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BCB INFORMACION FINANCIERA\TASAS PUBLICACION PERIODICO\"/>
    </mc:Choice>
  </mc:AlternateContent>
  <bookViews>
    <workbookView xWindow="15960" yWindow="105" windowWidth="3195" windowHeight="11760" activeTab="3"/>
  </bookViews>
  <sheets>
    <sheet name="PARA" sheetId="3" r:id="rId1"/>
    <sheet name="db-consumo" sheetId="4" r:id="rId2"/>
    <sheet name="db" sheetId="2" r:id="rId3"/>
    <sheet name="ACT" sheetId="1" r:id="rId4"/>
  </sheets>
  <definedNames>
    <definedName name="_xlnm.Print_Area" localSheetId="3">ACT!$B$1:$H$81</definedName>
    <definedName name="Consulta_desde_saif" localSheetId="2" hidden="1">db!$A$1:$P$3011</definedName>
    <definedName name="Consulta_desde_saif" localSheetId="1" hidden="1">'db-consumo'!$A$1:$O$14873</definedName>
  </definedNames>
  <calcPr calcId="152511"/>
</workbook>
</file>

<file path=xl/calcChain.xml><?xml version="1.0" encoding="utf-8"?>
<calcChain xmlns="http://schemas.openxmlformats.org/spreadsheetml/2006/main">
  <c r="N3012" i="2" l="1"/>
  <c r="O3012" i="2"/>
  <c r="Q2316" i="2"/>
  <c r="Q2265" i="2"/>
  <c r="Q1975" i="2"/>
  <c r="Q1949" i="2"/>
  <c r="Q1849" i="2"/>
  <c r="Q1797" i="2"/>
  <c r="Q1921" i="2"/>
  <c r="Q1906" i="2"/>
  <c r="Q2781" i="2"/>
  <c r="Q2762" i="2"/>
  <c r="Q2317" i="2"/>
  <c r="Q2266" i="2"/>
  <c r="Q2475" i="2"/>
  <c r="Q2442" i="2"/>
  <c r="Q2318" i="2"/>
  <c r="Q2010" i="2"/>
  <c r="Q2782" i="2"/>
  <c r="Q2299" i="2"/>
  <c r="Q1972" i="2"/>
  <c r="Q1742" i="2"/>
  <c r="Q2476" i="2"/>
  <c r="Q2117" i="2"/>
  <c r="Q2044" i="2"/>
  <c r="Q2477" i="2"/>
  <c r="Q2478" i="2"/>
  <c r="Q2479" i="2"/>
  <c r="Q1794" i="2"/>
  <c r="Q2000" i="2"/>
  <c r="Q2016" i="2"/>
  <c r="Q2183" i="2"/>
  <c r="Q338" i="2"/>
  <c r="Q8" i="2"/>
  <c r="Q292" i="2"/>
  <c r="Q5" i="2"/>
  <c r="Q1947" i="2"/>
  <c r="Q1847" i="2"/>
  <c r="Q2583" i="2"/>
  <c r="Q2247" i="2"/>
  <c r="Q1850" i="2"/>
  <c r="Q1002" i="2"/>
  <c r="Q1671" i="2"/>
  <c r="Q1672" i="2"/>
  <c r="Q1161" i="2"/>
  <c r="Q1673" i="2"/>
  <c r="Q1162" i="2"/>
  <c r="Q1674" i="2"/>
  <c r="Q1163" i="2"/>
  <c r="Q1675" i="2"/>
  <c r="Q1676" i="2"/>
  <c r="Q2783" i="2"/>
  <c r="Q2784" i="2"/>
  <c r="Q2785" i="2"/>
  <c r="Q2786" i="2"/>
  <c r="Q2787" i="2"/>
  <c r="Q2788" i="2"/>
  <c r="Q2789" i="2"/>
  <c r="Q1798" i="2"/>
  <c r="Q641" i="2"/>
  <c r="Q1567" i="2"/>
  <c r="Q1568" i="2"/>
  <c r="Q786" i="2"/>
  <c r="Q1569" i="2"/>
  <c r="Q787" i="2"/>
  <c r="Q1570" i="2"/>
  <c r="Q788" i="2"/>
  <c r="Q1571" i="2"/>
  <c r="Q1572" i="2"/>
  <c r="Q2634" i="2"/>
  <c r="Q2635" i="2"/>
  <c r="Q2636" i="2"/>
  <c r="Q2637" i="2"/>
  <c r="Q2638" i="2"/>
  <c r="Q2639" i="2"/>
  <c r="Q2640" i="2"/>
  <c r="Q2480" i="2"/>
  <c r="Q2408" i="2"/>
  <c r="Q1677" i="2"/>
  <c r="Q1565" i="2"/>
  <c r="Q2790" i="2"/>
  <c r="Q2641" i="2"/>
  <c r="Q2791" i="2"/>
  <c r="Q2642" i="2"/>
  <c r="Q2792" i="2"/>
  <c r="Q2643" i="2"/>
  <c r="Q2481" i="2"/>
  <c r="Q2409" i="2"/>
  <c r="Q1809" i="2"/>
  <c r="Q1767" i="2"/>
  <c r="Q2793" i="2"/>
  <c r="Q2644" i="2"/>
  <c r="Q2319" i="2"/>
  <c r="Q2267" i="2"/>
  <c r="Q1729" i="2"/>
  <c r="Q1617" i="2"/>
  <c r="Q1810" i="2"/>
  <c r="Q1768" i="2"/>
  <c r="Q1413" i="2"/>
  <c r="Q1361" i="2"/>
  <c r="Q1414" i="2"/>
  <c r="Q1362" i="2"/>
  <c r="Q1976" i="2"/>
  <c r="Q1950" i="2"/>
  <c r="Q1494" i="2"/>
  <c r="Q1469" i="2"/>
  <c r="Q1817" i="2"/>
  <c r="Q1773" i="2"/>
  <c r="Q2095" i="2"/>
  <c r="Q2052" i="2"/>
  <c r="Q1999" i="2"/>
  <c r="Q1966" i="2"/>
  <c r="Q2794" i="2"/>
  <c r="Q2645" i="2"/>
  <c r="Q2096" i="2"/>
  <c r="Q2053" i="2"/>
  <c r="Q2795" i="2"/>
  <c r="Q2646" i="2"/>
  <c r="Q2482" i="2"/>
  <c r="Q2410" i="2"/>
  <c r="Q2320" i="2"/>
  <c r="Q2268" i="2"/>
  <c r="Q1423" i="2"/>
  <c r="Q1368" i="2"/>
  <c r="Q833" i="2"/>
  <c r="Q447" i="2"/>
  <c r="Q1211" i="2"/>
  <c r="Q1111" i="2"/>
  <c r="Q829" i="2"/>
  <c r="Q715" i="2"/>
  <c r="Q945" i="2"/>
  <c r="Q834" i="2"/>
  <c r="Q946" i="2"/>
  <c r="Q835" i="2"/>
  <c r="Q558" i="2"/>
  <c r="Q448" i="2"/>
  <c r="Q559" i="2"/>
  <c r="Q449" i="2"/>
  <c r="Q836" i="2"/>
  <c r="Q1003" i="2"/>
  <c r="Q947" i="2"/>
  <c r="Q450" i="2"/>
  <c r="Q642" i="2"/>
  <c r="Q560" i="2"/>
  <c r="Q1048" i="2"/>
  <c r="Q1049" i="2"/>
  <c r="Q683" i="2"/>
  <c r="Q684" i="2"/>
  <c r="Q837" i="2"/>
  <c r="Q451" i="2"/>
  <c r="Q255" i="2"/>
  <c r="Q838" i="2"/>
  <c r="Q61" i="2"/>
  <c r="Q452" i="2"/>
  <c r="Q839" i="2"/>
  <c r="Q453" i="2"/>
  <c r="Q1156" i="2"/>
  <c r="Q339" i="2"/>
  <c r="Q763" i="2"/>
  <c r="Q107" i="2"/>
  <c r="Q948" i="2"/>
  <c r="Q840" i="2"/>
  <c r="Q1004" i="2"/>
  <c r="Q561" i="2"/>
  <c r="Q454" i="2"/>
  <c r="Q643" i="2"/>
  <c r="Q1005" i="2"/>
  <c r="Q841" i="2"/>
  <c r="Q1006" i="2"/>
  <c r="Q949" i="2"/>
  <c r="Q950" i="2"/>
  <c r="Q1144" i="2"/>
  <c r="Q842" i="2"/>
  <c r="Q644" i="2"/>
  <c r="Q455" i="2"/>
  <c r="Q714" i="2"/>
  <c r="Q562" i="2"/>
  <c r="Q563" i="2"/>
  <c r="Q754" i="2"/>
  <c r="Q456" i="2"/>
  <c r="Q843" i="2"/>
  <c r="Q457" i="2"/>
  <c r="Q2321" i="2"/>
  <c r="Q2483" i="2"/>
  <c r="Q2263" i="2"/>
  <c r="Q2411" i="2"/>
  <c r="Q2796" i="2"/>
  <c r="Q2647" i="2"/>
  <c r="Q2797" i="2"/>
  <c r="Q2648" i="2"/>
  <c r="Q1991" i="2"/>
  <c r="Q1418" i="2"/>
  <c r="Q1774" i="2"/>
  <c r="Q1521" i="2"/>
  <c r="Q1678" i="2"/>
  <c r="Q2798" i="2"/>
  <c r="Q2799" i="2"/>
  <c r="Q2800" i="2"/>
  <c r="Q2801" i="2"/>
  <c r="Q2802" i="2"/>
  <c r="Q1842" i="2"/>
  <c r="Q1310" i="2"/>
  <c r="Q1504" i="2"/>
  <c r="Q1419" i="2"/>
  <c r="Q1497" i="2"/>
  <c r="Q2236" i="2"/>
  <c r="Q2250" i="2"/>
  <c r="Q2251" i="2"/>
  <c r="Q2403" i="2"/>
  <c r="Q2237" i="2"/>
  <c r="Q1559" i="2"/>
  <c r="Q1357" i="2"/>
  <c r="Q1312" i="2"/>
  <c r="Q293" i="2"/>
  <c r="Q1748" i="2"/>
  <c r="Q767" i="2"/>
  <c r="Q1474" i="2"/>
  <c r="Q395" i="2"/>
  <c r="Q294" i="2"/>
  <c r="Q768" i="2"/>
  <c r="Q208" i="2"/>
  <c r="Q209" i="2"/>
  <c r="Q747" i="2"/>
  <c r="Q1164" i="2"/>
  <c r="Q1522" i="2"/>
  <c r="Q367" i="2"/>
  <c r="Q2803" i="2"/>
  <c r="Q2804" i="2"/>
  <c r="Q295" i="2"/>
  <c r="Q1329" i="2"/>
  <c r="Q1303" i="2"/>
  <c r="Q748" i="2"/>
  <c r="Q210" i="2"/>
  <c r="Q1749" i="2"/>
  <c r="Q340" i="2"/>
  <c r="Q2805" i="2"/>
  <c r="Q1242" i="2"/>
  <c r="Q1491" i="2"/>
  <c r="Q341" i="2"/>
  <c r="Q749" i="2"/>
  <c r="Q342" i="2"/>
  <c r="Q343" i="2"/>
  <c r="Q1513" i="2"/>
  <c r="Q1297" i="2"/>
  <c r="Q1217" i="2"/>
  <c r="Q77" i="2"/>
  <c r="Q1657" i="2"/>
  <c r="Q410" i="2"/>
  <c r="Q1445" i="2"/>
  <c r="Q158" i="2"/>
  <c r="Q78" i="2"/>
  <c r="Q411" i="2"/>
  <c r="Q17" i="2"/>
  <c r="Q18" i="2"/>
  <c r="Q388" i="2"/>
  <c r="Q789" i="2"/>
  <c r="Q1486" i="2"/>
  <c r="Q138" i="2"/>
  <c r="Q2649" i="2"/>
  <c r="Q2650" i="2"/>
  <c r="Q79" i="2"/>
  <c r="Q1234" i="2"/>
  <c r="Q1159" i="2"/>
  <c r="Q389" i="2"/>
  <c r="Q19" i="2"/>
  <c r="Q1658" i="2"/>
  <c r="Q108" i="2"/>
  <c r="Q2651" i="2"/>
  <c r="Q1107" i="2"/>
  <c r="Q1466" i="2"/>
  <c r="Q109" i="2"/>
  <c r="Q390" i="2"/>
  <c r="Q110" i="2"/>
  <c r="Q111" i="2"/>
  <c r="Q1623" i="2"/>
  <c r="Q1530" i="2"/>
  <c r="Q2971" i="2"/>
  <c r="Q2592" i="2"/>
  <c r="Q2972" i="2"/>
  <c r="Q2593" i="2"/>
  <c r="Q2973" i="2"/>
  <c r="Q2594" i="2"/>
  <c r="Q2371" i="2"/>
  <c r="Q2192" i="2"/>
  <c r="Q2372" i="2"/>
  <c r="Q2193" i="2"/>
  <c r="Q2806" i="2"/>
  <c r="Q2465" i="2"/>
  <c r="Q2807" i="2"/>
  <c r="Q1977" i="2"/>
  <c r="Q2808" i="2"/>
  <c r="Q2404" i="2"/>
  <c r="Q1892" i="2"/>
  <c r="Q2405" i="2"/>
  <c r="Q3011" i="2"/>
  <c r="Q2474" i="2"/>
  <c r="Q1490" i="2"/>
  <c r="Q1464" i="2"/>
  <c r="Q1549" i="2"/>
  <c r="Q1505" i="2"/>
  <c r="Q1459" i="2"/>
  <c r="Q1421" i="2"/>
  <c r="Q1218" i="2"/>
  <c r="Q1219" i="2"/>
  <c r="Q1313" i="2"/>
  <c r="Q1314" i="2"/>
  <c r="Q1305" i="2"/>
  <c r="Q1363" i="2"/>
  <c r="Q1851" i="2"/>
  <c r="Q1808" i="2"/>
  <c r="Q1624" i="2"/>
  <c r="Q1543" i="2"/>
  <c r="Q1515" i="2"/>
  <c r="Q1483" i="2"/>
  <c r="Q1373" i="2"/>
  <c r="Q1336" i="2"/>
  <c r="Q1374" i="2"/>
  <c r="Q1337" i="2"/>
  <c r="Q1375" i="2"/>
  <c r="Q1338" i="2"/>
  <c r="Q1750" i="2"/>
  <c r="Q1648" i="2"/>
  <c r="Q1791" i="2"/>
  <c r="Q1739" i="2"/>
  <c r="Q1751" i="2"/>
  <c r="Q1649" i="2"/>
  <c r="Q76" i="2"/>
  <c r="Q2" i="2"/>
  <c r="Q1405" i="2"/>
  <c r="Q1359" i="2"/>
  <c r="Q1243" i="2"/>
  <c r="Q1066" i="2"/>
  <c r="Q1244" i="2"/>
  <c r="Q1067" i="2"/>
  <c r="Q1245" i="2"/>
  <c r="Q1068" i="2"/>
  <c r="Q1246" i="2"/>
  <c r="Q1149" i="2"/>
  <c r="Q1247" i="2"/>
  <c r="Q1069" i="2"/>
  <c r="Q1248" i="2"/>
  <c r="Q1070" i="2"/>
  <c r="Q1249" i="2"/>
  <c r="Q1071" i="2"/>
  <c r="Q1250" i="2"/>
  <c r="Q1072" i="2"/>
  <c r="Q1251" i="2"/>
  <c r="Q1073" i="2"/>
  <c r="Q1252" i="2"/>
  <c r="Q1074" i="2"/>
  <c r="Q421" i="2"/>
  <c r="Q182" i="2"/>
  <c r="Q1625" i="2"/>
  <c r="Q1531" i="2"/>
  <c r="Q422" i="2"/>
  <c r="Q183" i="2"/>
  <c r="Q423" i="2"/>
  <c r="Q184" i="2"/>
  <c r="Q634" i="2"/>
  <c r="Q322" i="2"/>
  <c r="Q1253" i="2"/>
  <c r="Q1075" i="2"/>
  <c r="Q1165" i="2"/>
  <c r="Q779" i="2"/>
  <c r="Q320" i="2"/>
  <c r="Q132" i="2"/>
  <c r="Q1679" i="2"/>
  <c r="Q1566" i="2"/>
  <c r="Q174" i="2"/>
  <c r="Q11" i="2"/>
  <c r="Q296" i="2"/>
  <c r="Q80" i="2"/>
  <c r="Q606" i="2"/>
  <c r="Q271" i="2"/>
  <c r="Q2809" i="2"/>
  <c r="Q2652" i="2"/>
  <c r="Q2484" i="2"/>
  <c r="Q2412" i="2"/>
  <c r="Q2322" i="2"/>
  <c r="Q2269" i="2"/>
  <c r="Q1922" i="2"/>
  <c r="Q1897" i="2"/>
  <c r="Q1923" i="2"/>
  <c r="Q1898" i="2"/>
  <c r="Q1765" i="2"/>
  <c r="Q1646" i="2"/>
  <c r="Q1924" i="2"/>
  <c r="Q1907" i="2"/>
  <c r="Q2810" i="2"/>
  <c r="Q2763" i="2"/>
  <c r="Q2097" i="2"/>
  <c r="Q2062" i="2"/>
  <c r="Q2811" i="2"/>
  <c r="Q2764" i="2"/>
  <c r="Q2485" i="2"/>
  <c r="Q2443" i="2"/>
  <c r="Q2218" i="2"/>
  <c r="Q2166" i="2"/>
  <c r="Q2486" i="2"/>
  <c r="Q2444" i="2"/>
  <c r="Q2098" i="2"/>
  <c r="Q2063" i="2"/>
  <c r="Q2487" i="2"/>
  <c r="Q2445" i="2"/>
  <c r="Q1852" i="2"/>
  <c r="Q1799" i="2"/>
  <c r="Q2323" i="2"/>
  <c r="Q2270" i="2"/>
  <c r="Q2324" i="2"/>
  <c r="Q2271" i="2"/>
  <c r="Q2488" i="2"/>
  <c r="Q2446" i="2"/>
  <c r="Q2812" i="2"/>
  <c r="Q2765" i="2"/>
  <c r="Q2134" i="2"/>
  <c r="Q2813" i="2"/>
  <c r="Q2489" i="2"/>
  <c r="Q1968" i="2"/>
  <c r="Q2093" i="2"/>
  <c r="Q2118" i="2"/>
  <c r="Q2490" i="2"/>
  <c r="Q2073" i="2"/>
  <c r="Q2029" i="2"/>
  <c r="Q1835" i="2"/>
  <c r="Q1993" i="2"/>
  <c r="Q1825" i="2"/>
  <c r="Q2394" i="2"/>
  <c r="Q2075" i="2"/>
  <c r="Q344" i="2"/>
  <c r="Q9" i="2"/>
  <c r="Q1914" i="2"/>
  <c r="Q1839" i="2"/>
  <c r="Q2219" i="2"/>
  <c r="Q2005" i="2"/>
  <c r="Q769" i="2"/>
  <c r="Q270" i="2"/>
  <c r="Q2162" i="2"/>
  <c r="Q1990" i="2"/>
  <c r="Q2099" i="2"/>
  <c r="Q1996" i="2"/>
  <c r="Q1957" i="2"/>
  <c r="Q1875" i="2"/>
  <c r="Q2491" i="2"/>
  <c r="Q2311" i="2"/>
  <c r="Q1680" i="2"/>
  <c r="Q1681" i="2"/>
  <c r="Q1682" i="2"/>
  <c r="Q1683" i="2"/>
  <c r="Q1166" i="2"/>
  <c r="Q1684" i="2"/>
  <c r="Q1167" i="2"/>
  <c r="Q1168" i="2"/>
  <c r="Q1169" i="2"/>
  <c r="Q1685" i="2"/>
  <c r="Q1686" i="2"/>
  <c r="Q1170" i="2"/>
  <c r="Q2814" i="2"/>
  <c r="Q2815" i="2"/>
  <c r="Q2816" i="2"/>
  <c r="Q2817" i="2"/>
  <c r="Q2818" i="2"/>
  <c r="Q2819" i="2"/>
  <c r="Q2820" i="2"/>
  <c r="Q2821" i="2"/>
  <c r="Q1573" i="2"/>
  <c r="Q1574" i="2"/>
  <c r="Q1645" i="2"/>
  <c r="Q1575" i="2"/>
  <c r="Q790" i="2"/>
  <c r="Q1576" i="2"/>
  <c r="Q791" i="2"/>
  <c r="Q792" i="2"/>
  <c r="Q793" i="2"/>
  <c r="Q1577" i="2"/>
  <c r="Q1578" i="2"/>
  <c r="Q794" i="2"/>
  <c r="Q2653" i="2"/>
  <c r="Q2654" i="2"/>
  <c r="Q2655" i="2"/>
  <c r="Q2656" i="2"/>
  <c r="Q2657" i="2"/>
  <c r="Q2658" i="2"/>
  <c r="Q2659" i="2"/>
  <c r="Q2660" i="2"/>
  <c r="Q2006" i="2"/>
  <c r="Q1970" i="2"/>
  <c r="Q2047" i="2"/>
  <c r="Q2019" i="2"/>
  <c r="Q2049" i="2"/>
  <c r="Q2021" i="2"/>
  <c r="Q2325" i="2"/>
  <c r="Q2305" i="2"/>
  <c r="Q1811" i="2"/>
  <c r="Q1769" i="2"/>
  <c r="Q2326" i="2"/>
  <c r="Q2272" i="2"/>
  <c r="Q2492" i="2"/>
  <c r="Q2413" i="2"/>
  <c r="Q2822" i="2"/>
  <c r="Q2661" i="2"/>
  <c r="Q2327" i="2"/>
  <c r="Q2273" i="2"/>
  <c r="Q2823" i="2"/>
  <c r="Q2662" i="2"/>
  <c r="Q1495" i="2"/>
  <c r="Q1470" i="2"/>
  <c r="Q2493" i="2"/>
  <c r="Q2414" i="2"/>
  <c r="Q2824" i="2"/>
  <c r="Q2663" i="2"/>
  <c r="Q2494" i="2"/>
  <c r="Q2415" i="2"/>
  <c r="Q1560" i="2"/>
  <c r="Q1514" i="2"/>
  <c r="Q2100" i="2"/>
  <c r="Q2054" i="2"/>
  <c r="Q1978" i="2"/>
  <c r="Q1951" i="2"/>
  <c r="Q2328" i="2"/>
  <c r="Q2274" i="2"/>
  <c r="Q2329" i="2"/>
  <c r="Q2275" i="2"/>
  <c r="Q2825" i="2"/>
  <c r="Q2664" i="2"/>
  <c r="Q2135" i="2"/>
  <c r="Q2079" i="2"/>
  <c r="Q2330" i="2"/>
  <c r="Q2276" i="2"/>
  <c r="Q1461" i="2"/>
  <c r="Q1428" i="2"/>
  <c r="Q2248" i="2"/>
  <c r="Q2214" i="2"/>
  <c r="Q1462" i="2"/>
  <c r="Q1429" i="2"/>
  <c r="Q844" i="2"/>
  <c r="Q458" i="2"/>
  <c r="Q845" i="2"/>
  <c r="Q846" i="2"/>
  <c r="Q459" i="2"/>
  <c r="Q460" i="2"/>
  <c r="Q211" i="2"/>
  <c r="Q212" i="2"/>
  <c r="Q1112" i="2"/>
  <c r="Q213" i="2"/>
  <c r="Q20" i="2"/>
  <c r="Q21" i="2"/>
  <c r="Q716" i="2"/>
  <c r="Q22" i="2"/>
  <c r="Q214" i="2"/>
  <c r="Q951" i="2"/>
  <c r="Q1060" i="2"/>
  <c r="Q952" i="2"/>
  <c r="Q1007" i="2"/>
  <c r="Q847" i="2"/>
  <c r="Q297" i="2"/>
  <c r="Q1008" i="2"/>
  <c r="Q848" i="2"/>
  <c r="Q1145" i="2"/>
  <c r="Q849" i="2"/>
  <c r="Q23" i="2"/>
  <c r="Q564" i="2"/>
  <c r="Q694" i="2"/>
  <c r="Q565" i="2"/>
  <c r="Q645" i="2"/>
  <c r="Q461" i="2"/>
  <c r="Q81" i="2"/>
  <c r="Q646" i="2"/>
  <c r="Q462" i="2"/>
  <c r="Q755" i="2"/>
  <c r="Q463" i="2"/>
  <c r="Q850" i="2"/>
  <c r="Q851" i="2"/>
  <c r="Q1050" i="2"/>
  <c r="Q215" i="2"/>
  <c r="Q1051" i="2"/>
  <c r="Q852" i="2"/>
  <c r="Q853" i="2"/>
  <c r="Q1009" i="2"/>
  <c r="Q216" i="2"/>
  <c r="Q1010" i="2"/>
  <c r="Q1052" i="2"/>
  <c r="Q1113" i="2"/>
  <c r="Q464" i="2"/>
  <c r="Q465" i="2"/>
  <c r="Q685" i="2"/>
  <c r="Q24" i="2"/>
  <c r="Q686" i="2"/>
  <c r="Q466" i="2"/>
  <c r="Q467" i="2"/>
  <c r="Q647" i="2"/>
  <c r="Q25" i="2"/>
  <c r="Q648" i="2"/>
  <c r="Q713" i="2"/>
  <c r="Q717" i="2"/>
  <c r="Q217" i="2"/>
  <c r="Q26" i="2"/>
  <c r="Q218" i="2"/>
  <c r="Q27" i="2"/>
  <c r="Q1011" i="2"/>
  <c r="Q1012" i="2"/>
  <c r="Q854" i="2"/>
  <c r="Q855" i="2"/>
  <c r="Q649" i="2"/>
  <c r="Q650" i="2"/>
  <c r="Q468" i="2"/>
  <c r="Q469" i="2"/>
  <c r="Q953" i="2"/>
  <c r="Q219" i="2"/>
  <c r="Q566" i="2"/>
  <c r="Q28" i="2"/>
  <c r="Q856" i="2"/>
  <c r="Q954" i="2"/>
  <c r="Q955" i="2"/>
  <c r="Q470" i="2"/>
  <c r="Q567" i="2"/>
  <c r="Q568" i="2"/>
  <c r="Q857" i="2"/>
  <c r="Q1013" i="2"/>
  <c r="Q1014" i="2"/>
  <c r="Q1015" i="2"/>
  <c r="Q858" i="2"/>
  <c r="Q956" i="2"/>
  <c r="Q256" i="2"/>
  <c r="Q471" i="2"/>
  <c r="Q651" i="2"/>
  <c r="Q652" i="2"/>
  <c r="Q653" i="2"/>
  <c r="Q472" i="2"/>
  <c r="Q569" i="2"/>
  <c r="Q62" i="2"/>
  <c r="Q2495" i="2"/>
  <c r="Q2416" i="2"/>
  <c r="Q2826" i="2"/>
  <c r="Q2827" i="2"/>
  <c r="Q2665" i="2"/>
  <c r="Q2666" i="2"/>
  <c r="Q2252" i="2"/>
  <c r="Q2121" i="2"/>
  <c r="Q2152" i="2"/>
  <c r="Q2828" i="2"/>
  <c r="Q2496" i="2"/>
  <c r="Q1883" i="2"/>
  <c r="Q1432" i="2"/>
  <c r="Q1940" i="2"/>
  <c r="Q1743" i="2"/>
  <c r="Q1942" i="2"/>
  <c r="Q1941" i="2"/>
  <c r="Q1527" i="2"/>
  <c r="Q1939" i="2"/>
  <c r="Q1528" i="2"/>
  <c r="Q1997" i="2"/>
  <c r="Q2040" i="2"/>
  <c r="Q1561" i="2"/>
  <c r="Q2216" i="2"/>
  <c r="Q1889" i="2"/>
  <c r="Q2220" i="2"/>
  <c r="Q2217" i="2"/>
  <c r="Q1775" i="2"/>
  <c r="Q2041" i="2"/>
  <c r="Q1812" i="2"/>
  <c r="Q2241" i="2"/>
  <c r="Q2829" i="2"/>
  <c r="Q2497" i="2"/>
  <c r="Q2042" i="2"/>
  <c r="Q607" i="2"/>
  <c r="Q2830" i="2"/>
  <c r="Q2498" i="2"/>
  <c r="Q298" i="2"/>
  <c r="Q1639" i="2"/>
  <c r="Q699" i="2"/>
  <c r="Q1171" i="2"/>
  <c r="Q770" i="2"/>
  <c r="Q1752" i="2"/>
  <c r="Q2831" i="2"/>
  <c r="Q1016" i="2"/>
  <c r="Q1853" i="2"/>
  <c r="Q1795" i="2"/>
  <c r="Q1516" i="2"/>
  <c r="Q2832" i="2"/>
  <c r="Q2833" i="2"/>
  <c r="Q1114" i="2"/>
  <c r="Q1115" i="2"/>
  <c r="Q700" i="2"/>
  <c r="Q1235" i="2"/>
  <c r="Q299" i="2"/>
  <c r="Q771" i="2"/>
  <c r="Q608" i="2"/>
  <c r="Q368" i="2"/>
  <c r="Q609" i="2"/>
  <c r="Q424" i="2"/>
  <c r="Q2834" i="2"/>
  <c r="Q610" i="2"/>
  <c r="Q1886" i="2"/>
  <c r="Q1550" i="2"/>
  <c r="Q2331" i="2"/>
  <c r="Q1492" i="2"/>
  <c r="Q1017" i="2"/>
  <c r="Q1517" i="2"/>
  <c r="Q220" i="2"/>
  <c r="Q859" i="2"/>
  <c r="Q1254" i="2"/>
  <c r="Q1172" i="2"/>
  <c r="Q701" i="2"/>
  <c r="Q272" i="2"/>
  <c r="Q2667" i="2"/>
  <c r="Q2417" i="2"/>
  <c r="Q82" i="2"/>
  <c r="Q1545" i="2"/>
  <c r="Q328" i="2"/>
  <c r="Q795" i="2"/>
  <c r="Q412" i="2"/>
  <c r="Q1659" i="2"/>
  <c r="Q2668" i="2"/>
  <c r="Q654" i="2"/>
  <c r="Q1800" i="2"/>
  <c r="Q1746" i="2"/>
  <c r="Q1479" i="2"/>
  <c r="Q2669" i="2"/>
  <c r="Q2670" i="2"/>
  <c r="Q718" i="2"/>
  <c r="Q719" i="2"/>
  <c r="Q329" i="2"/>
  <c r="Q993" i="2"/>
  <c r="Q83" i="2"/>
  <c r="Q413" i="2"/>
  <c r="Q273" i="2"/>
  <c r="Q139" i="2"/>
  <c r="Q274" i="2"/>
  <c r="Q185" i="2"/>
  <c r="Q2671" i="2"/>
  <c r="Q275" i="2"/>
  <c r="Q1869" i="2"/>
  <c r="Q1506" i="2"/>
  <c r="Q2264" i="2"/>
  <c r="Q1467" i="2"/>
  <c r="Q655" i="2"/>
  <c r="Q1480" i="2"/>
  <c r="Q29" i="2"/>
  <c r="Q473" i="2"/>
  <c r="Q1108" i="2"/>
  <c r="Q796" i="2"/>
  <c r="Q330" i="2"/>
  <c r="Q2030" i="2"/>
  <c r="Q2007" i="2"/>
  <c r="Q2835" i="2"/>
  <c r="Q2466" i="2"/>
  <c r="Q2974" i="2"/>
  <c r="Q2595" i="2"/>
  <c r="Q2975" i="2"/>
  <c r="Q2596" i="2"/>
  <c r="Q2373" i="2"/>
  <c r="Q2194" i="2"/>
  <c r="Q2976" i="2"/>
  <c r="Q2597" i="2"/>
  <c r="Q2374" i="2"/>
  <c r="Q2195" i="2"/>
  <c r="Q2977" i="2"/>
  <c r="Q2598" i="2"/>
  <c r="Q2978" i="2"/>
  <c r="Q2599" i="2"/>
  <c r="Q2979" i="2"/>
  <c r="Q2600" i="2"/>
  <c r="Q2980" i="2"/>
  <c r="Q2601" i="2"/>
  <c r="Q1893" i="2"/>
  <c r="Q1355" i="2"/>
  <c r="Q1894" i="2"/>
  <c r="Q1415" i="2"/>
  <c r="Q1143" i="2"/>
  <c r="Q2631" i="2"/>
  <c r="Q631" i="2"/>
  <c r="Q2257" i="2"/>
  <c r="Q1979" i="2"/>
  <c r="Q1980" i="2"/>
  <c r="Q1753" i="2"/>
  <c r="Q1660" i="2"/>
  <c r="Q1449" i="2"/>
  <c r="Q1416" i="2"/>
  <c r="Q1315" i="2"/>
  <c r="Q1220" i="2"/>
  <c r="Q1518" i="2"/>
  <c r="Q1316" i="2"/>
  <c r="Q1317" i="2"/>
  <c r="Q1482" i="2"/>
  <c r="Q1221" i="2"/>
  <c r="Q1222" i="2"/>
  <c r="Q1306" i="2"/>
  <c r="Q1364" i="2"/>
  <c r="Q1519" i="2"/>
  <c r="Q1484" i="2"/>
  <c r="Q1754" i="2"/>
  <c r="Q1650" i="2"/>
  <c r="Q1376" i="2"/>
  <c r="Q1339" i="2"/>
  <c r="Q1377" i="2"/>
  <c r="Q1340" i="2"/>
  <c r="Q1626" i="2"/>
  <c r="Q1532" i="2"/>
  <c r="Q300" i="2"/>
  <c r="Q84" i="2"/>
  <c r="Q301" i="2"/>
  <c r="Q85" i="2"/>
  <c r="Q369" i="2"/>
  <c r="Q140" i="2"/>
  <c r="Q1255" i="2"/>
  <c r="Q1150" i="2"/>
  <c r="Q1256" i="2"/>
  <c r="Q1076" i="2"/>
  <c r="Q1257" i="2"/>
  <c r="Q1151" i="2"/>
  <c r="Q1433" i="2"/>
  <c r="Q1394" i="2"/>
  <c r="Q1258" i="2"/>
  <c r="Q1077" i="2"/>
  <c r="Q1259" i="2"/>
  <c r="Q1152" i="2"/>
  <c r="Q1173" i="2"/>
  <c r="Q797" i="2"/>
  <c r="Q1174" i="2"/>
  <c r="Q798" i="2"/>
  <c r="Q425" i="2"/>
  <c r="Q186" i="2"/>
  <c r="Q1000" i="2"/>
  <c r="Q632" i="2"/>
  <c r="Q635" i="2"/>
  <c r="Q323" i="2"/>
  <c r="Q1627" i="2"/>
  <c r="Q1533" i="2"/>
  <c r="Q426" i="2"/>
  <c r="Q187" i="2"/>
  <c r="Q1358" i="2"/>
  <c r="Q1302" i="2"/>
  <c r="Q427" i="2"/>
  <c r="Q188" i="2"/>
  <c r="Q1628" i="2"/>
  <c r="Q1534" i="2"/>
  <c r="Q1175" i="2"/>
  <c r="Q799" i="2"/>
  <c r="Q1260" i="2"/>
  <c r="Q1261" i="2"/>
  <c r="Q221" i="2"/>
  <c r="Q104" i="2"/>
  <c r="Q1434" i="2"/>
  <c r="Q1395" i="2"/>
  <c r="Q1498" i="2"/>
  <c r="Q1176" i="2"/>
  <c r="Q1452" i="2"/>
  <c r="Q780" i="2"/>
  <c r="Q446" i="2"/>
  <c r="Q207" i="2"/>
  <c r="Q175" i="2"/>
  <c r="Q12" i="2"/>
  <c r="Q302" i="2"/>
  <c r="Q86" i="2"/>
  <c r="Q303" i="2"/>
  <c r="Q87" i="2"/>
  <c r="Q304" i="2"/>
  <c r="Q88" i="2"/>
  <c r="Q428" i="2"/>
  <c r="Q189" i="2"/>
  <c r="Q2836" i="2"/>
  <c r="Q2672" i="2"/>
  <c r="Q2837" i="2"/>
  <c r="Q2673" i="2"/>
  <c r="Q2838" i="2"/>
  <c r="Q2674" i="2"/>
  <c r="Q2839" i="2"/>
  <c r="Q2675" i="2"/>
  <c r="Q1925" i="2"/>
  <c r="Q1912" i="2"/>
  <c r="Q1916" i="2"/>
  <c r="Q1882" i="2"/>
  <c r="Q1926" i="2"/>
  <c r="Q1899" i="2"/>
  <c r="Q1726" i="2"/>
  <c r="Q1562" i="2"/>
  <c r="Q2840" i="2"/>
  <c r="Q2766" i="2"/>
  <c r="Q2499" i="2"/>
  <c r="Q2447" i="2"/>
  <c r="Q2500" i="2"/>
  <c r="Q2448" i="2"/>
  <c r="Q2841" i="2"/>
  <c r="Q2767" i="2"/>
  <c r="Q2221" i="2"/>
  <c r="Q2167" i="2"/>
  <c r="Q2842" i="2"/>
  <c r="Q2768" i="2"/>
  <c r="Q2501" i="2"/>
  <c r="Q2449" i="2"/>
  <c r="Q2502" i="2"/>
  <c r="Q2450" i="2"/>
  <c r="Q2843" i="2"/>
  <c r="Q2769" i="2"/>
  <c r="Q2503" i="2"/>
  <c r="Q2451" i="2"/>
  <c r="Q2101" i="2"/>
  <c r="Q2064" i="2"/>
  <c r="Q1927" i="2"/>
  <c r="Q1908" i="2"/>
  <c r="Q2026" i="2"/>
  <c r="Q2504" i="2"/>
  <c r="Q1833" i="2"/>
  <c r="Q2001" i="2"/>
  <c r="Q1994" i="2"/>
  <c r="Q2332" i="2"/>
  <c r="Q2632" i="2"/>
  <c r="Q2844" i="2"/>
  <c r="Q2505" i="2"/>
  <c r="Q2333" i="2"/>
  <c r="Q1826" i="2"/>
  <c r="Q2011" i="2"/>
  <c r="Q2090" i="2"/>
  <c r="Q2174" i="2"/>
  <c r="Q2065" i="2"/>
  <c r="Q2031" i="2"/>
  <c r="Q2506" i="2"/>
  <c r="Q2066" i="2"/>
  <c r="Q2395" i="2"/>
  <c r="Q2147" i="2"/>
  <c r="Q2136" i="2"/>
  <c r="Q2334" i="2"/>
  <c r="Q2507" i="2"/>
  <c r="Q2012" i="2"/>
  <c r="Q1884" i="2"/>
  <c r="Q1872" i="2"/>
  <c r="Q2032" i="2"/>
  <c r="Q2184" i="2"/>
  <c r="Q2396" i="2"/>
  <c r="Q2027" i="2"/>
  <c r="Q2076" i="2"/>
  <c r="Q1831" i="2"/>
  <c r="Q702" i="2"/>
  <c r="Q160" i="2"/>
  <c r="Q611" i="2"/>
  <c r="Q134" i="2"/>
  <c r="Q2102" i="2"/>
  <c r="Q1938" i="2"/>
  <c r="Q1958" i="2"/>
  <c r="Q1843" i="2"/>
  <c r="Q1959" i="2"/>
  <c r="Q1844" i="2"/>
  <c r="Q2845" i="2"/>
  <c r="Q2462" i="2"/>
  <c r="Q2981" i="2"/>
  <c r="Q2464" i="2"/>
  <c r="Q2508" i="2"/>
  <c r="Q2315" i="2"/>
  <c r="Q2509" i="2"/>
  <c r="Q2240" i="2"/>
  <c r="Q772" i="2"/>
  <c r="Q1687" i="2"/>
  <c r="Q1688" i="2"/>
  <c r="Q1689" i="2"/>
  <c r="Q1690" i="2"/>
  <c r="Q1177" i="2"/>
  <c r="Q1691" i="2"/>
  <c r="Q1692" i="2"/>
  <c r="Q1178" i="2"/>
  <c r="Q1693" i="2"/>
  <c r="Q1694" i="2"/>
  <c r="Q1179" i="2"/>
  <c r="Q1695" i="2"/>
  <c r="Q2846" i="2"/>
  <c r="Q2847" i="2"/>
  <c r="Q2848" i="2"/>
  <c r="Q2849" i="2"/>
  <c r="Q2850" i="2"/>
  <c r="Q2851" i="2"/>
  <c r="Q2510" i="2"/>
  <c r="Q2852" i="2"/>
  <c r="Q2511" i="2"/>
  <c r="Q2512" i="2"/>
  <c r="Q2853" i="2"/>
  <c r="Q2854" i="2"/>
  <c r="Q2855" i="2"/>
  <c r="Q414" i="2"/>
  <c r="Q1579" i="2"/>
  <c r="Q1580" i="2"/>
  <c r="Q1581" i="2"/>
  <c r="Q1582" i="2"/>
  <c r="Q800" i="2"/>
  <c r="Q1583" i="2"/>
  <c r="Q1584" i="2"/>
  <c r="Q801" i="2"/>
  <c r="Q1585" i="2"/>
  <c r="Q1586" i="2"/>
  <c r="Q802" i="2"/>
  <c r="Q1587" i="2"/>
  <c r="Q2676" i="2"/>
  <c r="Q2677" i="2"/>
  <c r="Q2678" i="2"/>
  <c r="Q2679" i="2"/>
  <c r="Q2680" i="2"/>
  <c r="Q2681" i="2"/>
  <c r="Q2418" i="2"/>
  <c r="Q2682" i="2"/>
  <c r="Q2419" i="2"/>
  <c r="Q2420" i="2"/>
  <c r="Q2683" i="2"/>
  <c r="Q2684" i="2"/>
  <c r="Q2685" i="2"/>
  <c r="Q2222" i="2"/>
  <c r="Q2164" i="2"/>
  <c r="Q2161" i="2"/>
  <c r="Q2092" i="2"/>
  <c r="Q2513" i="2"/>
  <c r="Q2421" i="2"/>
  <c r="Q2335" i="2"/>
  <c r="Q2277" i="2"/>
  <c r="Q2856" i="2"/>
  <c r="Q2686" i="2"/>
  <c r="Q1776" i="2"/>
  <c r="Q1664" i="2"/>
  <c r="Q2857" i="2"/>
  <c r="Q2687" i="2"/>
  <c r="Q2858" i="2"/>
  <c r="Q2688" i="2"/>
  <c r="Q1523" i="2"/>
  <c r="Q1487" i="2"/>
  <c r="Q2514" i="2"/>
  <c r="Q2422" i="2"/>
  <c r="Q2859" i="2"/>
  <c r="Q2689" i="2"/>
  <c r="Q1441" i="2"/>
  <c r="Q1402" i="2"/>
  <c r="Q1813" i="2"/>
  <c r="Q1786" i="2"/>
  <c r="Q2860" i="2"/>
  <c r="Q2690" i="2"/>
  <c r="Q2336" i="2"/>
  <c r="Q2278" i="2"/>
  <c r="Q2861" i="2"/>
  <c r="Q2691" i="2"/>
  <c r="Q2862" i="2"/>
  <c r="Q2692" i="2"/>
  <c r="Q2863" i="2"/>
  <c r="Q2693" i="2"/>
  <c r="Q1887" i="2"/>
  <c r="Q1873" i="2"/>
  <c r="Q1888" i="2"/>
  <c r="Q1874" i="2"/>
  <c r="Q2137" i="2"/>
  <c r="Q2080" i="2"/>
  <c r="Q1640" i="2"/>
  <c r="Q1547" i="2"/>
  <c r="Q1262" i="2"/>
  <c r="Q1078" i="2"/>
  <c r="Q2864" i="2"/>
  <c r="Q2694" i="2"/>
  <c r="Q2138" i="2"/>
  <c r="Q2081" i="2"/>
  <c r="Q2103" i="2"/>
  <c r="Q2055" i="2"/>
  <c r="Q1781" i="2"/>
  <c r="Q1728" i="2"/>
  <c r="Q345" i="2"/>
  <c r="Q860" i="2"/>
  <c r="Q112" i="2"/>
  <c r="Q474" i="2"/>
  <c r="Q957" i="2"/>
  <c r="Q1116" i="2"/>
  <c r="Q1117" i="2"/>
  <c r="Q570" i="2"/>
  <c r="Q720" i="2"/>
  <c r="Q721" i="2"/>
  <c r="Q370" i="2"/>
  <c r="Q1018" i="2"/>
  <c r="Q861" i="2"/>
  <c r="Q1118" i="2"/>
  <c r="Q1053" i="2"/>
  <c r="Q958" i="2"/>
  <c r="Q346" i="2"/>
  <c r="Q862" i="2"/>
  <c r="Q1146" i="2"/>
  <c r="Q257" i="2"/>
  <c r="Q141" i="2"/>
  <c r="Q656" i="2"/>
  <c r="Q475" i="2"/>
  <c r="Q722" i="2"/>
  <c r="Q687" i="2"/>
  <c r="Q571" i="2"/>
  <c r="Q113" i="2"/>
  <c r="Q476" i="2"/>
  <c r="Q756" i="2"/>
  <c r="Q63" i="2"/>
  <c r="Q863" i="2"/>
  <c r="Q864" i="2"/>
  <c r="Q222" i="2"/>
  <c r="Q959" i="2"/>
  <c r="Q1019" i="2"/>
  <c r="Q960" i="2"/>
  <c r="Q961" i="2"/>
  <c r="Q865" i="2"/>
  <c r="Q962" i="2"/>
  <c r="Q223" i="2"/>
  <c r="Q866" i="2"/>
  <c r="Q224" i="2"/>
  <c r="Q867" i="2"/>
  <c r="Q868" i="2"/>
  <c r="Q963" i="2"/>
  <c r="Q477" i="2"/>
  <c r="Q478" i="2"/>
  <c r="Q30" i="2"/>
  <c r="Q572" i="2"/>
  <c r="Q657" i="2"/>
  <c r="Q573" i="2"/>
  <c r="Q574" i="2"/>
  <c r="Q479" i="2"/>
  <c r="Q575" i="2"/>
  <c r="Q31" i="2"/>
  <c r="Q480" i="2"/>
  <c r="Q32" i="2"/>
  <c r="Q481" i="2"/>
  <c r="Q482" i="2"/>
  <c r="Q576" i="2"/>
  <c r="Q869" i="2"/>
  <c r="Q483" i="2"/>
  <c r="Q258" i="2"/>
  <c r="Q64" i="2"/>
  <c r="Q1061" i="2"/>
  <c r="Q870" i="2"/>
  <c r="Q695" i="2"/>
  <c r="Q484" i="2"/>
  <c r="Q259" i="2"/>
  <c r="Q871" i="2"/>
  <c r="Q872" i="2"/>
  <c r="Q65" i="2"/>
  <c r="Q485" i="2"/>
  <c r="Q486" i="2"/>
  <c r="Q364" i="2"/>
  <c r="Q1119" i="2"/>
  <c r="Q964" i="2"/>
  <c r="Q873" i="2"/>
  <c r="Q874" i="2"/>
  <c r="Q875" i="2"/>
  <c r="Q260" i="2"/>
  <c r="Q1054" i="2"/>
  <c r="Q876" i="2"/>
  <c r="Q130" i="2"/>
  <c r="Q723" i="2"/>
  <c r="Q577" i="2"/>
  <c r="Q487" i="2"/>
  <c r="Q488" i="2"/>
  <c r="Q489" i="2"/>
  <c r="Q66" i="2"/>
  <c r="Q688" i="2"/>
  <c r="Q490" i="2"/>
  <c r="Q225" i="2"/>
  <c r="Q877" i="2"/>
  <c r="Q965" i="2"/>
  <c r="Q966" i="2"/>
  <c r="Q967" i="2"/>
  <c r="Q968" i="2"/>
  <c r="Q878" i="2"/>
  <c r="Q879" i="2"/>
  <c r="Q880" i="2"/>
  <c r="Q226" i="2"/>
  <c r="Q347" i="2"/>
  <c r="Q33" i="2"/>
  <c r="Q491" i="2"/>
  <c r="Q578" i="2"/>
  <c r="Q579" i="2"/>
  <c r="Q580" i="2"/>
  <c r="Q581" i="2"/>
  <c r="Q492" i="2"/>
  <c r="Q493" i="2"/>
  <c r="Q494" i="2"/>
  <c r="Q34" i="2"/>
  <c r="Q114" i="2"/>
  <c r="Q969" i="2"/>
  <c r="Q582" i="2"/>
  <c r="Q2515" i="2"/>
  <c r="Q2516" i="2"/>
  <c r="Q2423" i="2"/>
  <c r="Q2424" i="2"/>
  <c r="Q1820" i="2"/>
  <c r="Q1475" i="2"/>
  <c r="Q2337" i="2"/>
  <c r="Q2517" i="2"/>
  <c r="Q2865" i="2"/>
  <c r="Q2518" i="2"/>
  <c r="Q2338" i="2"/>
  <c r="Q2519" i="2"/>
  <c r="Q2520" i="2"/>
  <c r="Q1529" i="2"/>
  <c r="Q1392" i="2"/>
  <c r="Q2037" i="2"/>
  <c r="Q2122" i="2"/>
  <c r="Q2153" i="2"/>
  <c r="Q2123" i="2"/>
  <c r="Q2038" i="2"/>
  <c r="Q2124" i="2"/>
  <c r="Q2243" i="2"/>
  <c r="Q1854" i="2"/>
  <c r="Q2866" i="2"/>
  <c r="Q2867" i="2"/>
  <c r="Q2868" i="2"/>
  <c r="Q881" i="2"/>
  <c r="Q1755" i="2"/>
  <c r="Q348" i="2"/>
  <c r="Q703" i="2"/>
  <c r="Q349" i="2"/>
  <c r="Q401" i="2"/>
  <c r="Q1236" i="2"/>
  <c r="Q350" i="2"/>
  <c r="Q1237" i="2"/>
  <c r="Q2869" i="2"/>
  <c r="Q1696" i="2"/>
  <c r="Q227" i="2"/>
  <c r="Q371" i="2"/>
  <c r="Q351" i="2"/>
  <c r="Q612" i="2"/>
  <c r="Q882" i="2"/>
  <c r="Q1120" i="2"/>
  <c r="Q1855" i="2"/>
  <c r="Q228" i="2"/>
  <c r="Q352" i="2"/>
  <c r="Q2521" i="2"/>
  <c r="Q1365" i="2"/>
  <c r="Q883" i="2"/>
  <c r="Q1476" i="2"/>
  <c r="Q305" i="2"/>
  <c r="Q1756" i="2"/>
  <c r="Q229" i="2"/>
  <c r="Q2522" i="2"/>
  <c r="Q2870" i="2"/>
  <c r="Q230" i="2"/>
  <c r="Q2871" i="2"/>
  <c r="Q704" i="2"/>
  <c r="Q613" i="2"/>
  <c r="Q1020" i="2"/>
  <c r="Q614" i="2"/>
  <c r="Q884" i="2"/>
  <c r="Q231" i="2"/>
  <c r="Q615" i="2"/>
  <c r="Q232" i="2"/>
  <c r="Q233" i="2"/>
  <c r="Q1801" i="2"/>
  <c r="Q2695" i="2"/>
  <c r="Q2696" i="2"/>
  <c r="Q2697" i="2"/>
  <c r="Q495" i="2"/>
  <c r="Q1661" i="2"/>
  <c r="Q115" i="2"/>
  <c r="Q331" i="2"/>
  <c r="Q116" i="2"/>
  <c r="Q164" i="2"/>
  <c r="Q994" i="2"/>
  <c r="Q117" i="2"/>
  <c r="Q995" i="2"/>
  <c r="Q2698" i="2"/>
  <c r="Q1588" i="2"/>
  <c r="Q1662" i="2"/>
  <c r="Q35" i="2"/>
  <c r="Q2425" i="2"/>
  <c r="Q2699" i="2"/>
  <c r="Q36" i="2"/>
  <c r="Q2700" i="2"/>
  <c r="Q332" i="2"/>
  <c r="Q37" i="2"/>
  <c r="Q142" i="2"/>
  <c r="Q118" i="2"/>
  <c r="Q276" i="2"/>
  <c r="Q496" i="2"/>
  <c r="Q724" i="2"/>
  <c r="Q1802" i="2"/>
  <c r="Q38" i="2"/>
  <c r="Q119" i="2"/>
  <c r="Q2461" i="2"/>
  <c r="Q1307" i="2"/>
  <c r="Q497" i="2"/>
  <c r="Q1446" i="2"/>
  <c r="Q89" i="2"/>
  <c r="Q277" i="2"/>
  <c r="Q658" i="2"/>
  <c r="Q278" i="2"/>
  <c r="Q498" i="2"/>
  <c r="Q39" i="2"/>
  <c r="Q279" i="2"/>
  <c r="Q40" i="2"/>
  <c r="Q41" i="2"/>
  <c r="Q1960" i="2"/>
  <c r="Q1917" i="2"/>
  <c r="Q2339" i="2"/>
  <c r="Q2279" i="2"/>
  <c r="Q1864" i="2"/>
  <c r="Q1787" i="2"/>
  <c r="Q2982" i="2"/>
  <c r="Q2602" i="2"/>
  <c r="Q2983" i="2"/>
  <c r="Q2603" i="2"/>
  <c r="Q2375" i="2"/>
  <c r="Q2196" i="2"/>
  <c r="Q2984" i="2"/>
  <c r="Q2604" i="2"/>
  <c r="Q2376" i="2"/>
  <c r="Q2197" i="2"/>
  <c r="Q2985" i="2"/>
  <c r="Q2605" i="2"/>
  <c r="Q2986" i="2"/>
  <c r="Q2606" i="2"/>
  <c r="Q2377" i="2"/>
  <c r="Q2198" i="2"/>
  <c r="Q2378" i="2"/>
  <c r="Q2199" i="2"/>
  <c r="Q2987" i="2"/>
  <c r="Q2607" i="2"/>
  <c r="Q2584" i="2"/>
  <c r="Q2312" i="2"/>
  <c r="Q2988" i="2"/>
  <c r="Q2608" i="2"/>
  <c r="Q2989" i="2"/>
  <c r="Q2609" i="2"/>
  <c r="Q2379" i="2"/>
  <c r="Q2200" i="2"/>
  <c r="Q2990" i="2"/>
  <c r="Q2610" i="2"/>
  <c r="Q2406" i="2"/>
  <c r="Q2585" i="2"/>
  <c r="Q2586" i="2"/>
  <c r="Q2587" i="2"/>
  <c r="Q397" i="2"/>
  <c r="Q2262" i="2"/>
  <c r="Q2872" i="2"/>
  <c r="Q944" i="2"/>
  <c r="Q2307" i="2"/>
  <c r="Q2308" i="2"/>
  <c r="Q1435" i="2"/>
  <c r="Q1396" i="2"/>
  <c r="Q1318" i="2"/>
  <c r="Q1223" i="2"/>
  <c r="Q1319" i="2"/>
  <c r="Q1224" i="2"/>
  <c r="Q372" i="2"/>
  <c r="Q143" i="2"/>
  <c r="Q353" i="2"/>
  <c r="Q120" i="2"/>
  <c r="Q373" i="2"/>
  <c r="Q144" i="2"/>
  <c r="Q1263" i="2"/>
  <c r="Q1079" i="2"/>
  <c r="Q1264" i="2"/>
  <c r="Q1080" i="2"/>
  <c r="Q1265" i="2"/>
  <c r="Q1081" i="2"/>
  <c r="Q1266" i="2"/>
  <c r="Q1082" i="2"/>
  <c r="Q1267" i="2"/>
  <c r="Q1083" i="2"/>
  <c r="Q1268" i="2"/>
  <c r="Q1084" i="2"/>
  <c r="Q1269" i="2"/>
  <c r="Q1085" i="2"/>
  <c r="Q1270" i="2"/>
  <c r="Q1086" i="2"/>
  <c r="Q1271" i="2"/>
  <c r="Q1215" i="2"/>
  <c r="Q1272" i="2"/>
  <c r="Q1087" i="2"/>
  <c r="Q1273" i="2"/>
  <c r="Q1088" i="2"/>
  <c r="Q1274" i="2"/>
  <c r="Q1089" i="2"/>
  <c r="Q1157" i="2"/>
  <c r="Q764" i="2"/>
  <c r="Q1320" i="2"/>
  <c r="Q1225" i="2"/>
  <c r="Q636" i="2"/>
  <c r="Q324" i="2"/>
  <c r="Q1180" i="2"/>
  <c r="Q803" i="2"/>
  <c r="Q429" i="2"/>
  <c r="Q190" i="2"/>
  <c r="Q430" i="2"/>
  <c r="Q191" i="2"/>
  <c r="Q637" i="2"/>
  <c r="Q325" i="2"/>
  <c r="Q431" i="2"/>
  <c r="Q192" i="2"/>
  <c r="Q759" i="2"/>
  <c r="Q396" i="2"/>
  <c r="Q1065" i="2"/>
  <c r="Q712" i="2"/>
  <c r="Q402" i="2"/>
  <c r="Q170" i="2"/>
  <c r="Q1436" i="2"/>
  <c r="Q1397" i="2"/>
  <c r="Q1499" i="2"/>
  <c r="Q1181" i="2"/>
  <c r="Q1453" i="2"/>
  <c r="Q781" i="2"/>
  <c r="Q176" i="2"/>
  <c r="Q13" i="2"/>
  <c r="Q432" i="2"/>
  <c r="Q193" i="2"/>
  <c r="Q2873" i="2"/>
  <c r="Q2701" i="2"/>
  <c r="Q2232" i="2"/>
  <c r="Q2176" i="2"/>
  <c r="Q2874" i="2"/>
  <c r="Q2702" i="2"/>
  <c r="Q2233" i="2"/>
  <c r="Q2177" i="2"/>
  <c r="Q2875" i="2"/>
  <c r="Q2703" i="2"/>
  <c r="Q1870" i="2"/>
  <c r="Q1829" i="2"/>
  <c r="Q1727" i="2"/>
  <c r="Q1563" i="2"/>
  <c r="Q2223" i="2"/>
  <c r="Q2168" i="2"/>
  <c r="Q1928" i="2"/>
  <c r="Q1909" i="2"/>
  <c r="Q2340" i="2"/>
  <c r="Q2280" i="2"/>
  <c r="Q2341" i="2"/>
  <c r="Q2281" i="2"/>
  <c r="Q2342" i="2"/>
  <c r="Q2282" i="2"/>
  <c r="Q1856" i="2"/>
  <c r="Q1803" i="2"/>
  <c r="Q2343" i="2"/>
  <c r="Q2283" i="2"/>
  <c r="Q2344" i="2"/>
  <c r="Q2284" i="2"/>
  <c r="Q2876" i="2"/>
  <c r="Q2770" i="2"/>
  <c r="Q2523" i="2"/>
  <c r="Q2452" i="2"/>
  <c r="Q2877" i="2"/>
  <c r="Q2771" i="2"/>
  <c r="Q2878" i="2"/>
  <c r="Q2772" i="2"/>
  <c r="Q2524" i="2"/>
  <c r="Q2453" i="2"/>
  <c r="Q2879" i="2"/>
  <c r="Q2773" i="2"/>
  <c r="Q2525" i="2"/>
  <c r="Q2454" i="2"/>
  <c r="Q2526" i="2"/>
  <c r="Q2455" i="2"/>
  <c r="Q2880" i="2"/>
  <c r="Q2774" i="2"/>
  <c r="Q2881" i="2"/>
  <c r="Q2775" i="2"/>
  <c r="Q2882" i="2"/>
  <c r="Q2776" i="2"/>
  <c r="Q2883" i="2"/>
  <c r="Q2777" i="2"/>
  <c r="Q1995" i="2"/>
  <c r="Q2148" i="2"/>
  <c r="Q1827" i="2"/>
  <c r="Q1915" i="2"/>
  <c r="Q2045" i="2"/>
  <c r="Q2050" i="2"/>
  <c r="Q2527" i="2"/>
  <c r="Q2528" i="2"/>
  <c r="Q1828" i="2"/>
  <c r="Q1848" i="2"/>
  <c r="Q2067" i="2"/>
  <c r="Q2028" i="2"/>
  <c r="Q2345" i="2"/>
  <c r="Q2033" i="2"/>
  <c r="Q2074" i="2"/>
  <c r="Q2529" i="2"/>
  <c r="Q1837" i="2"/>
  <c r="Q2002" i="2"/>
  <c r="Q2884" i="2"/>
  <c r="Q2309" i="2"/>
  <c r="Q2397" i="2"/>
  <c r="Q2091" i="2"/>
  <c r="Q2530" i="2"/>
  <c r="Q2346" i="2"/>
  <c r="Q2531" i="2"/>
  <c r="Q2532" i="2"/>
  <c r="Q2885" i="2"/>
  <c r="Q2077" i="2"/>
  <c r="Q1846" i="2"/>
  <c r="Q2003" i="2"/>
  <c r="Q2071" i="2"/>
  <c r="Q2185" i="2"/>
  <c r="Q2186" i="2"/>
  <c r="Q2300" i="2"/>
  <c r="Q1961" i="2"/>
  <c r="Q1841" i="2"/>
  <c r="Q2104" i="2"/>
  <c r="Q1965" i="2"/>
  <c r="Q1962" i="2"/>
  <c r="Q1834" i="2"/>
  <c r="Q705" i="2"/>
  <c r="Q161" i="2"/>
  <c r="Q354" i="2"/>
  <c r="Q10" i="2"/>
  <c r="Q1963" i="2"/>
  <c r="Q1878" i="2"/>
  <c r="Q2256" i="2"/>
  <c r="Q2015" i="2"/>
  <c r="Q2347" i="2"/>
  <c r="Q2191" i="2"/>
  <c r="Q2533" i="2"/>
  <c r="Q2310" i="2"/>
  <c r="Q2105" i="2"/>
  <c r="Q1969" i="2"/>
  <c r="Q1629" i="2"/>
  <c r="Q2224" i="2"/>
  <c r="Q1182" i="2"/>
  <c r="Q1021" i="2"/>
  <c r="Q1022" i="2"/>
  <c r="Q1697" i="2"/>
  <c r="Q1698" i="2"/>
  <c r="Q1699" i="2"/>
  <c r="Q1700" i="2"/>
  <c r="Q1701" i="2"/>
  <c r="Q1702" i="2"/>
  <c r="Q1703" i="2"/>
  <c r="Q1704" i="2"/>
  <c r="Q2886" i="2"/>
  <c r="Q2887" i="2"/>
  <c r="Q2534" i="2"/>
  <c r="Q2888" i="2"/>
  <c r="Q2889" i="2"/>
  <c r="Q2890" i="2"/>
  <c r="Q2891" i="2"/>
  <c r="Q2535" i="2"/>
  <c r="Q2892" i="2"/>
  <c r="Q2893" i="2"/>
  <c r="Q2894" i="2"/>
  <c r="Q2895" i="2"/>
  <c r="Q2896" i="2"/>
  <c r="Q2536" i="2"/>
  <c r="Q2897" i="2"/>
  <c r="Q2898" i="2"/>
  <c r="Q2899" i="2"/>
  <c r="Q1535" i="2"/>
  <c r="Q2169" i="2"/>
  <c r="Q804" i="2"/>
  <c r="Q659" i="2"/>
  <c r="Q660" i="2"/>
  <c r="Q1589" i="2"/>
  <c r="Q1590" i="2"/>
  <c r="Q1591" i="2"/>
  <c r="Q1592" i="2"/>
  <c r="Q1593" i="2"/>
  <c r="Q1594" i="2"/>
  <c r="Q1595" i="2"/>
  <c r="Q1596" i="2"/>
  <c r="Q2704" i="2"/>
  <c r="Q2705" i="2"/>
  <c r="Q2426" i="2"/>
  <c r="Q2706" i="2"/>
  <c r="Q2707" i="2"/>
  <c r="Q2708" i="2"/>
  <c r="Q2709" i="2"/>
  <c r="Q2427" i="2"/>
  <c r="Q2710" i="2"/>
  <c r="Q2711" i="2"/>
  <c r="Q2712" i="2"/>
  <c r="Q2713" i="2"/>
  <c r="Q2714" i="2"/>
  <c r="Q2428" i="2"/>
  <c r="Q2715" i="2"/>
  <c r="Q2716" i="2"/>
  <c r="Q2717" i="2"/>
  <c r="Q2249" i="2"/>
  <c r="Q2215" i="2"/>
  <c r="Q2051" i="2"/>
  <c r="Q2022" i="2"/>
  <c r="Q1406" i="2"/>
  <c r="Q1360" i="2"/>
  <c r="Q2537" i="2"/>
  <c r="Q2429" i="2"/>
  <c r="Q2900" i="2"/>
  <c r="Q2718" i="2"/>
  <c r="Q2901" i="2"/>
  <c r="Q2719" i="2"/>
  <c r="Q1777" i="2"/>
  <c r="Q1665" i="2"/>
  <c r="Q2348" i="2"/>
  <c r="Q2285" i="2"/>
  <c r="Q2902" i="2"/>
  <c r="Q2720" i="2"/>
  <c r="Q2903" i="2"/>
  <c r="Q2721" i="2"/>
  <c r="Q2349" i="2"/>
  <c r="Q2286" i="2"/>
  <c r="Q2538" i="2"/>
  <c r="Q2430" i="2"/>
  <c r="Q1524" i="2"/>
  <c r="Q1488" i="2"/>
  <c r="Q1525" i="2"/>
  <c r="Q1489" i="2"/>
  <c r="Q1641" i="2"/>
  <c r="Q1548" i="2"/>
  <c r="Q1865" i="2"/>
  <c r="Q1821" i="2"/>
  <c r="Q2904" i="2"/>
  <c r="Q2722" i="2"/>
  <c r="Q1730" i="2"/>
  <c r="Q1618" i="2"/>
  <c r="Q2905" i="2"/>
  <c r="Q2723" i="2"/>
  <c r="Q1731" i="2"/>
  <c r="Q1619" i="2"/>
  <c r="Q1732" i="2"/>
  <c r="Q1620" i="2"/>
  <c r="Q2539" i="2"/>
  <c r="Q2431" i="2"/>
  <c r="Q2906" i="2"/>
  <c r="Q2724" i="2"/>
  <c r="Q2106" i="2"/>
  <c r="Q2056" i="2"/>
  <c r="Q1442" i="2"/>
  <c r="Q1403" i="2"/>
  <c r="Q2350" i="2"/>
  <c r="Q2306" i="2"/>
  <c r="Q2540" i="2"/>
  <c r="Q2432" i="2"/>
  <c r="Q2541" i="2"/>
  <c r="Q2433" i="2"/>
  <c r="Q2351" i="2"/>
  <c r="Q2287" i="2"/>
  <c r="Q1814" i="2"/>
  <c r="Q1770" i="2"/>
  <c r="Q1424" i="2"/>
  <c r="Q1369" i="2"/>
  <c r="Q2139" i="2"/>
  <c r="Q2082" i="2"/>
  <c r="Q2048" i="2"/>
  <c r="Q2020" i="2"/>
  <c r="Q1778" i="2"/>
  <c r="Q1666" i="2"/>
  <c r="Q1815" i="2"/>
  <c r="Q1771" i="2"/>
  <c r="Q1863" i="2"/>
  <c r="Q1818" i="2"/>
  <c r="Q2352" i="2"/>
  <c r="Q2288" i="2"/>
  <c r="Q2353" i="2"/>
  <c r="Q2289" i="2"/>
  <c r="Q1981" i="2"/>
  <c r="Q1952" i="2"/>
  <c r="Q1866" i="2"/>
  <c r="Q1822" i="2"/>
  <c r="Q1443" i="2"/>
  <c r="Q1404" i="2"/>
  <c r="Q1496" i="2"/>
  <c r="Q1471" i="2"/>
  <c r="Q1023" i="2"/>
  <c r="Q661" i="2"/>
  <c r="Q885" i="2"/>
  <c r="Q886" i="2"/>
  <c r="Q887" i="2"/>
  <c r="Q499" i="2"/>
  <c r="Q500" i="2"/>
  <c r="Q501" i="2"/>
  <c r="Q306" i="2"/>
  <c r="Q1062" i="2"/>
  <c r="Q1121" i="2"/>
  <c r="Q888" i="2"/>
  <c r="Q889" i="2"/>
  <c r="Q1024" i="2"/>
  <c r="Q1025" i="2"/>
  <c r="Q970" i="2"/>
  <c r="Q971" i="2"/>
  <c r="Q890" i="2"/>
  <c r="Q261" i="2"/>
  <c r="Q90" i="2"/>
  <c r="Q696" i="2"/>
  <c r="Q725" i="2"/>
  <c r="Q502" i="2"/>
  <c r="Q503" i="2"/>
  <c r="Q662" i="2"/>
  <c r="Q663" i="2"/>
  <c r="Q583" i="2"/>
  <c r="Q584" i="2"/>
  <c r="Q504" i="2"/>
  <c r="Q67" i="2"/>
  <c r="Q262" i="2"/>
  <c r="Q972" i="2"/>
  <c r="Q1055" i="2"/>
  <c r="Q1122" i="2"/>
  <c r="Q891" i="2"/>
  <c r="Q1056" i="2"/>
  <c r="Q892" i="2"/>
  <c r="Q893" i="2"/>
  <c r="Q1212" i="2"/>
  <c r="Q894" i="2"/>
  <c r="Q973" i="2"/>
  <c r="Q1026" i="2"/>
  <c r="Q1027" i="2"/>
  <c r="Q974" i="2"/>
  <c r="Q1123" i="2"/>
  <c r="Q68" i="2"/>
  <c r="Q585" i="2"/>
  <c r="Q689" i="2"/>
  <c r="Q726" i="2"/>
  <c r="Q505" i="2"/>
  <c r="Q690" i="2"/>
  <c r="Q506" i="2"/>
  <c r="Q507" i="2"/>
  <c r="Q830" i="2"/>
  <c r="Q508" i="2"/>
  <c r="Q586" i="2"/>
  <c r="Q664" i="2"/>
  <c r="Q665" i="2"/>
  <c r="Q587" i="2"/>
  <c r="Q727" i="2"/>
  <c r="Q895" i="2"/>
  <c r="Q509" i="2"/>
  <c r="Q1028" i="2"/>
  <c r="Q975" i="2"/>
  <c r="Q666" i="2"/>
  <c r="Q588" i="2"/>
  <c r="Q976" i="2"/>
  <c r="Q977" i="2"/>
  <c r="Q589" i="2"/>
  <c r="Q590" i="2"/>
  <c r="Q307" i="2"/>
  <c r="Q896" i="2"/>
  <c r="Q1124" i="2"/>
  <c r="Q978" i="2"/>
  <c r="Q91" i="2"/>
  <c r="Q510" i="2"/>
  <c r="Q728" i="2"/>
  <c r="Q591" i="2"/>
  <c r="Q1125" i="2"/>
  <c r="Q729" i="2"/>
  <c r="Q897" i="2"/>
  <c r="Q511" i="2"/>
  <c r="Q1744" i="2"/>
  <c r="Q1458" i="2"/>
  <c r="Q1558" i="2"/>
  <c r="Q2158" i="2"/>
  <c r="Q1998" i="2"/>
  <c r="Q2125" i="2"/>
  <c r="Q2154" i="2"/>
  <c r="Q2043" i="2"/>
  <c r="Q2238" i="2"/>
  <c r="Q2126" i="2"/>
  <c r="Q2244" i="2"/>
  <c r="Q2127" i="2"/>
  <c r="Q2253" i="2"/>
  <c r="Q2254" i="2"/>
  <c r="Q1890" i="2"/>
  <c r="Q1526" i="2"/>
  <c r="Q1838" i="2"/>
  <c r="Q2542" i="2"/>
  <c r="Q2354" i="2"/>
  <c r="Q2543" i="2"/>
  <c r="Q2907" i="2"/>
  <c r="Q2544" i="2"/>
  <c r="Q2908" i="2"/>
  <c r="Q2545" i="2"/>
  <c r="Q2546" i="2"/>
  <c r="Q2547" i="2"/>
  <c r="Q2909" i="2"/>
  <c r="Q2910" i="2"/>
  <c r="Q706" i="2"/>
  <c r="Q1982" i="2"/>
  <c r="Q1638" i="2"/>
  <c r="Q2911" i="2"/>
  <c r="Q1304" i="2"/>
  <c r="Q2912" i="2"/>
  <c r="Q1796" i="2"/>
  <c r="Q2548" i="2"/>
  <c r="Q1183" i="2"/>
  <c r="Q374" i="2"/>
  <c r="Q1184" i="2"/>
  <c r="Q750" i="2"/>
  <c r="Q234" i="2"/>
  <c r="Q707" i="2"/>
  <c r="Q1705" i="2"/>
  <c r="Q1185" i="2"/>
  <c r="Q403" i="2"/>
  <c r="Q2913" i="2"/>
  <c r="Q1857" i="2"/>
  <c r="Q1321" i="2"/>
  <c r="Q1478" i="2"/>
  <c r="Q1126" i="2"/>
  <c r="Q235" i="2"/>
  <c r="Q1493" i="2"/>
  <c r="Q616" i="2"/>
  <c r="Q1322" i="2"/>
  <c r="Q617" i="2"/>
  <c r="Q1367" i="2"/>
  <c r="Q1323" i="2"/>
  <c r="Q375" i="2"/>
  <c r="Q1551" i="2"/>
  <c r="Q1127" i="2"/>
  <c r="Q404" i="2"/>
  <c r="Q2914" i="2"/>
  <c r="Q405" i="2"/>
  <c r="Q1784" i="2"/>
  <c r="Q1186" i="2"/>
  <c r="Q2915" i="2"/>
  <c r="Q1128" i="2"/>
  <c r="Q1129" i="2"/>
  <c r="Q1187" i="2"/>
  <c r="Q618" i="2"/>
  <c r="Q1552" i="2"/>
  <c r="Q236" i="2"/>
  <c r="Q365" i="2"/>
  <c r="Q2916" i="2"/>
  <c r="Q1238" i="2"/>
  <c r="Q1858" i="2"/>
  <c r="Q237" i="2"/>
  <c r="Q376" i="2"/>
  <c r="Q773" i="2"/>
  <c r="Q619" i="2"/>
  <c r="Q333" i="2"/>
  <c r="Q1948" i="2"/>
  <c r="Q1544" i="2"/>
  <c r="Q2725" i="2"/>
  <c r="Q1160" i="2"/>
  <c r="Q2726" i="2"/>
  <c r="Q1747" i="2"/>
  <c r="Q2434" i="2"/>
  <c r="Q805" i="2"/>
  <c r="Q145" i="2"/>
  <c r="Q806" i="2"/>
  <c r="Q391" i="2"/>
  <c r="Q42" i="2"/>
  <c r="Q334" i="2"/>
  <c r="Q1597" i="2"/>
  <c r="Q807" i="2"/>
  <c r="Q165" i="2"/>
  <c r="Q2727" i="2"/>
  <c r="Q1804" i="2"/>
  <c r="Q1226" i="2"/>
  <c r="Q1448" i="2"/>
  <c r="Q730" i="2"/>
  <c r="Q43" i="2"/>
  <c r="Q1468" i="2"/>
  <c r="Q280" i="2"/>
  <c r="Q1227" i="2"/>
  <c r="Q281" i="2"/>
  <c r="Q1309" i="2"/>
  <c r="Q1228" i="2"/>
  <c r="Q146" i="2"/>
  <c r="Q1507" i="2"/>
  <c r="Q731" i="2"/>
  <c r="Q166" i="2"/>
  <c r="Q2728" i="2"/>
  <c r="Q167" i="2"/>
  <c r="Q1725" i="2"/>
  <c r="Q808" i="2"/>
  <c r="Q2729" i="2"/>
  <c r="Q732" i="2"/>
  <c r="Q733" i="2"/>
  <c r="Q809" i="2"/>
  <c r="Q282" i="2"/>
  <c r="Q1508" i="2"/>
  <c r="Q44" i="2"/>
  <c r="Q131" i="2"/>
  <c r="Q2730" i="2"/>
  <c r="Q996" i="2"/>
  <c r="Q1805" i="2"/>
  <c r="Q45" i="2"/>
  <c r="Q147" i="2"/>
  <c r="Q415" i="2"/>
  <c r="Q283" i="2"/>
  <c r="Q2034" i="2"/>
  <c r="Q2008" i="2"/>
  <c r="Q2107" i="2"/>
  <c r="Q2057" i="2"/>
  <c r="Q2917" i="2"/>
  <c r="Q2467" i="2"/>
  <c r="Q2991" i="2"/>
  <c r="Q2611" i="2"/>
  <c r="Q2918" i="2"/>
  <c r="Q2468" i="2"/>
  <c r="Q2380" i="2"/>
  <c r="Q2201" i="2"/>
  <c r="Q2919" i="2"/>
  <c r="Q2469" i="2"/>
  <c r="Q2381" i="2"/>
  <c r="Q2202" i="2"/>
  <c r="Q2992" i="2"/>
  <c r="Q2612" i="2"/>
  <c r="Q2993" i="2"/>
  <c r="Q2613" i="2"/>
  <c r="Q2920" i="2"/>
  <c r="Q2470" i="2"/>
  <c r="Q2994" i="2"/>
  <c r="Q2614" i="2"/>
  <c r="Q2995" i="2"/>
  <c r="Q2615" i="2"/>
  <c r="Q2382" i="2"/>
  <c r="Q2203" i="2"/>
  <c r="Q2383" i="2"/>
  <c r="Q2204" i="2"/>
  <c r="Q2384" i="2"/>
  <c r="Q2205" i="2"/>
  <c r="Q2996" i="2"/>
  <c r="Q2616" i="2"/>
  <c r="Q1331" i="2"/>
  <c r="Q1895" i="2"/>
  <c r="Q1412" i="2"/>
  <c r="Q1983" i="2"/>
  <c r="Q1451" i="2"/>
  <c r="Q1420" i="2"/>
  <c r="Q1437" i="2"/>
  <c r="Q1398" i="2"/>
  <c r="Q1460" i="2"/>
  <c r="Q1422" i="2"/>
  <c r="Q1871" i="2"/>
  <c r="Q1830" i="2"/>
  <c r="Q1553" i="2"/>
  <c r="Q1509" i="2"/>
  <c r="Q2549" i="2"/>
  <c r="Q2407" i="2"/>
  <c r="Q1378" i="2"/>
  <c r="Q1341" i="2"/>
  <c r="Q1379" i="2"/>
  <c r="Q1342" i="2"/>
  <c r="Q1757" i="2"/>
  <c r="Q1651" i="2"/>
  <c r="Q1380" i="2"/>
  <c r="Q1343" i="2"/>
  <c r="Q1393" i="2"/>
  <c r="Q1356" i="2"/>
  <c r="Q1381" i="2"/>
  <c r="Q1344" i="2"/>
  <c r="Q751" i="2"/>
  <c r="Q392" i="2"/>
  <c r="Q1382" i="2"/>
  <c r="Q1345" i="2"/>
  <c r="Q433" i="2"/>
  <c r="Q194" i="2"/>
  <c r="Q406" i="2"/>
  <c r="Q171" i="2"/>
  <c r="Q308" i="2"/>
  <c r="Q92" i="2"/>
  <c r="Q1275" i="2"/>
  <c r="Q1090" i="2"/>
  <c r="Q1276" i="2"/>
  <c r="Q1091" i="2"/>
  <c r="Q1277" i="2"/>
  <c r="Q1153" i="2"/>
  <c r="Q1278" i="2"/>
  <c r="Q1092" i="2"/>
  <c r="Q1630" i="2"/>
  <c r="Q1536" i="2"/>
  <c r="Q1631" i="2"/>
  <c r="Q1537" i="2"/>
  <c r="Q760" i="2"/>
  <c r="Q398" i="2"/>
  <c r="Q1298" i="2"/>
  <c r="Q1299" i="2"/>
  <c r="Q1300" i="2"/>
  <c r="Q1301" i="2"/>
  <c r="Q1454" i="2"/>
  <c r="Q782" i="2"/>
  <c r="Q1500" i="2"/>
  <c r="Q1188" i="2"/>
  <c r="Q181" i="2"/>
  <c r="Q16" i="2"/>
  <c r="Q321" i="2"/>
  <c r="Q103" i="2"/>
  <c r="Q309" i="2"/>
  <c r="Q93" i="2"/>
  <c r="Q1279" i="2"/>
  <c r="Q1093" i="2"/>
  <c r="Q434" i="2"/>
  <c r="Q195" i="2"/>
  <c r="Q310" i="2"/>
  <c r="Q94" i="2"/>
  <c r="Q311" i="2"/>
  <c r="Q95" i="2"/>
  <c r="Q312" i="2"/>
  <c r="Q96" i="2"/>
  <c r="Q2921" i="2"/>
  <c r="Q2731" i="2"/>
  <c r="Q2355" i="2"/>
  <c r="Q2290" i="2"/>
  <c r="Q2234" i="2"/>
  <c r="Q2178" i="2"/>
  <c r="Q1929" i="2"/>
  <c r="Q1900" i="2"/>
  <c r="Q1930" i="2"/>
  <c r="Q1901" i="2"/>
  <c r="Q1931" i="2"/>
  <c r="Q1902" i="2"/>
  <c r="Q2356" i="2"/>
  <c r="Q2291" i="2"/>
  <c r="Q2357" i="2"/>
  <c r="Q2292" i="2"/>
  <c r="Q1984" i="2"/>
  <c r="Q1953" i="2"/>
  <c r="Q2358" i="2"/>
  <c r="Q2293" i="2"/>
  <c r="Q2550" i="2"/>
  <c r="Q2456" i="2"/>
  <c r="Q1932" i="2"/>
  <c r="Q1910" i="2"/>
  <c r="Q1933" i="2"/>
  <c r="Q1911" i="2"/>
  <c r="Q2922" i="2"/>
  <c r="Q2778" i="2"/>
  <c r="Q2551" i="2"/>
  <c r="Q2457" i="2"/>
  <c r="Q2552" i="2"/>
  <c r="Q2458" i="2"/>
  <c r="Q2923" i="2"/>
  <c r="Q2779" i="2"/>
  <c r="Q2553" i="2"/>
  <c r="Q2459" i="2"/>
  <c r="Q2554" i="2"/>
  <c r="Q2460" i="2"/>
  <c r="Q2359" i="2"/>
  <c r="Q2294" i="2"/>
  <c r="Q2360" i="2"/>
  <c r="Q2295" i="2"/>
  <c r="Q2924" i="2"/>
  <c r="Q2780" i="2"/>
  <c r="Q1985" i="2"/>
  <c r="Q1954" i="2"/>
  <c r="Q2361" i="2"/>
  <c r="Q2072" i="2"/>
  <c r="Q2163" i="2"/>
  <c r="Q2245" i="2"/>
  <c r="Q2130" i="2"/>
  <c r="Q2149" i="2"/>
  <c r="Q2398" i="2"/>
  <c r="Q2555" i="2"/>
  <c r="Q1789" i="2"/>
  <c r="Q2024" i="2"/>
  <c r="Q1913" i="2"/>
  <c r="Q1885" i="2"/>
  <c r="Q1945" i="2"/>
  <c r="Q2025" i="2"/>
  <c r="Q2150" i="2"/>
  <c r="Q2399" i="2"/>
  <c r="Q2556" i="2"/>
  <c r="Q2925" i="2"/>
  <c r="Q1876" i="2"/>
  <c r="Q2078" i="2"/>
  <c r="Q2017" i="2"/>
  <c r="Q2094" i="2"/>
  <c r="Q2926" i="2"/>
  <c r="Q2362" i="2"/>
  <c r="Q2046" i="2"/>
  <c r="Q1943" i="2"/>
  <c r="Q2557" i="2"/>
  <c r="Q2558" i="2"/>
  <c r="Q2927" i="2"/>
  <c r="Q2559" i="2"/>
  <c r="Q2239" i="2"/>
  <c r="Q2119" i="2"/>
  <c r="Q2175" i="2"/>
  <c r="Q2068" i="2"/>
  <c r="Q2400" i="2"/>
  <c r="Q2151" i="2"/>
  <c r="Q2363" i="2"/>
  <c r="Q2401" i="2"/>
  <c r="Q2928" i="2"/>
  <c r="Q2929" i="2"/>
  <c r="Q2930" i="2"/>
  <c r="Q2931" i="2"/>
  <c r="Q2560" i="2"/>
  <c r="Q2364" i="2"/>
  <c r="Q2013" i="2"/>
  <c r="Q1877" i="2"/>
  <c r="Q2133" i="2"/>
  <c r="Q1946" i="2"/>
  <c r="Q2301" i="2"/>
  <c r="Q2302" i="2"/>
  <c r="Q2303" i="2"/>
  <c r="Q2402" i="2"/>
  <c r="Q2120" i="2"/>
  <c r="Q2014" i="2"/>
  <c r="Q1964" i="2"/>
  <c r="Q1845" i="2"/>
  <c r="Q2035" i="2"/>
  <c r="Q1918" i="2"/>
  <c r="Q2108" i="2"/>
  <c r="Q1944" i="2"/>
  <c r="Q2225" i="2"/>
  <c r="Q1973" i="2"/>
  <c r="Q1986" i="2"/>
  <c r="Q1879" i="2"/>
  <c r="Q2226" i="2"/>
  <c r="Q2004" i="2"/>
  <c r="Q1029" i="2"/>
  <c r="Q366" i="2"/>
  <c r="Q2069" i="2"/>
  <c r="Q1920" i="2"/>
  <c r="Q238" i="2"/>
  <c r="Q3" i="2"/>
  <c r="Q2109" i="2"/>
  <c r="Q1919" i="2"/>
  <c r="Q2365" i="2"/>
  <c r="Q2170" i="2"/>
  <c r="Q620" i="2"/>
  <c r="Q135" i="2"/>
  <c r="Q2227" i="2"/>
  <c r="Q2018" i="2"/>
  <c r="Q2561" i="2"/>
  <c r="Q2156" i="2"/>
  <c r="Q2562" i="2"/>
  <c r="Q2258" i="2"/>
  <c r="Q2563" i="2"/>
  <c r="Q2246" i="2"/>
  <c r="Q2110" i="2"/>
  <c r="Q1974" i="2"/>
  <c r="Q2111" i="2"/>
  <c r="Q1992" i="2"/>
  <c r="Q2228" i="2"/>
  <c r="Q2229" i="2"/>
  <c r="Q2230" i="2"/>
  <c r="Q1189" i="2"/>
  <c r="Q774" i="2"/>
  <c r="Q1706" i="2"/>
  <c r="Q1030" i="2"/>
  <c r="Q1190" i="2"/>
  <c r="Q1707" i="2"/>
  <c r="Q1708" i="2"/>
  <c r="Q1709" i="2"/>
  <c r="Q1191" i="2"/>
  <c r="Q1710" i="2"/>
  <c r="Q1192" i="2"/>
  <c r="Q1193" i="2"/>
  <c r="Q1711" i="2"/>
  <c r="Q1712" i="2"/>
  <c r="Q1713" i="2"/>
  <c r="Q1714" i="2"/>
  <c r="Q1194" i="2"/>
  <c r="Q1715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564" i="2"/>
  <c r="Q2946" i="2"/>
  <c r="Q2947" i="2"/>
  <c r="Q2171" i="2"/>
  <c r="Q2172" i="2"/>
  <c r="Q2173" i="2"/>
  <c r="Q810" i="2"/>
  <c r="Q416" i="2"/>
  <c r="Q1598" i="2"/>
  <c r="Q766" i="2"/>
  <c r="Q811" i="2"/>
  <c r="Q1599" i="2"/>
  <c r="Q1600" i="2"/>
  <c r="Q1601" i="2"/>
  <c r="Q812" i="2"/>
  <c r="Q1602" i="2"/>
  <c r="Q813" i="2"/>
  <c r="Q814" i="2"/>
  <c r="Q1603" i="2"/>
  <c r="Q1604" i="2"/>
  <c r="Q1605" i="2"/>
  <c r="Q1606" i="2"/>
  <c r="Q815" i="2"/>
  <c r="Q1607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435" i="2"/>
  <c r="Q2746" i="2"/>
  <c r="Q2747" i="2"/>
  <c r="Q1473" i="2"/>
  <c r="Q1444" i="2"/>
  <c r="Q2633" i="2"/>
  <c r="Q2463" i="2"/>
  <c r="Q2565" i="2"/>
  <c r="Q2436" i="2"/>
  <c r="Q2948" i="2"/>
  <c r="Q2748" i="2"/>
  <c r="Q2566" i="2"/>
  <c r="Q2437" i="2"/>
  <c r="Q2567" i="2"/>
  <c r="Q2438" i="2"/>
  <c r="Q2949" i="2"/>
  <c r="Q2749" i="2"/>
  <c r="Q2950" i="2"/>
  <c r="Q2750" i="2"/>
  <c r="Q1733" i="2"/>
  <c r="Q1621" i="2"/>
  <c r="Q1816" i="2"/>
  <c r="Q1772" i="2"/>
  <c r="Q1779" i="2"/>
  <c r="Q1667" i="2"/>
  <c r="Q1987" i="2"/>
  <c r="Q1955" i="2"/>
  <c r="Q2366" i="2"/>
  <c r="Q2296" i="2"/>
  <c r="Q1988" i="2"/>
  <c r="Q1956" i="2"/>
  <c r="Q2140" i="2"/>
  <c r="Q2083" i="2"/>
  <c r="Q2112" i="2"/>
  <c r="Q2058" i="2"/>
  <c r="Q2141" i="2"/>
  <c r="Q2084" i="2"/>
  <c r="Q2951" i="2"/>
  <c r="Q2751" i="2"/>
  <c r="Q1734" i="2"/>
  <c r="Q1622" i="2"/>
  <c r="Q2142" i="2"/>
  <c r="Q2085" i="2"/>
  <c r="Q1867" i="2"/>
  <c r="Q1823" i="2"/>
  <c r="Q1780" i="2"/>
  <c r="Q1668" i="2"/>
  <c r="Q2113" i="2"/>
  <c r="Q2059" i="2"/>
  <c r="Q2568" i="2"/>
  <c r="Q2439" i="2"/>
  <c r="Q2143" i="2"/>
  <c r="Q2086" i="2"/>
  <c r="Q2114" i="2"/>
  <c r="Q2060" i="2"/>
  <c r="Q1465" i="2"/>
  <c r="Q1431" i="2"/>
  <c r="Q898" i="2"/>
  <c r="Q512" i="2"/>
  <c r="Q899" i="2"/>
  <c r="Q1130" i="2"/>
  <c r="Q513" i="2"/>
  <c r="Q734" i="2"/>
  <c r="Q979" i="2"/>
  <c r="Q1057" i="2"/>
  <c r="Q900" i="2"/>
  <c r="Q980" i="2"/>
  <c r="Q901" i="2"/>
  <c r="Q902" i="2"/>
  <c r="Q313" i="2"/>
  <c r="Q592" i="2"/>
  <c r="Q691" i="2"/>
  <c r="Q514" i="2"/>
  <c r="Q593" i="2"/>
  <c r="Q515" i="2"/>
  <c r="Q516" i="2"/>
  <c r="Q97" i="2"/>
  <c r="Q903" i="2"/>
  <c r="Q517" i="2"/>
  <c r="Q263" i="2"/>
  <c r="Q1280" i="2"/>
  <c r="Q904" i="2"/>
  <c r="Q239" i="2"/>
  <c r="Q1131" i="2"/>
  <c r="Q1058" i="2"/>
  <c r="Q69" i="2"/>
  <c r="Q1109" i="2"/>
  <c r="Q518" i="2"/>
  <c r="Q46" i="2"/>
  <c r="Q735" i="2"/>
  <c r="Q692" i="2"/>
  <c r="Q1311" i="2"/>
  <c r="Q355" i="2"/>
  <c r="Q905" i="2"/>
  <c r="Q906" i="2"/>
  <c r="Q907" i="2"/>
  <c r="Q1216" i="2"/>
  <c r="Q121" i="2"/>
  <c r="Q519" i="2"/>
  <c r="Q520" i="2"/>
  <c r="Q521" i="2"/>
  <c r="Q1031" i="2"/>
  <c r="Q1032" i="2"/>
  <c r="Q908" i="2"/>
  <c r="Q909" i="2"/>
  <c r="Q910" i="2"/>
  <c r="Q981" i="2"/>
  <c r="Q911" i="2"/>
  <c r="Q240" i="2"/>
  <c r="Q982" i="2"/>
  <c r="Q667" i="2"/>
  <c r="Q668" i="2"/>
  <c r="Q522" i="2"/>
  <c r="Q523" i="2"/>
  <c r="Q524" i="2"/>
  <c r="Q594" i="2"/>
  <c r="Q525" i="2"/>
  <c r="Q47" i="2"/>
  <c r="Q595" i="2"/>
  <c r="Q912" i="2"/>
  <c r="Q526" i="2"/>
  <c r="Q983" i="2"/>
  <c r="Q596" i="2"/>
  <c r="Q984" i="2"/>
  <c r="Q913" i="2"/>
  <c r="Q914" i="2"/>
  <c r="Q597" i="2"/>
  <c r="Q527" i="2"/>
  <c r="Q528" i="2"/>
  <c r="Q264" i="2"/>
  <c r="Q1158" i="2"/>
  <c r="Q265" i="2"/>
  <c r="Q915" i="2"/>
  <c r="Q70" i="2"/>
  <c r="Q765" i="2"/>
  <c r="Q71" i="2"/>
  <c r="Q529" i="2"/>
  <c r="Q1063" i="2"/>
  <c r="Q266" i="2"/>
  <c r="Q916" i="2"/>
  <c r="Q697" i="2"/>
  <c r="Q72" i="2"/>
  <c r="Q530" i="2"/>
  <c r="Q917" i="2"/>
  <c r="Q267" i="2"/>
  <c r="Q1033" i="2"/>
  <c r="Q985" i="2"/>
  <c r="Q986" i="2"/>
  <c r="Q987" i="2"/>
  <c r="Q268" i="2"/>
  <c r="Q918" i="2"/>
  <c r="Q531" i="2"/>
  <c r="Q73" i="2"/>
  <c r="Q669" i="2"/>
  <c r="Q598" i="2"/>
  <c r="Q599" i="2"/>
  <c r="Q600" i="2"/>
  <c r="Q74" i="2"/>
  <c r="Q532" i="2"/>
  <c r="Q241" i="2"/>
  <c r="Q919" i="2"/>
  <c r="Q920" i="2"/>
  <c r="Q1132" i="2"/>
  <c r="Q48" i="2"/>
  <c r="Q533" i="2"/>
  <c r="Q534" i="2"/>
  <c r="Q736" i="2"/>
  <c r="Q242" i="2"/>
  <c r="Q49" i="2"/>
  <c r="Q2569" i="2"/>
  <c r="Q2440" i="2"/>
  <c r="Q1967" i="2"/>
  <c r="Q2367" i="2"/>
  <c r="Q1632" i="2"/>
  <c r="Q2570" i="2"/>
  <c r="Q2571" i="2"/>
  <c r="Q2572" i="2"/>
  <c r="Q2952" i="2"/>
  <c r="Q2953" i="2"/>
  <c r="Q2573" i="2"/>
  <c r="Q1836" i="2"/>
  <c r="Q2039" i="2"/>
  <c r="Q1472" i="2"/>
  <c r="Q2128" i="2"/>
  <c r="Q2159" i="2"/>
  <c r="Q2160" i="2"/>
  <c r="Q2255" i="2"/>
  <c r="Q2155" i="2"/>
  <c r="Q2129" i="2"/>
  <c r="Q1195" i="2"/>
  <c r="Q1642" i="2"/>
  <c r="Q775" i="2"/>
  <c r="Q1133" i="2"/>
  <c r="Q314" i="2"/>
  <c r="Q708" i="2"/>
  <c r="Q1716" i="2"/>
  <c r="Q243" i="2"/>
  <c r="Q1868" i="2"/>
  <c r="Q1366" i="2"/>
  <c r="Q435" i="2"/>
  <c r="Q2954" i="2"/>
  <c r="Q377" i="2"/>
  <c r="Q1134" i="2"/>
  <c r="Q1782" i="2"/>
  <c r="Q1135" i="2"/>
  <c r="Q2955" i="2"/>
  <c r="Q1239" i="2"/>
  <c r="Q2956" i="2"/>
  <c r="Q1136" i="2"/>
  <c r="Q709" i="2"/>
  <c r="Q1324" i="2"/>
  <c r="Q407" i="2"/>
  <c r="Q921" i="2"/>
  <c r="Q2574" i="2"/>
  <c r="Q776" i="2"/>
  <c r="Q1196" i="2"/>
  <c r="Q922" i="2"/>
  <c r="Q621" i="2"/>
  <c r="Q1325" i="2"/>
  <c r="Q752" i="2"/>
  <c r="Q356" i="2"/>
  <c r="Q1034" i="2"/>
  <c r="Q1477" i="2"/>
  <c r="Q622" i="2"/>
  <c r="Q777" i="2"/>
  <c r="Q1240" i="2"/>
  <c r="Q244" i="2"/>
  <c r="Q1148" i="2"/>
  <c r="Q1520" i="2"/>
  <c r="Q1241" i="2"/>
  <c r="Q245" i="2"/>
  <c r="Q1554" i="2"/>
  <c r="Q923" i="2"/>
  <c r="Q623" i="2"/>
  <c r="Q357" i="2"/>
  <c r="Q1035" i="2"/>
  <c r="Q1036" i="2"/>
  <c r="Q1037" i="2"/>
  <c r="Q378" i="2"/>
  <c r="Q710" i="2"/>
  <c r="Q624" i="2"/>
  <c r="Q358" i="2"/>
  <c r="Q1197" i="2"/>
  <c r="Q924" i="2"/>
  <c r="Q359" i="2"/>
  <c r="Q816" i="2"/>
  <c r="Q1546" i="2"/>
  <c r="Q417" i="2"/>
  <c r="Q737" i="2"/>
  <c r="Q98" i="2"/>
  <c r="Q335" i="2"/>
  <c r="Q1608" i="2"/>
  <c r="Q50" i="2"/>
  <c r="Q1824" i="2"/>
  <c r="Q1308" i="2"/>
  <c r="Q196" i="2"/>
  <c r="Q2752" i="2"/>
  <c r="Q148" i="2"/>
  <c r="Q738" i="2"/>
  <c r="Q1669" i="2"/>
  <c r="Q739" i="2"/>
  <c r="Q2753" i="2"/>
  <c r="Q997" i="2"/>
  <c r="Q2754" i="2"/>
  <c r="Q740" i="2"/>
  <c r="Q336" i="2"/>
  <c r="Q1229" i="2"/>
  <c r="Q168" i="2"/>
  <c r="Q535" i="2"/>
  <c r="Q2441" i="2"/>
  <c r="Q418" i="2"/>
  <c r="Q817" i="2"/>
  <c r="Q536" i="2"/>
  <c r="Q284" i="2"/>
  <c r="Q1230" i="2"/>
  <c r="Q393" i="2"/>
  <c r="Q122" i="2"/>
  <c r="Q670" i="2"/>
  <c r="Q1447" i="2"/>
  <c r="Q285" i="2"/>
  <c r="Q419" i="2"/>
  <c r="Q998" i="2"/>
  <c r="Q51" i="2"/>
  <c r="Q758" i="2"/>
  <c r="Q1481" i="2"/>
  <c r="Q999" i="2"/>
  <c r="Q52" i="2"/>
  <c r="Q1510" i="2"/>
  <c r="Q537" i="2"/>
  <c r="Q286" i="2"/>
  <c r="Q123" i="2"/>
  <c r="Q671" i="2"/>
  <c r="Q672" i="2"/>
  <c r="Q673" i="2"/>
  <c r="Q149" i="2"/>
  <c r="Q337" i="2"/>
  <c r="Q287" i="2"/>
  <c r="Q124" i="2"/>
  <c r="Q818" i="2"/>
  <c r="Q538" i="2"/>
  <c r="Q125" i="2"/>
  <c r="Q2242" i="2"/>
  <c r="Q2189" i="2"/>
  <c r="Q2368" i="2"/>
  <c r="Q2297" i="2"/>
  <c r="Q2181" i="2"/>
  <c r="Q2131" i="2"/>
  <c r="Q2036" i="2"/>
  <c r="Q2009" i="2"/>
  <c r="Q2190" i="2"/>
  <c r="Q2157" i="2"/>
  <c r="Q2957" i="2"/>
  <c r="Q2471" i="2"/>
  <c r="Q2958" i="2"/>
  <c r="Q2472" i="2"/>
  <c r="Q1937" i="2"/>
  <c r="Q1880" i="2"/>
  <c r="Q2997" i="2"/>
  <c r="Q2617" i="2"/>
  <c r="Q2998" i="2"/>
  <c r="Q2618" i="2"/>
  <c r="Q2385" i="2"/>
  <c r="Q2206" i="2"/>
  <c r="Q2999" i="2"/>
  <c r="Q2619" i="2"/>
  <c r="Q2386" i="2"/>
  <c r="Q2207" i="2"/>
  <c r="Q3000" i="2"/>
  <c r="Q2620" i="2"/>
  <c r="Q3001" i="2"/>
  <c r="Q2621" i="2"/>
  <c r="Q2387" i="2"/>
  <c r="Q2208" i="2"/>
  <c r="Q2588" i="2"/>
  <c r="Q2313" i="2"/>
  <c r="Q2388" i="2"/>
  <c r="Q2209" i="2"/>
  <c r="Q3002" i="2"/>
  <c r="Q2622" i="2"/>
  <c r="Q3003" i="2"/>
  <c r="Q2623" i="2"/>
  <c r="Q2389" i="2"/>
  <c r="Q2210" i="2"/>
  <c r="Q3004" i="2"/>
  <c r="Q2624" i="2"/>
  <c r="Q2259" i="2"/>
  <c r="Q1335" i="2"/>
  <c r="Q1989" i="2"/>
  <c r="Q1859" i="2"/>
  <c r="Q2393" i="2"/>
  <c r="Q2575" i="2"/>
  <c r="Q1555" i="2"/>
  <c r="Q2260" i="2"/>
  <c r="Q1896" i="2"/>
  <c r="Q1745" i="2"/>
  <c r="Q2576" i="2"/>
  <c r="Q1485" i="2"/>
  <c r="Q2959" i="2"/>
  <c r="Q1407" i="2"/>
  <c r="Q1785" i="2"/>
  <c r="Q1735" i="2"/>
  <c r="Q1790" i="2"/>
  <c r="Q1738" i="2"/>
  <c r="Q1450" i="2"/>
  <c r="Q1417" i="2"/>
  <c r="Q1556" i="2"/>
  <c r="Q1511" i="2"/>
  <c r="Q1383" i="2"/>
  <c r="Q1346" i="2"/>
  <c r="Q1384" i="2"/>
  <c r="Q1347" i="2"/>
  <c r="Q1385" i="2"/>
  <c r="Q1348" i="2"/>
  <c r="Q1792" i="2"/>
  <c r="Q1740" i="2"/>
  <c r="Q1758" i="2"/>
  <c r="Q1652" i="2"/>
  <c r="Q1759" i="2"/>
  <c r="Q1653" i="2"/>
  <c r="Q1760" i="2"/>
  <c r="Q1654" i="2"/>
  <c r="Q1386" i="2"/>
  <c r="Q1349" i="2"/>
  <c r="Q1387" i="2"/>
  <c r="Q1350" i="2"/>
  <c r="Q408" i="2"/>
  <c r="Q172" i="2"/>
  <c r="Q159" i="2"/>
  <c r="Q4" i="2"/>
  <c r="Q163" i="2"/>
  <c r="Q7" i="2"/>
  <c r="Q379" i="2"/>
  <c r="Q150" i="2"/>
  <c r="Q380" i="2"/>
  <c r="Q151" i="2"/>
  <c r="Q381" i="2"/>
  <c r="Q152" i="2"/>
  <c r="Q1281" i="2"/>
  <c r="Q1094" i="2"/>
  <c r="Q1282" i="2"/>
  <c r="Q1095" i="2"/>
  <c r="Q1283" i="2"/>
  <c r="Q1096" i="2"/>
  <c r="Q1284" i="2"/>
  <c r="Q1097" i="2"/>
  <c r="Q1285" i="2"/>
  <c r="Q1098" i="2"/>
  <c r="Q1286" i="2"/>
  <c r="Q1154" i="2"/>
  <c r="Q1287" i="2"/>
  <c r="Q1155" i="2"/>
  <c r="Q1288" i="2"/>
  <c r="Q1099" i="2"/>
  <c r="Q1289" i="2"/>
  <c r="Q1100" i="2"/>
  <c r="Q1438" i="2"/>
  <c r="Q1399" i="2"/>
  <c r="Q1290" i="2"/>
  <c r="Q1101" i="2"/>
  <c r="Q1291" i="2"/>
  <c r="Q1102" i="2"/>
  <c r="Q1292" i="2"/>
  <c r="Q1103" i="2"/>
  <c r="Q436" i="2"/>
  <c r="Q197" i="2"/>
  <c r="Q1633" i="2"/>
  <c r="Q1538" i="2"/>
  <c r="Q437" i="2"/>
  <c r="Q198" i="2"/>
  <c r="Q438" i="2"/>
  <c r="Q199" i="2"/>
  <c r="Q1634" i="2"/>
  <c r="Q1539" i="2"/>
  <c r="Q1038" i="2"/>
  <c r="Q640" i="2"/>
  <c r="Q778" i="2"/>
  <c r="Q420" i="2"/>
  <c r="Q1293" i="2"/>
  <c r="Q1104" i="2"/>
  <c r="Q246" i="2"/>
  <c r="Q133" i="2"/>
  <c r="Q315" i="2"/>
  <c r="Q99" i="2"/>
  <c r="Q1501" i="2"/>
  <c r="Q1198" i="2"/>
  <c r="Q1408" i="2"/>
  <c r="Q1455" i="2"/>
  <c r="Q1332" i="2"/>
  <c r="Q783" i="2"/>
  <c r="Q177" i="2"/>
  <c r="Q14" i="2"/>
  <c r="Q1881" i="2"/>
  <c r="Q1840" i="2"/>
  <c r="Q1326" i="2"/>
  <c r="Q1231" i="2"/>
  <c r="Q439" i="2"/>
  <c r="Q200" i="2"/>
  <c r="Q178" i="2"/>
  <c r="Q15" i="2"/>
  <c r="Q2235" i="2"/>
  <c r="Q2179" i="2"/>
  <c r="Q1934" i="2"/>
  <c r="Q1903" i="2"/>
  <c r="Q1935" i="2"/>
  <c r="Q1904" i="2"/>
  <c r="Q1936" i="2"/>
  <c r="Q1905" i="2"/>
  <c r="Q1766" i="2"/>
  <c r="Q1647" i="2"/>
  <c r="Q2577" i="2"/>
  <c r="Q2578" i="2"/>
  <c r="Q2187" i="2"/>
  <c r="Q1971" i="2"/>
  <c r="Q2579" i="2"/>
  <c r="Q2188" i="2"/>
  <c r="Q2369" i="2"/>
  <c r="Q2580" i="2"/>
  <c r="Q2960" i="2"/>
  <c r="Q2581" i="2"/>
  <c r="Q1891" i="2"/>
  <c r="Q2070" i="2"/>
  <c r="Q2304" i="2"/>
  <c r="Q2180" i="2"/>
  <c r="Q625" i="2"/>
  <c r="Q136" i="2"/>
  <c r="Q711" i="2"/>
  <c r="Q162" i="2"/>
  <c r="Q626" i="2"/>
  <c r="Q137" i="2"/>
  <c r="Q316" i="2"/>
  <c r="Q6" i="2"/>
  <c r="Q1439" i="2"/>
  <c r="Q1440" i="2"/>
  <c r="Q1860" i="2"/>
  <c r="Q1039" i="2"/>
  <c r="Q1199" i="2"/>
  <c r="Q1040" i="2"/>
  <c r="Q1200" i="2"/>
  <c r="Q1201" i="2"/>
  <c r="Q1717" i="2"/>
  <c r="Q1718" i="2"/>
  <c r="Q1719" i="2"/>
  <c r="Q1720" i="2"/>
  <c r="Q1721" i="2"/>
  <c r="Q1202" i="2"/>
  <c r="Q1722" i="2"/>
  <c r="Q1203" i="2"/>
  <c r="Q1204" i="2"/>
  <c r="Q1723" i="2"/>
  <c r="Q1724" i="2"/>
  <c r="Q1205" i="2"/>
  <c r="Q2961" i="2"/>
  <c r="Q2962" i="2"/>
  <c r="Q1400" i="2"/>
  <c r="Q1401" i="2"/>
  <c r="Q1819" i="2"/>
  <c r="Q674" i="2"/>
  <c r="Q819" i="2"/>
  <c r="Q675" i="2"/>
  <c r="Q820" i="2"/>
  <c r="Q821" i="2"/>
  <c r="Q1609" i="2"/>
  <c r="Q1610" i="2"/>
  <c r="Q1611" i="2"/>
  <c r="Q1612" i="2"/>
  <c r="Q1613" i="2"/>
  <c r="Q822" i="2"/>
  <c r="Q1614" i="2"/>
  <c r="Q823" i="2"/>
  <c r="Q824" i="2"/>
  <c r="Q1615" i="2"/>
  <c r="Q1616" i="2"/>
  <c r="Q825" i="2"/>
  <c r="Q2755" i="2"/>
  <c r="Q2756" i="2"/>
  <c r="Q2231" i="2"/>
  <c r="Q2165" i="2"/>
  <c r="Q2115" i="2"/>
  <c r="Q2061" i="2"/>
  <c r="Q2144" i="2"/>
  <c r="Q2087" i="2"/>
  <c r="Q2145" i="2"/>
  <c r="Q2088" i="2"/>
  <c r="Q2146" i="2"/>
  <c r="Q2089" i="2"/>
  <c r="Q2370" i="2"/>
  <c r="Q2298" i="2"/>
  <c r="Q1425" i="2"/>
  <c r="Q1426" i="2"/>
  <c r="Q1370" i="2"/>
  <c r="Q1371" i="2"/>
  <c r="Q1463" i="2"/>
  <c r="Q1430" i="2"/>
  <c r="Q1427" i="2"/>
  <c r="Q1372" i="2"/>
  <c r="Q1064" i="2"/>
  <c r="Q925" i="2"/>
  <c r="Q698" i="2"/>
  <c r="Q539" i="2"/>
  <c r="Q926" i="2"/>
  <c r="Q1137" i="2"/>
  <c r="Q1213" i="2"/>
  <c r="Q540" i="2"/>
  <c r="Q741" i="2"/>
  <c r="Q831" i="2"/>
  <c r="Q1041" i="2"/>
  <c r="Q927" i="2"/>
  <c r="Q1138" i="2"/>
  <c r="Q676" i="2"/>
  <c r="Q541" i="2"/>
  <c r="Q742" i="2"/>
  <c r="Q1139" i="2"/>
  <c r="Q360" i="2"/>
  <c r="Q928" i="2"/>
  <c r="Q929" i="2"/>
  <c r="Q930" i="2"/>
  <c r="Q1059" i="2"/>
  <c r="Q247" i="2"/>
  <c r="Q248" i="2"/>
  <c r="Q988" i="2"/>
  <c r="Q931" i="2"/>
  <c r="Q249" i="2"/>
  <c r="Q932" i="2"/>
  <c r="Q933" i="2"/>
  <c r="Q934" i="2"/>
  <c r="Q743" i="2"/>
  <c r="Q126" i="2"/>
  <c r="Q542" i="2"/>
  <c r="Q543" i="2"/>
  <c r="Q544" i="2"/>
  <c r="Q693" i="2"/>
  <c r="Q53" i="2"/>
  <c r="Q54" i="2"/>
  <c r="Q601" i="2"/>
  <c r="Q545" i="2"/>
  <c r="Q55" i="2"/>
  <c r="Q546" i="2"/>
  <c r="Q547" i="2"/>
  <c r="Q548" i="2"/>
  <c r="Q250" i="2"/>
  <c r="Q935" i="2"/>
  <c r="Q56" i="2"/>
  <c r="Q549" i="2"/>
  <c r="Q989" i="2"/>
  <c r="Q602" i="2"/>
  <c r="Q251" i="2"/>
  <c r="Q1042" i="2"/>
  <c r="Q57" i="2"/>
  <c r="Q677" i="2"/>
  <c r="Q1391" i="2"/>
  <c r="Q1354" i="2"/>
  <c r="Q1140" i="2"/>
  <c r="Q744" i="2"/>
  <c r="Q1147" i="2"/>
  <c r="Q936" i="2"/>
  <c r="Q990" i="2"/>
  <c r="Q937" i="2"/>
  <c r="Q361" i="2"/>
  <c r="Q757" i="2"/>
  <c r="Q550" i="2"/>
  <c r="Q603" i="2"/>
  <c r="Q551" i="2"/>
  <c r="Q127" i="2"/>
  <c r="Q1043" i="2"/>
  <c r="Q991" i="2"/>
  <c r="Q938" i="2"/>
  <c r="Q939" i="2"/>
  <c r="Q940" i="2"/>
  <c r="Q269" i="2"/>
  <c r="Q992" i="2"/>
  <c r="Q678" i="2"/>
  <c r="Q604" i="2"/>
  <c r="Q552" i="2"/>
  <c r="Q553" i="2"/>
  <c r="Q554" i="2"/>
  <c r="Q75" i="2"/>
  <c r="Q605" i="2"/>
  <c r="Q1214" i="2"/>
  <c r="Q1044" i="2"/>
  <c r="Q832" i="2"/>
  <c r="Q679" i="2"/>
  <c r="Q2963" i="2"/>
  <c r="Q2964" i="2"/>
  <c r="Q2757" i="2"/>
  <c r="Q2758" i="2"/>
  <c r="Q317" i="2"/>
  <c r="Q1045" i="2"/>
  <c r="Q1141" i="2"/>
  <c r="Q1046" i="2"/>
  <c r="Q2965" i="2"/>
  <c r="Q1206" i="2"/>
  <c r="Q1783" i="2"/>
  <c r="Q2966" i="2"/>
  <c r="Q1761" i="2"/>
  <c r="Q2967" i="2"/>
  <c r="Q753" i="2"/>
  <c r="Q1142" i="2"/>
  <c r="Q941" i="2"/>
  <c r="Q409" i="2"/>
  <c r="Q1861" i="2"/>
  <c r="Q362" i="2"/>
  <c r="Q382" i="2"/>
  <c r="Q627" i="2"/>
  <c r="Q252" i="2"/>
  <c r="Q628" i="2"/>
  <c r="Q629" i="2"/>
  <c r="Q383" i="2"/>
  <c r="Q384" i="2"/>
  <c r="Q630" i="2"/>
  <c r="Q253" i="2"/>
  <c r="Q942" i="2"/>
  <c r="Q1047" i="2"/>
  <c r="Q363" i="2"/>
  <c r="Q1557" i="2"/>
  <c r="Q385" i="2"/>
  <c r="Q254" i="2"/>
  <c r="Q1294" i="2"/>
  <c r="Q318" i="2"/>
  <c r="Q100" i="2"/>
  <c r="Q680" i="2"/>
  <c r="Q745" i="2"/>
  <c r="Q681" i="2"/>
  <c r="Q2759" i="2"/>
  <c r="Q826" i="2"/>
  <c r="Q1670" i="2"/>
  <c r="Q2760" i="2"/>
  <c r="Q1663" i="2"/>
  <c r="Q2761" i="2"/>
  <c r="Q394" i="2"/>
  <c r="Q746" i="2"/>
  <c r="Q555" i="2"/>
  <c r="Q169" i="2"/>
  <c r="Q1806" i="2"/>
  <c r="Q128" i="2"/>
  <c r="Q153" i="2"/>
  <c r="Q288" i="2"/>
  <c r="Q58" i="2"/>
  <c r="Q289" i="2"/>
  <c r="Q290" i="2"/>
  <c r="Q154" i="2"/>
  <c r="Q155" i="2"/>
  <c r="Q291" i="2"/>
  <c r="Q59" i="2"/>
  <c r="Q556" i="2"/>
  <c r="Q682" i="2"/>
  <c r="Q129" i="2"/>
  <c r="Q1512" i="2"/>
  <c r="Q156" i="2"/>
  <c r="Q60" i="2"/>
  <c r="Q1110" i="2"/>
  <c r="Q101" i="2"/>
  <c r="Q1832" i="2"/>
  <c r="Q1788" i="2"/>
  <c r="Q1762" i="2"/>
  <c r="Q1655" i="2"/>
  <c r="Q2182" i="2"/>
  <c r="Q2132" i="2"/>
  <c r="Q1862" i="2"/>
  <c r="Q1807" i="2"/>
  <c r="Q1635" i="2"/>
  <c r="Q1540" i="2"/>
  <c r="Q2968" i="2"/>
  <c r="Q2590" i="2"/>
  <c r="Q3005" i="2"/>
  <c r="Q2625" i="2"/>
  <c r="Q3006" i="2"/>
  <c r="Q2626" i="2"/>
  <c r="Q2969" i="2"/>
  <c r="Q2473" i="2"/>
  <c r="Q2390" i="2"/>
  <c r="Q2211" i="2"/>
  <c r="Q2116" i="2"/>
  <c r="Q2023" i="2"/>
  <c r="Q2391" i="2"/>
  <c r="Q2212" i="2"/>
  <c r="Q2589" i="2"/>
  <c r="Q2314" i="2"/>
  <c r="Q3007" i="2"/>
  <c r="Q2627" i="2"/>
  <c r="Q2392" i="2"/>
  <c r="Q2213" i="2"/>
  <c r="Q2970" i="2"/>
  <c r="Q2591" i="2"/>
  <c r="Q3008" i="2"/>
  <c r="Q2628" i="2"/>
  <c r="Q3009" i="2"/>
  <c r="Q2629" i="2"/>
  <c r="Q3010" i="2"/>
  <c r="Q2630" i="2"/>
  <c r="Q1564" i="2"/>
  <c r="Q1763" i="2"/>
  <c r="Q2261" i="2"/>
  <c r="Q2582" i="2"/>
  <c r="Q1330" i="2"/>
  <c r="Q1409" i="2"/>
  <c r="Q1327" i="2"/>
  <c r="Q1232" i="2"/>
  <c r="Q1328" i="2"/>
  <c r="Q1233" i="2"/>
  <c r="Q1736" i="2"/>
  <c r="Q1643" i="2"/>
  <c r="Q1737" i="2"/>
  <c r="Q1644" i="2"/>
  <c r="Q1388" i="2"/>
  <c r="Q1351" i="2"/>
  <c r="Q1389" i="2"/>
  <c r="Q1352" i="2"/>
  <c r="Q1793" i="2"/>
  <c r="Q1741" i="2"/>
  <c r="Q1764" i="2"/>
  <c r="Q1656" i="2"/>
  <c r="Q1390" i="2"/>
  <c r="Q1353" i="2"/>
  <c r="Q440" i="2"/>
  <c r="Q201" i="2"/>
  <c r="Q1295" i="2"/>
  <c r="Q1105" i="2"/>
  <c r="Q386" i="2"/>
  <c r="Q157" i="2"/>
  <c r="Q387" i="2"/>
  <c r="Q173" i="2"/>
  <c r="Q1296" i="2"/>
  <c r="Q1106" i="2"/>
  <c r="Q1636" i="2"/>
  <c r="Q1541" i="2"/>
  <c r="Q1207" i="2"/>
  <c r="Q827" i="2"/>
  <c r="Q441" i="2"/>
  <c r="Q202" i="2"/>
  <c r="Q1637" i="2"/>
  <c r="Q1542" i="2"/>
  <c r="Q442" i="2"/>
  <c r="Q203" i="2"/>
  <c r="Q761" i="2"/>
  <c r="Q399" i="2"/>
  <c r="Q638" i="2"/>
  <c r="Q326" i="2"/>
  <c r="Q762" i="2"/>
  <c r="Q400" i="2"/>
  <c r="Q443" i="2"/>
  <c r="Q204" i="2"/>
  <c r="Q1208" i="2"/>
  <c r="Q828" i="2"/>
  <c r="Q639" i="2"/>
  <c r="Q327" i="2"/>
  <c r="Q1001" i="2"/>
  <c r="Q633" i="2"/>
  <c r="Q943" i="2"/>
  <c r="Q557" i="2"/>
  <c r="Q179" i="2"/>
  <c r="Q105" i="2"/>
  <c r="Q180" i="2"/>
  <c r="Q106" i="2"/>
  <c r="Q1502" i="2"/>
  <c r="Q1209" i="2"/>
  <c r="Q1410" i="2"/>
  <c r="Q1456" i="2"/>
  <c r="Q1333" i="2"/>
  <c r="Q784" i="2"/>
  <c r="Q444" i="2"/>
  <c r="Q205" i="2"/>
  <c r="Q445" i="2"/>
  <c r="Q206" i="2"/>
  <c r="Q319" i="2"/>
  <c r="Q102" i="2"/>
  <c r="Q1503" i="2"/>
  <c r="Q1210" i="2"/>
  <c r="Q1411" i="2"/>
  <c r="Q1457" i="2"/>
  <c r="Q1334" i="2"/>
  <c r="Q785" i="2"/>
  <c r="N14874" i="4"/>
  <c r="O14874" i="4"/>
  <c r="I18542" i="4" l="1"/>
  <c r="D7" i="3" l="1"/>
  <c r="O3014" i="2" l="1"/>
  <c r="O14876" i="4"/>
</calcChain>
</file>

<file path=xl/connections.xml><?xml version="1.0" encoding="utf-8"?>
<connections xmlns="http://schemas.openxmlformats.org/spreadsheetml/2006/main">
  <connection id="1" name="Consulta desde saif" type="1" refreshedVersion="5" background="1" saveData="1">
    <dbPr connection="DSN=saif;UID=ebarran;DATABASE=saif;HOST=10.2.11.34;SRVR=bcb04;SERV=sqlturbo;PRO=olsoctcp;CLOC=en_US.CP1252;DLOC=en_US.819;OPT=;DESC=saif;VMB=0;CURB=0;SCUR=0;ICUR=0;OAC=1;OPTOFC=0;RKC=0;ODTYP=0;DDFP=0;DNL=0;RCWC=0;_x0000_" command="SELECT pri_fec, _x000d__x000a_case_x000d__x000a_ --when con_cod in ('41I','41O','49A','49D','49E','49P','49R') Then &quot;EMP&quot;_x000d__x000a_ --when con_cod in ('42I','42O') Then &quot;PYM&quot;_x000d__x000a_ --when con_cod in ('43I','43O','44I','44O','45I','45O') Then &quot;MIC&quot;_x000d__x000a_ --when con_cod in ('47A','47B','47T','47M','47D') Then &quot;CON&quot;_x000d__x000a_ when con_cod in ('46T','46C','46M','46R','48A','48C','48R','51C','51R') Then &quot;VIVNR&quot;_x000d__x000a_ when con_cod in ('52S','53A','53C','53R') THEN &quot;VIS&quot; ---Interés social_x000d__x000a_ --when con_cod =12 Then &quot;Plazo&quot;_x000d__x000a_ --when con_cod = 11 then &quot;Ahorro&quot;_x000d__x000a_ else &quot;no es HipoVivi&quot;_x000d__x000a_end tipo,_x000d__x000a_--CASE_x000d__x000a_-- WHEN mon_cod in(34) then &quot;Us&quot; ---dolares_x000d__x000a_--WHEN mon_cod in(45) then &quot;Mv&quot; ---mvdol_x000d__x000a_--WHEN mon_cod in(44) then &quot;Bs&quot; ---Bolivianos_x000d__x000a_--WHEN mon_cod in(76) then &quot;Uf&quot;  -- bolivianos_x000d__x000a_--else &quot;otr&quot; ---otra moneda,_x000d__x000a_--end mon,_x000d__x000a__x000d__x000a_--case_x000d__x000a_ --when ciu_cod = &quot;01&quot; Then &quot;SUC&quot;_x000d__x000a_ --when ciu_cod = &quot;02&quot; Then &quot;LPZ&quot;_x000d__x000a_ --when ciu_cod = &quot;03&quot; Then &quot;CBB&quot;_x000d__x000a_ --when ciu_cod = &quot;04&quot; Then &quot;ORU&quot;_x000d__x000a_ --when ciu_cod = &quot;05&quot; Then &quot;PTS&quot;_x000d__x000a_ --when ciu_cod = &quot;06&quot; Then &quot;TRJ&quot;_x000d__x000a_ --when ciu_cod = &quot;07&quot; Then &quot;STZ&quot;_x000d__x000a_ --when ciu_cod = &quot;08&quot; Then &quot;TRI&quot;_x000d__x000a_ --end ciudad,_x000d__x000a_case_x000d__x000a_ when pri_pla between 1 and 30 then 1 --&quot;30 dias&quot;_x000d__x000a_ when pri_pla between 31 and 60 then 2 --&quot;31 a 60 d&quot;_x000d__x000a_ when pri_pla between 61 and 90 then 3 --&quot;61 a 90 d&quot;_x000d__x000a_ when pri_pla between 91 and 180 then 4 --&quot;91 a 180 d&quot;_x000d__x000a_ when pri_pla between 181 and 360 then 5 --&quot;181 a 360 d&quot;_x000d__x000a_ when pri_pla between 361 and 720 then 6 --&quot;361 a 720 d&quot;_x000d__x000a_ when pri_pla between 721 and 1080 then 7 --&quot;721 a 1080 d&quot;_x000d__x000a_ when pri_pla &gt; 1080 then 8 --&quot;Mayor a 1080&quot;_x000d__x000a_ else 9--&quot;otros&quot;_x000d__x000a_ end plazo,_x000d__x000a__x000d__x000a_substr(ifi,1,1) ent,ifi, con_cod, cta_cod,tas_cod, tra_cod, mon_cod, pri_tno, pri_pla, pri_per, pri_deb,pri_deb*pri_tno ppd,valor_com_x000d__x000a_FROM tasas_mae_x000d__x000a_WHERE (tasas_mae.tra_cod In ('APE','RPR','ESP')) _x000d__x000a_---and (mon_cod =76)_x000d__x000a_AND (tasas_mae.tas_cod IN('TEA','ACT'))_x000d__x000a_and (tasas_mae.ifi NOT IN(11002))_x000d__x000a_AND (tasas_mae.con_cod in('52S','53A','53C','53R','46T','46C','46M','46R','48A','48C','48R','51C','51R'))---('11','12','41I','41O','42I','42O','43I','43O','44I','44O','45I','45O','47T','47M','47D','47A','47B','46T','46C','46M','46R','48A','48C','48R','49A','49D','49E','49P','49R','51C','51R','52S','53A','53C','53R'))_x000d__x000a_AND (tasas_mae.pri_fec Between ? And ?)"/>
    <parameters count="2">
      <parameter name="Parámetro1" parameterType="cell" refreshOnChange="1" cell="PARA!$D$4"/>
      <parameter name="Parámetro2" parameterType="cell" refreshOnChange="1" cell="PARA!$D$7"/>
    </parameters>
  </connection>
  <connection id="2" name="Consulta desde saif2" type="1" refreshedVersion="5" background="1" saveData="1">
    <dbPr connection="DSN=saif;UID=ebarran;DATABASE=saif;HOST=10.2.11.34;SRVR=bcb04;SERV=sqlturbo;PRO=olsoctcp;CLOC=en_US.CP1252;DLOC=en_US.819;OPT=;DESC=saif;VMB=0;CURB=0;SCUR=0;ICUR=0;OAC=1;OPTOFC=0;RKC=0;ODTYP=0;DDFP=0;DNL=0;RCWC=0;_x0000_" command="SELECT pri_fec, _x000d__x000a_case_x000d__x000a_----when con_cod in ('41I','41O','49A','49D','49E','49P','49R') Then &quot;EMP&quot;_x000d__x000a_----when con_cod in ('42I','42O') Then &quot;PYM&quot;_x000d__x000a_---- when con_cod in ('43I','43O','44I','44O','45I','45O') Then &quot;MIC&quot;_x000d__x000a_when con_cod in ('47A','47B','47M','47D') Then &quot;CON&quot;_x000d__x000a_when con_cod in ('47T') Then &quot;TAR-CRED&quot;_x000d__x000a_-----when con_cod in ('46T','46C','46M','46R','48A','48C','48R','51C','51R') Then &quot;VIVNR&quot;_x000d__x000a_---- when con_cod in ('52S','53A','53C','53R') THEN &quot;VIS&quot; ---Interés social_x000d__x000a_ --when con_cod =12 Then &quot;Plazo&quot;_x000d__x000a_ --when con_cod = 11 then &quot;Ahorro&quot;_x000d__x000a_ else &quot;otro&quot;_x000d__x000a_end tipo,_x000d__x000a_--CASE_x000d__x000a_-- WHEN mon_cod in(34) then &quot;Us&quot; ---dolares_x000d__x000a_--WHEN mon_cod in(45) then &quot;Mv&quot; ---mvdol_x000d__x000a_--WHEN mon_cod in(44) then &quot;Bs&quot; ---Bolivianos_x000d__x000a_--WHEN mon_cod in(76) then &quot;Uf&quot;  -- bolivianos_x000d__x000a_--else &quot;otr&quot; ---otra moneda,_x000d__x000a_--end mon,_x000d__x000a__x000d__x000a_--case_x000d__x000a_ --when ciu_cod = &quot;01&quot; Then &quot;SUC&quot;_x000d__x000a_ --when ciu_cod = &quot;02&quot; Then &quot;LPZ&quot;_x000d__x000a_ --when ciu_cod = &quot;03&quot; Then &quot;CBB&quot;_x000d__x000a_ --when ciu_cod = &quot;04&quot; Then &quot;ORU&quot;_x000d__x000a_ --when ciu_cod = &quot;05&quot; Then &quot;PTS&quot;_x000d__x000a_ --when ciu_cod = &quot;06&quot; Then &quot;TRJ&quot;_x000d__x000a_ --when ciu_cod = &quot;07&quot; Then &quot;STZ&quot;_x000d__x000a_ --when ciu_cod = &quot;08&quot; Then &quot;TRI&quot;_x000d__x000a_ --end ciudad,_x000d__x000a_case_x000d__x000a_ when pri_pla between 1 and 30 then 1 --&quot;30 dias&quot;_x000d__x000a_ when pri_pla between 31 and 60 then 2 --&quot;31 a 60 d&quot;_x000d__x000a_ when pri_pla between 61 and 90 then 3 --&quot;61 a 90 d&quot;_x000d__x000a_ when pri_pla between 91 and 180 then 4 --&quot;91 a 180 d&quot;_x000d__x000a_ when pri_pla between 181 and 360 then 5 --&quot;181 a 360 d&quot;_x000d__x000a_ when pri_pla between 361 and 720 then 6 --&quot;361 a 720 d&quot;_x000d__x000a_ when pri_pla between 721 and 1080 then 7 --&quot;721 a 1080 d&quot;_x000d__x000a_ when pri_pla &gt; 1080 then 8 --&quot;Mayor a 1080&quot;_x000d__x000a_ else 9--&quot;otros&quot;_x000d__x000a_ end plazo,_x000d__x000a__x000d__x000a_substr(ifi,1,1) ent,ifi, con_cod, cta_cod,tas_cod, tra_cod, mon_cod, pri_tno, pri_pla, pri_per, pri_deb,pri_deb*pri_tno ppd_x000d__x000a_FROM tasas_mae_x000d__x000a_WHERE (tasas_mae.tra_cod In ('APE','RPR','ESP')) _x000d__x000a_---and (mon_cod =76)_x000d__x000a_AND (tasas_mae.tas_cod IN('TEA','ACT'))_x000d__x000a_and (tasas_mae.ifi NOT IN(11002))_x000d__x000a_AND (tasas_mae.con_cod in('47T','47M','47D','47A','47B'))_x000d__x000a_AND (tasas_mae.pri_fec Between ? And ?)"/>
    <parameters count="2">
      <parameter name="Parámetro1" parameterType="cell" refreshOnChange="1" cell="PARA!$D$4"/>
      <parameter name="Parámetro2" parameterType="cell" refreshOnChange="1" cell="PARA!$D$7"/>
    </parameters>
  </connection>
</connections>
</file>

<file path=xl/sharedStrings.xml><?xml version="1.0" encoding="utf-8"?>
<sst xmlns="http://schemas.openxmlformats.org/spreadsheetml/2006/main" count="107403" uniqueCount="144">
  <si>
    <t>BANCO CENTRAL DE BOLIVIA</t>
  </si>
  <si>
    <t>Entidades</t>
  </si>
  <si>
    <t>NACIONAL DE BOLIVIA</t>
  </si>
  <si>
    <t>MERCANTIL SANTA CRUZ</t>
  </si>
  <si>
    <t>BISA</t>
  </si>
  <si>
    <t>GANADERO</t>
  </si>
  <si>
    <t>NACIÓN ARGENTINA</t>
  </si>
  <si>
    <t>LA PRIMERA</t>
  </si>
  <si>
    <t>PROMOTORA</t>
  </si>
  <si>
    <t>PROGRESO</t>
  </si>
  <si>
    <t>LA MERCED</t>
  </si>
  <si>
    <t>SAN PEDRO</t>
  </si>
  <si>
    <t>LOYOLA</t>
  </si>
  <si>
    <t>CAT. TARIJA</t>
  </si>
  <si>
    <t>SAN ANTONIO</t>
  </si>
  <si>
    <t>PIO X</t>
  </si>
  <si>
    <t>INCAHUASSI</t>
  </si>
  <si>
    <t>QUILLACOLLO</t>
  </si>
  <si>
    <t>S.J. PUNATA</t>
  </si>
  <si>
    <t>TRINIDAD</t>
  </si>
  <si>
    <t>COMARAPA</t>
  </si>
  <si>
    <t>SAN ROQUE</t>
  </si>
  <si>
    <t>SAN MATEO</t>
  </si>
  <si>
    <t>CHOROLQUE</t>
  </si>
  <si>
    <t>M. F. GAINZA</t>
  </si>
  <si>
    <t>MADRE Y MAESTRA</t>
  </si>
  <si>
    <t>E. G. CHACO</t>
  </si>
  <si>
    <t>S. J. BERMEJO</t>
  </si>
  <si>
    <t>MAG. RURAL</t>
  </si>
  <si>
    <t>S.C BORROMEO</t>
  </si>
  <si>
    <t>ENTIDADES ESPECIALIZADAS EN MICROFINANZAS</t>
  </si>
  <si>
    <t>Fuente :  Reportes de las Entidades Financieras / Elaboración: Gerencia de Entidades Financieras - BCB</t>
  </si>
  <si>
    <t>Igual o menor a UFV255.000</t>
  </si>
  <si>
    <t>De UFV255.001 a UFV380.000</t>
  </si>
  <si>
    <t>De UFV380.001 a UFV460.000</t>
  </si>
  <si>
    <t>pri_fec</t>
  </si>
  <si>
    <t>tipo</t>
  </si>
  <si>
    <t>plazo</t>
  </si>
  <si>
    <t>ent</t>
  </si>
  <si>
    <t>ifi</t>
  </si>
  <si>
    <t>con_cod</t>
  </si>
  <si>
    <t>cta_cod</t>
  </si>
  <si>
    <t>tas_cod</t>
  </si>
  <si>
    <t>tra_cod</t>
  </si>
  <si>
    <t>mon_cod</t>
  </si>
  <si>
    <t>pri_tno</t>
  </si>
  <si>
    <t>pri_pla</t>
  </si>
  <si>
    <t>pri_per</t>
  </si>
  <si>
    <t>pri_deb</t>
  </si>
  <si>
    <t>ppd</t>
  </si>
  <si>
    <t>1</t>
  </si>
  <si>
    <t>ACT</t>
  </si>
  <si>
    <t>TEA</t>
  </si>
  <si>
    <t>APE</t>
  </si>
  <si>
    <t>3</t>
  </si>
  <si>
    <t>valor_com</t>
  </si>
  <si>
    <t>rango</t>
  </si>
  <si>
    <t>131.05</t>
  </si>
  <si>
    <t>VIVNR</t>
  </si>
  <si>
    <t>VIS</t>
  </si>
  <si>
    <t>BANCOS MULTIPLES</t>
  </si>
  <si>
    <t>BANCOS PYME</t>
  </si>
  <si>
    <t>SOLIDARIO</t>
  </si>
  <si>
    <t>FIE</t>
  </si>
  <si>
    <t>FORTALEZA</t>
  </si>
  <si>
    <t>PRODEM</t>
  </si>
  <si>
    <t>FASSIL</t>
  </si>
  <si>
    <t>DE LA COMUNIDAD</t>
  </si>
  <si>
    <t>ECO FUTURO</t>
  </si>
  <si>
    <t xml:space="preserve"> TASAS ACTIVAS NOMINALES</t>
  </si>
  <si>
    <t>DE INTERÉS SOCIAL (REGULADAS)</t>
  </si>
  <si>
    <t>RESTO VIVIENDA (NO REGULADAS)</t>
  </si>
  <si>
    <t>COOPERATIVAS DE AHORRO Y CRÉDITO</t>
  </si>
  <si>
    <t>CON</t>
  </si>
  <si>
    <t>47D</t>
  </si>
  <si>
    <t>TAR-CRED</t>
  </si>
  <si>
    <t>47T</t>
  </si>
  <si>
    <t>131.08</t>
  </si>
  <si>
    <t>47M</t>
  </si>
  <si>
    <t>CONSUMO</t>
  </si>
  <si>
    <t>Tarjetas de crédito</t>
  </si>
  <si>
    <t>Otros</t>
  </si>
  <si>
    <t xml:space="preserve">   Tasas máximas*</t>
  </si>
  <si>
    <t>VIVIENDA</t>
  </si>
  <si>
    <t>INFORMACIÓN SOBRE EL INTERÉS QUE PAGAN LOS HOGARES POR SU PRÉSTAMOS CON ENTIDADES FINANCIERAS</t>
  </si>
  <si>
    <t>* Establecidas mediante D.S. N° 1842</t>
  </si>
  <si>
    <t>131.04</t>
  </si>
  <si>
    <t>ENTIDADES FINANCIERAS DE VIVIENDA</t>
  </si>
  <si>
    <t>CACEF RL</t>
  </si>
  <si>
    <t>UNA SEMANA</t>
  </si>
  <si>
    <t>FECHA INICIAL</t>
  </si>
  <si>
    <t>FECHA FINAL</t>
  </si>
  <si>
    <t>ESP</t>
  </si>
  <si>
    <t>LA SAGRADA FAMILIA</t>
  </si>
  <si>
    <t>MAG RURAL CHUQUISACA</t>
  </si>
  <si>
    <t>CRÉDITO DE BOLIVIA</t>
  </si>
  <si>
    <t>UNIÓN</t>
  </si>
  <si>
    <t>ECONÓMICO</t>
  </si>
  <si>
    <t>JESÚS  NAZARENO</t>
  </si>
  <si>
    <t>FÁTIMA</t>
  </si>
  <si>
    <t>CAT. POTOSÍ</t>
  </si>
  <si>
    <t>ASUNCIÓN</t>
  </si>
  <si>
    <t>SAN JOAQUÍN</t>
  </si>
  <si>
    <t>SAN MARTIN</t>
  </si>
  <si>
    <t>SAN MARTÍN DE PORRES</t>
  </si>
  <si>
    <t>2</t>
  </si>
  <si>
    <t>131.10</t>
  </si>
  <si>
    <t>52S</t>
  </si>
  <si>
    <t>131.30</t>
  </si>
  <si>
    <t>46M</t>
  </si>
  <si>
    <t>47A</t>
  </si>
  <si>
    <t>7</t>
  </si>
  <si>
    <t>46R</t>
  </si>
  <si>
    <t>48C</t>
  </si>
  <si>
    <t>131.29</t>
  </si>
  <si>
    <t>48R</t>
  </si>
  <si>
    <t>46C</t>
  </si>
  <si>
    <t>135.05</t>
  </si>
  <si>
    <t>RPR</t>
  </si>
  <si>
    <t>51C</t>
  </si>
  <si>
    <t>48A</t>
  </si>
  <si>
    <t>46T</t>
  </si>
  <si>
    <t>642.01</t>
  </si>
  <si>
    <t>135.36</t>
  </si>
  <si>
    <t>53R</t>
  </si>
  <si>
    <t>242.08</t>
  </si>
  <si>
    <t>47B</t>
  </si>
  <si>
    <t>135.37</t>
  </si>
  <si>
    <t>135.10</t>
  </si>
  <si>
    <t>53C</t>
  </si>
  <si>
    <t>131.49</t>
  </si>
  <si>
    <t>131.31</t>
  </si>
  <si>
    <t>SAN PEDRO DE AIQUILE</t>
  </si>
  <si>
    <t>VIRGEN DE LOS REMEDIOS</t>
  </si>
  <si>
    <t>SAN FRANCISCO SOLANO</t>
  </si>
  <si>
    <t>136.05</t>
  </si>
  <si>
    <t>131.26</t>
  </si>
  <si>
    <t xml:space="preserve"> </t>
  </si>
  <si>
    <t>135.08</t>
  </si>
  <si>
    <t>135.04</t>
  </si>
  <si>
    <t>135.26</t>
  </si>
  <si>
    <t>51R</t>
  </si>
  <si>
    <t>135.38</t>
  </si>
  <si>
    <t>Semana del 22 al 28 de noviembre de 2021  (En porcentajes)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</si>
</sst>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000"/>
    <numFmt numFmtId="165" formatCode="_-* #,##0.00\ _B_s_._-;\-* #,##0.00\ _B_s_._-;_-* &quot;-&quot;??\ _B_s_._-;_-@_-"/>
  </numFmts>
  <fonts count="19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8"/>
      <name val="BauerBodni BT"/>
      <family val="1"/>
    </font>
    <font>
      <b/>
      <u/>
      <sz val="12"/>
      <color indexed="8"/>
      <name val="BauerBodni BT"/>
      <family val="1"/>
    </font>
    <font>
      <b/>
      <sz val="10"/>
      <color indexed="8"/>
      <name val="BauerBodni BT"/>
      <family val="1"/>
    </font>
    <font>
      <sz val="10"/>
      <color indexed="8"/>
      <name val="BauerBodni BT"/>
    </font>
    <font>
      <b/>
      <sz val="10"/>
      <name val="Times New Roman"/>
      <family val="1"/>
    </font>
    <font>
      <sz val="10"/>
      <name val="Tahoma"/>
      <family val="2"/>
    </font>
    <font>
      <sz val="9"/>
      <name val="Arial"/>
      <family val="2"/>
    </font>
    <font>
      <b/>
      <sz val="10"/>
      <name val="Tahoma"/>
      <family val="2"/>
    </font>
    <font>
      <sz val="7"/>
      <name val="Tahoma"/>
      <family val="2"/>
    </font>
    <font>
      <sz val="9"/>
      <name val="Tahoma"/>
      <family val="2"/>
    </font>
    <font>
      <sz val="7"/>
      <color indexed="8"/>
      <name val="Tahoma"/>
      <family val="2"/>
    </font>
    <font>
      <b/>
      <sz val="10"/>
      <color indexed="8"/>
      <name val="Tahoma"/>
      <family val="2"/>
    </font>
    <font>
      <i/>
      <sz val="8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9" fillId="0" borderId="0"/>
    <xf numFmtId="43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3">
    <xf numFmtId="0" fontId="0" fillId="0" borderId="0" xfId="0"/>
    <xf numFmtId="0" fontId="1" fillId="2" borderId="0" xfId="1" applyFont="1" applyFill="1"/>
    <xf numFmtId="0" fontId="1" fillId="2" borderId="0" xfId="1" applyFill="1"/>
    <xf numFmtId="0" fontId="3" fillId="3" borderId="0" xfId="1" quotePrefix="1" applyFont="1" applyFill="1" applyBorder="1" applyAlignment="1">
      <alignment vertical="center"/>
    </xf>
    <xf numFmtId="0" fontId="5" fillId="3" borderId="0" xfId="1" applyFont="1" applyFill="1" applyBorder="1" applyAlignment="1">
      <alignment vertical="center"/>
    </xf>
    <xf numFmtId="0" fontId="11" fillId="2" borderId="2" xfId="1" quotePrefix="1" applyFont="1" applyFill="1" applyBorder="1" applyAlignment="1">
      <alignment horizontal="left" vertical="center" indent="1"/>
    </xf>
    <xf numFmtId="2" fontId="12" fillId="2" borderId="3" xfId="1" applyNumberFormat="1" applyFont="1" applyFill="1" applyBorder="1" applyAlignment="1">
      <alignment horizontal="right" vertical="center"/>
    </xf>
    <xf numFmtId="2" fontId="12" fillId="2" borderId="4" xfId="1" applyNumberFormat="1" applyFont="1" applyFill="1" applyBorder="1" applyAlignment="1">
      <alignment horizontal="right" vertical="center"/>
    </xf>
    <xf numFmtId="0" fontId="11" fillId="2" borderId="2" xfId="1" applyFont="1" applyFill="1" applyBorder="1" applyAlignment="1">
      <alignment horizontal="left" vertical="center" indent="1"/>
    </xf>
    <xf numFmtId="2" fontId="12" fillId="2" borderId="6" xfId="1" applyNumberFormat="1" applyFont="1" applyFill="1" applyBorder="1" applyAlignment="1">
      <alignment horizontal="right" vertical="center"/>
    </xf>
    <xf numFmtId="2" fontId="12" fillId="2" borderId="7" xfId="1" applyNumberFormat="1" applyFont="1" applyFill="1" applyBorder="1" applyAlignment="1">
      <alignment horizontal="right" vertical="center"/>
    </xf>
    <xf numFmtId="0" fontId="13" fillId="2" borderId="2" xfId="1" applyFont="1" applyFill="1" applyBorder="1" applyAlignment="1">
      <alignment horizontal="left" vertical="center" indent="1"/>
    </xf>
    <xf numFmtId="0" fontId="13" fillId="2" borderId="2" xfId="1" quotePrefix="1" applyFont="1" applyFill="1" applyBorder="1" applyAlignment="1">
      <alignment horizontal="left" vertical="center" indent="1"/>
    </xf>
    <xf numFmtId="0" fontId="15" fillId="2" borderId="0" xfId="2" applyFont="1" applyFill="1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2" fontId="12" fillId="2" borderId="10" xfId="1" applyNumberFormat="1" applyFont="1" applyFill="1" applyBorder="1" applyAlignment="1">
      <alignment horizontal="right" vertical="center"/>
    </xf>
    <xf numFmtId="4" fontId="12" fillId="2" borderId="10" xfId="1" applyNumberFormat="1" applyFont="1" applyFill="1" applyBorder="1" applyAlignment="1">
      <alignment horizontal="right" vertical="center"/>
    </xf>
    <xf numFmtId="4" fontId="12" fillId="2" borderId="4" xfId="1" applyNumberFormat="1" applyFont="1" applyFill="1" applyBorder="1" applyAlignment="1">
      <alignment horizontal="right" vertical="center"/>
    </xf>
    <xf numFmtId="0" fontId="11" fillId="2" borderId="13" xfId="1" quotePrefix="1" applyFont="1" applyFill="1" applyBorder="1" applyAlignment="1">
      <alignment horizontal="left" vertical="center" indent="1"/>
    </xf>
    <xf numFmtId="2" fontId="12" fillId="2" borderId="14" xfId="1" applyNumberFormat="1" applyFont="1" applyFill="1" applyBorder="1" applyAlignment="1">
      <alignment horizontal="right" vertical="center"/>
    </xf>
    <xf numFmtId="2" fontId="12" fillId="2" borderId="15" xfId="1" applyNumberFormat="1" applyFont="1" applyFill="1" applyBorder="1" applyAlignment="1">
      <alignment horizontal="right" vertical="center"/>
    </xf>
    <xf numFmtId="0" fontId="13" fillId="2" borderId="13" xfId="1" quotePrefix="1" applyFont="1" applyFill="1" applyBorder="1" applyAlignment="1">
      <alignment horizontal="left" vertical="center" indent="1"/>
    </xf>
    <xf numFmtId="0" fontId="1" fillId="0" borderId="0" xfId="1" applyFont="1" applyFill="1"/>
    <xf numFmtId="0" fontId="2" fillId="0" borderId="0" xfId="1" applyFont="1" applyFill="1" applyBorder="1" applyAlignment="1">
      <alignment horizontal="center" vertical="center" wrapText="1"/>
    </xf>
    <xf numFmtId="2" fontId="8" fillId="0" borderId="12" xfId="1" applyNumberFormat="1" applyFont="1" applyFill="1" applyBorder="1" applyAlignment="1">
      <alignment horizontal="center" vertical="center" wrapText="1"/>
    </xf>
    <xf numFmtId="2" fontId="8" fillId="0" borderId="0" xfId="1" applyNumberFormat="1" applyFont="1" applyFill="1" applyBorder="1" applyAlignment="1">
      <alignment horizontal="center" vertical="center" wrapText="1"/>
    </xf>
    <xf numFmtId="0" fontId="2" fillId="0" borderId="18" xfId="1" applyFont="1" applyFill="1" applyBorder="1" applyAlignment="1">
      <alignment horizontal="center" vertical="center" wrapText="1"/>
    </xf>
    <xf numFmtId="2" fontId="8" fillId="0" borderId="18" xfId="1" applyNumberFormat="1" applyFont="1" applyFill="1" applyBorder="1" applyAlignment="1">
      <alignment horizontal="center" vertical="center" wrapText="1"/>
    </xf>
    <xf numFmtId="0" fontId="14" fillId="3" borderId="0" xfId="1" applyFont="1" applyFill="1" applyBorder="1" applyAlignment="1">
      <alignment vertical="center"/>
    </xf>
    <xf numFmtId="0" fontId="8" fillId="3" borderId="0" xfId="1" applyFont="1" applyFill="1" applyBorder="1"/>
    <xf numFmtId="0" fontId="7" fillId="2" borderId="0" xfId="1" quotePrefix="1" applyFont="1" applyFill="1" applyBorder="1" applyAlignment="1">
      <alignment horizontal="center" vertical="center"/>
    </xf>
    <xf numFmtId="0" fontId="1" fillId="2" borderId="0" xfId="1" applyFont="1" applyFill="1" applyBorder="1"/>
    <xf numFmtId="0" fontId="1" fillId="2" borderId="0" xfId="1" applyFont="1" applyFill="1" applyBorder="1" applyAlignment="1"/>
    <xf numFmtId="0" fontId="11" fillId="2" borderId="5" xfId="1" applyFont="1" applyFill="1" applyBorder="1" applyAlignment="1">
      <alignment horizontal="left" vertical="center" indent="1"/>
    </xf>
    <xf numFmtId="2" fontId="12" fillId="2" borderId="19" xfId="1" applyNumberFormat="1" applyFont="1" applyFill="1" applyBorder="1" applyAlignment="1">
      <alignment horizontal="right" vertical="center"/>
    </xf>
    <xf numFmtId="4" fontId="1" fillId="2" borderId="0" xfId="1" applyNumberFormat="1" applyFont="1" applyFill="1"/>
    <xf numFmtId="4" fontId="16" fillId="0" borderId="20" xfId="0" applyNumberFormat="1" applyFont="1" applyBorder="1"/>
    <xf numFmtId="0" fontId="17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5" borderId="1" xfId="0" applyNumberFormat="1" applyFill="1" applyBorder="1"/>
    <xf numFmtId="0" fontId="13" fillId="2" borderId="21" xfId="1" applyFont="1" applyFill="1" applyBorder="1" applyAlignment="1">
      <alignment horizontal="left" vertical="center" indent="1"/>
    </xf>
    <xf numFmtId="2" fontId="12" fillId="2" borderId="22" xfId="1" applyNumberFormat="1" applyFont="1" applyFill="1" applyBorder="1" applyAlignment="1">
      <alignment horizontal="right" vertical="center"/>
    </xf>
    <xf numFmtId="2" fontId="12" fillId="2" borderId="23" xfId="1" applyNumberFormat="1" applyFont="1" applyFill="1" applyBorder="1" applyAlignment="1">
      <alignment horizontal="right" vertical="center"/>
    </xf>
    <xf numFmtId="2" fontId="12" fillId="2" borderId="24" xfId="1" applyNumberFormat="1" applyFont="1" applyFill="1" applyBorder="1" applyAlignment="1">
      <alignment horizontal="right" vertical="center"/>
    </xf>
    <xf numFmtId="2" fontId="12" fillId="2" borderId="25" xfId="1" applyNumberFormat="1" applyFont="1" applyFill="1" applyBorder="1" applyAlignment="1">
      <alignment horizontal="right" vertical="center"/>
    </xf>
    <xf numFmtId="2" fontId="12" fillId="2" borderId="26" xfId="1" applyNumberFormat="1" applyFont="1" applyFill="1" applyBorder="1" applyAlignment="1">
      <alignment horizontal="right" vertical="center"/>
    </xf>
    <xf numFmtId="2" fontId="12" fillId="2" borderId="27" xfId="1" applyNumberFormat="1" applyFont="1" applyFill="1" applyBorder="1" applyAlignment="1">
      <alignment horizontal="right" vertical="center"/>
    </xf>
    <xf numFmtId="2" fontId="12" fillId="2" borderId="28" xfId="1" applyNumberFormat="1" applyFont="1" applyFill="1" applyBorder="1" applyAlignment="1">
      <alignment horizontal="right" vertical="center"/>
    </xf>
    <xf numFmtId="0" fontId="2" fillId="0" borderId="29" xfId="1" applyFont="1" applyFill="1" applyBorder="1" applyAlignment="1">
      <alignment horizontal="center" vertical="center" wrapText="1"/>
    </xf>
    <xf numFmtId="0" fontId="1" fillId="0" borderId="30" xfId="1" applyFill="1" applyBorder="1"/>
    <xf numFmtId="0" fontId="11" fillId="2" borderId="21" xfId="1" quotePrefix="1" applyFont="1" applyFill="1" applyBorder="1" applyAlignment="1">
      <alignment horizontal="left" vertical="center" indent="1"/>
    </xf>
    <xf numFmtId="4" fontId="12" fillId="2" borderId="31" xfId="1" applyNumberFormat="1" applyFont="1" applyFill="1" applyBorder="1" applyAlignment="1">
      <alignment horizontal="right" vertical="center"/>
    </xf>
    <xf numFmtId="4" fontId="12" fillId="2" borderId="23" xfId="1" applyNumberFormat="1" applyFont="1" applyFill="1" applyBorder="1" applyAlignment="1">
      <alignment horizontal="right" vertical="center"/>
    </xf>
    <xf numFmtId="4" fontId="12" fillId="2" borderId="24" xfId="1" applyNumberFormat="1" applyFont="1" applyFill="1" applyBorder="1" applyAlignment="1">
      <alignment horizontal="right" vertical="center"/>
    </xf>
    <xf numFmtId="0" fontId="13" fillId="2" borderId="13" xfId="1" applyFont="1" applyFill="1" applyBorder="1" applyAlignment="1">
      <alignment horizontal="left" vertical="center" indent="1"/>
    </xf>
    <xf numFmtId="2" fontId="12" fillId="2" borderId="33" xfId="1" applyNumberFormat="1" applyFont="1" applyFill="1" applyBorder="1" applyAlignment="1">
      <alignment horizontal="right" vertical="center"/>
    </xf>
    <xf numFmtId="4" fontId="12" fillId="2" borderId="32" xfId="1" applyNumberFormat="1" applyFont="1" applyFill="1" applyBorder="1" applyAlignment="1">
      <alignment horizontal="right" vertical="center"/>
    </xf>
    <xf numFmtId="0" fontId="10" fillId="0" borderId="34" xfId="1" applyFont="1" applyFill="1" applyBorder="1" applyAlignment="1">
      <alignment horizontal="left" vertical="center" wrapText="1"/>
    </xf>
    <xf numFmtId="4" fontId="12" fillId="2" borderId="35" xfId="1" applyNumberFormat="1" applyFont="1" applyFill="1" applyBorder="1" applyAlignment="1">
      <alignment horizontal="right" vertical="center"/>
    </xf>
    <xf numFmtId="4" fontId="12" fillId="2" borderId="36" xfId="1" applyNumberFormat="1" applyFont="1" applyFill="1" applyBorder="1" applyAlignment="1">
      <alignment horizontal="right" vertical="center"/>
    </xf>
    <xf numFmtId="0" fontId="7" fillId="2" borderId="0" xfId="1" quotePrefix="1" applyFont="1" applyFill="1" applyBorder="1" applyAlignment="1">
      <alignment vertical="center"/>
    </xf>
    <xf numFmtId="2" fontId="8" fillId="7" borderId="1" xfId="1" applyNumberFormat="1" applyFont="1" applyFill="1" applyBorder="1" applyAlignment="1">
      <alignment horizontal="center" vertical="center" wrapText="1"/>
    </xf>
    <xf numFmtId="2" fontId="8" fillId="7" borderId="8" xfId="1" applyNumberFormat="1" applyFont="1" applyFill="1" applyBorder="1" applyAlignment="1">
      <alignment horizontal="center" vertical="center" wrapText="1"/>
    </xf>
    <xf numFmtId="14" fontId="18" fillId="6" borderId="1" xfId="0" applyNumberFormat="1" applyFont="1" applyFill="1" applyBorder="1"/>
    <xf numFmtId="0" fontId="13" fillId="2" borderId="5" xfId="1" applyFont="1" applyFill="1" applyBorder="1" applyAlignment="1">
      <alignment horizontal="left" vertical="center" indent="1"/>
    </xf>
    <xf numFmtId="0" fontId="10" fillId="7" borderId="8" xfId="1" quotePrefix="1" applyFont="1" applyFill="1" applyBorder="1" applyAlignment="1">
      <alignment horizontal="left" vertical="center"/>
    </xf>
    <xf numFmtId="0" fontId="10" fillId="7" borderId="11" xfId="1" quotePrefix="1" applyFont="1" applyFill="1" applyBorder="1" applyAlignment="1">
      <alignment horizontal="left" vertical="center"/>
    </xf>
    <xf numFmtId="0" fontId="10" fillId="7" borderId="9" xfId="1" quotePrefix="1" applyFont="1" applyFill="1" applyBorder="1" applyAlignment="1">
      <alignment horizontal="left" vertical="center"/>
    </xf>
    <xf numFmtId="0" fontId="14" fillId="7" borderId="8" xfId="1" applyFont="1" applyFill="1" applyBorder="1" applyAlignment="1">
      <alignment horizontal="left" vertical="center"/>
    </xf>
    <xf numFmtId="0" fontId="14" fillId="7" borderId="11" xfId="1" applyFont="1" applyFill="1" applyBorder="1" applyAlignment="1">
      <alignment horizontal="left" vertical="center"/>
    </xf>
    <xf numFmtId="0" fontId="14" fillId="7" borderId="9" xfId="1" applyFont="1" applyFill="1" applyBorder="1" applyAlignment="1">
      <alignment horizontal="left" vertical="center"/>
    </xf>
    <xf numFmtId="0" fontId="10" fillId="7" borderId="8" xfId="1" applyFont="1" applyFill="1" applyBorder="1" applyAlignment="1">
      <alignment horizontal="left" vertical="center"/>
    </xf>
    <xf numFmtId="0" fontId="10" fillId="7" borderId="11" xfId="1" applyFont="1" applyFill="1" applyBorder="1" applyAlignment="1">
      <alignment horizontal="left" vertical="center"/>
    </xf>
    <xf numFmtId="0" fontId="10" fillId="7" borderId="9" xfId="1" applyFont="1" applyFill="1" applyBorder="1" applyAlignment="1">
      <alignment horizontal="left" vertical="center"/>
    </xf>
    <xf numFmtId="0" fontId="14" fillId="0" borderId="8" xfId="1" quotePrefix="1" applyFont="1" applyFill="1" applyBorder="1" applyAlignment="1">
      <alignment horizontal="left" vertical="center"/>
    </xf>
    <xf numFmtId="0" fontId="14" fillId="0" borderId="11" xfId="1" quotePrefix="1" applyFont="1" applyFill="1" applyBorder="1" applyAlignment="1">
      <alignment horizontal="left" vertical="center"/>
    </xf>
    <xf numFmtId="0" fontId="14" fillId="0" borderId="9" xfId="1" quotePrefix="1" applyFont="1" applyFill="1" applyBorder="1" applyAlignment="1">
      <alignment horizontal="left" vertical="center"/>
    </xf>
    <xf numFmtId="0" fontId="14" fillId="7" borderId="8" xfId="1" quotePrefix="1" applyFont="1" applyFill="1" applyBorder="1" applyAlignment="1">
      <alignment horizontal="left" vertical="center"/>
    </xf>
    <xf numFmtId="0" fontId="14" fillId="7" borderId="11" xfId="1" quotePrefix="1" applyFont="1" applyFill="1" applyBorder="1" applyAlignment="1">
      <alignment horizontal="left" vertical="center"/>
    </xf>
    <xf numFmtId="0" fontId="14" fillId="7" borderId="9" xfId="1" quotePrefix="1" applyFont="1" applyFill="1" applyBorder="1" applyAlignment="1">
      <alignment horizontal="left" vertical="center"/>
    </xf>
    <xf numFmtId="0" fontId="4" fillId="7" borderId="37" xfId="1" quotePrefix="1" applyFont="1" applyFill="1" applyBorder="1" applyAlignment="1">
      <alignment horizontal="center" vertical="center"/>
    </xf>
    <xf numFmtId="0" fontId="4" fillId="7" borderId="12" xfId="1" quotePrefix="1" applyFont="1" applyFill="1" applyBorder="1" applyAlignment="1">
      <alignment horizontal="center" vertical="center"/>
    </xf>
    <xf numFmtId="0" fontId="4" fillId="7" borderId="38" xfId="1" quotePrefix="1" applyFont="1" applyFill="1" applyBorder="1" applyAlignment="1">
      <alignment horizontal="center" vertical="center"/>
    </xf>
    <xf numFmtId="0" fontId="5" fillId="7" borderId="29" xfId="1" applyFont="1" applyFill="1" applyBorder="1" applyAlignment="1">
      <alignment horizontal="center" vertical="center"/>
    </xf>
    <xf numFmtId="0" fontId="5" fillId="7" borderId="0" xfId="1" applyFont="1" applyFill="1" applyBorder="1" applyAlignment="1">
      <alignment horizontal="center" vertical="center"/>
    </xf>
    <xf numFmtId="0" fontId="5" fillId="7" borderId="30" xfId="1" applyFont="1" applyFill="1" applyBorder="1" applyAlignment="1">
      <alignment horizontal="center" vertical="center"/>
    </xf>
    <xf numFmtId="2" fontId="8" fillId="7" borderId="16" xfId="1" applyNumberFormat="1" applyFont="1" applyFill="1" applyBorder="1" applyAlignment="1">
      <alignment horizontal="center" vertical="center" wrapText="1"/>
    </xf>
    <xf numFmtId="2" fontId="8" fillId="7" borderId="17" xfId="1" applyNumberFormat="1" applyFont="1" applyFill="1" applyBorder="1" applyAlignment="1">
      <alignment horizontal="center" vertical="center" wrapText="1"/>
    </xf>
    <xf numFmtId="0" fontId="5" fillId="7" borderId="39" xfId="1" applyFont="1" applyFill="1" applyBorder="1" applyAlignment="1">
      <alignment horizontal="center" vertical="center"/>
    </xf>
    <xf numFmtId="0" fontId="5" fillId="7" borderId="18" xfId="1" applyFont="1" applyFill="1" applyBorder="1" applyAlignment="1">
      <alignment horizontal="center" vertical="center"/>
    </xf>
    <xf numFmtId="0" fontId="5" fillId="7" borderId="40" xfId="1" applyFont="1" applyFill="1" applyBorder="1" applyAlignment="1">
      <alignment horizontal="center" vertical="center"/>
    </xf>
    <xf numFmtId="0" fontId="2" fillId="7" borderId="1" xfId="1" applyFont="1" applyFill="1" applyBorder="1" applyAlignment="1">
      <alignment horizontal="center" vertical="center" wrapText="1"/>
    </xf>
    <xf numFmtId="0" fontId="2" fillId="7" borderId="17" xfId="1" applyFont="1" applyFill="1" applyBorder="1" applyAlignment="1">
      <alignment horizontal="center" vertical="center" wrapText="1"/>
    </xf>
    <xf numFmtId="2" fontId="8" fillId="7" borderId="8" xfId="1" applyNumberFormat="1" applyFont="1" applyFill="1" applyBorder="1" applyAlignment="1">
      <alignment horizontal="center" vertical="center"/>
    </xf>
    <xf numFmtId="2" fontId="8" fillId="7" borderId="11" xfId="1" applyNumberFormat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2" fontId="8" fillId="7" borderId="1" xfId="1" applyNumberFormat="1" applyFont="1" applyFill="1" applyBorder="1" applyAlignment="1">
      <alignment horizontal="center" vertical="center" wrapText="1"/>
    </xf>
    <xf numFmtId="0" fontId="8" fillId="7" borderId="8" xfId="1" quotePrefix="1" applyFont="1" applyFill="1" applyBorder="1" applyAlignment="1">
      <alignment horizontal="center" vertical="center"/>
    </xf>
    <xf numFmtId="0" fontId="8" fillId="7" borderId="11" xfId="1" quotePrefix="1" applyFont="1" applyFill="1" applyBorder="1" applyAlignment="1">
      <alignment horizontal="center" vertical="center"/>
    </xf>
    <xf numFmtId="0" fontId="8" fillId="7" borderId="9" xfId="1" quotePrefix="1" applyFont="1" applyFill="1" applyBorder="1" applyAlignment="1">
      <alignment horizontal="center" vertical="center"/>
    </xf>
    <xf numFmtId="0" fontId="7" fillId="2" borderId="18" xfId="1" quotePrefix="1" applyFont="1" applyFill="1" applyBorder="1" applyAlignment="1">
      <alignment horizontal="center" vertical="center"/>
    </xf>
  </cellXfs>
  <cellStyles count="8">
    <cellStyle name="Millares 2" xfId="4"/>
    <cellStyle name="Millares 3" xfId="5"/>
    <cellStyle name="Millares 4" xfId="6"/>
    <cellStyle name="Millares 5" xfId="3"/>
    <cellStyle name="Normal" xfId="0" builtinId="0"/>
    <cellStyle name="Normal 2" xfId="1"/>
    <cellStyle name="Normal 3" xfId="2"/>
    <cellStyle name="Porcentaje 2" xfId="7"/>
  </cellStyles>
  <dxfs count="16">
    <dxf>
      <numFmt numFmtId="1" formatCode="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1" formatCode="0"/>
    </dxf>
    <dxf>
      <numFmt numFmtId="4" formatCode="#,##0.00"/>
    </dxf>
    <dxf>
      <numFmt numFmtId="4" formatCode="#,##0.00"/>
    </dxf>
    <dxf>
      <numFmt numFmtId="19" formatCode="dd/mm/yyyy"/>
    </dxf>
    <dxf>
      <numFmt numFmtId="19" formatCode="dd/mm/yyyy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9525</xdr:rowOff>
    </xdr:from>
    <xdr:to>
      <xdr:col>1</xdr:col>
      <xdr:colOff>962025</xdr:colOff>
      <xdr:row>2</xdr:row>
      <xdr:rowOff>161924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2450"/>
          <a:ext cx="609600" cy="60959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Consulta desde saif" connectionId="2" autoFormatId="16" applyNumberFormats="0" applyBorderFormats="0" applyFontFormats="0" applyPatternFormats="0" applyAlignmentFormats="0" applyWidthHeightFormats="0">
  <queryTableRefresh nextId="20">
    <queryTableFields count="15">
      <queryTableField id="1" name="pri_fec" tableColumnId="1"/>
      <queryTableField id="2" name="tipo" tableColumnId="2"/>
      <queryTableField id="3" name="plazo" tableColumnId="3"/>
      <queryTableField id="4" name="ent" tableColumnId="4"/>
      <queryTableField id="5" name="ifi" tableColumnId="5"/>
      <queryTableField id="6" name="con_cod" tableColumnId="6"/>
      <queryTableField id="7" name="cta_cod" tableColumnId="7"/>
      <queryTableField id="8" name="tas_cod" tableColumnId="8"/>
      <queryTableField id="9" name="tra_cod" tableColumnId="9"/>
      <queryTableField id="10" name="mon_cod" tableColumnId="10"/>
      <queryTableField id="11" name="pri_tno" tableColumnId="11"/>
      <queryTableField id="12" name="pri_pla" tableColumnId="12"/>
      <queryTableField id="13" name="pri_per" tableColumnId="13"/>
      <queryTableField id="14" name="pri_deb" tableColumnId="14"/>
      <queryTableField id="15" name="ppd" tableColumnId="15"/>
    </queryTableFields>
  </queryTableRefresh>
</queryTable>
</file>

<file path=xl/queryTables/queryTable2.xml><?xml version="1.0" encoding="utf-8"?>
<queryTable xmlns="http://schemas.openxmlformats.org/spreadsheetml/2006/main" name="Consulta desde saif" connectionId="1" autoFormatId="16" applyNumberFormats="0" applyBorderFormats="0" applyFontFormats="0" applyPatternFormats="0" applyAlignmentFormats="0" applyWidthHeightFormats="0">
  <queryTableRefresh nextId="20" unboundColumnsRight="1">
    <queryTableFields count="17">
      <queryTableField id="1" name="pri_fec" tableColumnId="1"/>
      <queryTableField id="2" name="tipo" tableColumnId="2"/>
      <queryTableField id="3" name="plazo" tableColumnId="3"/>
      <queryTableField id="4" name="ent" tableColumnId="4"/>
      <queryTableField id="5" name="ifi" tableColumnId="5"/>
      <queryTableField id="6" name="con_cod" tableColumnId="6"/>
      <queryTableField id="7" name="cta_cod" tableColumnId="7"/>
      <queryTableField id="8" name="tas_cod" tableColumnId="8"/>
      <queryTableField id="9" name="tra_cod" tableColumnId="9"/>
      <queryTableField id="10" name="mon_cod" tableColumnId="10"/>
      <queryTableField id="11" name="pri_tno" tableColumnId="11"/>
      <queryTableField id="12" name="pri_pla" tableColumnId="12"/>
      <queryTableField id="13" name="pri_per" tableColumnId="13"/>
      <queryTableField id="14" name="pri_deb" tableColumnId="14"/>
      <queryTableField id="15" name="ppd" tableColumnId="15"/>
      <queryTableField id="16" name="valor_com" tableColumnId="16"/>
      <queryTableField id="17" dataBound="0" tableColumnId="1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2" name="Tabla_Consulta_desde_saif4" displayName="Tabla_Consulta_desde_saif4" ref="A1:O14874" tableType="queryTable" totalsRowCount="1">
  <autoFilter ref="A1:O14873"/>
  <tableColumns count="15">
    <tableColumn id="1" uniqueName="1" name="pri_fec" queryTableFieldId="1" dataDxfId="12" totalsRowDxfId="13"/>
    <tableColumn id="2" uniqueName="2" name="tipo" queryTableFieldId="2"/>
    <tableColumn id="3" uniqueName="3" name="plazo" queryTableFieldId="3"/>
    <tableColumn id="4" uniqueName="4" name="ent" queryTableFieldId="4"/>
    <tableColumn id="5" uniqueName="5" name="ifi" queryTableFieldId="5"/>
    <tableColumn id="6" uniqueName="6" name="con_cod" queryTableFieldId="6"/>
    <tableColumn id="7" uniqueName="7" name="cta_cod" queryTableFieldId="7"/>
    <tableColumn id="8" uniqueName="8" name="tas_cod" queryTableFieldId="8"/>
    <tableColumn id="9" uniqueName="9" name="tra_cod" queryTableFieldId="9"/>
    <tableColumn id="10" uniqueName="10" name="mon_cod" queryTableFieldId="10"/>
    <tableColumn id="11" uniqueName="11" name="pri_tno" queryTableFieldId="11"/>
    <tableColumn id="12" uniqueName="12" name="pri_pla" queryTableFieldId="12"/>
    <tableColumn id="13" uniqueName="13" name="pri_per" queryTableFieldId="13"/>
    <tableColumn id="14" uniqueName="14" name="pri_deb" totalsRowFunction="sum" queryTableFieldId="14" dataDxfId="11" totalsRowDxfId="14"/>
    <tableColumn id="15" uniqueName="15" name="ppd" totalsRowFunction="sum" queryTableFieldId="15" dataDxfId="10" totalsRowDxfId="1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_Consulta_desde_saif" displayName="Tabla_Consulta_desde_saif" ref="A1:Q3012" tableType="queryTable" totalsRowCount="1">
  <autoFilter ref="A1:Q3011"/>
  <sortState ref="A2:Q3011">
    <sortCondition descending="1" ref="K2:K1631"/>
  </sortState>
  <tableColumns count="17">
    <tableColumn id="1" uniqueName="1" name="pri_fec" queryTableFieldId="1" dataDxfId="4" totalsRowDxfId="5"/>
    <tableColumn id="2" uniqueName="2" name="tipo" queryTableFieldId="2"/>
    <tableColumn id="3" uniqueName="3" name="plazo" queryTableFieldId="3"/>
    <tableColumn id="4" uniqueName="4" name="ent" queryTableFieldId="4"/>
    <tableColumn id="5" uniqueName="5" name="ifi" queryTableFieldId="5"/>
    <tableColumn id="6" uniqueName="6" name="con_cod" queryTableFieldId="6"/>
    <tableColumn id="7" uniqueName="7" name="cta_cod" queryTableFieldId="7"/>
    <tableColumn id="8" uniqueName="8" name="tas_cod" queryTableFieldId="8"/>
    <tableColumn id="9" uniqueName="9" name="tra_cod" queryTableFieldId="9"/>
    <tableColumn id="10" uniqueName="10" name="mon_cod" queryTableFieldId="10"/>
    <tableColumn id="11" uniqueName="11" name="pri_tno" queryTableFieldId="11"/>
    <tableColumn id="12" uniqueName="12" name="pri_pla" queryTableFieldId="12"/>
    <tableColumn id="13" uniqueName="13" name="pri_per" queryTableFieldId="13"/>
    <tableColumn id="14" uniqueName="14" name="pri_deb" totalsRowFunction="sum" queryTableFieldId="14" dataDxfId="3" totalsRowDxfId="6"/>
    <tableColumn id="15" uniqueName="15" name="ppd" totalsRowFunction="sum" queryTableFieldId="15" dataDxfId="2" totalsRowDxfId="7"/>
    <tableColumn id="16" uniqueName="16" name="valor_com" queryTableFieldId="16" dataDxfId="1" totalsRowDxfId="8"/>
    <tableColumn id="17" uniqueName="17" name="rango" queryTableFieldId="17" dataDxfId="0" totalsRowDxfId="9">
      <calculatedColumnFormula>IF(P2&lt;255000,1,IF(P2&lt;380000,2,IF(P2&lt;460000,3,9)))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5" tint="-0.249977111117893"/>
  </sheetPr>
  <dimension ref="B2:D7"/>
  <sheetViews>
    <sheetView workbookViewId="0">
      <selection activeCell="D5" sqref="D5"/>
    </sheetView>
  </sheetViews>
  <sheetFormatPr baseColWidth="10" defaultRowHeight="15"/>
  <sheetData>
    <row r="2" spans="2:4">
      <c r="D2" s="39" t="s">
        <v>89</v>
      </c>
    </row>
    <row r="4" spans="2:4">
      <c r="B4" s="40" t="s">
        <v>90</v>
      </c>
      <c r="D4" s="65">
        <v>44522</v>
      </c>
    </row>
    <row r="5" spans="2:4">
      <c r="D5" t="s">
        <v>137</v>
      </c>
    </row>
    <row r="7" spans="2:4">
      <c r="B7" s="40" t="s">
        <v>91</v>
      </c>
      <c r="D7" s="41">
        <f>+D4+6</f>
        <v>44528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P18542"/>
  <sheetViews>
    <sheetView topLeftCell="A12916" workbookViewId="0">
      <selection activeCell="A12956" sqref="A12956"/>
    </sheetView>
  </sheetViews>
  <sheetFormatPr baseColWidth="10" defaultRowHeight="15"/>
  <cols>
    <col min="1" max="1" width="10.7109375" bestFit="1" customWidth="1"/>
    <col min="2" max="2" width="9.7109375" bestFit="1" customWidth="1"/>
    <col min="3" max="3" width="8" bestFit="1" customWidth="1"/>
    <col min="4" max="4" width="6.28515625" bestFit="1" customWidth="1"/>
    <col min="5" max="5" width="6" customWidth="1"/>
    <col min="6" max="6" width="10.5703125" bestFit="1" customWidth="1"/>
    <col min="7" max="8" width="10" bestFit="1" customWidth="1"/>
    <col min="9" max="9" width="9.85546875" bestFit="1" customWidth="1"/>
    <col min="10" max="10" width="11.42578125" bestFit="1" customWidth="1"/>
    <col min="11" max="11" width="9.7109375" bestFit="1" customWidth="1"/>
    <col min="12" max="12" width="9.42578125" bestFit="1" customWidth="1"/>
    <col min="13" max="13" width="9.7109375" bestFit="1" customWidth="1"/>
    <col min="14" max="14" width="13.7109375" style="15" bestFit="1" customWidth="1"/>
    <col min="15" max="15" width="15.28515625" style="15" customWidth="1"/>
    <col min="16" max="16" width="8.28515625" style="16" customWidth="1"/>
  </cols>
  <sheetData>
    <row r="1" spans="1:16">
      <c r="A1" t="s">
        <v>35</v>
      </c>
      <c r="B1" t="s">
        <v>36</v>
      </c>
      <c r="C1" t="s">
        <v>37</v>
      </c>
      <c r="D1" t="s">
        <v>38</v>
      </c>
      <c r="E1" t="s">
        <v>39</v>
      </c>
      <c r="F1" t="s">
        <v>40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t="s">
        <v>46</v>
      </c>
      <c r="M1" t="s">
        <v>47</v>
      </c>
      <c r="N1" s="15" t="s">
        <v>48</v>
      </c>
      <c r="O1" s="15" t="s">
        <v>49</v>
      </c>
      <c r="P1"/>
    </row>
    <row r="2" spans="1:16">
      <c r="A2" s="14">
        <v>44522</v>
      </c>
      <c r="B2" t="s">
        <v>73</v>
      </c>
      <c r="C2">
        <v>8</v>
      </c>
      <c r="D2" t="s">
        <v>50</v>
      </c>
      <c r="E2">
        <v>1001</v>
      </c>
      <c r="F2" t="s">
        <v>74</v>
      </c>
      <c r="G2" t="s">
        <v>57</v>
      </c>
      <c r="H2" t="s">
        <v>51</v>
      </c>
      <c r="I2" t="s">
        <v>53</v>
      </c>
      <c r="J2">
        <v>44</v>
      </c>
      <c r="K2">
        <v>8.99</v>
      </c>
      <c r="L2">
        <v>2665</v>
      </c>
      <c r="M2">
        <v>30</v>
      </c>
      <c r="N2" s="15">
        <v>92000</v>
      </c>
      <c r="O2" s="15">
        <v>827080</v>
      </c>
      <c r="P2"/>
    </row>
    <row r="3" spans="1:16">
      <c r="A3" s="14">
        <v>44522</v>
      </c>
      <c r="B3" t="s">
        <v>73</v>
      </c>
      <c r="C3">
        <v>8</v>
      </c>
      <c r="D3" t="s">
        <v>50</v>
      </c>
      <c r="E3">
        <v>1001</v>
      </c>
      <c r="F3" t="s">
        <v>74</v>
      </c>
      <c r="G3" t="s">
        <v>57</v>
      </c>
      <c r="H3" t="s">
        <v>52</v>
      </c>
      <c r="I3" t="s">
        <v>53</v>
      </c>
      <c r="J3">
        <v>44</v>
      </c>
      <c r="K3">
        <v>9.3697999999999997</v>
      </c>
      <c r="L3">
        <v>2665</v>
      </c>
      <c r="M3">
        <v>30</v>
      </c>
      <c r="N3" s="15">
        <v>92000</v>
      </c>
      <c r="O3" s="15">
        <v>862021.6</v>
      </c>
      <c r="P3"/>
    </row>
    <row r="4" spans="1:16">
      <c r="A4" s="14">
        <v>44522</v>
      </c>
      <c r="B4" t="s">
        <v>73</v>
      </c>
      <c r="C4">
        <v>8</v>
      </c>
      <c r="D4" t="s">
        <v>50</v>
      </c>
      <c r="E4">
        <v>1001</v>
      </c>
      <c r="F4" t="s">
        <v>74</v>
      </c>
      <c r="G4" t="s">
        <v>57</v>
      </c>
      <c r="H4" t="s">
        <v>51</v>
      </c>
      <c r="I4" t="s">
        <v>53</v>
      </c>
      <c r="J4">
        <v>44</v>
      </c>
      <c r="K4">
        <v>20</v>
      </c>
      <c r="L4">
        <v>1090</v>
      </c>
      <c r="M4">
        <v>30</v>
      </c>
      <c r="N4" s="15">
        <v>68600</v>
      </c>
      <c r="O4" s="15">
        <v>1372000</v>
      </c>
      <c r="P4"/>
    </row>
    <row r="5" spans="1:16">
      <c r="A5" s="14">
        <v>44522</v>
      </c>
      <c r="B5" t="s">
        <v>73</v>
      </c>
      <c r="C5">
        <v>8</v>
      </c>
      <c r="D5" t="s">
        <v>50</v>
      </c>
      <c r="E5">
        <v>1001</v>
      </c>
      <c r="F5" t="s">
        <v>74</v>
      </c>
      <c r="G5" t="s">
        <v>57</v>
      </c>
      <c r="H5" t="s">
        <v>52</v>
      </c>
      <c r="I5" t="s">
        <v>53</v>
      </c>
      <c r="J5">
        <v>44</v>
      </c>
      <c r="K5">
        <v>21.9391</v>
      </c>
      <c r="L5">
        <v>1090</v>
      </c>
      <c r="M5">
        <v>30</v>
      </c>
      <c r="N5" s="15">
        <v>68600</v>
      </c>
      <c r="O5" s="15">
        <v>1505022.26</v>
      </c>
      <c r="P5"/>
    </row>
    <row r="6" spans="1:16">
      <c r="A6" s="14">
        <v>44522</v>
      </c>
      <c r="B6" t="s">
        <v>75</v>
      </c>
      <c r="C6">
        <v>8</v>
      </c>
      <c r="D6" t="s">
        <v>50</v>
      </c>
      <c r="E6">
        <v>1001</v>
      </c>
      <c r="F6" t="s">
        <v>76</v>
      </c>
      <c r="G6" t="s">
        <v>77</v>
      </c>
      <c r="H6" t="s">
        <v>51</v>
      </c>
      <c r="I6" t="s">
        <v>92</v>
      </c>
      <c r="J6">
        <v>44</v>
      </c>
      <c r="K6">
        <v>26</v>
      </c>
      <c r="L6">
        <v>1800</v>
      </c>
      <c r="M6">
        <v>1800</v>
      </c>
      <c r="N6" s="15">
        <v>34300</v>
      </c>
      <c r="O6" s="15">
        <v>891800</v>
      </c>
      <c r="P6"/>
    </row>
    <row r="7" spans="1:16">
      <c r="A7" s="14">
        <v>44522</v>
      </c>
      <c r="B7" t="s">
        <v>75</v>
      </c>
      <c r="C7">
        <v>8</v>
      </c>
      <c r="D7" t="s">
        <v>50</v>
      </c>
      <c r="E7">
        <v>1001</v>
      </c>
      <c r="F7" t="s">
        <v>76</v>
      </c>
      <c r="G7" t="s">
        <v>77</v>
      </c>
      <c r="H7" t="s">
        <v>52</v>
      </c>
      <c r="I7" t="s">
        <v>92</v>
      </c>
      <c r="J7">
        <v>44</v>
      </c>
      <c r="K7">
        <v>18.126000000000001</v>
      </c>
      <c r="L7">
        <v>1800</v>
      </c>
      <c r="M7">
        <v>1800</v>
      </c>
      <c r="N7" s="15">
        <v>34300</v>
      </c>
      <c r="O7" s="15">
        <v>621721.80000000005</v>
      </c>
      <c r="P7"/>
    </row>
    <row r="8" spans="1:16">
      <c r="A8" s="14">
        <v>44522</v>
      </c>
      <c r="B8" t="s">
        <v>73</v>
      </c>
      <c r="C8">
        <v>8</v>
      </c>
      <c r="D8" t="s">
        <v>50</v>
      </c>
      <c r="E8">
        <v>1001</v>
      </c>
      <c r="F8" t="s">
        <v>74</v>
      </c>
      <c r="G8" t="s">
        <v>57</v>
      </c>
      <c r="H8" t="s">
        <v>51</v>
      </c>
      <c r="I8" t="s">
        <v>53</v>
      </c>
      <c r="J8">
        <v>44</v>
      </c>
      <c r="K8">
        <v>7.99</v>
      </c>
      <c r="L8">
        <v>2575</v>
      </c>
      <c r="M8">
        <v>30</v>
      </c>
      <c r="N8" s="15">
        <v>135000</v>
      </c>
      <c r="O8" s="15">
        <v>1078650</v>
      </c>
      <c r="P8"/>
    </row>
    <row r="9" spans="1:16">
      <c r="A9" s="14">
        <v>44522</v>
      </c>
      <c r="B9" t="s">
        <v>73</v>
      </c>
      <c r="C9">
        <v>8</v>
      </c>
      <c r="D9" t="s">
        <v>50</v>
      </c>
      <c r="E9">
        <v>1001</v>
      </c>
      <c r="F9" t="s">
        <v>74</v>
      </c>
      <c r="G9" t="s">
        <v>57</v>
      </c>
      <c r="H9" t="s">
        <v>52</v>
      </c>
      <c r="I9" t="s">
        <v>53</v>
      </c>
      <c r="J9">
        <v>44</v>
      </c>
      <c r="K9">
        <v>8.2890999999999995</v>
      </c>
      <c r="L9">
        <v>2575</v>
      </c>
      <c r="M9">
        <v>30</v>
      </c>
      <c r="N9" s="15">
        <v>135000</v>
      </c>
      <c r="O9" s="15">
        <v>1119028.5</v>
      </c>
      <c r="P9"/>
    </row>
    <row r="10" spans="1:16">
      <c r="A10" s="14">
        <v>44522</v>
      </c>
      <c r="B10" t="s">
        <v>73</v>
      </c>
      <c r="C10">
        <v>8</v>
      </c>
      <c r="D10" t="s">
        <v>50</v>
      </c>
      <c r="E10">
        <v>1001</v>
      </c>
      <c r="F10" t="s">
        <v>110</v>
      </c>
      <c r="G10" t="s">
        <v>57</v>
      </c>
      <c r="H10" t="s">
        <v>51</v>
      </c>
      <c r="I10" t="s">
        <v>53</v>
      </c>
      <c r="J10">
        <v>44</v>
      </c>
      <c r="K10">
        <v>13</v>
      </c>
      <c r="L10">
        <v>1844</v>
      </c>
      <c r="M10">
        <v>30</v>
      </c>
      <c r="N10" s="15">
        <v>79000</v>
      </c>
      <c r="O10" s="15">
        <v>1027000</v>
      </c>
      <c r="P10"/>
    </row>
    <row r="11" spans="1:16">
      <c r="A11" s="14">
        <v>44522</v>
      </c>
      <c r="B11" t="s">
        <v>73</v>
      </c>
      <c r="C11">
        <v>8</v>
      </c>
      <c r="D11" t="s">
        <v>50</v>
      </c>
      <c r="E11">
        <v>1001</v>
      </c>
      <c r="F11" t="s">
        <v>110</v>
      </c>
      <c r="G11" t="s">
        <v>57</v>
      </c>
      <c r="H11" t="s">
        <v>52</v>
      </c>
      <c r="I11" t="s">
        <v>53</v>
      </c>
      <c r="J11">
        <v>44</v>
      </c>
      <c r="K11">
        <v>13.8032</v>
      </c>
      <c r="L11">
        <v>1844</v>
      </c>
      <c r="M11">
        <v>30</v>
      </c>
      <c r="N11" s="15">
        <v>79000</v>
      </c>
      <c r="O11" s="15">
        <v>1090452.8</v>
      </c>
      <c r="P11"/>
    </row>
    <row r="12" spans="1:16">
      <c r="A12" s="14">
        <v>44522</v>
      </c>
      <c r="B12" t="s">
        <v>73</v>
      </c>
      <c r="C12">
        <v>8</v>
      </c>
      <c r="D12" t="s">
        <v>50</v>
      </c>
      <c r="E12">
        <v>1001</v>
      </c>
      <c r="F12" t="s">
        <v>74</v>
      </c>
      <c r="G12" t="s">
        <v>57</v>
      </c>
      <c r="H12" t="s">
        <v>51</v>
      </c>
      <c r="I12" t="s">
        <v>53</v>
      </c>
      <c r="J12">
        <v>44</v>
      </c>
      <c r="K12">
        <v>13</v>
      </c>
      <c r="L12">
        <v>2209</v>
      </c>
      <c r="M12">
        <v>30</v>
      </c>
      <c r="N12" s="15">
        <v>35000</v>
      </c>
      <c r="O12" s="15">
        <v>455000</v>
      </c>
      <c r="P12"/>
    </row>
    <row r="13" spans="1:16">
      <c r="A13" s="14">
        <v>44522</v>
      </c>
      <c r="B13" t="s">
        <v>73</v>
      </c>
      <c r="C13">
        <v>8</v>
      </c>
      <c r="D13" t="s">
        <v>50</v>
      </c>
      <c r="E13">
        <v>1001</v>
      </c>
      <c r="F13" t="s">
        <v>74</v>
      </c>
      <c r="G13" t="s">
        <v>57</v>
      </c>
      <c r="H13" t="s">
        <v>52</v>
      </c>
      <c r="I13" t="s">
        <v>53</v>
      </c>
      <c r="J13">
        <v>44</v>
      </c>
      <c r="K13">
        <v>13.8032</v>
      </c>
      <c r="L13">
        <v>2209</v>
      </c>
      <c r="M13">
        <v>30</v>
      </c>
      <c r="N13" s="15">
        <v>35000</v>
      </c>
      <c r="O13" s="15">
        <v>483112</v>
      </c>
      <c r="P13"/>
    </row>
    <row r="14" spans="1:16">
      <c r="A14" s="14">
        <v>44522</v>
      </c>
      <c r="B14" t="s">
        <v>73</v>
      </c>
      <c r="C14">
        <v>8</v>
      </c>
      <c r="D14" t="s">
        <v>50</v>
      </c>
      <c r="E14">
        <v>1001</v>
      </c>
      <c r="F14" t="s">
        <v>74</v>
      </c>
      <c r="G14" t="s">
        <v>57</v>
      </c>
      <c r="H14" t="s">
        <v>51</v>
      </c>
      <c r="I14" t="s">
        <v>53</v>
      </c>
      <c r="J14">
        <v>44</v>
      </c>
      <c r="K14">
        <v>8.99</v>
      </c>
      <c r="L14">
        <v>2575</v>
      </c>
      <c r="M14">
        <v>30</v>
      </c>
      <c r="N14" s="15">
        <v>49305</v>
      </c>
      <c r="O14" s="15">
        <v>443251.95</v>
      </c>
      <c r="P14"/>
    </row>
    <row r="15" spans="1:16">
      <c r="A15" s="14">
        <v>44522</v>
      </c>
      <c r="B15" t="s">
        <v>73</v>
      </c>
      <c r="C15">
        <v>8</v>
      </c>
      <c r="D15" t="s">
        <v>50</v>
      </c>
      <c r="E15">
        <v>1001</v>
      </c>
      <c r="F15" t="s">
        <v>74</v>
      </c>
      <c r="G15" t="s">
        <v>57</v>
      </c>
      <c r="H15" t="s">
        <v>52</v>
      </c>
      <c r="I15" t="s">
        <v>53</v>
      </c>
      <c r="J15">
        <v>44</v>
      </c>
      <c r="K15">
        <v>9.3697999999999997</v>
      </c>
      <c r="L15">
        <v>2575</v>
      </c>
      <c r="M15">
        <v>30</v>
      </c>
      <c r="N15" s="15">
        <v>49305</v>
      </c>
      <c r="O15" s="15">
        <v>461977.989</v>
      </c>
      <c r="P15"/>
    </row>
    <row r="16" spans="1:16">
      <c r="A16" s="14">
        <v>44522</v>
      </c>
      <c r="B16" t="s">
        <v>75</v>
      </c>
      <c r="C16">
        <v>8</v>
      </c>
      <c r="D16" t="s">
        <v>50</v>
      </c>
      <c r="E16">
        <v>1001</v>
      </c>
      <c r="F16" t="s">
        <v>76</v>
      </c>
      <c r="G16" t="s">
        <v>77</v>
      </c>
      <c r="H16" t="s">
        <v>51</v>
      </c>
      <c r="I16" t="s">
        <v>92</v>
      </c>
      <c r="J16">
        <v>44</v>
      </c>
      <c r="K16">
        <v>18</v>
      </c>
      <c r="L16">
        <v>1800</v>
      </c>
      <c r="M16">
        <v>1800</v>
      </c>
      <c r="N16" s="15">
        <v>2400</v>
      </c>
      <c r="O16" s="15">
        <v>43200</v>
      </c>
      <c r="P16"/>
    </row>
    <row r="17" spans="1:16">
      <c r="A17" s="14">
        <v>44522</v>
      </c>
      <c r="B17" t="s">
        <v>75</v>
      </c>
      <c r="C17">
        <v>8</v>
      </c>
      <c r="D17" t="s">
        <v>50</v>
      </c>
      <c r="E17">
        <v>1001</v>
      </c>
      <c r="F17" t="s">
        <v>76</v>
      </c>
      <c r="G17" t="s">
        <v>77</v>
      </c>
      <c r="H17" t="s">
        <v>52</v>
      </c>
      <c r="I17" t="s">
        <v>92</v>
      </c>
      <c r="J17">
        <v>44</v>
      </c>
      <c r="K17">
        <v>13.6974</v>
      </c>
      <c r="L17">
        <v>1800</v>
      </c>
      <c r="M17">
        <v>1800</v>
      </c>
      <c r="N17" s="15">
        <v>2400</v>
      </c>
      <c r="O17" s="15">
        <v>32873.760000000002</v>
      </c>
      <c r="P17"/>
    </row>
    <row r="18" spans="1:16">
      <c r="A18" s="14">
        <v>44522</v>
      </c>
      <c r="B18" t="s">
        <v>75</v>
      </c>
      <c r="C18">
        <v>8</v>
      </c>
      <c r="D18" t="s">
        <v>50</v>
      </c>
      <c r="E18">
        <v>1001</v>
      </c>
      <c r="F18" t="s">
        <v>76</v>
      </c>
      <c r="G18" t="s">
        <v>77</v>
      </c>
      <c r="H18" t="s">
        <v>51</v>
      </c>
      <c r="I18" t="s">
        <v>92</v>
      </c>
      <c r="J18">
        <v>44</v>
      </c>
      <c r="K18">
        <v>26</v>
      </c>
      <c r="L18">
        <v>1800</v>
      </c>
      <c r="M18">
        <v>1800</v>
      </c>
      <c r="N18" s="15">
        <v>2000</v>
      </c>
      <c r="O18" s="15">
        <v>52000</v>
      </c>
      <c r="P18"/>
    </row>
    <row r="19" spans="1:16">
      <c r="A19" s="14">
        <v>44522</v>
      </c>
      <c r="B19" t="s">
        <v>75</v>
      </c>
      <c r="C19">
        <v>8</v>
      </c>
      <c r="D19" t="s">
        <v>50</v>
      </c>
      <c r="E19">
        <v>1001</v>
      </c>
      <c r="F19" t="s">
        <v>76</v>
      </c>
      <c r="G19" t="s">
        <v>77</v>
      </c>
      <c r="H19" t="s">
        <v>52</v>
      </c>
      <c r="I19" t="s">
        <v>92</v>
      </c>
      <c r="J19">
        <v>44</v>
      </c>
      <c r="K19">
        <v>18.126000000000001</v>
      </c>
      <c r="L19">
        <v>1800</v>
      </c>
      <c r="M19">
        <v>1800</v>
      </c>
      <c r="N19" s="15">
        <v>2000</v>
      </c>
      <c r="O19" s="15">
        <v>36252</v>
      </c>
      <c r="P19"/>
    </row>
    <row r="20" spans="1:16">
      <c r="A20" s="14">
        <v>44522</v>
      </c>
      <c r="B20" t="s">
        <v>73</v>
      </c>
      <c r="C20">
        <v>8</v>
      </c>
      <c r="D20" t="s">
        <v>50</v>
      </c>
      <c r="E20">
        <v>1001</v>
      </c>
      <c r="F20" t="s">
        <v>74</v>
      </c>
      <c r="G20" t="s">
        <v>57</v>
      </c>
      <c r="H20" t="s">
        <v>51</v>
      </c>
      <c r="I20" t="s">
        <v>53</v>
      </c>
      <c r="J20">
        <v>44</v>
      </c>
      <c r="K20">
        <v>13</v>
      </c>
      <c r="L20">
        <v>2202</v>
      </c>
      <c r="M20">
        <v>30</v>
      </c>
      <c r="N20" s="15">
        <v>47000</v>
      </c>
      <c r="O20" s="15">
        <v>611000</v>
      </c>
      <c r="P20"/>
    </row>
    <row r="21" spans="1:16">
      <c r="A21" s="14">
        <v>44522</v>
      </c>
      <c r="B21" t="s">
        <v>73</v>
      </c>
      <c r="C21">
        <v>8</v>
      </c>
      <c r="D21" t="s">
        <v>50</v>
      </c>
      <c r="E21">
        <v>1001</v>
      </c>
      <c r="F21" t="s">
        <v>74</v>
      </c>
      <c r="G21" t="s">
        <v>57</v>
      </c>
      <c r="H21" t="s">
        <v>52</v>
      </c>
      <c r="I21" t="s">
        <v>53</v>
      </c>
      <c r="J21">
        <v>44</v>
      </c>
      <c r="K21">
        <v>13.8032</v>
      </c>
      <c r="L21">
        <v>2202</v>
      </c>
      <c r="M21">
        <v>30</v>
      </c>
      <c r="N21" s="15">
        <v>47000</v>
      </c>
      <c r="O21" s="15">
        <v>648750.4</v>
      </c>
      <c r="P21"/>
    </row>
    <row r="22" spans="1:16">
      <c r="A22" s="14">
        <v>44522</v>
      </c>
      <c r="B22" t="s">
        <v>75</v>
      </c>
      <c r="C22">
        <v>8</v>
      </c>
      <c r="D22" t="s">
        <v>50</v>
      </c>
      <c r="E22">
        <v>1001</v>
      </c>
      <c r="F22" t="s">
        <v>76</v>
      </c>
      <c r="G22" t="s">
        <v>77</v>
      </c>
      <c r="H22" t="s">
        <v>51</v>
      </c>
      <c r="I22" t="s">
        <v>92</v>
      </c>
      <c r="J22">
        <v>44</v>
      </c>
      <c r="K22">
        <v>26</v>
      </c>
      <c r="L22">
        <v>1800</v>
      </c>
      <c r="M22">
        <v>1800</v>
      </c>
      <c r="N22" s="15">
        <v>20000</v>
      </c>
      <c r="O22" s="15">
        <v>520000</v>
      </c>
      <c r="P22"/>
    </row>
    <row r="23" spans="1:16">
      <c r="A23" s="14">
        <v>44522</v>
      </c>
      <c r="B23" t="s">
        <v>75</v>
      </c>
      <c r="C23">
        <v>8</v>
      </c>
      <c r="D23" t="s">
        <v>50</v>
      </c>
      <c r="E23">
        <v>1001</v>
      </c>
      <c r="F23" t="s">
        <v>76</v>
      </c>
      <c r="G23" t="s">
        <v>77</v>
      </c>
      <c r="H23" t="s">
        <v>52</v>
      </c>
      <c r="I23" t="s">
        <v>92</v>
      </c>
      <c r="J23">
        <v>44</v>
      </c>
      <c r="K23">
        <v>18.126000000000001</v>
      </c>
      <c r="L23">
        <v>1800</v>
      </c>
      <c r="M23">
        <v>1800</v>
      </c>
      <c r="N23" s="15">
        <v>20000</v>
      </c>
      <c r="O23" s="15">
        <v>362520</v>
      </c>
      <c r="P23"/>
    </row>
    <row r="24" spans="1:16">
      <c r="A24" s="14">
        <v>44522</v>
      </c>
      <c r="B24" t="s">
        <v>73</v>
      </c>
      <c r="C24">
        <v>1</v>
      </c>
      <c r="D24" t="s">
        <v>50</v>
      </c>
      <c r="E24">
        <v>1001</v>
      </c>
      <c r="F24" t="s">
        <v>74</v>
      </c>
      <c r="G24" t="s">
        <v>86</v>
      </c>
      <c r="H24" t="s">
        <v>51</v>
      </c>
      <c r="I24" t="s">
        <v>53</v>
      </c>
      <c r="J24">
        <v>44</v>
      </c>
      <c r="K24">
        <v>30</v>
      </c>
      <c r="L24">
        <v>30</v>
      </c>
      <c r="M24">
        <v>30</v>
      </c>
      <c r="N24" s="15">
        <v>470</v>
      </c>
      <c r="O24" s="15">
        <v>14100</v>
      </c>
      <c r="P24"/>
    </row>
    <row r="25" spans="1:16">
      <c r="A25" s="14">
        <v>44522</v>
      </c>
      <c r="B25" t="s">
        <v>73</v>
      </c>
      <c r="C25">
        <v>1</v>
      </c>
      <c r="D25" t="s">
        <v>50</v>
      </c>
      <c r="E25">
        <v>1001</v>
      </c>
      <c r="F25" t="s">
        <v>74</v>
      </c>
      <c r="G25" t="s">
        <v>86</v>
      </c>
      <c r="H25" t="s">
        <v>52</v>
      </c>
      <c r="I25" t="s">
        <v>53</v>
      </c>
      <c r="J25">
        <v>44</v>
      </c>
      <c r="K25">
        <v>34.488799999999998</v>
      </c>
      <c r="L25">
        <v>30</v>
      </c>
      <c r="M25">
        <v>30</v>
      </c>
      <c r="N25" s="15">
        <v>470</v>
      </c>
      <c r="O25" s="15">
        <v>16209.736000000001</v>
      </c>
      <c r="P25"/>
    </row>
    <row r="26" spans="1:16">
      <c r="A26" s="14">
        <v>44522</v>
      </c>
      <c r="B26" t="s">
        <v>73</v>
      </c>
      <c r="C26">
        <v>1</v>
      </c>
      <c r="D26" t="s">
        <v>50</v>
      </c>
      <c r="E26">
        <v>1001</v>
      </c>
      <c r="F26" t="s">
        <v>74</v>
      </c>
      <c r="G26" t="s">
        <v>86</v>
      </c>
      <c r="H26" t="s">
        <v>51</v>
      </c>
      <c r="I26" t="s">
        <v>53</v>
      </c>
      <c r="J26">
        <v>44</v>
      </c>
      <c r="K26">
        <v>30</v>
      </c>
      <c r="L26">
        <v>30</v>
      </c>
      <c r="M26">
        <v>30</v>
      </c>
      <c r="N26" s="15">
        <v>98</v>
      </c>
      <c r="O26" s="15">
        <v>2940</v>
      </c>
      <c r="P26"/>
    </row>
    <row r="27" spans="1:16">
      <c r="A27" s="14">
        <v>44522</v>
      </c>
      <c r="B27" t="s">
        <v>73</v>
      </c>
      <c r="C27">
        <v>1</v>
      </c>
      <c r="D27" t="s">
        <v>50</v>
      </c>
      <c r="E27">
        <v>1001</v>
      </c>
      <c r="F27" t="s">
        <v>74</v>
      </c>
      <c r="G27" t="s">
        <v>86</v>
      </c>
      <c r="H27" t="s">
        <v>52</v>
      </c>
      <c r="I27" t="s">
        <v>53</v>
      </c>
      <c r="J27">
        <v>44</v>
      </c>
      <c r="K27">
        <v>34.488799999999998</v>
      </c>
      <c r="L27">
        <v>30</v>
      </c>
      <c r="M27">
        <v>30</v>
      </c>
      <c r="N27" s="15">
        <v>98</v>
      </c>
      <c r="O27" s="15">
        <v>3379.9023999999999</v>
      </c>
      <c r="P27"/>
    </row>
    <row r="28" spans="1:16">
      <c r="A28" s="14">
        <v>44522</v>
      </c>
      <c r="B28" t="s">
        <v>73</v>
      </c>
      <c r="C28">
        <v>1</v>
      </c>
      <c r="D28" t="s">
        <v>50</v>
      </c>
      <c r="E28">
        <v>1001</v>
      </c>
      <c r="F28" t="s">
        <v>74</v>
      </c>
      <c r="G28" t="s">
        <v>86</v>
      </c>
      <c r="H28" t="s">
        <v>51</v>
      </c>
      <c r="I28" t="s">
        <v>53</v>
      </c>
      <c r="J28">
        <v>44</v>
      </c>
      <c r="K28">
        <v>30</v>
      </c>
      <c r="L28">
        <v>30</v>
      </c>
      <c r="M28">
        <v>30</v>
      </c>
      <c r="N28" s="15">
        <v>300</v>
      </c>
      <c r="O28" s="15">
        <v>9000</v>
      </c>
      <c r="P28"/>
    </row>
    <row r="29" spans="1:16">
      <c r="A29" s="14">
        <v>44522</v>
      </c>
      <c r="B29" t="s">
        <v>73</v>
      </c>
      <c r="C29">
        <v>1</v>
      </c>
      <c r="D29" t="s">
        <v>50</v>
      </c>
      <c r="E29">
        <v>1001</v>
      </c>
      <c r="F29" t="s">
        <v>74</v>
      </c>
      <c r="G29" t="s">
        <v>86</v>
      </c>
      <c r="H29" t="s">
        <v>52</v>
      </c>
      <c r="I29" t="s">
        <v>53</v>
      </c>
      <c r="J29">
        <v>44</v>
      </c>
      <c r="K29">
        <v>34.488799999999998</v>
      </c>
      <c r="L29">
        <v>30</v>
      </c>
      <c r="M29">
        <v>30</v>
      </c>
      <c r="N29" s="15">
        <v>300</v>
      </c>
      <c r="O29" s="15">
        <v>10346.64</v>
      </c>
      <c r="P29"/>
    </row>
    <row r="30" spans="1:16">
      <c r="A30" s="14">
        <v>44522</v>
      </c>
      <c r="B30" t="s">
        <v>73</v>
      </c>
      <c r="C30">
        <v>1</v>
      </c>
      <c r="D30" t="s">
        <v>50</v>
      </c>
      <c r="E30">
        <v>1001</v>
      </c>
      <c r="F30" t="s">
        <v>74</v>
      </c>
      <c r="G30" t="s">
        <v>86</v>
      </c>
      <c r="H30" t="s">
        <v>51</v>
      </c>
      <c r="I30" t="s">
        <v>53</v>
      </c>
      <c r="J30">
        <v>44</v>
      </c>
      <c r="K30">
        <v>30</v>
      </c>
      <c r="L30">
        <v>30</v>
      </c>
      <c r="M30">
        <v>30</v>
      </c>
      <c r="N30" s="15">
        <v>328</v>
      </c>
      <c r="O30" s="15">
        <v>9840</v>
      </c>
      <c r="P30"/>
    </row>
    <row r="31" spans="1:16">
      <c r="A31" s="14">
        <v>44522</v>
      </c>
      <c r="B31" t="s">
        <v>73</v>
      </c>
      <c r="C31">
        <v>1</v>
      </c>
      <c r="D31" t="s">
        <v>50</v>
      </c>
      <c r="E31">
        <v>1001</v>
      </c>
      <c r="F31" t="s">
        <v>74</v>
      </c>
      <c r="G31" t="s">
        <v>86</v>
      </c>
      <c r="H31" t="s">
        <v>52</v>
      </c>
      <c r="I31" t="s">
        <v>53</v>
      </c>
      <c r="J31">
        <v>44</v>
      </c>
      <c r="K31">
        <v>34.488799999999998</v>
      </c>
      <c r="L31">
        <v>30</v>
      </c>
      <c r="M31">
        <v>30</v>
      </c>
      <c r="N31" s="15">
        <v>328</v>
      </c>
      <c r="O31" s="15">
        <v>11312.3264</v>
      </c>
      <c r="P31"/>
    </row>
    <row r="32" spans="1:16">
      <c r="A32" s="14">
        <v>44522</v>
      </c>
      <c r="B32" t="s">
        <v>73</v>
      </c>
      <c r="C32">
        <v>8</v>
      </c>
      <c r="D32" t="s">
        <v>50</v>
      </c>
      <c r="E32">
        <v>1001</v>
      </c>
      <c r="F32" t="s">
        <v>74</v>
      </c>
      <c r="G32" t="s">
        <v>57</v>
      </c>
      <c r="H32" t="s">
        <v>51</v>
      </c>
      <c r="I32" t="s">
        <v>53</v>
      </c>
      <c r="J32">
        <v>44</v>
      </c>
      <c r="K32">
        <v>8.99</v>
      </c>
      <c r="L32">
        <v>3030</v>
      </c>
      <c r="M32">
        <v>30</v>
      </c>
      <c r="N32" s="15">
        <v>73428</v>
      </c>
      <c r="O32" s="15">
        <v>660117.72</v>
      </c>
      <c r="P32"/>
    </row>
    <row r="33" spans="1:16">
      <c r="A33" s="14">
        <v>44522</v>
      </c>
      <c r="B33" t="s">
        <v>73</v>
      </c>
      <c r="C33">
        <v>8</v>
      </c>
      <c r="D33" t="s">
        <v>50</v>
      </c>
      <c r="E33">
        <v>1001</v>
      </c>
      <c r="F33" t="s">
        <v>74</v>
      </c>
      <c r="G33" t="s">
        <v>57</v>
      </c>
      <c r="H33" t="s">
        <v>52</v>
      </c>
      <c r="I33" t="s">
        <v>53</v>
      </c>
      <c r="J33">
        <v>44</v>
      </c>
      <c r="K33">
        <v>9.3697999999999997</v>
      </c>
      <c r="L33">
        <v>3030</v>
      </c>
      <c r="M33">
        <v>30</v>
      </c>
      <c r="N33" s="15">
        <v>73428</v>
      </c>
      <c r="O33" s="15">
        <v>688005.67440000002</v>
      </c>
      <c r="P33"/>
    </row>
    <row r="34" spans="1:16">
      <c r="A34" s="14">
        <v>44522</v>
      </c>
      <c r="B34" t="s">
        <v>73</v>
      </c>
      <c r="C34">
        <v>8</v>
      </c>
      <c r="D34" t="s">
        <v>50</v>
      </c>
      <c r="E34">
        <v>1001</v>
      </c>
      <c r="F34" t="s">
        <v>74</v>
      </c>
      <c r="G34" t="s">
        <v>57</v>
      </c>
      <c r="H34" t="s">
        <v>51</v>
      </c>
      <c r="I34" t="s">
        <v>53</v>
      </c>
      <c r="J34">
        <v>44</v>
      </c>
      <c r="K34">
        <v>7.99</v>
      </c>
      <c r="L34">
        <v>2935</v>
      </c>
      <c r="M34">
        <v>30</v>
      </c>
      <c r="N34" s="15">
        <v>114700</v>
      </c>
      <c r="O34" s="15">
        <v>916453</v>
      </c>
      <c r="P34"/>
    </row>
    <row r="35" spans="1:16">
      <c r="A35" s="14">
        <v>44522</v>
      </c>
      <c r="B35" t="s">
        <v>73</v>
      </c>
      <c r="C35">
        <v>8</v>
      </c>
      <c r="D35" t="s">
        <v>50</v>
      </c>
      <c r="E35">
        <v>1001</v>
      </c>
      <c r="F35" t="s">
        <v>74</v>
      </c>
      <c r="G35" t="s">
        <v>57</v>
      </c>
      <c r="H35" t="s">
        <v>52</v>
      </c>
      <c r="I35" t="s">
        <v>53</v>
      </c>
      <c r="J35">
        <v>44</v>
      </c>
      <c r="K35">
        <v>8.2890999999999995</v>
      </c>
      <c r="L35">
        <v>2935</v>
      </c>
      <c r="M35">
        <v>30</v>
      </c>
      <c r="N35" s="15">
        <v>114700</v>
      </c>
      <c r="O35" s="15">
        <v>950759.77</v>
      </c>
      <c r="P35"/>
    </row>
    <row r="36" spans="1:16">
      <c r="A36" s="14">
        <v>44522</v>
      </c>
      <c r="B36" t="s">
        <v>75</v>
      </c>
      <c r="C36">
        <v>8</v>
      </c>
      <c r="D36" t="s">
        <v>50</v>
      </c>
      <c r="E36">
        <v>1001</v>
      </c>
      <c r="F36" t="s">
        <v>76</v>
      </c>
      <c r="G36" t="s">
        <v>77</v>
      </c>
      <c r="H36" t="s">
        <v>51</v>
      </c>
      <c r="I36" t="s">
        <v>92</v>
      </c>
      <c r="J36">
        <v>44</v>
      </c>
      <c r="K36">
        <v>24</v>
      </c>
      <c r="L36">
        <v>1800</v>
      </c>
      <c r="M36">
        <v>1800</v>
      </c>
      <c r="N36" s="15">
        <v>35000</v>
      </c>
      <c r="O36" s="15">
        <v>840000</v>
      </c>
      <c r="P36"/>
    </row>
    <row r="37" spans="1:16">
      <c r="A37" s="14">
        <v>44522</v>
      </c>
      <c r="B37" t="s">
        <v>75</v>
      </c>
      <c r="C37">
        <v>8</v>
      </c>
      <c r="D37" t="s">
        <v>50</v>
      </c>
      <c r="E37">
        <v>1001</v>
      </c>
      <c r="F37" t="s">
        <v>76</v>
      </c>
      <c r="G37" t="s">
        <v>77</v>
      </c>
      <c r="H37" t="s">
        <v>52</v>
      </c>
      <c r="I37" t="s">
        <v>92</v>
      </c>
      <c r="J37">
        <v>44</v>
      </c>
      <c r="K37">
        <v>17.080400000000001</v>
      </c>
      <c r="L37">
        <v>1800</v>
      </c>
      <c r="M37">
        <v>1800</v>
      </c>
      <c r="N37" s="15">
        <v>35000</v>
      </c>
      <c r="O37" s="15">
        <v>597814</v>
      </c>
      <c r="P37"/>
    </row>
    <row r="38" spans="1:16">
      <c r="A38" s="14">
        <v>44522</v>
      </c>
      <c r="B38" t="s">
        <v>75</v>
      </c>
      <c r="C38">
        <v>8</v>
      </c>
      <c r="D38" t="s">
        <v>50</v>
      </c>
      <c r="E38">
        <v>1001</v>
      </c>
      <c r="F38" t="s">
        <v>76</v>
      </c>
      <c r="G38" t="s">
        <v>77</v>
      </c>
      <c r="H38" t="s">
        <v>51</v>
      </c>
      <c r="I38" t="s">
        <v>92</v>
      </c>
      <c r="J38">
        <v>44</v>
      </c>
      <c r="K38">
        <v>24</v>
      </c>
      <c r="L38">
        <v>1800</v>
      </c>
      <c r="M38">
        <v>1800</v>
      </c>
      <c r="N38" s="15">
        <v>35000</v>
      </c>
      <c r="O38" s="15">
        <v>840000</v>
      </c>
      <c r="P38"/>
    </row>
    <row r="39" spans="1:16">
      <c r="A39" s="14">
        <v>44522</v>
      </c>
      <c r="B39" t="s">
        <v>75</v>
      </c>
      <c r="C39">
        <v>8</v>
      </c>
      <c r="D39" t="s">
        <v>50</v>
      </c>
      <c r="E39">
        <v>1001</v>
      </c>
      <c r="F39" t="s">
        <v>76</v>
      </c>
      <c r="G39" t="s">
        <v>77</v>
      </c>
      <c r="H39" t="s">
        <v>52</v>
      </c>
      <c r="I39" t="s">
        <v>92</v>
      </c>
      <c r="J39">
        <v>44</v>
      </c>
      <c r="K39">
        <v>17.080400000000001</v>
      </c>
      <c r="L39">
        <v>1800</v>
      </c>
      <c r="M39">
        <v>1800</v>
      </c>
      <c r="N39" s="15">
        <v>35000</v>
      </c>
      <c r="O39" s="15">
        <v>597814</v>
      </c>
      <c r="P39"/>
    </row>
    <row r="40" spans="1:16">
      <c r="A40" s="14">
        <v>44522</v>
      </c>
      <c r="B40" t="s">
        <v>73</v>
      </c>
      <c r="C40">
        <v>8</v>
      </c>
      <c r="D40" t="s">
        <v>50</v>
      </c>
      <c r="E40">
        <v>1001</v>
      </c>
      <c r="F40" t="s">
        <v>74</v>
      </c>
      <c r="G40" t="s">
        <v>57</v>
      </c>
      <c r="H40" t="s">
        <v>51</v>
      </c>
      <c r="I40" t="s">
        <v>53</v>
      </c>
      <c r="J40">
        <v>44</v>
      </c>
      <c r="K40">
        <v>7.99</v>
      </c>
      <c r="L40">
        <v>2575</v>
      </c>
      <c r="M40">
        <v>30</v>
      </c>
      <c r="N40" s="15">
        <v>169824</v>
      </c>
      <c r="O40" s="15">
        <v>1356893.76</v>
      </c>
      <c r="P40"/>
    </row>
    <row r="41" spans="1:16">
      <c r="A41" s="14">
        <v>44522</v>
      </c>
      <c r="B41" t="s">
        <v>73</v>
      </c>
      <c r="C41">
        <v>8</v>
      </c>
      <c r="D41" t="s">
        <v>50</v>
      </c>
      <c r="E41">
        <v>1001</v>
      </c>
      <c r="F41" t="s">
        <v>74</v>
      </c>
      <c r="G41" t="s">
        <v>57</v>
      </c>
      <c r="H41" t="s">
        <v>52</v>
      </c>
      <c r="I41" t="s">
        <v>53</v>
      </c>
      <c r="J41">
        <v>44</v>
      </c>
      <c r="K41">
        <v>8.2890999999999995</v>
      </c>
      <c r="L41">
        <v>2575</v>
      </c>
      <c r="M41">
        <v>30</v>
      </c>
      <c r="N41" s="15">
        <v>169824</v>
      </c>
      <c r="O41" s="15">
        <v>1407688.1184</v>
      </c>
      <c r="P41"/>
    </row>
    <row r="42" spans="1:16">
      <c r="A42" s="14">
        <v>44522</v>
      </c>
      <c r="B42" t="s">
        <v>73</v>
      </c>
      <c r="C42">
        <v>8</v>
      </c>
      <c r="D42" t="s">
        <v>50</v>
      </c>
      <c r="E42">
        <v>1001</v>
      </c>
      <c r="F42" t="s">
        <v>74</v>
      </c>
      <c r="G42" t="s">
        <v>57</v>
      </c>
      <c r="H42" t="s">
        <v>51</v>
      </c>
      <c r="I42" t="s">
        <v>53</v>
      </c>
      <c r="J42">
        <v>44</v>
      </c>
      <c r="K42">
        <v>13</v>
      </c>
      <c r="L42">
        <v>1929</v>
      </c>
      <c r="M42">
        <v>30</v>
      </c>
      <c r="N42" s="15">
        <v>69700</v>
      </c>
      <c r="O42" s="15">
        <v>906100</v>
      </c>
      <c r="P42"/>
    </row>
    <row r="43" spans="1:16">
      <c r="A43" s="14">
        <v>44522</v>
      </c>
      <c r="B43" t="s">
        <v>73</v>
      </c>
      <c r="C43">
        <v>8</v>
      </c>
      <c r="D43" t="s">
        <v>50</v>
      </c>
      <c r="E43">
        <v>1001</v>
      </c>
      <c r="F43" t="s">
        <v>74</v>
      </c>
      <c r="G43" t="s">
        <v>57</v>
      </c>
      <c r="H43" t="s">
        <v>52</v>
      </c>
      <c r="I43" t="s">
        <v>53</v>
      </c>
      <c r="J43">
        <v>44</v>
      </c>
      <c r="K43">
        <v>13.8032</v>
      </c>
      <c r="L43">
        <v>1929</v>
      </c>
      <c r="M43">
        <v>30</v>
      </c>
      <c r="N43" s="15">
        <v>69700</v>
      </c>
      <c r="O43" s="15">
        <v>962083.04</v>
      </c>
      <c r="P43"/>
    </row>
    <row r="44" spans="1:16">
      <c r="A44" s="14">
        <v>44522</v>
      </c>
      <c r="B44" t="s">
        <v>73</v>
      </c>
      <c r="C44">
        <v>8</v>
      </c>
      <c r="D44" t="s">
        <v>50</v>
      </c>
      <c r="E44">
        <v>1001</v>
      </c>
      <c r="F44" t="s">
        <v>110</v>
      </c>
      <c r="G44" t="s">
        <v>57</v>
      </c>
      <c r="H44" t="s">
        <v>51</v>
      </c>
      <c r="I44" t="s">
        <v>53</v>
      </c>
      <c r="J44">
        <v>44</v>
      </c>
      <c r="K44">
        <v>13</v>
      </c>
      <c r="L44">
        <v>1844</v>
      </c>
      <c r="M44">
        <v>30</v>
      </c>
      <c r="N44" s="15">
        <v>35000</v>
      </c>
      <c r="O44" s="15">
        <v>455000</v>
      </c>
      <c r="P44"/>
    </row>
    <row r="45" spans="1:16">
      <c r="A45" s="14">
        <v>44522</v>
      </c>
      <c r="B45" t="s">
        <v>73</v>
      </c>
      <c r="C45">
        <v>8</v>
      </c>
      <c r="D45" t="s">
        <v>50</v>
      </c>
      <c r="E45">
        <v>1001</v>
      </c>
      <c r="F45" t="s">
        <v>110</v>
      </c>
      <c r="G45" t="s">
        <v>57</v>
      </c>
      <c r="H45" t="s">
        <v>52</v>
      </c>
      <c r="I45" t="s">
        <v>53</v>
      </c>
      <c r="J45">
        <v>44</v>
      </c>
      <c r="K45">
        <v>13.8032</v>
      </c>
      <c r="L45">
        <v>1844</v>
      </c>
      <c r="M45">
        <v>30</v>
      </c>
      <c r="N45" s="15">
        <v>35000</v>
      </c>
      <c r="O45" s="15">
        <v>483112</v>
      </c>
      <c r="P45"/>
    </row>
    <row r="46" spans="1:16">
      <c r="A46" s="14">
        <v>44522</v>
      </c>
      <c r="B46" t="s">
        <v>75</v>
      </c>
      <c r="C46">
        <v>8</v>
      </c>
      <c r="D46" t="s">
        <v>50</v>
      </c>
      <c r="E46">
        <v>1001</v>
      </c>
      <c r="F46" t="s">
        <v>76</v>
      </c>
      <c r="G46" t="s">
        <v>77</v>
      </c>
      <c r="H46" t="s">
        <v>51</v>
      </c>
      <c r="I46" t="s">
        <v>92</v>
      </c>
      <c r="J46">
        <v>44</v>
      </c>
      <c r="K46">
        <v>24</v>
      </c>
      <c r="L46">
        <v>1800</v>
      </c>
      <c r="M46">
        <v>1800</v>
      </c>
      <c r="N46" s="15">
        <v>35000</v>
      </c>
      <c r="O46" s="15">
        <v>840000</v>
      </c>
      <c r="P46"/>
    </row>
    <row r="47" spans="1:16">
      <c r="A47" s="14">
        <v>44522</v>
      </c>
      <c r="B47" t="s">
        <v>75</v>
      </c>
      <c r="C47">
        <v>8</v>
      </c>
      <c r="D47" t="s">
        <v>50</v>
      </c>
      <c r="E47">
        <v>1001</v>
      </c>
      <c r="F47" t="s">
        <v>76</v>
      </c>
      <c r="G47" t="s">
        <v>77</v>
      </c>
      <c r="H47" t="s">
        <v>52</v>
      </c>
      <c r="I47" t="s">
        <v>92</v>
      </c>
      <c r="J47">
        <v>44</v>
      </c>
      <c r="K47">
        <v>17.080400000000001</v>
      </c>
      <c r="L47">
        <v>1800</v>
      </c>
      <c r="M47">
        <v>1800</v>
      </c>
      <c r="N47" s="15">
        <v>35000</v>
      </c>
      <c r="O47" s="15">
        <v>597814</v>
      </c>
      <c r="P47"/>
    </row>
    <row r="48" spans="1:16">
      <c r="A48" s="14">
        <v>44522</v>
      </c>
      <c r="B48" t="s">
        <v>73</v>
      </c>
      <c r="C48">
        <v>8</v>
      </c>
      <c r="D48" t="s">
        <v>50</v>
      </c>
      <c r="E48">
        <v>1001</v>
      </c>
      <c r="F48" t="s">
        <v>74</v>
      </c>
      <c r="G48" t="s">
        <v>57</v>
      </c>
      <c r="H48" t="s">
        <v>51</v>
      </c>
      <c r="I48" t="s">
        <v>53</v>
      </c>
      <c r="J48">
        <v>44</v>
      </c>
      <c r="K48">
        <v>13</v>
      </c>
      <c r="L48">
        <v>2206</v>
      </c>
      <c r="M48">
        <v>30</v>
      </c>
      <c r="N48" s="15">
        <v>72500</v>
      </c>
      <c r="O48" s="15">
        <v>942500</v>
      </c>
      <c r="P48"/>
    </row>
    <row r="49" spans="1:16">
      <c r="A49" s="14">
        <v>44522</v>
      </c>
      <c r="B49" t="s">
        <v>73</v>
      </c>
      <c r="C49">
        <v>8</v>
      </c>
      <c r="D49" t="s">
        <v>50</v>
      </c>
      <c r="E49">
        <v>1001</v>
      </c>
      <c r="F49" t="s">
        <v>74</v>
      </c>
      <c r="G49" t="s">
        <v>57</v>
      </c>
      <c r="H49" t="s">
        <v>52</v>
      </c>
      <c r="I49" t="s">
        <v>53</v>
      </c>
      <c r="J49">
        <v>44</v>
      </c>
      <c r="K49">
        <v>13.8032</v>
      </c>
      <c r="L49">
        <v>2206</v>
      </c>
      <c r="M49">
        <v>30</v>
      </c>
      <c r="N49" s="15">
        <v>72500</v>
      </c>
      <c r="O49" s="15">
        <v>1000732</v>
      </c>
      <c r="P49"/>
    </row>
    <row r="50" spans="1:16">
      <c r="A50" s="14">
        <v>44522</v>
      </c>
      <c r="B50" t="s">
        <v>73</v>
      </c>
      <c r="C50">
        <v>8</v>
      </c>
      <c r="D50" t="s">
        <v>50</v>
      </c>
      <c r="E50">
        <v>1001</v>
      </c>
      <c r="F50" t="s">
        <v>74</v>
      </c>
      <c r="G50" t="s">
        <v>57</v>
      </c>
      <c r="H50" t="s">
        <v>51</v>
      </c>
      <c r="I50" t="s">
        <v>53</v>
      </c>
      <c r="J50">
        <v>44</v>
      </c>
      <c r="K50">
        <v>15</v>
      </c>
      <c r="L50">
        <v>2295</v>
      </c>
      <c r="M50">
        <v>30</v>
      </c>
      <c r="N50" s="15">
        <v>22558.91</v>
      </c>
      <c r="O50" s="15">
        <v>338383.65</v>
      </c>
      <c r="P50"/>
    </row>
    <row r="51" spans="1:16">
      <c r="A51" s="14">
        <v>44522</v>
      </c>
      <c r="B51" t="s">
        <v>73</v>
      </c>
      <c r="C51">
        <v>8</v>
      </c>
      <c r="D51" t="s">
        <v>50</v>
      </c>
      <c r="E51">
        <v>1001</v>
      </c>
      <c r="F51" t="s">
        <v>74</v>
      </c>
      <c r="G51" t="s">
        <v>57</v>
      </c>
      <c r="H51" t="s">
        <v>52</v>
      </c>
      <c r="I51" t="s">
        <v>53</v>
      </c>
      <c r="J51">
        <v>44</v>
      </c>
      <c r="K51">
        <v>16.075399999999998</v>
      </c>
      <c r="L51">
        <v>2295</v>
      </c>
      <c r="M51">
        <v>30</v>
      </c>
      <c r="N51" s="15">
        <v>22558.91</v>
      </c>
      <c r="O51" s="15">
        <v>362643.50181400002</v>
      </c>
      <c r="P51"/>
    </row>
    <row r="52" spans="1:16">
      <c r="A52" s="14">
        <v>44522</v>
      </c>
      <c r="B52" t="s">
        <v>75</v>
      </c>
      <c r="C52">
        <v>8</v>
      </c>
      <c r="D52" t="s">
        <v>50</v>
      </c>
      <c r="E52">
        <v>1001</v>
      </c>
      <c r="F52" t="s">
        <v>76</v>
      </c>
      <c r="G52" t="s">
        <v>77</v>
      </c>
      <c r="H52" t="s">
        <v>51</v>
      </c>
      <c r="I52" t="s">
        <v>92</v>
      </c>
      <c r="J52">
        <v>44</v>
      </c>
      <c r="K52">
        <v>26</v>
      </c>
      <c r="L52">
        <v>1800</v>
      </c>
      <c r="M52">
        <v>1800</v>
      </c>
      <c r="N52" s="15">
        <v>7000</v>
      </c>
      <c r="O52" s="15">
        <v>182000</v>
      </c>
      <c r="P52"/>
    </row>
    <row r="53" spans="1:16">
      <c r="A53" s="14">
        <v>44522</v>
      </c>
      <c r="B53" t="s">
        <v>75</v>
      </c>
      <c r="C53">
        <v>8</v>
      </c>
      <c r="D53" t="s">
        <v>50</v>
      </c>
      <c r="E53">
        <v>1001</v>
      </c>
      <c r="F53" t="s">
        <v>76</v>
      </c>
      <c r="G53" t="s">
        <v>77</v>
      </c>
      <c r="H53" t="s">
        <v>52</v>
      </c>
      <c r="I53" t="s">
        <v>92</v>
      </c>
      <c r="J53">
        <v>44</v>
      </c>
      <c r="K53">
        <v>18.126000000000001</v>
      </c>
      <c r="L53">
        <v>1800</v>
      </c>
      <c r="M53">
        <v>1800</v>
      </c>
      <c r="N53" s="15">
        <v>7000</v>
      </c>
      <c r="O53" s="15">
        <v>126882</v>
      </c>
      <c r="P53"/>
    </row>
    <row r="54" spans="1:16">
      <c r="A54" s="14">
        <v>44522</v>
      </c>
      <c r="B54" t="s">
        <v>73</v>
      </c>
      <c r="C54">
        <v>1</v>
      </c>
      <c r="D54" t="s">
        <v>50</v>
      </c>
      <c r="E54">
        <v>1001</v>
      </c>
      <c r="F54" t="s">
        <v>74</v>
      </c>
      <c r="G54" t="s">
        <v>86</v>
      </c>
      <c r="H54" t="s">
        <v>51</v>
      </c>
      <c r="I54" t="s">
        <v>53</v>
      </c>
      <c r="J54">
        <v>44</v>
      </c>
      <c r="K54">
        <v>30</v>
      </c>
      <c r="L54">
        <v>30</v>
      </c>
      <c r="M54">
        <v>30</v>
      </c>
      <c r="N54" s="15">
        <v>1430</v>
      </c>
      <c r="O54" s="15">
        <v>42900</v>
      </c>
      <c r="P54"/>
    </row>
    <row r="55" spans="1:16">
      <c r="A55" s="14">
        <v>44522</v>
      </c>
      <c r="B55" t="s">
        <v>73</v>
      </c>
      <c r="C55">
        <v>1</v>
      </c>
      <c r="D55" t="s">
        <v>50</v>
      </c>
      <c r="E55">
        <v>1001</v>
      </c>
      <c r="F55" t="s">
        <v>74</v>
      </c>
      <c r="G55" t="s">
        <v>86</v>
      </c>
      <c r="H55" t="s">
        <v>52</v>
      </c>
      <c r="I55" t="s">
        <v>53</v>
      </c>
      <c r="J55">
        <v>44</v>
      </c>
      <c r="K55">
        <v>34.488799999999998</v>
      </c>
      <c r="L55">
        <v>30</v>
      </c>
      <c r="M55">
        <v>30</v>
      </c>
      <c r="N55" s="15">
        <v>1430</v>
      </c>
      <c r="O55" s="15">
        <v>49318.983999999997</v>
      </c>
      <c r="P55"/>
    </row>
    <row r="56" spans="1:16">
      <c r="A56" s="14">
        <v>44522</v>
      </c>
      <c r="B56" t="s">
        <v>73</v>
      </c>
      <c r="C56">
        <v>1</v>
      </c>
      <c r="D56" t="s">
        <v>50</v>
      </c>
      <c r="E56">
        <v>1001</v>
      </c>
      <c r="F56" t="s">
        <v>74</v>
      </c>
      <c r="G56" t="s">
        <v>86</v>
      </c>
      <c r="H56" t="s">
        <v>51</v>
      </c>
      <c r="I56" t="s">
        <v>53</v>
      </c>
      <c r="J56">
        <v>44</v>
      </c>
      <c r="K56">
        <v>30</v>
      </c>
      <c r="L56">
        <v>30</v>
      </c>
      <c r="M56">
        <v>30</v>
      </c>
      <c r="N56" s="15">
        <v>2800</v>
      </c>
      <c r="O56" s="15">
        <v>84000</v>
      </c>
      <c r="P56"/>
    </row>
    <row r="57" spans="1:16">
      <c r="A57" s="14">
        <v>44522</v>
      </c>
      <c r="B57" t="s">
        <v>73</v>
      </c>
      <c r="C57">
        <v>1</v>
      </c>
      <c r="D57" t="s">
        <v>50</v>
      </c>
      <c r="E57">
        <v>1001</v>
      </c>
      <c r="F57" t="s">
        <v>74</v>
      </c>
      <c r="G57" t="s">
        <v>86</v>
      </c>
      <c r="H57" t="s">
        <v>52</v>
      </c>
      <c r="I57" t="s">
        <v>53</v>
      </c>
      <c r="J57">
        <v>44</v>
      </c>
      <c r="K57">
        <v>34.488799999999998</v>
      </c>
      <c r="L57">
        <v>30</v>
      </c>
      <c r="M57">
        <v>30</v>
      </c>
      <c r="N57" s="15">
        <v>2800</v>
      </c>
      <c r="O57" s="15">
        <v>96568.639999999999</v>
      </c>
      <c r="P57"/>
    </row>
    <row r="58" spans="1:16">
      <c r="A58" s="14">
        <v>44522</v>
      </c>
      <c r="B58" t="s">
        <v>73</v>
      </c>
      <c r="C58">
        <v>1</v>
      </c>
      <c r="D58" t="s">
        <v>50</v>
      </c>
      <c r="E58">
        <v>1001</v>
      </c>
      <c r="F58" t="s">
        <v>74</v>
      </c>
      <c r="G58" t="s">
        <v>86</v>
      </c>
      <c r="H58" t="s">
        <v>51</v>
      </c>
      <c r="I58" t="s">
        <v>53</v>
      </c>
      <c r="J58">
        <v>44</v>
      </c>
      <c r="K58">
        <v>30</v>
      </c>
      <c r="L58">
        <v>30</v>
      </c>
      <c r="M58">
        <v>30</v>
      </c>
      <c r="N58" s="15">
        <v>300</v>
      </c>
      <c r="O58" s="15">
        <v>9000</v>
      </c>
      <c r="P58"/>
    </row>
    <row r="59" spans="1:16">
      <c r="A59" s="14">
        <v>44522</v>
      </c>
      <c r="B59" t="s">
        <v>73</v>
      </c>
      <c r="C59">
        <v>1</v>
      </c>
      <c r="D59" t="s">
        <v>50</v>
      </c>
      <c r="E59">
        <v>1001</v>
      </c>
      <c r="F59" t="s">
        <v>74</v>
      </c>
      <c r="G59" t="s">
        <v>86</v>
      </c>
      <c r="H59" t="s">
        <v>52</v>
      </c>
      <c r="I59" t="s">
        <v>53</v>
      </c>
      <c r="J59">
        <v>44</v>
      </c>
      <c r="K59">
        <v>34.488799999999998</v>
      </c>
      <c r="L59">
        <v>30</v>
      </c>
      <c r="M59">
        <v>30</v>
      </c>
      <c r="N59" s="15">
        <v>300</v>
      </c>
      <c r="O59" s="15">
        <v>10346.64</v>
      </c>
      <c r="P59"/>
    </row>
    <row r="60" spans="1:16">
      <c r="A60" s="14">
        <v>44522</v>
      </c>
      <c r="B60" t="s">
        <v>73</v>
      </c>
      <c r="C60">
        <v>1</v>
      </c>
      <c r="D60" t="s">
        <v>50</v>
      </c>
      <c r="E60">
        <v>1001</v>
      </c>
      <c r="F60" t="s">
        <v>74</v>
      </c>
      <c r="G60" t="s">
        <v>86</v>
      </c>
      <c r="H60" t="s">
        <v>51</v>
      </c>
      <c r="I60" t="s">
        <v>53</v>
      </c>
      <c r="J60">
        <v>44</v>
      </c>
      <c r="K60">
        <v>30</v>
      </c>
      <c r="L60">
        <v>30</v>
      </c>
      <c r="M60">
        <v>30</v>
      </c>
      <c r="N60" s="15">
        <v>970</v>
      </c>
      <c r="O60" s="15">
        <v>29100</v>
      </c>
      <c r="P60"/>
    </row>
    <row r="61" spans="1:16">
      <c r="A61" s="14">
        <v>44522</v>
      </c>
      <c r="B61" t="s">
        <v>73</v>
      </c>
      <c r="C61">
        <v>1</v>
      </c>
      <c r="D61" t="s">
        <v>50</v>
      </c>
      <c r="E61">
        <v>1001</v>
      </c>
      <c r="F61" t="s">
        <v>74</v>
      </c>
      <c r="G61" t="s">
        <v>86</v>
      </c>
      <c r="H61" t="s">
        <v>52</v>
      </c>
      <c r="I61" t="s">
        <v>53</v>
      </c>
      <c r="J61">
        <v>44</v>
      </c>
      <c r="K61">
        <v>34.488799999999998</v>
      </c>
      <c r="L61">
        <v>30</v>
      </c>
      <c r="M61">
        <v>30</v>
      </c>
      <c r="N61" s="15">
        <v>970</v>
      </c>
      <c r="O61" s="15">
        <v>33454.135999999999</v>
      </c>
      <c r="P61"/>
    </row>
    <row r="62" spans="1:16">
      <c r="A62" s="14">
        <v>44522</v>
      </c>
      <c r="B62" t="s">
        <v>73</v>
      </c>
      <c r="C62">
        <v>1</v>
      </c>
      <c r="D62" t="s">
        <v>50</v>
      </c>
      <c r="E62">
        <v>1001</v>
      </c>
      <c r="F62" t="s">
        <v>74</v>
      </c>
      <c r="G62" t="s">
        <v>86</v>
      </c>
      <c r="H62" t="s">
        <v>51</v>
      </c>
      <c r="I62" t="s">
        <v>53</v>
      </c>
      <c r="J62">
        <v>44</v>
      </c>
      <c r="K62">
        <v>30</v>
      </c>
      <c r="L62">
        <v>30</v>
      </c>
      <c r="M62">
        <v>30</v>
      </c>
      <c r="N62" s="15">
        <v>120</v>
      </c>
      <c r="O62" s="15">
        <v>3600</v>
      </c>
      <c r="P62"/>
    </row>
    <row r="63" spans="1:16">
      <c r="A63" s="14">
        <v>44522</v>
      </c>
      <c r="B63" t="s">
        <v>73</v>
      </c>
      <c r="C63">
        <v>1</v>
      </c>
      <c r="D63" t="s">
        <v>50</v>
      </c>
      <c r="E63">
        <v>1001</v>
      </c>
      <c r="F63" t="s">
        <v>74</v>
      </c>
      <c r="G63" t="s">
        <v>86</v>
      </c>
      <c r="H63" t="s">
        <v>52</v>
      </c>
      <c r="I63" t="s">
        <v>53</v>
      </c>
      <c r="J63">
        <v>44</v>
      </c>
      <c r="K63">
        <v>34.488799999999998</v>
      </c>
      <c r="L63">
        <v>30</v>
      </c>
      <c r="M63">
        <v>30</v>
      </c>
      <c r="N63" s="15">
        <v>120</v>
      </c>
      <c r="O63" s="15">
        <v>4138.6559999999999</v>
      </c>
      <c r="P63"/>
    </row>
    <row r="64" spans="1:16">
      <c r="A64" s="14">
        <v>44522</v>
      </c>
      <c r="B64" t="s">
        <v>73</v>
      </c>
      <c r="C64">
        <v>1</v>
      </c>
      <c r="D64" t="s">
        <v>50</v>
      </c>
      <c r="E64">
        <v>1001</v>
      </c>
      <c r="F64" t="s">
        <v>74</v>
      </c>
      <c r="G64" t="s">
        <v>86</v>
      </c>
      <c r="H64" t="s">
        <v>51</v>
      </c>
      <c r="I64" t="s">
        <v>53</v>
      </c>
      <c r="J64">
        <v>44</v>
      </c>
      <c r="K64">
        <v>30</v>
      </c>
      <c r="L64">
        <v>30</v>
      </c>
      <c r="M64">
        <v>30</v>
      </c>
      <c r="N64" s="15">
        <v>450</v>
      </c>
      <c r="O64" s="15">
        <v>13500</v>
      </c>
      <c r="P64"/>
    </row>
    <row r="65" spans="1:16">
      <c r="A65" s="14">
        <v>44522</v>
      </c>
      <c r="B65" t="s">
        <v>73</v>
      </c>
      <c r="C65">
        <v>1</v>
      </c>
      <c r="D65" t="s">
        <v>50</v>
      </c>
      <c r="E65">
        <v>1001</v>
      </c>
      <c r="F65" t="s">
        <v>74</v>
      </c>
      <c r="G65" t="s">
        <v>86</v>
      </c>
      <c r="H65" t="s">
        <v>52</v>
      </c>
      <c r="I65" t="s">
        <v>53</v>
      </c>
      <c r="J65">
        <v>44</v>
      </c>
      <c r="K65">
        <v>34.488799999999998</v>
      </c>
      <c r="L65">
        <v>30</v>
      </c>
      <c r="M65">
        <v>30</v>
      </c>
      <c r="N65" s="15">
        <v>450</v>
      </c>
      <c r="O65" s="15">
        <v>15519.96</v>
      </c>
      <c r="P65"/>
    </row>
    <row r="66" spans="1:16">
      <c r="A66" s="14">
        <v>44522</v>
      </c>
      <c r="B66" t="s">
        <v>73</v>
      </c>
      <c r="C66">
        <v>1</v>
      </c>
      <c r="D66" t="s">
        <v>50</v>
      </c>
      <c r="E66">
        <v>1001</v>
      </c>
      <c r="F66" t="s">
        <v>74</v>
      </c>
      <c r="G66" t="s">
        <v>86</v>
      </c>
      <c r="H66" t="s">
        <v>51</v>
      </c>
      <c r="I66" t="s">
        <v>53</v>
      </c>
      <c r="J66">
        <v>44</v>
      </c>
      <c r="K66">
        <v>30</v>
      </c>
      <c r="L66">
        <v>30</v>
      </c>
      <c r="M66">
        <v>30</v>
      </c>
      <c r="N66" s="15">
        <v>2060</v>
      </c>
      <c r="O66" s="15">
        <v>61800</v>
      </c>
      <c r="P66"/>
    </row>
    <row r="67" spans="1:16">
      <c r="A67" s="14">
        <v>44522</v>
      </c>
      <c r="B67" t="s">
        <v>73</v>
      </c>
      <c r="C67">
        <v>1</v>
      </c>
      <c r="D67" t="s">
        <v>50</v>
      </c>
      <c r="E67">
        <v>1001</v>
      </c>
      <c r="F67" t="s">
        <v>74</v>
      </c>
      <c r="G67" t="s">
        <v>86</v>
      </c>
      <c r="H67" t="s">
        <v>52</v>
      </c>
      <c r="I67" t="s">
        <v>53</v>
      </c>
      <c r="J67">
        <v>44</v>
      </c>
      <c r="K67">
        <v>34.488799999999998</v>
      </c>
      <c r="L67">
        <v>30</v>
      </c>
      <c r="M67">
        <v>30</v>
      </c>
      <c r="N67" s="15">
        <v>2060</v>
      </c>
      <c r="O67" s="15">
        <v>71046.928</v>
      </c>
      <c r="P67"/>
    </row>
    <row r="68" spans="1:16">
      <c r="A68" s="14">
        <v>44522</v>
      </c>
      <c r="B68" t="s">
        <v>73</v>
      </c>
      <c r="C68">
        <v>1</v>
      </c>
      <c r="D68" t="s">
        <v>50</v>
      </c>
      <c r="E68">
        <v>1001</v>
      </c>
      <c r="F68" t="s">
        <v>74</v>
      </c>
      <c r="G68" t="s">
        <v>86</v>
      </c>
      <c r="H68" t="s">
        <v>51</v>
      </c>
      <c r="I68" t="s">
        <v>53</v>
      </c>
      <c r="J68">
        <v>44</v>
      </c>
      <c r="K68">
        <v>30</v>
      </c>
      <c r="L68">
        <v>30</v>
      </c>
      <c r="M68">
        <v>30</v>
      </c>
      <c r="N68" s="15">
        <v>500</v>
      </c>
      <c r="O68" s="15">
        <v>15000</v>
      </c>
      <c r="P68"/>
    </row>
    <row r="69" spans="1:16">
      <c r="A69" s="14">
        <v>44522</v>
      </c>
      <c r="B69" t="s">
        <v>73</v>
      </c>
      <c r="C69">
        <v>1</v>
      </c>
      <c r="D69" t="s">
        <v>50</v>
      </c>
      <c r="E69">
        <v>1001</v>
      </c>
      <c r="F69" t="s">
        <v>74</v>
      </c>
      <c r="G69" t="s">
        <v>86</v>
      </c>
      <c r="H69" t="s">
        <v>52</v>
      </c>
      <c r="I69" t="s">
        <v>53</v>
      </c>
      <c r="J69">
        <v>44</v>
      </c>
      <c r="K69">
        <v>34.488799999999998</v>
      </c>
      <c r="L69">
        <v>30</v>
      </c>
      <c r="M69">
        <v>30</v>
      </c>
      <c r="N69" s="15">
        <v>500</v>
      </c>
      <c r="O69" s="15">
        <v>17244.400000000001</v>
      </c>
      <c r="P69"/>
    </row>
    <row r="70" spans="1:16">
      <c r="A70" s="14">
        <v>44522</v>
      </c>
      <c r="B70" t="s">
        <v>73</v>
      </c>
      <c r="C70">
        <v>1</v>
      </c>
      <c r="D70" t="s">
        <v>50</v>
      </c>
      <c r="E70">
        <v>1001</v>
      </c>
      <c r="F70" t="s">
        <v>74</v>
      </c>
      <c r="G70" t="s">
        <v>86</v>
      </c>
      <c r="H70" t="s">
        <v>51</v>
      </c>
      <c r="I70" t="s">
        <v>53</v>
      </c>
      <c r="J70">
        <v>44</v>
      </c>
      <c r="K70">
        <v>30</v>
      </c>
      <c r="L70">
        <v>30</v>
      </c>
      <c r="M70">
        <v>30</v>
      </c>
      <c r="N70" s="15">
        <v>2248</v>
      </c>
      <c r="O70" s="15">
        <v>67440</v>
      </c>
      <c r="P70"/>
    </row>
    <row r="71" spans="1:16">
      <c r="A71" s="14">
        <v>44522</v>
      </c>
      <c r="B71" t="s">
        <v>73</v>
      </c>
      <c r="C71">
        <v>1</v>
      </c>
      <c r="D71" t="s">
        <v>50</v>
      </c>
      <c r="E71">
        <v>1001</v>
      </c>
      <c r="F71" t="s">
        <v>74</v>
      </c>
      <c r="G71" t="s">
        <v>86</v>
      </c>
      <c r="H71" t="s">
        <v>52</v>
      </c>
      <c r="I71" t="s">
        <v>53</v>
      </c>
      <c r="J71">
        <v>44</v>
      </c>
      <c r="K71">
        <v>34.488799999999998</v>
      </c>
      <c r="L71">
        <v>30</v>
      </c>
      <c r="M71">
        <v>30</v>
      </c>
      <c r="N71" s="15">
        <v>2248</v>
      </c>
      <c r="O71" s="15">
        <v>77530.822400000005</v>
      </c>
      <c r="P71"/>
    </row>
    <row r="72" spans="1:16">
      <c r="A72" s="14">
        <v>44522</v>
      </c>
      <c r="B72" t="s">
        <v>73</v>
      </c>
      <c r="C72">
        <v>1</v>
      </c>
      <c r="D72" t="s">
        <v>50</v>
      </c>
      <c r="E72">
        <v>1001</v>
      </c>
      <c r="F72" t="s">
        <v>74</v>
      </c>
      <c r="G72" t="s">
        <v>86</v>
      </c>
      <c r="H72" t="s">
        <v>51</v>
      </c>
      <c r="I72" t="s">
        <v>53</v>
      </c>
      <c r="J72">
        <v>44</v>
      </c>
      <c r="K72">
        <v>30</v>
      </c>
      <c r="L72">
        <v>30</v>
      </c>
      <c r="M72">
        <v>30</v>
      </c>
      <c r="N72" s="15">
        <v>590</v>
      </c>
      <c r="O72" s="15">
        <v>17700</v>
      </c>
      <c r="P72"/>
    </row>
    <row r="73" spans="1:16">
      <c r="A73" s="14">
        <v>44522</v>
      </c>
      <c r="B73" t="s">
        <v>73</v>
      </c>
      <c r="C73">
        <v>1</v>
      </c>
      <c r="D73" t="s">
        <v>50</v>
      </c>
      <c r="E73">
        <v>1001</v>
      </c>
      <c r="F73" t="s">
        <v>74</v>
      </c>
      <c r="G73" t="s">
        <v>86</v>
      </c>
      <c r="H73" t="s">
        <v>52</v>
      </c>
      <c r="I73" t="s">
        <v>53</v>
      </c>
      <c r="J73">
        <v>44</v>
      </c>
      <c r="K73">
        <v>34.488799999999998</v>
      </c>
      <c r="L73">
        <v>30</v>
      </c>
      <c r="M73">
        <v>30</v>
      </c>
      <c r="N73" s="15">
        <v>590</v>
      </c>
      <c r="O73" s="15">
        <v>20348.392</v>
      </c>
      <c r="P73"/>
    </row>
    <row r="74" spans="1:16">
      <c r="A74" s="14">
        <v>44522</v>
      </c>
      <c r="B74" t="s">
        <v>73</v>
      </c>
      <c r="C74">
        <v>1</v>
      </c>
      <c r="D74" t="s">
        <v>50</v>
      </c>
      <c r="E74">
        <v>1001</v>
      </c>
      <c r="F74" t="s">
        <v>74</v>
      </c>
      <c r="G74" t="s">
        <v>86</v>
      </c>
      <c r="H74" t="s">
        <v>51</v>
      </c>
      <c r="I74" t="s">
        <v>53</v>
      </c>
      <c r="J74">
        <v>44</v>
      </c>
      <c r="K74">
        <v>30</v>
      </c>
      <c r="L74">
        <v>30</v>
      </c>
      <c r="M74">
        <v>30</v>
      </c>
      <c r="N74" s="15">
        <v>100</v>
      </c>
      <c r="O74" s="15">
        <v>3000</v>
      </c>
      <c r="P74"/>
    </row>
    <row r="75" spans="1:16">
      <c r="A75" s="14">
        <v>44522</v>
      </c>
      <c r="B75" t="s">
        <v>73</v>
      </c>
      <c r="C75">
        <v>1</v>
      </c>
      <c r="D75" t="s">
        <v>50</v>
      </c>
      <c r="E75">
        <v>1001</v>
      </c>
      <c r="F75" t="s">
        <v>74</v>
      </c>
      <c r="G75" t="s">
        <v>86</v>
      </c>
      <c r="H75" t="s">
        <v>52</v>
      </c>
      <c r="I75" t="s">
        <v>53</v>
      </c>
      <c r="J75">
        <v>44</v>
      </c>
      <c r="K75">
        <v>34.488799999999998</v>
      </c>
      <c r="L75">
        <v>30</v>
      </c>
      <c r="M75">
        <v>30</v>
      </c>
      <c r="N75" s="15">
        <v>100</v>
      </c>
      <c r="O75" s="15">
        <v>3448.88</v>
      </c>
      <c r="P75"/>
    </row>
    <row r="76" spans="1:16">
      <c r="A76" s="14">
        <v>44522</v>
      </c>
      <c r="B76" t="s">
        <v>73</v>
      </c>
      <c r="C76">
        <v>1</v>
      </c>
      <c r="D76" t="s">
        <v>50</v>
      </c>
      <c r="E76">
        <v>1001</v>
      </c>
      <c r="F76" t="s">
        <v>74</v>
      </c>
      <c r="G76" t="s">
        <v>86</v>
      </c>
      <c r="H76" t="s">
        <v>51</v>
      </c>
      <c r="I76" t="s">
        <v>53</v>
      </c>
      <c r="J76">
        <v>44</v>
      </c>
      <c r="K76">
        <v>30</v>
      </c>
      <c r="L76">
        <v>30</v>
      </c>
      <c r="M76">
        <v>30</v>
      </c>
      <c r="N76" s="15">
        <v>200</v>
      </c>
      <c r="O76" s="15">
        <v>6000</v>
      </c>
      <c r="P76"/>
    </row>
    <row r="77" spans="1:16">
      <c r="A77" s="14">
        <v>44522</v>
      </c>
      <c r="B77" t="s">
        <v>73</v>
      </c>
      <c r="C77">
        <v>1</v>
      </c>
      <c r="D77" t="s">
        <v>50</v>
      </c>
      <c r="E77">
        <v>1001</v>
      </c>
      <c r="F77" t="s">
        <v>74</v>
      </c>
      <c r="G77" t="s">
        <v>86</v>
      </c>
      <c r="H77" t="s">
        <v>52</v>
      </c>
      <c r="I77" t="s">
        <v>53</v>
      </c>
      <c r="J77">
        <v>44</v>
      </c>
      <c r="K77">
        <v>34.488799999999998</v>
      </c>
      <c r="L77">
        <v>30</v>
      </c>
      <c r="M77">
        <v>30</v>
      </c>
      <c r="N77" s="15">
        <v>200</v>
      </c>
      <c r="O77" s="15">
        <v>6897.76</v>
      </c>
      <c r="P77"/>
    </row>
    <row r="78" spans="1:16">
      <c r="A78" s="14">
        <v>44522</v>
      </c>
      <c r="B78" t="s">
        <v>73</v>
      </c>
      <c r="C78">
        <v>8</v>
      </c>
      <c r="D78" t="s">
        <v>50</v>
      </c>
      <c r="E78">
        <v>1001</v>
      </c>
      <c r="F78" t="s">
        <v>74</v>
      </c>
      <c r="G78" t="s">
        <v>57</v>
      </c>
      <c r="H78" t="s">
        <v>51</v>
      </c>
      <c r="I78" t="s">
        <v>53</v>
      </c>
      <c r="J78">
        <v>44</v>
      </c>
      <c r="K78">
        <v>8.99</v>
      </c>
      <c r="L78">
        <v>2665</v>
      </c>
      <c r="M78">
        <v>30</v>
      </c>
      <c r="N78" s="15">
        <v>139676.49</v>
      </c>
      <c r="O78" s="15">
        <v>1255691.6451000001</v>
      </c>
      <c r="P78"/>
    </row>
    <row r="79" spans="1:16">
      <c r="A79" s="14">
        <v>44522</v>
      </c>
      <c r="B79" t="s">
        <v>73</v>
      </c>
      <c r="C79">
        <v>8</v>
      </c>
      <c r="D79" t="s">
        <v>50</v>
      </c>
      <c r="E79">
        <v>1001</v>
      </c>
      <c r="F79" t="s">
        <v>74</v>
      </c>
      <c r="G79" t="s">
        <v>57</v>
      </c>
      <c r="H79" t="s">
        <v>52</v>
      </c>
      <c r="I79" t="s">
        <v>53</v>
      </c>
      <c r="J79">
        <v>44</v>
      </c>
      <c r="K79">
        <v>9.3697999999999997</v>
      </c>
      <c r="L79">
        <v>2665</v>
      </c>
      <c r="M79">
        <v>30</v>
      </c>
      <c r="N79" s="15">
        <v>139676.49</v>
      </c>
      <c r="O79" s="15">
        <v>1308740.7760020001</v>
      </c>
      <c r="P79"/>
    </row>
    <row r="80" spans="1:16">
      <c r="A80" s="14">
        <v>44522</v>
      </c>
      <c r="B80" t="s">
        <v>73</v>
      </c>
      <c r="C80">
        <v>8</v>
      </c>
      <c r="D80" t="s">
        <v>50</v>
      </c>
      <c r="E80">
        <v>1001</v>
      </c>
      <c r="F80" t="s">
        <v>74</v>
      </c>
      <c r="G80" t="s">
        <v>57</v>
      </c>
      <c r="H80" t="s">
        <v>51</v>
      </c>
      <c r="I80" t="s">
        <v>53</v>
      </c>
      <c r="J80">
        <v>44</v>
      </c>
      <c r="K80">
        <v>8.99</v>
      </c>
      <c r="L80">
        <v>2915</v>
      </c>
      <c r="M80">
        <v>30</v>
      </c>
      <c r="N80" s="15">
        <v>69600</v>
      </c>
      <c r="O80" s="15">
        <v>625704</v>
      </c>
      <c r="P80"/>
    </row>
    <row r="81" spans="1:16">
      <c r="A81" s="14">
        <v>44522</v>
      </c>
      <c r="B81" t="s">
        <v>73</v>
      </c>
      <c r="C81">
        <v>8</v>
      </c>
      <c r="D81" t="s">
        <v>50</v>
      </c>
      <c r="E81">
        <v>1001</v>
      </c>
      <c r="F81" t="s">
        <v>74</v>
      </c>
      <c r="G81" t="s">
        <v>57</v>
      </c>
      <c r="H81" t="s">
        <v>52</v>
      </c>
      <c r="I81" t="s">
        <v>53</v>
      </c>
      <c r="J81">
        <v>44</v>
      </c>
      <c r="K81">
        <v>9.3697999999999997</v>
      </c>
      <c r="L81">
        <v>2915</v>
      </c>
      <c r="M81">
        <v>30</v>
      </c>
      <c r="N81" s="15">
        <v>69600</v>
      </c>
      <c r="O81" s="15">
        <v>652138.07999999996</v>
      </c>
      <c r="P81"/>
    </row>
    <row r="82" spans="1:16">
      <c r="A82" s="14">
        <v>44522</v>
      </c>
      <c r="B82" t="s">
        <v>73</v>
      </c>
      <c r="C82">
        <v>8</v>
      </c>
      <c r="D82" t="s">
        <v>50</v>
      </c>
      <c r="E82">
        <v>1001</v>
      </c>
      <c r="F82" t="s">
        <v>110</v>
      </c>
      <c r="G82" t="s">
        <v>57</v>
      </c>
      <c r="H82" t="s">
        <v>51</v>
      </c>
      <c r="I82" t="s">
        <v>53</v>
      </c>
      <c r="J82">
        <v>44</v>
      </c>
      <c r="K82">
        <v>13</v>
      </c>
      <c r="L82">
        <v>1109</v>
      </c>
      <c r="M82">
        <v>30</v>
      </c>
      <c r="N82" s="15">
        <v>72600</v>
      </c>
      <c r="O82" s="15">
        <v>943800</v>
      </c>
      <c r="P82"/>
    </row>
    <row r="83" spans="1:16">
      <c r="A83" s="14">
        <v>44522</v>
      </c>
      <c r="B83" t="s">
        <v>73</v>
      </c>
      <c r="C83">
        <v>8</v>
      </c>
      <c r="D83" t="s">
        <v>50</v>
      </c>
      <c r="E83">
        <v>1001</v>
      </c>
      <c r="F83" t="s">
        <v>110</v>
      </c>
      <c r="G83" t="s">
        <v>57</v>
      </c>
      <c r="H83" t="s">
        <v>52</v>
      </c>
      <c r="I83" t="s">
        <v>53</v>
      </c>
      <c r="J83">
        <v>44</v>
      </c>
      <c r="K83">
        <v>13.8032</v>
      </c>
      <c r="L83">
        <v>1109</v>
      </c>
      <c r="M83">
        <v>30</v>
      </c>
      <c r="N83" s="15">
        <v>72600</v>
      </c>
      <c r="O83" s="15">
        <v>1002112.32</v>
      </c>
      <c r="P83"/>
    </row>
    <row r="84" spans="1:16">
      <c r="A84" s="14">
        <v>44522</v>
      </c>
      <c r="B84" t="s">
        <v>73</v>
      </c>
      <c r="C84">
        <v>1</v>
      </c>
      <c r="D84" t="s">
        <v>50</v>
      </c>
      <c r="E84">
        <v>1001</v>
      </c>
      <c r="F84" t="s">
        <v>74</v>
      </c>
      <c r="G84" t="s">
        <v>86</v>
      </c>
      <c r="H84" t="s">
        <v>51</v>
      </c>
      <c r="I84" t="s">
        <v>53</v>
      </c>
      <c r="J84">
        <v>44</v>
      </c>
      <c r="K84">
        <v>30</v>
      </c>
      <c r="L84">
        <v>30</v>
      </c>
      <c r="M84">
        <v>30</v>
      </c>
      <c r="N84" s="15">
        <v>51</v>
      </c>
      <c r="O84" s="15">
        <v>1530</v>
      </c>
      <c r="P84"/>
    </row>
    <row r="85" spans="1:16">
      <c r="A85" s="14">
        <v>44522</v>
      </c>
      <c r="B85" t="s">
        <v>73</v>
      </c>
      <c r="C85">
        <v>1</v>
      </c>
      <c r="D85" t="s">
        <v>50</v>
      </c>
      <c r="E85">
        <v>1001</v>
      </c>
      <c r="F85" t="s">
        <v>74</v>
      </c>
      <c r="G85" t="s">
        <v>86</v>
      </c>
      <c r="H85" t="s">
        <v>52</v>
      </c>
      <c r="I85" t="s">
        <v>53</v>
      </c>
      <c r="J85">
        <v>44</v>
      </c>
      <c r="K85">
        <v>34.488799999999998</v>
      </c>
      <c r="L85">
        <v>30</v>
      </c>
      <c r="M85">
        <v>30</v>
      </c>
      <c r="N85" s="15">
        <v>51</v>
      </c>
      <c r="O85" s="15">
        <v>1758.9287999999999</v>
      </c>
      <c r="P85"/>
    </row>
    <row r="86" spans="1:16">
      <c r="A86" s="14">
        <v>44522</v>
      </c>
      <c r="B86" t="s">
        <v>73</v>
      </c>
      <c r="C86">
        <v>1</v>
      </c>
      <c r="D86" t="s">
        <v>50</v>
      </c>
      <c r="E86">
        <v>1001</v>
      </c>
      <c r="F86" t="s">
        <v>74</v>
      </c>
      <c r="G86" t="s">
        <v>86</v>
      </c>
      <c r="H86" t="s">
        <v>51</v>
      </c>
      <c r="I86" t="s">
        <v>53</v>
      </c>
      <c r="J86">
        <v>44</v>
      </c>
      <c r="K86">
        <v>30</v>
      </c>
      <c r="L86">
        <v>30</v>
      </c>
      <c r="M86">
        <v>30</v>
      </c>
      <c r="N86" s="15">
        <v>950</v>
      </c>
      <c r="O86" s="15">
        <v>28500</v>
      </c>
      <c r="P86"/>
    </row>
    <row r="87" spans="1:16">
      <c r="A87" s="14">
        <v>44522</v>
      </c>
      <c r="B87" t="s">
        <v>73</v>
      </c>
      <c r="C87">
        <v>1</v>
      </c>
      <c r="D87" t="s">
        <v>50</v>
      </c>
      <c r="E87">
        <v>1001</v>
      </c>
      <c r="F87" t="s">
        <v>74</v>
      </c>
      <c r="G87" t="s">
        <v>86</v>
      </c>
      <c r="H87" t="s">
        <v>52</v>
      </c>
      <c r="I87" t="s">
        <v>53</v>
      </c>
      <c r="J87">
        <v>44</v>
      </c>
      <c r="K87">
        <v>34.488799999999998</v>
      </c>
      <c r="L87">
        <v>30</v>
      </c>
      <c r="M87">
        <v>30</v>
      </c>
      <c r="N87" s="15">
        <v>950</v>
      </c>
      <c r="O87" s="15">
        <v>32764.36</v>
      </c>
      <c r="P87"/>
    </row>
    <row r="88" spans="1:16">
      <c r="A88" s="14">
        <v>44522</v>
      </c>
      <c r="B88" t="s">
        <v>73</v>
      </c>
      <c r="C88">
        <v>1</v>
      </c>
      <c r="D88" t="s">
        <v>50</v>
      </c>
      <c r="E88">
        <v>1001</v>
      </c>
      <c r="F88" t="s">
        <v>74</v>
      </c>
      <c r="G88" t="s">
        <v>86</v>
      </c>
      <c r="H88" t="s">
        <v>51</v>
      </c>
      <c r="I88" t="s">
        <v>53</v>
      </c>
      <c r="J88">
        <v>44</v>
      </c>
      <c r="K88">
        <v>30</v>
      </c>
      <c r="L88">
        <v>30</v>
      </c>
      <c r="M88">
        <v>30</v>
      </c>
      <c r="N88" s="15">
        <v>55</v>
      </c>
      <c r="O88" s="15">
        <v>1650</v>
      </c>
      <c r="P88"/>
    </row>
    <row r="89" spans="1:16">
      <c r="A89" s="14">
        <v>44522</v>
      </c>
      <c r="B89" t="s">
        <v>73</v>
      </c>
      <c r="C89">
        <v>1</v>
      </c>
      <c r="D89" t="s">
        <v>50</v>
      </c>
      <c r="E89">
        <v>1001</v>
      </c>
      <c r="F89" t="s">
        <v>74</v>
      </c>
      <c r="G89" t="s">
        <v>86</v>
      </c>
      <c r="H89" t="s">
        <v>52</v>
      </c>
      <c r="I89" t="s">
        <v>53</v>
      </c>
      <c r="J89">
        <v>44</v>
      </c>
      <c r="K89">
        <v>34.488799999999998</v>
      </c>
      <c r="L89">
        <v>30</v>
      </c>
      <c r="M89">
        <v>30</v>
      </c>
      <c r="N89" s="15">
        <v>55</v>
      </c>
      <c r="O89" s="15">
        <v>1896.884</v>
      </c>
      <c r="P89"/>
    </row>
    <row r="90" spans="1:16">
      <c r="A90" s="14">
        <v>44522</v>
      </c>
      <c r="B90" t="s">
        <v>73</v>
      </c>
      <c r="C90">
        <v>1</v>
      </c>
      <c r="D90" t="s">
        <v>50</v>
      </c>
      <c r="E90">
        <v>1001</v>
      </c>
      <c r="F90" t="s">
        <v>74</v>
      </c>
      <c r="G90" t="s">
        <v>86</v>
      </c>
      <c r="H90" t="s">
        <v>51</v>
      </c>
      <c r="I90" t="s">
        <v>53</v>
      </c>
      <c r="J90">
        <v>44</v>
      </c>
      <c r="K90">
        <v>30</v>
      </c>
      <c r="L90">
        <v>30</v>
      </c>
      <c r="M90">
        <v>30</v>
      </c>
      <c r="N90" s="15">
        <v>4190</v>
      </c>
      <c r="O90" s="15">
        <v>125700</v>
      </c>
      <c r="P90"/>
    </row>
    <row r="91" spans="1:16">
      <c r="A91" s="14">
        <v>44522</v>
      </c>
      <c r="B91" t="s">
        <v>73</v>
      </c>
      <c r="C91">
        <v>1</v>
      </c>
      <c r="D91" t="s">
        <v>50</v>
      </c>
      <c r="E91">
        <v>1001</v>
      </c>
      <c r="F91" t="s">
        <v>74</v>
      </c>
      <c r="G91" t="s">
        <v>86</v>
      </c>
      <c r="H91" t="s">
        <v>52</v>
      </c>
      <c r="I91" t="s">
        <v>53</v>
      </c>
      <c r="J91">
        <v>44</v>
      </c>
      <c r="K91">
        <v>34.488799999999998</v>
      </c>
      <c r="L91">
        <v>30</v>
      </c>
      <c r="M91">
        <v>30</v>
      </c>
      <c r="N91" s="15">
        <v>4190</v>
      </c>
      <c r="O91" s="15">
        <v>144508.07199999999</v>
      </c>
      <c r="P91"/>
    </row>
    <row r="92" spans="1:16">
      <c r="A92" s="14">
        <v>44522</v>
      </c>
      <c r="B92" t="s">
        <v>73</v>
      </c>
      <c r="C92">
        <v>1</v>
      </c>
      <c r="D92" t="s">
        <v>50</v>
      </c>
      <c r="E92">
        <v>1001</v>
      </c>
      <c r="F92" t="s">
        <v>74</v>
      </c>
      <c r="G92" t="s">
        <v>86</v>
      </c>
      <c r="H92" t="s">
        <v>51</v>
      </c>
      <c r="I92" t="s">
        <v>53</v>
      </c>
      <c r="J92">
        <v>44</v>
      </c>
      <c r="K92">
        <v>30</v>
      </c>
      <c r="L92">
        <v>30</v>
      </c>
      <c r="M92">
        <v>30</v>
      </c>
      <c r="N92" s="15">
        <v>103</v>
      </c>
      <c r="O92" s="15">
        <v>3090</v>
      </c>
      <c r="P92"/>
    </row>
    <row r="93" spans="1:16">
      <c r="A93" s="14">
        <v>44522</v>
      </c>
      <c r="B93" t="s">
        <v>73</v>
      </c>
      <c r="C93">
        <v>1</v>
      </c>
      <c r="D93" t="s">
        <v>50</v>
      </c>
      <c r="E93">
        <v>1001</v>
      </c>
      <c r="F93" t="s">
        <v>74</v>
      </c>
      <c r="G93" t="s">
        <v>86</v>
      </c>
      <c r="H93" t="s">
        <v>52</v>
      </c>
      <c r="I93" t="s">
        <v>53</v>
      </c>
      <c r="J93">
        <v>44</v>
      </c>
      <c r="K93">
        <v>34.488799999999998</v>
      </c>
      <c r="L93">
        <v>30</v>
      </c>
      <c r="M93">
        <v>30</v>
      </c>
      <c r="N93" s="15">
        <v>103</v>
      </c>
      <c r="O93" s="15">
        <v>3552.3463999999999</v>
      </c>
      <c r="P93"/>
    </row>
    <row r="94" spans="1:16">
      <c r="A94" s="14">
        <v>44522</v>
      </c>
      <c r="B94" t="s">
        <v>73</v>
      </c>
      <c r="C94">
        <v>1</v>
      </c>
      <c r="D94" t="s">
        <v>50</v>
      </c>
      <c r="E94">
        <v>1001</v>
      </c>
      <c r="F94" t="s">
        <v>74</v>
      </c>
      <c r="G94" t="s">
        <v>86</v>
      </c>
      <c r="H94" t="s">
        <v>51</v>
      </c>
      <c r="I94" t="s">
        <v>53</v>
      </c>
      <c r="J94">
        <v>44</v>
      </c>
      <c r="K94">
        <v>30</v>
      </c>
      <c r="L94">
        <v>30</v>
      </c>
      <c r="M94">
        <v>30</v>
      </c>
      <c r="N94" s="15">
        <v>156</v>
      </c>
      <c r="O94" s="15">
        <v>4680</v>
      </c>
      <c r="P94"/>
    </row>
    <row r="95" spans="1:16">
      <c r="A95" s="14">
        <v>44522</v>
      </c>
      <c r="B95" t="s">
        <v>73</v>
      </c>
      <c r="C95">
        <v>1</v>
      </c>
      <c r="D95" t="s">
        <v>50</v>
      </c>
      <c r="E95">
        <v>1001</v>
      </c>
      <c r="F95" t="s">
        <v>74</v>
      </c>
      <c r="G95" t="s">
        <v>86</v>
      </c>
      <c r="H95" t="s">
        <v>52</v>
      </c>
      <c r="I95" t="s">
        <v>53</v>
      </c>
      <c r="J95">
        <v>44</v>
      </c>
      <c r="K95">
        <v>34.488799999999998</v>
      </c>
      <c r="L95">
        <v>30</v>
      </c>
      <c r="M95">
        <v>30</v>
      </c>
      <c r="N95" s="15">
        <v>156</v>
      </c>
      <c r="O95" s="15">
        <v>5380.2528000000002</v>
      </c>
      <c r="P95"/>
    </row>
    <row r="96" spans="1:16">
      <c r="A96" s="14">
        <v>44522</v>
      </c>
      <c r="B96" t="s">
        <v>73</v>
      </c>
      <c r="C96">
        <v>1</v>
      </c>
      <c r="D96" t="s">
        <v>50</v>
      </c>
      <c r="E96">
        <v>1001</v>
      </c>
      <c r="F96" t="s">
        <v>74</v>
      </c>
      <c r="G96" t="s">
        <v>86</v>
      </c>
      <c r="H96" t="s">
        <v>51</v>
      </c>
      <c r="I96" t="s">
        <v>53</v>
      </c>
      <c r="J96">
        <v>44</v>
      </c>
      <c r="K96">
        <v>30</v>
      </c>
      <c r="L96">
        <v>30</v>
      </c>
      <c r="M96">
        <v>30</v>
      </c>
      <c r="N96" s="15">
        <v>995</v>
      </c>
      <c r="O96" s="15">
        <v>29850</v>
      </c>
      <c r="P96"/>
    </row>
    <row r="97" spans="1:16">
      <c r="A97" s="14">
        <v>44522</v>
      </c>
      <c r="B97" t="s">
        <v>73</v>
      </c>
      <c r="C97">
        <v>1</v>
      </c>
      <c r="D97" t="s">
        <v>50</v>
      </c>
      <c r="E97">
        <v>1001</v>
      </c>
      <c r="F97" t="s">
        <v>74</v>
      </c>
      <c r="G97" t="s">
        <v>86</v>
      </c>
      <c r="H97" t="s">
        <v>52</v>
      </c>
      <c r="I97" t="s">
        <v>53</v>
      </c>
      <c r="J97">
        <v>44</v>
      </c>
      <c r="K97">
        <v>34.488799999999998</v>
      </c>
      <c r="L97">
        <v>30</v>
      </c>
      <c r="M97">
        <v>30</v>
      </c>
      <c r="N97" s="15">
        <v>995</v>
      </c>
      <c r="O97" s="15">
        <v>34316.356</v>
      </c>
      <c r="P97"/>
    </row>
    <row r="98" spans="1:16">
      <c r="A98" s="14">
        <v>44522</v>
      </c>
      <c r="B98" t="s">
        <v>73</v>
      </c>
      <c r="C98">
        <v>8</v>
      </c>
      <c r="D98" t="s">
        <v>50</v>
      </c>
      <c r="E98">
        <v>1001</v>
      </c>
      <c r="F98" t="s">
        <v>74</v>
      </c>
      <c r="G98" t="s">
        <v>57</v>
      </c>
      <c r="H98" t="s">
        <v>51</v>
      </c>
      <c r="I98" t="s">
        <v>53</v>
      </c>
      <c r="J98">
        <v>44</v>
      </c>
      <c r="K98">
        <v>10.95</v>
      </c>
      <c r="L98">
        <v>1934</v>
      </c>
      <c r="M98">
        <v>30</v>
      </c>
      <c r="N98" s="15">
        <v>95000</v>
      </c>
      <c r="O98" s="15">
        <v>1040250</v>
      </c>
      <c r="P98"/>
    </row>
    <row r="99" spans="1:16">
      <c r="A99" s="14">
        <v>44522</v>
      </c>
      <c r="B99" t="s">
        <v>73</v>
      </c>
      <c r="C99">
        <v>8</v>
      </c>
      <c r="D99" t="s">
        <v>50</v>
      </c>
      <c r="E99">
        <v>1001</v>
      </c>
      <c r="F99" t="s">
        <v>74</v>
      </c>
      <c r="G99" t="s">
        <v>57</v>
      </c>
      <c r="H99" t="s">
        <v>52</v>
      </c>
      <c r="I99" t="s">
        <v>53</v>
      </c>
      <c r="J99">
        <v>44</v>
      </c>
      <c r="K99">
        <v>11.5166</v>
      </c>
      <c r="L99">
        <v>1934</v>
      </c>
      <c r="M99">
        <v>30</v>
      </c>
      <c r="N99" s="15">
        <v>95000</v>
      </c>
      <c r="O99" s="15">
        <v>1094077</v>
      </c>
      <c r="P99"/>
    </row>
    <row r="100" spans="1:16">
      <c r="A100" s="14">
        <v>44522</v>
      </c>
      <c r="B100" t="s">
        <v>75</v>
      </c>
      <c r="C100">
        <v>8</v>
      </c>
      <c r="D100" t="s">
        <v>50</v>
      </c>
      <c r="E100">
        <v>1001</v>
      </c>
      <c r="F100" t="s">
        <v>76</v>
      </c>
      <c r="G100" t="s">
        <v>77</v>
      </c>
      <c r="H100" t="s">
        <v>51</v>
      </c>
      <c r="I100" t="s">
        <v>92</v>
      </c>
      <c r="J100">
        <v>44</v>
      </c>
      <c r="K100">
        <v>26</v>
      </c>
      <c r="L100">
        <v>1800</v>
      </c>
      <c r="M100">
        <v>1800</v>
      </c>
      <c r="N100" s="15">
        <v>10000</v>
      </c>
      <c r="O100" s="15">
        <v>260000</v>
      </c>
      <c r="P100"/>
    </row>
    <row r="101" spans="1:16">
      <c r="A101" s="14">
        <v>44522</v>
      </c>
      <c r="B101" t="s">
        <v>75</v>
      </c>
      <c r="C101">
        <v>8</v>
      </c>
      <c r="D101" t="s">
        <v>50</v>
      </c>
      <c r="E101">
        <v>1001</v>
      </c>
      <c r="F101" t="s">
        <v>76</v>
      </c>
      <c r="G101" t="s">
        <v>77</v>
      </c>
      <c r="H101" t="s">
        <v>52</v>
      </c>
      <c r="I101" t="s">
        <v>92</v>
      </c>
      <c r="J101">
        <v>44</v>
      </c>
      <c r="K101">
        <v>18.126000000000001</v>
      </c>
      <c r="L101">
        <v>1800</v>
      </c>
      <c r="M101">
        <v>1800</v>
      </c>
      <c r="N101" s="15">
        <v>10000</v>
      </c>
      <c r="O101" s="15">
        <v>181260</v>
      </c>
      <c r="P101"/>
    </row>
    <row r="102" spans="1:16">
      <c r="A102" s="14">
        <v>44522</v>
      </c>
      <c r="B102" t="s">
        <v>73</v>
      </c>
      <c r="C102">
        <v>8</v>
      </c>
      <c r="D102" t="s">
        <v>50</v>
      </c>
      <c r="E102">
        <v>1001</v>
      </c>
      <c r="F102" t="s">
        <v>74</v>
      </c>
      <c r="G102" t="s">
        <v>57</v>
      </c>
      <c r="H102" t="s">
        <v>51</v>
      </c>
      <c r="I102" t="s">
        <v>53</v>
      </c>
      <c r="J102">
        <v>44</v>
      </c>
      <c r="K102">
        <v>13</v>
      </c>
      <c r="L102">
        <v>2184</v>
      </c>
      <c r="M102">
        <v>30</v>
      </c>
      <c r="N102" s="15">
        <v>27106.18</v>
      </c>
      <c r="O102" s="15">
        <v>352380.34</v>
      </c>
      <c r="P102"/>
    </row>
    <row r="103" spans="1:16">
      <c r="A103" s="14">
        <v>44522</v>
      </c>
      <c r="B103" t="s">
        <v>73</v>
      </c>
      <c r="C103">
        <v>8</v>
      </c>
      <c r="D103" t="s">
        <v>50</v>
      </c>
      <c r="E103">
        <v>1001</v>
      </c>
      <c r="F103" t="s">
        <v>74</v>
      </c>
      <c r="G103" t="s">
        <v>57</v>
      </c>
      <c r="H103" t="s">
        <v>52</v>
      </c>
      <c r="I103" t="s">
        <v>53</v>
      </c>
      <c r="J103">
        <v>44</v>
      </c>
      <c r="K103">
        <v>13.8032</v>
      </c>
      <c r="L103">
        <v>2184</v>
      </c>
      <c r="M103">
        <v>30</v>
      </c>
      <c r="N103" s="15">
        <v>27106.18</v>
      </c>
      <c r="O103" s="15">
        <v>374152.02377600002</v>
      </c>
      <c r="P103"/>
    </row>
    <row r="104" spans="1:16">
      <c r="A104" s="14">
        <v>44522</v>
      </c>
      <c r="B104" t="s">
        <v>73</v>
      </c>
      <c r="C104">
        <v>1</v>
      </c>
      <c r="D104" t="s">
        <v>50</v>
      </c>
      <c r="E104">
        <v>1001</v>
      </c>
      <c r="F104" t="s">
        <v>74</v>
      </c>
      <c r="G104" t="s">
        <v>86</v>
      </c>
      <c r="H104" t="s">
        <v>51</v>
      </c>
      <c r="I104" t="s">
        <v>53</v>
      </c>
      <c r="J104">
        <v>44</v>
      </c>
      <c r="K104">
        <v>30</v>
      </c>
      <c r="L104">
        <v>30</v>
      </c>
      <c r="M104">
        <v>30</v>
      </c>
      <c r="N104" s="15">
        <v>100</v>
      </c>
      <c r="O104" s="15">
        <v>3000</v>
      </c>
      <c r="P104"/>
    </row>
    <row r="105" spans="1:16">
      <c r="A105" s="14">
        <v>44522</v>
      </c>
      <c r="B105" t="s">
        <v>73</v>
      </c>
      <c r="C105">
        <v>1</v>
      </c>
      <c r="D105" t="s">
        <v>50</v>
      </c>
      <c r="E105">
        <v>1001</v>
      </c>
      <c r="F105" t="s">
        <v>74</v>
      </c>
      <c r="G105" t="s">
        <v>86</v>
      </c>
      <c r="H105" t="s">
        <v>52</v>
      </c>
      <c r="I105" t="s">
        <v>53</v>
      </c>
      <c r="J105">
        <v>44</v>
      </c>
      <c r="K105">
        <v>34.488799999999998</v>
      </c>
      <c r="L105">
        <v>30</v>
      </c>
      <c r="M105">
        <v>30</v>
      </c>
      <c r="N105" s="15">
        <v>100</v>
      </c>
      <c r="O105" s="15">
        <v>3448.88</v>
      </c>
      <c r="P105"/>
    </row>
    <row r="106" spans="1:16">
      <c r="A106" s="14">
        <v>44522</v>
      </c>
      <c r="B106" t="s">
        <v>73</v>
      </c>
      <c r="C106">
        <v>8</v>
      </c>
      <c r="D106" t="s">
        <v>50</v>
      </c>
      <c r="E106">
        <v>1001</v>
      </c>
      <c r="F106" t="s">
        <v>74</v>
      </c>
      <c r="G106" t="s">
        <v>57</v>
      </c>
      <c r="H106" t="s">
        <v>51</v>
      </c>
      <c r="I106" t="s">
        <v>53</v>
      </c>
      <c r="J106">
        <v>44</v>
      </c>
      <c r="K106">
        <v>8.99</v>
      </c>
      <c r="L106">
        <v>2642</v>
      </c>
      <c r="M106">
        <v>30</v>
      </c>
      <c r="N106" s="15">
        <v>90480</v>
      </c>
      <c r="O106" s="15">
        <v>813415.2</v>
      </c>
      <c r="P106"/>
    </row>
    <row r="107" spans="1:16">
      <c r="A107" s="14">
        <v>44522</v>
      </c>
      <c r="B107" t="s">
        <v>73</v>
      </c>
      <c r="C107">
        <v>8</v>
      </c>
      <c r="D107" t="s">
        <v>50</v>
      </c>
      <c r="E107">
        <v>1001</v>
      </c>
      <c r="F107" t="s">
        <v>74</v>
      </c>
      <c r="G107" t="s">
        <v>57</v>
      </c>
      <c r="H107" t="s">
        <v>52</v>
      </c>
      <c r="I107" t="s">
        <v>53</v>
      </c>
      <c r="J107">
        <v>44</v>
      </c>
      <c r="K107">
        <v>9.3697999999999997</v>
      </c>
      <c r="L107">
        <v>2642</v>
      </c>
      <c r="M107">
        <v>30</v>
      </c>
      <c r="N107" s="15">
        <v>90480</v>
      </c>
      <c r="O107" s="15">
        <v>847779.50399999996</v>
      </c>
      <c r="P107"/>
    </row>
    <row r="108" spans="1:16">
      <c r="A108" s="14">
        <v>44522</v>
      </c>
      <c r="B108" t="s">
        <v>73</v>
      </c>
      <c r="C108">
        <v>8</v>
      </c>
      <c r="D108" t="s">
        <v>50</v>
      </c>
      <c r="E108">
        <v>1001</v>
      </c>
      <c r="F108" t="s">
        <v>74</v>
      </c>
      <c r="G108" t="s">
        <v>57</v>
      </c>
      <c r="H108" t="s">
        <v>51</v>
      </c>
      <c r="I108" t="s">
        <v>53</v>
      </c>
      <c r="J108">
        <v>44</v>
      </c>
      <c r="K108">
        <v>8.99</v>
      </c>
      <c r="L108">
        <v>3012</v>
      </c>
      <c r="M108">
        <v>30</v>
      </c>
      <c r="N108" s="15">
        <v>130000</v>
      </c>
      <c r="O108" s="15">
        <v>1168700</v>
      </c>
      <c r="P108"/>
    </row>
    <row r="109" spans="1:16">
      <c r="A109" s="14">
        <v>44522</v>
      </c>
      <c r="B109" t="s">
        <v>73</v>
      </c>
      <c r="C109">
        <v>8</v>
      </c>
      <c r="D109" t="s">
        <v>50</v>
      </c>
      <c r="E109">
        <v>1001</v>
      </c>
      <c r="F109" t="s">
        <v>74</v>
      </c>
      <c r="G109" t="s">
        <v>57</v>
      </c>
      <c r="H109" t="s">
        <v>52</v>
      </c>
      <c r="I109" t="s">
        <v>53</v>
      </c>
      <c r="J109">
        <v>44</v>
      </c>
      <c r="K109">
        <v>9.3697999999999997</v>
      </c>
      <c r="L109">
        <v>3012</v>
      </c>
      <c r="M109">
        <v>30</v>
      </c>
      <c r="N109" s="15">
        <v>130000</v>
      </c>
      <c r="O109" s="15">
        <v>1218074</v>
      </c>
      <c r="P109"/>
    </row>
    <row r="110" spans="1:16">
      <c r="A110" s="14">
        <v>44522</v>
      </c>
      <c r="B110" t="s">
        <v>73</v>
      </c>
      <c r="C110">
        <v>7</v>
      </c>
      <c r="D110" t="s">
        <v>50</v>
      </c>
      <c r="E110">
        <v>1001</v>
      </c>
      <c r="F110" t="s">
        <v>110</v>
      </c>
      <c r="G110" t="s">
        <v>57</v>
      </c>
      <c r="H110" t="s">
        <v>51</v>
      </c>
      <c r="I110" t="s">
        <v>53</v>
      </c>
      <c r="J110">
        <v>44</v>
      </c>
      <c r="K110">
        <v>13</v>
      </c>
      <c r="L110">
        <v>748</v>
      </c>
      <c r="M110">
        <v>30</v>
      </c>
      <c r="N110" s="15">
        <v>21000</v>
      </c>
      <c r="O110" s="15">
        <v>273000</v>
      </c>
      <c r="P110"/>
    </row>
    <row r="111" spans="1:16">
      <c r="A111" s="14">
        <v>44522</v>
      </c>
      <c r="B111" t="s">
        <v>73</v>
      </c>
      <c r="C111">
        <v>7</v>
      </c>
      <c r="D111" t="s">
        <v>50</v>
      </c>
      <c r="E111">
        <v>1001</v>
      </c>
      <c r="F111" t="s">
        <v>110</v>
      </c>
      <c r="G111" t="s">
        <v>57</v>
      </c>
      <c r="H111" t="s">
        <v>52</v>
      </c>
      <c r="I111" t="s">
        <v>53</v>
      </c>
      <c r="J111">
        <v>44</v>
      </c>
      <c r="K111">
        <v>13.8032</v>
      </c>
      <c r="L111">
        <v>748</v>
      </c>
      <c r="M111">
        <v>30</v>
      </c>
      <c r="N111" s="15">
        <v>21000</v>
      </c>
      <c r="O111" s="15">
        <v>289867.2</v>
      </c>
      <c r="P111"/>
    </row>
    <row r="112" spans="1:16">
      <c r="A112" s="14">
        <v>44522</v>
      </c>
      <c r="B112" t="s">
        <v>73</v>
      </c>
      <c r="C112">
        <v>8</v>
      </c>
      <c r="D112" t="s">
        <v>50</v>
      </c>
      <c r="E112">
        <v>1001</v>
      </c>
      <c r="F112" t="s">
        <v>74</v>
      </c>
      <c r="G112" t="s">
        <v>57</v>
      </c>
      <c r="H112" t="s">
        <v>51</v>
      </c>
      <c r="I112" t="s">
        <v>53</v>
      </c>
      <c r="J112">
        <v>44</v>
      </c>
      <c r="K112">
        <v>15</v>
      </c>
      <c r="L112">
        <v>1819</v>
      </c>
      <c r="M112">
        <v>30</v>
      </c>
      <c r="N112" s="15">
        <v>28200</v>
      </c>
      <c r="O112" s="15">
        <v>423000</v>
      </c>
      <c r="P112"/>
    </row>
    <row r="113" spans="1:16">
      <c r="A113" s="14">
        <v>44522</v>
      </c>
      <c r="B113" t="s">
        <v>73</v>
      </c>
      <c r="C113">
        <v>8</v>
      </c>
      <c r="D113" t="s">
        <v>50</v>
      </c>
      <c r="E113">
        <v>1001</v>
      </c>
      <c r="F113" t="s">
        <v>74</v>
      </c>
      <c r="G113" t="s">
        <v>57</v>
      </c>
      <c r="H113" t="s">
        <v>52</v>
      </c>
      <c r="I113" t="s">
        <v>53</v>
      </c>
      <c r="J113">
        <v>44</v>
      </c>
      <c r="K113">
        <v>16.075399999999998</v>
      </c>
      <c r="L113">
        <v>1819</v>
      </c>
      <c r="M113">
        <v>30</v>
      </c>
      <c r="N113" s="15">
        <v>28200</v>
      </c>
      <c r="O113" s="15">
        <v>453326.28</v>
      </c>
      <c r="P113"/>
    </row>
    <row r="114" spans="1:16">
      <c r="A114" s="14">
        <v>44522</v>
      </c>
      <c r="B114" t="s">
        <v>73</v>
      </c>
      <c r="C114">
        <v>8</v>
      </c>
      <c r="D114" t="s">
        <v>50</v>
      </c>
      <c r="E114">
        <v>1001</v>
      </c>
      <c r="F114" t="s">
        <v>110</v>
      </c>
      <c r="G114" t="s">
        <v>57</v>
      </c>
      <c r="H114" t="s">
        <v>51</v>
      </c>
      <c r="I114" t="s">
        <v>53</v>
      </c>
      <c r="J114">
        <v>44</v>
      </c>
      <c r="K114">
        <v>13</v>
      </c>
      <c r="L114">
        <v>1824</v>
      </c>
      <c r="M114">
        <v>30</v>
      </c>
      <c r="N114" s="15">
        <v>110000</v>
      </c>
      <c r="O114" s="15">
        <v>1430000</v>
      </c>
      <c r="P114"/>
    </row>
    <row r="115" spans="1:16">
      <c r="A115" s="14">
        <v>44522</v>
      </c>
      <c r="B115" t="s">
        <v>73</v>
      </c>
      <c r="C115">
        <v>8</v>
      </c>
      <c r="D115" t="s">
        <v>50</v>
      </c>
      <c r="E115">
        <v>1001</v>
      </c>
      <c r="F115" t="s">
        <v>110</v>
      </c>
      <c r="G115" t="s">
        <v>57</v>
      </c>
      <c r="H115" t="s">
        <v>52</v>
      </c>
      <c r="I115" t="s">
        <v>53</v>
      </c>
      <c r="J115">
        <v>44</v>
      </c>
      <c r="K115">
        <v>13.8032</v>
      </c>
      <c r="L115">
        <v>1824</v>
      </c>
      <c r="M115">
        <v>30</v>
      </c>
      <c r="N115" s="15">
        <v>110000</v>
      </c>
      <c r="O115" s="15">
        <v>1518352</v>
      </c>
      <c r="P115"/>
    </row>
    <row r="116" spans="1:16">
      <c r="A116" s="14">
        <v>44522</v>
      </c>
      <c r="B116" t="s">
        <v>73</v>
      </c>
      <c r="C116">
        <v>8</v>
      </c>
      <c r="D116" t="s">
        <v>50</v>
      </c>
      <c r="E116">
        <v>1001</v>
      </c>
      <c r="F116" t="s">
        <v>74</v>
      </c>
      <c r="G116" t="s">
        <v>57</v>
      </c>
      <c r="H116" t="s">
        <v>51</v>
      </c>
      <c r="I116" t="s">
        <v>53</v>
      </c>
      <c r="J116">
        <v>44</v>
      </c>
      <c r="K116">
        <v>12.5</v>
      </c>
      <c r="L116">
        <v>2300</v>
      </c>
      <c r="M116">
        <v>30</v>
      </c>
      <c r="N116" s="15">
        <v>50000</v>
      </c>
      <c r="O116" s="15">
        <v>625000</v>
      </c>
      <c r="P116"/>
    </row>
    <row r="117" spans="1:16">
      <c r="A117" s="14">
        <v>44522</v>
      </c>
      <c r="B117" t="s">
        <v>73</v>
      </c>
      <c r="C117">
        <v>8</v>
      </c>
      <c r="D117" t="s">
        <v>50</v>
      </c>
      <c r="E117">
        <v>1001</v>
      </c>
      <c r="F117" t="s">
        <v>74</v>
      </c>
      <c r="G117" t="s">
        <v>57</v>
      </c>
      <c r="H117" t="s">
        <v>52</v>
      </c>
      <c r="I117" t="s">
        <v>53</v>
      </c>
      <c r="J117">
        <v>44</v>
      </c>
      <c r="K117">
        <v>13.2416</v>
      </c>
      <c r="L117">
        <v>2300</v>
      </c>
      <c r="M117">
        <v>30</v>
      </c>
      <c r="N117" s="15">
        <v>50000</v>
      </c>
      <c r="O117" s="15">
        <v>662080</v>
      </c>
      <c r="P117"/>
    </row>
    <row r="118" spans="1:16">
      <c r="A118" s="14">
        <v>44522</v>
      </c>
      <c r="B118" t="s">
        <v>73</v>
      </c>
      <c r="C118">
        <v>1</v>
      </c>
      <c r="D118" t="s">
        <v>50</v>
      </c>
      <c r="E118">
        <v>1001</v>
      </c>
      <c r="F118" t="s">
        <v>74</v>
      </c>
      <c r="G118" t="s">
        <v>86</v>
      </c>
      <c r="H118" t="s">
        <v>51</v>
      </c>
      <c r="I118" t="s">
        <v>53</v>
      </c>
      <c r="J118">
        <v>44</v>
      </c>
      <c r="K118">
        <v>30</v>
      </c>
      <c r="L118">
        <v>30</v>
      </c>
      <c r="M118">
        <v>30</v>
      </c>
      <c r="N118" s="15">
        <v>700</v>
      </c>
      <c r="O118" s="15">
        <v>21000</v>
      </c>
      <c r="P118"/>
    </row>
    <row r="119" spans="1:16">
      <c r="A119" s="14">
        <v>44522</v>
      </c>
      <c r="B119" t="s">
        <v>73</v>
      </c>
      <c r="C119">
        <v>1</v>
      </c>
      <c r="D119" t="s">
        <v>50</v>
      </c>
      <c r="E119">
        <v>1001</v>
      </c>
      <c r="F119" t="s">
        <v>74</v>
      </c>
      <c r="G119" t="s">
        <v>86</v>
      </c>
      <c r="H119" t="s">
        <v>52</v>
      </c>
      <c r="I119" t="s">
        <v>53</v>
      </c>
      <c r="J119">
        <v>44</v>
      </c>
      <c r="K119">
        <v>34.488799999999998</v>
      </c>
      <c r="L119">
        <v>30</v>
      </c>
      <c r="M119">
        <v>30</v>
      </c>
      <c r="N119" s="15">
        <v>700</v>
      </c>
      <c r="O119" s="15">
        <v>24142.16</v>
      </c>
      <c r="P119"/>
    </row>
    <row r="120" spans="1:16">
      <c r="A120" s="14">
        <v>44522</v>
      </c>
      <c r="B120" t="s">
        <v>73</v>
      </c>
      <c r="C120">
        <v>8</v>
      </c>
      <c r="D120" t="s">
        <v>50</v>
      </c>
      <c r="E120">
        <v>1001</v>
      </c>
      <c r="F120" t="s">
        <v>74</v>
      </c>
      <c r="G120" t="s">
        <v>57</v>
      </c>
      <c r="H120" t="s">
        <v>51</v>
      </c>
      <c r="I120" t="s">
        <v>53</v>
      </c>
      <c r="J120">
        <v>44</v>
      </c>
      <c r="K120">
        <v>16</v>
      </c>
      <c r="L120">
        <v>2209</v>
      </c>
      <c r="M120">
        <v>30</v>
      </c>
      <c r="N120" s="15">
        <v>47000</v>
      </c>
      <c r="O120" s="15">
        <v>752000</v>
      </c>
      <c r="P120"/>
    </row>
    <row r="121" spans="1:16">
      <c r="A121" s="14">
        <v>44522</v>
      </c>
      <c r="B121" t="s">
        <v>73</v>
      </c>
      <c r="C121">
        <v>8</v>
      </c>
      <c r="D121" t="s">
        <v>50</v>
      </c>
      <c r="E121">
        <v>1001</v>
      </c>
      <c r="F121" t="s">
        <v>74</v>
      </c>
      <c r="G121" t="s">
        <v>57</v>
      </c>
      <c r="H121" t="s">
        <v>52</v>
      </c>
      <c r="I121" t="s">
        <v>53</v>
      </c>
      <c r="J121">
        <v>44</v>
      </c>
      <c r="K121">
        <v>17.227</v>
      </c>
      <c r="L121">
        <v>2209</v>
      </c>
      <c r="M121">
        <v>30</v>
      </c>
      <c r="N121" s="15">
        <v>47000</v>
      </c>
      <c r="O121" s="15">
        <v>809669</v>
      </c>
      <c r="P121"/>
    </row>
    <row r="122" spans="1:16">
      <c r="A122" s="14">
        <v>44522</v>
      </c>
      <c r="B122" t="s">
        <v>73</v>
      </c>
      <c r="C122">
        <v>1</v>
      </c>
      <c r="D122" t="s">
        <v>50</v>
      </c>
      <c r="E122">
        <v>1001</v>
      </c>
      <c r="F122" t="s">
        <v>74</v>
      </c>
      <c r="G122" t="s">
        <v>86</v>
      </c>
      <c r="H122" t="s">
        <v>51</v>
      </c>
      <c r="I122" t="s">
        <v>53</v>
      </c>
      <c r="J122">
        <v>44</v>
      </c>
      <c r="K122">
        <v>30</v>
      </c>
      <c r="L122">
        <v>30</v>
      </c>
      <c r="M122">
        <v>30</v>
      </c>
      <c r="N122" s="15">
        <v>1200</v>
      </c>
      <c r="O122" s="15">
        <v>36000</v>
      </c>
      <c r="P122"/>
    </row>
    <row r="123" spans="1:16">
      <c r="A123" s="14">
        <v>44522</v>
      </c>
      <c r="B123" t="s">
        <v>73</v>
      </c>
      <c r="C123">
        <v>1</v>
      </c>
      <c r="D123" t="s">
        <v>50</v>
      </c>
      <c r="E123">
        <v>1001</v>
      </c>
      <c r="F123" t="s">
        <v>74</v>
      </c>
      <c r="G123" t="s">
        <v>86</v>
      </c>
      <c r="H123" t="s">
        <v>52</v>
      </c>
      <c r="I123" t="s">
        <v>53</v>
      </c>
      <c r="J123">
        <v>44</v>
      </c>
      <c r="K123">
        <v>34.488799999999998</v>
      </c>
      <c r="L123">
        <v>30</v>
      </c>
      <c r="M123">
        <v>30</v>
      </c>
      <c r="N123" s="15">
        <v>1200</v>
      </c>
      <c r="O123" s="15">
        <v>41386.559999999998</v>
      </c>
      <c r="P123"/>
    </row>
    <row r="124" spans="1:16">
      <c r="A124" s="14">
        <v>44522</v>
      </c>
      <c r="B124" t="s">
        <v>73</v>
      </c>
      <c r="C124">
        <v>8</v>
      </c>
      <c r="D124" t="s">
        <v>50</v>
      </c>
      <c r="E124">
        <v>1003</v>
      </c>
      <c r="F124" t="s">
        <v>74</v>
      </c>
      <c r="G124" t="s">
        <v>57</v>
      </c>
      <c r="H124" t="s">
        <v>51</v>
      </c>
      <c r="I124" t="s">
        <v>53</v>
      </c>
      <c r="J124">
        <v>44</v>
      </c>
      <c r="K124">
        <v>14.99</v>
      </c>
      <c r="L124">
        <v>2180</v>
      </c>
      <c r="M124">
        <v>30</v>
      </c>
      <c r="N124" s="15">
        <v>31000</v>
      </c>
      <c r="O124" s="15">
        <v>464690</v>
      </c>
      <c r="P124"/>
    </row>
    <row r="125" spans="1:16">
      <c r="A125" s="14">
        <v>44522</v>
      </c>
      <c r="B125" t="s">
        <v>73</v>
      </c>
      <c r="C125">
        <v>8</v>
      </c>
      <c r="D125" t="s">
        <v>50</v>
      </c>
      <c r="E125">
        <v>1003</v>
      </c>
      <c r="F125" t="s">
        <v>74</v>
      </c>
      <c r="G125" t="s">
        <v>57</v>
      </c>
      <c r="H125" t="s">
        <v>51</v>
      </c>
      <c r="I125" t="s">
        <v>53</v>
      </c>
      <c r="J125">
        <v>44</v>
      </c>
      <c r="K125">
        <v>14.99</v>
      </c>
      <c r="L125">
        <v>2181</v>
      </c>
      <c r="M125">
        <v>30</v>
      </c>
      <c r="N125" s="15">
        <v>26400</v>
      </c>
      <c r="O125" s="15">
        <v>395736</v>
      </c>
      <c r="P125"/>
    </row>
    <row r="126" spans="1:16">
      <c r="A126" s="14">
        <v>44522</v>
      </c>
      <c r="B126" t="s">
        <v>73</v>
      </c>
      <c r="C126">
        <v>8</v>
      </c>
      <c r="D126" t="s">
        <v>50</v>
      </c>
      <c r="E126">
        <v>1003</v>
      </c>
      <c r="F126" t="s">
        <v>74</v>
      </c>
      <c r="G126" t="s">
        <v>57</v>
      </c>
      <c r="H126" t="s">
        <v>52</v>
      </c>
      <c r="I126" t="s">
        <v>53</v>
      </c>
      <c r="J126">
        <v>44</v>
      </c>
      <c r="K126">
        <v>17.3</v>
      </c>
      <c r="L126">
        <v>2180</v>
      </c>
      <c r="M126">
        <v>30</v>
      </c>
      <c r="N126" s="15">
        <v>31000</v>
      </c>
      <c r="O126" s="15">
        <v>536300</v>
      </c>
      <c r="P126"/>
    </row>
    <row r="127" spans="1:16">
      <c r="A127" s="14">
        <v>44522</v>
      </c>
      <c r="B127" t="s">
        <v>73</v>
      </c>
      <c r="C127">
        <v>8</v>
      </c>
      <c r="D127" t="s">
        <v>50</v>
      </c>
      <c r="E127">
        <v>1003</v>
      </c>
      <c r="F127" t="s">
        <v>74</v>
      </c>
      <c r="G127" t="s">
        <v>57</v>
      </c>
      <c r="H127" t="s">
        <v>52</v>
      </c>
      <c r="I127" t="s">
        <v>53</v>
      </c>
      <c r="J127">
        <v>44</v>
      </c>
      <c r="K127">
        <v>17.3</v>
      </c>
      <c r="L127">
        <v>2181</v>
      </c>
      <c r="M127">
        <v>30</v>
      </c>
      <c r="N127" s="15">
        <v>26400</v>
      </c>
      <c r="O127" s="15">
        <v>456720</v>
      </c>
      <c r="P127"/>
    </row>
    <row r="128" spans="1:16">
      <c r="A128" s="14">
        <v>44522</v>
      </c>
      <c r="B128" t="s">
        <v>73</v>
      </c>
      <c r="C128">
        <v>8</v>
      </c>
      <c r="D128" t="s">
        <v>50</v>
      </c>
      <c r="E128">
        <v>1003</v>
      </c>
      <c r="F128" t="s">
        <v>74</v>
      </c>
      <c r="G128" t="s">
        <v>57</v>
      </c>
      <c r="H128" t="s">
        <v>51</v>
      </c>
      <c r="I128" t="s">
        <v>53</v>
      </c>
      <c r="J128">
        <v>44</v>
      </c>
      <c r="K128">
        <v>14.99</v>
      </c>
      <c r="L128">
        <v>2180</v>
      </c>
      <c r="M128">
        <v>30</v>
      </c>
      <c r="N128" s="15">
        <v>70000</v>
      </c>
      <c r="O128" s="15">
        <v>1049300</v>
      </c>
      <c r="P128"/>
    </row>
    <row r="129" spans="1:16">
      <c r="A129" s="14">
        <v>44522</v>
      </c>
      <c r="B129" t="s">
        <v>73</v>
      </c>
      <c r="C129">
        <v>8</v>
      </c>
      <c r="D129" t="s">
        <v>50</v>
      </c>
      <c r="E129">
        <v>1003</v>
      </c>
      <c r="F129" t="s">
        <v>74</v>
      </c>
      <c r="G129" t="s">
        <v>57</v>
      </c>
      <c r="H129" t="s">
        <v>51</v>
      </c>
      <c r="I129" t="s">
        <v>53</v>
      </c>
      <c r="J129">
        <v>44</v>
      </c>
      <c r="K129">
        <v>14.99</v>
      </c>
      <c r="L129">
        <v>2183</v>
      </c>
      <c r="M129">
        <v>30</v>
      </c>
      <c r="N129" s="15">
        <v>79000</v>
      </c>
      <c r="O129" s="15">
        <v>1184210</v>
      </c>
      <c r="P129"/>
    </row>
    <row r="130" spans="1:16">
      <c r="A130" s="14">
        <v>44522</v>
      </c>
      <c r="B130" t="s">
        <v>73</v>
      </c>
      <c r="C130">
        <v>8</v>
      </c>
      <c r="D130" t="s">
        <v>50</v>
      </c>
      <c r="E130">
        <v>1003</v>
      </c>
      <c r="F130" t="s">
        <v>74</v>
      </c>
      <c r="G130" t="s">
        <v>57</v>
      </c>
      <c r="H130" t="s">
        <v>52</v>
      </c>
      <c r="I130" t="s">
        <v>53</v>
      </c>
      <c r="J130">
        <v>44</v>
      </c>
      <c r="K130">
        <v>17.93</v>
      </c>
      <c r="L130">
        <v>2180</v>
      </c>
      <c r="M130">
        <v>30</v>
      </c>
      <c r="N130" s="15">
        <v>70000</v>
      </c>
      <c r="O130" s="15">
        <v>1255100</v>
      </c>
      <c r="P130"/>
    </row>
    <row r="131" spans="1:16">
      <c r="A131" s="14">
        <v>44522</v>
      </c>
      <c r="B131" t="s">
        <v>73</v>
      </c>
      <c r="C131">
        <v>8</v>
      </c>
      <c r="D131" t="s">
        <v>50</v>
      </c>
      <c r="E131">
        <v>1003</v>
      </c>
      <c r="F131" t="s">
        <v>74</v>
      </c>
      <c r="G131" t="s">
        <v>57</v>
      </c>
      <c r="H131" t="s">
        <v>52</v>
      </c>
      <c r="I131" t="s">
        <v>53</v>
      </c>
      <c r="J131">
        <v>44</v>
      </c>
      <c r="K131">
        <v>17.93</v>
      </c>
      <c r="L131">
        <v>2183</v>
      </c>
      <c r="M131">
        <v>30</v>
      </c>
      <c r="N131" s="15">
        <v>79000</v>
      </c>
      <c r="O131" s="15">
        <v>1416470</v>
      </c>
      <c r="P131"/>
    </row>
    <row r="132" spans="1:16">
      <c r="A132" s="14">
        <v>44522</v>
      </c>
      <c r="B132" t="s">
        <v>73</v>
      </c>
      <c r="C132">
        <v>7</v>
      </c>
      <c r="D132" t="s">
        <v>50</v>
      </c>
      <c r="E132">
        <v>1003</v>
      </c>
      <c r="F132" t="s">
        <v>74</v>
      </c>
      <c r="G132" t="s">
        <v>57</v>
      </c>
      <c r="H132" t="s">
        <v>51</v>
      </c>
      <c r="I132" t="s">
        <v>53</v>
      </c>
      <c r="J132">
        <v>44</v>
      </c>
      <c r="K132">
        <v>19.2</v>
      </c>
      <c r="L132">
        <v>728</v>
      </c>
      <c r="M132">
        <v>30</v>
      </c>
      <c r="N132" s="15">
        <v>10000</v>
      </c>
      <c r="O132" s="15">
        <v>192000</v>
      </c>
      <c r="P132"/>
    </row>
    <row r="133" spans="1:16">
      <c r="A133" s="14">
        <v>44522</v>
      </c>
      <c r="B133" t="s">
        <v>73</v>
      </c>
      <c r="C133">
        <v>8</v>
      </c>
      <c r="D133" t="s">
        <v>50</v>
      </c>
      <c r="E133">
        <v>1003</v>
      </c>
      <c r="F133" t="s">
        <v>74</v>
      </c>
      <c r="G133" t="s">
        <v>57</v>
      </c>
      <c r="H133" t="s">
        <v>51</v>
      </c>
      <c r="I133" t="s">
        <v>53</v>
      </c>
      <c r="J133">
        <v>44</v>
      </c>
      <c r="K133">
        <v>14.94</v>
      </c>
      <c r="L133">
        <v>2183</v>
      </c>
      <c r="M133">
        <v>30</v>
      </c>
      <c r="N133" s="15">
        <v>41600</v>
      </c>
      <c r="O133" s="15">
        <v>621504</v>
      </c>
      <c r="P133"/>
    </row>
    <row r="134" spans="1:16">
      <c r="A134" s="14">
        <v>44522</v>
      </c>
      <c r="B134" t="s">
        <v>73</v>
      </c>
      <c r="C134">
        <v>8</v>
      </c>
      <c r="D134" t="s">
        <v>50</v>
      </c>
      <c r="E134">
        <v>1003</v>
      </c>
      <c r="F134" t="s">
        <v>74</v>
      </c>
      <c r="G134" t="s">
        <v>57</v>
      </c>
      <c r="H134" t="s">
        <v>51</v>
      </c>
      <c r="I134" t="s">
        <v>53</v>
      </c>
      <c r="J134">
        <v>44</v>
      </c>
      <c r="K134">
        <v>11.55</v>
      </c>
      <c r="L134">
        <v>2182</v>
      </c>
      <c r="M134">
        <v>30</v>
      </c>
      <c r="N134" s="15">
        <v>23890</v>
      </c>
      <c r="O134" s="15">
        <v>275929.5</v>
      </c>
      <c r="P134"/>
    </row>
    <row r="135" spans="1:16">
      <c r="A135" s="14">
        <v>44522</v>
      </c>
      <c r="B135" t="s">
        <v>73</v>
      </c>
      <c r="C135">
        <v>8</v>
      </c>
      <c r="D135" t="s">
        <v>50</v>
      </c>
      <c r="E135">
        <v>1003</v>
      </c>
      <c r="F135" t="s">
        <v>74</v>
      </c>
      <c r="G135" t="s">
        <v>57</v>
      </c>
      <c r="H135" t="s">
        <v>51</v>
      </c>
      <c r="I135" t="s">
        <v>53</v>
      </c>
      <c r="J135">
        <v>44</v>
      </c>
      <c r="K135">
        <v>11.55</v>
      </c>
      <c r="L135">
        <v>2182</v>
      </c>
      <c r="M135">
        <v>30</v>
      </c>
      <c r="N135" s="15">
        <v>59300</v>
      </c>
      <c r="O135" s="15">
        <v>684915</v>
      </c>
      <c r="P135"/>
    </row>
    <row r="136" spans="1:16">
      <c r="A136" s="14">
        <v>44522</v>
      </c>
      <c r="B136" t="s">
        <v>73</v>
      </c>
      <c r="C136">
        <v>7</v>
      </c>
      <c r="D136" t="s">
        <v>50</v>
      </c>
      <c r="E136">
        <v>1003</v>
      </c>
      <c r="F136" t="s">
        <v>74</v>
      </c>
      <c r="G136" t="s">
        <v>130</v>
      </c>
      <c r="H136" t="s">
        <v>51</v>
      </c>
      <c r="I136" t="s">
        <v>53</v>
      </c>
      <c r="J136">
        <v>44</v>
      </c>
      <c r="K136">
        <v>1</v>
      </c>
      <c r="L136">
        <v>722</v>
      </c>
      <c r="M136">
        <v>30</v>
      </c>
      <c r="N136" s="15">
        <v>20580</v>
      </c>
      <c r="O136" s="15">
        <v>20580</v>
      </c>
      <c r="P136"/>
    </row>
    <row r="137" spans="1:16">
      <c r="A137" s="14">
        <v>44522</v>
      </c>
      <c r="B137" t="s">
        <v>73</v>
      </c>
      <c r="C137">
        <v>6</v>
      </c>
      <c r="D137" t="s">
        <v>50</v>
      </c>
      <c r="E137">
        <v>1003</v>
      </c>
      <c r="F137" t="s">
        <v>74</v>
      </c>
      <c r="G137" t="s">
        <v>130</v>
      </c>
      <c r="H137" t="s">
        <v>51</v>
      </c>
      <c r="I137" t="s">
        <v>53</v>
      </c>
      <c r="J137">
        <v>44</v>
      </c>
      <c r="K137">
        <v>1</v>
      </c>
      <c r="L137">
        <v>713</v>
      </c>
      <c r="M137">
        <v>30</v>
      </c>
      <c r="N137" s="15">
        <v>19400</v>
      </c>
      <c r="O137" s="15">
        <v>19400</v>
      </c>
      <c r="P137"/>
    </row>
    <row r="138" spans="1:16">
      <c r="A138" s="14">
        <v>44522</v>
      </c>
      <c r="B138" t="s">
        <v>73</v>
      </c>
      <c r="C138">
        <v>7</v>
      </c>
      <c r="D138" t="s">
        <v>50</v>
      </c>
      <c r="E138">
        <v>1003</v>
      </c>
      <c r="F138" t="s">
        <v>74</v>
      </c>
      <c r="G138" t="s">
        <v>57</v>
      </c>
      <c r="H138" t="s">
        <v>52</v>
      </c>
      <c r="I138" t="s">
        <v>53</v>
      </c>
      <c r="J138">
        <v>44</v>
      </c>
      <c r="K138">
        <v>22.93</v>
      </c>
      <c r="L138">
        <v>728</v>
      </c>
      <c r="M138">
        <v>30</v>
      </c>
      <c r="N138" s="15">
        <v>10000</v>
      </c>
      <c r="O138" s="15">
        <v>229300</v>
      </c>
      <c r="P138"/>
    </row>
    <row r="139" spans="1:16">
      <c r="A139" s="14">
        <v>44522</v>
      </c>
      <c r="B139" t="s">
        <v>73</v>
      </c>
      <c r="C139">
        <v>8</v>
      </c>
      <c r="D139" t="s">
        <v>50</v>
      </c>
      <c r="E139">
        <v>1003</v>
      </c>
      <c r="F139" t="s">
        <v>74</v>
      </c>
      <c r="G139" t="s">
        <v>57</v>
      </c>
      <c r="H139" t="s">
        <v>52</v>
      </c>
      <c r="I139" t="s">
        <v>53</v>
      </c>
      <c r="J139">
        <v>44</v>
      </c>
      <c r="K139">
        <v>17.88</v>
      </c>
      <c r="L139">
        <v>2183</v>
      </c>
      <c r="M139">
        <v>30</v>
      </c>
      <c r="N139" s="15">
        <v>41600</v>
      </c>
      <c r="O139" s="15">
        <v>743808</v>
      </c>
      <c r="P139"/>
    </row>
    <row r="140" spans="1:16">
      <c r="A140" s="14">
        <v>44522</v>
      </c>
      <c r="B140" t="s">
        <v>73</v>
      </c>
      <c r="C140">
        <v>8</v>
      </c>
      <c r="D140" t="s">
        <v>50</v>
      </c>
      <c r="E140">
        <v>1003</v>
      </c>
      <c r="F140" t="s">
        <v>74</v>
      </c>
      <c r="G140" t="s">
        <v>57</v>
      </c>
      <c r="H140" t="s">
        <v>52</v>
      </c>
      <c r="I140" t="s">
        <v>53</v>
      </c>
      <c r="J140">
        <v>44</v>
      </c>
      <c r="K140">
        <v>14.32</v>
      </c>
      <c r="L140">
        <v>2182</v>
      </c>
      <c r="M140">
        <v>30</v>
      </c>
      <c r="N140" s="15">
        <v>23890</v>
      </c>
      <c r="O140" s="15">
        <v>342104.8</v>
      </c>
      <c r="P140"/>
    </row>
    <row r="141" spans="1:16">
      <c r="A141" s="14">
        <v>44522</v>
      </c>
      <c r="B141" t="s">
        <v>73</v>
      </c>
      <c r="C141">
        <v>8</v>
      </c>
      <c r="D141" t="s">
        <v>50</v>
      </c>
      <c r="E141">
        <v>1003</v>
      </c>
      <c r="F141" t="s">
        <v>74</v>
      </c>
      <c r="G141" t="s">
        <v>57</v>
      </c>
      <c r="H141" t="s">
        <v>52</v>
      </c>
      <c r="I141" t="s">
        <v>53</v>
      </c>
      <c r="J141">
        <v>44</v>
      </c>
      <c r="K141">
        <v>13.99</v>
      </c>
      <c r="L141">
        <v>2182</v>
      </c>
      <c r="M141">
        <v>30</v>
      </c>
      <c r="N141" s="15">
        <v>59300</v>
      </c>
      <c r="O141" s="15">
        <v>829607</v>
      </c>
      <c r="P141"/>
    </row>
    <row r="142" spans="1:16">
      <c r="A142" s="14">
        <v>44522</v>
      </c>
      <c r="B142" t="s">
        <v>73</v>
      </c>
      <c r="C142">
        <v>7</v>
      </c>
      <c r="D142" t="s">
        <v>50</v>
      </c>
      <c r="E142">
        <v>1003</v>
      </c>
      <c r="F142" t="s">
        <v>74</v>
      </c>
      <c r="G142" t="s">
        <v>130</v>
      </c>
      <c r="H142" t="s">
        <v>52</v>
      </c>
      <c r="I142" t="s">
        <v>53</v>
      </c>
      <c r="J142">
        <v>44</v>
      </c>
      <c r="K142">
        <v>2.59</v>
      </c>
      <c r="L142">
        <v>722</v>
      </c>
      <c r="M142">
        <v>30</v>
      </c>
      <c r="N142" s="15">
        <v>20580</v>
      </c>
      <c r="O142" s="15">
        <v>53302.2</v>
      </c>
      <c r="P142"/>
    </row>
    <row r="143" spans="1:16">
      <c r="A143" s="14">
        <v>44522</v>
      </c>
      <c r="B143" t="s">
        <v>73</v>
      </c>
      <c r="C143">
        <v>6</v>
      </c>
      <c r="D143" t="s">
        <v>50</v>
      </c>
      <c r="E143">
        <v>1003</v>
      </c>
      <c r="F143" t="s">
        <v>74</v>
      </c>
      <c r="G143" t="s">
        <v>130</v>
      </c>
      <c r="H143" t="s">
        <v>52</v>
      </c>
      <c r="I143" t="s">
        <v>53</v>
      </c>
      <c r="J143">
        <v>44</v>
      </c>
      <c r="K143">
        <v>1.79</v>
      </c>
      <c r="L143">
        <v>713</v>
      </c>
      <c r="M143">
        <v>30</v>
      </c>
      <c r="N143" s="15">
        <v>19400</v>
      </c>
      <c r="O143" s="15">
        <v>34726</v>
      </c>
      <c r="P143"/>
    </row>
    <row r="144" spans="1:16">
      <c r="A144" s="14">
        <v>44522</v>
      </c>
      <c r="B144" t="s">
        <v>73</v>
      </c>
      <c r="C144">
        <v>8</v>
      </c>
      <c r="D144" t="s">
        <v>50</v>
      </c>
      <c r="E144">
        <v>1003</v>
      </c>
      <c r="F144" t="s">
        <v>74</v>
      </c>
      <c r="G144" t="s">
        <v>57</v>
      </c>
      <c r="H144" t="s">
        <v>51</v>
      </c>
      <c r="I144" t="s">
        <v>53</v>
      </c>
      <c r="J144">
        <v>44</v>
      </c>
      <c r="K144">
        <v>14.99</v>
      </c>
      <c r="L144">
        <v>1817</v>
      </c>
      <c r="M144">
        <v>30</v>
      </c>
      <c r="N144" s="15">
        <v>35000</v>
      </c>
      <c r="O144" s="15">
        <v>524650</v>
      </c>
      <c r="P144"/>
    </row>
    <row r="145" spans="1:16">
      <c r="A145" s="14">
        <v>44522</v>
      </c>
      <c r="B145" t="s">
        <v>73</v>
      </c>
      <c r="C145">
        <v>8</v>
      </c>
      <c r="D145" t="s">
        <v>50</v>
      </c>
      <c r="E145">
        <v>1003</v>
      </c>
      <c r="F145" t="s">
        <v>74</v>
      </c>
      <c r="G145" t="s">
        <v>57</v>
      </c>
      <c r="H145" t="s">
        <v>51</v>
      </c>
      <c r="I145" t="s">
        <v>53</v>
      </c>
      <c r="J145">
        <v>44</v>
      </c>
      <c r="K145">
        <v>11.6</v>
      </c>
      <c r="L145">
        <v>2180</v>
      </c>
      <c r="M145">
        <v>30</v>
      </c>
      <c r="N145" s="15">
        <v>35000</v>
      </c>
      <c r="O145" s="15">
        <v>406000</v>
      </c>
      <c r="P145"/>
    </row>
    <row r="146" spans="1:16">
      <c r="A146" s="14">
        <v>44522</v>
      </c>
      <c r="B146" t="s">
        <v>73</v>
      </c>
      <c r="C146">
        <v>8</v>
      </c>
      <c r="D146" t="s">
        <v>50</v>
      </c>
      <c r="E146">
        <v>1003</v>
      </c>
      <c r="F146" t="s">
        <v>74</v>
      </c>
      <c r="G146" t="s">
        <v>57</v>
      </c>
      <c r="H146" t="s">
        <v>51</v>
      </c>
      <c r="I146" t="s">
        <v>53</v>
      </c>
      <c r="J146">
        <v>44</v>
      </c>
      <c r="K146">
        <v>14.94</v>
      </c>
      <c r="L146">
        <v>2182</v>
      </c>
      <c r="M146">
        <v>30</v>
      </c>
      <c r="N146" s="15">
        <v>25000</v>
      </c>
      <c r="O146" s="15">
        <v>373500</v>
      </c>
      <c r="P146"/>
    </row>
    <row r="147" spans="1:16">
      <c r="A147" s="14">
        <v>44522</v>
      </c>
      <c r="B147" t="s">
        <v>73</v>
      </c>
      <c r="C147">
        <v>8</v>
      </c>
      <c r="D147" t="s">
        <v>50</v>
      </c>
      <c r="E147">
        <v>1003</v>
      </c>
      <c r="F147" t="s">
        <v>74</v>
      </c>
      <c r="G147" t="s">
        <v>57</v>
      </c>
      <c r="H147" t="s">
        <v>51</v>
      </c>
      <c r="I147" t="s">
        <v>53</v>
      </c>
      <c r="J147">
        <v>44</v>
      </c>
      <c r="K147">
        <v>11.6</v>
      </c>
      <c r="L147">
        <v>2183</v>
      </c>
      <c r="M147">
        <v>30</v>
      </c>
      <c r="N147" s="15">
        <v>18000</v>
      </c>
      <c r="O147" s="15">
        <v>208800</v>
      </c>
      <c r="P147"/>
    </row>
    <row r="148" spans="1:16">
      <c r="A148" s="14">
        <v>44522</v>
      </c>
      <c r="B148" t="s">
        <v>73</v>
      </c>
      <c r="C148">
        <v>8</v>
      </c>
      <c r="D148" t="s">
        <v>50</v>
      </c>
      <c r="E148">
        <v>1003</v>
      </c>
      <c r="F148" t="s">
        <v>74</v>
      </c>
      <c r="G148" t="s">
        <v>57</v>
      </c>
      <c r="H148" t="s">
        <v>51</v>
      </c>
      <c r="I148" t="s">
        <v>53</v>
      </c>
      <c r="J148">
        <v>44</v>
      </c>
      <c r="K148">
        <v>11.6</v>
      </c>
      <c r="L148">
        <v>2178</v>
      </c>
      <c r="M148">
        <v>30</v>
      </c>
      <c r="N148" s="15">
        <v>22000</v>
      </c>
      <c r="O148" s="15">
        <v>255200</v>
      </c>
      <c r="P148"/>
    </row>
    <row r="149" spans="1:16">
      <c r="A149" s="14">
        <v>44522</v>
      </c>
      <c r="B149" t="s">
        <v>73</v>
      </c>
      <c r="C149">
        <v>8</v>
      </c>
      <c r="D149" t="s">
        <v>50</v>
      </c>
      <c r="E149">
        <v>1003</v>
      </c>
      <c r="F149" t="s">
        <v>78</v>
      </c>
      <c r="G149" t="s">
        <v>57</v>
      </c>
      <c r="H149" t="s">
        <v>51</v>
      </c>
      <c r="I149" t="s">
        <v>53</v>
      </c>
      <c r="J149">
        <v>44</v>
      </c>
      <c r="K149">
        <v>6.94</v>
      </c>
      <c r="L149">
        <v>2916</v>
      </c>
      <c r="M149">
        <v>30</v>
      </c>
      <c r="N149" s="15">
        <v>75500</v>
      </c>
      <c r="O149" s="15">
        <v>523970</v>
      </c>
      <c r="P149"/>
    </row>
    <row r="150" spans="1:16">
      <c r="A150" s="14">
        <v>44522</v>
      </c>
      <c r="B150" t="s">
        <v>73</v>
      </c>
      <c r="C150">
        <v>8</v>
      </c>
      <c r="D150" t="s">
        <v>50</v>
      </c>
      <c r="E150">
        <v>1003</v>
      </c>
      <c r="F150" t="s">
        <v>74</v>
      </c>
      <c r="G150" t="s">
        <v>57</v>
      </c>
      <c r="H150" t="s">
        <v>52</v>
      </c>
      <c r="I150" t="s">
        <v>53</v>
      </c>
      <c r="J150">
        <v>44</v>
      </c>
      <c r="K150">
        <v>18.27</v>
      </c>
      <c r="L150">
        <v>1817</v>
      </c>
      <c r="M150">
        <v>30</v>
      </c>
      <c r="N150" s="15">
        <v>35000</v>
      </c>
      <c r="O150" s="15">
        <v>639450</v>
      </c>
      <c r="P150"/>
    </row>
    <row r="151" spans="1:16">
      <c r="A151" s="14">
        <v>44522</v>
      </c>
      <c r="B151" t="s">
        <v>73</v>
      </c>
      <c r="C151">
        <v>8</v>
      </c>
      <c r="D151" t="s">
        <v>50</v>
      </c>
      <c r="E151">
        <v>1003</v>
      </c>
      <c r="F151" t="s">
        <v>74</v>
      </c>
      <c r="G151" t="s">
        <v>57</v>
      </c>
      <c r="H151" t="s">
        <v>52</v>
      </c>
      <c r="I151" t="s">
        <v>53</v>
      </c>
      <c r="J151">
        <v>44</v>
      </c>
      <c r="K151">
        <v>14.05</v>
      </c>
      <c r="L151">
        <v>2180</v>
      </c>
      <c r="M151">
        <v>30</v>
      </c>
      <c r="N151" s="15">
        <v>35000</v>
      </c>
      <c r="O151" s="15">
        <v>491750</v>
      </c>
      <c r="P151"/>
    </row>
    <row r="152" spans="1:16">
      <c r="A152" s="14">
        <v>44522</v>
      </c>
      <c r="B152" t="s">
        <v>73</v>
      </c>
      <c r="C152">
        <v>8</v>
      </c>
      <c r="D152" t="s">
        <v>50</v>
      </c>
      <c r="E152">
        <v>1003</v>
      </c>
      <c r="F152" t="s">
        <v>74</v>
      </c>
      <c r="G152" t="s">
        <v>57</v>
      </c>
      <c r="H152" t="s">
        <v>52</v>
      </c>
      <c r="I152" t="s">
        <v>53</v>
      </c>
      <c r="J152">
        <v>44</v>
      </c>
      <c r="K152">
        <v>18.21</v>
      </c>
      <c r="L152">
        <v>2182</v>
      </c>
      <c r="M152">
        <v>30</v>
      </c>
      <c r="N152" s="15">
        <v>25000</v>
      </c>
      <c r="O152" s="15">
        <v>455250</v>
      </c>
      <c r="P152"/>
    </row>
    <row r="153" spans="1:16">
      <c r="A153" s="14">
        <v>44522</v>
      </c>
      <c r="B153" t="s">
        <v>73</v>
      </c>
      <c r="C153">
        <v>8</v>
      </c>
      <c r="D153" t="s">
        <v>50</v>
      </c>
      <c r="E153">
        <v>1003</v>
      </c>
      <c r="F153" t="s">
        <v>74</v>
      </c>
      <c r="G153" t="s">
        <v>57</v>
      </c>
      <c r="H153" t="s">
        <v>52</v>
      </c>
      <c r="I153" t="s">
        <v>53</v>
      </c>
      <c r="J153">
        <v>44</v>
      </c>
      <c r="K153">
        <v>14.38</v>
      </c>
      <c r="L153">
        <v>2183</v>
      </c>
      <c r="M153">
        <v>30</v>
      </c>
      <c r="N153" s="15">
        <v>18000</v>
      </c>
      <c r="O153" s="15">
        <v>258840</v>
      </c>
      <c r="P153"/>
    </row>
    <row r="154" spans="1:16">
      <c r="A154" s="14">
        <v>44522</v>
      </c>
      <c r="B154" t="s">
        <v>73</v>
      </c>
      <c r="C154">
        <v>8</v>
      </c>
      <c r="D154" t="s">
        <v>50</v>
      </c>
      <c r="E154">
        <v>1003</v>
      </c>
      <c r="F154" t="s">
        <v>74</v>
      </c>
      <c r="G154" t="s">
        <v>57</v>
      </c>
      <c r="H154" t="s">
        <v>52</v>
      </c>
      <c r="I154" t="s">
        <v>53</v>
      </c>
      <c r="J154">
        <v>44</v>
      </c>
      <c r="K154">
        <v>14.05</v>
      </c>
      <c r="L154">
        <v>2178</v>
      </c>
      <c r="M154">
        <v>30</v>
      </c>
      <c r="N154" s="15">
        <v>22000</v>
      </c>
      <c r="O154" s="15">
        <v>309100</v>
      </c>
      <c r="P154"/>
    </row>
    <row r="155" spans="1:16">
      <c r="A155" s="14">
        <v>44522</v>
      </c>
      <c r="B155" t="s">
        <v>73</v>
      </c>
      <c r="C155">
        <v>8</v>
      </c>
      <c r="D155" t="s">
        <v>50</v>
      </c>
      <c r="E155">
        <v>1003</v>
      </c>
      <c r="F155" t="s">
        <v>78</v>
      </c>
      <c r="G155" t="s">
        <v>57</v>
      </c>
      <c r="H155" t="s">
        <v>52</v>
      </c>
      <c r="I155" t="s">
        <v>53</v>
      </c>
      <c r="J155">
        <v>44</v>
      </c>
      <c r="K155">
        <v>9.1300000000000008</v>
      </c>
      <c r="L155">
        <v>2916</v>
      </c>
      <c r="M155">
        <v>30</v>
      </c>
      <c r="N155" s="15">
        <v>75500</v>
      </c>
      <c r="O155" s="15">
        <v>689315</v>
      </c>
      <c r="P155"/>
    </row>
    <row r="156" spans="1:16">
      <c r="A156" s="14">
        <v>44522</v>
      </c>
      <c r="B156" t="s">
        <v>73</v>
      </c>
      <c r="C156">
        <v>8</v>
      </c>
      <c r="D156" t="s">
        <v>50</v>
      </c>
      <c r="E156">
        <v>1005</v>
      </c>
      <c r="F156" t="s">
        <v>74</v>
      </c>
      <c r="G156" t="s">
        <v>57</v>
      </c>
      <c r="H156" t="s">
        <v>51</v>
      </c>
      <c r="I156" t="s">
        <v>53</v>
      </c>
      <c r="J156">
        <v>44</v>
      </c>
      <c r="K156">
        <v>18</v>
      </c>
      <c r="L156">
        <v>1110</v>
      </c>
      <c r="M156">
        <v>30</v>
      </c>
      <c r="N156" s="15">
        <v>43700</v>
      </c>
      <c r="O156" s="15">
        <v>786600</v>
      </c>
      <c r="P156"/>
    </row>
    <row r="157" spans="1:16">
      <c r="A157" s="14">
        <v>44522</v>
      </c>
      <c r="B157" t="s">
        <v>73</v>
      </c>
      <c r="C157">
        <v>8</v>
      </c>
      <c r="D157" t="s">
        <v>50</v>
      </c>
      <c r="E157">
        <v>1005</v>
      </c>
      <c r="F157" t="s">
        <v>74</v>
      </c>
      <c r="G157" t="s">
        <v>57</v>
      </c>
      <c r="H157" t="s">
        <v>52</v>
      </c>
      <c r="I157" t="s">
        <v>53</v>
      </c>
      <c r="J157">
        <v>44</v>
      </c>
      <c r="K157">
        <v>21.4602</v>
      </c>
      <c r="L157">
        <v>1110</v>
      </c>
      <c r="M157">
        <v>30</v>
      </c>
      <c r="N157" s="15">
        <v>43700</v>
      </c>
      <c r="O157" s="15">
        <v>937810.74</v>
      </c>
      <c r="P157"/>
    </row>
    <row r="158" spans="1:16">
      <c r="A158" s="14">
        <v>44522</v>
      </c>
      <c r="B158" t="s">
        <v>73</v>
      </c>
      <c r="C158">
        <v>8</v>
      </c>
      <c r="D158" t="s">
        <v>50</v>
      </c>
      <c r="E158">
        <v>1005</v>
      </c>
      <c r="F158" t="s">
        <v>74</v>
      </c>
      <c r="G158" t="s">
        <v>57</v>
      </c>
      <c r="H158" t="s">
        <v>51</v>
      </c>
      <c r="I158" t="s">
        <v>53</v>
      </c>
      <c r="J158">
        <v>44</v>
      </c>
      <c r="K158">
        <v>17</v>
      </c>
      <c r="L158">
        <v>2388</v>
      </c>
      <c r="M158">
        <v>30</v>
      </c>
      <c r="N158" s="15">
        <v>70297</v>
      </c>
      <c r="O158" s="15">
        <v>1195049</v>
      </c>
      <c r="P158"/>
    </row>
    <row r="159" spans="1:16">
      <c r="A159" s="14">
        <v>44522</v>
      </c>
      <c r="B159" t="s">
        <v>73</v>
      </c>
      <c r="C159">
        <v>8</v>
      </c>
      <c r="D159" t="s">
        <v>50</v>
      </c>
      <c r="E159">
        <v>1005</v>
      </c>
      <c r="F159" t="s">
        <v>74</v>
      </c>
      <c r="G159" t="s">
        <v>57</v>
      </c>
      <c r="H159" t="s">
        <v>52</v>
      </c>
      <c r="I159" t="s">
        <v>53</v>
      </c>
      <c r="J159">
        <v>44</v>
      </c>
      <c r="K159">
        <v>20.270499999999998</v>
      </c>
      <c r="L159">
        <v>2388</v>
      </c>
      <c r="M159">
        <v>30</v>
      </c>
      <c r="N159" s="15">
        <v>70297</v>
      </c>
      <c r="O159" s="15">
        <v>1424955.3385000001</v>
      </c>
      <c r="P159"/>
    </row>
    <row r="160" spans="1:16">
      <c r="A160" s="14">
        <v>44522</v>
      </c>
      <c r="B160" t="s">
        <v>73</v>
      </c>
      <c r="C160">
        <v>8</v>
      </c>
      <c r="D160" t="s">
        <v>50</v>
      </c>
      <c r="E160">
        <v>1005</v>
      </c>
      <c r="F160" t="s">
        <v>74</v>
      </c>
      <c r="G160" t="s">
        <v>57</v>
      </c>
      <c r="H160" t="s">
        <v>51</v>
      </c>
      <c r="I160" t="s">
        <v>53</v>
      </c>
      <c r="J160">
        <v>44</v>
      </c>
      <c r="K160">
        <v>20</v>
      </c>
      <c r="L160">
        <v>1840</v>
      </c>
      <c r="M160">
        <v>30</v>
      </c>
      <c r="N160" s="15">
        <v>53248</v>
      </c>
      <c r="O160" s="15">
        <v>1064960</v>
      </c>
      <c r="P160"/>
    </row>
    <row r="161" spans="1:16">
      <c r="A161" s="14">
        <v>44522</v>
      </c>
      <c r="B161" t="s">
        <v>73</v>
      </c>
      <c r="C161">
        <v>8</v>
      </c>
      <c r="D161" t="s">
        <v>50</v>
      </c>
      <c r="E161">
        <v>1005</v>
      </c>
      <c r="F161" t="s">
        <v>74</v>
      </c>
      <c r="G161" t="s">
        <v>57</v>
      </c>
      <c r="H161" t="s">
        <v>52</v>
      </c>
      <c r="I161" t="s">
        <v>53</v>
      </c>
      <c r="J161">
        <v>44</v>
      </c>
      <c r="K161">
        <v>23.8721</v>
      </c>
      <c r="L161">
        <v>1840</v>
      </c>
      <c r="M161">
        <v>30</v>
      </c>
      <c r="N161" s="15">
        <v>53248</v>
      </c>
      <c r="O161" s="15">
        <v>1271141.5808000001</v>
      </c>
      <c r="P161"/>
    </row>
    <row r="162" spans="1:16">
      <c r="A162" s="14">
        <v>44522</v>
      </c>
      <c r="B162" t="s">
        <v>73</v>
      </c>
      <c r="C162">
        <v>8</v>
      </c>
      <c r="D162" t="s">
        <v>50</v>
      </c>
      <c r="E162">
        <v>1005</v>
      </c>
      <c r="F162" t="s">
        <v>74</v>
      </c>
      <c r="G162" t="s">
        <v>57</v>
      </c>
      <c r="H162" t="s">
        <v>51</v>
      </c>
      <c r="I162" t="s">
        <v>53</v>
      </c>
      <c r="J162">
        <v>44</v>
      </c>
      <c r="K162">
        <v>16.5</v>
      </c>
      <c r="L162">
        <v>2388</v>
      </c>
      <c r="M162">
        <v>30</v>
      </c>
      <c r="N162" s="15">
        <v>170000</v>
      </c>
      <c r="O162" s="15">
        <v>2805000</v>
      </c>
      <c r="P162"/>
    </row>
    <row r="163" spans="1:16">
      <c r="A163" s="14">
        <v>44522</v>
      </c>
      <c r="B163" t="s">
        <v>73</v>
      </c>
      <c r="C163">
        <v>8</v>
      </c>
      <c r="D163" t="s">
        <v>50</v>
      </c>
      <c r="E163">
        <v>1005</v>
      </c>
      <c r="F163" t="s">
        <v>74</v>
      </c>
      <c r="G163" t="s">
        <v>57</v>
      </c>
      <c r="H163" t="s">
        <v>52</v>
      </c>
      <c r="I163" t="s">
        <v>53</v>
      </c>
      <c r="J163">
        <v>44</v>
      </c>
      <c r="K163">
        <v>17.806799999999999</v>
      </c>
      <c r="L163">
        <v>2388</v>
      </c>
      <c r="M163">
        <v>30</v>
      </c>
      <c r="N163" s="15">
        <v>170000</v>
      </c>
      <c r="O163" s="15">
        <v>3027156</v>
      </c>
      <c r="P163"/>
    </row>
    <row r="164" spans="1:16">
      <c r="A164" s="14">
        <v>44522</v>
      </c>
      <c r="B164" t="s">
        <v>73</v>
      </c>
      <c r="C164">
        <v>8</v>
      </c>
      <c r="D164" t="s">
        <v>50</v>
      </c>
      <c r="E164">
        <v>1005</v>
      </c>
      <c r="F164" t="s">
        <v>74</v>
      </c>
      <c r="G164" t="s">
        <v>57</v>
      </c>
      <c r="H164" t="s">
        <v>51</v>
      </c>
      <c r="I164" t="s">
        <v>53</v>
      </c>
      <c r="J164">
        <v>44</v>
      </c>
      <c r="K164">
        <v>13</v>
      </c>
      <c r="L164">
        <v>2214</v>
      </c>
      <c r="M164">
        <v>30</v>
      </c>
      <c r="N164" s="15">
        <v>102900</v>
      </c>
      <c r="O164" s="15">
        <v>1337700</v>
      </c>
      <c r="P164"/>
    </row>
    <row r="165" spans="1:16">
      <c r="A165" s="14">
        <v>44522</v>
      </c>
      <c r="B165" t="s">
        <v>73</v>
      </c>
      <c r="C165">
        <v>8</v>
      </c>
      <c r="D165" t="s">
        <v>50</v>
      </c>
      <c r="E165">
        <v>1005</v>
      </c>
      <c r="F165" t="s">
        <v>74</v>
      </c>
      <c r="G165" t="s">
        <v>57</v>
      </c>
      <c r="H165" t="s">
        <v>52</v>
      </c>
      <c r="I165" t="s">
        <v>53</v>
      </c>
      <c r="J165">
        <v>44</v>
      </c>
      <c r="K165">
        <v>15.617699999999999</v>
      </c>
      <c r="L165">
        <v>2214</v>
      </c>
      <c r="M165">
        <v>30</v>
      </c>
      <c r="N165" s="15">
        <v>102900</v>
      </c>
      <c r="O165" s="15">
        <v>1607061.33</v>
      </c>
      <c r="P165"/>
    </row>
    <row r="166" spans="1:16">
      <c r="A166" s="14">
        <v>44522</v>
      </c>
      <c r="B166" t="s">
        <v>75</v>
      </c>
      <c r="C166">
        <v>8</v>
      </c>
      <c r="D166" t="s">
        <v>50</v>
      </c>
      <c r="E166">
        <v>1005</v>
      </c>
      <c r="F166" t="s">
        <v>76</v>
      </c>
      <c r="G166" t="s">
        <v>122</v>
      </c>
      <c r="H166" t="s">
        <v>51</v>
      </c>
      <c r="I166" t="s">
        <v>92</v>
      </c>
      <c r="J166">
        <v>44</v>
      </c>
      <c r="K166">
        <v>30</v>
      </c>
      <c r="L166">
        <v>1834</v>
      </c>
      <c r="M166">
        <v>30</v>
      </c>
      <c r="N166" s="15">
        <v>30000</v>
      </c>
      <c r="O166" s="15">
        <v>900000</v>
      </c>
      <c r="P166"/>
    </row>
    <row r="167" spans="1:16">
      <c r="A167" s="14">
        <v>44522</v>
      </c>
      <c r="B167" t="s">
        <v>75</v>
      </c>
      <c r="C167">
        <v>8</v>
      </c>
      <c r="D167" t="s">
        <v>50</v>
      </c>
      <c r="E167">
        <v>1005</v>
      </c>
      <c r="F167" t="s">
        <v>76</v>
      </c>
      <c r="G167" t="s">
        <v>122</v>
      </c>
      <c r="H167" t="s">
        <v>52</v>
      </c>
      <c r="I167" t="s">
        <v>92</v>
      </c>
      <c r="J167">
        <v>44</v>
      </c>
      <c r="K167">
        <v>34.488900000000001</v>
      </c>
      <c r="L167">
        <v>1834</v>
      </c>
      <c r="M167">
        <v>30</v>
      </c>
      <c r="N167" s="15">
        <v>30000</v>
      </c>
      <c r="O167" s="15">
        <v>1034667</v>
      </c>
      <c r="P167"/>
    </row>
    <row r="168" spans="1:16">
      <c r="A168" s="14">
        <v>44522</v>
      </c>
      <c r="B168" t="s">
        <v>75</v>
      </c>
      <c r="C168">
        <v>8</v>
      </c>
      <c r="D168" t="s">
        <v>50</v>
      </c>
      <c r="E168">
        <v>1005</v>
      </c>
      <c r="F168" t="s">
        <v>76</v>
      </c>
      <c r="G168" t="s">
        <v>122</v>
      </c>
      <c r="H168" t="s">
        <v>51</v>
      </c>
      <c r="I168" t="s">
        <v>92</v>
      </c>
      <c r="J168">
        <v>44</v>
      </c>
      <c r="K168">
        <v>30</v>
      </c>
      <c r="L168">
        <v>1834</v>
      </c>
      <c r="M168">
        <v>30</v>
      </c>
      <c r="N168" s="15">
        <v>82300</v>
      </c>
      <c r="O168" s="15">
        <v>2469000</v>
      </c>
      <c r="P168"/>
    </row>
    <row r="169" spans="1:16">
      <c r="A169" s="14">
        <v>44522</v>
      </c>
      <c r="B169" t="s">
        <v>75</v>
      </c>
      <c r="C169">
        <v>8</v>
      </c>
      <c r="D169" t="s">
        <v>50</v>
      </c>
      <c r="E169">
        <v>1005</v>
      </c>
      <c r="F169" t="s">
        <v>76</v>
      </c>
      <c r="G169" t="s">
        <v>122</v>
      </c>
      <c r="H169" t="s">
        <v>52</v>
      </c>
      <c r="I169" t="s">
        <v>92</v>
      </c>
      <c r="J169">
        <v>44</v>
      </c>
      <c r="K169">
        <v>34.488900000000001</v>
      </c>
      <c r="L169">
        <v>1834</v>
      </c>
      <c r="M169">
        <v>30</v>
      </c>
      <c r="N169" s="15">
        <v>82300</v>
      </c>
      <c r="O169" s="15">
        <v>2838436.47</v>
      </c>
      <c r="P169"/>
    </row>
    <row r="170" spans="1:16">
      <c r="A170" s="14">
        <v>44522</v>
      </c>
      <c r="B170" t="s">
        <v>73</v>
      </c>
      <c r="C170">
        <v>8</v>
      </c>
      <c r="D170" t="s">
        <v>50</v>
      </c>
      <c r="E170">
        <v>1005</v>
      </c>
      <c r="F170" t="s">
        <v>74</v>
      </c>
      <c r="G170" t="s">
        <v>57</v>
      </c>
      <c r="H170" t="s">
        <v>51</v>
      </c>
      <c r="I170" t="s">
        <v>53</v>
      </c>
      <c r="J170">
        <v>44</v>
      </c>
      <c r="K170">
        <v>17</v>
      </c>
      <c r="L170">
        <v>2022</v>
      </c>
      <c r="M170">
        <v>30</v>
      </c>
      <c r="N170" s="15">
        <v>55000</v>
      </c>
      <c r="O170" s="15">
        <v>935000</v>
      </c>
      <c r="P170"/>
    </row>
    <row r="171" spans="1:16">
      <c r="A171" s="14">
        <v>44522</v>
      </c>
      <c r="B171" t="s">
        <v>73</v>
      </c>
      <c r="C171">
        <v>8</v>
      </c>
      <c r="D171" t="s">
        <v>50</v>
      </c>
      <c r="E171">
        <v>1005</v>
      </c>
      <c r="F171" t="s">
        <v>74</v>
      </c>
      <c r="G171" t="s">
        <v>57</v>
      </c>
      <c r="H171" t="s">
        <v>52</v>
      </c>
      <c r="I171" t="s">
        <v>53</v>
      </c>
      <c r="J171">
        <v>44</v>
      </c>
      <c r="K171">
        <v>20.270499999999998</v>
      </c>
      <c r="L171">
        <v>2022</v>
      </c>
      <c r="M171">
        <v>30</v>
      </c>
      <c r="N171" s="15">
        <v>55000</v>
      </c>
      <c r="O171" s="15">
        <v>1114877.5</v>
      </c>
      <c r="P171"/>
    </row>
    <row r="172" spans="1:16">
      <c r="A172" s="14">
        <v>44522</v>
      </c>
      <c r="B172" t="s">
        <v>73</v>
      </c>
      <c r="C172">
        <v>8</v>
      </c>
      <c r="D172" t="s">
        <v>50</v>
      </c>
      <c r="E172">
        <v>1005</v>
      </c>
      <c r="F172" t="s">
        <v>74</v>
      </c>
      <c r="G172" t="s">
        <v>57</v>
      </c>
      <c r="H172" t="s">
        <v>51</v>
      </c>
      <c r="I172" t="s">
        <v>53</v>
      </c>
      <c r="J172">
        <v>44</v>
      </c>
      <c r="K172">
        <v>14.75</v>
      </c>
      <c r="L172">
        <v>2205</v>
      </c>
      <c r="M172">
        <v>30</v>
      </c>
      <c r="N172" s="15">
        <v>234000</v>
      </c>
      <c r="O172" s="15">
        <v>3451500</v>
      </c>
      <c r="P172"/>
    </row>
    <row r="173" spans="1:16">
      <c r="A173" s="14">
        <v>44522</v>
      </c>
      <c r="B173" t="s">
        <v>73</v>
      </c>
      <c r="C173">
        <v>8</v>
      </c>
      <c r="D173" t="s">
        <v>50</v>
      </c>
      <c r="E173">
        <v>1005</v>
      </c>
      <c r="F173" t="s">
        <v>74</v>
      </c>
      <c r="G173" t="s">
        <v>57</v>
      </c>
      <c r="H173" t="s">
        <v>52</v>
      </c>
      <c r="I173" t="s">
        <v>53</v>
      </c>
      <c r="J173">
        <v>44</v>
      </c>
      <c r="K173">
        <v>17.6326</v>
      </c>
      <c r="L173">
        <v>2205</v>
      </c>
      <c r="M173">
        <v>30</v>
      </c>
      <c r="N173" s="15">
        <v>234000</v>
      </c>
      <c r="O173" s="15">
        <v>4126028.4</v>
      </c>
      <c r="P173"/>
    </row>
    <row r="174" spans="1:16">
      <c r="A174" s="14">
        <v>44522</v>
      </c>
      <c r="B174" t="s">
        <v>73</v>
      </c>
      <c r="C174">
        <v>8</v>
      </c>
      <c r="D174" t="s">
        <v>50</v>
      </c>
      <c r="E174">
        <v>1005</v>
      </c>
      <c r="F174" t="s">
        <v>74</v>
      </c>
      <c r="G174" t="s">
        <v>57</v>
      </c>
      <c r="H174" t="s">
        <v>51</v>
      </c>
      <c r="I174" t="s">
        <v>53</v>
      </c>
      <c r="J174">
        <v>44</v>
      </c>
      <c r="K174">
        <v>15</v>
      </c>
      <c r="L174">
        <v>2388</v>
      </c>
      <c r="M174">
        <v>30</v>
      </c>
      <c r="N174" s="15">
        <v>70000</v>
      </c>
      <c r="O174" s="15">
        <v>1050000</v>
      </c>
      <c r="P174"/>
    </row>
    <row r="175" spans="1:16">
      <c r="A175" s="14">
        <v>44522</v>
      </c>
      <c r="B175" t="s">
        <v>73</v>
      </c>
      <c r="C175">
        <v>8</v>
      </c>
      <c r="D175" t="s">
        <v>50</v>
      </c>
      <c r="E175">
        <v>1005</v>
      </c>
      <c r="F175" t="s">
        <v>74</v>
      </c>
      <c r="G175" t="s">
        <v>57</v>
      </c>
      <c r="H175" t="s">
        <v>52</v>
      </c>
      <c r="I175" t="s">
        <v>53</v>
      </c>
      <c r="J175">
        <v>44</v>
      </c>
      <c r="K175">
        <v>16.075500000000002</v>
      </c>
      <c r="L175">
        <v>2388</v>
      </c>
      <c r="M175">
        <v>30</v>
      </c>
      <c r="N175" s="15">
        <v>70000</v>
      </c>
      <c r="O175" s="15">
        <v>1125285</v>
      </c>
      <c r="P175"/>
    </row>
    <row r="176" spans="1:16">
      <c r="A176" s="14">
        <v>44522</v>
      </c>
      <c r="B176" t="s">
        <v>73</v>
      </c>
      <c r="C176">
        <v>6</v>
      </c>
      <c r="D176" t="s">
        <v>50</v>
      </c>
      <c r="E176">
        <v>1005</v>
      </c>
      <c r="F176" t="s">
        <v>74</v>
      </c>
      <c r="G176" t="s">
        <v>57</v>
      </c>
      <c r="H176" t="s">
        <v>51</v>
      </c>
      <c r="I176" t="s">
        <v>53</v>
      </c>
      <c r="J176">
        <v>44</v>
      </c>
      <c r="K176">
        <v>26.5</v>
      </c>
      <c r="L176">
        <v>556</v>
      </c>
      <c r="M176">
        <v>30</v>
      </c>
      <c r="N176" s="15">
        <v>8000</v>
      </c>
      <c r="O176" s="15">
        <v>212000</v>
      </c>
      <c r="P176"/>
    </row>
    <row r="177" spans="1:16">
      <c r="A177" s="14">
        <v>44522</v>
      </c>
      <c r="B177" t="s">
        <v>73</v>
      </c>
      <c r="C177">
        <v>6</v>
      </c>
      <c r="D177" t="s">
        <v>50</v>
      </c>
      <c r="E177">
        <v>1005</v>
      </c>
      <c r="F177" t="s">
        <v>74</v>
      </c>
      <c r="G177" t="s">
        <v>57</v>
      </c>
      <c r="H177" t="s">
        <v>52</v>
      </c>
      <c r="I177" t="s">
        <v>53</v>
      </c>
      <c r="J177">
        <v>44</v>
      </c>
      <c r="K177">
        <v>32.017000000000003</v>
      </c>
      <c r="L177">
        <v>556</v>
      </c>
      <c r="M177">
        <v>30</v>
      </c>
      <c r="N177" s="15">
        <v>8000</v>
      </c>
      <c r="O177" s="15">
        <v>256136</v>
      </c>
      <c r="P177"/>
    </row>
    <row r="178" spans="1:16">
      <c r="A178" s="14">
        <v>44522</v>
      </c>
      <c r="B178" t="s">
        <v>73</v>
      </c>
      <c r="C178">
        <v>8</v>
      </c>
      <c r="D178" t="s">
        <v>50</v>
      </c>
      <c r="E178">
        <v>1005</v>
      </c>
      <c r="F178" t="s">
        <v>74</v>
      </c>
      <c r="G178" t="s">
        <v>57</v>
      </c>
      <c r="H178" t="s">
        <v>51</v>
      </c>
      <c r="I178" t="s">
        <v>53</v>
      </c>
      <c r="J178">
        <v>44</v>
      </c>
      <c r="K178">
        <v>18</v>
      </c>
      <c r="L178">
        <v>2388</v>
      </c>
      <c r="M178">
        <v>30</v>
      </c>
      <c r="N178" s="15">
        <v>41778</v>
      </c>
      <c r="O178" s="15">
        <v>752004</v>
      </c>
      <c r="P178"/>
    </row>
    <row r="179" spans="1:16">
      <c r="A179" s="14">
        <v>44522</v>
      </c>
      <c r="B179" t="s">
        <v>73</v>
      </c>
      <c r="C179">
        <v>8</v>
      </c>
      <c r="D179" t="s">
        <v>50</v>
      </c>
      <c r="E179">
        <v>1005</v>
      </c>
      <c r="F179" t="s">
        <v>74</v>
      </c>
      <c r="G179" t="s">
        <v>57</v>
      </c>
      <c r="H179" t="s">
        <v>52</v>
      </c>
      <c r="I179" t="s">
        <v>53</v>
      </c>
      <c r="J179">
        <v>44</v>
      </c>
      <c r="K179">
        <v>21.4602</v>
      </c>
      <c r="L179">
        <v>2388</v>
      </c>
      <c r="M179">
        <v>30</v>
      </c>
      <c r="N179" s="15">
        <v>41778</v>
      </c>
      <c r="O179" s="15">
        <v>896564.23560000001</v>
      </c>
      <c r="P179"/>
    </row>
    <row r="180" spans="1:16">
      <c r="A180" s="14">
        <v>44522</v>
      </c>
      <c r="B180" t="s">
        <v>73</v>
      </c>
      <c r="C180">
        <v>6</v>
      </c>
      <c r="D180" t="s">
        <v>50</v>
      </c>
      <c r="E180">
        <v>1005</v>
      </c>
      <c r="F180" t="s">
        <v>74</v>
      </c>
      <c r="G180" t="s">
        <v>57</v>
      </c>
      <c r="H180" t="s">
        <v>51</v>
      </c>
      <c r="I180" t="s">
        <v>53</v>
      </c>
      <c r="J180">
        <v>44</v>
      </c>
      <c r="K180">
        <v>26.5</v>
      </c>
      <c r="L180">
        <v>560</v>
      </c>
      <c r="M180">
        <v>30</v>
      </c>
      <c r="N180" s="15">
        <v>14000</v>
      </c>
      <c r="O180" s="15">
        <v>371000</v>
      </c>
      <c r="P180"/>
    </row>
    <row r="181" spans="1:16">
      <c r="A181" s="14">
        <v>44522</v>
      </c>
      <c r="B181" t="s">
        <v>73</v>
      </c>
      <c r="C181">
        <v>6</v>
      </c>
      <c r="D181" t="s">
        <v>50</v>
      </c>
      <c r="E181">
        <v>1005</v>
      </c>
      <c r="F181" t="s">
        <v>74</v>
      </c>
      <c r="G181" t="s">
        <v>57</v>
      </c>
      <c r="H181" t="s">
        <v>52</v>
      </c>
      <c r="I181" t="s">
        <v>53</v>
      </c>
      <c r="J181">
        <v>44</v>
      </c>
      <c r="K181">
        <v>32.017000000000003</v>
      </c>
      <c r="L181">
        <v>560</v>
      </c>
      <c r="M181">
        <v>30</v>
      </c>
      <c r="N181" s="15">
        <v>14000</v>
      </c>
      <c r="O181" s="15">
        <v>448238</v>
      </c>
      <c r="P181"/>
    </row>
    <row r="182" spans="1:16">
      <c r="A182" s="14">
        <v>44522</v>
      </c>
      <c r="B182" t="s">
        <v>75</v>
      </c>
      <c r="C182">
        <v>8</v>
      </c>
      <c r="D182" t="s">
        <v>50</v>
      </c>
      <c r="E182">
        <v>1005</v>
      </c>
      <c r="F182" t="s">
        <v>76</v>
      </c>
      <c r="G182" t="s">
        <v>122</v>
      </c>
      <c r="H182" t="s">
        <v>51</v>
      </c>
      <c r="I182" t="s">
        <v>92</v>
      </c>
      <c r="J182">
        <v>44</v>
      </c>
      <c r="K182">
        <v>30</v>
      </c>
      <c r="L182">
        <v>1834</v>
      </c>
      <c r="M182">
        <v>30</v>
      </c>
      <c r="N182" s="15">
        <v>7000</v>
      </c>
      <c r="O182" s="15">
        <v>210000</v>
      </c>
      <c r="P182"/>
    </row>
    <row r="183" spans="1:16">
      <c r="A183" s="14">
        <v>44522</v>
      </c>
      <c r="B183" t="s">
        <v>75</v>
      </c>
      <c r="C183">
        <v>8</v>
      </c>
      <c r="D183" t="s">
        <v>50</v>
      </c>
      <c r="E183">
        <v>1005</v>
      </c>
      <c r="F183" t="s">
        <v>76</v>
      </c>
      <c r="G183" t="s">
        <v>122</v>
      </c>
      <c r="H183" t="s">
        <v>52</v>
      </c>
      <c r="I183" t="s">
        <v>92</v>
      </c>
      <c r="J183">
        <v>44</v>
      </c>
      <c r="K183">
        <v>34.488900000000001</v>
      </c>
      <c r="L183">
        <v>1834</v>
      </c>
      <c r="M183">
        <v>30</v>
      </c>
      <c r="N183" s="15">
        <v>7000</v>
      </c>
      <c r="O183" s="15">
        <v>241422.3</v>
      </c>
      <c r="P183"/>
    </row>
    <row r="184" spans="1:16">
      <c r="A184" s="14">
        <v>44522</v>
      </c>
      <c r="B184" t="s">
        <v>75</v>
      </c>
      <c r="C184">
        <v>8</v>
      </c>
      <c r="D184" t="s">
        <v>50</v>
      </c>
      <c r="E184">
        <v>1005</v>
      </c>
      <c r="F184" t="s">
        <v>76</v>
      </c>
      <c r="G184" t="s">
        <v>122</v>
      </c>
      <c r="H184" t="s">
        <v>51</v>
      </c>
      <c r="I184" t="s">
        <v>92</v>
      </c>
      <c r="J184">
        <v>44</v>
      </c>
      <c r="K184">
        <v>30</v>
      </c>
      <c r="L184">
        <v>1834</v>
      </c>
      <c r="M184">
        <v>30</v>
      </c>
      <c r="N184" s="15">
        <v>12000</v>
      </c>
      <c r="O184" s="15">
        <v>360000</v>
      </c>
      <c r="P184"/>
    </row>
    <row r="185" spans="1:16">
      <c r="A185" s="14">
        <v>44522</v>
      </c>
      <c r="B185" t="s">
        <v>75</v>
      </c>
      <c r="C185">
        <v>8</v>
      </c>
      <c r="D185" t="s">
        <v>50</v>
      </c>
      <c r="E185">
        <v>1005</v>
      </c>
      <c r="F185" t="s">
        <v>76</v>
      </c>
      <c r="G185" t="s">
        <v>122</v>
      </c>
      <c r="H185" t="s">
        <v>52</v>
      </c>
      <c r="I185" t="s">
        <v>92</v>
      </c>
      <c r="J185">
        <v>44</v>
      </c>
      <c r="K185">
        <v>34.488900000000001</v>
      </c>
      <c r="L185">
        <v>1834</v>
      </c>
      <c r="M185">
        <v>30</v>
      </c>
      <c r="N185" s="15">
        <v>12000</v>
      </c>
      <c r="O185" s="15">
        <v>413866.8</v>
      </c>
      <c r="P185"/>
    </row>
    <row r="186" spans="1:16">
      <c r="A186" s="14">
        <v>44522</v>
      </c>
      <c r="B186" t="s">
        <v>73</v>
      </c>
      <c r="C186">
        <v>8</v>
      </c>
      <c r="D186" t="s">
        <v>50</v>
      </c>
      <c r="E186">
        <v>1005</v>
      </c>
      <c r="F186" t="s">
        <v>74</v>
      </c>
      <c r="G186" t="s">
        <v>57</v>
      </c>
      <c r="H186" t="s">
        <v>51</v>
      </c>
      <c r="I186" t="s">
        <v>53</v>
      </c>
      <c r="J186">
        <v>44</v>
      </c>
      <c r="K186">
        <v>17.5</v>
      </c>
      <c r="L186">
        <v>2392</v>
      </c>
      <c r="M186">
        <v>30</v>
      </c>
      <c r="N186" s="15">
        <v>17500</v>
      </c>
      <c r="O186" s="15">
        <v>306250</v>
      </c>
      <c r="P186"/>
    </row>
    <row r="187" spans="1:16">
      <c r="A187" s="14">
        <v>44522</v>
      </c>
      <c r="B187" t="s">
        <v>73</v>
      </c>
      <c r="C187">
        <v>8</v>
      </c>
      <c r="D187" t="s">
        <v>50</v>
      </c>
      <c r="E187">
        <v>1005</v>
      </c>
      <c r="F187" t="s">
        <v>74</v>
      </c>
      <c r="G187" t="s">
        <v>57</v>
      </c>
      <c r="H187" t="s">
        <v>52</v>
      </c>
      <c r="I187" t="s">
        <v>53</v>
      </c>
      <c r="J187">
        <v>44</v>
      </c>
      <c r="K187">
        <v>20.864000000000001</v>
      </c>
      <c r="L187">
        <v>2392</v>
      </c>
      <c r="M187">
        <v>30</v>
      </c>
      <c r="N187" s="15">
        <v>17500</v>
      </c>
      <c r="O187" s="15">
        <v>365120</v>
      </c>
      <c r="P187"/>
    </row>
    <row r="188" spans="1:16">
      <c r="A188" s="14">
        <v>44522</v>
      </c>
      <c r="B188" t="s">
        <v>73</v>
      </c>
      <c r="C188">
        <v>8</v>
      </c>
      <c r="D188" t="s">
        <v>50</v>
      </c>
      <c r="E188">
        <v>1005</v>
      </c>
      <c r="F188" t="s">
        <v>74</v>
      </c>
      <c r="G188" t="s">
        <v>57</v>
      </c>
      <c r="H188" t="s">
        <v>51</v>
      </c>
      <c r="I188" t="s">
        <v>53</v>
      </c>
      <c r="J188">
        <v>44</v>
      </c>
      <c r="K188">
        <v>16</v>
      </c>
      <c r="L188">
        <v>2219</v>
      </c>
      <c r="M188">
        <v>30</v>
      </c>
      <c r="N188" s="15">
        <v>25000</v>
      </c>
      <c r="O188" s="15">
        <v>400000</v>
      </c>
      <c r="P188"/>
    </row>
    <row r="189" spans="1:16">
      <c r="A189" s="14">
        <v>44522</v>
      </c>
      <c r="B189" t="s">
        <v>73</v>
      </c>
      <c r="C189">
        <v>8</v>
      </c>
      <c r="D189" t="s">
        <v>50</v>
      </c>
      <c r="E189">
        <v>1005</v>
      </c>
      <c r="F189" t="s">
        <v>74</v>
      </c>
      <c r="G189" t="s">
        <v>57</v>
      </c>
      <c r="H189" t="s">
        <v>52</v>
      </c>
      <c r="I189" t="s">
        <v>53</v>
      </c>
      <c r="J189">
        <v>44</v>
      </c>
      <c r="K189">
        <v>19.0915</v>
      </c>
      <c r="L189">
        <v>2219</v>
      </c>
      <c r="M189">
        <v>30</v>
      </c>
      <c r="N189" s="15">
        <v>25000</v>
      </c>
      <c r="O189" s="15">
        <v>477287.5</v>
      </c>
      <c r="P189"/>
    </row>
    <row r="190" spans="1:16">
      <c r="A190" s="14">
        <v>44522</v>
      </c>
      <c r="B190" t="s">
        <v>73</v>
      </c>
      <c r="C190">
        <v>8</v>
      </c>
      <c r="D190" t="s">
        <v>50</v>
      </c>
      <c r="E190">
        <v>1005</v>
      </c>
      <c r="F190" t="s">
        <v>74</v>
      </c>
      <c r="G190" t="s">
        <v>57</v>
      </c>
      <c r="H190" t="s">
        <v>51</v>
      </c>
      <c r="I190" t="s">
        <v>53</v>
      </c>
      <c r="J190">
        <v>44</v>
      </c>
      <c r="K190">
        <v>16.5</v>
      </c>
      <c r="L190">
        <v>2205</v>
      </c>
      <c r="M190">
        <v>30</v>
      </c>
      <c r="N190" s="15">
        <v>85657</v>
      </c>
      <c r="O190" s="15">
        <v>1413340.5</v>
      </c>
      <c r="P190"/>
    </row>
    <row r="191" spans="1:16">
      <c r="A191" s="14">
        <v>44522</v>
      </c>
      <c r="B191" t="s">
        <v>73</v>
      </c>
      <c r="C191">
        <v>8</v>
      </c>
      <c r="D191" t="s">
        <v>50</v>
      </c>
      <c r="E191">
        <v>1005</v>
      </c>
      <c r="F191" t="s">
        <v>74</v>
      </c>
      <c r="G191" t="s">
        <v>57</v>
      </c>
      <c r="H191" t="s">
        <v>52</v>
      </c>
      <c r="I191" t="s">
        <v>53</v>
      </c>
      <c r="J191">
        <v>44</v>
      </c>
      <c r="K191">
        <v>19.6797</v>
      </c>
      <c r="L191">
        <v>2205</v>
      </c>
      <c r="M191">
        <v>30</v>
      </c>
      <c r="N191" s="15">
        <v>85657</v>
      </c>
      <c r="O191" s="15">
        <v>1685704.0629</v>
      </c>
      <c r="P191"/>
    </row>
    <row r="192" spans="1:16">
      <c r="A192" s="14">
        <v>44522</v>
      </c>
      <c r="B192" t="s">
        <v>73</v>
      </c>
      <c r="C192">
        <v>4</v>
      </c>
      <c r="D192" t="s">
        <v>50</v>
      </c>
      <c r="E192">
        <v>1005</v>
      </c>
      <c r="F192" t="s">
        <v>74</v>
      </c>
      <c r="G192" t="s">
        <v>57</v>
      </c>
      <c r="H192" t="s">
        <v>51</v>
      </c>
      <c r="I192" t="s">
        <v>53</v>
      </c>
      <c r="J192">
        <v>44</v>
      </c>
      <c r="K192">
        <v>27</v>
      </c>
      <c r="L192">
        <v>135</v>
      </c>
      <c r="M192">
        <v>30</v>
      </c>
      <c r="N192" s="15">
        <v>2000</v>
      </c>
      <c r="O192" s="15">
        <v>54000</v>
      </c>
      <c r="P192"/>
    </row>
    <row r="193" spans="1:16">
      <c r="A193" s="14">
        <v>44522</v>
      </c>
      <c r="B193" t="s">
        <v>73</v>
      </c>
      <c r="C193">
        <v>4</v>
      </c>
      <c r="D193" t="s">
        <v>50</v>
      </c>
      <c r="E193">
        <v>1005</v>
      </c>
      <c r="F193" t="s">
        <v>74</v>
      </c>
      <c r="G193" t="s">
        <v>57</v>
      </c>
      <c r="H193" t="s">
        <v>52</v>
      </c>
      <c r="I193" t="s">
        <v>53</v>
      </c>
      <c r="J193">
        <v>44</v>
      </c>
      <c r="K193">
        <v>32.663400000000003</v>
      </c>
      <c r="L193">
        <v>135</v>
      </c>
      <c r="M193">
        <v>30</v>
      </c>
      <c r="N193" s="15">
        <v>2000</v>
      </c>
      <c r="O193" s="15">
        <v>65326.8</v>
      </c>
      <c r="P193"/>
    </row>
    <row r="194" spans="1:16">
      <c r="A194" s="14">
        <v>44522</v>
      </c>
      <c r="B194" t="s">
        <v>73</v>
      </c>
      <c r="C194">
        <v>8</v>
      </c>
      <c r="D194" t="s">
        <v>50</v>
      </c>
      <c r="E194">
        <v>1005</v>
      </c>
      <c r="F194" t="s">
        <v>74</v>
      </c>
      <c r="G194" t="s">
        <v>57</v>
      </c>
      <c r="H194" t="s">
        <v>51</v>
      </c>
      <c r="I194" t="s">
        <v>53</v>
      </c>
      <c r="J194">
        <v>44</v>
      </c>
      <c r="K194">
        <v>18.5</v>
      </c>
      <c r="L194">
        <v>1840</v>
      </c>
      <c r="M194">
        <v>30</v>
      </c>
      <c r="N194" s="15">
        <v>139930</v>
      </c>
      <c r="O194" s="15">
        <v>2588705</v>
      </c>
      <c r="P194"/>
    </row>
    <row r="195" spans="1:16">
      <c r="A195" s="14">
        <v>44522</v>
      </c>
      <c r="B195" t="s">
        <v>73</v>
      </c>
      <c r="C195">
        <v>8</v>
      </c>
      <c r="D195" t="s">
        <v>50</v>
      </c>
      <c r="E195">
        <v>1005</v>
      </c>
      <c r="F195" t="s">
        <v>74</v>
      </c>
      <c r="G195" t="s">
        <v>57</v>
      </c>
      <c r="H195" t="s">
        <v>52</v>
      </c>
      <c r="I195" t="s">
        <v>53</v>
      </c>
      <c r="J195">
        <v>44</v>
      </c>
      <c r="K195">
        <v>22.059100000000001</v>
      </c>
      <c r="L195">
        <v>1840</v>
      </c>
      <c r="M195">
        <v>30</v>
      </c>
      <c r="N195" s="15">
        <v>139930</v>
      </c>
      <c r="O195" s="15">
        <v>3086729.8629999999</v>
      </c>
      <c r="P195"/>
    </row>
    <row r="196" spans="1:16">
      <c r="A196" s="14">
        <v>44522</v>
      </c>
      <c r="B196" t="s">
        <v>75</v>
      </c>
      <c r="C196">
        <v>8</v>
      </c>
      <c r="D196" t="s">
        <v>50</v>
      </c>
      <c r="E196">
        <v>1005</v>
      </c>
      <c r="F196" t="s">
        <v>76</v>
      </c>
      <c r="G196" t="s">
        <v>122</v>
      </c>
      <c r="H196" t="s">
        <v>51</v>
      </c>
      <c r="I196" t="s">
        <v>92</v>
      </c>
      <c r="J196">
        <v>44</v>
      </c>
      <c r="K196">
        <v>30</v>
      </c>
      <c r="L196">
        <v>1834</v>
      </c>
      <c r="M196">
        <v>30</v>
      </c>
      <c r="N196" s="15">
        <v>16066</v>
      </c>
      <c r="O196" s="15">
        <v>481980</v>
      </c>
      <c r="P196"/>
    </row>
    <row r="197" spans="1:16">
      <c r="A197" s="14">
        <v>44522</v>
      </c>
      <c r="B197" t="s">
        <v>75</v>
      </c>
      <c r="C197">
        <v>8</v>
      </c>
      <c r="D197" t="s">
        <v>50</v>
      </c>
      <c r="E197">
        <v>1005</v>
      </c>
      <c r="F197" t="s">
        <v>76</v>
      </c>
      <c r="G197" t="s">
        <v>122</v>
      </c>
      <c r="H197" t="s">
        <v>52</v>
      </c>
      <c r="I197" t="s">
        <v>92</v>
      </c>
      <c r="J197">
        <v>44</v>
      </c>
      <c r="K197">
        <v>34.488900000000001</v>
      </c>
      <c r="L197">
        <v>1834</v>
      </c>
      <c r="M197">
        <v>30</v>
      </c>
      <c r="N197" s="15">
        <v>16066</v>
      </c>
      <c r="O197" s="15">
        <v>554098.66740000003</v>
      </c>
      <c r="P197"/>
    </row>
    <row r="198" spans="1:16">
      <c r="A198" s="14">
        <v>44522</v>
      </c>
      <c r="B198" t="s">
        <v>75</v>
      </c>
      <c r="C198">
        <v>8</v>
      </c>
      <c r="D198" t="s">
        <v>50</v>
      </c>
      <c r="E198">
        <v>1005</v>
      </c>
      <c r="F198" t="s">
        <v>76</v>
      </c>
      <c r="G198" t="s">
        <v>122</v>
      </c>
      <c r="H198" t="s">
        <v>51</v>
      </c>
      <c r="I198" t="s">
        <v>92</v>
      </c>
      <c r="J198">
        <v>44</v>
      </c>
      <c r="K198">
        <v>30</v>
      </c>
      <c r="L198">
        <v>1834</v>
      </c>
      <c r="M198">
        <v>30</v>
      </c>
      <c r="N198" s="15">
        <v>28000</v>
      </c>
      <c r="O198" s="15">
        <v>840000</v>
      </c>
      <c r="P198"/>
    </row>
    <row r="199" spans="1:16">
      <c r="A199" s="14">
        <v>44522</v>
      </c>
      <c r="B199" t="s">
        <v>75</v>
      </c>
      <c r="C199">
        <v>8</v>
      </c>
      <c r="D199" t="s">
        <v>50</v>
      </c>
      <c r="E199">
        <v>1005</v>
      </c>
      <c r="F199" t="s">
        <v>76</v>
      </c>
      <c r="G199" t="s">
        <v>122</v>
      </c>
      <c r="H199" t="s">
        <v>52</v>
      </c>
      <c r="I199" t="s">
        <v>92</v>
      </c>
      <c r="J199">
        <v>44</v>
      </c>
      <c r="K199">
        <v>34.488900000000001</v>
      </c>
      <c r="L199">
        <v>1834</v>
      </c>
      <c r="M199">
        <v>30</v>
      </c>
      <c r="N199" s="15">
        <v>28000</v>
      </c>
      <c r="O199" s="15">
        <v>965689.2</v>
      </c>
      <c r="P199"/>
    </row>
    <row r="200" spans="1:16">
      <c r="A200" s="14">
        <v>44522</v>
      </c>
      <c r="B200" t="s">
        <v>73</v>
      </c>
      <c r="C200">
        <v>8</v>
      </c>
      <c r="D200" t="s">
        <v>50</v>
      </c>
      <c r="E200">
        <v>1005</v>
      </c>
      <c r="F200" t="s">
        <v>74</v>
      </c>
      <c r="G200" t="s">
        <v>57</v>
      </c>
      <c r="H200" t="s">
        <v>51</v>
      </c>
      <c r="I200" t="s">
        <v>53</v>
      </c>
      <c r="J200">
        <v>44</v>
      </c>
      <c r="K200">
        <v>15</v>
      </c>
      <c r="L200">
        <v>2388</v>
      </c>
      <c r="M200">
        <v>30</v>
      </c>
      <c r="N200" s="15">
        <v>174000</v>
      </c>
      <c r="O200" s="15">
        <v>2610000</v>
      </c>
      <c r="P200"/>
    </row>
    <row r="201" spans="1:16">
      <c r="A201" s="14">
        <v>44522</v>
      </c>
      <c r="B201" t="s">
        <v>73</v>
      </c>
      <c r="C201">
        <v>8</v>
      </c>
      <c r="D201" t="s">
        <v>50</v>
      </c>
      <c r="E201">
        <v>1005</v>
      </c>
      <c r="F201" t="s">
        <v>74</v>
      </c>
      <c r="G201" t="s">
        <v>57</v>
      </c>
      <c r="H201" t="s">
        <v>52</v>
      </c>
      <c r="I201" t="s">
        <v>53</v>
      </c>
      <c r="J201">
        <v>44</v>
      </c>
      <c r="K201">
        <v>17.923100000000002</v>
      </c>
      <c r="L201">
        <v>2388</v>
      </c>
      <c r="M201">
        <v>30</v>
      </c>
      <c r="N201" s="15">
        <v>174000</v>
      </c>
      <c r="O201" s="15">
        <v>3118619.4</v>
      </c>
      <c r="P201"/>
    </row>
    <row r="202" spans="1:16">
      <c r="A202" s="14">
        <v>44522</v>
      </c>
      <c r="B202" t="s">
        <v>73</v>
      </c>
      <c r="C202">
        <v>8</v>
      </c>
      <c r="D202" t="s">
        <v>50</v>
      </c>
      <c r="E202">
        <v>1005</v>
      </c>
      <c r="F202" t="s">
        <v>74</v>
      </c>
      <c r="G202" t="s">
        <v>57</v>
      </c>
      <c r="H202" t="s">
        <v>51</v>
      </c>
      <c r="I202" t="s">
        <v>53</v>
      </c>
      <c r="J202">
        <v>44</v>
      </c>
      <c r="K202">
        <v>15</v>
      </c>
      <c r="L202">
        <v>2205</v>
      </c>
      <c r="M202">
        <v>30</v>
      </c>
      <c r="N202" s="15">
        <v>112693</v>
      </c>
      <c r="O202" s="15">
        <v>1690395</v>
      </c>
      <c r="P202"/>
    </row>
    <row r="203" spans="1:16">
      <c r="A203" s="14">
        <v>44522</v>
      </c>
      <c r="B203" t="s">
        <v>73</v>
      </c>
      <c r="C203">
        <v>8</v>
      </c>
      <c r="D203" t="s">
        <v>50</v>
      </c>
      <c r="E203">
        <v>1005</v>
      </c>
      <c r="F203" t="s">
        <v>74</v>
      </c>
      <c r="G203" t="s">
        <v>57</v>
      </c>
      <c r="H203" t="s">
        <v>52</v>
      </c>
      <c r="I203" t="s">
        <v>53</v>
      </c>
      <c r="J203">
        <v>44</v>
      </c>
      <c r="K203">
        <v>17.923100000000002</v>
      </c>
      <c r="L203">
        <v>2205</v>
      </c>
      <c r="M203">
        <v>30</v>
      </c>
      <c r="N203" s="15">
        <v>112693</v>
      </c>
      <c r="O203" s="15">
        <v>2019807.9083</v>
      </c>
      <c r="P203"/>
    </row>
    <row r="204" spans="1:16">
      <c r="A204" s="14">
        <v>44522</v>
      </c>
      <c r="B204" t="s">
        <v>73</v>
      </c>
      <c r="C204">
        <v>8</v>
      </c>
      <c r="D204" t="s">
        <v>50</v>
      </c>
      <c r="E204">
        <v>1005</v>
      </c>
      <c r="F204" t="s">
        <v>74</v>
      </c>
      <c r="G204" t="s">
        <v>57</v>
      </c>
      <c r="H204" t="s">
        <v>51</v>
      </c>
      <c r="I204" t="s">
        <v>53</v>
      </c>
      <c r="J204">
        <v>44</v>
      </c>
      <c r="K204">
        <v>17</v>
      </c>
      <c r="L204">
        <v>2205</v>
      </c>
      <c r="M204">
        <v>30</v>
      </c>
      <c r="N204" s="15">
        <v>70000</v>
      </c>
      <c r="O204" s="15">
        <v>1190000</v>
      </c>
      <c r="P204"/>
    </row>
    <row r="205" spans="1:16">
      <c r="A205" s="14">
        <v>44522</v>
      </c>
      <c r="B205" t="s">
        <v>73</v>
      </c>
      <c r="C205">
        <v>8</v>
      </c>
      <c r="D205" t="s">
        <v>50</v>
      </c>
      <c r="E205">
        <v>1005</v>
      </c>
      <c r="F205" t="s">
        <v>74</v>
      </c>
      <c r="G205" t="s">
        <v>57</v>
      </c>
      <c r="H205" t="s">
        <v>52</v>
      </c>
      <c r="I205" t="s">
        <v>53</v>
      </c>
      <c r="J205">
        <v>44</v>
      </c>
      <c r="K205">
        <v>20.270499999999998</v>
      </c>
      <c r="L205">
        <v>2205</v>
      </c>
      <c r="M205">
        <v>30</v>
      </c>
      <c r="N205" s="15">
        <v>70000</v>
      </c>
      <c r="O205" s="15">
        <v>1418935</v>
      </c>
      <c r="P205"/>
    </row>
    <row r="206" spans="1:16">
      <c r="A206" s="14">
        <v>44522</v>
      </c>
      <c r="B206" t="s">
        <v>73</v>
      </c>
      <c r="C206">
        <v>8</v>
      </c>
      <c r="D206" t="s">
        <v>50</v>
      </c>
      <c r="E206">
        <v>1005</v>
      </c>
      <c r="F206" t="s">
        <v>74</v>
      </c>
      <c r="G206" t="s">
        <v>57</v>
      </c>
      <c r="H206" t="s">
        <v>51</v>
      </c>
      <c r="I206" t="s">
        <v>53</v>
      </c>
      <c r="J206">
        <v>44</v>
      </c>
      <c r="K206">
        <v>12</v>
      </c>
      <c r="L206">
        <v>2215</v>
      </c>
      <c r="M206">
        <v>30</v>
      </c>
      <c r="N206" s="15">
        <v>205800</v>
      </c>
      <c r="O206" s="15">
        <v>2469600</v>
      </c>
      <c r="P206"/>
    </row>
    <row r="207" spans="1:16">
      <c r="A207" s="14">
        <v>44522</v>
      </c>
      <c r="B207" t="s">
        <v>73</v>
      </c>
      <c r="C207">
        <v>8</v>
      </c>
      <c r="D207" t="s">
        <v>50</v>
      </c>
      <c r="E207">
        <v>1005</v>
      </c>
      <c r="F207" t="s">
        <v>74</v>
      </c>
      <c r="G207" t="s">
        <v>57</v>
      </c>
      <c r="H207" t="s">
        <v>52</v>
      </c>
      <c r="I207" t="s">
        <v>53</v>
      </c>
      <c r="J207">
        <v>44</v>
      </c>
      <c r="K207">
        <v>14.480600000000001</v>
      </c>
      <c r="L207">
        <v>2215</v>
      </c>
      <c r="M207">
        <v>30</v>
      </c>
      <c r="N207" s="15">
        <v>205800</v>
      </c>
      <c r="O207" s="15">
        <v>2980107.48</v>
      </c>
      <c r="P207"/>
    </row>
    <row r="208" spans="1:16">
      <c r="A208" s="14">
        <v>44522</v>
      </c>
      <c r="B208" t="s">
        <v>73</v>
      </c>
      <c r="C208">
        <v>8</v>
      </c>
      <c r="D208" t="s">
        <v>50</v>
      </c>
      <c r="E208">
        <v>1005</v>
      </c>
      <c r="F208" t="s">
        <v>74</v>
      </c>
      <c r="G208" t="s">
        <v>57</v>
      </c>
      <c r="H208" t="s">
        <v>51</v>
      </c>
      <c r="I208" t="s">
        <v>53</v>
      </c>
      <c r="J208">
        <v>44</v>
      </c>
      <c r="K208">
        <v>17</v>
      </c>
      <c r="L208">
        <v>2205</v>
      </c>
      <c r="M208">
        <v>30</v>
      </c>
      <c r="N208" s="15">
        <v>70000</v>
      </c>
      <c r="O208" s="15">
        <v>1190000</v>
      </c>
      <c r="P208"/>
    </row>
    <row r="209" spans="1:16">
      <c r="A209" s="14">
        <v>44522</v>
      </c>
      <c r="B209" t="s">
        <v>73</v>
      </c>
      <c r="C209">
        <v>8</v>
      </c>
      <c r="D209" t="s">
        <v>50</v>
      </c>
      <c r="E209">
        <v>1005</v>
      </c>
      <c r="F209" t="s">
        <v>74</v>
      </c>
      <c r="G209" t="s">
        <v>57</v>
      </c>
      <c r="H209" t="s">
        <v>52</v>
      </c>
      <c r="I209" t="s">
        <v>53</v>
      </c>
      <c r="J209">
        <v>44</v>
      </c>
      <c r="K209">
        <v>18.389199999999999</v>
      </c>
      <c r="L209">
        <v>2205</v>
      </c>
      <c r="M209">
        <v>30</v>
      </c>
      <c r="N209" s="15">
        <v>70000</v>
      </c>
      <c r="O209" s="15">
        <v>1287244</v>
      </c>
      <c r="P209"/>
    </row>
    <row r="210" spans="1:16">
      <c r="A210" s="14">
        <v>44522</v>
      </c>
      <c r="B210" t="s">
        <v>75</v>
      </c>
      <c r="C210">
        <v>8</v>
      </c>
      <c r="D210" t="s">
        <v>50</v>
      </c>
      <c r="E210">
        <v>1005</v>
      </c>
      <c r="F210" t="s">
        <v>76</v>
      </c>
      <c r="G210" t="s">
        <v>122</v>
      </c>
      <c r="H210" t="s">
        <v>51</v>
      </c>
      <c r="I210" t="s">
        <v>92</v>
      </c>
      <c r="J210">
        <v>44</v>
      </c>
      <c r="K210">
        <v>30</v>
      </c>
      <c r="L210">
        <v>1834</v>
      </c>
      <c r="M210">
        <v>30</v>
      </c>
      <c r="N210" s="15">
        <v>20000</v>
      </c>
      <c r="O210" s="15">
        <v>600000</v>
      </c>
      <c r="P210"/>
    </row>
    <row r="211" spans="1:16">
      <c r="A211" s="14">
        <v>44522</v>
      </c>
      <c r="B211" t="s">
        <v>75</v>
      </c>
      <c r="C211">
        <v>8</v>
      </c>
      <c r="D211" t="s">
        <v>50</v>
      </c>
      <c r="E211">
        <v>1005</v>
      </c>
      <c r="F211" t="s">
        <v>76</v>
      </c>
      <c r="G211" t="s">
        <v>122</v>
      </c>
      <c r="H211" t="s">
        <v>52</v>
      </c>
      <c r="I211" t="s">
        <v>92</v>
      </c>
      <c r="J211">
        <v>44</v>
      </c>
      <c r="K211">
        <v>34.488900000000001</v>
      </c>
      <c r="L211">
        <v>1834</v>
      </c>
      <c r="M211">
        <v>30</v>
      </c>
      <c r="N211" s="15">
        <v>20000</v>
      </c>
      <c r="O211" s="15">
        <v>689778</v>
      </c>
      <c r="P211"/>
    </row>
    <row r="212" spans="1:16">
      <c r="A212" s="14">
        <v>44522</v>
      </c>
      <c r="B212" t="s">
        <v>75</v>
      </c>
      <c r="C212">
        <v>8</v>
      </c>
      <c r="D212" t="s">
        <v>50</v>
      </c>
      <c r="E212">
        <v>1005</v>
      </c>
      <c r="F212" t="s">
        <v>76</v>
      </c>
      <c r="G212" t="s">
        <v>122</v>
      </c>
      <c r="H212" t="s">
        <v>51</v>
      </c>
      <c r="I212" t="s">
        <v>92</v>
      </c>
      <c r="J212">
        <v>44</v>
      </c>
      <c r="K212">
        <v>30</v>
      </c>
      <c r="L212">
        <v>1834</v>
      </c>
      <c r="M212">
        <v>30</v>
      </c>
      <c r="N212" s="15">
        <v>34300</v>
      </c>
      <c r="O212" s="15">
        <v>1029000</v>
      </c>
      <c r="P212"/>
    </row>
    <row r="213" spans="1:16">
      <c r="A213" s="14">
        <v>44522</v>
      </c>
      <c r="B213" t="s">
        <v>75</v>
      </c>
      <c r="C213">
        <v>8</v>
      </c>
      <c r="D213" t="s">
        <v>50</v>
      </c>
      <c r="E213">
        <v>1005</v>
      </c>
      <c r="F213" t="s">
        <v>76</v>
      </c>
      <c r="G213" t="s">
        <v>122</v>
      </c>
      <c r="H213" t="s">
        <v>52</v>
      </c>
      <c r="I213" t="s">
        <v>92</v>
      </c>
      <c r="J213">
        <v>44</v>
      </c>
      <c r="K213">
        <v>34.488900000000001</v>
      </c>
      <c r="L213">
        <v>1834</v>
      </c>
      <c r="M213">
        <v>30</v>
      </c>
      <c r="N213" s="15">
        <v>34300</v>
      </c>
      <c r="O213" s="15">
        <v>1182969.27</v>
      </c>
      <c r="P213"/>
    </row>
    <row r="214" spans="1:16">
      <c r="A214" s="14">
        <v>44522</v>
      </c>
      <c r="B214" t="s">
        <v>73</v>
      </c>
      <c r="C214">
        <v>8</v>
      </c>
      <c r="D214" t="s">
        <v>50</v>
      </c>
      <c r="E214">
        <v>1005</v>
      </c>
      <c r="F214" t="s">
        <v>74</v>
      </c>
      <c r="G214" t="s">
        <v>57</v>
      </c>
      <c r="H214" t="s">
        <v>51</v>
      </c>
      <c r="I214" t="s">
        <v>53</v>
      </c>
      <c r="J214">
        <v>44</v>
      </c>
      <c r="K214">
        <v>15.25</v>
      </c>
      <c r="L214">
        <v>2388</v>
      </c>
      <c r="M214">
        <v>30</v>
      </c>
      <c r="N214" s="15">
        <v>171000</v>
      </c>
      <c r="O214" s="15">
        <v>2607750</v>
      </c>
      <c r="P214"/>
    </row>
    <row r="215" spans="1:16">
      <c r="A215" s="14">
        <v>44522</v>
      </c>
      <c r="B215" t="s">
        <v>73</v>
      </c>
      <c r="C215">
        <v>8</v>
      </c>
      <c r="D215" t="s">
        <v>50</v>
      </c>
      <c r="E215">
        <v>1005</v>
      </c>
      <c r="F215" t="s">
        <v>74</v>
      </c>
      <c r="G215" t="s">
        <v>57</v>
      </c>
      <c r="H215" t="s">
        <v>52</v>
      </c>
      <c r="I215" t="s">
        <v>53</v>
      </c>
      <c r="J215">
        <v>44</v>
      </c>
      <c r="K215">
        <v>18.214200000000002</v>
      </c>
      <c r="L215">
        <v>2388</v>
      </c>
      <c r="M215">
        <v>30</v>
      </c>
      <c r="N215" s="15">
        <v>171000</v>
      </c>
      <c r="O215" s="15">
        <v>3114628.2</v>
      </c>
      <c r="P215"/>
    </row>
    <row r="216" spans="1:16">
      <c r="A216" s="14">
        <v>44522</v>
      </c>
      <c r="B216" t="s">
        <v>73</v>
      </c>
      <c r="C216">
        <v>8</v>
      </c>
      <c r="D216" t="s">
        <v>50</v>
      </c>
      <c r="E216">
        <v>1005</v>
      </c>
      <c r="F216" t="s">
        <v>74</v>
      </c>
      <c r="G216" t="s">
        <v>57</v>
      </c>
      <c r="H216" t="s">
        <v>51</v>
      </c>
      <c r="I216" t="s">
        <v>53</v>
      </c>
      <c r="J216">
        <v>44</v>
      </c>
      <c r="K216">
        <v>22</v>
      </c>
      <c r="L216">
        <v>1840</v>
      </c>
      <c r="M216">
        <v>30</v>
      </c>
      <c r="N216" s="15">
        <v>28900</v>
      </c>
      <c r="O216" s="15">
        <v>635800</v>
      </c>
      <c r="P216"/>
    </row>
    <row r="217" spans="1:16">
      <c r="A217" s="14">
        <v>44522</v>
      </c>
      <c r="B217" t="s">
        <v>73</v>
      </c>
      <c r="C217">
        <v>8</v>
      </c>
      <c r="D217" t="s">
        <v>50</v>
      </c>
      <c r="E217">
        <v>1005</v>
      </c>
      <c r="F217" t="s">
        <v>74</v>
      </c>
      <c r="G217" t="s">
        <v>57</v>
      </c>
      <c r="H217" t="s">
        <v>52</v>
      </c>
      <c r="I217" t="s">
        <v>53</v>
      </c>
      <c r="J217">
        <v>44</v>
      </c>
      <c r="K217">
        <v>26.3277</v>
      </c>
      <c r="L217">
        <v>1840</v>
      </c>
      <c r="M217">
        <v>30</v>
      </c>
      <c r="N217" s="15">
        <v>28900</v>
      </c>
      <c r="O217" s="15">
        <v>760870.53</v>
      </c>
      <c r="P217"/>
    </row>
    <row r="218" spans="1:16">
      <c r="A218" s="14">
        <v>44522</v>
      </c>
      <c r="B218" t="s">
        <v>73</v>
      </c>
      <c r="C218">
        <v>8</v>
      </c>
      <c r="D218" t="s">
        <v>50</v>
      </c>
      <c r="E218">
        <v>1005</v>
      </c>
      <c r="F218" t="s">
        <v>74</v>
      </c>
      <c r="G218" t="s">
        <v>57</v>
      </c>
      <c r="H218" t="s">
        <v>51</v>
      </c>
      <c r="I218" t="s">
        <v>53</v>
      </c>
      <c r="J218">
        <v>44</v>
      </c>
      <c r="K218">
        <v>18</v>
      </c>
      <c r="L218">
        <v>2205</v>
      </c>
      <c r="M218">
        <v>30</v>
      </c>
      <c r="N218" s="15">
        <v>37193</v>
      </c>
      <c r="O218" s="15">
        <v>669474</v>
      </c>
      <c r="P218"/>
    </row>
    <row r="219" spans="1:16">
      <c r="A219" s="14">
        <v>44522</v>
      </c>
      <c r="B219" t="s">
        <v>73</v>
      </c>
      <c r="C219">
        <v>8</v>
      </c>
      <c r="D219" t="s">
        <v>50</v>
      </c>
      <c r="E219">
        <v>1005</v>
      </c>
      <c r="F219" t="s">
        <v>74</v>
      </c>
      <c r="G219" t="s">
        <v>57</v>
      </c>
      <c r="H219" t="s">
        <v>52</v>
      </c>
      <c r="I219" t="s">
        <v>53</v>
      </c>
      <c r="J219">
        <v>44</v>
      </c>
      <c r="K219">
        <v>21.4602</v>
      </c>
      <c r="L219">
        <v>2205</v>
      </c>
      <c r="M219">
        <v>30</v>
      </c>
      <c r="N219" s="15">
        <v>37193</v>
      </c>
      <c r="O219" s="15">
        <v>798169.21860000002</v>
      </c>
      <c r="P219"/>
    </row>
    <row r="220" spans="1:16">
      <c r="A220" s="14">
        <v>44522</v>
      </c>
      <c r="B220" t="s">
        <v>73</v>
      </c>
      <c r="C220">
        <v>8</v>
      </c>
      <c r="D220" t="s">
        <v>50</v>
      </c>
      <c r="E220">
        <v>1005</v>
      </c>
      <c r="F220" t="s">
        <v>74</v>
      </c>
      <c r="G220" t="s">
        <v>57</v>
      </c>
      <c r="H220" t="s">
        <v>51</v>
      </c>
      <c r="I220" t="s">
        <v>53</v>
      </c>
      <c r="J220">
        <v>44</v>
      </c>
      <c r="K220">
        <v>15.5</v>
      </c>
      <c r="L220">
        <v>2388</v>
      </c>
      <c r="M220">
        <v>30</v>
      </c>
      <c r="N220" s="15">
        <v>166850</v>
      </c>
      <c r="O220" s="15">
        <v>2586175</v>
      </c>
      <c r="P220"/>
    </row>
    <row r="221" spans="1:16">
      <c r="A221" s="14">
        <v>44522</v>
      </c>
      <c r="B221" t="s">
        <v>73</v>
      </c>
      <c r="C221">
        <v>8</v>
      </c>
      <c r="D221" t="s">
        <v>50</v>
      </c>
      <c r="E221">
        <v>1005</v>
      </c>
      <c r="F221" t="s">
        <v>74</v>
      </c>
      <c r="G221" t="s">
        <v>57</v>
      </c>
      <c r="H221" t="s">
        <v>52</v>
      </c>
      <c r="I221" t="s">
        <v>53</v>
      </c>
      <c r="J221">
        <v>44</v>
      </c>
      <c r="K221">
        <v>16.649999999999999</v>
      </c>
      <c r="L221">
        <v>2388</v>
      </c>
      <c r="M221">
        <v>30</v>
      </c>
      <c r="N221" s="15">
        <v>166850</v>
      </c>
      <c r="O221" s="15">
        <v>2778052.5</v>
      </c>
      <c r="P221"/>
    </row>
    <row r="222" spans="1:16">
      <c r="A222" s="14">
        <v>44522</v>
      </c>
      <c r="B222" t="s">
        <v>73</v>
      </c>
      <c r="C222">
        <v>8</v>
      </c>
      <c r="D222" t="s">
        <v>50</v>
      </c>
      <c r="E222">
        <v>1005</v>
      </c>
      <c r="F222" t="s">
        <v>74</v>
      </c>
      <c r="G222" t="s">
        <v>57</v>
      </c>
      <c r="H222" t="s">
        <v>51</v>
      </c>
      <c r="I222" t="s">
        <v>53</v>
      </c>
      <c r="J222">
        <v>44</v>
      </c>
      <c r="K222">
        <v>17</v>
      </c>
      <c r="L222">
        <v>2205</v>
      </c>
      <c r="M222">
        <v>30</v>
      </c>
      <c r="N222" s="15">
        <v>67700</v>
      </c>
      <c r="O222" s="15">
        <v>1150900</v>
      </c>
      <c r="P222"/>
    </row>
    <row r="223" spans="1:16">
      <c r="A223" s="14">
        <v>44522</v>
      </c>
      <c r="B223" t="s">
        <v>73</v>
      </c>
      <c r="C223">
        <v>8</v>
      </c>
      <c r="D223" t="s">
        <v>50</v>
      </c>
      <c r="E223">
        <v>1005</v>
      </c>
      <c r="F223" t="s">
        <v>74</v>
      </c>
      <c r="G223" t="s">
        <v>57</v>
      </c>
      <c r="H223" t="s">
        <v>52</v>
      </c>
      <c r="I223" t="s">
        <v>53</v>
      </c>
      <c r="J223">
        <v>44</v>
      </c>
      <c r="K223">
        <v>20.270499999999998</v>
      </c>
      <c r="L223">
        <v>2205</v>
      </c>
      <c r="M223">
        <v>30</v>
      </c>
      <c r="N223" s="15">
        <v>67700</v>
      </c>
      <c r="O223" s="15">
        <v>1372312.85</v>
      </c>
      <c r="P223"/>
    </row>
    <row r="224" spans="1:16">
      <c r="A224" s="14">
        <v>44522</v>
      </c>
      <c r="B224" t="s">
        <v>73</v>
      </c>
      <c r="C224">
        <v>8</v>
      </c>
      <c r="D224" t="s">
        <v>50</v>
      </c>
      <c r="E224">
        <v>1005</v>
      </c>
      <c r="F224" t="s">
        <v>74</v>
      </c>
      <c r="G224" t="s">
        <v>57</v>
      </c>
      <c r="H224" t="s">
        <v>51</v>
      </c>
      <c r="I224" t="s">
        <v>53</v>
      </c>
      <c r="J224">
        <v>44</v>
      </c>
      <c r="K224">
        <v>25</v>
      </c>
      <c r="L224">
        <v>2022</v>
      </c>
      <c r="M224">
        <v>30</v>
      </c>
      <c r="N224" s="15">
        <v>43889</v>
      </c>
      <c r="O224" s="15">
        <v>1097225</v>
      </c>
      <c r="P224"/>
    </row>
    <row r="225" spans="1:16">
      <c r="A225" s="14">
        <v>44522</v>
      </c>
      <c r="B225" t="s">
        <v>73</v>
      </c>
      <c r="C225">
        <v>8</v>
      </c>
      <c r="D225" t="s">
        <v>50</v>
      </c>
      <c r="E225">
        <v>1005</v>
      </c>
      <c r="F225" t="s">
        <v>74</v>
      </c>
      <c r="G225" t="s">
        <v>57</v>
      </c>
      <c r="H225" t="s">
        <v>52</v>
      </c>
      <c r="I225" t="s">
        <v>53</v>
      </c>
      <c r="J225">
        <v>44</v>
      </c>
      <c r="K225">
        <v>30.094999999999999</v>
      </c>
      <c r="L225">
        <v>2022</v>
      </c>
      <c r="M225">
        <v>30</v>
      </c>
      <c r="N225" s="15">
        <v>43889</v>
      </c>
      <c r="O225" s="15">
        <v>1320839.4550000001</v>
      </c>
      <c r="P225"/>
    </row>
    <row r="226" spans="1:16">
      <c r="A226" s="14">
        <v>44522</v>
      </c>
      <c r="B226" t="s">
        <v>75</v>
      </c>
      <c r="C226">
        <v>8</v>
      </c>
      <c r="D226" t="s">
        <v>50</v>
      </c>
      <c r="E226">
        <v>1005</v>
      </c>
      <c r="F226" t="s">
        <v>76</v>
      </c>
      <c r="G226" t="s">
        <v>122</v>
      </c>
      <c r="H226" t="s">
        <v>51</v>
      </c>
      <c r="I226" t="s">
        <v>92</v>
      </c>
      <c r="J226">
        <v>44</v>
      </c>
      <c r="K226">
        <v>30</v>
      </c>
      <c r="L226">
        <v>1834</v>
      </c>
      <c r="M226">
        <v>30</v>
      </c>
      <c r="N226" s="15">
        <v>14000</v>
      </c>
      <c r="O226" s="15">
        <v>420000</v>
      </c>
      <c r="P226"/>
    </row>
    <row r="227" spans="1:16">
      <c r="A227" s="14">
        <v>44522</v>
      </c>
      <c r="B227" t="s">
        <v>75</v>
      </c>
      <c r="C227">
        <v>8</v>
      </c>
      <c r="D227" t="s">
        <v>50</v>
      </c>
      <c r="E227">
        <v>1005</v>
      </c>
      <c r="F227" t="s">
        <v>76</v>
      </c>
      <c r="G227" t="s">
        <v>122</v>
      </c>
      <c r="H227" t="s">
        <v>52</v>
      </c>
      <c r="I227" t="s">
        <v>92</v>
      </c>
      <c r="J227">
        <v>44</v>
      </c>
      <c r="K227">
        <v>34.488900000000001</v>
      </c>
      <c r="L227">
        <v>1834</v>
      </c>
      <c r="M227">
        <v>30</v>
      </c>
      <c r="N227" s="15">
        <v>14000</v>
      </c>
      <c r="O227" s="15">
        <v>482844.6</v>
      </c>
      <c r="P227"/>
    </row>
    <row r="228" spans="1:16">
      <c r="A228" s="14">
        <v>44522</v>
      </c>
      <c r="B228" t="s">
        <v>73</v>
      </c>
      <c r="C228">
        <v>8</v>
      </c>
      <c r="D228" t="s">
        <v>50</v>
      </c>
      <c r="E228">
        <v>1005</v>
      </c>
      <c r="F228" t="s">
        <v>74</v>
      </c>
      <c r="G228" t="s">
        <v>57</v>
      </c>
      <c r="H228" t="s">
        <v>51</v>
      </c>
      <c r="I228" t="s">
        <v>53</v>
      </c>
      <c r="J228">
        <v>44</v>
      </c>
      <c r="K228">
        <v>20</v>
      </c>
      <c r="L228">
        <v>1840</v>
      </c>
      <c r="M228">
        <v>30</v>
      </c>
      <c r="N228" s="15">
        <v>52655</v>
      </c>
      <c r="O228" s="15">
        <v>1053100</v>
      </c>
      <c r="P228"/>
    </row>
    <row r="229" spans="1:16">
      <c r="A229" s="14">
        <v>44522</v>
      </c>
      <c r="B229" t="s">
        <v>73</v>
      </c>
      <c r="C229">
        <v>8</v>
      </c>
      <c r="D229" t="s">
        <v>50</v>
      </c>
      <c r="E229">
        <v>1005</v>
      </c>
      <c r="F229" t="s">
        <v>74</v>
      </c>
      <c r="G229" t="s">
        <v>57</v>
      </c>
      <c r="H229" t="s">
        <v>52</v>
      </c>
      <c r="I229" t="s">
        <v>53</v>
      </c>
      <c r="J229">
        <v>44</v>
      </c>
      <c r="K229">
        <v>23.8721</v>
      </c>
      <c r="L229">
        <v>1840</v>
      </c>
      <c r="M229">
        <v>30</v>
      </c>
      <c r="N229" s="15">
        <v>52655</v>
      </c>
      <c r="O229" s="15">
        <v>1256985.4254999999</v>
      </c>
      <c r="P229"/>
    </row>
    <row r="230" spans="1:16">
      <c r="A230" s="14">
        <v>44522</v>
      </c>
      <c r="B230" t="s">
        <v>73</v>
      </c>
      <c r="C230">
        <v>8</v>
      </c>
      <c r="D230" t="s">
        <v>50</v>
      </c>
      <c r="E230">
        <v>1005</v>
      </c>
      <c r="F230" t="s">
        <v>74</v>
      </c>
      <c r="G230" t="s">
        <v>57</v>
      </c>
      <c r="H230" t="s">
        <v>51</v>
      </c>
      <c r="I230" t="s">
        <v>53</v>
      </c>
      <c r="J230">
        <v>44</v>
      </c>
      <c r="K230">
        <v>25.5</v>
      </c>
      <c r="L230">
        <v>1121</v>
      </c>
      <c r="M230">
        <v>30</v>
      </c>
      <c r="N230" s="15">
        <v>17301</v>
      </c>
      <c r="O230" s="15">
        <v>441175.5</v>
      </c>
      <c r="P230"/>
    </row>
    <row r="231" spans="1:16">
      <c r="A231" s="14">
        <v>44522</v>
      </c>
      <c r="B231" t="s">
        <v>73</v>
      </c>
      <c r="C231">
        <v>8</v>
      </c>
      <c r="D231" t="s">
        <v>50</v>
      </c>
      <c r="E231">
        <v>1005</v>
      </c>
      <c r="F231" t="s">
        <v>74</v>
      </c>
      <c r="G231" t="s">
        <v>57</v>
      </c>
      <c r="H231" t="s">
        <v>52</v>
      </c>
      <c r="I231" t="s">
        <v>53</v>
      </c>
      <c r="J231">
        <v>44</v>
      </c>
      <c r="K231">
        <v>30.732800000000001</v>
      </c>
      <c r="L231">
        <v>1121</v>
      </c>
      <c r="M231">
        <v>30</v>
      </c>
      <c r="N231" s="15">
        <v>17301</v>
      </c>
      <c r="O231" s="15">
        <v>531708.17279999994</v>
      </c>
      <c r="P231"/>
    </row>
    <row r="232" spans="1:16">
      <c r="A232" s="14">
        <v>44522</v>
      </c>
      <c r="B232" t="s">
        <v>73</v>
      </c>
      <c r="C232">
        <v>8</v>
      </c>
      <c r="D232" t="s">
        <v>50</v>
      </c>
      <c r="E232">
        <v>1005</v>
      </c>
      <c r="F232" t="s">
        <v>74</v>
      </c>
      <c r="G232" t="s">
        <v>57</v>
      </c>
      <c r="H232" t="s">
        <v>51</v>
      </c>
      <c r="I232" t="s">
        <v>53</v>
      </c>
      <c r="J232">
        <v>44</v>
      </c>
      <c r="K232">
        <v>17</v>
      </c>
      <c r="L232">
        <v>2205</v>
      </c>
      <c r="M232">
        <v>30</v>
      </c>
      <c r="N232" s="15">
        <v>66074</v>
      </c>
      <c r="O232" s="15">
        <v>1123258</v>
      </c>
      <c r="P232"/>
    </row>
    <row r="233" spans="1:16">
      <c r="A233" s="14">
        <v>44522</v>
      </c>
      <c r="B233" t="s">
        <v>73</v>
      </c>
      <c r="C233">
        <v>8</v>
      </c>
      <c r="D233" t="s">
        <v>50</v>
      </c>
      <c r="E233">
        <v>1005</v>
      </c>
      <c r="F233" t="s">
        <v>74</v>
      </c>
      <c r="G233" t="s">
        <v>57</v>
      </c>
      <c r="H233" t="s">
        <v>52</v>
      </c>
      <c r="I233" t="s">
        <v>53</v>
      </c>
      <c r="J233">
        <v>44</v>
      </c>
      <c r="K233">
        <v>20.270499999999998</v>
      </c>
      <c r="L233">
        <v>2205</v>
      </c>
      <c r="M233">
        <v>30</v>
      </c>
      <c r="N233" s="15">
        <v>66074</v>
      </c>
      <c r="O233" s="15">
        <v>1339353.017</v>
      </c>
      <c r="P233"/>
    </row>
    <row r="234" spans="1:16">
      <c r="A234" s="14">
        <v>44522</v>
      </c>
      <c r="B234" t="s">
        <v>73</v>
      </c>
      <c r="C234">
        <v>8</v>
      </c>
      <c r="D234" t="s">
        <v>50</v>
      </c>
      <c r="E234">
        <v>1005</v>
      </c>
      <c r="F234" t="s">
        <v>110</v>
      </c>
      <c r="G234" t="s">
        <v>57</v>
      </c>
      <c r="H234" t="s">
        <v>51</v>
      </c>
      <c r="I234" t="s">
        <v>53</v>
      </c>
      <c r="J234">
        <v>44</v>
      </c>
      <c r="K234">
        <v>15.25</v>
      </c>
      <c r="L234">
        <v>1840</v>
      </c>
      <c r="M234">
        <v>30</v>
      </c>
      <c r="N234" s="15">
        <v>116149</v>
      </c>
      <c r="O234" s="15">
        <v>1771272.25</v>
      </c>
      <c r="P234"/>
    </row>
    <row r="235" spans="1:16">
      <c r="A235" s="14">
        <v>44522</v>
      </c>
      <c r="B235" t="s">
        <v>73</v>
      </c>
      <c r="C235">
        <v>8</v>
      </c>
      <c r="D235" t="s">
        <v>50</v>
      </c>
      <c r="E235">
        <v>1005</v>
      </c>
      <c r="F235" t="s">
        <v>110</v>
      </c>
      <c r="G235" t="s">
        <v>57</v>
      </c>
      <c r="H235" t="s">
        <v>52</v>
      </c>
      <c r="I235" t="s">
        <v>53</v>
      </c>
      <c r="J235">
        <v>44</v>
      </c>
      <c r="K235">
        <v>18.214200000000002</v>
      </c>
      <c r="L235">
        <v>1840</v>
      </c>
      <c r="M235">
        <v>30</v>
      </c>
      <c r="N235" s="15">
        <v>116149</v>
      </c>
      <c r="O235" s="15">
        <v>2115561.1157999998</v>
      </c>
      <c r="P235"/>
    </row>
    <row r="236" spans="1:16">
      <c r="A236" s="14">
        <v>44522</v>
      </c>
      <c r="B236" t="s">
        <v>75</v>
      </c>
      <c r="C236">
        <v>8</v>
      </c>
      <c r="D236" t="s">
        <v>50</v>
      </c>
      <c r="E236">
        <v>1005</v>
      </c>
      <c r="F236" t="s">
        <v>76</v>
      </c>
      <c r="G236" t="s">
        <v>122</v>
      </c>
      <c r="H236" t="s">
        <v>51</v>
      </c>
      <c r="I236" t="s">
        <v>92</v>
      </c>
      <c r="J236">
        <v>44</v>
      </c>
      <c r="K236">
        <v>30</v>
      </c>
      <c r="L236">
        <v>1834</v>
      </c>
      <c r="M236">
        <v>30</v>
      </c>
      <c r="N236" s="15">
        <v>35000</v>
      </c>
      <c r="O236" s="15">
        <v>1050000</v>
      </c>
      <c r="P236"/>
    </row>
    <row r="237" spans="1:16">
      <c r="A237" s="14">
        <v>44522</v>
      </c>
      <c r="B237" t="s">
        <v>75</v>
      </c>
      <c r="C237">
        <v>8</v>
      </c>
      <c r="D237" t="s">
        <v>50</v>
      </c>
      <c r="E237">
        <v>1005</v>
      </c>
      <c r="F237" t="s">
        <v>76</v>
      </c>
      <c r="G237" t="s">
        <v>122</v>
      </c>
      <c r="H237" t="s">
        <v>52</v>
      </c>
      <c r="I237" t="s">
        <v>92</v>
      </c>
      <c r="J237">
        <v>44</v>
      </c>
      <c r="K237">
        <v>34.488900000000001</v>
      </c>
      <c r="L237">
        <v>1834</v>
      </c>
      <c r="M237">
        <v>30</v>
      </c>
      <c r="N237" s="15">
        <v>35000</v>
      </c>
      <c r="O237" s="15">
        <v>1207111.5</v>
      </c>
      <c r="P237"/>
    </row>
    <row r="238" spans="1:16">
      <c r="A238" s="14">
        <v>44522</v>
      </c>
      <c r="B238" t="s">
        <v>75</v>
      </c>
      <c r="C238">
        <v>8</v>
      </c>
      <c r="D238" t="s">
        <v>50</v>
      </c>
      <c r="E238">
        <v>1005</v>
      </c>
      <c r="F238" t="s">
        <v>76</v>
      </c>
      <c r="G238" t="s">
        <v>122</v>
      </c>
      <c r="H238" t="s">
        <v>51</v>
      </c>
      <c r="I238" t="s">
        <v>92</v>
      </c>
      <c r="J238">
        <v>44</v>
      </c>
      <c r="K238">
        <v>30</v>
      </c>
      <c r="L238">
        <v>1834</v>
      </c>
      <c r="M238">
        <v>30</v>
      </c>
      <c r="N238" s="15">
        <v>9409</v>
      </c>
      <c r="O238" s="15">
        <v>282270</v>
      </c>
      <c r="P238"/>
    </row>
    <row r="239" spans="1:16">
      <c r="A239" s="14">
        <v>44522</v>
      </c>
      <c r="B239" t="s">
        <v>75</v>
      </c>
      <c r="C239">
        <v>8</v>
      </c>
      <c r="D239" t="s">
        <v>50</v>
      </c>
      <c r="E239">
        <v>1005</v>
      </c>
      <c r="F239" t="s">
        <v>76</v>
      </c>
      <c r="G239" t="s">
        <v>122</v>
      </c>
      <c r="H239" t="s">
        <v>52</v>
      </c>
      <c r="I239" t="s">
        <v>92</v>
      </c>
      <c r="J239">
        <v>44</v>
      </c>
      <c r="K239">
        <v>34.488900000000001</v>
      </c>
      <c r="L239">
        <v>1834</v>
      </c>
      <c r="M239">
        <v>30</v>
      </c>
      <c r="N239" s="15">
        <v>9409</v>
      </c>
      <c r="O239" s="15">
        <v>324506.0601</v>
      </c>
      <c r="P239"/>
    </row>
    <row r="240" spans="1:16">
      <c r="A240" s="14">
        <v>44522</v>
      </c>
      <c r="B240" t="s">
        <v>73</v>
      </c>
      <c r="C240">
        <v>8</v>
      </c>
      <c r="D240" t="s">
        <v>50</v>
      </c>
      <c r="E240">
        <v>1005</v>
      </c>
      <c r="F240" t="s">
        <v>74</v>
      </c>
      <c r="G240" t="s">
        <v>57</v>
      </c>
      <c r="H240" t="s">
        <v>51</v>
      </c>
      <c r="I240" t="s">
        <v>53</v>
      </c>
      <c r="J240">
        <v>44</v>
      </c>
      <c r="K240">
        <v>22</v>
      </c>
      <c r="L240">
        <v>1110</v>
      </c>
      <c r="M240">
        <v>30</v>
      </c>
      <c r="N240" s="15">
        <v>28000</v>
      </c>
      <c r="O240" s="15">
        <v>616000</v>
      </c>
      <c r="P240"/>
    </row>
    <row r="241" spans="1:16">
      <c r="A241" s="14">
        <v>44522</v>
      </c>
      <c r="B241" t="s">
        <v>73</v>
      </c>
      <c r="C241">
        <v>8</v>
      </c>
      <c r="D241" t="s">
        <v>50</v>
      </c>
      <c r="E241">
        <v>1005</v>
      </c>
      <c r="F241" t="s">
        <v>74</v>
      </c>
      <c r="G241" t="s">
        <v>57</v>
      </c>
      <c r="H241" t="s">
        <v>52</v>
      </c>
      <c r="I241" t="s">
        <v>53</v>
      </c>
      <c r="J241">
        <v>44</v>
      </c>
      <c r="K241">
        <v>26.3277</v>
      </c>
      <c r="L241">
        <v>1110</v>
      </c>
      <c r="M241">
        <v>30</v>
      </c>
      <c r="N241" s="15">
        <v>28000</v>
      </c>
      <c r="O241" s="15">
        <v>737175.6</v>
      </c>
      <c r="P241"/>
    </row>
    <row r="242" spans="1:16">
      <c r="A242" s="14">
        <v>44522</v>
      </c>
      <c r="B242" t="s">
        <v>73</v>
      </c>
      <c r="C242">
        <v>8</v>
      </c>
      <c r="D242" t="s">
        <v>50</v>
      </c>
      <c r="E242">
        <v>1005</v>
      </c>
      <c r="F242" t="s">
        <v>74</v>
      </c>
      <c r="G242" t="s">
        <v>57</v>
      </c>
      <c r="H242" t="s">
        <v>51</v>
      </c>
      <c r="I242" t="s">
        <v>53</v>
      </c>
      <c r="J242">
        <v>44</v>
      </c>
      <c r="K242">
        <v>16.5</v>
      </c>
      <c r="L242">
        <v>2388</v>
      </c>
      <c r="M242">
        <v>30</v>
      </c>
      <c r="N242" s="15">
        <v>130520</v>
      </c>
      <c r="O242" s="15">
        <v>2153580</v>
      </c>
      <c r="P242"/>
    </row>
    <row r="243" spans="1:16">
      <c r="A243" s="14">
        <v>44522</v>
      </c>
      <c r="B243" t="s">
        <v>73</v>
      </c>
      <c r="C243">
        <v>8</v>
      </c>
      <c r="D243" t="s">
        <v>50</v>
      </c>
      <c r="E243">
        <v>1005</v>
      </c>
      <c r="F243" t="s">
        <v>74</v>
      </c>
      <c r="G243" t="s">
        <v>57</v>
      </c>
      <c r="H243" t="s">
        <v>52</v>
      </c>
      <c r="I243" t="s">
        <v>53</v>
      </c>
      <c r="J243">
        <v>44</v>
      </c>
      <c r="K243">
        <v>19.6797</v>
      </c>
      <c r="L243">
        <v>2388</v>
      </c>
      <c r="M243">
        <v>30</v>
      </c>
      <c r="N243" s="15">
        <v>130520</v>
      </c>
      <c r="O243" s="15">
        <v>2568594.4440000001</v>
      </c>
      <c r="P243"/>
    </row>
    <row r="244" spans="1:16">
      <c r="A244" s="14">
        <v>44522</v>
      </c>
      <c r="B244" t="s">
        <v>73</v>
      </c>
      <c r="C244">
        <v>8</v>
      </c>
      <c r="D244" t="s">
        <v>50</v>
      </c>
      <c r="E244">
        <v>1005</v>
      </c>
      <c r="F244" t="s">
        <v>74</v>
      </c>
      <c r="G244" t="s">
        <v>57</v>
      </c>
      <c r="H244" t="s">
        <v>51</v>
      </c>
      <c r="I244" t="s">
        <v>53</v>
      </c>
      <c r="J244">
        <v>44</v>
      </c>
      <c r="K244">
        <v>18</v>
      </c>
      <c r="L244">
        <v>2205</v>
      </c>
      <c r="M244">
        <v>30</v>
      </c>
      <c r="N244" s="15">
        <v>43700</v>
      </c>
      <c r="O244" s="15">
        <v>786600</v>
      </c>
      <c r="P244"/>
    </row>
    <row r="245" spans="1:16">
      <c r="A245" s="14">
        <v>44522</v>
      </c>
      <c r="B245" t="s">
        <v>73</v>
      </c>
      <c r="C245">
        <v>8</v>
      </c>
      <c r="D245" t="s">
        <v>50</v>
      </c>
      <c r="E245">
        <v>1005</v>
      </c>
      <c r="F245" t="s">
        <v>74</v>
      </c>
      <c r="G245" t="s">
        <v>57</v>
      </c>
      <c r="H245" t="s">
        <v>52</v>
      </c>
      <c r="I245" t="s">
        <v>53</v>
      </c>
      <c r="J245">
        <v>44</v>
      </c>
      <c r="K245">
        <v>21.4602</v>
      </c>
      <c r="L245">
        <v>2205</v>
      </c>
      <c r="M245">
        <v>30</v>
      </c>
      <c r="N245" s="15">
        <v>43700</v>
      </c>
      <c r="O245" s="15">
        <v>937810.74</v>
      </c>
      <c r="P245"/>
    </row>
    <row r="246" spans="1:16">
      <c r="A246" s="14">
        <v>44522</v>
      </c>
      <c r="B246" t="s">
        <v>73</v>
      </c>
      <c r="C246">
        <v>8</v>
      </c>
      <c r="D246" t="s">
        <v>50</v>
      </c>
      <c r="E246">
        <v>1005</v>
      </c>
      <c r="F246" t="s">
        <v>74</v>
      </c>
      <c r="G246" t="s">
        <v>57</v>
      </c>
      <c r="H246" t="s">
        <v>51</v>
      </c>
      <c r="I246" t="s">
        <v>53</v>
      </c>
      <c r="J246">
        <v>44</v>
      </c>
      <c r="K246">
        <v>20</v>
      </c>
      <c r="L246">
        <v>1840</v>
      </c>
      <c r="M246">
        <v>30</v>
      </c>
      <c r="N246" s="15">
        <v>36270</v>
      </c>
      <c r="O246" s="15">
        <v>725400</v>
      </c>
      <c r="P246"/>
    </row>
    <row r="247" spans="1:16">
      <c r="A247" s="14">
        <v>44522</v>
      </c>
      <c r="B247" t="s">
        <v>73</v>
      </c>
      <c r="C247">
        <v>8</v>
      </c>
      <c r="D247" t="s">
        <v>50</v>
      </c>
      <c r="E247">
        <v>1005</v>
      </c>
      <c r="F247" t="s">
        <v>74</v>
      </c>
      <c r="G247" t="s">
        <v>57</v>
      </c>
      <c r="H247" t="s">
        <v>52</v>
      </c>
      <c r="I247" t="s">
        <v>53</v>
      </c>
      <c r="J247">
        <v>44</v>
      </c>
      <c r="K247">
        <v>23.8721</v>
      </c>
      <c r="L247">
        <v>1840</v>
      </c>
      <c r="M247">
        <v>30</v>
      </c>
      <c r="N247" s="15">
        <v>36270</v>
      </c>
      <c r="O247" s="15">
        <v>865841.06700000004</v>
      </c>
      <c r="P247"/>
    </row>
    <row r="248" spans="1:16">
      <c r="A248" s="14">
        <v>44522</v>
      </c>
      <c r="B248" t="s">
        <v>73</v>
      </c>
      <c r="C248">
        <v>8</v>
      </c>
      <c r="D248" t="s">
        <v>50</v>
      </c>
      <c r="E248">
        <v>1005</v>
      </c>
      <c r="F248" t="s">
        <v>74</v>
      </c>
      <c r="G248" t="s">
        <v>57</v>
      </c>
      <c r="H248" t="s">
        <v>51</v>
      </c>
      <c r="I248" t="s">
        <v>53</v>
      </c>
      <c r="J248">
        <v>44</v>
      </c>
      <c r="K248">
        <v>20</v>
      </c>
      <c r="L248">
        <v>1840</v>
      </c>
      <c r="M248">
        <v>30</v>
      </c>
      <c r="N248" s="15">
        <v>35961.089999999997</v>
      </c>
      <c r="O248" s="15">
        <v>719221.8</v>
      </c>
      <c r="P248"/>
    </row>
    <row r="249" spans="1:16">
      <c r="A249" s="14">
        <v>44522</v>
      </c>
      <c r="B249" t="s">
        <v>73</v>
      </c>
      <c r="C249">
        <v>8</v>
      </c>
      <c r="D249" t="s">
        <v>50</v>
      </c>
      <c r="E249">
        <v>1005</v>
      </c>
      <c r="F249" t="s">
        <v>74</v>
      </c>
      <c r="G249" t="s">
        <v>57</v>
      </c>
      <c r="H249" t="s">
        <v>52</v>
      </c>
      <c r="I249" t="s">
        <v>53</v>
      </c>
      <c r="J249">
        <v>44</v>
      </c>
      <c r="K249">
        <v>23.8721</v>
      </c>
      <c r="L249">
        <v>1840</v>
      </c>
      <c r="M249">
        <v>30</v>
      </c>
      <c r="N249" s="15">
        <v>35961.089999999997</v>
      </c>
      <c r="O249" s="15">
        <v>858466.73658899998</v>
      </c>
      <c r="P249"/>
    </row>
    <row r="250" spans="1:16">
      <c r="A250" s="14">
        <v>44522</v>
      </c>
      <c r="B250" t="s">
        <v>73</v>
      </c>
      <c r="C250">
        <v>8</v>
      </c>
      <c r="D250" t="s">
        <v>50</v>
      </c>
      <c r="E250">
        <v>1005</v>
      </c>
      <c r="F250" t="s">
        <v>74</v>
      </c>
      <c r="G250" t="s">
        <v>57</v>
      </c>
      <c r="H250" t="s">
        <v>51</v>
      </c>
      <c r="I250" t="s">
        <v>53</v>
      </c>
      <c r="J250">
        <v>44</v>
      </c>
      <c r="K250">
        <v>21.5</v>
      </c>
      <c r="L250">
        <v>2205</v>
      </c>
      <c r="M250">
        <v>30</v>
      </c>
      <c r="N250" s="15">
        <v>63064</v>
      </c>
      <c r="O250" s="15">
        <v>1355876</v>
      </c>
      <c r="P250"/>
    </row>
    <row r="251" spans="1:16">
      <c r="A251" s="14">
        <v>44522</v>
      </c>
      <c r="B251" t="s">
        <v>73</v>
      </c>
      <c r="C251">
        <v>8</v>
      </c>
      <c r="D251" t="s">
        <v>50</v>
      </c>
      <c r="E251">
        <v>1005</v>
      </c>
      <c r="F251" t="s">
        <v>74</v>
      </c>
      <c r="G251" t="s">
        <v>57</v>
      </c>
      <c r="H251" t="s">
        <v>52</v>
      </c>
      <c r="I251" t="s">
        <v>53</v>
      </c>
      <c r="J251">
        <v>44</v>
      </c>
      <c r="K251">
        <v>25.709700000000002</v>
      </c>
      <c r="L251">
        <v>2205</v>
      </c>
      <c r="M251">
        <v>30</v>
      </c>
      <c r="N251" s="15">
        <v>63064</v>
      </c>
      <c r="O251" s="15">
        <v>1621356.5208000001</v>
      </c>
      <c r="P251"/>
    </row>
    <row r="252" spans="1:16">
      <c r="A252" s="14">
        <v>44522</v>
      </c>
      <c r="B252" t="s">
        <v>75</v>
      </c>
      <c r="C252">
        <v>8</v>
      </c>
      <c r="D252" t="s">
        <v>50</v>
      </c>
      <c r="E252">
        <v>1005</v>
      </c>
      <c r="F252" t="s">
        <v>76</v>
      </c>
      <c r="G252" t="s">
        <v>122</v>
      </c>
      <c r="H252" t="s">
        <v>51</v>
      </c>
      <c r="I252" t="s">
        <v>92</v>
      </c>
      <c r="J252">
        <v>44</v>
      </c>
      <c r="K252">
        <v>30</v>
      </c>
      <c r="L252">
        <v>1834</v>
      </c>
      <c r="M252">
        <v>30</v>
      </c>
      <c r="N252" s="15">
        <v>60000</v>
      </c>
      <c r="O252" s="15">
        <v>1800000</v>
      </c>
      <c r="P252"/>
    </row>
    <row r="253" spans="1:16">
      <c r="A253" s="14">
        <v>44522</v>
      </c>
      <c r="B253" t="s">
        <v>75</v>
      </c>
      <c r="C253">
        <v>8</v>
      </c>
      <c r="D253" t="s">
        <v>50</v>
      </c>
      <c r="E253">
        <v>1005</v>
      </c>
      <c r="F253" t="s">
        <v>76</v>
      </c>
      <c r="G253" t="s">
        <v>122</v>
      </c>
      <c r="H253" t="s">
        <v>52</v>
      </c>
      <c r="I253" t="s">
        <v>92</v>
      </c>
      <c r="J253">
        <v>44</v>
      </c>
      <c r="K253">
        <v>34.488900000000001</v>
      </c>
      <c r="L253">
        <v>1834</v>
      </c>
      <c r="M253">
        <v>30</v>
      </c>
      <c r="N253" s="15">
        <v>60000</v>
      </c>
      <c r="O253" s="15">
        <v>2069334</v>
      </c>
      <c r="P253"/>
    </row>
    <row r="254" spans="1:16">
      <c r="A254" s="14">
        <v>44522</v>
      </c>
      <c r="B254" t="s">
        <v>75</v>
      </c>
      <c r="C254">
        <v>8</v>
      </c>
      <c r="D254" t="s">
        <v>50</v>
      </c>
      <c r="E254">
        <v>1005</v>
      </c>
      <c r="F254" t="s">
        <v>76</v>
      </c>
      <c r="G254" t="s">
        <v>122</v>
      </c>
      <c r="H254" t="s">
        <v>51</v>
      </c>
      <c r="I254" t="s">
        <v>92</v>
      </c>
      <c r="J254">
        <v>44</v>
      </c>
      <c r="K254">
        <v>30</v>
      </c>
      <c r="L254">
        <v>1834</v>
      </c>
      <c r="M254">
        <v>30</v>
      </c>
      <c r="N254" s="15">
        <v>5800</v>
      </c>
      <c r="O254" s="15">
        <v>174000</v>
      </c>
      <c r="P254"/>
    </row>
    <row r="255" spans="1:16">
      <c r="A255" s="14">
        <v>44522</v>
      </c>
      <c r="B255" t="s">
        <v>75</v>
      </c>
      <c r="C255">
        <v>8</v>
      </c>
      <c r="D255" t="s">
        <v>50</v>
      </c>
      <c r="E255">
        <v>1005</v>
      </c>
      <c r="F255" t="s">
        <v>76</v>
      </c>
      <c r="G255" t="s">
        <v>122</v>
      </c>
      <c r="H255" t="s">
        <v>52</v>
      </c>
      <c r="I255" t="s">
        <v>92</v>
      </c>
      <c r="J255">
        <v>44</v>
      </c>
      <c r="K255">
        <v>34.488900000000001</v>
      </c>
      <c r="L255">
        <v>1834</v>
      </c>
      <c r="M255">
        <v>30</v>
      </c>
      <c r="N255" s="15">
        <v>5800</v>
      </c>
      <c r="O255" s="15">
        <v>200035.62</v>
      </c>
      <c r="P255"/>
    </row>
    <row r="256" spans="1:16">
      <c r="A256" s="14">
        <v>44522</v>
      </c>
      <c r="B256" t="s">
        <v>73</v>
      </c>
      <c r="C256">
        <v>8</v>
      </c>
      <c r="D256" t="s">
        <v>50</v>
      </c>
      <c r="E256">
        <v>1005</v>
      </c>
      <c r="F256" t="s">
        <v>74</v>
      </c>
      <c r="G256" t="s">
        <v>57</v>
      </c>
      <c r="H256" t="s">
        <v>51</v>
      </c>
      <c r="I256" t="s">
        <v>53</v>
      </c>
      <c r="J256">
        <v>44</v>
      </c>
      <c r="K256">
        <v>16.5</v>
      </c>
      <c r="L256">
        <v>2388</v>
      </c>
      <c r="M256">
        <v>30</v>
      </c>
      <c r="N256" s="15">
        <v>147532</v>
      </c>
      <c r="O256" s="15">
        <v>2434278</v>
      </c>
      <c r="P256"/>
    </row>
    <row r="257" spans="1:16">
      <c r="A257" s="14">
        <v>44522</v>
      </c>
      <c r="B257" t="s">
        <v>73</v>
      </c>
      <c r="C257">
        <v>8</v>
      </c>
      <c r="D257" t="s">
        <v>50</v>
      </c>
      <c r="E257">
        <v>1005</v>
      </c>
      <c r="F257" t="s">
        <v>74</v>
      </c>
      <c r="G257" t="s">
        <v>57</v>
      </c>
      <c r="H257" t="s">
        <v>52</v>
      </c>
      <c r="I257" t="s">
        <v>53</v>
      </c>
      <c r="J257">
        <v>44</v>
      </c>
      <c r="K257">
        <v>17.806799999999999</v>
      </c>
      <c r="L257">
        <v>2388</v>
      </c>
      <c r="M257">
        <v>30</v>
      </c>
      <c r="N257" s="15">
        <v>147532</v>
      </c>
      <c r="O257" s="15">
        <v>2627072.8176000002</v>
      </c>
      <c r="P257"/>
    </row>
    <row r="258" spans="1:16">
      <c r="A258" s="14">
        <v>44522</v>
      </c>
      <c r="B258" t="s">
        <v>73</v>
      </c>
      <c r="C258">
        <v>8</v>
      </c>
      <c r="D258" t="s">
        <v>50</v>
      </c>
      <c r="E258">
        <v>1005</v>
      </c>
      <c r="F258" t="s">
        <v>74</v>
      </c>
      <c r="G258" t="s">
        <v>57</v>
      </c>
      <c r="H258" t="s">
        <v>51</v>
      </c>
      <c r="I258" t="s">
        <v>53</v>
      </c>
      <c r="J258">
        <v>44</v>
      </c>
      <c r="K258">
        <v>17</v>
      </c>
      <c r="L258">
        <v>2388</v>
      </c>
      <c r="M258">
        <v>30</v>
      </c>
      <c r="N258" s="15">
        <v>59152</v>
      </c>
      <c r="O258" s="15">
        <v>1005584</v>
      </c>
      <c r="P258"/>
    </row>
    <row r="259" spans="1:16">
      <c r="A259" s="14">
        <v>44522</v>
      </c>
      <c r="B259" t="s">
        <v>73</v>
      </c>
      <c r="C259">
        <v>8</v>
      </c>
      <c r="D259" t="s">
        <v>50</v>
      </c>
      <c r="E259">
        <v>1005</v>
      </c>
      <c r="F259" t="s">
        <v>74</v>
      </c>
      <c r="G259" t="s">
        <v>57</v>
      </c>
      <c r="H259" t="s">
        <v>52</v>
      </c>
      <c r="I259" t="s">
        <v>53</v>
      </c>
      <c r="J259">
        <v>44</v>
      </c>
      <c r="K259">
        <v>20.270499999999998</v>
      </c>
      <c r="L259">
        <v>2388</v>
      </c>
      <c r="M259">
        <v>30</v>
      </c>
      <c r="N259" s="15">
        <v>59152</v>
      </c>
      <c r="O259" s="15">
        <v>1199040.6159999999</v>
      </c>
      <c r="P259"/>
    </row>
    <row r="260" spans="1:16">
      <c r="A260" s="14">
        <v>44522</v>
      </c>
      <c r="B260" t="s">
        <v>73</v>
      </c>
      <c r="C260">
        <v>6</v>
      </c>
      <c r="D260" t="s">
        <v>50</v>
      </c>
      <c r="E260">
        <v>1005</v>
      </c>
      <c r="F260" t="s">
        <v>74</v>
      </c>
      <c r="G260" t="s">
        <v>57</v>
      </c>
      <c r="H260" t="s">
        <v>51</v>
      </c>
      <c r="I260" t="s">
        <v>53</v>
      </c>
      <c r="J260">
        <v>44</v>
      </c>
      <c r="K260">
        <v>26.5</v>
      </c>
      <c r="L260">
        <v>560</v>
      </c>
      <c r="M260">
        <v>30</v>
      </c>
      <c r="N260" s="15">
        <v>12000</v>
      </c>
      <c r="O260" s="15">
        <v>318000</v>
      </c>
      <c r="P260"/>
    </row>
    <row r="261" spans="1:16">
      <c r="A261" s="14">
        <v>44522</v>
      </c>
      <c r="B261" t="s">
        <v>73</v>
      </c>
      <c r="C261">
        <v>6</v>
      </c>
      <c r="D261" t="s">
        <v>50</v>
      </c>
      <c r="E261">
        <v>1005</v>
      </c>
      <c r="F261" t="s">
        <v>74</v>
      </c>
      <c r="G261" t="s">
        <v>57</v>
      </c>
      <c r="H261" t="s">
        <v>52</v>
      </c>
      <c r="I261" t="s">
        <v>53</v>
      </c>
      <c r="J261">
        <v>44</v>
      </c>
      <c r="K261">
        <v>32.017000000000003</v>
      </c>
      <c r="L261">
        <v>560</v>
      </c>
      <c r="M261">
        <v>30</v>
      </c>
      <c r="N261" s="15">
        <v>12000</v>
      </c>
      <c r="O261" s="15">
        <v>384204</v>
      </c>
      <c r="P261"/>
    </row>
    <row r="262" spans="1:16">
      <c r="A262" s="14">
        <v>44522</v>
      </c>
      <c r="B262" t="s">
        <v>73</v>
      </c>
      <c r="C262">
        <v>8</v>
      </c>
      <c r="D262" t="s">
        <v>50</v>
      </c>
      <c r="E262">
        <v>1005</v>
      </c>
      <c r="F262" t="s">
        <v>74</v>
      </c>
      <c r="G262" t="s">
        <v>57</v>
      </c>
      <c r="H262" t="s">
        <v>51</v>
      </c>
      <c r="I262" t="s">
        <v>53</v>
      </c>
      <c r="J262">
        <v>44</v>
      </c>
      <c r="K262">
        <v>18</v>
      </c>
      <c r="L262">
        <v>2388</v>
      </c>
      <c r="M262">
        <v>30</v>
      </c>
      <c r="N262" s="15">
        <v>44955</v>
      </c>
      <c r="O262" s="15">
        <v>809190</v>
      </c>
      <c r="P262"/>
    </row>
    <row r="263" spans="1:16">
      <c r="A263" s="14">
        <v>44522</v>
      </c>
      <c r="B263" t="s">
        <v>73</v>
      </c>
      <c r="C263">
        <v>8</v>
      </c>
      <c r="D263" t="s">
        <v>50</v>
      </c>
      <c r="E263">
        <v>1005</v>
      </c>
      <c r="F263" t="s">
        <v>74</v>
      </c>
      <c r="G263" t="s">
        <v>57</v>
      </c>
      <c r="H263" t="s">
        <v>52</v>
      </c>
      <c r="I263" t="s">
        <v>53</v>
      </c>
      <c r="J263">
        <v>44</v>
      </c>
      <c r="K263">
        <v>21.4602</v>
      </c>
      <c r="L263">
        <v>2388</v>
      </c>
      <c r="M263">
        <v>30</v>
      </c>
      <c r="N263" s="15">
        <v>44955</v>
      </c>
      <c r="O263" s="15">
        <v>964743.29099999997</v>
      </c>
      <c r="P263"/>
    </row>
    <row r="264" spans="1:16">
      <c r="A264" s="14">
        <v>44522</v>
      </c>
      <c r="B264" t="s">
        <v>73</v>
      </c>
      <c r="C264">
        <v>8</v>
      </c>
      <c r="D264" t="s">
        <v>50</v>
      </c>
      <c r="E264">
        <v>1005</v>
      </c>
      <c r="F264" t="s">
        <v>74</v>
      </c>
      <c r="G264" t="s">
        <v>57</v>
      </c>
      <c r="H264" t="s">
        <v>51</v>
      </c>
      <c r="I264" t="s">
        <v>53</v>
      </c>
      <c r="J264">
        <v>44</v>
      </c>
      <c r="K264">
        <v>18</v>
      </c>
      <c r="L264">
        <v>2205</v>
      </c>
      <c r="M264">
        <v>30</v>
      </c>
      <c r="N264" s="15">
        <v>35000</v>
      </c>
      <c r="O264" s="15">
        <v>630000</v>
      </c>
      <c r="P264"/>
    </row>
    <row r="265" spans="1:16">
      <c r="A265" s="14">
        <v>44522</v>
      </c>
      <c r="B265" t="s">
        <v>73</v>
      </c>
      <c r="C265">
        <v>8</v>
      </c>
      <c r="D265" t="s">
        <v>50</v>
      </c>
      <c r="E265">
        <v>1005</v>
      </c>
      <c r="F265" t="s">
        <v>74</v>
      </c>
      <c r="G265" t="s">
        <v>57</v>
      </c>
      <c r="H265" t="s">
        <v>52</v>
      </c>
      <c r="I265" t="s">
        <v>53</v>
      </c>
      <c r="J265">
        <v>44</v>
      </c>
      <c r="K265">
        <v>21.4602</v>
      </c>
      <c r="L265">
        <v>2205</v>
      </c>
      <c r="M265">
        <v>30</v>
      </c>
      <c r="N265" s="15">
        <v>35000</v>
      </c>
      <c r="O265" s="15">
        <v>751107</v>
      </c>
      <c r="P265"/>
    </row>
    <row r="266" spans="1:16">
      <c r="A266" s="14">
        <v>44522</v>
      </c>
      <c r="B266" t="s">
        <v>75</v>
      </c>
      <c r="C266">
        <v>8</v>
      </c>
      <c r="D266" t="s">
        <v>50</v>
      </c>
      <c r="E266">
        <v>1005</v>
      </c>
      <c r="F266" t="s">
        <v>76</v>
      </c>
      <c r="G266" t="s">
        <v>122</v>
      </c>
      <c r="H266" t="s">
        <v>51</v>
      </c>
      <c r="I266" t="s">
        <v>92</v>
      </c>
      <c r="J266">
        <v>44</v>
      </c>
      <c r="K266">
        <v>30</v>
      </c>
      <c r="L266">
        <v>1834</v>
      </c>
      <c r="M266">
        <v>30</v>
      </c>
      <c r="N266" s="15">
        <v>70000</v>
      </c>
      <c r="O266" s="15">
        <v>2100000</v>
      </c>
      <c r="P266"/>
    </row>
    <row r="267" spans="1:16">
      <c r="A267" s="14">
        <v>44522</v>
      </c>
      <c r="B267" t="s">
        <v>75</v>
      </c>
      <c r="C267">
        <v>8</v>
      </c>
      <c r="D267" t="s">
        <v>50</v>
      </c>
      <c r="E267">
        <v>1005</v>
      </c>
      <c r="F267" t="s">
        <v>76</v>
      </c>
      <c r="G267" t="s">
        <v>122</v>
      </c>
      <c r="H267" t="s">
        <v>52</v>
      </c>
      <c r="I267" t="s">
        <v>92</v>
      </c>
      <c r="J267">
        <v>44</v>
      </c>
      <c r="K267">
        <v>34.488900000000001</v>
      </c>
      <c r="L267">
        <v>1834</v>
      </c>
      <c r="M267">
        <v>30</v>
      </c>
      <c r="N267" s="15">
        <v>70000</v>
      </c>
      <c r="O267" s="15">
        <v>2414223</v>
      </c>
      <c r="P267"/>
    </row>
    <row r="268" spans="1:16">
      <c r="A268" s="14">
        <v>44522</v>
      </c>
      <c r="B268" t="s">
        <v>75</v>
      </c>
      <c r="C268">
        <v>8</v>
      </c>
      <c r="D268" t="s">
        <v>50</v>
      </c>
      <c r="E268">
        <v>1005</v>
      </c>
      <c r="F268" t="s">
        <v>76</v>
      </c>
      <c r="G268" t="s">
        <v>122</v>
      </c>
      <c r="H268" t="s">
        <v>51</v>
      </c>
      <c r="I268" t="s">
        <v>92</v>
      </c>
      <c r="J268">
        <v>44</v>
      </c>
      <c r="K268">
        <v>30</v>
      </c>
      <c r="L268">
        <v>1834</v>
      </c>
      <c r="M268">
        <v>30</v>
      </c>
      <c r="N268" s="15">
        <v>20000</v>
      </c>
      <c r="O268" s="15">
        <v>600000</v>
      </c>
      <c r="P268"/>
    </row>
    <row r="269" spans="1:16">
      <c r="A269" s="14">
        <v>44522</v>
      </c>
      <c r="B269" t="s">
        <v>75</v>
      </c>
      <c r="C269">
        <v>8</v>
      </c>
      <c r="D269" t="s">
        <v>50</v>
      </c>
      <c r="E269">
        <v>1005</v>
      </c>
      <c r="F269" t="s">
        <v>76</v>
      </c>
      <c r="G269" t="s">
        <v>122</v>
      </c>
      <c r="H269" t="s">
        <v>52</v>
      </c>
      <c r="I269" t="s">
        <v>92</v>
      </c>
      <c r="J269">
        <v>44</v>
      </c>
      <c r="K269">
        <v>34.488900000000001</v>
      </c>
      <c r="L269">
        <v>1834</v>
      </c>
      <c r="M269">
        <v>30</v>
      </c>
      <c r="N269" s="15">
        <v>20000</v>
      </c>
      <c r="O269" s="15">
        <v>689778</v>
      </c>
      <c r="P269"/>
    </row>
    <row r="270" spans="1:16">
      <c r="A270" s="14">
        <v>44522</v>
      </c>
      <c r="B270" t="s">
        <v>73</v>
      </c>
      <c r="C270">
        <v>8</v>
      </c>
      <c r="D270" t="s">
        <v>50</v>
      </c>
      <c r="E270">
        <v>1005</v>
      </c>
      <c r="F270" t="s">
        <v>74</v>
      </c>
      <c r="G270" t="s">
        <v>57</v>
      </c>
      <c r="H270" t="s">
        <v>51</v>
      </c>
      <c r="I270" t="s">
        <v>53</v>
      </c>
      <c r="J270">
        <v>44</v>
      </c>
      <c r="K270">
        <v>15.25</v>
      </c>
      <c r="L270">
        <v>1110</v>
      </c>
      <c r="M270">
        <v>30</v>
      </c>
      <c r="N270" s="15">
        <v>144091</v>
      </c>
      <c r="O270" s="15">
        <v>2197387.75</v>
      </c>
      <c r="P270"/>
    </row>
    <row r="271" spans="1:16">
      <c r="A271" s="14">
        <v>44522</v>
      </c>
      <c r="B271" t="s">
        <v>73</v>
      </c>
      <c r="C271">
        <v>8</v>
      </c>
      <c r="D271" t="s">
        <v>50</v>
      </c>
      <c r="E271">
        <v>1005</v>
      </c>
      <c r="F271" t="s">
        <v>74</v>
      </c>
      <c r="G271" t="s">
        <v>57</v>
      </c>
      <c r="H271" t="s">
        <v>52</v>
      </c>
      <c r="I271" t="s">
        <v>53</v>
      </c>
      <c r="J271">
        <v>44</v>
      </c>
      <c r="K271">
        <v>16.362400000000001</v>
      </c>
      <c r="L271">
        <v>1110</v>
      </c>
      <c r="M271">
        <v>30</v>
      </c>
      <c r="N271" s="15">
        <v>144091</v>
      </c>
      <c r="O271" s="15">
        <v>2357674.5784</v>
      </c>
      <c r="P271"/>
    </row>
    <row r="272" spans="1:16">
      <c r="A272" s="14">
        <v>44522</v>
      </c>
      <c r="B272" t="s">
        <v>75</v>
      </c>
      <c r="C272">
        <v>6</v>
      </c>
      <c r="D272" t="s">
        <v>50</v>
      </c>
      <c r="E272">
        <v>1009</v>
      </c>
      <c r="F272" t="s">
        <v>76</v>
      </c>
      <c r="G272" t="s">
        <v>77</v>
      </c>
      <c r="H272" t="s">
        <v>51</v>
      </c>
      <c r="I272" t="s">
        <v>92</v>
      </c>
      <c r="J272">
        <v>44</v>
      </c>
      <c r="K272">
        <v>28</v>
      </c>
      <c r="L272">
        <v>720</v>
      </c>
      <c r="M272">
        <v>30</v>
      </c>
      <c r="N272" s="15">
        <v>6800</v>
      </c>
      <c r="O272" s="15">
        <v>190400</v>
      </c>
      <c r="P272"/>
    </row>
    <row r="273" spans="1:16">
      <c r="A273" s="14">
        <v>44522</v>
      </c>
      <c r="B273" t="s">
        <v>75</v>
      </c>
      <c r="C273">
        <v>6</v>
      </c>
      <c r="D273" t="s">
        <v>50</v>
      </c>
      <c r="E273">
        <v>1009</v>
      </c>
      <c r="F273" t="s">
        <v>76</v>
      </c>
      <c r="G273" t="s">
        <v>77</v>
      </c>
      <c r="H273" t="s">
        <v>52</v>
      </c>
      <c r="I273" t="s">
        <v>92</v>
      </c>
      <c r="J273">
        <v>44</v>
      </c>
      <c r="K273">
        <v>31.888000000000002</v>
      </c>
      <c r="L273">
        <v>720</v>
      </c>
      <c r="M273">
        <v>30</v>
      </c>
      <c r="N273" s="15">
        <v>6800</v>
      </c>
      <c r="O273" s="15">
        <v>216838.39999999999</v>
      </c>
      <c r="P273"/>
    </row>
    <row r="274" spans="1:16">
      <c r="A274" s="14">
        <v>44522</v>
      </c>
      <c r="B274" t="s">
        <v>75</v>
      </c>
      <c r="C274">
        <v>6</v>
      </c>
      <c r="D274" t="s">
        <v>50</v>
      </c>
      <c r="E274">
        <v>1009</v>
      </c>
      <c r="F274" t="s">
        <v>76</v>
      </c>
      <c r="G274" t="s">
        <v>77</v>
      </c>
      <c r="H274" t="s">
        <v>51</v>
      </c>
      <c r="I274" t="s">
        <v>92</v>
      </c>
      <c r="J274">
        <v>44</v>
      </c>
      <c r="K274">
        <v>28</v>
      </c>
      <c r="L274">
        <v>720</v>
      </c>
      <c r="M274">
        <v>30</v>
      </c>
      <c r="N274" s="15">
        <v>1500</v>
      </c>
      <c r="O274" s="15">
        <v>42000</v>
      </c>
      <c r="P274"/>
    </row>
    <row r="275" spans="1:16">
      <c r="A275" s="14">
        <v>44522</v>
      </c>
      <c r="B275" t="s">
        <v>75</v>
      </c>
      <c r="C275">
        <v>6</v>
      </c>
      <c r="D275" t="s">
        <v>50</v>
      </c>
      <c r="E275">
        <v>1009</v>
      </c>
      <c r="F275" t="s">
        <v>76</v>
      </c>
      <c r="G275" t="s">
        <v>77</v>
      </c>
      <c r="H275" t="s">
        <v>52</v>
      </c>
      <c r="I275" t="s">
        <v>92</v>
      </c>
      <c r="J275">
        <v>44</v>
      </c>
      <c r="K275">
        <v>31.888000000000002</v>
      </c>
      <c r="L275">
        <v>720</v>
      </c>
      <c r="M275">
        <v>30</v>
      </c>
      <c r="N275" s="15">
        <v>1500</v>
      </c>
      <c r="O275" s="15">
        <v>47832</v>
      </c>
      <c r="P275"/>
    </row>
    <row r="276" spans="1:16">
      <c r="A276" s="14">
        <v>44522</v>
      </c>
      <c r="B276" t="s">
        <v>75</v>
      </c>
      <c r="C276">
        <v>6</v>
      </c>
      <c r="D276" t="s">
        <v>50</v>
      </c>
      <c r="E276">
        <v>1009</v>
      </c>
      <c r="F276" t="s">
        <v>76</v>
      </c>
      <c r="G276" t="s">
        <v>77</v>
      </c>
      <c r="H276" t="s">
        <v>51</v>
      </c>
      <c r="I276" t="s">
        <v>92</v>
      </c>
      <c r="J276">
        <v>44</v>
      </c>
      <c r="K276">
        <v>28</v>
      </c>
      <c r="L276">
        <v>720</v>
      </c>
      <c r="M276">
        <v>30</v>
      </c>
      <c r="N276" s="15">
        <v>1500</v>
      </c>
      <c r="O276" s="15">
        <v>42000</v>
      </c>
      <c r="P276"/>
    </row>
    <row r="277" spans="1:16">
      <c r="A277" s="14">
        <v>44522</v>
      </c>
      <c r="B277" t="s">
        <v>75</v>
      </c>
      <c r="C277">
        <v>6</v>
      </c>
      <c r="D277" t="s">
        <v>50</v>
      </c>
      <c r="E277">
        <v>1009</v>
      </c>
      <c r="F277" t="s">
        <v>76</v>
      </c>
      <c r="G277" t="s">
        <v>77</v>
      </c>
      <c r="H277" t="s">
        <v>52</v>
      </c>
      <c r="I277" t="s">
        <v>92</v>
      </c>
      <c r="J277">
        <v>44</v>
      </c>
      <c r="K277">
        <v>31.888000000000002</v>
      </c>
      <c r="L277">
        <v>720</v>
      </c>
      <c r="M277">
        <v>30</v>
      </c>
      <c r="N277" s="15">
        <v>1500</v>
      </c>
      <c r="O277" s="15">
        <v>47832</v>
      </c>
      <c r="P277"/>
    </row>
    <row r="278" spans="1:16">
      <c r="A278" s="14">
        <v>44522</v>
      </c>
      <c r="B278" t="s">
        <v>75</v>
      </c>
      <c r="C278">
        <v>6</v>
      </c>
      <c r="D278" t="s">
        <v>50</v>
      </c>
      <c r="E278">
        <v>1009</v>
      </c>
      <c r="F278" t="s">
        <v>76</v>
      </c>
      <c r="G278" t="s">
        <v>77</v>
      </c>
      <c r="H278" t="s">
        <v>51</v>
      </c>
      <c r="I278" t="s">
        <v>92</v>
      </c>
      <c r="J278">
        <v>44</v>
      </c>
      <c r="K278">
        <v>28</v>
      </c>
      <c r="L278">
        <v>720</v>
      </c>
      <c r="M278">
        <v>30</v>
      </c>
      <c r="N278" s="15">
        <v>1500</v>
      </c>
      <c r="O278" s="15">
        <v>42000</v>
      </c>
      <c r="P278"/>
    </row>
    <row r="279" spans="1:16">
      <c r="A279" s="14">
        <v>44522</v>
      </c>
      <c r="B279" t="s">
        <v>75</v>
      </c>
      <c r="C279">
        <v>6</v>
      </c>
      <c r="D279" t="s">
        <v>50</v>
      </c>
      <c r="E279">
        <v>1009</v>
      </c>
      <c r="F279" t="s">
        <v>76</v>
      </c>
      <c r="G279" t="s">
        <v>77</v>
      </c>
      <c r="H279" t="s">
        <v>52</v>
      </c>
      <c r="I279" t="s">
        <v>92</v>
      </c>
      <c r="J279">
        <v>44</v>
      </c>
      <c r="K279">
        <v>31.888000000000002</v>
      </c>
      <c r="L279">
        <v>720</v>
      </c>
      <c r="M279">
        <v>30</v>
      </c>
      <c r="N279" s="15">
        <v>1500</v>
      </c>
      <c r="O279" s="15">
        <v>47832</v>
      </c>
      <c r="P279"/>
    </row>
    <row r="280" spans="1:16">
      <c r="A280" s="14">
        <v>44522</v>
      </c>
      <c r="B280" t="s">
        <v>75</v>
      </c>
      <c r="C280">
        <v>6</v>
      </c>
      <c r="D280" t="s">
        <v>50</v>
      </c>
      <c r="E280">
        <v>1009</v>
      </c>
      <c r="F280" t="s">
        <v>76</v>
      </c>
      <c r="G280" t="s">
        <v>77</v>
      </c>
      <c r="H280" t="s">
        <v>51</v>
      </c>
      <c r="I280" t="s">
        <v>92</v>
      </c>
      <c r="J280">
        <v>44</v>
      </c>
      <c r="K280">
        <v>26</v>
      </c>
      <c r="L280">
        <v>720</v>
      </c>
      <c r="M280">
        <v>30</v>
      </c>
      <c r="N280" s="15">
        <v>35000</v>
      </c>
      <c r="O280" s="15">
        <v>910000</v>
      </c>
      <c r="P280"/>
    </row>
    <row r="281" spans="1:16">
      <c r="A281" s="14">
        <v>44522</v>
      </c>
      <c r="B281" t="s">
        <v>75</v>
      </c>
      <c r="C281">
        <v>6</v>
      </c>
      <c r="D281" t="s">
        <v>50</v>
      </c>
      <c r="E281">
        <v>1009</v>
      </c>
      <c r="F281" t="s">
        <v>76</v>
      </c>
      <c r="G281" t="s">
        <v>77</v>
      </c>
      <c r="H281" t="s">
        <v>52</v>
      </c>
      <c r="I281" t="s">
        <v>92</v>
      </c>
      <c r="J281">
        <v>44</v>
      </c>
      <c r="K281">
        <v>29.333400000000001</v>
      </c>
      <c r="L281">
        <v>720</v>
      </c>
      <c r="M281">
        <v>30</v>
      </c>
      <c r="N281" s="15">
        <v>35000</v>
      </c>
      <c r="O281" s="15">
        <v>1026669</v>
      </c>
      <c r="P281"/>
    </row>
    <row r="282" spans="1:16">
      <c r="A282" s="14">
        <v>44522</v>
      </c>
      <c r="B282" t="s">
        <v>75</v>
      </c>
      <c r="C282">
        <v>6</v>
      </c>
      <c r="D282" t="s">
        <v>50</v>
      </c>
      <c r="E282">
        <v>1009</v>
      </c>
      <c r="F282" t="s">
        <v>76</v>
      </c>
      <c r="G282" t="s">
        <v>77</v>
      </c>
      <c r="H282" t="s">
        <v>51</v>
      </c>
      <c r="I282" t="s">
        <v>92</v>
      </c>
      <c r="J282">
        <v>44</v>
      </c>
      <c r="K282">
        <v>28</v>
      </c>
      <c r="L282">
        <v>720</v>
      </c>
      <c r="M282">
        <v>30</v>
      </c>
      <c r="N282" s="15">
        <v>1500</v>
      </c>
      <c r="O282" s="15">
        <v>42000</v>
      </c>
      <c r="P282"/>
    </row>
    <row r="283" spans="1:16">
      <c r="A283" s="14">
        <v>44522</v>
      </c>
      <c r="B283" t="s">
        <v>75</v>
      </c>
      <c r="C283">
        <v>6</v>
      </c>
      <c r="D283" t="s">
        <v>50</v>
      </c>
      <c r="E283">
        <v>1009</v>
      </c>
      <c r="F283" t="s">
        <v>76</v>
      </c>
      <c r="G283" t="s">
        <v>77</v>
      </c>
      <c r="H283" t="s">
        <v>52</v>
      </c>
      <c r="I283" t="s">
        <v>92</v>
      </c>
      <c r="J283">
        <v>44</v>
      </c>
      <c r="K283">
        <v>31.888000000000002</v>
      </c>
      <c r="L283">
        <v>720</v>
      </c>
      <c r="M283">
        <v>30</v>
      </c>
      <c r="N283" s="15">
        <v>1500</v>
      </c>
      <c r="O283" s="15">
        <v>47832</v>
      </c>
      <c r="P283"/>
    </row>
    <row r="284" spans="1:16">
      <c r="A284" s="14">
        <v>44522</v>
      </c>
      <c r="B284" t="s">
        <v>75</v>
      </c>
      <c r="C284">
        <v>6</v>
      </c>
      <c r="D284" t="s">
        <v>50</v>
      </c>
      <c r="E284">
        <v>1009</v>
      </c>
      <c r="F284" t="s">
        <v>76</v>
      </c>
      <c r="G284" t="s">
        <v>77</v>
      </c>
      <c r="H284" t="s">
        <v>51</v>
      </c>
      <c r="I284" t="s">
        <v>92</v>
      </c>
      <c r="J284">
        <v>44</v>
      </c>
      <c r="K284">
        <v>26</v>
      </c>
      <c r="L284">
        <v>720</v>
      </c>
      <c r="M284">
        <v>30</v>
      </c>
      <c r="N284" s="15">
        <v>46550</v>
      </c>
      <c r="O284" s="15">
        <v>1210300</v>
      </c>
      <c r="P284"/>
    </row>
    <row r="285" spans="1:16">
      <c r="A285" s="14">
        <v>44522</v>
      </c>
      <c r="B285" t="s">
        <v>75</v>
      </c>
      <c r="C285">
        <v>6</v>
      </c>
      <c r="D285" t="s">
        <v>50</v>
      </c>
      <c r="E285">
        <v>1009</v>
      </c>
      <c r="F285" t="s">
        <v>76</v>
      </c>
      <c r="G285" t="s">
        <v>77</v>
      </c>
      <c r="H285" t="s">
        <v>52</v>
      </c>
      <c r="I285" t="s">
        <v>92</v>
      </c>
      <c r="J285">
        <v>44</v>
      </c>
      <c r="K285">
        <v>29.333400000000001</v>
      </c>
      <c r="L285">
        <v>720</v>
      </c>
      <c r="M285">
        <v>30</v>
      </c>
      <c r="N285" s="15">
        <v>46550</v>
      </c>
      <c r="O285" s="15">
        <v>1365469.77</v>
      </c>
      <c r="P285"/>
    </row>
    <row r="286" spans="1:16">
      <c r="A286" s="14">
        <v>44522</v>
      </c>
      <c r="B286" t="s">
        <v>75</v>
      </c>
      <c r="C286">
        <v>6</v>
      </c>
      <c r="D286" t="s">
        <v>50</v>
      </c>
      <c r="E286">
        <v>1009</v>
      </c>
      <c r="F286" t="s">
        <v>76</v>
      </c>
      <c r="G286" t="s">
        <v>77</v>
      </c>
      <c r="H286" t="s">
        <v>51</v>
      </c>
      <c r="I286" t="s">
        <v>92</v>
      </c>
      <c r="J286">
        <v>44</v>
      </c>
      <c r="K286">
        <v>28</v>
      </c>
      <c r="L286">
        <v>720</v>
      </c>
      <c r="M286">
        <v>30</v>
      </c>
      <c r="N286" s="15">
        <v>2100</v>
      </c>
      <c r="O286" s="15">
        <v>58800</v>
      </c>
      <c r="P286"/>
    </row>
    <row r="287" spans="1:16">
      <c r="A287" s="14">
        <v>44522</v>
      </c>
      <c r="B287" t="s">
        <v>75</v>
      </c>
      <c r="C287">
        <v>6</v>
      </c>
      <c r="D287" t="s">
        <v>50</v>
      </c>
      <c r="E287">
        <v>1009</v>
      </c>
      <c r="F287" t="s">
        <v>76</v>
      </c>
      <c r="G287" t="s">
        <v>77</v>
      </c>
      <c r="H287" t="s">
        <v>52</v>
      </c>
      <c r="I287" t="s">
        <v>92</v>
      </c>
      <c r="J287">
        <v>44</v>
      </c>
      <c r="K287">
        <v>31.888000000000002</v>
      </c>
      <c r="L287">
        <v>720</v>
      </c>
      <c r="M287">
        <v>30</v>
      </c>
      <c r="N287" s="15">
        <v>2100</v>
      </c>
      <c r="O287" s="15">
        <v>66964.800000000003</v>
      </c>
      <c r="P287"/>
    </row>
    <row r="288" spans="1:16">
      <c r="A288" s="14">
        <v>44522</v>
      </c>
      <c r="B288" t="s">
        <v>75</v>
      </c>
      <c r="C288">
        <v>6</v>
      </c>
      <c r="D288" t="s">
        <v>50</v>
      </c>
      <c r="E288">
        <v>1009</v>
      </c>
      <c r="F288" t="s">
        <v>76</v>
      </c>
      <c r="G288" t="s">
        <v>77</v>
      </c>
      <c r="H288" t="s">
        <v>51</v>
      </c>
      <c r="I288" t="s">
        <v>92</v>
      </c>
      <c r="J288">
        <v>44</v>
      </c>
      <c r="K288">
        <v>28</v>
      </c>
      <c r="L288">
        <v>720</v>
      </c>
      <c r="M288">
        <v>30</v>
      </c>
      <c r="N288" s="15">
        <v>3000</v>
      </c>
      <c r="O288" s="15">
        <v>84000</v>
      </c>
      <c r="P288"/>
    </row>
    <row r="289" spans="1:16">
      <c r="A289" s="14">
        <v>44522</v>
      </c>
      <c r="B289" t="s">
        <v>75</v>
      </c>
      <c r="C289">
        <v>6</v>
      </c>
      <c r="D289" t="s">
        <v>50</v>
      </c>
      <c r="E289">
        <v>1009</v>
      </c>
      <c r="F289" t="s">
        <v>76</v>
      </c>
      <c r="G289" t="s">
        <v>77</v>
      </c>
      <c r="H289" t="s">
        <v>52</v>
      </c>
      <c r="I289" t="s">
        <v>92</v>
      </c>
      <c r="J289">
        <v>44</v>
      </c>
      <c r="K289">
        <v>31.888000000000002</v>
      </c>
      <c r="L289">
        <v>720</v>
      </c>
      <c r="M289">
        <v>30</v>
      </c>
      <c r="N289" s="15">
        <v>3000</v>
      </c>
      <c r="O289" s="15">
        <v>95664</v>
      </c>
      <c r="P289"/>
    </row>
    <row r="290" spans="1:16">
      <c r="A290" s="14">
        <v>44522</v>
      </c>
      <c r="B290" t="s">
        <v>75</v>
      </c>
      <c r="C290">
        <v>6</v>
      </c>
      <c r="D290" t="s">
        <v>50</v>
      </c>
      <c r="E290">
        <v>1009</v>
      </c>
      <c r="F290" t="s">
        <v>76</v>
      </c>
      <c r="G290" t="s">
        <v>77</v>
      </c>
      <c r="H290" t="s">
        <v>51</v>
      </c>
      <c r="I290" t="s">
        <v>92</v>
      </c>
      <c r="J290">
        <v>44</v>
      </c>
      <c r="K290">
        <v>28</v>
      </c>
      <c r="L290">
        <v>720</v>
      </c>
      <c r="M290">
        <v>30</v>
      </c>
      <c r="N290" s="15">
        <v>1500</v>
      </c>
      <c r="O290" s="15">
        <v>42000</v>
      </c>
      <c r="P290"/>
    </row>
    <row r="291" spans="1:16">
      <c r="A291" s="14">
        <v>44522</v>
      </c>
      <c r="B291" t="s">
        <v>75</v>
      </c>
      <c r="C291">
        <v>6</v>
      </c>
      <c r="D291" t="s">
        <v>50</v>
      </c>
      <c r="E291">
        <v>1009</v>
      </c>
      <c r="F291" t="s">
        <v>76</v>
      </c>
      <c r="G291" t="s">
        <v>77</v>
      </c>
      <c r="H291" t="s">
        <v>52</v>
      </c>
      <c r="I291" t="s">
        <v>92</v>
      </c>
      <c r="J291">
        <v>44</v>
      </c>
      <c r="K291">
        <v>31.888000000000002</v>
      </c>
      <c r="L291">
        <v>720</v>
      </c>
      <c r="M291">
        <v>30</v>
      </c>
      <c r="N291" s="15">
        <v>1500</v>
      </c>
      <c r="O291" s="15">
        <v>47832</v>
      </c>
      <c r="P291"/>
    </row>
    <row r="292" spans="1:16">
      <c r="A292" s="14">
        <v>44522</v>
      </c>
      <c r="B292" t="s">
        <v>75</v>
      </c>
      <c r="C292">
        <v>6</v>
      </c>
      <c r="D292" t="s">
        <v>50</v>
      </c>
      <c r="E292">
        <v>1009</v>
      </c>
      <c r="F292" t="s">
        <v>76</v>
      </c>
      <c r="G292" t="s">
        <v>77</v>
      </c>
      <c r="H292" t="s">
        <v>51</v>
      </c>
      <c r="I292" t="s">
        <v>92</v>
      </c>
      <c r="J292">
        <v>44</v>
      </c>
      <c r="K292">
        <v>28</v>
      </c>
      <c r="L292">
        <v>720</v>
      </c>
      <c r="M292">
        <v>30</v>
      </c>
      <c r="N292" s="15">
        <v>1500</v>
      </c>
      <c r="O292" s="15">
        <v>42000</v>
      </c>
      <c r="P292"/>
    </row>
    <row r="293" spans="1:16">
      <c r="A293" s="14">
        <v>44522</v>
      </c>
      <c r="B293" t="s">
        <v>75</v>
      </c>
      <c r="C293">
        <v>6</v>
      </c>
      <c r="D293" t="s">
        <v>50</v>
      </c>
      <c r="E293">
        <v>1009</v>
      </c>
      <c r="F293" t="s">
        <v>76</v>
      </c>
      <c r="G293" t="s">
        <v>77</v>
      </c>
      <c r="H293" t="s">
        <v>52</v>
      </c>
      <c r="I293" t="s">
        <v>92</v>
      </c>
      <c r="J293">
        <v>44</v>
      </c>
      <c r="K293">
        <v>31.888000000000002</v>
      </c>
      <c r="L293">
        <v>720</v>
      </c>
      <c r="M293">
        <v>30</v>
      </c>
      <c r="N293" s="15">
        <v>1500</v>
      </c>
      <c r="O293" s="15">
        <v>47832</v>
      </c>
      <c r="P293"/>
    </row>
    <row r="294" spans="1:16">
      <c r="A294" s="14">
        <v>44522</v>
      </c>
      <c r="B294" t="s">
        <v>75</v>
      </c>
      <c r="C294">
        <v>6</v>
      </c>
      <c r="D294" t="s">
        <v>50</v>
      </c>
      <c r="E294">
        <v>1009</v>
      </c>
      <c r="F294" t="s">
        <v>76</v>
      </c>
      <c r="G294" t="s">
        <v>77</v>
      </c>
      <c r="H294" t="s">
        <v>51</v>
      </c>
      <c r="I294" t="s">
        <v>92</v>
      </c>
      <c r="J294">
        <v>44</v>
      </c>
      <c r="K294">
        <v>28</v>
      </c>
      <c r="L294">
        <v>720</v>
      </c>
      <c r="M294">
        <v>30</v>
      </c>
      <c r="N294" s="15">
        <v>1500</v>
      </c>
      <c r="O294" s="15">
        <v>42000</v>
      </c>
      <c r="P294"/>
    </row>
    <row r="295" spans="1:16">
      <c r="A295" s="14">
        <v>44522</v>
      </c>
      <c r="B295" t="s">
        <v>75</v>
      </c>
      <c r="C295">
        <v>6</v>
      </c>
      <c r="D295" t="s">
        <v>50</v>
      </c>
      <c r="E295">
        <v>1009</v>
      </c>
      <c r="F295" t="s">
        <v>76</v>
      </c>
      <c r="G295" t="s">
        <v>77</v>
      </c>
      <c r="H295" t="s">
        <v>52</v>
      </c>
      <c r="I295" t="s">
        <v>92</v>
      </c>
      <c r="J295">
        <v>44</v>
      </c>
      <c r="K295">
        <v>31.888000000000002</v>
      </c>
      <c r="L295">
        <v>720</v>
      </c>
      <c r="M295">
        <v>30</v>
      </c>
      <c r="N295" s="15">
        <v>1500</v>
      </c>
      <c r="O295" s="15">
        <v>47832</v>
      </c>
      <c r="P295"/>
    </row>
    <row r="296" spans="1:16">
      <c r="A296" s="14">
        <v>44522</v>
      </c>
      <c r="B296" t="s">
        <v>75</v>
      </c>
      <c r="C296">
        <v>6</v>
      </c>
      <c r="D296" t="s">
        <v>50</v>
      </c>
      <c r="E296">
        <v>1009</v>
      </c>
      <c r="F296" t="s">
        <v>76</v>
      </c>
      <c r="G296" t="s">
        <v>77</v>
      </c>
      <c r="H296" t="s">
        <v>51</v>
      </c>
      <c r="I296" t="s">
        <v>92</v>
      </c>
      <c r="J296">
        <v>44</v>
      </c>
      <c r="K296">
        <v>28</v>
      </c>
      <c r="L296">
        <v>720</v>
      </c>
      <c r="M296">
        <v>30</v>
      </c>
      <c r="N296" s="15">
        <v>30000</v>
      </c>
      <c r="O296" s="15">
        <v>840000</v>
      </c>
      <c r="P296"/>
    </row>
    <row r="297" spans="1:16">
      <c r="A297" s="14">
        <v>44522</v>
      </c>
      <c r="B297" t="s">
        <v>75</v>
      </c>
      <c r="C297">
        <v>6</v>
      </c>
      <c r="D297" t="s">
        <v>50</v>
      </c>
      <c r="E297">
        <v>1009</v>
      </c>
      <c r="F297" t="s">
        <v>76</v>
      </c>
      <c r="G297" t="s">
        <v>77</v>
      </c>
      <c r="H297" t="s">
        <v>52</v>
      </c>
      <c r="I297" t="s">
        <v>92</v>
      </c>
      <c r="J297">
        <v>44</v>
      </c>
      <c r="K297">
        <v>31.888000000000002</v>
      </c>
      <c r="L297">
        <v>720</v>
      </c>
      <c r="M297">
        <v>30</v>
      </c>
      <c r="N297" s="15">
        <v>30000</v>
      </c>
      <c r="O297" s="15">
        <v>956640</v>
      </c>
      <c r="P297"/>
    </row>
    <row r="298" spans="1:16">
      <c r="A298" s="14">
        <v>44522</v>
      </c>
      <c r="B298" t="s">
        <v>75</v>
      </c>
      <c r="C298">
        <v>6</v>
      </c>
      <c r="D298" t="s">
        <v>50</v>
      </c>
      <c r="E298">
        <v>1009</v>
      </c>
      <c r="F298" t="s">
        <v>76</v>
      </c>
      <c r="G298" t="s">
        <v>77</v>
      </c>
      <c r="H298" t="s">
        <v>51</v>
      </c>
      <c r="I298" t="s">
        <v>92</v>
      </c>
      <c r="J298">
        <v>44</v>
      </c>
      <c r="K298">
        <v>28</v>
      </c>
      <c r="L298">
        <v>720</v>
      </c>
      <c r="M298">
        <v>30</v>
      </c>
      <c r="N298" s="15">
        <v>1500</v>
      </c>
      <c r="O298" s="15">
        <v>42000</v>
      </c>
      <c r="P298"/>
    </row>
    <row r="299" spans="1:16">
      <c r="A299" s="14">
        <v>44522</v>
      </c>
      <c r="B299" t="s">
        <v>75</v>
      </c>
      <c r="C299">
        <v>6</v>
      </c>
      <c r="D299" t="s">
        <v>50</v>
      </c>
      <c r="E299">
        <v>1009</v>
      </c>
      <c r="F299" t="s">
        <v>76</v>
      </c>
      <c r="G299" t="s">
        <v>77</v>
      </c>
      <c r="H299" t="s">
        <v>52</v>
      </c>
      <c r="I299" t="s">
        <v>92</v>
      </c>
      <c r="J299">
        <v>44</v>
      </c>
      <c r="K299">
        <v>31.888000000000002</v>
      </c>
      <c r="L299">
        <v>720</v>
      </c>
      <c r="M299">
        <v>30</v>
      </c>
      <c r="N299" s="15">
        <v>1500</v>
      </c>
      <c r="O299" s="15">
        <v>47832</v>
      </c>
      <c r="P299"/>
    </row>
    <row r="300" spans="1:16">
      <c r="A300" s="14">
        <v>44522</v>
      </c>
      <c r="B300" t="s">
        <v>75</v>
      </c>
      <c r="C300">
        <v>6</v>
      </c>
      <c r="D300" t="s">
        <v>50</v>
      </c>
      <c r="E300">
        <v>1009</v>
      </c>
      <c r="F300" t="s">
        <v>76</v>
      </c>
      <c r="G300" t="s">
        <v>77</v>
      </c>
      <c r="H300" t="s">
        <v>51</v>
      </c>
      <c r="I300" t="s">
        <v>92</v>
      </c>
      <c r="J300">
        <v>44</v>
      </c>
      <c r="K300">
        <v>28</v>
      </c>
      <c r="L300">
        <v>720</v>
      </c>
      <c r="M300">
        <v>30</v>
      </c>
      <c r="N300" s="15">
        <v>6860</v>
      </c>
      <c r="O300" s="15">
        <v>192080</v>
      </c>
      <c r="P300"/>
    </row>
    <row r="301" spans="1:16">
      <c r="A301" s="14">
        <v>44522</v>
      </c>
      <c r="B301" t="s">
        <v>75</v>
      </c>
      <c r="C301">
        <v>6</v>
      </c>
      <c r="D301" t="s">
        <v>50</v>
      </c>
      <c r="E301">
        <v>1009</v>
      </c>
      <c r="F301" t="s">
        <v>76</v>
      </c>
      <c r="G301" t="s">
        <v>77</v>
      </c>
      <c r="H301" t="s">
        <v>52</v>
      </c>
      <c r="I301" t="s">
        <v>92</v>
      </c>
      <c r="J301">
        <v>44</v>
      </c>
      <c r="K301">
        <v>31.888000000000002</v>
      </c>
      <c r="L301">
        <v>720</v>
      </c>
      <c r="M301">
        <v>30</v>
      </c>
      <c r="N301" s="15">
        <v>6860</v>
      </c>
      <c r="O301" s="15">
        <v>218751.68</v>
      </c>
      <c r="P301"/>
    </row>
    <row r="302" spans="1:16">
      <c r="A302" s="14">
        <v>44522</v>
      </c>
      <c r="B302" t="s">
        <v>75</v>
      </c>
      <c r="C302">
        <v>6</v>
      </c>
      <c r="D302" t="s">
        <v>50</v>
      </c>
      <c r="E302">
        <v>1009</v>
      </c>
      <c r="F302" t="s">
        <v>76</v>
      </c>
      <c r="G302" t="s">
        <v>77</v>
      </c>
      <c r="H302" t="s">
        <v>51</v>
      </c>
      <c r="I302" t="s">
        <v>92</v>
      </c>
      <c r="J302">
        <v>44</v>
      </c>
      <c r="K302">
        <v>28</v>
      </c>
      <c r="L302">
        <v>720</v>
      </c>
      <c r="M302">
        <v>30</v>
      </c>
      <c r="N302" s="15">
        <v>2500</v>
      </c>
      <c r="O302" s="15">
        <v>70000</v>
      </c>
      <c r="P302"/>
    </row>
    <row r="303" spans="1:16">
      <c r="A303" s="14">
        <v>44522</v>
      </c>
      <c r="B303" t="s">
        <v>75</v>
      </c>
      <c r="C303">
        <v>6</v>
      </c>
      <c r="D303" t="s">
        <v>50</v>
      </c>
      <c r="E303">
        <v>1009</v>
      </c>
      <c r="F303" t="s">
        <v>76</v>
      </c>
      <c r="G303" t="s">
        <v>77</v>
      </c>
      <c r="H303" t="s">
        <v>52</v>
      </c>
      <c r="I303" t="s">
        <v>92</v>
      </c>
      <c r="J303">
        <v>44</v>
      </c>
      <c r="K303">
        <v>31.888000000000002</v>
      </c>
      <c r="L303">
        <v>720</v>
      </c>
      <c r="M303">
        <v>30</v>
      </c>
      <c r="N303" s="15">
        <v>2500</v>
      </c>
      <c r="O303" s="15">
        <v>79720</v>
      </c>
      <c r="P303"/>
    </row>
    <row r="304" spans="1:16">
      <c r="A304" s="14">
        <v>44522</v>
      </c>
      <c r="B304" t="s">
        <v>75</v>
      </c>
      <c r="C304">
        <v>6</v>
      </c>
      <c r="D304" t="s">
        <v>50</v>
      </c>
      <c r="E304">
        <v>1009</v>
      </c>
      <c r="F304" t="s">
        <v>76</v>
      </c>
      <c r="G304" t="s">
        <v>77</v>
      </c>
      <c r="H304" t="s">
        <v>51</v>
      </c>
      <c r="I304" t="s">
        <v>92</v>
      </c>
      <c r="J304">
        <v>44</v>
      </c>
      <c r="K304">
        <v>28</v>
      </c>
      <c r="L304">
        <v>720</v>
      </c>
      <c r="M304">
        <v>30</v>
      </c>
      <c r="N304" s="15">
        <v>1500</v>
      </c>
      <c r="O304" s="15">
        <v>42000</v>
      </c>
      <c r="P304"/>
    </row>
    <row r="305" spans="1:16">
      <c r="A305" s="14">
        <v>44522</v>
      </c>
      <c r="B305" t="s">
        <v>75</v>
      </c>
      <c r="C305">
        <v>6</v>
      </c>
      <c r="D305" t="s">
        <v>50</v>
      </c>
      <c r="E305">
        <v>1009</v>
      </c>
      <c r="F305" t="s">
        <v>76</v>
      </c>
      <c r="G305" t="s">
        <v>77</v>
      </c>
      <c r="H305" t="s">
        <v>52</v>
      </c>
      <c r="I305" t="s">
        <v>92</v>
      </c>
      <c r="J305">
        <v>44</v>
      </c>
      <c r="K305">
        <v>31.888000000000002</v>
      </c>
      <c r="L305">
        <v>720</v>
      </c>
      <c r="M305">
        <v>30</v>
      </c>
      <c r="N305" s="15">
        <v>1500</v>
      </c>
      <c r="O305" s="15">
        <v>47832</v>
      </c>
      <c r="P305"/>
    </row>
    <row r="306" spans="1:16">
      <c r="A306" s="14">
        <v>44522</v>
      </c>
      <c r="B306" t="s">
        <v>75</v>
      </c>
      <c r="C306">
        <v>6</v>
      </c>
      <c r="D306" t="s">
        <v>50</v>
      </c>
      <c r="E306">
        <v>1009</v>
      </c>
      <c r="F306" t="s">
        <v>76</v>
      </c>
      <c r="G306" t="s">
        <v>77</v>
      </c>
      <c r="H306" t="s">
        <v>51</v>
      </c>
      <c r="I306" t="s">
        <v>92</v>
      </c>
      <c r="J306">
        <v>44</v>
      </c>
      <c r="K306">
        <v>28</v>
      </c>
      <c r="L306">
        <v>720</v>
      </c>
      <c r="M306">
        <v>30</v>
      </c>
      <c r="N306" s="15">
        <v>7000</v>
      </c>
      <c r="O306" s="15">
        <v>196000</v>
      </c>
      <c r="P306"/>
    </row>
    <row r="307" spans="1:16">
      <c r="A307" s="14">
        <v>44522</v>
      </c>
      <c r="B307" t="s">
        <v>75</v>
      </c>
      <c r="C307">
        <v>6</v>
      </c>
      <c r="D307" t="s">
        <v>50</v>
      </c>
      <c r="E307">
        <v>1009</v>
      </c>
      <c r="F307" t="s">
        <v>76</v>
      </c>
      <c r="G307" t="s">
        <v>77</v>
      </c>
      <c r="H307" t="s">
        <v>52</v>
      </c>
      <c r="I307" t="s">
        <v>92</v>
      </c>
      <c r="J307">
        <v>44</v>
      </c>
      <c r="K307">
        <v>31.888000000000002</v>
      </c>
      <c r="L307">
        <v>720</v>
      </c>
      <c r="M307">
        <v>30</v>
      </c>
      <c r="N307" s="15">
        <v>7000</v>
      </c>
      <c r="O307" s="15">
        <v>223216</v>
      </c>
      <c r="P307"/>
    </row>
    <row r="308" spans="1:16">
      <c r="A308" s="14">
        <v>44522</v>
      </c>
      <c r="B308" t="s">
        <v>75</v>
      </c>
      <c r="C308">
        <v>6</v>
      </c>
      <c r="D308" t="s">
        <v>50</v>
      </c>
      <c r="E308">
        <v>1009</v>
      </c>
      <c r="F308" t="s">
        <v>76</v>
      </c>
      <c r="G308" t="s">
        <v>77</v>
      </c>
      <c r="H308" t="s">
        <v>51</v>
      </c>
      <c r="I308" t="s">
        <v>92</v>
      </c>
      <c r="J308">
        <v>44</v>
      </c>
      <c r="K308">
        <v>28</v>
      </c>
      <c r="L308">
        <v>720</v>
      </c>
      <c r="M308">
        <v>30</v>
      </c>
      <c r="N308" s="15">
        <v>20580</v>
      </c>
      <c r="O308" s="15">
        <v>576240</v>
      </c>
      <c r="P308"/>
    </row>
    <row r="309" spans="1:16">
      <c r="A309" s="14">
        <v>44522</v>
      </c>
      <c r="B309" t="s">
        <v>75</v>
      </c>
      <c r="C309">
        <v>6</v>
      </c>
      <c r="D309" t="s">
        <v>50</v>
      </c>
      <c r="E309">
        <v>1009</v>
      </c>
      <c r="F309" t="s">
        <v>76</v>
      </c>
      <c r="G309" t="s">
        <v>77</v>
      </c>
      <c r="H309" t="s">
        <v>52</v>
      </c>
      <c r="I309" t="s">
        <v>92</v>
      </c>
      <c r="J309">
        <v>44</v>
      </c>
      <c r="K309">
        <v>31.888000000000002</v>
      </c>
      <c r="L309">
        <v>720</v>
      </c>
      <c r="M309">
        <v>30</v>
      </c>
      <c r="N309" s="15">
        <v>20580</v>
      </c>
      <c r="O309" s="15">
        <v>656255.04</v>
      </c>
      <c r="P309"/>
    </row>
    <row r="310" spans="1:16">
      <c r="A310" s="14">
        <v>44522</v>
      </c>
      <c r="B310" t="s">
        <v>75</v>
      </c>
      <c r="C310">
        <v>6</v>
      </c>
      <c r="D310" t="s">
        <v>50</v>
      </c>
      <c r="E310">
        <v>1009</v>
      </c>
      <c r="F310" t="s">
        <v>76</v>
      </c>
      <c r="G310" t="s">
        <v>77</v>
      </c>
      <c r="H310" t="s">
        <v>51</v>
      </c>
      <c r="I310" t="s">
        <v>92</v>
      </c>
      <c r="J310">
        <v>44</v>
      </c>
      <c r="K310">
        <v>28</v>
      </c>
      <c r="L310">
        <v>720</v>
      </c>
      <c r="M310">
        <v>30</v>
      </c>
      <c r="N310" s="15">
        <v>2100</v>
      </c>
      <c r="O310" s="15">
        <v>58800</v>
      </c>
      <c r="P310"/>
    </row>
    <row r="311" spans="1:16">
      <c r="A311" s="14">
        <v>44522</v>
      </c>
      <c r="B311" t="s">
        <v>75</v>
      </c>
      <c r="C311">
        <v>6</v>
      </c>
      <c r="D311" t="s">
        <v>50</v>
      </c>
      <c r="E311">
        <v>1009</v>
      </c>
      <c r="F311" t="s">
        <v>76</v>
      </c>
      <c r="G311" t="s">
        <v>77</v>
      </c>
      <c r="H311" t="s">
        <v>52</v>
      </c>
      <c r="I311" t="s">
        <v>92</v>
      </c>
      <c r="J311">
        <v>44</v>
      </c>
      <c r="K311">
        <v>31.888000000000002</v>
      </c>
      <c r="L311">
        <v>720</v>
      </c>
      <c r="M311">
        <v>30</v>
      </c>
      <c r="N311" s="15">
        <v>2100</v>
      </c>
      <c r="O311" s="15">
        <v>66964.800000000003</v>
      </c>
      <c r="P311"/>
    </row>
    <row r="312" spans="1:16">
      <c r="A312" s="14">
        <v>44522</v>
      </c>
      <c r="B312" t="s">
        <v>75</v>
      </c>
      <c r="C312">
        <v>6</v>
      </c>
      <c r="D312" t="s">
        <v>50</v>
      </c>
      <c r="E312">
        <v>1009</v>
      </c>
      <c r="F312" t="s">
        <v>76</v>
      </c>
      <c r="G312" t="s">
        <v>77</v>
      </c>
      <c r="H312" t="s">
        <v>51</v>
      </c>
      <c r="I312" t="s">
        <v>92</v>
      </c>
      <c r="J312">
        <v>44</v>
      </c>
      <c r="K312">
        <v>28</v>
      </c>
      <c r="L312">
        <v>720</v>
      </c>
      <c r="M312">
        <v>30</v>
      </c>
      <c r="N312" s="15">
        <v>2100</v>
      </c>
      <c r="O312" s="15">
        <v>58800</v>
      </c>
      <c r="P312"/>
    </row>
    <row r="313" spans="1:16">
      <c r="A313" s="14">
        <v>44522</v>
      </c>
      <c r="B313" t="s">
        <v>75</v>
      </c>
      <c r="C313">
        <v>6</v>
      </c>
      <c r="D313" t="s">
        <v>50</v>
      </c>
      <c r="E313">
        <v>1009</v>
      </c>
      <c r="F313" t="s">
        <v>76</v>
      </c>
      <c r="G313" t="s">
        <v>77</v>
      </c>
      <c r="H313" t="s">
        <v>52</v>
      </c>
      <c r="I313" t="s">
        <v>92</v>
      </c>
      <c r="J313">
        <v>44</v>
      </c>
      <c r="K313">
        <v>31.888000000000002</v>
      </c>
      <c r="L313">
        <v>720</v>
      </c>
      <c r="M313">
        <v>30</v>
      </c>
      <c r="N313" s="15">
        <v>2100</v>
      </c>
      <c r="O313" s="15">
        <v>66964.800000000003</v>
      </c>
      <c r="P313"/>
    </row>
    <row r="314" spans="1:16">
      <c r="A314" s="14">
        <v>44522</v>
      </c>
      <c r="B314" t="s">
        <v>75</v>
      </c>
      <c r="C314">
        <v>6</v>
      </c>
      <c r="D314" t="s">
        <v>50</v>
      </c>
      <c r="E314">
        <v>1009</v>
      </c>
      <c r="F314" t="s">
        <v>76</v>
      </c>
      <c r="G314" t="s">
        <v>77</v>
      </c>
      <c r="H314" t="s">
        <v>51</v>
      </c>
      <c r="I314" t="s">
        <v>92</v>
      </c>
      <c r="J314">
        <v>44</v>
      </c>
      <c r="K314">
        <v>28</v>
      </c>
      <c r="L314">
        <v>720</v>
      </c>
      <c r="M314">
        <v>30</v>
      </c>
      <c r="N314" s="15">
        <v>3800</v>
      </c>
      <c r="O314" s="15">
        <v>106400</v>
      </c>
      <c r="P314"/>
    </row>
    <row r="315" spans="1:16">
      <c r="A315" s="14">
        <v>44522</v>
      </c>
      <c r="B315" t="s">
        <v>75</v>
      </c>
      <c r="C315">
        <v>6</v>
      </c>
      <c r="D315" t="s">
        <v>50</v>
      </c>
      <c r="E315">
        <v>1009</v>
      </c>
      <c r="F315" t="s">
        <v>76</v>
      </c>
      <c r="G315" t="s">
        <v>77</v>
      </c>
      <c r="H315" t="s">
        <v>52</v>
      </c>
      <c r="I315" t="s">
        <v>92</v>
      </c>
      <c r="J315">
        <v>44</v>
      </c>
      <c r="K315">
        <v>31.888000000000002</v>
      </c>
      <c r="L315">
        <v>720</v>
      </c>
      <c r="M315">
        <v>30</v>
      </c>
      <c r="N315" s="15">
        <v>3800</v>
      </c>
      <c r="O315" s="15">
        <v>121174.39999999999</v>
      </c>
      <c r="P315"/>
    </row>
    <row r="316" spans="1:16">
      <c r="A316" s="14">
        <v>44522</v>
      </c>
      <c r="B316" t="s">
        <v>75</v>
      </c>
      <c r="C316">
        <v>6</v>
      </c>
      <c r="D316" t="s">
        <v>50</v>
      </c>
      <c r="E316">
        <v>1009</v>
      </c>
      <c r="F316" t="s">
        <v>76</v>
      </c>
      <c r="G316" t="s">
        <v>77</v>
      </c>
      <c r="H316" t="s">
        <v>51</v>
      </c>
      <c r="I316" t="s">
        <v>92</v>
      </c>
      <c r="J316">
        <v>44</v>
      </c>
      <c r="K316">
        <v>28</v>
      </c>
      <c r="L316">
        <v>720</v>
      </c>
      <c r="M316">
        <v>30</v>
      </c>
      <c r="N316" s="15">
        <v>13720</v>
      </c>
      <c r="O316" s="15">
        <v>384160</v>
      </c>
      <c r="P316"/>
    </row>
    <row r="317" spans="1:16">
      <c r="A317" s="14">
        <v>44522</v>
      </c>
      <c r="B317" t="s">
        <v>75</v>
      </c>
      <c r="C317">
        <v>6</v>
      </c>
      <c r="D317" t="s">
        <v>50</v>
      </c>
      <c r="E317">
        <v>1009</v>
      </c>
      <c r="F317" t="s">
        <v>76</v>
      </c>
      <c r="G317" t="s">
        <v>77</v>
      </c>
      <c r="H317" t="s">
        <v>52</v>
      </c>
      <c r="I317" t="s">
        <v>92</v>
      </c>
      <c r="J317">
        <v>44</v>
      </c>
      <c r="K317">
        <v>31.888000000000002</v>
      </c>
      <c r="L317">
        <v>720</v>
      </c>
      <c r="M317">
        <v>30</v>
      </c>
      <c r="N317" s="15">
        <v>13720</v>
      </c>
      <c r="O317" s="15">
        <v>437503.36</v>
      </c>
      <c r="P317"/>
    </row>
    <row r="318" spans="1:16">
      <c r="A318" s="14">
        <v>44522</v>
      </c>
      <c r="B318" t="s">
        <v>75</v>
      </c>
      <c r="C318">
        <v>6</v>
      </c>
      <c r="D318" t="s">
        <v>50</v>
      </c>
      <c r="E318">
        <v>1009</v>
      </c>
      <c r="F318" t="s">
        <v>76</v>
      </c>
      <c r="G318" t="s">
        <v>77</v>
      </c>
      <c r="H318" t="s">
        <v>51</v>
      </c>
      <c r="I318" t="s">
        <v>92</v>
      </c>
      <c r="J318">
        <v>44</v>
      </c>
      <c r="K318">
        <v>28</v>
      </c>
      <c r="L318">
        <v>720</v>
      </c>
      <c r="M318">
        <v>30</v>
      </c>
      <c r="N318" s="15">
        <v>13000</v>
      </c>
      <c r="O318" s="15">
        <v>364000</v>
      </c>
      <c r="P318"/>
    </row>
    <row r="319" spans="1:16">
      <c r="A319" s="14">
        <v>44522</v>
      </c>
      <c r="B319" t="s">
        <v>75</v>
      </c>
      <c r="C319">
        <v>6</v>
      </c>
      <c r="D319" t="s">
        <v>50</v>
      </c>
      <c r="E319">
        <v>1009</v>
      </c>
      <c r="F319" t="s">
        <v>76</v>
      </c>
      <c r="G319" t="s">
        <v>77</v>
      </c>
      <c r="H319" t="s">
        <v>52</v>
      </c>
      <c r="I319" t="s">
        <v>92</v>
      </c>
      <c r="J319">
        <v>44</v>
      </c>
      <c r="K319">
        <v>31.888000000000002</v>
      </c>
      <c r="L319">
        <v>720</v>
      </c>
      <c r="M319">
        <v>30</v>
      </c>
      <c r="N319" s="15">
        <v>13000</v>
      </c>
      <c r="O319" s="15">
        <v>414544</v>
      </c>
      <c r="P319"/>
    </row>
    <row r="320" spans="1:16">
      <c r="A320" s="14">
        <v>44522</v>
      </c>
      <c r="B320" t="s">
        <v>75</v>
      </c>
      <c r="C320">
        <v>6</v>
      </c>
      <c r="D320" t="s">
        <v>50</v>
      </c>
      <c r="E320">
        <v>1009</v>
      </c>
      <c r="F320" t="s">
        <v>76</v>
      </c>
      <c r="G320" t="s">
        <v>77</v>
      </c>
      <c r="H320" t="s">
        <v>51</v>
      </c>
      <c r="I320" t="s">
        <v>92</v>
      </c>
      <c r="J320">
        <v>44</v>
      </c>
      <c r="K320">
        <v>22</v>
      </c>
      <c r="L320">
        <v>720</v>
      </c>
      <c r="M320">
        <v>30</v>
      </c>
      <c r="N320" s="15">
        <v>68600</v>
      </c>
      <c r="O320" s="15">
        <v>1509200</v>
      </c>
      <c r="P320"/>
    </row>
    <row r="321" spans="1:16">
      <c r="A321" s="14">
        <v>44522</v>
      </c>
      <c r="B321" t="s">
        <v>75</v>
      </c>
      <c r="C321">
        <v>6</v>
      </c>
      <c r="D321" t="s">
        <v>50</v>
      </c>
      <c r="E321">
        <v>1009</v>
      </c>
      <c r="F321" t="s">
        <v>76</v>
      </c>
      <c r="G321" t="s">
        <v>77</v>
      </c>
      <c r="H321" t="s">
        <v>52</v>
      </c>
      <c r="I321" t="s">
        <v>92</v>
      </c>
      <c r="J321">
        <v>44</v>
      </c>
      <c r="K321">
        <v>24.3596</v>
      </c>
      <c r="L321">
        <v>720</v>
      </c>
      <c r="M321">
        <v>30</v>
      </c>
      <c r="N321" s="15">
        <v>68600</v>
      </c>
      <c r="O321" s="15">
        <v>1671068.56</v>
      </c>
      <c r="P321"/>
    </row>
    <row r="322" spans="1:16">
      <c r="A322" s="14">
        <v>44522</v>
      </c>
      <c r="B322" t="s">
        <v>73</v>
      </c>
      <c r="C322">
        <v>8</v>
      </c>
      <c r="D322" t="s">
        <v>50</v>
      </c>
      <c r="E322">
        <v>1009</v>
      </c>
      <c r="F322" t="s">
        <v>110</v>
      </c>
      <c r="G322" t="s">
        <v>57</v>
      </c>
      <c r="H322" t="s">
        <v>51</v>
      </c>
      <c r="I322" t="s">
        <v>53</v>
      </c>
      <c r="J322">
        <v>44</v>
      </c>
      <c r="K322">
        <v>17.5</v>
      </c>
      <c r="L322">
        <v>1809</v>
      </c>
      <c r="M322">
        <v>30</v>
      </c>
      <c r="N322" s="15">
        <v>22400</v>
      </c>
      <c r="O322" s="15">
        <v>392000</v>
      </c>
      <c r="P322"/>
    </row>
    <row r="323" spans="1:16">
      <c r="A323" s="14">
        <v>44522</v>
      </c>
      <c r="B323" t="s">
        <v>73</v>
      </c>
      <c r="C323">
        <v>8</v>
      </c>
      <c r="D323" t="s">
        <v>50</v>
      </c>
      <c r="E323">
        <v>1009</v>
      </c>
      <c r="F323" t="s">
        <v>110</v>
      </c>
      <c r="G323" t="s">
        <v>57</v>
      </c>
      <c r="H323" t="s">
        <v>52</v>
      </c>
      <c r="I323" t="s">
        <v>53</v>
      </c>
      <c r="J323">
        <v>44</v>
      </c>
      <c r="K323">
        <v>19.625299999999999</v>
      </c>
      <c r="L323">
        <v>1809</v>
      </c>
      <c r="M323">
        <v>30</v>
      </c>
      <c r="N323" s="15">
        <v>22400</v>
      </c>
      <c r="O323" s="15">
        <v>439606.72</v>
      </c>
      <c r="P323"/>
    </row>
    <row r="324" spans="1:16">
      <c r="A324" s="14">
        <v>44522</v>
      </c>
      <c r="B324" t="s">
        <v>73</v>
      </c>
      <c r="C324">
        <v>8</v>
      </c>
      <c r="D324" t="s">
        <v>50</v>
      </c>
      <c r="E324">
        <v>1009</v>
      </c>
      <c r="F324" t="s">
        <v>74</v>
      </c>
      <c r="G324" t="s">
        <v>57</v>
      </c>
      <c r="H324" t="s">
        <v>51</v>
      </c>
      <c r="I324" t="s">
        <v>53</v>
      </c>
      <c r="J324">
        <v>44</v>
      </c>
      <c r="K324">
        <v>14</v>
      </c>
      <c r="L324">
        <v>1819</v>
      </c>
      <c r="M324">
        <v>30</v>
      </c>
      <c r="N324" s="15">
        <v>75000</v>
      </c>
      <c r="O324" s="15">
        <v>1050000</v>
      </c>
      <c r="P324"/>
    </row>
    <row r="325" spans="1:16">
      <c r="A325" s="14">
        <v>44522</v>
      </c>
      <c r="B325" t="s">
        <v>73</v>
      </c>
      <c r="C325">
        <v>8</v>
      </c>
      <c r="D325" t="s">
        <v>50</v>
      </c>
      <c r="E325">
        <v>1009</v>
      </c>
      <c r="F325" t="s">
        <v>74</v>
      </c>
      <c r="G325" t="s">
        <v>57</v>
      </c>
      <c r="H325" t="s">
        <v>52</v>
      </c>
      <c r="I325" t="s">
        <v>53</v>
      </c>
      <c r="J325">
        <v>44</v>
      </c>
      <c r="K325">
        <v>15.4312</v>
      </c>
      <c r="L325">
        <v>1819</v>
      </c>
      <c r="M325">
        <v>30</v>
      </c>
      <c r="N325" s="15">
        <v>75000</v>
      </c>
      <c r="O325" s="15">
        <v>1157340</v>
      </c>
      <c r="P325"/>
    </row>
    <row r="326" spans="1:16">
      <c r="A326" s="14">
        <v>44522</v>
      </c>
      <c r="B326" t="s">
        <v>73</v>
      </c>
      <c r="C326">
        <v>8</v>
      </c>
      <c r="D326" t="s">
        <v>50</v>
      </c>
      <c r="E326">
        <v>1009</v>
      </c>
      <c r="F326" t="s">
        <v>110</v>
      </c>
      <c r="G326" t="s">
        <v>57</v>
      </c>
      <c r="H326" t="s">
        <v>51</v>
      </c>
      <c r="I326" t="s">
        <v>53</v>
      </c>
      <c r="J326">
        <v>44</v>
      </c>
      <c r="K326">
        <v>17</v>
      </c>
      <c r="L326">
        <v>1814</v>
      </c>
      <c r="M326">
        <v>30</v>
      </c>
      <c r="N326" s="15">
        <v>110000</v>
      </c>
      <c r="O326" s="15">
        <v>1870000</v>
      </c>
      <c r="P326"/>
    </row>
    <row r="327" spans="1:16">
      <c r="A327" s="14">
        <v>44522</v>
      </c>
      <c r="B327" t="s">
        <v>73</v>
      </c>
      <c r="C327">
        <v>8</v>
      </c>
      <c r="D327" t="s">
        <v>50</v>
      </c>
      <c r="E327">
        <v>1009</v>
      </c>
      <c r="F327" t="s">
        <v>110</v>
      </c>
      <c r="G327" t="s">
        <v>57</v>
      </c>
      <c r="H327" t="s">
        <v>52</v>
      </c>
      <c r="I327" t="s">
        <v>53</v>
      </c>
      <c r="J327">
        <v>44</v>
      </c>
      <c r="K327">
        <v>19.033200000000001</v>
      </c>
      <c r="L327">
        <v>1814</v>
      </c>
      <c r="M327">
        <v>30</v>
      </c>
      <c r="N327" s="15">
        <v>110000</v>
      </c>
      <c r="O327" s="15">
        <v>2093652</v>
      </c>
      <c r="P327"/>
    </row>
    <row r="328" spans="1:16">
      <c r="A328" s="14">
        <v>44522</v>
      </c>
      <c r="B328" t="s">
        <v>73</v>
      </c>
      <c r="C328">
        <v>8</v>
      </c>
      <c r="D328" t="s">
        <v>50</v>
      </c>
      <c r="E328">
        <v>1009</v>
      </c>
      <c r="F328" t="s">
        <v>78</v>
      </c>
      <c r="G328" t="s">
        <v>57</v>
      </c>
      <c r="H328" t="s">
        <v>51</v>
      </c>
      <c r="I328" t="s">
        <v>53</v>
      </c>
      <c r="J328">
        <v>44</v>
      </c>
      <c r="K328">
        <v>6.99</v>
      </c>
      <c r="L328">
        <v>2910</v>
      </c>
      <c r="M328">
        <v>30</v>
      </c>
      <c r="N328" s="15">
        <v>47500</v>
      </c>
      <c r="O328" s="15">
        <v>332025</v>
      </c>
      <c r="P328"/>
    </row>
    <row r="329" spans="1:16">
      <c r="A329" s="14">
        <v>44522</v>
      </c>
      <c r="B329" t="s">
        <v>73</v>
      </c>
      <c r="C329">
        <v>8</v>
      </c>
      <c r="D329" t="s">
        <v>50</v>
      </c>
      <c r="E329">
        <v>1009</v>
      </c>
      <c r="F329" t="s">
        <v>78</v>
      </c>
      <c r="G329" t="s">
        <v>57</v>
      </c>
      <c r="H329" t="s">
        <v>52</v>
      </c>
      <c r="I329" t="s">
        <v>53</v>
      </c>
      <c r="J329">
        <v>44</v>
      </c>
      <c r="K329">
        <v>12.0039</v>
      </c>
      <c r="L329">
        <v>2910</v>
      </c>
      <c r="M329">
        <v>30</v>
      </c>
      <c r="N329" s="15">
        <v>47500</v>
      </c>
      <c r="O329" s="15">
        <v>570185.25</v>
      </c>
      <c r="P329"/>
    </row>
    <row r="330" spans="1:16">
      <c r="A330" s="14">
        <v>44522</v>
      </c>
      <c r="B330" t="s">
        <v>73</v>
      </c>
      <c r="C330">
        <v>8</v>
      </c>
      <c r="D330" t="s">
        <v>50</v>
      </c>
      <c r="E330">
        <v>1009</v>
      </c>
      <c r="F330" t="s">
        <v>78</v>
      </c>
      <c r="G330" t="s">
        <v>57</v>
      </c>
      <c r="H330" t="s">
        <v>51</v>
      </c>
      <c r="I330" t="s">
        <v>53</v>
      </c>
      <c r="J330">
        <v>44</v>
      </c>
      <c r="K330">
        <v>7.99</v>
      </c>
      <c r="L330">
        <v>2910</v>
      </c>
      <c r="M330">
        <v>30</v>
      </c>
      <c r="N330" s="15">
        <v>145046</v>
      </c>
      <c r="O330" s="15">
        <v>1158917.54</v>
      </c>
      <c r="P330"/>
    </row>
    <row r="331" spans="1:16">
      <c r="A331" s="14">
        <v>44522</v>
      </c>
      <c r="B331" t="s">
        <v>73</v>
      </c>
      <c r="C331">
        <v>8</v>
      </c>
      <c r="D331" t="s">
        <v>50</v>
      </c>
      <c r="E331">
        <v>1009</v>
      </c>
      <c r="F331" t="s">
        <v>78</v>
      </c>
      <c r="G331" t="s">
        <v>57</v>
      </c>
      <c r="H331" t="s">
        <v>52</v>
      </c>
      <c r="I331" t="s">
        <v>53</v>
      </c>
      <c r="J331">
        <v>44</v>
      </c>
      <c r="K331">
        <v>8.9130000000000003</v>
      </c>
      <c r="L331">
        <v>2910</v>
      </c>
      <c r="M331">
        <v>30</v>
      </c>
      <c r="N331" s="15">
        <v>145046</v>
      </c>
      <c r="O331" s="15">
        <v>1292794.9979999999</v>
      </c>
      <c r="P331"/>
    </row>
    <row r="332" spans="1:16">
      <c r="A332" s="14">
        <v>44522</v>
      </c>
      <c r="B332" t="s">
        <v>73</v>
      </c>
      <c r="C332">
        <v>8</v>
      </c>
      <c r="D332" t="s">
        <v>50</v>
      </c>
      <c r="E332">
        <v>1009</v>
      </c>
      <c r="F332" t="s">
        <v>110</v>
      </c>
      <c r="G332" t="s">
        <v>57</v>
      </c>
      <c r="H332" t="s">
        <v>51</v>
      </c>
      <c r="I332" t="s">
        <v>53</v>
      </c>
      <c r="J332">
        <v>44</v>
      </c>
      <c r="K332">
        <v>16.7</v>
      </c>
      <c r="L332">
        <v>1819</v>
      </c>
      <c r="M332">
        <v>30</v>
      </c>
      <c r="N332" s="15">
        <v>25000</v>
      </c>
      <c r="O332" s="15">
        <v>417500</v>
      </c>
      <c r="P332"/>
    </row>
    <row r="333" spans="1:16">
      <c r="A333" s="14">
        <v>44522</v>
      </c>
      <c r="B333" t="s">
        <v>73</v>
      </c>
      <c r="C333">
        <v>8</v>
      </c>
      <c r="D333" t="s">
        <v>50</v>
      </c>
      <c r="E333">
        <v>1009</v>
      </c>
      <c r="F333" t="s">
        <v>110</v>
      </c>
      <c r="G333" t="s">
        <v>57</v>
      </c>
      <c r="H333" t="s">
        <v>52</v>
      </c>
      <c r="I333" t="s">
        <v>53</v>
      </c>
      <c r="J333">
        <v>44</v>
      </c>
      <c r="K333">
        <v>18.678599999999999</v>
      </c>
      <c r="L333">
        <v>1819</v>
      </c>
      <c r="M333">
        <v>30</v>
      </c>
      <c r="N333" s="15">
        <v>25000</v>
      </c>
      <c r="O333" s="15">
        <v>466965</v>
      </c>
      <c r="P333"/>
    </row>
    <row r="334" spans="1:16">
      <c r="A334" s="14">
        <v>44522</v>
      </c>
      <c r="B334" t="s">
        <v>73</v>
      </c>
      <c r="C334">
        <v>8</v>
      </c>
      <c r="D334" t="s">
        <v>50</v>
      </c>
      <c r="E334">
        <v>1009</v>
      </c>
      <c r="F334" t="s">
        <v>74</v>
      </c>
      <c r="G334" t="s">
        <v>57</v>
      </c>
      <c r="H334" t="s">
        <v>51</v>
      </c>
      <c r="I334" t="s">
        <v>53</v>
      </c>
      <c r="J334">
        <v>44</v>
      </c>
      <c r="K334">
        <v>15.5</v>
      </c>
      <c r="L334">
        <v>1824</v>
      </c>
      <c r="M334">
        <v>30</v>
      </c>
      <c r="N334" s="15">
        <v>71000</v>
      </c>
      <c r="O334" s="15">
        <v>1100500</v>
      </c>
      <c r="P334"/>
    </row>
    <row r="335" spans="1:16">
      <c r="A335" s="14">
        <v>44522</v>
      </c>
      <c r="B335" t="s">
        <v>73</v>
      </c>
      <c r="C335">
        <v>8</v>
      </c>
      <c r="D335" t="s">
        <v>50</v>
      </c>
      <c r="E335">
        <v>1009</v>
      </c>
      <c r="F335" t="s">
        <v>74</v>
      </c>
      <c r="G335" t="s">
        <v>57</v>
      </c>
      <c r="H335" t="s">
        <v>52</v>
      </c>
      <c r="I335" t="s">
        <v>53</v>
      </c>
      <c r="J335">
        <v>44</v>
      </c>
      <c r="K335">
        <v>17.157800000000002</v>
      </c>
      <c r="L335">
        <v>1824</v>
      </c>
      <c r="M335">
        <v>30</v>
      </c>
      <c r="N335" s="15">
        <v>71000</v>
      </c>
      <c r="O335" s="15">
        <v>1218203.8</v>
      </c>
      <c r="P335"/>
    </row>
    <row r="336" spans="1:16">
      <c r="A336" s="14">
        <v>44522</v>
      </c>
      <c r="B336" t="s">
        <v>73</v>
      </c>
      <c r="C336">
        <v>8</v>
      </c>
      <c r="D336" t="s">
        <v>50</v>
      </c>
      <c r="E336">
        <v>1009</v>
      </c>
      <c r="F336" t="s">
        <v>74</v>
      </c>
      <c r="G336" t="s">
        <v>57</v>
      </c>
      <c r="H336" t="s">
        <v>51</v>
      </c>
      <c r="I336" t="s">
        <v>53</v>
      </c>
      <c r="J336">
        <v>44</v>
      </c>
      <c r="K336">
        <v>26</v>
      </c>
      <c r="L336">
        <v>1824</v>
      </c>
      <c r="M336">
        <v>30</v>
      </c>
      <c r="N336" s="15">
        <v>39000</v>
      </c>
      <c r="O336" s="15">
        <v>1014000</v>
      </c>
      <c r="P336"/>
    </row>
    <row r="337" spans="1:16">
      <c r="A337" s="14">
        <v>44522</v>
      </c>
      <c r="B337" t="s">
        <v>73</v>
      </c>
      <c r="C337">
        <v>8</v>
      </c>
      <c r="D337" t="s">
        <v>50</v>
      </c>
      <c r="E337">
        <v>1009</v>
      </c>
      <c r="F337" t="s">
        <v>74</v>
      </c>
      <c r="G337" t="s">
        <v>57</v>
      </c>
      <c r="H337" t="s">
        <v>52</v>
      </c>
      <c r="I337" t="s">
        <v>53</v>
      </c>
      <c r="J337">
        <v>44</v>
      </c>
      <c r="K337">
        <v>29.9313</v>
      </c>
      <c r="L337">
        <v>1824</v>
      </c>
      <c r="M337">
        <v>30</v>
      </c>
      <c r="N337" s="15">
        <v>39000</v>
      </c>
      <c r="O337" s="15">
        <v>1167320.7</v>
      </c>
      <c r="P337"/>
    </row>
    <row r="338" spans="1:16">
      <c r="A338" s="14">
        <v>44522</v>
      </c>
      <c r="B338" t="s">
        <v>73</v>
      </c>
      <c r="C338">
        <v>8</v>
      </c>
      <c r="D338" t="s">
        <v>50</v>
      </c>
      <c r="E338">
        <v>1009</v>
      </c>
      <c r="F338" t="s">
        <v>110</v>
      </c>
      <c r="G338" t="s">
        <v>57</v>
      </c>
      <c r="H338" t="s">
        <v>51</v>
      </c>
      <c r="I338" t="s">
        <v>53</v>
      </c>
      <c r="J338">
        <v>44</v>
      </c>
      <c r="K338">
        <v>14.5</v>
      </c>
      <c r="L338">
        <v>1814</v>
      </c>
      <c r="M338">
        <v>30</v>
      </c>
      <c r="N338" s="15">
        <v>40600</v>
      </c>
      <c r="O338" s="15">
        <v>588700</v>
      </c>
      <c r="P338"/>
    </row>
    <row r="339" spans="1:16">
      <c r="A339" s="14">
        <v>44522</v>
      </c>
      <c r="B339" t="s">
        <v>73</v>
      </c>
      <c r="C339">
        <v>8</v>
      </c>
      <c r="D339" t="s">
        <v>50</v>
      </c>
      <c r="E339">
        <v>1009</v>
      </c>
      <c r="F339" t="s">
        <v>110</v>
      </c>
      <c r="G339" t="s">
        <v>57</v>
      </c>
      <c r="H339" t="s">
        <v>52</v>
      </c>
      <c r="I339" t="s">
        <v>53</v>
      </c>
      <c r="J339">
        <v>44</v>
      </c>
      <c r="K339">
        <v>16.122299999999999</v>
      </c>
      <c r="L339">
        <v>1814</v>
      </c>
      <c r="M339">
        <v>30</v>
      </c>
      <c r="N339" s="15">
        <v>40600</v>
      </c>
      <c r="O339" s="15">
        <v>654565.38</v>
      </c>
      <c r="P339"/>
    </row>
    <row r="340" spans="1:16">
      <c r="A340" s="14">
        <v>44522</v>
      </c>
      <c r="B340" t="s">
        <v>73</v>
      </c>
      <c r="C340">
        <v>8</v>
      </c>
      <c r="D340" t="s">
        <v>50</v>
      </c>
      <c r="E340">
        <v>1009</v>
      </c>
      <c r="F340" t="s">
        <v>78</v>
      </c>
      <c r="G340" t="s">
        <v>57</v>
      </c>
      <c r="H340" t="s">
        <v>51</v>
      </c>
      <c r="I340" t="s">
        <v>53</v>
      </c>
      <c r="J340">
        <v>44</v>
      </c>
      <c r="K340">
        <v>6.99</v>
      </c>
      <c r="L340">
        <v>2557</v>
      </c>
      <c r="M340">
        <v>30</v>
      </c>
      <c r="N340" s="15">
        <v>128064</v>
      </c>
      <c r="O340" s="15">
        <v>895167.36</v>
      </c>
      <c r="P340"/>
    </row>
    <row r="341" spans="1:16">
      <c r="A341" s="14">
        <v>44522</v>
      </c>
      <c r="B341" t="s">
        <v>73</v>
      </c>
      <c r="C341">
        <v>8</v>
      </c>
      <c r="D341" t="s">
        <v>50</v>
      </c>
      <c r="E341">
        <v>1009</v>
      </c>
      <c r="F341" t="s">
        <v>78</v>
      </c>
      <c r="G341" t="s">
        <v>57</v>
      </c>
      <c r="H341" t="s">
        <v>52</v>
      </c>
      <c r="I341" t="s">
        <v>53</v>
      </c>
      <c r="J341">
        <v>44</v>
      </c>
      <c r="K341">
        <v>11.1008</v>
      </c>
      <c r="L341">
        <v>2557</v>
      </c>
      <c r="M341">
        <v>30</v>
      </c>
      <c r="N341" s="15">
        <v>128064</v>
      </c>
      <c r="O341" s="15">
        <v>1421612.8511999999</v>
      </c>
      <c r="P341"/>
    </row>
    <row r="342" spans="1:16">
      <c r="A342" s="14">
        <v>44522</v>
      </c>
      <c r="B342" t="s">
        <v>73</v>
      </c>
      <c r="C342">
        <v>8</v>
      </c>
      <c r="D342" t="s">
        <v>50</v>
      </c>
      <c r="E342">
        <v>1009</v>
      </c>
      <c r="F342" t="s">
        <v>110</v>
      </c>
      <c r="G342" t="s">
        <v>57</v>
      </c>
      <c r="H342" t="s">
        <v>51</v>
      </c>
      <c r="I342" t="s">
        <v>53</v>
      </c>
      <c r="J342">
        <v>44</v>
      </c>
      <c r="K342">
        <v>14.7</v>
      </c>
      <c r="L342">
        <v>1814</v>
      </c>
      <c r="M342">
        <v>30</v>
      </c>
      <c r="N342" s="15">
        <v>35000</v>
      </c>
      <c r="O342" s="15">
        <v>514500</v>
      </c>
      <c r="P342"/>
    </row>
    <row r="343" spans="1:16">
      <c r="A343" s="14">
        <v>44522</v>
      </c>
      <c r="B343" t="s">
        <v>73</v>
      </c>
      <c r="C343">
        <v>8</v>
      </c>
      <c r="D343" t="s">
        <v>50</v>
      </c>
      <c r="E343">
        <v>1009</v>
      </c>
      <c r="F343" t="s">
        <v>110</v>
      </c>
      <c r="G343" t="s">
        <v>57</v>
      </c>
      <c r="H343" t="s">
        <v>52</v>
      </c>
      <c r="I343" t="s">
        <v>53</v>
      </c>
      <c r="J343">
        <v>44</v>
      </c>
      <c r="K343">
        <v>16.352799999999998</v>
      </c>
      <c r="L343">
        <v>1814</v>
      </c>
      <c r="M343">
        <v>30</v>
      </c>
      <c r="N343" s="15">
        <v>35000</v>
      </c>
      <c r="O343" s="15">
        <v>572348</v>
      </c>
      <c r="P343"/>
    </row>
    <row r="344" spans="1:16">
      <c r="A344" s="14">
        <v>44522</v>
      </c>
      <c r="B344" t="s">
        <v>73</v>
      </c>
      <c r="C344">
        <v>8</v>
      </c>
      <c r="D344" t="s">
        <v>50</v>
      </c>
      <c r="E344">
        <v>1009</v>
      </c>
      <c r="F344" t="s">
        <v>78</v>
      </c>
      <c r="G344" t="s">
        <v>57</v>
      </c>
      <c r="H344" t="s">
        <v>51</v>
      </c>
      <c r="I344" t="s">
        <v>53</v>
      </c>
      <c r="J344">
        <v>44</v>
      </c>
      <c r="K344">
        <v>6.99</v>
      </c>
      <c r="L344">
        <v>2910</v>
      </c>
      <c r="M344">
        <v>30</v>
      </c>
      <c r="N344" s="15">
        <v>121730.4</v>
      </c>
      <c r="O344" s="15">
        <v>850895.49600000004</v>
      </c>
      <c r="P344"/>
    </row>
    <row r="345" spans="1:16">
      <c r="A345" s="14">
        <v>44522</v>
      </c>
      <c r="B345" t="s">
        <v>73</v>
      </c>
      <c r="C345">
        <v>8</v>
      </c>
      <c r="D345" t="s">
        <v>50</v>
      </c>
      <c r="E345">
        <v>1009</v>
      </c>
      <c r="F345" t="s">
        <v>78</v>
      </c>
      <c r="G345" t="s">
        <v>57</v>
      </c>
      <c r="H345" t="s">
        <v>52</v>
      </c>
      <c r="I345" t="s">
        <v>53</v>
      </c>
      <c r="J345">
        <v>44</v>
      </c>
      <c r="K345">
        <v>11.5474</v>
      </c>
      <c r="L345">
        <v>2910</v>
      </c>
      <c r="M345">
        <v>30</v>
      </c>
      <c r="N345" s="15">
        <v>121730.4</v>
      </c>
      <c r="O345" s="15">
        <v>1405669.62096</v>
      </c>
      <c r="P345"/>
    </row>
    <row r="346" spans="1:16">
      <c r="A346" s="14">
        <v>44522</v>
      </c>
      <c r="B346" t="s">
        <v>73</v>
      </c>
      <c r="C346">
        <v>8</v>
      </c>
      <c r="D346" t="s">
        <v>50</v>
      </c>
      <c r="E346">
        <v>1009</v>
      </c>
      <c r="F346" t="s">
        <v>74</v>
      </c>
      <c r="G346" t="s">
        <v>57</v>
      </c>
      <c r="H346" t="s">
        <v>51</v>
      </c>
      <c r="I346" t="s">
        <v>53</v>
      </c>
      <c r="J346">
        <v>44</v>
      </c>
      <c r="K346">
        <v>19.5</v>
      </c>
      <c r="L346">
        <v>1814</v>
      </c>
      <c r="M346">
        <v>30</v>
      </c>
      <c r="N346" s="15">
        <v>25500</v>
      </c>
      <c r="O346" s="15">
        <v>497250</v>
      </c>
      <c r="P346"/>
    </row>
    <row r="347" spans="1:16">
      <c r="A347" s="14">
        <v>44522</v>
      </c>
      <c r="B347" t="s">
        <v>73</v>
      </c>
      <c r="C347">
        <v>8</v>
      </c>
      <c r="D347" t="s">
        <v>50</v>
      </c>
      <c r="E347">
        <v>1009</v>
      </c>
      <c r="F347" t="s">
        <v>74</v>
      </c>
      <c r="G347" t="s">
        <v>57</v>
      </c>
      <c r="H347" t="s">
        <v>52</v>
      </c>
      <c r="I347" t="s">
        <v>53</v>
      </c>
      <c r="J347">
        <v>44</v>
      </c>
      <c r="K347">
        <v>21.884599999999999</v>
      </c>
      <c r="L347">
        <v>1814</v>
      </c>
      <c r="M347">
        <v>30</v>
      </c>
      <c r="N347" s="15">
        <v>25500</v>
      </c>
      <c r="O347" s="15">
        <v>558057.30000000005</v>
      </c>
      <c r="P347"/>
    </row>
    <row r="348" spans="1:16">
      <c r="A348" s="14">
        <v>44522</v>
      </c>
      <c r="B348" t="s">
        <v>73</v>
      </c>
      <c r="C348">
        <v>8</v>
      </c>
      <c r="D348" t="s">
        <v>50</v>
      </c>
      <c r="E348">
        <v>1009</v>
      </c>
      <c r="F348" t="s">
        <v>74</v>
      </c>
      <c r="G348" t="s">
        <v>57</v>
      </c>
      <c r="H348" t="s">
        <v>51</v>
      </c>
      <c r="I348" t="s">
        <v>53</v>
      </c>
      <c r="J348">
        <v>44</v>
      </c>
      <c r="K348">
        <v>17.7</v>
      </c>
      <c r="L348">
        <v>1814</v>
      </c>
      <c r="M348">
        <v>30</v>
      </c>
      <c r="N348" s="15">
        <v>24000</v>
      </c>
      <c r="O348" s="15">
        <v>424800</v>
      </c>
      <c r="P348"/>
    </row>
    <row r="349" spans="1:16">
      <c r="A349" s="14">
        <v>44522</v>
      </c>
      <c r="B349" t="s">
        <v>73</v>
      </c>
      <c r="C349">
        <v>8</v>
      </c>
      <c r="D349" t="s">
        <v>50</v>
      </c>
      <c r="E349">
        <v>1009</v>
      </c>
      <c r="F349" t="s">
        <v>74</v>
      </c>
      <c r="G349" t="s">
        <v>57</v>
      </c>
      <c r="H349" t="s">
        <v>52</v>
      </c>
      <c r="I349" t="s">
        <v>53</v>
      </c>
      <c r="J349">
        <v>44</v>
      </c>
      <c r="K349">
        <v>19.738</v>
      </c>
      <c r="L349">
        <v>1814</v>
      </c>
      <c r="M349">
        <v>30</v>
      </c>
      <c r="N349" s="15">
        <v>24000</v>
      </c>
      <c r="O349" s="15">
        <v>473712</v>
      </c>
      <c r="P349"/>
    </row>
    <row r="350" spans="1:16">
      <c r="A350" s="14">
        <v>44522</v>
      </c>
      <c r="B350" t="s">
        <v>73</v>
      </c>
      <c r="C350">
        <v>8</v>
      </c>
      <c r="D350" t="s">
        <v>50</v>
      </c>
      <c r="E350">
        <v>1009</v>
      </c>
      <c r="F350" t="s">
        <v>110</v>
      </c>
      <c r="G350" t="s">
        <v>57</v>
      </c>
      <c r="H350" t="s">
        <v>51</v>
      </c>
      <c r="I350" t="s">
        <v>53</v>
      </c>
      <c r="J350">
        <v>44</v>
      </c>
      <c r="K350">
        <v>14.5</v>
      </c>
      <c r="L350">
        <v>1826</v>
      </c>
      <c r="M350">
        <v>30</v>
      </c>
      <c r="N350" s="15">
        <v>39000</v>
      </c>
      <c r="O350" s="15">
        <v>565500</v>
      </c>
      <c r="P350"/>
    </row>
    <row r="351" spans="1:16">
      <c r="A351" s="14">
        <v>44522</v>
      </c>
      <c r="B351" t="s">
        <v>73</v>
      </c>
      <c r="C351">
        <v>8</v>
      </c>
      <c r="D351" t="s">
        <v>50</v>
      </c>
      <c r="E351">
        <v>1009</v>
      </c>
      <c r="F351" t="s">
        <v>110</v>
      </c>
      <c r="G351" t="s">
        <v>57</v>
      </c>
      <c r="H351" t="s">
        <v>52</v>
      </c>
      <c r="I351" t="s">
        <v>53</v>
      </c>
      <c r="J351">
        <v>44</v>
      </c>
      <c r="K351">
        <v>16.118099999999998</v>
      </c>
      <c r="L351">
        <v>1826</v>
      </c>
      <c r="M351">
        <v>30</v>
      </c>
      <c r="N351" s="15">
        <v>39000</v>
      </c>
      <c r="O351" s="15">
        <v>628605.9</v>
      </c>
      <c r="P351"/>
    </row>
    <row r="352" spans="1:16">
      <c r="A352" s="14">
        <v>44522</v>
      </c>
      <c r="B352" t="s">
        <v>73</v>
      </c>
      <c r="C352">
        <v>8</v>
      </c>
      <c r="D352" t="s">
        <v>50</v>
      </c>
      <c r="E352">
        <v>1009</v>
      </c>
      <c r="F352" t="s">
        <v>110</v>
      </c>
      <c r="G352" t="s">
        <v>57</v>
      </c>
      <c r="H352" t="s">
        <v>51</v>
      </c>
      <c r="I352" t="s">
        <v>53</v>
      </c>
      <c r="J352">
        <v>44</v>
      </c>
      <c r="K352">
        <v>14</v>
      </c>
      <c r="L352">
        <v>1814</v>
      </c>
      <c r="M352">
        <v>30</v>
      </c>
      <c r="N352" s="15">
        <v>75000</v>
      </c>
      <c r="O352" s="15">
        <v>1050000</v>
      </c>
      <c r="P352"/>
    </row>
    <row r="353" spans="1:16">
      <c r="A353" s="14">
        <v>44522</v>
      </c>
      <c r="B353" t="s">
        <v>73</v>
      </c>
      <c r="C353">
        <v>8</v>
      </c>
      <c r="D353" t="s">
        <v>50</v>
      </c>
      <c r="E353">
        <v>1009</v>
      </c>
      <c r="F353" t="s">
        <v>110</v>
      </c>
      <c r="G353" t="s">
        <v>57</v>
      </c>
      <c r="H353" t="s">
        <v>52</v>
      </c>
      <c r="I353" t="s">
        <v>53</v>
      </c>
      <c r="J353">
        <v>44</v>
      </c>
      <c r="K353">
        <v>15.5481</v>
      </c>
      <c r="L353">
        <v>1814</v>
      </c>
      <c r="M353">
        <v>30</v>
      </c>
      <c r="N353" s="15">
        <v>75000</v>
      </c>
      <c r="O353" s="15">
        <v>1166107.5</v>
      </c>
      <c r="P353"/>
    </row>
    <row r="354" spans="1:16">
      <c r="A354" s="14">
        <v>44522</v>
      </c>
      <c r="B354" t="s">
        <v>73</v>
      </c>
      <c r="C354">
        <v>8</v>
      </c>
      <c r="D354" t="s">
        <v>50</v>
      </c>
      <c r="E354">
        <v>1009</v>
      </c>
      <c r="F354" t="s">
        <v>110</v>
      </c>
      <c r="G354" t="s">
        <v>57</v>
      </c>
      <c r="H354" t="s">
        <v>51</v>
      </c>
      <c r="I354" t="s">
        <v>53</v>
      </c>
      <c r="J354">
        <v>44</v>
      </c>
      <c r="K354">
        <v>14.7</v>
      </c>
      <c r="L354">
        <v>1826</v>
      </c>
      <c r="M354">
        <v>30</v>
      </c>
      <c r="N354" s="15">
        <v>31700</v>
      </c>
      <c r="O354" s="15">
        <v>465990</v>
      </c>
      <c r="P354"/>
    </row>
    <row r="355" spans="1:16">
      <c r="A355" s="14">
        <v>44522</v>
      </c>
      <c r="B355" t="s">
        <v>73</v>
      </c>
      <c r="C355">
        <v>8</v>
      </c>
      <c r="D355" t="s">
        <v>50</v>
      </c>
      <c r="E355">
        <v>1009</v>
      </c>
      <c r="F355" t="s">
        <v>110</v>
      </c>
      <c r="G355" t="s">
        <v>57</v>
      </c>
      <c r="H355" t="s">
        <v>52</v>
      </c>
      <c r="I355" t="s">
        <v>53</v>
      </c>
      <c r="J355">
        <v>44</v>
      </c>
      <c r="K355">
        <v>16.348500000000001</v>
      </c>
      <c r="L355">
        <v>1826</v>
      </c>
      <c r="M355">
        <v>30</v>
      </c>
      <c r="N355" s="15">
        <v>31700</v>
      </c>
      <c r="O355" s="15">
        <v>518247.45</v>
      </c>
      <c r="P355"/>
    </row>
    <row r="356" spans="1:16">
      <c r="A356" s="14">
        <v>44522</v>
      </c>
      <c r="B356" t="s">
        <v>73</v>
      </c>
      <c r="C356">
        <v>8</v>
      </c>
      <c r="D356" t="s">
        <v>50</v>
      </c>
      <c r="E356">
        <v>1009</v>
      </c>
      <c r="F356" t="s">
        <v>74</v>
      </c>
      <c r="G356" t="s">
        <v>57</v>
      </c>
      <c r="H356" t="s">
        <v>51</v>
      </c>
      <c r="I356" t="s">
        <v>53</v>
      </c>
      <c r="J356">
        <v>44</v>
      </c>
      <c r="K356">
        <v>14</v>
      </c>
      <c r="L356">
        <v>1814</v>
      </c>
      <c r="M356">
        <v>30</v>
      </c>
      <c r="N356" s="15">
        <v>69900</v>
      </c>
      <c r="O356" s="15">
        <v>978600</v>
      </c>
      <c r="P356"/>
    </row>
    <row r="357" spans="1:16">
      <c r="A357" s="14">
        <v>44522</v>
      </c>
      <c r="B357" t="s">
        <v>73</v>
      </c>
      <c r="C357">
        <v>8</v>
      </c>
      <c r="D357" t="s">
        <v>50</v>
      </c>
      <c r="E357">
        <v>1009</v>
      </c>
      <c r="F357" t="s">
        <v>74</v>
      </c>
      <c r="G357" t="s">
        <v>57</v>
      </c>
      <c r="H357" t="s">
        <v>52</v>
      </c>
      <c r="I357" t="s">
        <v>53</v>
      </c>
      <c r="J357">
        <v>44</v>
      </c>
      <c r="K357">
        <v>15.933</v>
      </c>
      <c r="L357">
        <v>1814</v>
      </c>
      <c r="M357">
        <v>30</v>
      </c>
      <c r="N357" s="15">
        <v>69900</v>
      </c>
      <c r="O357" s="15">
        <v>1113716.7</v>
      </c>
      <c r="P357"/>
    </row>
    <row r="358" spans="1:16">
      <c r="A358" s="14">
        <v>44522</v>
      </c>
      <c r="B358" t="s">
        <v>73</v>
      </c>
      <c r="C358">
        <v>8</v>
      </c>
      <c r="D358" t="s">
        <v>50</v>
      </c>
      <c r="E358">
        <v>1009</v>
      </c>
      <c r="F358" t="s">
        <v>110</v>
      </c>
      <c r="G358" t="s">
        <v>57</v>
      </c>
      <c r="H358" t="s">
        <v>51</v>
      </c>
      <c r="I358" t="s">
        <v>53</v>
      </c>
      <c r="J358">
        <v>44</v>
      </c>
      <c r="K358">
        <v>17.5</v>
      </c>
      <c r="L358">
        <v>1836</v>
      </c>
      <c r="M358">
        <v>30</v>
      </c>
      <c r="N358" s="15">
        <v>21000</v>
      </c>
      <c r="O358" s="15">
        <v>367500</v>
      </c>
      <c r="P358"/>
    </row>
    <row r="359" spans="1:16">
      <c r="A359" s="14">
        <v>44522</v>
      </c>
      <c r="B359" t="s">
        <v>73</v>
      </c>
      <c r="C359">
        <v>8</v>
      </c>
      <c r="D359" t="s">
        <v>50</v>
      </c>
      <c r="E359">
        <v>1009</v>
      </c>
      <c r="F359" t="s">
        <v>110</v>
      </c>
      <c r="G359" t="s">
        <v>57</v>
      </c>
      <c r="H359" t="s">
        <v>52</v>
      </c>
      <c r="I359" t="s">
        <v>53</v>
      </c>
      <c r="J359">
        <v>44</v>
      </c>
      <c r="K359">
        <v>19.633800000000001</v>
      </c>
      <c r="L359">
        <v>1836</v>
      </c>
      <c r="M359">
        <v>30</v>
      </c>
      <c r="N359" s="15">
        <v>21000</v>
      </c>
      <c r="O359" s="15">
        <v>412309.8</v>
      </c>
      <c r="P359"/>
    </row>
    <row r="360" spans="1:16">
      <c r="A360" s="14">
        <v>44522</v>
      </c>
      <c r="B360" t="s">
        <v>73</v>
      </c>
      <c r="C360">
        <v>8</v>
      </c>
      <c r="D360" t="s">
        <v>50</v>
      </c>
      <c r="E360">
        <v>1009</v>
      </c>
      <c r="F360" t="s">
        <v>74</v>
      </c>
      <c r="G360" t="s">
        <v>57</v>
      </c>
      <c r="H360" t="s">
        <v>51</v>
      </c>
      <c r="I360" t="s">
        <v>53</v>
      </c>
      <c r="J360">
        <v>44</v>
      </c>
      <c r="K360">
        <v>18.5</v>
      </c>
      <c r="L360">
        <v>1812</v>
      </c>
      <c r="M360">
        <v>30</v>
      </c>
      <c r="N360" s="15">
        <v>21000</v>
      </c>
      <c r="O360" s="15">
        <v>388500</v>
      </c>
      <c r="P360"/>
    </row>
    <row r="361" spans="1:16">
      <c r="A361" s="14">
        <v>44522</v>
      </c>
      <c r="B361" t="s">
        <v>73</v>
      </c>
      <c r="C361">
        <v>8</v>
      </c>
      <c r="D361" t="s">
        <v>50</v>
      </c>
      <c r="E361">
        <v>1009</v>
      </c>
      <c r="F361" t="s">
        <v>74</v>
      </c>
      <c r="G361" t="s">
        <v>57</v>
      </c>
      <c r="H361" t="s">
        <v>52</v>
      </c>
      <c r="I361" t="s">
        <v>53</v>
      </c>
      <c r="J361">
        <v>44</v>
      </c>
      <c r="K361">
        <v>21.226800000000001</v>
      </c>
      <c r="L361">
        <v>1812</v>
      </c>
      <c r="M361">
        <v>30</v>
      </c>
      <c r="N361" s="15">
        <v>21000</v>
      </c>
      <c r="O361" s="15">
        <v>445762.8</v>
      </c>
      <c r="P361"/>
    </row>
    <row r="362" spans="1:16">
      <c r="A362" s="14">
        <v>44522</v>
      </c>
      <c r="B362" t="s">
        <v>73</v>
      </c>
      <c r="C362">
        <v>8</v>
      </c>
      <c r="D362" t="s">
        <v>50</v>
      </c>
      <c r="E362">
        <v>1009</v>
      </c>
      <c r="F362" t="s">
        <v>110</v>
      </c>
      <c r="G362" t="s">
        <v>57</v>
      </c>
      <c r="H362" t="s">
        <v>51</v>
      </c>
      <c r="I362" t="s">
        <v>53</v>
      </c>
      <c r="J362">
        <v>44</v>
      </c>
      <c r="K362">
        <v>11.5</v>
      </c>
      <c r="L362">
        <v>1826</v>
      </c>
      <c r="M362">
        <v>30</v>
      </c>
      <c r="N362" s="15">
        <v>80000</v>
      </c>
      <c r="O362" s="15">
        <v>920000</v>
      </c>
      <c r="P362"/>
    </row>
    <row r="363" spans="1:16">
      <c r="A363" s="14">
        <v>44522</v>
      </c>
      <c r="B363" t="s">
        <v>73</v>
      </c>
      <c r="C363">
        <v>8</v>
      </c>
      <c r="D363" t="s">
        <v>50</v>
      </c>
      <c r="E363">
        <v>1009</v>
      </c>
      <c r="F363" t="s">
        <v>110</v>
      </c>
      <c r="G363" t="s">
        <v>57</v>
      </c>
      <c r="H363" t="s">
        <v>52</v>
      </c>
      <c r="I363" t="s">
        <v>53</v>
      </c>
      <c r="J363">
        <v>44</v>
      </c>
      <c r="K363">
        <v>12.615500000000001</v>
      </c>
      <c r="L363">
        <v>1826</v>
      </c>
      <c r="M363">
        <v>30</v>
      </c>
      <c r="N363" s="15">
        <v>80000</v>
      </c>
      <c r="O363" s="15">
        <v>1009240</v>
      </c>
      <c r="P363"/>
    </row>
    <row r="364" spans="1:16">
      <c r="A364" s="14">
        <v>44522</v>
      </c>
      <c r="B364" t="s">
        <v>73</v>
      </c>
      <c r="C364">
        <v>8</v>
      </c>
      <c r="D364" t="s">
        <v>50</v>
      </c>
      <c r="E364">
        <v>1009</v>
      </c>
      <c r="F364" t="s">
        <v>110</v>
      </c>
      <c r="G364" t="s">
        <v>57</v>
      </c>
      <c r="H364" t="s">
        <v>51</v>
      </c>
      <c r="I364" t="s">
        <v>53</v>
      </c>
      <c r="J364">
        <v>44</v>
      </c>
      <c r="K364">
        <v>13</v>
      </c>
      <c r="L364">
        <v>1814</v>
      </c>
      <c r="M364">
        <v>30</v>
      </c>
      <c r="N364" s="15">
        <v>60000</v>
      </c>
      <c r="O364" s="15">
        <v>780000</v>
      </c>
      <c r="P364"/>
    </row>
    <row r="365" spans="1:16">
      <c r="A365" s="14">
        <v>44522</v>
      </c>
      <c r="B365" t="s">
        <v>73</v>
      </c>
      <c r="C365">
        <v>8</v>
      </c>
      <c r="D365" t="s">
        <v>50</v>
      </c>
      <c r="E365">
        <v>1009</v>
      </c>
      <c r="F365" t="s">
        <v>110</v>
      </c>
      <c r="G365" t="s">
        <v>57</v>
      </c>
      <c r="H365" t="s">
        <v>52</v>
      </c>
      <c r="I365" t="s">
        <v>53</v>
      </c>
      <c r="J365">
        <v>44</v>
      </c>
      <c r="K365">
        <v>14.4072</v>
      </c>
      <c r="L365">
        <v>1814</v>
      </c>
      <c r="M365">
        <v>30</v>
      </c>
      <c r="N365" s="15">
        <v>60000</v>
      </c>
      <c r="O365" s="15">
        <v>864432</v>
      </c>
      <c r="P365"/>
    </row>
    <row r="366" spans="1:16">
      <c r="A366" s="14">
        <v>44522</v>
      </c>
      <c r="B366" t="s">
        <v>73</v>
      </c>
      <c r="C366">
        <v>4</v>
      </c>
      <c r="D366" t="s">
        <v>50</v>
      </c>
      <c r="E366">
        <v>1014</v>
      </c>
      <c r="F366" t="s">
        <v>74</v>
      </c>
      <c r="G366" t="s">
        <v>57</v>
      </c>
      <c r="H366" t="s">
        <v>51</v>
      </c>
      <c r="I366" t="s">
        <v>53</v>
      </c>
      <c r="J366">
        <v>44</v>
      </c>
      <c r="K366">
        <v>21.5</v>
      </c>
      <c r="L366">
        <v>152</v>
      </c>
      <c r="M366">
        <v>30</v>
      </c>
      <c r="N366" s="15">
        <v>2000</v>
      </c>
      <c r="O366" s="15">
        <v>43000</v>
      </c>
      <c r="P366"/>
    </row>
    <row r="367" spans="1:16">
      <c r="A367" s="14">
        <v>44522</v>
      </c>
      <c r="B367" t="s">
        <v>73</v>
      </c>
      <c r="C367">
        <v>6</v>
      </c>
      <c r="D367" t="s">
        <v>50</v>
      </c>
      <c r="E367">
        <v>1014</v>
      </c>
      <c r="F367" t="s">
        <v>74</v>
      </c>
      <c r="G367" t="s">
        <v>57</v>
      </c>
      <c r="H367" t="s">
        <v>51</v>
      </c>
      <c r="I367" t="s">
        <v>53</v>
      </c>
      <c r="J367">
        <v>44</v>
      </c>
      <c r="K367">
        <v>21.5</v>
      </c>
      <c r="L367">
        <v>365</v>
      </c>
      <c r="M367">
        <v>30</v>
      </c>
      <c r="N367" s="15">
        <v>6000</v>
      </c>
      <c r="O367" s="15">
        <v>129000</v>
      </c>
      <c r="P367"/>
    </row>
    <row r="368" spans="1:16">
      <c r="A368" s="14">
        <v>44522</v>
      </c>
      <c r="B368" t="s">
        <v>73</v>
      </c>
      <c r="C368">
        <v>6</v>
      </c>
      <c r="D368" t="s">
        <v>50</v>
      </c>
      <c r="E368">
        <v>1014</v>
      </c>
      <c r="F368" t="s">
        <v>74</v>
      </c>
      <c r="G368" t="s">
        <v>57</v>
      </c>
      <c r="H368" t="s">
        <v>51</v>
      </c>
      <c r="I368" t="s">
        <v>53</v>
      </c>
      <c r="J368">
        <v>44</v>
      </c>
      <c r="K368">
        <v>24</v>
      </c>
      <c r="L368">
        <v>365</v>
      </c>
      <c r="M368">
        <v>30</v>
      </c>
      <c r="N368" s="15">
        <v>6000</v>
      </c>
      <c r="O368" s="15">
        <v>144000</v>
      </c>
      <c r="P368"/>
    </row>
    <row r="369" spans="1:16">
      <c r="A369" s="14">
        <v>44522</v>
      </c>
      <c r="B369" t="s">
        <v>73</v>
      </c>
      <c r="C369">
        <v>6</v>
      </c>
      <c r="D369" t="s">
        <v>50</v>
      </c>
      <c r="E369">
        <v>1014</v>
      </c>
      <c r="F369" t="s">
        <v>74</v>
      </c>
      <c r="G369" t="s">
        <v>57</v>
      </c>
      <c r="H369" t="s">
        <v>51</v>
      </c>
      <c r="I369" t="s">
        <v>53</v>
      </c>
      <c r="J369">
        <v>44</v>
      </c>
      <c r="K369">
        <v>24</v>
      </c>
      <c r="L369">
        <v>365</v>
      </c>
      <c r="M369">
        <v>30</v>
      </c>
      <c r="N369" s="15">
        <v>10000</v>
      </c>
      <c r="O369" s="15">
        <v>240000</v>
      </c>
      <c r="P369"/>
    </row>
    <row r="370" spans="1:16">
      <c r="A370" s="14">
        <v>44522</v>
      </c>
      <c r="B370" t="s">
        <v>73</v>
      </c>
      <c r="C370">
        <v>6</v>
      </c>
      <c r="D370" t="s">
        <v>50</v>
      </c>
      <c r="E370">
        <v>1014</v>
      </c>
      <c r="F370" t="s">
        <v>74</v>
      </c>
      <c r="G370" t="s">
        <v>57</v>
      </c>
      <c r="H370" t="s">
        <v>51</v>
      </c>
      <c r="I370" t="s">
        <v>53</v>
      </c>
      <c r="J370">
        <v>44</v>
      </c>
      <c r="K370">
        <v>24</v>
      </c>
      <c r="L370">
        <v>425</v>
      </c>
      <c r="M370">
        <v>30</v>
      </c>
      <c r="N370" s="15">
        <v>2000</v>
      </c>
      <c r="O370" s="15">
        <v>48000</v>
      </c>
      <c r="P370"/>
    </row>
    <row r="371" spans="1:16">
      <c r="A371" s="14">
        <v>44522</v>
      </c>
      <c r="B371" t="s">
        <v>73</v>
      </c>
      <c r="C371">
        <v>6</v>
      </c>
      <c r="D371" t="s">
        <v>50</v>
      </c>
      <c r="E371">
        <v>1014</v>
      </c>
      <c r="F371" t="s">
        <v>74</v>
      </c>
      <c r="G371" t="s">
        <v>57</v>
      </c>
      <c r="H371" t="s">
        <v>51</v>
      </c>
      <c r="I371" t="s">
        <v>53</v>
      </c>
      <c r="J371">
        <v>44</v>
      </c>
      <c r="K371">
        <v>24</v>
      </c>
      <c r="L371">
        <v>547</v>
      </c>
      <c r="M371">
        <v>30</v>
      </c>
      <c r="N371" s="15">
        <v>12000</v>
      </c>
      <c r="O371" s="15">
        <v>288000</v>
      </c>
      <c r="P371"/>
    </row>
    <row r="372" spans="1:16">
      <c r="A372" s="14">
        <v>44522</v>
      </c>
      <c r="B372" t="s">
        <v>73</v>
      </c>
      <c r="C372">
        <v>6</v>
      </c>
      <c r="D372" t="s">
        <v>50</v>
      </c>
      <c r="E372">
        <v>1014</v>
      </c>
      <c r="F372" t="s">
        <v>74</v>
      </c>
      <c r="G372" t="s">
        <v>57</v>
      </c>
      <c r="H372" t="s">
        <v>51</v>
      </c>
      <c r="I372" t="s">
        <v>53</v>
      </c>
      <c r="J372">
        <v>44</v>
      </c>
      <c r="K372">
        <v>24</v>
      </c>
      <c r="L372">
        <v>547</v>
      </c>
      <c r="M372">
        <v>30</v>
      </c>
      <c r="N372" s="15">
        <v>8600</v>
      </c>
      <c r="O372" s="15">
        <v>206400</v>
      </c>
      <c r="P372"/>
    </row>
    <row r="373" spans="1:16">
      <c r="A373" s="14">
        <v>44522</v>
      </c>
      <c r="B373" t="s">
        <v>73</v>
      </c>
      <c r="C373">
        <v>6</v>
      </c>
      <c r="D373" t="s">
        <v>50</v>
      </c>
      <c r="E373">
        <v>1014</v>
      </c>
      <c r="F373" t="s">
        <v>74</v>
      </c>
      <c r="G373" t="s">
        <v>57</v>
      </c>
      <c r="H373" t="s">
        <v>51</v>
      </c>
      <c r="I373" t="s">
        <v>53</v>
      </c>
      <c r="J373">
        <v>44</v>
      </c>
      <c r="K373">
        <v>24</v>
      </c>
      <c r="L373">
        <v>547</v>
      </c>
      <c r="M373">
        <v>30</v>
      </c>
      <c r="N373" s="15">
        <v>6000</v>
      </c>
      <c r="O373" s="15">
        <v>144000</v>
      </c>
      <c r="P373"/>
    </row>
    <row r="374" spans="1:16">
      <c r="A374" s="14">
        <v>44522</v>
      </c>
      <c r="B374" t="s">
        <v>73</v>
      </c>
      <c r="C374">
        <v>7</v>
      </c>
      <c r="D374" t="s">
        <v>50</v>
      </c>
      <c r="E374">
        <v>1014</v>
      </c>
      <c r="F374" t="s">
        <v>74</v>
      </c>
      <c r="G374" t="s">
        <v>57</v>
      </c>
      <c r="H374" t="s">
        <v>51</v>
      </c>
      <c r="I374" t="s">
        <v>53</v>
      </c>
      <c r="J374">
        <v>44</v>
      </c>
      <c r="K374">
        <v>24</v>
      </c>
      <c r="L374">
        <v>730</v>
      </c>
      <c r="M374">
        <v>30</v>
      </c>
      <c r="N374" s="15">
        <v>10000</v>
      </c>
      <c r="O374" s="15">
        <v>240000</v>
      </c>
      <c r="P374"/>
    </row>
    <row r="375" spans="1:16">
      <c r="A375" s="14">
        <v>44522</v>
      </c>
      <c r="B375" t="s">
        <v>73</v>
      </c>
      <c r="C375">
        <v>7</v>
      </c>
      <c r="D375" t="s">
        <v>50</v>
      </c>
      <c r="E375">
        <v>1014</v>
      </c>
      <c r="F375" t="s">
        <v>74</v>
      </c>
      <c r="G375" t="s">
        <v>57</v>
      </c>
      <c r="H375" t="s">
        <v>51</v>
      </c>
      <c r="I375" t="s">
        <v>53</v>
      </c>
      <c r="J375">
        <v>44</v>
      </c>
      <c r="K375">
        <v>21.5</v>
      </c>
      <c r="L375">
        <v>730</v>
      </c>
      <c r="M375">
        <v>30</v>
      </c>
      <c r="N375" s="15">
        <v>15000</v>
      </c>
      <c r="O375" s="15">
        <v>322500</v>
      </c>
      <c r="P375"/>
    </row>
    <row r="376" spans="1:16">
      <c r="A376" s="14">
        <v>44522</v>
      </c>
      <c r="B376" t="s">
        <v>73</v>
      </c>
      <c r="C376">
        <v>7</v>
      </c>
      <c r="D376" t="s">
        <v>50</v>
      </c>
      <c r="E376">
        <v>1014</v>
      </c>
      <c r="F376" t="s">
        <v>74</v>
      </c>
      <c r="G376" t="s">
        <v>57</v>
      </c>
      <c r="H376" t="s">
        <v>51</v>
      </c>
      <c r="I376" t="s">
        <v>53</v>
      </c>
      <c r="J376">
        <v>44</v>
      </c>
      <c r="K376">
        <v>21.5</v>
      </c>
      <c r="L376">
        <v>730</v>
      </c>
      <c r="M376">
        <v>30</v>
      </c>
      <c r="N376" s="15">
        <v>68600</v>
      </c>
      <c r="O376" s="15">
        <v>1474900</v>
      </c>
      <c r="P376"/>
    </row>
    <row r="377" spans="1:16">
      <c r="A377" s="14">
        <v>44522</v>
      </c>
      <c r="B377" t="s">
        <v>73</v>
      </c>
      <c r="C377">
        <v>7</v>
      </c>
      <c r="D377" t="s">
        <v>50</v>
      </c>
      <c r="E377">
        <v>1014</v>
      </c>
      <c r="F377" t="s">
        <v>74</v>
      </c>
      <c r="G377" t="s">
        <v>57</v>
      </c>
      <c r="H377" t="s">
        <v>51</v>
      </c>
      <c r="I377" t="s">
        <v>53</v>
      </c>
      <c r="J377">
        <v>44</v>
      </c>
      <c r="K377">
        <v>24</v>
      </c>
      <c r="L377">
        <v>730</v>
      </c>
      <c r="M377">
        <v>30</v>
      </c>
      <c r="N377" s="15">
        <v>28000</v>
      </c>
      <c r="O377" s="15">
        <v>672000</v>
      </c>
      <c r="P377"/>
    </row>
    <row r="378" spans="1:16">
      <c r="A378" s="14">
        <v>44522</v>
      </c>
      <c r="B378" t="s">
        <v>73</v>
      </c>
      <c r="C378">
        <v>7</v>
      </c>
      <c r="D378" t="s">
        <v>50</v>
      </c>
      <c r="E378">
        <v>1014</v>
      </c>
      <c r="F378" t="s">
        <v>74</v>
      </c>
      <c r="G378" t="s">
        <v>57</v>
      </c>
      <c r="H378" t="s">
        <v>51</v>
      </c>
      <c r="I378" t="s">
        <v>53</v>
      </c>
      <c r="J378">
        <v>44</v>
      </c>
      <c r="K378">
        <v>23</v>
      </c>
      <c r="L378">
        <v>730</v>
      </c>
      <c r="M378">
        <v>30</v>
      </c>
      <c r="N378" s="15">
        <v>16000</v>
      </c>
      <c r="O378" s="15">
        <v>368000</v>
      </c>
      <c r="P378"/>
    </row>
    <row r="379" spans="1:16">
      <c r="A379" s="14">
        <v>44522</v>
      </c>
      <c r="B379" t="s">
        <v>73</v>
      </c>
      <c r="C379">
        <v>8</v>
      </c>
      <c r="D379" t="s">
        <v>50</v>
      </c>
      <c r="E379">
        <v>1014</v>
      </c>
      <c r="F379" t="s">
        <v>74</v>
      </c>
      <c r="G379" t="s">
        <v>57</v>
      </c>
      <c r="H379" t="s">
        <v>51</v>
      </c>
      <c r="I379" t="s">
        <v>53</v>
      </c>
      <c r="J379">
        <v>44</v>
      </c>
      <c r="K379">
        <v>21.5</v>
      </c>
      <c r="L379">
        <v>1095</v>
      </c>
      <c r="M379">
        <v>30</v>
      </c>
      <c r="N379" s="15">
        <v>40000</v>
      </c>
      <c r="O379" s="15">
        <v>860000</v>
      </c>
      <c r="P379"/>
    </row>
    <row r="380" spans="1:16">
      <c r="A380" s="14">
        <v>44522</v>
      </c>
      <c r="B380" t="s">
        <v>73</v>
      </c>
      <c r="C380">
        <v>8</v>
      </c>
      <c r="D380" t="s">
        <v>50</v>
      </c>
      <c r="E380">
        <v>1014</v>
      </c>
      <c r="F380" t="s">
        <v>74</v>
      </c>
      <c r="G380" t="s">
        <v>57</v>
      </c>
      <c r="H380" t="s">
        <v>51</v>
      </c>
      <c r="I380" t="s">
        <v>53</v>
      </c>
      <c r="J380">
        <v>44</v>
      </c>
      <c r="K380">
        <v>22</v>
      </c>
      <c r="L380">
        <v>1095</v>
      </c>
      <c r="M380">
        <v>30</v>
      </c>
      <c r="N380" s="15">
        <v>59000</v>
      </c>
      <c r="O380" s="15">
        <v>1298000</v>
      </c>
      <c r="P380"/>
    </row>
    <row r="381" spans="1:16">
      <c r="A381" s="14">
        <v>44522</v>
      </c>
      <c r="B381" t="s">
        <v>73</v>
      </c>
      <c r="C381">
        <v>8</v>
      </c>
      <c r="D381" t="s">
        <v>50</v>
      </c>
      <c r="E381">
        <v>1014</v>
      </c>
      <c r="F381" t="s">
        <v>74</v>
      </c>
      <c r="G381" t="s">
        <v>57</v>
      </c>
      <c r="H381" t="s">
        <v>51</v>
      </c>
      <c r="I381" t="s">
        <v>53</v>
      </c>
      <c r="J381">
        <v>44</v>
      </c>
      <c r="K381">
        <v>23</v>
      </c>
      <c r="L381">
        <v>1095</v>
      </c>
      <c r="M381">
        <v>30</v>
      </c>
      <c r="N381" s="15">
        <v>34300</v>
      </c>
      <c r="O381" s="15">
        <v>788900</v>
      </c>
      <c r="P381"/>
    </row>
    <row r="382" spans="1:16">
      <c r="A382" s="14">
        <v>44522</v>
      </c>
      <c r="B382" t="s">
        <v>73</v>
      </c>
      <c r="C382">
        <v>8</v>
      </c>
      <c r="D382" t="s">
        <v>50</v>
      </c>
      <c r="E382">
        <v>1014</v>
      </c>
      <c r="F382" t="s">
        <v>74</v>
      </c>
      <c r="G382" t="s">
        <v>57</v>
      </c>
      <c r="H382" t="s">
        <v>51</v>
      </c>
      <c r="I382" t="s">
        <v>53</v>
      </c>
      <c r="J382">
        <v>44</v>
      </c>
      <c r="K382">
        <v>22</v>
      </c>
      <c r="L382">
        <v>1095</v>
      </c>
      <c r="M382">
        <v>30</v>
      </c>
      <c r="N382" s="15">
        <v>24000</v>
      </c>
      <c r="O382" s="15">
        <v>528000</v>
      </c>
      <c r="P382"/>
    </row>
    <row r="383" spans="1:16">
      <c r="A383" s="14">
        <v>44522</v>
      </c>
      <c r="B383" t="s">
        <v>73</v>
      </c>
      <c r="C383">
        <v>8</v>
      </c>
      <c r="D383" t="s">
        <v>50</v>
      </c>
      <c r="E383">
        <v>1014</v>
      </c>
      <c r="F383" t="s">
        <v>74</v>
      </c>
      <c r="G383" t="s">
        <v>57</v>
      </c>
      <c r="H383" t="s">
        <v>51</v>
      </c>
      <c r="I383" t="s">
        <v>53</v>
      </c>
      <c r="J383">
        <v>44</v>
      </c>
      <c r="K383">
        <v>23</v>
      </c>
      <c r="L383">
        <v>1095</v>
      </c>
      <c r="M383">
        <v>30</v>
      </c>
      <c r="N383" s="15">
        <v>21000</v>
      </c>
      <c r="O383" s="15">
        <v>483000</v>
      </c>
      <c r="P383"/>
    </row>
    <row r="384" spans="1:16">
      <c r="A384" s="14">
        <v>44522</v>
      </c>
      <c r="B384" t="s">
        <v>73</v>
      </c>
      <c r="C384">
        <v>8</v>
      </c>
      <c r="D384" t="s">
        <v>50</v>
      </c>
      <c r="E384">
        <v>1014</v>
      </c>
      <c r="F384" t="s">
        <v>74</v>
      </c>
      <c r="G384" t="s">
        <v>57</v>
      </c>
      <c r="H384" t="s">
        <v>51</v>
      </c>
      <c r="I384" t="s">
        <v>53</v>
      </c>
      <c r="J384">
        <v>44</v>
      </c>
      <c r="K384">
        <v>24</v>
      </c>
      <c r="L384">
        <v>1095</v>
      </c>
      <c r="M384">
        <v>30</v>
      </c>
      <c r="N384" s="15">
        <v>4000</v>
      </c>
      <c r="O384" s="15">
        <v>96000</v>
      </c>
      <c r="P384"/>
    </row>
    <row r="385" spans="1:16">
      <c r="A385" s="14">
        <v>44522</v>
      </c>
      <c r="B385" t="s">
        <v>73</v>
      </c>
      <c r="C385">
        <v>8</v>
      </c>
      <c r="D385" t="s">
        <v>50</v>
      </c>
      <c r="E385">
        <v>1014</v>
      </c>
      <c r="F385" t="s">
        <v>74</v>
      </c>
      <c r="G385" t="s">
        <v>57</v>
      </c>
      <c r="H385" t="s">
        <v>51</v>
      </c>
      <c r="I385" t="s">
        <v>53</v>
      </c>
      <c r="J385">
        <v>44</v>
      </c>
      <c r="K385">
        <v>23</v>
      </c>
      <c r="L385">
        <v>1095</v>
      </c>
      <c r="M385">
        <v>30</v>
      </c>
      <c r="N385" s="15">
        <v>24000</v>
      </c>
      <c r="O385" s="15">
        <v>552000</v>
      </c>
      <c r="P385"/>
    </row>
    <row r="386" spans="1:16">
      <c r="A386" s="14">
        <v>44522</v>
      </c>
      <c r="B386" t="s">
        <v>73</v>
      </c>
      <c r="C386">
        <v>8</v>
      </c>
      <c r="D386" t="s">
        <v>50</v>
      </c>
      <c r="E386">
        <v>1014</v>
      </c>
      <c r="F386" t="s">
        <v>74</v>
      </c>
      <c r="G386" t="s">
        <v>57</v>
      </c>
      <c r="H386" t="s">
        <v>51</v>
      </c>
      <c r="I386" t="s">
        <v>53</v>
      </c>
      <c r="J386">
        <v>44</v>
      </c>
      <c r="K386">
        <v>22</v>
      </c>
      <c r="L386">
        <v>1095</v>
      </c>
      <c r="M386">
        <v>30</v>
      </c>
      <c r="N386" s="15">
        <v>54000</v>
      </c>
      <c r="O386" s="15">
        <v>1188000</v>
      </c>
      <c r="P386"/>
    </row>
    <row r="387" spans="1:16">
      <c r="A387" s="14">
        <v>44522</v>
      </c>
      <c r="B387" t="s">
        <v>73</v>
      </c>
      <c r="C387">
        <v>8</v>
      </c>
      <c r="D387" t="s">
        <v>50</v>
      </c>
      <c r="E387">
        <v>1014</v>
      </c>
      <c r="F387" t="s">
        <v>74</v>
      </c>
      <c r="G387" t="s">
        <v>57</v>
      </c>
      <c r="H387" t="s">
        <v>51</v>
      </c>
      <c r="I387" t="s">
        <v>53</v>
      </c>
      <c r="J387">
        <v>44</v>
      </c>
      <c r="K387">
        <v>18</v>
      </c>
      <c r="L387">
        <v>2922</v>
      </c>
      <c r="M387">
        <v>30</v>
      </c>
      <c r="N387" s="15">
        <v>68500</v>
      </c>
      <c r="O387" s="15">
        <v>1233000</v>
      </c>
      <c r="P387"/>
    </row>
    <row r="388" spans="1:16">
      <c r="A388" s="14">
        <v>44522</v>
      </c>
      <c r="B388" t="s">
        <v>73</v>
      </c>
      <c r="C388">
        <v>8</v>
      </c>
      <c r="D388" t="s">
        <v>50</v>
      </c>
      <c r="E388">
        <v>1014</v>
      </c>
      <c r="F388" t="s">
        <v>74</v>
      </c>
      <c r="G388" t="s">
        <v>57</v>
      </c>
      <c r="H388" t="s">
        <v>51</v>
      </c>
      <c r="I388" t="s">
        <v>53</v>
      </c>
      <c r="J388">
        <v>44</v>
      </c>
      <c r="K388">
        <v>18</v>
      </c>
      <c r="L388">
        <v>2922</v>
      </c>
      <c r="M388">
        <v>30</v>
      </c>
      <c r="N388" s="15">
        <v>95000</v>
      </c>
      <c r="O388" s="15">
        <v>1710000</v>
      </c>
      <c r="P388"/>
    </row>
    <row r="389" spans="1:16">
      <c r="A389" s="14">
        <v>44522</v>
      </c>
      <c r="B389" t="s">
        <v>73</v>
      </c>
      <c r="C389">
        <v>8</v>
      </c>
      <c r="D389" t="s">
        <v>50</v>
      </c>
      <c r="E389">
        <v>1014</v>
      </c>
      <c r="F389" t="s">
        <v>74</v>
      </c>
      <c r="G389" t="s">
        <v>57</v>
      </c>
      <c r="H389" t="s">
        <v>51</v>
      </c>
      <c r="I389" t="s">
        <v>53</v>
      </c>
      <c r="J389">
        <v>44</v>
      </c>
      <c r="K389">
        <v>18</v>
      </c>
      <c r="L389">
        <v>2922</v>
      </c>
      <c r="M389">
        <v>30</v>
      </c>
      <c r="N389" s="15">
        <v>99800</v>
      </c>
      <c r="O389" s="15">
        <v>1796400</v>
      </c>
      <c r="P389"/>
    </row>
    <row r="390" spans="1:16">
      <c r="A390" s="14">
        <v>44522</v>
      </c>
      <c r="B390" t="s">
        <v>73</v>
      </c>
      <c r="C390">
        <v>8</v>
      </c>
      <c r="D390" t="s">
        <v>50</v>
      </c>
      <c r="E390">
        <v>1014</v>
      </c>
      <c r="F390" t="s">
        <v>74</v>
      </c>
      <c r="G390" t="s">
        <v>57</v>
      </c>
      <c r="H390" t="s">
        <v>51</v>
      </c>
      <c r="I390" t="s">
        <v>53</v>
      </c>
      <c r="J390">
        <v>44</v>
      </c>
      <c r="K390">
        <v>18</v>
      </c>
      <c r="L390">
        <v>2922</v>
      </c>
      <c r="M390">
        <v>30</v>
      </c>
      <c r="N390" s="15">
        <v>102000</v>
      </c>
      <c r="O390" s="15">
        <v>1836000</v>
      </c>
      <c r="P390"/>
    </row>
    <row r="391" spans="1:16">
      <c r="A391" s="14">
        <v>44522</v>
      </c>
      <c r="B391" t="s">
        <v>73</v>
      </c>
      <c r="C391">
        <v>8</v>
      </c>
      <c r="D391" t="s">
        <v>50</v>
      </c>
      <c r="E391">
        <v>1014</v>
      </c>
      <c r="F391" t="s">
        <v>74</v>
      </c>
      <c r="G391" t="s">
        <v>57</v>
      </c>
      <c r="H391" t="s">
        <v>51</v>
      </c>
      <c r="I391" t="s">
        <v>53</v>
      </c>
      <c r="J391">
        <v>44</v>
      </c>
      <c r="K391">
        <v>18</v>
      </c>
      <c r="L391">
        <v>2922</v>
      </c>
      <c r="M391">
        <v>30</v>
      </c>
      <c r="N391" s="15">
        <v>30000</v>
      </c>
      <c r="O391" s="15">
        <v>540000</v>
      </c>
      <c r="P391"/>
    </row>
    <row r="392" spans="1:16">
      <c r="A392" s="14">
        <v>44522</v>
      </c>
      <c r="B392" t="s">
        <v>73</v>
      </c>
      <c r="C392">
        <v>8</v>
      </c>
      <c r="D392" t="s">
        <v>50</v>
      </c>
      <c r="E392">
        <v>1014</v>
      </c>
      <c r="F392" t="s">
        <v>74</v>
      </c>
      <c r="G392" t="s">
        <v>57</v>
      </c>
      <c r="H392" t="s">
        <v>51</v>
      </c>
      <c r="I392" t="s">
        <v>53</v>
      </c>
      <c r="J392">
        <v>44</v>
      </c>
      <c r="K392">
        <v>18</v>
      </c>
      <c r="L392">
        <v>2922</v>
      </c>
      <c r="M392">
        <v>30</v>
      </c>
      <c r="N392" s="15">
        <v>102000</v>
      </c>
      <c r="O392" s="15">
        <v>1836000</v>
      </c>
      <c r="P392"/>
    </row>
    <row r="393" spans="1:16">
      <c r="A393" s="14">
        <v>44522</v>
      </c>
      <c r="B393" t="s">
        <v>73</v>
      </c>
      <c r="C393">
        <v>8</v>
      </c>
      <c r="D393" t="s">
        <v>50</v>
      </c>
      <c r="E393">
        <v>1014</v>
      </c>
      <c r="F393" t="s">
        <v>74</v>
      </c>
      <c r="G393" t="s">
        <v>57</v>
      </c>
      <c r="H393" t="s">
        <v>51</v>
      </c>
      <c r="I393" t="s">
        <v>53</v>
      </c>
      <c r="J393">
        <v>44</v>
      </c>
      <c r="K393">
        <v>18</v>
      </c>
      <c r="L393">
        <v>2922</v>
      </c>
      <c r="M393">
        <v>30</v>
      </c>
      <c r="N393" s="15">
        <v>66000</v>
      </c>
      <c r="O393" s="15">
        <v>1188000</v>
      </c>
      <c r="P393"/>
    </row>
    <row r="394" spans="1:16">
      <c r="A394" s="14">
        <v>44522</v>
      </c>
      <c r="B394" t="s">
        <v>73</v>
      </c>
      <c r="C394">
        <v>8</v>
      </c>
      <c r="D394" t="s">
        <v>50</v>
      </c>
      <c r="E394">
        <v>1014</v>
      </c>
      <c r="F394" t="s">
        <v>74</v>
      </c>
      <c r="G394" t="s">
        <v>57</v>
      </c>
      <c r="H394" t="s">
        <v>51</v>
      </c>
      <c r="I394" t="s">
        <v>53</v>
      </c>
      <c r="J394">
        <v>44</v>
      </c>
      <c r="K394">
        <v>18</v>
      </c>
      <c r="L394">
        <v>2922</v>
      </c>
      <c r="M394">
        <v>30</v>
      </c>
      <c r="N394" s="15">
        <v>62000</v>
      </c>
      <c r="O394" s="15">
        <v>1116000</v>
      </c>
      <c r="P394"/>
    </row>
    <row r="395" spans="1:16">
      <c r="A395" s="14">
        <v>44522</v>
      </c>
      <c r="B395" t="s">
        <v>73</v>
      </c>
      <c r="C395">
        <v>8</v>
      </c>
      <c r="D395" t="s">
        <v>50</v>
      </c>
      <c r="E395">
        <v>1014</v>
      </c>
      <c r="F395" t="s">
        <v>74</v>
      </c>
      <c r="G395" t="s">
        <v>57</v>
      </c>
      <c r="H395" t="s">
        <v>51</v>
      </c>
      <c r="I395" t="s">
        <v>53</v>
      </c>
      <c r="J395">
        <v>44</v>
      </c>
      <c r="K395">
        <v>18</v>
      </c>
      <c r="L395">
        <v>2922</v>
      </c>
      <c r="M395">
        <v>30</v>
      </c>
      <c r="N395" s="15">
        <v>67000</v>
      </c>
      <c r="O395" s="15">
        <v>1206000</v>
      </c>
      <c r="P395"/>
    </row>
    <row r="396" spans="1:16">
      <c r="A396" s="14">
        <v>44522</v>
      </c>
      <c r="B396" t="s">
        <v>73</v>
      </c>
      <c r="C396">
        <v>8</v>
      </c>
      <c r="D396" t="s">
        <v>50</v>
      </c>
      <c r="E396">
        <v>1014</v>
      </c>
      <c r="F396" t="s">
        <v>74</v>
      </c>
      <c r="G396" t="s">
        <v>57</v>
      </c>
      <c r="H396" t="s">
        <v>51</v>
      </c>
      <c r="I396" t="s">
        <v>53</v>
      </c>
      <c r="J396">
        <v>44</v>
      </c>
      <c r="K396">
        <v>18</v>
      </c>
      <c r="L396">
        <v>2922</v>
      </c>
      <c r="M396">
        <v>30</v>
      </c>
      <c r="N396" s="15">
        <v>30500</v>
      </c>
      <c r="O396" s="15">
        <v>549000</v>
      </c>
      <c r="P396"/>
    </row>
    <row r="397" spans="1:16">
      <c r="A397" s="14">
        <v>44522</v>
      </c>
      <c r="B397" t="s">
        <v>73</v>
      </c>
      <c r="C397">
        <v>8</v>
      </c>
      <c r="D397" t="s">
        <v>50</v>
      </c>
      <c r="E397">
        <v>1014</v>
      </c>
      <c r="F397" t="s">
        <v>74</v>
      </c>
      <c r="G397" t="s">
        <v>57</v>
      </c>
      <c r="H397" t="s">
        <v>51</v>
      </c>
      <c r="I397" t="s">
        <v>53</v>
      </c>
      <c r="J397">
        <v>44</v>
      </c>
      <c r="K397">
        <v>18</v>
      </c>
      <c r="L397">
        <v>2922</v>
      </c>
      <c r="M397">
        <v>30</v>
      </c>
      <c r="N397" s="15">
        <v>43000</v>
      </c>
      <c r="O397" s="15">
        <v>774000</v>
      </c>
      <c r="P397"/>
    </row>
    <row r="398" spans="1:16">
      <c r="A398" s="14">
        <v>44522</v>
      </c>
      <c r="B398" t="s">
        <v>73</v>
      </c>
      <c r="C398">
        <v>8</v>
      </c>
      <c r="D398" t="s">
        <v>50</v>
      </c>
      <c r="E398">
        <v>1014</v>
      </c>
      <c r="F398" t="s">
        <v>74</v>
      </c>
      <c r="G398" t="s">
        <v>57</v>
      </c>
      <c r="H398" t="s">
        <v>51</v>
      </c>
      <c r="I398" t="s">
        <v>53</v>
      </c>
      <c r="J398">
        <v>44</v>
      </c>
      <c r="K398">
        <v>18</v>
      </c>
      <c r="L398">
        <v>2922</v>
      </c>
      <c r="M398">
        <v>30</v>
      </c>
      <c r="N398" s="15">
        <v>24000</v>
      </c>
      <c r="O398" s="15">
        <v>432000</v>
      </c>
      <c r="P398"/>
    </row>
    <row r="399" spans="1:16">
      <c r="A399" s="14">
        <v>44522</v>
      </c>
      <c r="B399" t="s">
        <v>73</v>
      </c>
      <c r="C399">
        <v>8</v>
      </c>
      <c r="D399" t="s">
        <v>50</v>
      </c>
      <c r="E399">
        <v>1014</v>
      </c>
      <c r="F399" t="s">
        <v>74</v>
      </c>
      <c r="G399" t="s">
        <v>57</v>
      </c>
      <c r="H399" t="s">
        <v>51</v>
      </c>
      <c r="I399" t="s">
        <v>53</v>
      </c>
      <c r="J399">
        <v>44</v>
      </c>
      <c r="K399">
        <v>18</v>
      </c>
      <c r="L399">
        <v>2922</v>
      </c>
      <c r="M399">
        <v>30</v>
      </c>
      <c r="N399" s="15">
        <v>56000</v>
      </c>
      <c r="O399" s="15">
        <v>1008000</v>
      </c>
      <c r="P399"/>
    </row>
    <row r="400" spans="1:16">
      <c r="A400" s="14">
        <v>44522</v>
      </c>
      <c r="B400" t="s">
        <v>73</v>
      </c>
      <c r="C400">
        <v>8</v>
      </c>
      <c r="D400" t="s">
        <v>50</v>
      </c>
      <c r="E400">
        <v>1014</v>
      </c>
      <c r="F400" t="s">
        <v>74</v>
      </c>
      <c r="G400" t="s">
        <v>57</v>
      </c>
      <c r="H400" t="s">
        <v>51</v>
      </c>
      <c r="I400" t="s">
        <v>53</v>
      </c>
      <c r="J400">
        <v>44</v>
      </c>
      <c r="K400">
        <v>18</v>
      </c>
      <c r="L400">
        <v>2922</v>
      </c>
      <c r="M400">
        <v>30</v>
      </c>
      <c r="N400" s="15">
        <v>4000</v>
      </c>
      <c r="O400" s="15">
        <v>72000</v>
      </c>
      <c r="P400"/>
    </row>
    <row r="401" spans="1:16">
      <c r="A401" s="14">
        <v>44522</v>
      </c>
      <c r="B401" t="s">
        <v>73</v>
      </c>
      <c r="C401">
        <v>8</v>
      </c>
      <c r="D401" t="s">
        <v>50</v>
      </c>
      <c r="E401">
        <v>1014</v>
      </c>
      <c r="F401" t="s">
        <v>74</v>
      </c>
      <c r="G401" t="s">
        <v>57</v>
      </c>
      <c r="H401" t="s">
        <v>51</v>
      </c>
      <c r="I401" t="s">
        <v>53</v>
      </c>
      <c r="J401">
        <v>44</v>
      </c>
      <c r="K401">
        <v>18</v>
      </c>
      <c r="L401">
        <v>2922</v>
      </c>
      <c r="M401">
        <v>30</v>
      </c>
      <c r="N401" s="15">
        <v>40000</v>
      </c>
      <c r="O401" s="15">
        <v>720000</v>
      </c>
      <c r="P401"/>
    </row>
    <row r="402" spans="1:16">
      <c r="A402" s="14">
        <v>44522</v>
      </c>
      <c r="B402" t="s">
        <v>73</v>
      </c>
      <c r="C402">
        <v>8</v>
      </c>
      <c r="D402" t="s">
        <v>50</v>
      </c>
      <c r="E402">
        <v>1014</v>
      </c>
      <c r="F402" t="s">
        <v>74</v>
      </c>
      <c r="G402" t="s">
        <v>57</v>
      </c>
      <c r="H402" t="s">
        <v>51</v>
      </c>
      <c r="I402" t="s">
        <v>53</v>
      </c>
      <c r="J402">
        <v>44</v>
      </c>
      <c r="K402">
        <v>18</v>
      </c>
      <c r="L402">
        <v>2922</v>
      </c>
      <c r="M402">
        <v>30</v>
      </c>
      <c r="N402" s="15">
        <v>66000</v>
      </c>
      <c r="O402" s="15">
        <v>1188000</v>
      </c>
      <c r="P402"/>
    </row>
    <row r="403" spans="1:16">
      <c r="A403" s="14">
        <v>44522</v>
      </c>
      <c r="B403" t="s">
        <v>73</v>
      </c>
      <c r="C403">
        <v>8</v>
      </c>
      <c r="D403" t="s">
        <v>50</v>
      </c>
      <c r="E403">
        <v>1014</v>
      </c>
      <c r="F403" t="s">
        <v>74</v>
      </c>
      <c r="G403" t="s">
        <v>57</v>
      </c>
      <c r="H403" t="s">
        <v>51</v>
      </c>
      <c r="I403" t="s">
        <v>53</v>
      </c>
      <c r="J403">
        <v>44</v>
      </c>
      <c r="K403">
        <v>18</v>
      </c>
      <c r="L403">
        <v>2922</v>
      </c>
      <c r="M403">
        <v>30</v>
      </c>
      <c r="N403" s="15">
        <v>56610</v>
      </c>
      <c r="O403" s="15">
        <v>1018980</v>
      </c>
      <c r="P403"/>
    </row>
    <row r="404" spans="1:16">
      <c r="A404" s="14">
        <v>44522</v>
      </c>
      <c r="B404" t="s">
        <v>73</v>
      </c>
      <c r="C404">
        <v>8</v>
      </c>
      <c r="D404" t="s">
        <v>50</v>
      </c>
      <c r="E404">
        <v>1014</v>
      </c>
      <c r="F404" t="s">
        <v>74</v>
      </c>
      <c r="G404" t="s">
        <v>57</v>
      </c>
      <c r="H404" t="s">
        <v>51</v>
      </c>
      <c r="I404" t="s">
        <v>53</v>
      </c>
      <c r="J404">
        <v>44</v>
      </c>
      <c r="K404">
        <v>18</v>
      </c>
      <c r="L404">
        <v>2922</v>
      </c>
      <c r="M404">
        <v>30</v>
      </c>
      <c r="N404" s="15">
        <v>33000</v>
      </c>
      <c r="O404" s="15">
        <v>594000</v>
      </c>
      <c r="P404"/>
    </row>
    <row r="405" spans="1:16">
      <c r="A405" s="14">
        <v>44522</v>
      </c>
      <c r="B405" t="s">
        <v>73</v>
      </c>
      <c r="C405">
        <v>8</v>
      </c>
      <c r="D405" t="s">
        <v>50</v>
      </c>
      <c r="E405">
        <v>1014</v>
      </c>
      <c r="F405" t="s">
        <v>74</v>
      </c>
      <c r="G405" t="s">
        <v>57</v>
      </c>
      <c r="H405" t="s">
        <v>51</v>
      </c>
      <c r="I405" t="s">
        <v>53</v>
      </c>
      <c r="J405">
        <v>44</v>
      </c>
      <c r="K405">
        <v>18</v>
      </c>
      <c r="L405">
        <v>2922</v>
      </c>
      <c r="M405">
        <v>30</v>
      </c>
      <c r="N405" s="15">
        <v>38000</v>
      </c>
      <c r="O405" s="15">
        <v>684000</v>
      </c>
      <c r="P405"/>
    </row>
    <row r="406" spans="1:16">
      <c r="A406" s="14">
        <v>44522</v>
      </c>
      <c r="B406" t="s">
        <v>73</v>
      </c>
      <c r="C406">
        <v>8</v>
      </c>
      <c r="D406" t="s">
        <v>50</v>
      </c>
      <c r="E406">
        <v>1014</v>
      </c>
      <c r="F406" t="s">
        <v>74</v>
      </c>
      <c r="G406" t="s">
        <v>57</v>
      </c>
      <c r="H406" t="s">
        <v>51</v>
      </c>
      <c r="I406" t="s">
        <v>53</v>
      </c>
      <c r="J406">
        <v>44</v>
      </c>
      <c r="K406">
        <v>18</v>
      </c>
      <c r="L406">
        <v>2922</v>
      </c>
      <c r="M406">
        <v>30</v>
      </c>
      <c r="N406" s="15">
        <v>45000</v>
      </c>
      <c r="O406" s="15">
        <v>810000</v>
      </c>
      <c r="P406"/>
    </row>
    <row r="407" spans="1:16">
      <c r="A407" s="14">
        <v>44522</v>
      </c>
      <c r="B407" t="s">
        <v>73</v>
      </c>
      <c r="C407">
        <v>8</v>
      </c>
      <c r="D407" t="s">
        <v>50</v>
      </c>
      <c r="E407">
        <v>1014</v>
      </c>
      <c r="F407" t="s">
        <v>74</v>
      </c>
      <c r="G407" t="s">
        <v>57</v>
      </c>
      <c r="H407" t="s">
        <v>51</v>
      </c>
      <c r="I407" t="s">
        <v>53</v>
      </c>
      <c r="J407">
        <v>44</v>
      </c>
      <c r="K407">
        <v>18</v>
      </c>
      <c r="L407">
        <v>2922</v>
      </c>
      <c r="M407">
        <v>30</v>
      </c>
      <c r="N407" s="15">
        <v>24000</v>
      </c>
      <c r="O407" s="15">
        <v>432000</v>
      </c>
      <c r="P407"/>
    </row>
    <row r="408" spans="1:16">
      <c r="A408" s="14">
        <v>44522</v>
      </c>
      <c r="B408" t="s">
        <v>73</v>
      </c>
      <c r="C408">
        <v>8</v>
      </c>
      <c r="D408" t="s">
        <v>50</v>
      </c>
      <c r="E408">
        <v>1014</v>
      </c>
      <c r="F408" t="s">
        <v>74</v>
      </c>
      <c r="G408" t="s">
        <v>57</v>
      </c>
      <c r="H408" t="s">
        <v>51</v>
      </c>
      <c r="I408" t="s">
        <v>53</v>
      </c>
      <c r="J408">
        <v>44</v>
      </c>
      <c r="K408">
        <v>18</v>
      </c>
      <c r="L408">
        <v>2922</v>
      </c>
      <c r="M408">
        <v>30</v>
      </c>
      <c r="N408" s="15">
        <v>50000</v>
      </c>
      <c r="O408" s="15">
        <v>900000</v>
      </c>
      <c r="P408"/>
    </row>
    <row r="409" spans="1:16">
      <c r="A409" s="14">
        <v>44522</v>
      </c>
      <c r="B409" t="s">
        <v>73</v>
      </c>
      <c r="C409">
        <v>8</v>
      </c>
      <c r="D409" t="s">
        <v>50</v>
      </c>
      <c r="E409">
        <v>1014</v>
      </c>
      <c r="F409" t="s">
        <v>74</v>
      </c>
      <c r="G409" t="s">
        <v>57</v>
      </c>
      <c r="H409" t="s">
        <v>51</v>
      </c>
      <c r="I409" t="s">
        <v>53</v>
      </c>
      <c r="J409">
        <v>44</v>
      </c>
      <c r="K409">
        <v>18</v>
      </c>
      <c r="L409">
        <v>2922</v>
      </c>
      <c r="M409">
        <v>30</v>
      </c>
      <c r="N409" s="15">
        <v>62000</v>
      </c>
      <c r="O409" s="15">
        <v>1116000</v>
      </c>
      <c r="P409"/>
    </row>
    <row r="410" spans="1:16">
      <c r="A410" s="14">
        <v>44522</v>
      </c>
      <c r="B410" t="s">
        <v>73</v>
      </c>
      <c r="C410">
        <v>8</v>
      </c>
      <c r="D410" t="s">
        <v>50</v>
      </c>
      <c r="E410">
        <v>1014</v>
      </c>
      <c r="F410" t="s">
        <v>74</v>
      </c>
      <c r="G410" t="s">
        <v>57</v>
      </c>
      <c r="H410" t="s">
        <v>51</v>
      </c>
      <c r="I410" t="s">
        <v>53</v>
      </c>
      <c r="J410">
        <v>44</v>
      </c>
      <c r="K410">
        <v>18</v>
      </c>
      <c r="L410">
        <v>2922</v>
      </c>
      <c r="M410">
        <v>30</v>
      </c>
      <c r="N410" s="15">
        <v>40000</v>
      </c>
      <c r="O410" s="15">
        <v>720000</v>
      </c>
      <c r="P410"/>
    </row>
    <row r="411" spans="1:16">
      <c r="A411" s="14">
        <v>44522</v>
      </c>
      <c r="B411" t="s">
        <v>73</v>
      </c>
      <c r="C411">
        <v>8</v>
      </c>
      <c r="D411" t="s">
        <v>50</v>
      </c>
      <c r="E411">
        <v>1014</v>
      </c>
      <c r="F411" t="s">
        <v>74</v>
      </c>
      <c r="G411" t="s">
        <v>57</v>
      </c>
      <c r="H411" t="s">
        <v>51</v>
      </c>
      <c r="I411" t="s">
        <v>53</v>
      </c>
      <c r="J411">
        <v>44</v>
      </c>
      <c r="K411">
        <v>18</v>
      </c>
      <c r="L411">
        <v>2922</v>
      </c>
      <c r="M411">
        <v>30</v>
      </c>
      <c r="N411" s="15">
        <v>16600</v>
      </c>
      <c r="O411" s="15">
        <v>298800</v>
      </c>
      <c r="P411"/>
    </row>
    <row r="412" spans="1:16">
      <c r="A412" s="14">
        <v>44522</v>
      </c>
      <c r="B412" t="s">
        <v>73</v>
      </c>
      <c r="C412">
        <v>8</v>
      </c>
      <c r="D412" t="s">
        <v>50</v>
      </c>
      <c r="E412">
        <v>1014</v>
      </c>
      <c r="F412" t="s">
        <v>74</v>
      </c>
      <c r="G412" t="s">
        <v>57</v>
      </c>
      <c r="H412" t="s">
        <v>51</v>
      </c>
      <c r="I412" t="s">
        <v>53</v>
      </c>
      <c r="J412">
        <v>44</v>
      </c>
      <c r="K412">
        <v>18</v>
      </c>
      <c r="L412">
        <v>2922</v>
      </c>
      <c r="M412">
        <v>30</v>
      </c>
      <c r="N412" s="15">
        <v>30400</v>
      </c>
      <c r="O412" s="15">
        <v>547200</v>
      </c>
      <c r="P412"/>
    </row>
    <row r="413" spans="1:16">
      <c r="A413" s="14">
        <v>44522</v>
      </c>
      <c r="B413" t="s">
        <v>73</v>
      </c>
      <c r="C413">
        <v>8</v>
      </c>
      <c r="D413" t="s">
        <v>50</v>
      </c>
      <c r="E413">
        <v>1014</v>
      </c>
      <c r="F413" t="s">
        <v>74</v>
      </c>
      <c r="G413" t="s">
        <v>57</v>
      </c>
      <c r="H413" t="s">
        <v>51</v>
      </c>
      <c r="I413" t="s">
        <v>53</v>
      </c>
      <c r="J413">
        <v>44</v>
      </c>
      <c r="K413">
        <v>18</v>
      </c>
      <c r="L413">
        <v>2922</v>
      </c>
      <c r="M413">
        <v>30</v>
      </c>
      <c r="N413" s="15">
        <v>25513</v>
      </c>
      <c r="O413" s="15">
        <v>459234</v>
      </c>
      <c r="P413"/>
    </row>
    <row r="414" spans="1:16">
      <c r="A414" s="14">
        <v>44522</v>
      </c>
      <c r="B414" t="s">
        <v>73</v>
      </c>
      <c r="C414">
        <v>8</v>
      </c>
      <c r="D414" t="s">
        <v>50</v>
      </c>
      <c r="E414">
        <v>1014</v>
      </c>
      <c r="F414" t="s">
        <v>74</v>
      </c>
      <c r="G414" t="s">
        <v>57</v>
      </c>
      <c r="H414" t="s">
        <v>51</v>
      </c>
      <c r="I414" t="s">
        <v>53</v>
      </c>
      <c r="J414">
        <v>44</v>
      </c>
      <c r="K414">
        <v>18</v>
      </c>
      <c r="L414">
        <v>2922</v>
      </c>
      <c r="M414">
        <v>30</v>
      </c>
      <c r="N414" s="15">
        <v>47300</v>
      </c>
      <c r="O414" s="15">
        <v>851400</v>
      </c>
      <c r="P414"/>
    </row>
    <row r="415" spans="1:16">
      <c r="A415" s="14">
        <v>44522</v>
      </c>
      <c r="B415" t="s">
        <v>73</v>
      </c>
      <c r="C415">
        <v>8</v>
      </c>
      <c r="D415" t="s">
        <v>50</v>
      </c>
      <c r="E415">
        <v>1014</v>
      </c>
      <c r="F415" t="s">
        <v>74</v>
      </c>
      <c r="G415" t="s">
        <v>57</v>
      </c>
      <c r="H415" t="s">
        <v>51</v>
      </c>
      <c r="I415" t="s">
        <v>53</v>
      </c>
      <c r="J415">
        <v>44</v>
      </c>
      <c r="K415">
        <v>18</v>
      </c>
      <c r="L415">
        <v>2922</v>
      </c>
      <c r="M415">
        <v>30</v>
      </c>
      <c r="N415" s="15">
        <v>75000</v>
      </c>
      <c r="O415" s="15">
        <v>1350000</v>
      </c>
      <c r="P415"/>
    </row>
    <row r="416" spans="1:16">
      <c r="A416" s="14">
        <v>44522</v>
      </c>
      <c r="B416" t="s">
        <v>73</v>
      </c>
      <c r="C416">
        <v>8</v>
      </c>
      <c r="D416" t="s">
        <v>50</v>
      </c>
      <c r="E416">
        <v>1014</v>
      </c>
      <c r="F416" t="s">
        <v>74</v>
      </c>
      <c r="G416" t="s">
        <v>57</v>
      </c>
      <c r="H416" t="s">
        <v>51</v>
      </c>
      <c r="I416" t="s">
        <v>53</v>
      </c>
      <c r="J416">
        <v>44</v>
      </c>
      <c r="K416">
        <v>18</v>
      </c>
      <c r="L416">
        <v>2922</v>
      </c>
      <c r="M416">
        <v>30</v>
      </c>
      <c r="N416" s="15">
        <v>35000</v>
      </c>
      <c r="O416" s="15">
        <v>630000</v>
      </c>
      <c r="P416"/>
    </row>
    <row r="417" spans="1:16">
      <c r="A417" s="14">
        <v>44522</v>
      </c>
      <c r="B417" t="s">
        <v>73</v>
      </c>
      <c r="C417">
        <v>8</v>
      </c>
      <c r="D417" t="s">
        <v>50</v>
      </c>
      <c r="E417">
        <v>1014</v>
      </c>
      <c r="F417" t="s">
        <v>74</v>
      </c>
      <c r="G417" t="s">
        <v>57</v>
      </c>
      <c r="H417" t="s">
        <v>51</v>
      </c>
      <c r="I417" t="s">
        <v>53</v>
      </c>
      <c r="J417">
        <v>44</v>
      </c>
      <c r="K417">
        <v>18</v>
      </c>
      <c r="L417">
        <v>2922</v>
      </c>
      <c r="M417">
        <v>30</v>
      </c>
      <c r="N417" s="15">
        <v>58000</v>
      </c>
      <c r="O417" s="15">
        <v>1044000</v>
      </c>
      <c r="P417"/>
    </row>
    <row r="418" spans="1:16">
      <c r="A418" s="14">
        <v>44522</v>
      </c>
      <c r="B418" t="s">
        <v>73</v>
      </c>
      <c r="C418">
        <v>8</v>
      </c>
      <c r="D418" t="s">
        <v>50</v>
      </c>
      <c r="E418">
        <v>1014</v>
      </c>
      <c r="F418" t="s">
        <v>74</v>
      </c>
      <c r="G418" t="s">
        <v>57</v>
      </c>
      <c r="H418" t="s">
        <v>51</v>
      </c>
      <c r="I418" t="s">
        <v>53</v>
      </c>
      <c r="J418">
        <v>44</v>
      </c>
      <c r="K418">
        <v>18</v>
      </c>
      <c r="L418">
        <v>2922</v>
      </c>
      <c r="M418">
        <v>30</v>
      </c>
      <c r="N418" s="15">
        <v>55900</v>
      </c>
      <c r="O418" s="15">
        <v>1006200</v>
      </c>
      <c r="P418"/>
    </row>
    <row r="419" spans="1:16">
      <c r="A419" s="14">
        <v>44522</v>
      </c>
      <c r="B419" t="s">
        <v>73</v>
      </c>
      <c r="C419">
        <v>8</v>
      </c>
      <c r="D419" t="s">
        <v>50</v>
      </c>
      <c r="E419">
        <v>1014</v>
      </c>
      <c r="F419" t="s">
        <v>74</v>
      </c>
      <c r="G419" t="s">
        <v>57</v>
      </c>
      <c r="H419" t="s">
        <v>51</v>
      </c>
      <c r="I419" t="s">
        <v>53</v>
      </c>
      <c r="J419">
        <v>44</v>
      </c>
      <c r="K419">
        <v>18</v>
      </c>
      <c r="L419">
        <v>2922</v>
      </c>
      <c r="M419">
        <v>30</v>
      </c>
      <c r="N419" s="15">
        <v>29500</v>
      </c>
      <c r="O419" s="15">
        <v>531000</v>
      </c>
      <c r="P419"/>
    </row>
    <row r="420" spans="1:16">
      <c r="A420" s="14">
        <v>44522</v>
      </c>
      <c r="B420" t="s">
        <v>73</v>
      </c>
      <c r="C420">
        <v>8</v>
      </c>
      <c r="D420" t="s">
        <v>50</v>
      </c>
      <c r="E420">
        <v>1014</v>
      </c>
      <c r="F420" t="s">
        <v>74</v>
      </c>
      <c r="G420" t="s">
        <v>57</v>
      </c>
      <c r="H420" t="s">
        <v>51</v>
      </c>
      <c r="I420" t="s">
        <v>53</v>
      </c>
      <c r="J420">
        <v>44</v>
      </c>
      <c r="K420">
        <v>18</v>
      </c>
      <c r="L420">
        <v>2922</v>
      </c>
      <c r="M420">
        <v>30</v>
      </c>
      <c r="N420" s="15">
        <v>57000</v>
      </c>
      <c r="O420" s="15">
        <v>1026000</v>
      </c>
      <c r="P420"/>
    </row>
    <row r="421" spans="1:16">
      <c r="A421" s="14">
        <v>44522</v>
      </c>
      <c r="B421" t="s">
        <v>73</v>
      </c>
      <c r="C421">
        <v>8</v>
      </c>
      <c r="D421" t="s">
        <v>50</v>
      </c>
      <c r="E421">
        <v>1014</v>
      </c>
      <c r="F421" t="s">
        <v>74</v>
      </c>
      <c r="G421" t="s">
        <v>57</v>
      </c>
      <c r="H421" t="s">
        <v>51</v>
      </c>
      <c r="I421" t="s">
        <v>53</v>
      </c>
      <c r="J421">
        <v>44</v>
      </c>
      <c r="K421">
        <v>18</v>
      </c>
      <c r="L421">
        <v>2922</v>
      </c>
      <c r="M421">
        <v>30</v>
      </c>
      <c r="N421" s="15">
        <v>26000</v>
      </c>
      <c r="O421" s="15">
        <v>468000</v>
      </c>
      <c r="P421"/>
    </row>
    <row r="422" spans="1:16">
      <c r="A422" s="14">
        <v>44522</v>
      </c>
      <c r="B422" t="s">
        <v>73</v>
      </c>
      <c r="C422">
        <v>8</v>
      </c>
      <c r="D422" t="s">
        <v>50</v>
      </c>
      <c r="E422">
        <v>1014</v>
      </c>
      <c r="F422" t="s">
        <v>74</v>
      </c>
      <c r="G422" t="s">
        <v>57</v>
      </c>
      <c r="H422" t="s">
        <v>51</v>
      </c>
      <c r="I422" t="s">
        <v>53</v>
      </c>
      <c r="J422">
        <v>44</v>
      </c>
      <c r="K422">
        <v>18</v>
      </c>
      <c r="L422">
        <v>2922</v>
      </c>
      <c r="M422">
        <v>30</v>
      </c>
      <c r="N422" s="15">
        <v>41000</v>
      </c>
      <c r="O422" s="15">
        <v>738000</v>
      </c>
      <c r="P422"/>
    </row>
    <row r="423" spans="1:16">
      <c r="A423" s="14">
        <v>44522</v>
      </c>
      <c r="B423" t="s">
        <v>73</v>
      </c>
      <c r="C423">
        <v>8</v>
      </c>
      <c r="D423" t="s">
        <v>50</v>
      </c>
      <c r="E423">
        <v>1014</v>
      </c>
      <c r="F423" t="s">
        <v>74</v>
      </c>
      <c r="G423" t="s">
        <v>57</v>
      </c>
      <c r="H423" t="s">
        <v>51</v>
      </c>
      <c r="I423" t="s">
        <v>53</v>
      </c>
      <c r="J423">
        <v>44</v>
      </c>
      <c r="K423">
        <v>18</v>
      </c>
      <c r="L423">
        <v>2922</v>
      </c>
      <c r="M423">
        <v>30</v>
      </c>
      <c r="N423" s="15">
        <v>33000</v>
      </c>
      <c r="O423" s="15">
        <v>594000</v>
      </c>
      <c r="P423"/>
    </row>
    <row r="424" spans="1:16">
      <c r="A424" s="14">
        <v>44522</v>
      </c>
      <c r="B424" t="s">
        <v>73</v>
      </c>
      <c r="C424">
        <v>8</v>
      </c>
      <c r="D424" t="s">
        <v>50</v>
      </c>
      <c r="E424">
        <v>1014</v>
      </c>
      <c r="F424" t="s">
        <v>74</v>
      </c>
      <c r="G424" t="s">
        <v>57</v>
      </c>
      <c r="H424" t="s">
        <v>51</v>
      </c>
      <c r="I424" t="s">
        <v>53</v>
      </c>
      <c r="J424">
        <v>44</v>
      </c>
      <c r="K424">
        <v>18</v>
      </c>
      <c r="L424">
        <v>2922</v>
      </c>
      <c r="M424">
        <v>30</v>
      </c>
      <c r="N424" s="15">
        <v>50000</v>
      </c>
      <c r="O424" s="15">
        <v>900000</v>
      </c>
      <c r="P424"/>
    </row>
    <row r="425" spans="1:16">
      <c r="A425" s="14">
        <v>44522</v>
      </c>
      <c r="B425" t="s">
        <v>73</v>
      </c>
      <c r="C425">
        <v>8</v>
      </c>
      <c r="D425" t="s">
        <v>50</v>
      </c>
      <c r="E425">
        <v>1014</v>
      </c>
      <c r="F425" t="s">
        <v>74</v>
      </c>
      <c r="G425" t="s">
        <v>57</v>
      </c>
      <c r="H425" t="s">
        <v>51</v>
      </c>
      <c r="I425" t="s">
        <v>53</v>
      </c>
      <c r="J425">
        <v>44</v>
      </c>
      <c r="K425">
        <v>18</v>
      </c>
      <c r="L425">
        <v>2922</v>
      </c>
      <c r="M425">
        <v>30</v>
      </c>
      <c r="N425" s="15">
        <v>48765</v>
      </c>
      <c r="O425" s="15">
        <v>877770</v>
      </c>
      <c r="P425"/>
    </row>
    <row r="426" spans="1:16">
      <c r="A426" s="14">
        <v>44522</v>
      </c>
      <c r="B426" t="s">
        <v>73</v>
      </c>
      <c r="C426">
        <v>8</v>
      </c>
      <c r="D426" t="s">
        <v>50</v>
      </c>
      <c r="E426">
        <v>1014</v>
      </c>
      <c r="F426" t="s">
        <v>74</v>
      </c>
      <c r="G426" t="s">
        <v>57</v>
      </c>
      <c r="H426" t="s">
        <v>51</v>
      </c>
      <c r="I426" t="s">
        <v>53</v>
      </c>
      <c r="J426">
        <v>44</v>
      </c>
      <c r="K426">
        <v>18</v>
      </c>
      <c r="L426">
        <v>2922</v>
      </c>
      <c r="M426">
        <v>30</v>
      </c>
      <c r="N426" s="15">
        <v>102000</v>
      </c>
      <c r="O426" s="15">
        <v>1836000</v>
      </c>
      <c r="P426"/>
    </row>
    <row r="427" spans="1:16">
      <c r="A427" s="14">
        <v>44522</v>
      </c>
      <c r="B427" t="s">
        <v>73</v>
      </c>
      <c r="C427">
        <v>8</v>
      </c>
      <c r="D427" t="s">
        <v>50</v>
      </c>
      <c r="E427">
        <v>1014</v>
      </c>
      <c r="F427" t="s">
        <v>74</v>
      </c>
      <c r="G427" t="s">
        <v>57</v>
      </c>
      <c r="H427" t="s">
        <v>51</v>
      </c>
      <c r="I427" t="s">
        <v>53</v>
      </c>
      <c r="J427">
        <v>44</v>
      </c>
      <c r="K427">
        <v>18</v>
      </c>
      <c r="L427">
        <v>2922</v>
      </c>
      <c r="M427">
        <v>30</v>
      </c>
      <c r="N427" s="15">
        <v>43500</v>
      </c>
      <c r="O427" s="15">
        <v>783000</v>
      </c>
      <c r="P427"/>
    </row>
    <row r="428" spans="1:16">
      <c r="A428" s="14">
        <v>44522</v>
      </c>
      <c r="B428" t="s">
        <v>73</v>
      </c>
      <c r="C428">
        <v>8</v>
      </c>
      <c r="D428" t="s">
        <v>50</v>
      </c>
      <c r="E428">
        <v>1014</v>
      </c>
      <c r="F428" t="s">
        <v>74</v>
      </c>
      <c r="G428" t="s">
        <v>57</v>
      </c>
      <c r="H428" t="s">
        <v>51</v>
      </c>
      <c r="I428" t="s">
        <v>53</v>
      </c>
      <c r="J428">
        <v>44</v>
      </c>
      <c r="K428">
        <v>18</v>
      </c>
      <c r="L428">
        <v>2922</v>
      </c>
      <c r="M428">
        <v>30</v>
      </c>
      <c r="N428" s="15">
        <v>101500</v>
      </c>
      <c r="O428" s="15">
        <v>1827000</v>
      </c>
      <c r="P428"/>
    </row>
    <row r="429" spans="1:16">
      <c r="A429" s="14">
        <v>44522</v>
      </c>
      <c r="B429" t="s">
        <v>73</v>
      </c>
      <c r="C429">
        <v>8</v>
      </c>
      <c r="D429" t="s">
        <v>50</v>
      </c>
      <c r="E429">
        <v>1014</v>
      </c>
      <c r="F429" t="s">
        <v>74</v>
      </c>
      <c r="G429" t="s">
        <v>57</v>
      </c>
      <c r="H429" t="s">
        <v>51</v>
      </c>
      <c r="I429" t="s">
        <v>53</v>
      </c>
      <c r="J429">
        <v>44</v>
      </c>
      <c r="K429">
        <v>18</v>
      </c>
      <c r="L429">
        <v>2922</v>
      </c>
      <c r="M429">
        <v>30</v>
      </c>
      <c r="N429" s="15">
        <v>50000</v>
      </c>
      <c r="O429" s="15">
        <v>900000</v>
      </c>
      <c r="P429"/>
    </row>
    <row r="430" spans="1:16">
      <c r="A430" s="14">
        <v>44522</v>
      </c>
      <c r="B430" t="s">
        <v>73</v>
      </c>
      <c r="C430">
        <v>8</v>
      </c>
      <c r="D430" t="s">
        <v>50</v>
      </c>
      <c r="E430">
        <v>1014</v>
      </c>
      <c r="F430" t="s">
        <v>74</v>
      </c>
      <c r="G430" t="s">
        <v>57</v>
      </c>
      <c r="H430" t="s">
        <v>51</v>
      </c>
      <c r="I430" t="s">
        <v>53</v>
      </c>
      <c r="J430">
        <v>44</v>
      </c>
      <c r="K430">
        <v>18</v>
      </c>
      <c r="L430">
        <v>2922</v>
      </c>
      <c r="M430">
        <v>30</v>
      </c>
      <c r="N430" s="15">
        <v>14000</v>
      </c>
      <c r="O430" s="15">
        <v>252000</v>
      </c>
      <c r="P430"/>
    </row>
    <row r="431" spans="1:16">
      <c r="A431" s="14">
        <v>44522</v>
      </c>
      <c r="B431" t="s">
        <v>73</v>
      </c>
      <c r="C431">
        <v>8</v>
      </c>
      <c r="D431" t="s">
        <v>50</v>
      </c>
      <c r="E431">
        <v>1014</v>
      </c>
      <c r="F431" t="s">
        <v>74</v>
      </c>
      <c r="G431" t="s">
        <v>57</v>
      </c>
      <c r="H431" t="s">
        <v>51</v>
      </c>
      <c r="I431" t="s">
        <v>53</v>
      </c>
      <c r="J431">
        <v>44</v>
      </c>
      <c r="K431">
        <v>18</v>
      </c>
      <c r="L431">
        <v>2922</v>
      </c>
      <c r="M431">
        <v>30</v>
      </c>
      <c r="N431" s="15">
        <v>85000</v>
      </c>
      <c r="O431" s="15">
        <v>1530000</v>
      </c>
      <c r="P431"/>
    </row>
    <row r="432" spans="1:16">
      <c r="A432" s="14">
        <v>44522</v>
      </c>
      <c r="B432" t="s">
        <v>73</v>
      </c>
      <c r="C432">
        <v>8</v>
      </c>
      <c r="D432" t="s">
        <v>50</v>
      </c>
      <c r="E432">
        <v>1014</v>
      </c>
      <c r="F432" t="s">
        <v>74</v>
      </c>
      <c r="G432" t="s">
        <v>57</v>
      </c>
      <c r="H432" t="s">
        <v>51</v>
      </c>
      <c r="I432" t="s">
        <v>53</v>
      </c>
      <c r="J432">
        <v>44</v>
      </c>
      <c r="K432">
        <v>18</v>
      </c>
      <c r="L432">
        <v>2922</v>
      </c>
      <c r="M432">
        <v>30</v>
      </c>
      <c r="N432" s="15">
        <v>32500</v>
      </c>
      <c r="O432" s="15">
        <v>585000</v>
      </c>
      <c r="P432"/>
    </row>
    <row r="433" spans="1:16">
      <c r="A433" s="14">
        <v>44522</v>
      </c>
      <c r="B433" t="s">
        <v>73</v>
      </c>
      <c r="C433">
        <v>8</v>
      </c>
      <c r="D433" t="s">
        <v>50</v>
      </c>
      <c r="E433">
        <v>1014</v>
      </c>
      <c r="F433" t="s">
        <v>74</v>
      </c>
      <c r="G433" t="s">
        <v>57</v>
      </c>
      <c r="H433" t="s">
        <v>51</v>
      </c>
      <c r="I433" t="s">
        <v>53</v>
      </c>
      <c r="J433">
        <v>44</v>
      </c>
      <c r="K433">
        <v>18</v>
      </c>
      <c r="L433">
        <v>2922</v>
      </c>
      <c r="M433">
        <v>30</v>
      </c>
      <c r="N433" s="15">
        <v>35000</v>
      </c>
      <c r="O433" s="15">
        <v>630000</v>
      </c>
      <c r="P433"/>
    </row>
    <row r="434" spans="1:16">
      <c r="A434" s="14">
        <v>44522</v>
      </c>
      <c r="B434" t="s">
        <v>73</v>
      </c>
      <c r="C434">
        <v>8</v>
      </c>
      <c r="D434" t="s">
        <v>50</v>
      </c>
      <c r="E434">
        <v>1014</v>
      </c>
      <c r="F434" t="s">
        <v>74</v>
      </c>
      <c r="G434" t="s">
        <v>57</v>
      </c>
      <c r="H434" t="s">
        <v>51</v>
      </c>
      <c r="I434" t="s">
        <v>53</v>
      </c>
      <c r="J434">
        <v>44</v>
      </c>
      <c r="K434">
        <v>18</v>
      </c>
      <c r="L434">
        <v>2922</v>
      </c>
      <c r="M434">
        <v>30</v>
      </c>
      <c r="N434" s="15">
        <v>33000</v>
      </c>
      <c r="O434" s="15">
        <v>594000</v>
      </c>
      <c r="P434"/>
    </row>
    <row r="435" spans="1:16">
      <c r="A435" s="14">
        <v>44522</v>
      </c>
      <c r="B435" t="s">
        <v>73</v>
      </c>
      <c r="C435">
        <v>8</v>
      </c>
      <c r="D435" t="s">
        <v>50</v>
      </c>
      <c r="E435">
        <v>1014</v>
      </c>
      <c r="F435" t="s">
        <v>74</v>
      </c>
      <c r="G435" t="s">
        <v>57</v>
      </c>
      <c r="H435" t="s">
        <v>51</v>
      </c>
      <c r="I435" t="s">
        <v>53</v>
      </c>
      <c r="J435">
        <v>44</v>
      </c>
      <c r="K435">
        <v>18</v>
      </c>
      <c r="L435">
        <v>2922</v>
      </c>
      <c r="M435">
        <v>30</v>
      </c>
      <c r="N435" s="15">
        <v>53800</v>
      </c>
      <c r="O435" s="15">
        <v>968400</v>
      </c>
      <c r="P435"/>
    </row>
    <row r="436" spans="1:16">
      <c r="A436" s="14">
        <v>44522</v>
      </c>
      <c r="B436" t="s">
        <v>73</v>
      </c>
      <c r="C436">
        <v>8</v>
      </c>
      <c r="D436" t="s">
        <v>50</v>
      </c>
      <c r="E436">
        <v>1014</v>
      </c>
      <c r="F436" t="s">
        <v>74</v>
      </c>
      <c r="G436" t="s">
        <v>57</v>
      </c>
      <c r="H436" t="s">
        <v>51</v>
      </c>
      <c r="I436" t="s">
        <v>53</v>
      </c>
      <c r="J436">
        <v>44</v>
      </c>
      <c r="K436">
        <v>18</v>
      </c>
      <c r="L436">
        <v>2922</v>
      </c>
      <c r="M436">
        <v>30</v>
      </c>
      <c r="N436" s="15">
        <v>6000</v>
      </c>
      <c r="O436" s="15">
        <v>108000</v>
      </c>
      <c r="P436"/>
    </row>
    <row r="437" spans="1:16">
      <c r="A437" s="14">
        <v>44522</v>
      </c>
      <c r="B437" t="s">
        <v>73</v>
      </c>
      <c r="C437">
        <v>8</v>
      </c>
      <c r="D437" t="s">
        <v>50</v>
      </c>
      <c r="E437">
        <v>1014</v>
      </c>
      <c r="F437" t="s">
        <v>74</v>
      </c>
      <c r="G437" t="s">
        <v>57</v>
      </c>
      <c r="H437" t="s">
        <v>51</v>
      </c>
      <c r="I437" t="s">
        <v>53</v>
      </c>
      <c r="J437">
        <v>44</v>
      </c>
      <c r="K437">
        <v>18</v>
      </c>
      <c r="L437">
        <v>2922</v>
      </c>
      <c r="M437">
        <v>30</v>
      </c>
      <c r="N437" s="15">
        <v>42000</v>
      </c>
      <c r="O437" s="15">
        <v>756000</v>
      </c>
      <c r="P437"/>
    </row>
    <row r="438" spans="1:16">
      <c r="A438" s="14">
        <v>44522</v>
      </c>
      <c r="B438" t="s">
        <v>73</v>
      </c>
      <c r="C438">
        <v>8</v>
      </c>
      <c r="D438" t="s">
        <v>50</v>
      </c>
      <c r="E438">
        <v>1014</v>
      </c>
      <c r="F438" t="s">
        <v>74</v>
      </c>
      <c r="G438" t="s">
        <v>57</v>
      </c>
      <c r="H438" t="s">
        <v>51</v>
      </c>
      <c r="I438" t="s">
        <v>53</v>
      </c>
      <c r="J438">
        <v>44</v>
      </c>
      <c r="K438">
        <v>18</v>
      </c>
      <c r="L438">
        <v>2922</v>
      </c>
      <c r="M438">
        <v>30</v>
      </c>
      <c r="N438" s="15">
        <v>41000</v>
      </c>
      <c r="O438" s="15">
        <v>738000</v>
      </c>
      <c r="P438"/>
    </row>
    <row r="439" spans="1:16">
      <c r="A439" s="14">
        <v>44522</v>
      </c>
      <c r="B439" t="s">
        <v>73</v>
      </c>
      <c r="C439">
        <v>8</v>
      </c>
      <c r="D439" t="s">
        <v>50</v>
      </c>
      <c r="E439">
        <v>1014</v>
      </c>
      <c r="F439" t="s">
        <v>74</v>
      </c>
      <c r="G439" t="s">
        <v>57</v>
      </c>
      <c r="H439" t="s">
        <v>51</v>
      </c>
      <c r="I439" t="s">
        <v>53</v>
      </c>
      <c r="J439">
        <v>44</v>
      </c>
      <c r="K439">
        <v>18</v>
      </c>
      <c r="L439">
        <v>2922</v>
      </c>
      <c r="M439">
        <v>30</v>
      </c>
      <c r="N439" s="15">
        <v>19000</v>
      </c>
      <c r="O439" s="15">
        <v>342000</v>
      </c>
      <c r="P439"/>
    </row>
    <row r="440" spans="1:16">
      <c r="A440" s="14">
        <v>44522</v>
      </c>
      <c r="B440" t="s">
        <v>73</v>
      </c>
      <c r="C440">
        <v>8</v>
      </c>
      <c r="D440" t="s">
        <v>50</v>
      </c>
      <c r="E440">
        <v>1014</v>
      </c>
      <c r="F440" t="s">
        <v>74</v>
      </c>
      <c r="G440" t="s">
        <v>57</v>
      </c>
      <c r="H440" t="s">
        <v>51</v>
      </c>
      <c r="I440" t="s">
        <v>53</v>
      </c>
      <c r="J440">
        <v>44</v>
      </c>
      <c r="K440">
        <v>18</v>
      </c>
      <c r="L440">
        <v>2922</v>
      </c>
      <c r="M440">
        <v>30</v>
      </c>
      <c r="N440" s="15">
        <v>12000</v>
      </c>
      <c r="O440" s="15">
        <v>216000</v>
      </c>
      <c r="P440"/>
    </row>
    <row r="441" spans="1:16">
      <c r="A441" s="14">
        <v>44522</v>
      </c>
      <c r="B441" t="s">
        <v>73</v>
      </c>
      <c r="C441">
        <v>8</v>
      </c>
      <c r="D441" t="s">
        <v>50</v>
      </c>
      <c r="E441">
        <v>1014</v>
      </c>
      <c r="F441" t="s">
        <v>74</v>
      </c>
      <c r="G441" t="s">
        <v>57</v>
      </c>
      <c r="H441" t="s">
        <v>51</v>
      </c>
      <c r="I441" t="s">
        <v>53</v>
      </c>
      <c r="J441">
        <v>44</v>
      </c>
      <c r="K441">
        <v>18</v>
      </c>
      <c r="L441">
        <v>2922</v>
      </c>
      <c r="M441">
        <v>30</v>
      </c>
      <c r="N441" s="15">
        <v>86000</v>
      </c>
      <c r="O441" s="15">
        <v>1548000</v>
      </c>
      <c r="P441"/>
    </row>
    <row r="442" spans="1:16">
      <c r="A442" s="14">
        <v>44522</v>
      </c>
      <c r="B442" t="s">
        <v>73</v>
      </c>
      <c r="C442">
        <v>8</v>
      </c>
      <c r="D442" t="s">
        <v>50</v>
      </c>
      <c r="E442">
        <v>1014</v>
      </c>
      <c r="F442" t="s">
        <v>74</v>
      </c>
      <c r="G442" t="s">
        <v>57</v>
      </c>
      <c r="H442" t="s">
        <v>51</v>
      </c>
      <c r="I442" t="s">
        <v>53</v>
      </c>
      <c r="J442">
        <v>44</v>
      </c>
      <c r="K442">
        <v>18</v>
      </c>
      <c r="L442">
        <v>2922</v>
      </c>
      <c r="M442">
        <v>30</v>
      </c>
      <c r="N442" s="15">
        <v>37900</v>
      </c>
      <c r="O442" s="15">
        <v>682200</v>
      </c>
      <c r="P442"/>
    </row>
    <row r="443" spans="1:16">
      <c r="A443" s="14">
        <v>44522</v>
      </c>
      <c r="B443" t="s">
        <v>73</v>
      </c>
      <c r="C443">
        <v>8</v>
      </c>
      <c r="D443" t="s">
        <v>50</v>
      </c>
      <c r="E443">
        <v>1014</v>
      </c>
      <c r="F443" t="s">
        <v>74</v>
      </c>
      <c r="G443" t="s">
        <v>57</v>
      </c>
      <c r="H443" t="s">
        <v>51</v>
      </c>
      <c r="I443" t="s">
        <v>53</v>
      </c>
      <c r="J443">
        <v>44</v>
      </c>
      <c r="K443">
        <v>18</v>
      </c>
      <c r="L443">
        <v>2922</v>
      </c>
      <c r="M443">
        <v>30</v>
      </c>
      <c r="N443" s="15">
        <v>35000</v>
      </c>
      <c r="O443" s="15">
        <v>630000</v>
      </c>
      <c r="P443"/>
    </row>
    <row r="444" spans="1:16">
      <c r="A444" s="14">
        <v>44522</v>
      </c>
      <c r="B444" t="s">
        <v>73</v>
      </c>
      <c r="C444">
        <v>8</v>
      </c>
      <c r="D444" t="s">
        <v>50</v>
      </c>
      <c r="E444">
        <v>1014</v>
      </c>
      <c r="F444" t="s">
        <v>74</v>
      </c>
      <c r="G444" t="s">
        <v>57</v>
      </c>
      <c r="H444" t="s">
        <v>51</v>
      </c>
      <c r="I444" t="s">
        <v>53</v>
      </c>
      <c r="J444">
        <v>44</v>
      </c>
      <c r="K444">
        <v>18</v>
      </c>
      <c r="L444">
        <v>2922</v>
      </c>
      <c r="M444">
        <v>30</v>
      </c>
      <c r="N444" s="15">
        <v>49000</v>
      </c>
      <c r="O444" s="15">
        <v>882000</v>
      </c>
      <c r="P444"/>
    </row>
    <row r="445" spans="1:16">
      <c r="A445" s="14">
        <v>44522</v>
      </c>
      <c r="B445" t="s">
        <v>73</v>
      </c>
      <c r="C445">
        <v>8</v>
      </c>
      <c r="D445" t="s">
        <v>50</v>
      </c>
      <c r="E445">
        <v>1014</v>
      </c>
      <c r="F445" t="s">
        <v>74</v>
      </c>
      <c r="G445" t="s">
        <v>57</v>
      </c>
      <c r="H445" t="s">
        <v>51</v>
      </c>
      <c r="I445" t="s">
        <v>53</v>
      </c>
      <c r="J445">
        <v>44</v>
      </c>
      <c r="K445">
        <v>18</v>
      </c>
      <c r="L445">
        <v>2922</v>
      </c>
      <c r="M445">
        <v>30</v>
      </c>
      <c r="N445" s="15">
        <v>39000</v>
      </c>
      <c r="O445" s="15">
        <v>702000</v>
      </c>
      <c r="P445"/>
    </row>
    <row r="446" spans="1:16">
      <c r="A446" s="14">
        <v>44522</v>
      </c>
      <c r="B446" t="s">
        <v>73</v>
      </c>
      <c r="C446">
        <v>8</v>
      </c>
      <c r="D446" t="s">
        <v>50</v>
      </c>
      <c r="E446">
        <v>1014</v>
      </c>
      <c r="F446" t="s">
        <v>74</v>
      </c>
      <c r="G446" t="s">
        <v>57</v>
      </c>
      <c r="H446" t="s">
        <v>51</v>
      </c>
      <c r="I446" t="s">
        <v>53</v>
      </c>
      <c r="J446">
        <v>44</v>
      </c>
      <c r="K446">
        <v>18</v>
      </c>
      <c r="L446">
        <v>2922</v>
      </c>
      <c r="M446">
        <v>30</v>
      </c>
      <c r="N446" s="15">
        <v>15900</v>
      </c>
      <c r="O446" s="15">
        <v>286200</v>
      </c>
      <c r="P446"/>
    </row>
    <row r="447" spans="1:16">
      <c r="A447" s="14">
        <v>44522</v>
      </c>
      <c r="B447" t="s">
        <v>73</v>
      </c>
      <c r="C447">
        <v>8</v>
      </c>
      <c r="D447" t="s">
        <v>50</v>
      </c>
      <c r="E447">
        <v>1014</v>
      </c>
      <c r="F447" t="s">
        <v>74</v>
      </c>
      <c r="G447" t="s">
        <v>57</v>
      </c>
      <c r="H447" t="s">
        <v>51</v>
      </c>
      <c r="I447" t="s">
        <v>53</v>
      </c>
      <c r="J447">
        <v>44</v>
      </c>
      <c r="K447">
        <v>18</v>
      </c>
      <c r="L447">
        <v>2922</v>
      </c>
      <c r="M447">
        <v>30</v>
      </c>
      <c r="N447" s="15">
        <v>57000</v>
      </c>
      <c r="O447" s="15">
        <v>1026000</v>
      </c>
      <c r="P447"/>
    </row>
    <row r="448" spans="1:16">
      <c r="A448" s="14">
        <v>44522</v>
      </c>
      <c r="B448" t="s">
        <v>73</v>
      </c>
      <c r="C448">
        <v>8</v>
      </c>
      <c r="D448" t="s">
        <v>50</v>
      </c>
      <c r="E448">
        <v>1014</v>
      </c>
      <c r="F448" t="s">
        <v>74</v>
      </c>
      <c r="G448" t="s">
        <v>57</v>
      </c>
      <c r="H448" t="s">
        <v>51</v>
      </c>
      <c r="I448" t="s">
        <v>53</v>
      </c>
      <c r="J448">
        <v>44</v>
      </c>
      <c r="K448">
        <v>18</v>
      </c>
      <c r="L448">
        <v>2922</v>
      </c>
      <c r="M448">
        <v>30</v>
      </c>
      <c r="N448" s="15">
        <v>35000</v>
      </c>
      <c r="O448" s="15">
        <v>630000</v>
      </c>
      <c r="P448"/>
    </row>
    <row r="449" spans="1:16">
      <c r="A449" s="14">
        <v>44522</v>
      </c>
      <c r="B449" t="s">
        <v>73</v>
      </c>
      <c r="C449">
        <v>8</v>
      </c>
      <c r="D449" t="s">
        <v>50</v>
      </c>
      <c r="E449">
        <v>1014</v>
      </c>
      <c r="F449" t="s">
        <v>74</v>
      </c>
      <c r="G449" t="s">
        <v>57</v>
      </c>
      <c r="H449" t="s">
        <v>51</v>
      </c>
      <c r="I449" t="s">
        <v>53</v>
      </c>
      <c r="J449">
        <v>44</v>
      </c>
      <c r="K449">
        <v>18</v>
      </c>
      <c r="L449">
        <v>2922</v>
      </c>
      <c r="M449">
        <v>30</v>
      </c>
      <c r="N449" s="15">
        <v>21000</v>
      </c>
      <c r="O449" s="15">
        <v>378000</v>
      </c>
      <c r="P449"/>
    </row>
    <row r="450" spans="1:16">
      <c r="A450" s="14">
        <v>44522</v>
      </c>
      <c r="B450" t="s">
        <v>73</v>
      </c>
      <c r="C450">
        <v>8</v>
      </c>
      <c r="D450" t="s">
        <v>50</v>
      </c>
      <c r="E450">
        <v>1014</v>
      </c>
      <c r="F450" t="s">
        <v>74</v>
      </c>
      <c r="G450" t="s">
        <v>57</v>
      </c>
      <c r="H450" t="s">
        <v>51</v>
      </c>
      <c r="I450" t="s">
        <v>53</v>
      </c>
      <c r="J450">
        <v>44</v>
      </c>
      <c r="K450">
        <v>18</v>
      </c>
      <c r="L450">
        <v>2922</v>
      </c>
      <c r="M450">
        <v>30</v>
      </c>
      <c r="N450" s="15">
        <v>46000</v>
      </c>
      <c r="O450" s="15">
        <v>828000</v>
      </c>
      <c r="P450"/>
    </row>
    <row r="451" spans="1:16">
      <c r="A451" s="14">
        <v>44522</v>
      </c>
      <c r="B451" t="s">
        <v>73</v>
      </c>
      <c r="C451">
        <v>8</v>
      </c>
      <c r="D451" t="s">
        <v>50</v>
      </c>
      <c r="E451">
        <v>1014</v>
      </c>
      <c r="F451" t="s">
        <v>74</v>
      </c>
      <c r="G451" t="s">
        <v>57</v>
      </c>
      <c r="H451" t="s">
        <v>51</v>
      </c>
      <c r="I451" t="s">
        <v>53</v>
      </c>
      <c r="J451">
        <v>44</v>
      </c>
      <c r="K451">
        <v>18</v>
      </c>
      <c r="L451">
        <v>2922</v>
      </c>
      <c r="M451">
        <v>30</v>
      </c>
      <c r="N451" s="15">
        <v>46670</v>
      </c>
      <c r="O451" s="15">
        <v>840060</v>
      </c>
      <c r="P451"/>
    </row>
    <row r="452" spans="1:16">
      <c r="A452" s="14">
        <v>44522</v>
      </c>
      <c r="B452" t="s">
        <v>73</v>
      </c>
      <c r="C452">
        <v>8</v>
      </c>
      <c r="D452" t="s">
        <v>50</v>
      </c>
      <c r="E452">
        <v>1014</v>
      </c>
      <c r="F452" t="s">
        <v>74</v>
      </c>
      <c r="G452" t="s">
        <v>57</v>
      </c>
      <c r="H452" t="s">
        <v>51</v>
      </c>
      <c r="I452" t="s">
        <v>53</v>
      </c>
      <c r="J452">
        <v>44</v>
      </c>
      <c r="K452">
        <v>18</v>
      </c>
      <c r="L452">
        <v>2922</v>
      </c>
      <c r="M452">
        <v>30</v>
      </c>
      <c r="N452" s="15">
        <v>32000</v>
      </c>
      <c r="O452" s="15">
        <v>576000</v>
      </c>
      <c r="P452"/>
    </row>
    <row r="453" spans="1:16">
      <c r="A453" s="14">
        <v>44522</v>
      </c>
      <c r="B453" t="s">
        <v>73</v>
      </c>
      <c r="C453">
        <v>8</v>
      </c>
      <c r="D453" t="s">
        <v>50</v>
      </c>
      <c r="E453">
        <v>1014</v>
      </c>
      <c r="F453" t="s">
        <v>74</v>
      </c>
      <c r="G453" t="s">
        <v>57</v>
      </c>
      <c r="H453" t="s">
        <v>51</v>
      </c>
      <c r="I453" t="s">
        <v>53</v>
      </c>
      <c r="J453">
        <v>44</v>
      </c>
      <c r="K453">
        <v>18</v>
      </c>
      <c r="L453">
        <v>2922</v>
      </c>
      <c r="M453">
        <v>30</v>
      </c>
      <c r="N453" s="15">
        <v>61000</v>
      </c>
      <c r="O453" s="15">
        <v>1098000</v>
      </c>
      <c r="P453"/>
    </row>
    <row r="454" spans="1:16">
      <c r="A454" s="14">
        <v>44522</v>
      </c>
      <c r="B454" t="s">
        <v>73</v>
      </c>
      <c r="C454">
        <v>8</v>
      </c>
      <c r="D454" t="s">
        <v>50</v>
      </c>
      <c r="E454">
        <v>1014</v>
      </c>
      <c r="F454" t="s">
        <v>74</v>
      </c>
      <c r="G454" t="s">
        <v>57</v>
      </c>
      <c r="H454" t="s">
        <v>51</v>
      </c>
      <c r="I454" t="s">
        <v>53</v>
      </c>
      <c r="J454">
        <v>44</v>
      </c>
      <c r="K454">
        <v>18</v>
      </c>
      <c r="L454">
        <v>2922</v>
      </c>
      <c r="M454">
        <v>30</v>
      </c>
      <c r="N454" s="15">
        <v>43000</v>
      </c>
      <c r="O454" s="15">
        <v>774000</v>
      </c>
      <c r="P454"/>
    </row>
    <row r="455" spans="1:16">
      <c r="A455" s="14">
        <v>44522</v>
      </c>
      <c r="B455" t="s">
        <v>73</v>
      </c>
      <c r="C455">
        <v>8</v>
      </c>
      <c r="D455" t="s">
        <v>50</v>
      </c>
      <c r="E455">
        <v>1014</v>
      </c>
      <c r="F455" t="s">
        <v>74</v>
      </c>
      <c r="G455" t="s">
        <v>57</v>
      </c>
      <c r="H455" t="s">
        <v>51</v>
      </c>
      <c r="I455" t="s">
        <v>53</v>
      </c>
      <c r="J455">
        <v>44</v>
      </c>
      <c r="K455">
        <v>18</v>
      </c>
      <c r="L455">
        <v>2922</v>
      </c>
      <c r="M455">
        <v>30</v>
      </c>
      <c r="N455" s="15">
        <v>28500</v>
      </c>
      <c r="O455" s="15">
        <v>513000</v>
      </c>
      <c r="P455"/>
    </row>
    <row r="456" spans="1:16">
      <c r="A456" s="14">
        <v>44522</v>
      </c>
      <c r="B456" t="s">
        <v>73</v>
      </c>
      <c r="C456">
        <v>8</v>
      </c>
      <c r="D456" t="s">
        <v>50</v>
      </c>
      <c r="E456">
        <v>1014</v>
      </c>
      <c r="F456" t="s">
        <v>74</v>
      </c>
      <c r="G456" t="s">
        <v>57</v>
      </c>
      <c r="H456" t="s">
        <v>51</v>
      </c>
      <c r="I456" t="s">
        <v>53</v>
      </c>
      <c r="J456">
        <v>44</v>
      </c>
      <c r="K456">
        <v>18</v>
      </c>
      <c r="L456">
        <v>2922</v>
      </c>
      <c r="M456">
        <v>30</v>
      </c>
      <c r="N456" s="15">
        <v>70100</v>
      </c>
      <c r="O456" s="15">
        <v>1261800</v>
      </c>
      <c r="P456"/>
    </row>
    <row r="457" spans="1:16">
      <c r="A457" s="14">
        <v>44522</v>
      </c>
      <c r="B457" t="s">
        <v>73</v>
      </c>
      <c r="C457">
        <v>8</v>
      </c>
      <c r="D457" t="s">
        <v>50</v>
      </c>
      <c r="E457">
        <v>1014</v>
      </c>
      <c r="F457" t="s">
        <v>74</v>
      </c>
      <c r="G457" t="s">
        <v>57</v>
      </c>
      <c r="H457" t="s">
        <v>51</v>
      </c>
      <c r="I457" t="s">
        <v>53</v>
      </c>
      <c r="J457">
        <v>44</v>
      </c>
      <c r="K457">
        <v>18</v>
      </c>
      <c r="L457">
        <v>2922</v>
      </c>
      <c r="M457">
        <v>30</v>
      </c>
      <c r="N457" s="15">
        <v>27800</v>
      </c>
      <c r="O457" s="15">
        <v>500400</v>
      </c>
      <c r="P457"/>
    </row>
    <row r="458" spans="1:16">
      <c r="A458" s="14">
        <v>44522</v>
      </c>
      <c r="B458" t="s">
        <v>73</v>
      </c>
      <c r="C458">
        <v>8</v>
      </c>
      <c r="D458" t="s">
        <v>50</v>
      </c>
      <c r="E458">
        <v>1014</v>
      </c>
      <c r="F458" t="s">
        <v>74</v>
      </c>
      <c r="G458" t="s">
        <v>57</v>
      </c>
      <c r="H458" t="s">
        <v>51</v>
      </c>
      <c r="I458" t="s">
        <v>53</v>
      </c>
      <c r="J458">
        <v>44</v>
      </c>
      <c r="K458">
        <v>18</v>
      </c>
      <c r="L458">
        <v>2922</v>
      </c>
      <c r="M458">
        <v>30</v>
      </c>
      <c r="N458" s="15">
        <v>49000</v>
      </c>
      <c r="O458" s="15">
        <v>882000</v>
      </c>
      <c r="P458"/>
    </row>
    <row r="459" spans="1:16">
      <c r="A459" s="14">
        <v>44522</v>
      </c>
      <c r="B459" t="s">
        <v>73</v>
      </c>
      <c r="C459">
        <v>4</v>
      </c>
      <c r="D459" t="s">
        <v>50</v>
      </c>
      <c r="E459">
        <v>1014</v>
      </c>
      <c r="F459" t="s">
        <v>74</v>
      </c>
      <c r="G459" t="s">
        <v>57</v>
      </c>
      <c r="H459" t="s">
        <v>52</v>
      </c>
      <c r="I459" t="s">
        <v>53</v>
      </c>
      <c r="J459">
        <v>44</v>
      </c>
      <c r="K459">
        <v>23.750399999999999</v>
      </c>
      <c r="L459">
        <v>152</v>
      </c>
      <c r="M459">
        <v>30</v>
      </c>
      <c r="N459" s="15">
        <v>2000</v>
      </c>
      <c r="O459" s="15">
        <v>47500.800000000003</v>
      </c>
      <c r="P459"/>
    </row>
    <row r="460" spans="1:16">
      <c r="A460" s="14">
        <v>44522</v>
      </c>
      <c r="B460" t="s">
        <v>73</v>
      </c>
      <c r="C460">
        <v>6</v>
      </c>
      <c r="D460" t="s">
        <v>50</v>
      </c>
      <c r="E460">
        <v>1014</v>
      </c>
      <c r="F460" t="s">
        <v>74</v>
      </c>
      <c r="G460" t="s">
        <v>57</v>
      </c>
      <c r="H460" t="s">
        <v>52</v>
      </c>
      <c r="I460" t="s">
        <v>53</v>
      </c>
      <c r="J460">
        <v>44</v>
      </c>
      <c r="K460">
        <v>23.750399999999999</v>
      </c>
      <c r="L460">
        <v>365</v>
      </c>
      <c r="M460">
        <v>30</v>
      </c>
      <c r="N460" s="15">
        <v>6000</v>
      </c>
      <c r="O460" s="15">
        <v>142502.39999999999</v>
      </c>
      <c r="P460"/>
    </row>
    <row r="461" spans="1:16">
      <c r="A461" s="14">
        <v>44522</v>
      </c>
      <c r="B461" t="s">
        <v>73</v>
      </c>
      <c r="C461">
        <v>6</v>
      </c>
      <c r="D461" t="s">
        <v>50</v>
      </c>
      <c r="E461">
        <v>1014</v>
      </c>
      <c r="F461" t="s">
        <v>74</v>
      </c>
      <c r="G461" t="s">
        <v>57</v>
      </c>
      <c r="H461" t="s">
        <v>52</v>
      </c>
      <c r="I461" t="s">
        <v>53</v>
      </c>
      <c r="J461">
        <v>44</v>
      </c>
      <c r="K461">
        <v>26.824200000000001</v>
      </c>
      <c r="L461">
        <v>365</v>
      </c>
      <c r="M461">
        <v>30</v>
      </c>
      <c r="N461" s="15">
        <v>6000</v>
      </c>
      <c r="O461" s="15">
        <v>160945.20000000001</v>
      </c>
      <c r="P461"/>
    </row>
    <row r="462" spans="1:16">
      <c r="A462" s="14">
        <v>44522</v>
      </c>
      <c r="B462" t="s">
        <v>73</v>
      </c>
      <c r="C462">
        <v>6</v>
      </c>
      <c r="D462" t="s">
        <v>50</v>
      </c>
      <c r="E462">
        <v>1014</v>
      </c>
      <c r="F462" t="s">
        <v>74</v>
      </c>
      <c r="G462" t="s">
        <v>57</v>
      </c>
      <c r="H462" t="s">
        <v>52</v>
      </c>
      <c r="I462" t="s">
        <v>53</v>
      </c>
      <c r="J462">
        <v>44</v>
      </c>
      <c r="K462">
        <v>26.824200000000001</v>
      </c>
      <c r="L462">
        <v>365</v>
      </c>
      <c r="M462">
        <v>30</v>
      </c>
      <c r="N462" s="15">
        <v>10000</v>
      </c>
      <c r="O462" s="15">
        <v>268242</v>
      </c>
      <c r="P462"/>
    </row>
    <row r="463" spans="1:16">
      <c r="A463" s="14">
        <v>44522</v>
      </c>
      <c r="B463" t="s">
        <v>73</v>
      </c>
      <c r="C463">
        <v>6</v>
      </c>
      <c r="D463" t="s">
        <v>50</v>
      </c>
      <c r="E463">
        <v>1014</v>
      </c>
      <c r="F463" t="s">
        <v>74</v>
      </c>
      <c r="G463" t="s">
        <v>57</v>
      </c>
      <c r="H463" t="s">
        <v>52</v>
      </c>
      <c r="I463" t="s">
        <v>53</v>
      </c>
      <c r="J463">
        <v>44</v>
      </c>
      <c r="K463">
        <v>26.824200000000001</v>
      </c>
      <c r="L463">
        <v>425</v>
      </c>
      <c r="M463">
        <v>30</v>
      </c>
      <c r="N463" s="15">
        <v>2000</v>
      </c>
      <c r="O463" s="15">
        <v>53648.4</v>
      </c>
      <c r="P463"/>
    </row>
    <row r="464" spans="1:16">
      <c r="A464" s="14">
        <v>44522</v>
      </c>
      <c r="B464" t="s">
        <v>73</v>
      </c>
      <c r="C464">
        <v>6</v>
      </c>
      <c r="D464" t="s">
        <v>50</v>
      </c>
      <c r="E464">
        <v>1014</v>
      </c>
      <c r="F464" t="s">
        <v>74</v>
      </c>
      <c r="G464" t="s">
        <v>57</v>
      </c>
      <c r="H464" t="s">
        <v>52</v>
      </c>
      <c r="I464" t="s">
        <v>53</v>
      </c>
      <c r="J464">
        <v>44</v>
      </c>
      <c r="K464">
        <v>26.824200000000001</v>
      </c>
      <c r="L464">
        <v>547</v>
      </c>
      <c r="M464">
        <v>30</v>
      </c>
      <c r="N464" s="15">
        <v>12000</v>
      </c>
      <c r="O464" s="15">
        <v>321890.40000000002</v>
      </c>
      <c r="P464"/>
    </row>
    <row r="465" spans="1:16">
      <c r="A465" s="14">
        <v>44522</v>
      </c>
      <c r="B465" t="s">
        <v>73</v>
      </c>
      <c r="C465">
        <v>6</v>
      </c>
      <c r="D465" t="s">
        <v>50</v>
      </c>
      <c r="E465">
        <v>1014</v>
      </c>
      <c r="F465" t="s">
        <v>74</v>
      </c>
      <c r="G465" t="s">
        <v>57</v>
      </c>
      <c r="H465" t="s">
        <v>52</v>
      </c>
      <c r="I465" t="s">
        <v>53</v>
      </c>
      <c r="J465">
        <v>44</v>
      </c>
      <c r="K465">
        <v>26.824200000000001</v>
      </c>
      <c r="L465">
        <v>547</v>
      </c>
      <c r="M465">
        <v>30</v>
      </c>
      <c r="N465" s="15">
        <v>8600</v>
      </c>
      <c r="O465" s="15">
        <v>230688.12</v>
      </c>
      <c r="P465"/>
    </row>
    <row r="466" spans="1:16">
      <c r="A466" s="14">
        <v>44522</v>
      </c>
      <c r="B466" t="s">
        <v>73</v>
      </c>
      <c r="C466">
        <v>6</v>
      </c>
      <c r="D466" t="s">
        <v>50</v>
      </c>
      <c r="E466">
        <v>1014</v>
      </c>
      <c r="F466" t="s">
        <v>74</v>
      </c>
      <c r="G466" t="s">
        <v>57</v>
      </c>
      <c r="H466" t="s">
        <v>52</v>
      </c>
      <c r="I466" t="s">
        <v>53</v>
      </c>
      <c r="J466">
        <v>44</v>
      </c>
      <c r="K466">
        <v>26.824200000000001</v>
      </c>
      <c r="L466">
        <v>547</v>
      </c>
      <c r="M466">
        <v>30</v>
      </c>
      <c r="N466" s="15">
        <v>6000</v>
      </c>
      <c r="O466" s="15">
        <v>160945.20000000001</v>
      </c>
      <c r="P466"/>
    </row>
    <row r="467" spans="1:16">
      <c r="A467" s="14">
        <v>44522</v>
      </c>
      <c r="B467" t="s">
        <v>73</v>
      </c>
      <c r="C467">
        <v>7</v>
      </c>
      <c r="D467" t="s">
        <v>50</v>
      </c>
      <c r="E467">
        <v>1014</v>
      </c>
      <c r="F467" t="s">
        <v>74</v>
      </c>
      <c r="G467" t="s">
        <v>57</v>
      </c>
      <c r="H467" t="s">
        <v>52</v>
      </c>
      <c r="I467" t="s">
        <v>53</v>
      </c>
      <c r="J467">
        <v>44</v>
      </c>
      <c r="K467">
        <v>26.824200000000001</v>
      </c>
      <c r="L467">
        <v>730</v>
      </c>
      <c r="M467">
        <v>30</v>
      </c>
      <c r="N467" s="15">
        <v>10000</v>
      </c>
      <c r="O467" s="15">
        <v>268242</v>
      </c>
      <c r="P467"/>
    </row>
    <row r="468" spans="1:16">
      <c r="A468" s="14">
        <v>44522</v>
      </c>
      <c r="B468" t="s">
        <v>73</v>
      </c>
      <c r="C468">
        <v>7</v>
      </c>
      <c r="D468" t="s">
        <v>50</v>
      </c>
      <c r="E468">
        <v>1014</v>
      </c>
      <c r="F468" t="s">
        <v>74</v>
      </c>
      <c r="G468" t="s">
        <v>57</v>
      </c>
      <c r="H468" t="s">
        <v>52</v>
      </c>
      <c r="I468" t="s">
        <v>53</v>
      </c>
      <c r="J468">
        <v>44</v>
      </c>
      <c r="K468">
        <v>23.750399999999999</v>
      </c>
      <c r="L468">
        <v>730</v>
      </c>
      <c r="M468">
        <v>30</v>
      </c>
      <c r="N468" s="15">
        <v>15000</v>
      </c>
      <c r="O468" s="15">
        <v>356256</v>
      </c>
      <c r="P468"/>
    </row>
    <row r="469" spans="1:16">
      <c r="A469" s="14">
        <v>44522</v>
      </c>
      <c r="B469" t="s">
        <v>73</v>
      </c>
      <c r="C469">
        <v>7</v>
      </c>
      <c r="D469" t="s">
        <v>50</v>
      </c>
      <c r="E469">
        <v>1014</v>
      </c>
      <c r="F469" t="s">
        <v>74</v>
      </c>
      <c r="G469" t="s">
        <v>57</v>
      </c>
      <c r="H469" t="s">
        <v>52</v>
      </c>
      <c r="I469" t="s">
        <v>53</v>
      </c>
      <c r="J469">
        <v>44</v>
      </c>
      <c r="K469">
        <v>23.750399999999999</v>
      </c>
      <c r="L469">
        <v>730</v>
      </c>
      <c r="M469">
        <v>30</v>
      </c>
      <c r="N469" s="15">
        <v>68600</v>
      </c>
      <c r="O469" s="15">
        <v>1629277.44</v>
      </c>
      <c r="P469"/>
    </row>
    <row r="470" spans="1:16">
      <c r="A470" s="14">
        <v>44522</v>
      </c>
      <c r="B470" t="s">
        <v>73</v>
      </c>
      <c r="C470">
        <v>7</v>
      </c>
      <c r="D470" t="s">
        <v>50</v>
      </c>
      <c r="E470">
        <v>1014</v>
      </c>
      <c r="F470" t="s">
        <v>74</v>
      </c>
      <c r="G470" t="s">
        <v>57</v>
      </c>
      <c r="H470" t="s">
        <v>52</v>
      </c>
      <c r="I470" t="s">
        <v>53</v>
      </c>
      <c r="J470">
        <v>44</v>
      </c>
      <c r="K470">
        <v>26.824200000000001</v>
      </c>
      <c r="L470">
        <v>730</v>
      </c>
      <c r="M470">
        <v>30</v>
      </c>
      <c r="N470" s="15">
        <v>28000</v>
      </c>
      <c r="O470" s="15">
        <v>751077.6</v>
      </c>
      <c r="P470"/>
    </row>
    <row r="471" spans="1:16">
      <c r="A471" s="14">
        <v>44522</v>
      </c>
      <c r="B471" t="s">
        <v>73</v>
      </c>
      <c r="C471">
        <v>7</v>
      </c>
      <c r="D471" t="s">
        <v>50</v>
      </c>
      <c r="E471">
        <v>1014</v>
      </c>
      <c r="F471" t="s">
        <v>74</v>
      </c>
      <c r="G471" t="s">
        <v>57</v>
      </c>
      <c r="H471" t="s">
        <v>52</v>
      </c>
      <c r="I471" t="s">
        <v>53</v>
      </c>
      <c r="J471">
        <v>44</v>
      </c>
      <c r="K471">
        <v>25.586400000000001</v>
      </c>
      <c r="L471">
        <v>730</v>
      </c>
      <c r="M471">
        <v>30</v>
      </c>
      <c r="N471" s="15">
        <v>16000</v>
      </c>
      <c r="O471" s="15">
        <v>409382.40000000002</v>
      </c>
      <c r="P471"/>
    </row>
    <row r="472" spans="1:16">
      <c r="A472" s="14">
        <v>44522</v>
      </c>
      <c r="B472" t="s">
        <v>73</v>
      </c>
      <c r="C472">
        <v>8</v>
      </c>
      <c r="D472" t="s">
        <v>50</v>
      </c>
      <c r="E472">
        <v>1014</v>
      </c>
      <c r="F472" t="s">
        <v>74</v>
      </c>
      <c r="G472" t="s">
        <v>57</v>
      </c>
      <c r="H472" t="s">
        <v>52</v>
      </c>
      <c r="I472" t="s">
        <v>53</v>
      </c>
      <c r="J472">
        <v>44</v>
      </c>
      <c r="K472">
        <v>23.750399999999999</v>
      </c>
      <c r="L472">
        <v>1095</v>
      </c>
      <c r="M472">
        <v>30</v>
      </c>
      <c r="N472" s="15">
        <v>40000</v>
      </c>
      <c r="O472" s="15">
        <v>950016</v>
      </c>
      <c r="P472"/>
    </row>
    <row r="473" spans="1:16">
      <c r="A473" s="14">
        <v>44522</v>
      </c>
      <c r="B473" t="s">
        <v>73</v>
      </c>
      <c r="C473">
        <v>8</v>
      </c>
      <c r="D473" t="s">
        <v>50</v>
      </c>
      <c r="E473">
        <v>1014</v>
      </c>
      <c r="F473" t="s">
        <v>74</v>
      </c>
      <c r="G473" t="s">
        <v>57</v>
      </c>
      <c r="H473" t="s">
        <v>52</v>
      </c>
      <c r="I473" t="s">
        <v>53</v>
      </c>
      <c r="J473">
        <v>44</v>
      </c>
      <c r="K473">
        <v>24.3597</v>
      </c>
      <c r="L473">
        <v>1095</v>
      </c>
      <c r="M473">
        <v>30</v>
      </c>
      <c r="N473" s="15">
        <v>59000</v>
      </c>
      <c r="O473" s="15">
        <v>1437222.3</v>
      </c>
      <c r="P473"/>
    </row>
    <row r="474" spans="1:16">
      <c r="A474" s="14">
        <v>44522</v>
      </c>
      <c r="B474" t="s">
        <v>73</v>
      </c>
      <c r="C474">
        <v>8</v>
      </c>
      <c r="D474" t="s">
        <v>50</v>
      </c>
      <c r="E474">
        <v>1014</v>
      </c>
      <c r="F474" t="s">
        <v>74</v>
      </c>
      <c r="G474" t="s">
        <v>57</v>
      </c>
      <c r="H474" t="s">
        <v>52</v>
      </c>
      <c r="I474" t="s">
        <v>53</v>
      </c>
      <c r="J474">
        <v>44</v>
      </c>
      <c r="K474">
        <v>25.586400000000001</v>
      </c>
      <c r="L474">
        <v>1095</v>
      </c>
      <c r="M474">
        <v>30</v>
      </c>
      <c r="N474" s="15">
        <v>34300</v>
      </c>
      <c r="O474" s="15">
        <v>877613.52</v>
      </c>
      <c r="P474"/>
    </row>
    <row r="475" spans="1:16">
      <c r="A475" s="14">
        <v>44522</v>
      </c>
      <c r="B475" t="s">
        <v>73</v>
      </c>
      <c r="C475">
        <v>8</v>
      </c>
      <c r="D475" t="s">
        <v>50</v>
      </c>
      <c r="E475">
        <v>1014</v>
      </c>
      <c r="F475" t="s">
        <v>74</v>
      </c>
      <c r="G475" t="s">
        <v>57</v>
      </c>
      <c r="H475" t="s">
        <v>52</v>
      </c>
      <c r="I475" t="s">
        <v>53</v>
      </c>
      <c r="J475">
        <v>44</v>
      </c>
      <c r="K475">
        <v>24.3597</v>
      </c>
      <c r="L475">
        <v>1095</v>
      </c>
      <c r="M475">
        <v>30</v>
      </c>
      <c r="N475" s="15">
        <v>24000</v>
      </c>
      <c r="O475" s="15">
        <v>584632.80000000005</v>
      </c>
      <c r="P475"/>
    </row>
    <row r="476" spans="1:16">
      <c r="A476" s="14">
        <v>44522</v>
      </c>
      <c r="B476" t="s">
        <v>73</v>
      </c>
      <c r="C476">
        <v>8</v>
      </c>
      <c r="D476" t="s">
        <v>50</v>
      </c>
      <c r="E476">
        <v>1014</v>
      </c>
      <c r="F476" t="s">
        <v>74</v>
      </c>
      <c r="G476" t="s">
        <v>57</v>
      </c>
      <c r="H476" t="s">
        <v>52</v>
      </c>
      <c r="I476" t="s">
        <v>53</v>
      </c>
      <c r="J476">
        <v>44</v>
      </c>
      <c r="K476">
        <v>25.586400000000001</v>
      </c>
      <c r="L476">
        <v>1095</v>
      </c>
      <c r="M476">
        <v>30</v>
      </c>
      <c r="N476" s="15">
        <v>21000</v>
      </c>
      <c r="O476" s="15">
        <v>537314.4</v>
      </c>
      <c r="P476"/>
    </row>
    <row r="477" spans="1:16">
      <c r="A477" s="14">
        <v>44522</v>
      </c>
      <c r="B477" t="s">
        <v>73</v>
      </c>
      <c r="C477">
        <v>8</v>
      </c>
      <c r="D477" t="s">
        <v>50</v>
      </c>
      <c r="E477">
        <v>1014</v>
      </c>
      <c r="F477" t="s">
        <v>74</v>
      </c>
      <c r="G477" t="s">
        <v>57</v>
      </c>
      <c r="H477" t="s">
        <v>52</v>
      </c>
      <c r="I477" t="s">
        <v>53</v>
      </c>
      <c r="J477">
        <v>44</v>
      </c>
      <c r="K477">
        <v>26.824200000000001</v>
      </c>
      <c r="L477">
        <v>1095</v>
      </c>
      <c r="M477">
        <v>30</v>
      </c>
      <c r="N477" s="15">
        <v>4000</v>
      </c>
      <c r="O477" s="15">
        <v>107296.8</v>
      </c>
      <c r="P477"/>
    </row>
    <row r="478" spans="1:16">
      <c r="A478" s="14">
        <v>44522</v>
      </c>
      <c r="B478" t="s">
        <v>73</v>
      </c>
      <c r="C478">
        <v>8</v>
      </c>
      <c r="D478" t="s">
        <v>50</v>
      </c>
      <c r="E478">
        <v>1014</v>
      </c>
      <c r="F478" t="s">
        <v>74</v>
      </c>
      <c r="G478" t="s">
        <v>57</v>
      </c>
      <c r="H478" t="s">
        <v>52</v>
      </c>
      <c r="I478" t="s">
        <v>53</v>
      </c>
      <c r="J478">
        <v>44</v>
      </c>
      <c r="K478">
        <v>25.586400000000001</v>
      </c>
      <c r="L478">
        <v>1095</v>
      </c>
      <c r="M478">
        <v>30</v>
      </c>
      <c r="N478" s="15">
        <v>24000</v>
      </c>
      <c r="O478" s="15">
        <v>614073.59999999998</v>
      </c>
      <c r="P478"/>
    </row>
    <row r="479" spans="1:16">
      <c r="A479" s="14">
        <v>44522</v>
      </c>
      <c r="B479" t="s">
        <v>73</v>
      </c>
      <c r="C479">
        <v>8</v>
      </c>
      <c r="D479" t="s">
        <v>50</v>
      </c>
      <c r="E479">
        <v>1014</v>
      </c>
      <c r="F479" t="s">
        <v>74</v>
      </c>
      <c r="G479" t="s">
        <v>57</v>
      </c>
      <c r="H479" t="s">
        <v>52</v>
      </c>
      <c r="I479" t="s">
        <v>53</v>
      </c>
      <c r="J479">
        <v>44</v>
      </c>
      <c r="K479">
        <v>24.3597</v>
      </c>
      <c r="L479">
        <v>1095</v>
      </c>
      <c r="M479">
        <v>30</v>
      </c>
      <c r="N479" s="15">
        <v>54000</v>
      </c>
      <c r="O479" s="15">
        <v>1315423.8</v>
      </c>
      <c r="P479"/>
    </row>
    <row r="480" spans="1:16">
      <c r="A480" s="14">
        <v>44522</v>
      </c>
      <c r="B480" t="s">
        <v>73</v>
      </c>
      <c r="C480">
        <v>8</v>
      </c>
      <c r="D480" t="s">
        <v>50</v>
      </c>
      <c r="E480">
        <v>1014</v>
      </c>
      <c r="F480" t="s">
        <v>74</v>
      </c>
      <c r="G480" t="s">
        <v>57</v>
      </c>
      <c r="H480" t="s">
        <v>52</v>
      </c>
      <c r="I480" t="s">
        <v>53</v>
      </c>
      <c r="J480">
        <v>44</v>
      </c>
      <c r="K480">
        <v>19.561800000000002</v>
      </c>
      <c r="L480">
        <v>2922</v>
      </c>
      <c r="M480">
        <v>30</v>
      </c>
      <c r="N480" s="15">
        <v>68500</v>
      </c>
      <c r="O480" s="15">
        <v>1339983.3</v>
      </c>
      <c r="P480"/>
    </row>
    <row r="481" spans="1:16">
      <c r="A481" s="14">
        <v>44522</v>
      </c>
      <c r="B481" t="s">
        <v>73</v>
      </c>
      <c r="C481">
        <v>8</v>
      </c>
      <c r="D481" t="s">
        <v>50</v>
      </c>
      <c r="E481">
        <v>1014</v>
      </c>
      <c r="F481" t="s">
        <v>74</v>
      </c>
      <c r="G481" t="s">
        <v>57</v>
      </c>
      <c r="H481" t="s">
        <v>52</v>
      </c>
      <c r="I481" t="s">
        <v>53</v>
      </c>
      <c r="J481">
        <v>44</v>
      </c>
      <c r="K481">
        <v>19.561800000000002</v>
      </c>
      <c r="L481">
        <v>2922</v>
      </c>
      <c r="M481">
        <v>30</v>
      </c>
      <c r="N481" s="15">
        <v>95000</v>
      </c>
      <c r="O481" s="15">
        <v>1858371</v>
      </c>
      <c r="P481"/>
    </row>
    <row r="482" spans="1:16">
      <c r="A482" s="14">
        <v>44522</v>
      </c>
      <c r="B482" t="s">
        <v>73</v>
      </c>
      <c r="C482">
        <v>8</v>
      </c>
      <c r="D482" t="s">
        <v>50</v>
      </c>
      <c r="E482">
        <v>1014</v>
      </c>
      <c r="F482" t="s">
        <v>74</v>
      </c>
      <c r="G482" t="s">
        <v>57</v>
      </c>
      <c r="H482" t="s">
        <v>52</v>
      </c>
      <c r="I482" t="s">
        <v>53</v>
      </c>
      <c r="J482">
        <v>44</v>
      </c>
      <c r="K482">
        <v>19.561800000000002</v>
      </c>
      <c r="L482">
        <v>2922</v>
      </c>
      <c r="M482">
        <v>30</v>
      </c>
      <c r="N482" s="15">
        <v>99800</v>
      </c>
      <c r="O482" s="15">
        <v>1952267.64</v>
      </c>
      <c r="P482"/>
    </row>
    <row r="483" spans="1:16">
      <c r="A483" s="14">
        <v>44522</v>
      </c>
      <c r="B483" t="s">
        <v>73</v>
      </c>
      <c r="C483">
        <v>8</v>
      </c>
      <c r="D483" t="s">
        <v>50</v>
      </c>
      <c r="E483">
        <v>1014</v>
      </c>
      <c r="F483" t="s">
        <v>74</v>
      </c>
      <c r="G483" t="s">
        <v>57</v>
      </c>
      <c r="H483" t="s">
        <v>52</v>
      </c>
      <c r="I483" t="s">
        <v>53</v>
      </c>
      <c r="J483">
        <v>44</v>
      </c>
      <c r="K483">
        <v>19.561800000000002</v>
      </c>
      <c r="L483">
        <v>2922</v>
      </c>
      <c r="M483">
        <v>30</v>
      </c>
      <c r="N483" s="15">
        <v>102000</v>
      </c>
      <c r="O483" s="15">
        <v>1995303.6</v>
      </c>
      <c r="P483"/>
    </row>
    <row r="484" spans="1:16">
      <c r="A484" s="14">
        <v>44522</v>
      </c>
      <c r="B484" t="s">
        <v>73</v>
      </c>
      <c r="C484">
        <v>8</v>
      </c>
      <c r="D484" t="s">
        <v>50</v>
      </c>
      <c r="E484">
        <v>1014</v>
      </c>
      <c r="F484" t="s">
        <v>74</v>
      </c>
      <c r="G484" t="s">
        <v>57</v>
      </c>
      <c r="H484" t="s">
        <v>52</v>
      </c>
      <c r="I484" t="s">
        <v>53</v>
      </c>
      <c r="J484">
        <v>44</v>
      </c>
      <c r="K484">
        <v>19.561800000000002</v>
      </c>
      <c r="L484">
        <v>2922</v>
      </c>
      <c r="M484">
        <v>30</v>
      </c>
      <c r="N484" s="15">
        <v>30000</v>
      </c>
      <c r="O484" s="15">
        <v>586854</v>
      </c>
      <c r="P484"/>
    </row>
    <row r="485" spans="1:16">
      <c r="A485" s="14">
        <v>44522</v>
      </c>
      <c r="B485" t="s">
        <v>73</v>
      </c>
      <c r="C485">
        <v>8</v>
      </c>
      <c r="D485" t="s">
        <v>50</v>
      </c>
      <c r="E485">
        <v>1014</v>
      </c>
      <c r="F485" t="s">
        <v>74</v>
      </c>
      <c r="G485" t="s">
        <v>57</v>
      </c>
      <c r="H485" t="s">
        <v>52</v>
      </c>
      <c r="I485" t="s">
        <v>53</v>
      </c>
      <c r="J485">
        <v>44</v>
      </c>
      <c r="K485">
        <v>19.561800000000002</v>
      </c>
      <c r="L485">
        <v>2922</v>
      </c>
      <c r="M485">
        <v>30</v>
      </c>
      <c r="N485" s="15">
        <v>102000</v>
      </c>
      <c r="O485" s="15">
        <v>1995303.6</v>
      </c>
      <c r="P485"/>
    </row>
    <row r="486" spans="1:16">
      <c r="A486" s="14">
        <v>44522</v>
      </c>
      <c r="B486" t="s">
        <v>73</v>
      </c>
      <c r="C486">
        <v>8</v>
      </c>
      <c r="D486" t="s">
        <v>50</v>
      </c>
      <c r="E486">
        <v>1014</v>
      </c>
      <c r="F486" t="s">
        <v>74</v>
      </c>
      <c r="G486" t="s">
        <v>57</v>
      </c>
      <c r="H486" t="s">
        <v>52</v>
      </c>
      <c r="I486" t="s">
        <v>53</v>
      </c>
      <c r="J486">
        <v>44</v>
      </c>
      <c r="K486">
        <v>19.561800000000002</v>
      </c>
      <c r="L486">
        <v>2922</v>
      </c>
      <c r="M486">
        <v>30</v>
      </c>
      <c r="N486" s="15">
        <v>66000</v>
      </c>
      <c r="O486" s="15">
        <v>1291078.8</v>
      </c>
      <c r="P486"/>
    </row>
    <row r="487" spans="1:16">
      <c r="A487" s="14">
        <v>44522</v>
      </c>
      <c r="B487" t="s">
        <v>73</v>
      </c>
      <c r="C487">
        <v>8</v>
      </c>
      <c r="D487" t="s">
        <v>50</v>
      </c>
      <c r="E487">
        <v>1014</v>
      </c>
      <c r="F487" t="s">
        <v>74</v>
      </c>
      <c r="G487" t="s">
        <v>57</v>
      </c>
      <c r="H487" t="s">
        <v>52</v>
      </c>
      <c r="I487" t="s">
        <v>53</v>
      </c>
      <c r="J487">
        <v>44</v>
      </c>
      <c r="K487">
        <v>19.561800000000002</v>
      </c>
      <c r="L487">
        <v>2922</v>
      </c>
      <c r="M487">
        <v>30</v>
      </c>
      <c r="N487" s="15">
        <v>62000</v>
      </c>
      <c r="O487" s="15">
        <v>1212831.6000000001</v>
      </c>
      <c r="P487"/>
    </row>
    <row r="488" spans="1:16">
      <c r="A488" s="14">
        <v>44522</v>
      </c>
      <c r="B488" t="s">
        <v>73</v>
      </c>
      <c r="C488">
        <v>8</v>
      </c>
      <c r="D488" t="s">
        <v>50</v>
      </c>
      <c r="E488">
        <v>1014</v>
      </c>
      <c r="F488" t="s">
        <v>74</v>
      </c>
      <c r="G488" t="s">
        <v>57</v>
      </c>
      <c r="H488" t="s">
        <v>52</v>
      </c>
      <c r="I488" t="s">
        <v>53</v>
      </c>
      <c r="J488">
        <v>44</v>
      </c>
      <c r="K488">
        <v>19.561800000000002</v>
      </c>
      <c r="L488">
        <v>2922</v>
      </c>
      <c r="M488">
        <v>30</v>
      </c>
      <c r="N488" s="15">
        <v>67000</v>
      </c>
      <c r="O488" s="15">
        <v>1310640.6000000001</v>
      </c>
      <c r="P488"/>
    </row>
    <row r="489" spans="1:16">
      <c r="A489" s="14">
        <v>44522</v>
      </c>
      <c r="B489" t="s">
        <v>73</v>
      </c>
      <c r="C489">
        <v>8</v>
      </c>
      <c r="D489" t="s">
        <v>50</v>
      </c>
      <c r="E489">
        <v>1014</v>
      </c>
      <c r="F489" t="s">
        <v>74</v>
      </c>
      <c r="G489" t="s">
        <v>57</v>
      </c>
      <c r="H489" t="s">
        <v>52</v>
      </c>
      <c r="I489" t="s">
        <v>53</v>
      </c>
      <c r="J489">
        <v>44</v>
      </c>
      <c r="K489">
        <v>19.561800000000002</v>
      </c>
      <c r="L489">
        <v>2922</v>
      </c>
      <c r="M489">
        <v>30</v>
      </c>
      <c r="N489" s="15">
        <v>30500</v>
      </c>
      <c r="O489" s="15">
        <v>596634.9</v>
      </c>
      <c r="P489"/>
    </row>
    <row r="490" spans="1:16">
      <c r="A490" s="14">
        <v>44522</v>
      </c>
      <c r="B490" t="s">
        <v>73</v>
      </c>
      <c r="C490">
        <v>8</v>
      </c>
      <c r="D490" t="s">
        <v>50</v>
      </c>
      <c r="E490">
        <v>1014</v>
      </c>
      <c r="F490" t="s">
        <v>74</v>
      </c>
      <c r="G490" t="s">
        <v>57</v>
      </c>
      <c r="H490" t="s">
        <v>52</v>
      </c>
      <c r="I490" t="s">
        <v>53</v>
      </c>
      <c r="J490">
        <v>44</v>
      </c>
      <c r="K490">
        <v>19.561800000000002</v>
      </c>
      <c r="L490">
        <v>2922</v>
      </c>
      <c r="M490">
        <v>30</v>
      </c>
      <c r="N490" s="15">
        <v>43000</v>
      </c>
      <c r="O490" s="15">
        <v>841157.4</v>
      </c>
      <c r="P490"/>
    </row>
    <row r="491" spans="1:16">
      <c r="A491" s="14">
        <v>44522</v>
      </c>
      <c r="B491" t="s">
        <v>73</v>
      </c>
      <c r="C491">
        <v>8</v>
      </c>
      <c r="D491" t="s">
        <v>50</v>
      </c>
      <c r="E491">
        <v>1014</v>
      </c>
      <c r="F491" t="s">
        <v>74</v>
      </c>
      <c r="G491" t="s">
        <v>57</v>
      </c>
      <c r="H491" t="s">
        <v>52</v>
      </c>
      <c r="I491" t="s">
        <v>53</v>
      </c>
      <c r="J491">
        <v>44</v>
      </c>
      <c r="K491">
        <v>19.561800000000002</v>
      </c>
      <c r="L491">
        <v>2922</v>
      </c>
      <c r="M491">
        <v>30</v>
      </c>
      <c r="N491" s="15">
        <v>24000</v>
      </c>
      <c r="O491" s="15">
        <v>469483.2</v>
      </c>
      <c r="P491"/>
    </row>
    <row r="492" spans="1:16">
      <c r="A492" s="14">
        <v>44522</v>
      </c>
      <c r="B492" t="s">
        <v>73</v>
      </c>
      <c r="C492">
        <v>8</v>
      </c>
      <c r="D492" t="s">
        <v>50</v>
      </c>
      <c r="E492">
        <v>1014</v>
      </c>
      <c r="F492" t="s">
        <v>74</v>
      </c>
      <c r="G492" t="s">
        <v>57</v>
      </c>
      <c r="H492" t="s">
        <v>52</v>
      </c>
      <c r="I492" t="s">
        <v>53</v>
      </c>
      <c r="J492">
        <v>44</v>
      </c>
      <c r="K492">
        <v>19.561800000000002</v>
      </c>
      <c r="L492">
        <v>2922</v>
      </c>
      <c r="M492">
        <v>30</v>
      </c>
      <c r="N492" s="15">
        <v>56000</v>
      </c>
      <c r="O492" s="15">
        <v>1095460.8</v>
      </c>
      <c r="P492"/>
    </row>
    <row r="493" spans="1:16">
      <c r="A493" s="14">
        <v>44522</v>
      </c>
      <c r="B493" t="s">
        <v>73</v>
      </c>
      <c r="C493">
        <v>8</v>
      </c>
      <c r="D493" t="s">
        <v>50</v>
      </c>
      <c r="E493">
        <v>1014</v>
      </c>
      <c r="F493" t="s">
        <v>74</v>
      </c>
      <c r="G493" t="s">
        <v>57</v>
      </c>
      <c r="H493" t="s">
        <v>52</v>
      </c>
      <c r="I493" t="s">
        <v>53</v>
      </c>
      <c r="J493">
        <v>44</v>
      </c>
      <c r="K493">
        <v>19.561800000000002</v>
      </c>
      <c r="L493">
        <v>2922</v>
      </c>
      <c r="M493">
        <v>30</v>
      </c>
      <c r="N493" s="15">
        <v>4000</v>
      </c>
      <c r="O493" s="15">
        <v>78247.199999999997</v>
      </c>
      <c r="P493"/>
    </row>
    <row r="494" spans="1:16">
      <c r="A494" s="14">
        <v>44522</v>
      </c>
      <c r="B494" t="s">
        <v>73</v>
      </c>
      <c r="C494">
        <v>8</v>
      </c>
      <c r="D494" t="s">
        <v>50</v>
      </c>
      <c r="E494">
        <v>1014</v>
      </c>
      <c r="F494" t="s">
        <v>74</v>
      </c>
      <c r="G494" t="s">
        <v>57</v>
      </c>
      <c r="H494" t="s">
        <v>52</v>
      </c>
      <c r="I494" t="s">
        <v>53</v>
      </c>
      <c r="J494">
        <v>44</v>
      </c>
      <c r="K494">
        <v>19.561800000000002</v>
      </c>
      <c r="L494">
        <v>2922</v>
      </c>
      <c r="M494">
        <v>30</v>
      </c>
      <c r="N494" s="15">
        <v>40000</v>
      </c>
      <c r="O494" s="15">
        <v>782472</v>
      </c>
      <c r="P494"/>
    </row>
    <row r="495" spans="1:16">
      <c r="A495" s="14">
        <v>44522</v>
      </c>
      <c r="B495" t="s">
        <v>73</v>
      </c>
      <c r="C495">
        <v>8</v>
      </c>
      <c r="D495" t="s">
        <v>50</v>
      </c>
      <c r="E495">
        <v>1014</v>
      </c>
      <c r="F495" t="s">
        <v>74</v>
      </c>
      <c r="G495" t="s">
        <v>57</v>
      </c>
      <c r="H495" t="s">
        <v>52</v>
      </c>
      <c r="I495" t="s">
        <v>53</v>
      </c>
      <c r="J495">
        <v>44</v>
      </c>
      <c r="K495">
        <v>19.561800000000002</v>
      </c>
      <c r="L495">
        <v>2922</v>
      </c>
      <c r="M495">
        <v>30</v>
      </c>
      <c r="N495" s="15">
        <v>66000</v>
      </c>
      <c r="O495" s="15">
        <v>1291078.8</v>
      </c>
      <c r="P495"/>
    </row>
    <row r="496" spans="1:16">
      <c r="A496" s="14">
        <v>44522</v>
      </c>
      <c r="B496" t="s">
        <v>73</v>
      </c>
      <c r="C496">
        <v>8</v>
      </c>
      <c r="D496" t="s">
        <v>50</v>
      </c>
      <c r="E496">
        <v>1014</v>
      </c>
      <c r="F496" t="s">
        <v>74</v>
      </c>
      <c r="G496" t="s">
        <v>57</v>
      </c>
      <c r="H496" t="s">
        <v>52</v>
      </c>
      <c r="I496" t="s">
        <v>53</v>
      </c>
      <c r="J496">
        <v>44</v>
      </c>
      <c r="K496">
        <v>19.561800000000002</v>
      </c>
      <c r="L496">
        <v>2922</v>
      </c>
      <c r="M496">
        <v>30</v>
      </c>
      <c r="N496" s="15">
        <v>56610</v>
      </c>
      <c r="O496" s="15">
        <v>1107393.4979999999</v>
      </c>
      <c r="P496"/>
    </row>
    <row r="497" spans="1:16">
      <c r="A497" s="14">
        <v>44522</v>
      </c>
      <c r="B497" t="s">
        <v>73</v>
      </c>
      <c r="C497">
        <v>8</v>
      </c>
      <c r="D497" t="s">
        <v>50</v>
      </c>
      <c r="E497">
        <v>1014</v>
      </c>
      <c r="F497" t="s">
        <v>74</v>
      </c>
      <c r="G497" t="s">
        <v>57</v>
      </c>
      <c r="H497" t="s">
        <v>52</v>
      </c>
      <c r="I497" t="s">
        <v>53</v>
      </c>
      <c r="J497">
        <v>44</v>
      </c>
      <c r="K497">
        <v>19.561800000000002</v>
      </c>
      <c r="L497">
        <v>2922</v>
      </c>
      <c r="M497">
        <v>30</v>
      </c>
      <c r="N497" s="15">
        <v>33000</v>
      </c>
      <c r="O497" s="15">
        <v>645539.4</v>
      </c>
      <c r="P497"/>
    </row>
    <row r="498" spans="1:16">
      <c r="A498" s="14">
        <v>44522</v>
      </c>
      <c r="B498" t="s">
        <v>73</v>
      </c>
      <c r="C498">
        <v>8</v>
      </c>
      <c r="D498" t="s">
        <v>50</v>
      </c>
      <c r="E498">
        <v>1014</v>
      </c>
      <c r="F498" t="s">
        <v>74</v>
      </c>
      <c r="G498" t="s">
        <v>57</v>
      </c>
      <c r="H498" t="s">
        <v>52</v>
      </c>
      <c r="I498" t="s">
        <v>53</v>
      </c>
      <c r="J498">
        <v>44</v>
      </c>
      <c r="K498">
        <v>19.561800000000002</v>
      </c>
      <c r="L498">
        <v>2922</v>
      </c>
      <c r="M498">
        <v>30</v>
      </c>
      <c r="N498" s="15">
        <v>38000</v>
      </c>
      <c r="O498" s="15">
        <v>743348.4</v>
      </c>
      <c r="P498"/>
    </row>
    <row r="499" spans="1:16">
      <c r="A499" s="14">
        <v>44522</v>
      </c>
      <c r="B499" t="s">
        <v>73</v>
      </c>
      <c r="C499">
        <v>8</v>
      </c>
      <c r="D499" t="s">
        <v>50</v>
      </c>
      <c r="E499">
        <v>1014</v>
      </c>
      <c r="F499" t="s">
        <v>74</v>
      </c>
      <c r="G499" t="s">
        <v>57</v>
      </c>
      <c r="H499" t="s">
        <v>52</v>
      </c>
      <c r="I499" t="s">
        <v>53</v>
      </c>
      <c r="J499">
        <v>44</v>
      </c>
      <c r="K499">
        <v>19.561800000000002</v>
      </c>
      <c r="L499">
        <v>2922</v>
      </c>
      <c r="M499">
        <v>30</v>
      </c>
      <c r="N499" s="15">
        <v>45000</v>
      </c>
      <c r="O499" s="15">
        <v>880281</v>
      </c>
      <c r="P499"/>
    </row>
    <row r="500" spans="1:16">
      <c r="A500" s="14">
        <v>44522</v>
      </c>
      <c r="B500" t="s">
        <v>73</v>
      </c>
      <c r="C500">
        <v>8</v>
      </c>
      <c r="D500" t="s">
        <v>50</v>
      </c>
      <c r="E500">
        <v>1014</v>
      </c>
      <c r="F500" t="s">
        <v>74</v>
      </c>
      <c r="G500" t="s">
        <v>57</v>
      </c>
      <c r="H500" t="s">
        <v>52</v>
      </c>
      <c r="I500" t="s">
        <v>53</v>
      </c>
      <c r="J500">
        <v>44</v>
      </c>
      <c r="K500">
        <v>19.561800000000002</v>
      </c>
      <c r="L500">
        <v>2922</v>
      </c>
      <c r="M500">
        <v>30</v>
      </c>
      <c r="N500" s="15">
        <v>24000</v>
      </c>
      <c r="O500" s="15">
        <v>469483.2</v>
      </c>
      <c r="P500"/>
    </row>
    <row r="501" spans="1:16">
      <c r="A501" s="14">
        <v>44522</v>
      </c>
      <c r="B501" t="s">
        <v>73</v>
      </c>
      <c r="C501">
        <v>8</v>
      </c>
      <c r="D501" t="s">
        <v>50</v>
      </c>
      <c r="E501">
        <v>1014</v>
      </c>
      <c r="F501" t="s">
        <v>74</v>
      </c>
      <c r="G501" t="s">
        <v>57</v>
      </c>
      <c r="H501" t="s">
        <v>52</v>
      </c>
      <c r="I501" t="s">
        <v>53</v>
      </c>
      <c r="J501">
        <v>44</v>
      </c>
      <c r="K501">
        <v>19.561800000000002</v>
      </c>
      <c r="L501">
        <v>2922</v>
      </c>
      <c r="M501">
        <v>30</v>
      </c>
      <c r="N501" s="15">
        <v>50000</v>
      </c>
      <c r="O501" s="15">
        <v>978090</v>
      </c>
      <c r="P501"/>
    </row>
    <row r="502" spans="1:16">
      <c r="A502" s="14">
        <v>44522</v>
      </c>
      <c r="B502" t="s">
        <v>73</v>
      </c>
      <c r="C502">
        <v>8</v>
      </c>
      <c r="D502" t="s">
        <v>50</v>
      </c>
      <c r="E502">
        <v>1014</v>
      </c>
      <c r="F502" t="s">
        <v>74</v>
      </c>
      <c r="G502" t="s">
        <v>57</v>
      </c>
      <c r="H502" t="s">
        <v>52</v>
      </c>
      <c r="I502" t="s">
        <v>53</v>
      </c>
      <c r="J502">
        <v>44</v>
      </c>
      <c r="K502">
        <v>19.561800000000002</v>
      </c>
      <c r="L502">
        <v>2922</v>
      </c>
      <c r="M502">
        <v>30</v>
      </c>
      <c r="N502" s="15">
        <v>62000</v>
      </c>
      <c r="O502" s="15">
        <v>1212831.6000000001</v>
      </c>
      <c r="P502"/>
    </row>
    <row r="503" spans="1:16">
      <c r="A503" s="14">
        <v>44522</v>
      </c>
      <c r="B503" t="s">
        <v>73</v>
      </c>
      <c r="C503">
        <v>8</v>
      </c>
      <c r="D503" t="s">
        <v>50</v>
      </c>
      <c r="E503">
        <v>1014</v>
      </c>
      <c r="F503" t="s">
        <v>74</v>
      </c>
      <c r="G503" t="s">
        <v>57</v>
      </c>
      <c r="H503" t="s">
        <v>52</v>
      </c>
      <c r="I503" t="s">
        <v>53</v>
      </c>
      <c r="J503">
        <v>44</v>
      </c>
      <c r="K503">
        <v>19.561800000000002</v>
      </c>
      <c r="L503">
        <v>2922</v>
      </c>
      <c r="M503">
        <v>30</v>
      </c>
      <c r="N503" s="15">
        <v>40000</v>
      </c>
      <c r="O503" s="15">
        <v>782472</v>
      </c>
      <c r="P503"/>
    </row>
    <row r="504" spans="1:16">
      <c r="A504" s="14">
        <v>44522</v>
      </c>
      <c r="B504" t="s">
        <v>73</v>
      </c>
      <c r="C504">
        <v>8</v>
      </c>
      <c r="D504" t="s">
        <v>50</v>
      </c>
      <c r="E504">
        <v>1014</v>
      </c>
      <c r="F504" t="s">
        <v>74</v>
      </c>
      <c r="G504" t="s">
        <v>57</v>
      </c>
      <c r="H504" t="s">
        <v>52</v>
      </c>
      <c r="I504" t="s">
        <v>53</v>
      </c>
      <c r="J504">
        <v>44</v>
      </c>
      <c r="K504">
        <v>19.561800000000002</v>
      </c>
      <c r="L504">
        <v>2922</v>
      </c>
      <c r="M504">
        <v>30</v>
      </c>
      <c r="N504" s="15">
        <v>16600</v>
      </c>
      <c r="O504" s="15">
        <v>324725.88</v>
      </c>
      <c r="P504"/>
    </row>
    <row r="505" spans="1:16">
      <c r="A505" s="14">
        <v>44522</v>
      </c>
      <c r="B505" t="s">
        <v>73</v>
      </c>
      <c r="C505">
        <v>8</v>
      </c>
      <c r="D505" t="s">
        <v>50</v>
      </c>
      <c r="E505">
        <v>1014</v>
      </c>
      <c r="F505" t="s">
        <v>74</v>
      </c>
      <c r="G505" t="s">
        <v>57</v>
      </c>
      <c r="H505" t="s">
        <v>52</v>
      </c>
      <c r="I505" t="s">
        <v>53</v>
      </c>
      <c r="J505">
        <v>44</v>
      </c>
      <c r="K505">
        <v>19.561800000000002</v>
      </c>
      <c r="L505">
        <v>2922</v>
      </c>
      <c r="M505">
        <v>30</v>
      </c>
      <c r="N505" s="15">
        <v>30400</v>
      </c>
      <c r="O505" s="15">
        <v>594678.72</v>
      </c>
      <c r="P505"/>
    </row>
    <row r="506" spans="1:16">
      <c r="A506" s="14">
        <v>44522</v>
      </c>
      <c r="B506" t="s">
        <v>73</v>
      </c>
      <c r="C506">
        <v>8</v>
      </c>
      <c r="D506" t="s">
        <v>50</v>
      </c>
      <c r="E506">
        <v>1014</v>
      </c>
      <c r="F506" t="s">
        <v>74</v>
      </c>
      <c r="G506" t="s">
        <v>57</v>
      </c>
      <c r="H506" t="s">
        <v>52</v>
      </c>
      <c r="I506" t="s">
        <v>53</v>
      </c>
      <c r="J506">
        <v>44</v>
      </c>
      <c r="K506">
        <v>19.561800000000002</v>
      </c>
      <c r="L506">
        <v>2922</v>
      </c>
      <c r="M506">
        <v>30</v>
      </c>
      <c r="N506" s="15">
        <v>25513</v>
      </c>
      <c r="O506" s="15">
        <v>499080.2034</v>
      </c>
      <c r="P506"/>
    </row>
    <row r="507" spans="1:16">
      <c r="A507" s="14">
        <v>44522</v>
      </c>
      <c r="B507" t="s">
        <v>73</v>
      </c>
      <c r="C507">
        <v>8</v>
      </c>
      <c r="D507" t="s">
        <v>50</v>
      </c>
      <c r="E507">
        <v>1014</v>
      </c>
      <c r="F507" t="s">
        <v>74</v>
      </c>
      <c r="G507" t="s">
        <v>57</v>
      </c>
      <c r="H507" t="s">
        <v>52</v>
      </c>
      <c r="I507" t="s">
        <v>53</v>
      </c>
      <c r="J507">
        <v>44</v>
      </c>
      <c r="K507">
        <v>19.561800000000002</v>
      </c>
      <c r="L507">
        <v>2922</v>
      </c>
      <c r="M507">
        <v>30</v>
      </c>
      <c r="N507" s="15">
        <v>47300</v>
      </c>
      <c r="O507" s="15">
        <v>925273.14</v>
      </c>
      <c r="P507"/>
    </row>
    <row r="508" spans="1:16">
      <c r="A508" s="14">
        <v>44522</v>
      </c>
      <c r="B508" t="s">
        <v>73</v>
      </c>
      <c r="C508">
        <v>8</v>
      </c>
      <c r="D508" t="s">
        <v>50</v>
      </c>
      <c r="E508">
        <v>1014</v>
      </c>
      <c r="F508" t="s">
        <v>74</v>
      </c>
      <c r="G508" t="s">
        <v>57</v>
      </c>
      <c r="H508" t="s">
        <v>52</v>
      </c>
      <c r="I508" t="s">
        <v>53</v>
      </c>
      <c r="J508">
        <v>44</v>
      </c>
      <c r="K508">
        <v>19.561800000000002</v>
      </c>
      <c r="L508">
        <v>2922</v>
      </c>
      <c r="M508">
        <v>30</v>
      </c>
      <c r="N508" s="15">
        <v>75000</v>
      </c>
      <c r="O508" s="15">
        <v>1467135</v>
      </c>
      <c r="P508"/>
    </row>
    <row r="509" spans="1:16">
      <c r="A509" s="14">
        <v>44522</v>
      </c>
      <c r="B509" t="s">
        <v>73</v>
      </c>
      <c r="C509">
        <v>8</v>
      </c>
      <c r="D509" t="s">
        <v>50</v>
      </c>
      <c r="E509">
        <v>1014</v>
      </c>
      <c r="F509" t="s">
        <v>74</v>
      </c>
      <c r="G509" t="s">
        <v>57</v>
      </c>
      <c r="H509" t="s">
        <v>52</v>
      </c>
      <c r="I509" t="s">
        <v>53</v>
      </c>
      <c r="J509">
        <v>44</v>
      </c>
      <c r="K509">
        <v>19.561800000000002</v>
      </c>
      <c r="L509">
        <v>2922</v>
      </c>
      <c r="M509">
        <v>30</v>
      </c>
      <c r="N509" s="15">
        <v>35000</v>
      </c>
      <c r="O509" s="15">
        <v>684663</v>
      </c>
      <c r="P509"/>
    </row>
    <row r="510" spans="1:16">
      <c r="A510" s="14">
        <v>44522</v>
      </c>
      <c r="B510" t="s">
        <v>73</v>
      </c>
      <c r="C510">
        <v>8</v>
      </c>
      <c r="D510" t="s">
        <v>50</v>
      </c>
      <c r="E510">
        <v>1014</v>
      </c>
      <c r="F510" t="s">
        <v>74</v>
      </c>
      <c r="G510" t="s">
        <v>57</v>
      </c>
      <c r="H510" t="s">
        <v>52</v>
      </c>
      <c r="I510" t="s">
        <v>53</v>
      </c>
      <c r="J510">
        <v>44</v>
      </c>
      <c r="K510">
        <v>19.561800000000002</v>
      </c>
      <c r="L510">
        <v>2922</v>
      </c>
      <c r="M510">
        <v>30</v>
      </c>
      <c r="N510" s="15">
        <v>58000</v>
      </c>
      <c r="O510" s="15">
        <v>1134584.3999999999</v>
      </c>
      <c r="P510"/>
    </row>
    <row r="511" spans="1:16">
      <c r="A511" s="14">
        <v>44522</v>
      </c>
      <c r="B511" t="s">
        <v>73</v>
      </c>
      <c r="C511">
        <v>8</v>
      </c>
      <c r="D511" t="s">
        <v>50</v>
      </c>
      <c r="E511">
        <v>1014</v>
      </c>
      <c r="F511" t="s">
        <v>74</v>
      </c>
      <c r="G511" t="s">
        <v>57</v>
      </c>
      <c r="H511" t="s">
        <v>52</v>
      </c>
      <c r="I511" t="s">
        <v>53</v>
      </c>
      <c r="J511">
        <v>44</v>
      </c>
      <c r="K511">
        <v>19.561800000000002</v>
      </c>
      <c r="L511">
        <v>2922</v>
      </c>
      <c r="M511">
        <v>30</v>
      </c>
      <c r="N511" s="15">
        <v>55900</v>
      </c>
      <c r="O511" s="15">
        <v>1093504.6200000001</v>
      </c>
      <c r="P511"/>
    </row>
    <row r="512" spans="1:16">
      <c r="A512" s="14">
        <v>44522</v>
      </c>
      <c r="B512" t="s">
        <v>73</v>
      </c>
      <c r="C512">
        <v>8</v>
      </c>
      <c r="D512" t="s">
        <v>50</v>
      </c>
      <c r="E512">
        <v>1014</v>
      </c>
      <c r="F512" t="s">
        <v>74</v>
      </c>
      <c r="G512" t="s">
        <v>57</v>
      </c>
      <c r="H512" t="s">
        <v>52</v>
      </c>
      <c r="I512" t="s">
        <v>53</v>
      </c>
      <c r="J512">
        <v>44</v>
      </c>
      <c r="K512">
        <v>19.561800000000002</v>
      </c>
      <c r="L512">
        <v>2922</v>
      </c>
      <c r="M512">
        <v>30</v>
      </c>
      <c r="N512" s="15">
        <v>29500</v>
      </c>
      <c r="O512" s="15">
        <v>577073.1</v>
      </c>
      <c r="P512"/>
    </row>
    <row r="513" spans="1:16">
      <c r="A513" s="14">
        <v>44522</v>
      </c>
      <c r="B513" t="s">
        <v>73</v>
      </c>
      <c r="C513">
        <v>8</v>
      </c>
      <c r="D513" t="s">
        <v>50</v>
      </c>
      <c r="E513">
        <v>1014</v>
      </c>
      <c r="F513" t="s">
        <v>74</v>
      </c>
      <c r="G513" t="s">
        <v>57</v>
      </c>
      <c r="H513" t="s">
        <v>52</v>
      </c>
      <c r="I513" t="s">
        <v>53</v>
      </c>
      <c r="J513">
        <v>44</v>
      </c>
      <c r="K513">
        <v>19.561800000000002</v>
      </c>
      <c r="L513">
        <v>2922</v>
      </c>
      <c r="M513">
        <v>30</v>
      </c>
      <c r="N513" s="15">
        <v>57000</v>
      </c>
      <c r="O513" s="15">
        <v>1115022.6000000001</v>
      </c>
      <c r="P513"/>
    </row>
    <row r="514" spans="1:16">
      <c r="A514" s="14">
        <v>44522</v>
      </c>
      <c r="B514" t="s">
        <v>73</v>
      </c>
      <c r="C514">
        <v>8</v>
      </c>
      <c r="D514" t="s">
        <v>50</v>
      </c>
      <c r="E514">
        <v>1014</v>
      </c>
      <c r="F514" t="s">
        <v>74</v>
      </c>
      <c r="G514" t="s">
        <v>57</v>
      </c>
      <c r="H514" t="s">
        <v>52</v>
      </c>
      <c r="I514" t="s">
        <v>53</v>
      </c>
      <c r="J514">
        <v>44</v>
      </c>
      <c r="K514">
        <v>19.561800000000002</v>
      </c>
      <c r="L514">
        <v>2922</v>
      </c>
      <c r="M514">
        <v>30</v>
      </c>
      <c r="N514" s="15">
        <v>26000</v>
      </c>
      <c r="O514" s="15">
        <v>508606.8</v>
      </c>
      <c r="P514"/>
    </row>
    <row r="515" spans="1:16">
      <c r="A515" s="14">
        <v>44522</v>
      </c>
      <c r="B515" t="s">
        <v>73</v>
      </c>
      <c r="C515">
        <v>8</v>
      </c>
      <c r="D515" t="s">
        <v>50</v>
      </c>
      <c r="E515">
        <v>1014</v>
      </c>
      <c r="F515" t="s">
        <v>74</v>
      </c>
      <c r="G515" t="s">
        <v>57</v>
      </c>
      <c r="H515" t="s">
        <v>52</v>
      </c>
      <c r="I515" t="s">
        <v>53</v>
      </c>
      <c r="J515">
        <v>44</v>
      </c>
      <c r="K515">
        <v>19.561800000000002</v>
      </c>
      <c r="L515">
        <v>2922</v>
      </c>
      <c r="M515">
        <v>30</v>
      </c>
      <c r="N515" s="15">
        <v>41000</v>
      </c>
      <c r="O515" s="15">
        <v>802033.8</v>
      </c>
      <c r="P515"/>
    </row>
    <row r="516" spans="1:16">
      <c r="A516" s="14">
        <v>44522</v>
      </c>
      <c r="B516" t="s">
        <v>73</v>
      </c>
      <c r="C516">
        <v>8</v>
      </c>
      <c r="D516" t="s">
        <v>50</v>
      </c>
      <c r="E516">
        <v>1014</v>
      </c>
      <c r="F516" t="s">
        <v>74</v>
      </c>
      <c r="G516" t="s">
        <v>57</v>
      </c>
      <c r="H516" t="s">
        <v>52</v>
      </c>
      <c r="I516" t="s">
        <v>53</v>
      </c>
      <c r="J516">
        <v>44</v>
      </c>
      <c r="K516">
        <v>19.561800000000002</v>
      </c>
      <c r="L516">
        <v>2922</v>
      </c>
      <c r="M516">
        <v>30</v>
      </c>
      <c r="N516" s="15">
        <v>33000</v>
      </c>
      <c r="O516" s="15">
        <v>645539.4</v>
      </c>
      <c r="P516"/>
    </row>
    <row r="517" spans="1:16">
      <c r="A517" s="14">
        <v>44522</v>
      </c>
      <c r="B517" t="s">
        <v>73</v>
      </c>
      <c r="C517">
        <v>8</v>
      </c>
      <c r="D517" t="s">
        <v>50</v>
      </c>
      <c r="E517">
        <v>1014</v>
      </c>
      <c r="F517" t="s">
        <v>74</v>
      </c>
      <c r="G517" t="s">
        <v>57</v>
      </c>
      <c r="H517" t="s">
        <v>52</v>
      </c>
      <c r="I517" t="s">
        <v>53</v>
      </c>
      <c r="J517">
        <v>44</v>
      </c>
      <c r="K517">
        <v>19.561800000000002</v>
      </c>
      <c r="L517">
        <v>2922</v>
      </c>
      <c r="M517">
        <v>30</v>
      </c>
      <c r="N517" s="15">
        <v>50000</v>
      </c>
      <c r="O517" s="15">
        <v>978090</v>
      </c>
      <c r="P517"/>
    </row>
    <row r="518" spans="1:16">
      <c r="A518" s="14">
        <v>44522</v>
      </c>
      <c r="B518" t="s">
        <v>73</v>
      </c>
      <c r="C518">
        <v>8</v>
      </c>
      <c r="D518" t="s">
        <v>50</v>
      </c>
      <c r="E518">
        <v>1014</v>
      </c>
      <c r="F518" t="s">
        <v>74</v>
      </c>
      <c r="G518" t="s">
        <v>57</v>
      </c>
      <c r="H518" t="s">
        <v>52</v>
      </c>
      <c r="I518" t="s">
        <v>53</v>
      </c>
      <c r="J518">
        <v>44</v>
      </c>
      <c r="K518">
        <v>19.561800000000002</v>
      </c>
      <c r="L518">
        <v>2922</v>
      </c>
      <c r="M518">
        <v>30</v>
      </c>
      <c r="N518" s="15">
        <v>48765</v>
      </c>
      <c r="O518" s="15">
        <v>953931.17700000003</v>
      </c>
      <c r="P518"/>
    </row>
    <row r="519" spans="1:16">
      <c r="A519" s="14">
        <v>44522</v>
      </c>
      <c r="B519" t="s">
        <v>73</v>
      </c>
      <c r="C519">
        <v>8</v>
      </c>
      <c r="D519" t="s">
        <v>50</v>
      </c>
      <c r="E519">
        <v>1014</v>
      </c>
      <c r="F519" t="s">
        <v>74</v>
      </c>
      <c r="G519" t="s">
        <v>57</v>
      </c>
      <c r="H519" t="s">
        <v>52</v>
      </c>
      <c r="I519" t="s">
        <v>53</v>
      </c>
      <c r="J519">
        <v>44</v>
      </c>
      <c r="K519">
        <v>19.561800000000002</v>
      </c>
      <c r="L519">
        <v>2922</v>
      </c>
      <c r="M519">
        <v>30</v>
      </c>
      <c r="N519" s="15">
        <v>102000</v>
      </c>
      <c r="O519" s="15">
        <v>1995303.6</v>
      </c>
      <c r="P519"/>
    </row>
    <row r="520" spans="1:16">
      <c r="A520" s="14">
        <v>44522</v>
      </c>
      <c r="B520" t="s">
        <v>73</v>
      </c>
      <c r="C520">
        <v>8</v>
      </c>
      <c r="D520" t="s">
        <v>50</v>
      </c>
      <c r="E520">
        <v>1014</v>
      </c>
      <c r="F520" t="s">
        <v>74</v>
      </c>
      <c r="G520" t="s">
        <v>57</v>
      </c>
      <c r="H520" t="s">
        <v>52</v>
      </c>
      <c r="I520" t="s">
        <v>53</v>
      </c>
      <c r="J520">
        <v>44</v>
      </c>
      <c r="K520">
        <v>19.561800000000002</v>
      </c>
      <c r="L520">
        <v>2922</v>
      </c>
      <c r="M520">
        <v>30</v>
      </c>
      <c r="N520" s="15">
        <v>43500</v>
      </c>
      <c r="O520" s="15">
        <v>850938.3</v>
      </c>
      <c r="P520"/>
    </row>
    <row r="521" spans="1:16">
      <c r="A521" s="14">
        <v>44522</v>
      </c>
      <c r="B521" t="s">
        <v>73</v>
      </c>
      <c r="C521">
        <v>8</v>
      </c>
      <c r="D521" t="s">
        <v>50</v>
      </c>
      <c r="E521">
        <v>1014</v>
      </c>
      <c r="F521" t="s">
        <v>74</v>
      </c>
      <c r="G521" t="s">
        <v>57</v>
      </c>
      <c r="H521" t="s">
        <v>52</v>
      </c>
      <c r="I521" t="s">
        <v>53</v>
      </c>
      <c r="J521">
        <v>44</v>
      </c>
      <c r="K521">
        <v>19.561800000000002</v>
      </c>
      <c r="L521">
        <v>2922</v>
      </c>
      <c r="M521">
        <v>30</v>
      </c>
      <c r="N521" s="15">
        <v>101500</v>
      </c>
      <c r="O521" s="15">
        <v>1985522.7</v>
      </c>
      <c r="P521"/>
    </row>
    <row r="522" spans="1:16">
      <c r="A522" s="14">
        <v>44522</v>
      </c>
      <c r="B522" t="s">
        <v>73</v>
      </c>
      <c r="C522">
        <v>8</v>
      </c>
      <c r="D522" t="s">
        <v>50</v>
      </c>
      <c r="E522">
        <v>1014</v>
      </c>
      <c r="F522" t="s">
        <v>74</v>
      </c>
      <c r="G522" t="s">
        <v>57</v>
      </c>
      <c r="H522" t="s">
        <v>52</v>
      </c>
      <c r="I522" t="s">
        <v>53</v>
      </c>
      <c r="J522">
        <v>44</v>
      </c>
      <c r="K522">
        <v>19.561800000000002</v>
      </c>
      <c r="L522">
        <v>2922</v>
      </c>
      <c r="M522">
        <v>30</v>
      </c>
      <c r="N522" s="15">
        <v>50000</v>
      </c>
      <c r="O522" s="15">
        <v>978090</v>
      </c>
      <c r="P522"/>
    </row>
    <row r="523" spans="1:16">
      <c r="A523" s="14">
        <v>44522</v>
      </c>
      <c r="B523" t="s">
        <v>73</v>
      </c>
      <c r="C523">
        <v>8</v>
      </c>
      <c r="D523" t="s">
        <v>50</v>
      </c>
      <c r="E523">
        <v>1014</v>
      </c>
      <c r="F523" t="s">
        <v>74</v>
      </c>
      <c r="G523" t="s">
        <v>57</v>
      </c>
      <c r="H523" t="s">
        <v>52</v>
      </c>
      <c r="I523" t="s">
        <v>53</v>
      </c>
      <c r="J523">
        <v>44</v>
      </c>
      <c r="K523">
        <v>19.561800000000002</v>
      </c>
      <c r="L523">
        <v>2922</v>
      </c>
      <c r="M523">
        <v>30</v>
      </c>
      <c r="N523" s="15">
        <v>14000</v>
      </c>
      <c r="O523" s="15">
        <v>273865.2</v>
      </c>
      <c r="P523"/>
    </row>
    <row r="524" spans="1:16">
      <c r="A524" s="14">
        <v>44522</v>
      </c>
      <c r="B524" t="s">
        <v>73</v>
      </c>
      <c r="C524">
        <v>8</v>
      </c>
      <c r="D524" t="s">
        <v>50</v>
      </c>
      <c r="E524">
        <v>1014</v>
      </c>
      <c r="F524" t="s">
        <v>74</v>
      </c>
      <c r="G524" t="s">
        <v>57</v>
      </c>
      <c r="H524" t="s">
        <v>52</v>
      </c>
      <c r="I524" t="s">
        <v>53</v>
      </c>
      <c r="J524">
        <v>44</v>
      </c>
      <c r="K524">
        <v>19.561800000000002</v>
      </c>
      <c r="L524">
        <v>2922</v>
      </c>
      <c r="M524">
        <v>30</v>
      </c>
      <c r="N524" s="15">
        <v>85000</v>
      </c>
      <c r="O524" s="15">
        <v>1662753</v>
      </c>
      <c r="P524"/>
    </row>
    <row r="525" spans="1:16">
      <c r="A525" s="14">
        <v>44522</v>
      </c>
      <c r="B525" t="s">
        <v>73</v>
      </c>
      <c r="C525">
        <v>8</v>
      </c>
      <c r="D525" t="s">
        <v>50</v>
      </c>
      <c r="E525">
        <v>1014</v>
      </c>
      <c r="F525" t="s">
        <v>74</v>
      </c>
      <c r="G525" t="s">
        <v>57</v>
      </c>
      <c r="H525" t="s">
        <v>52</v>
      </c>
      <c r="I525" t="s">
        <v>53</v>
      </c>
      <c r="J525">
        <v>44</v>
      </c>
      <c r="K525">
        <v>19.561800000000002</v>
      </c>
      <c r="L525">
        <v>2922</v>
      </c>
      <c r="M525">
        <v>30</v>
      </c>
      <c r="N525" s="15">
        <v>32500</v>
      </c>
      <c r="O525" s="15">
        <v>635758.5</v>
      </c>
      <c r="P525"/>
    </row>
    <row r="526" spans="1:16">
      <c r="A526" s="14">
        <v>44522</v>
      </c>
      <c r="B526" t="s">
        <v>73</v>
      </c>
      <c r="C526">
        <v>8</v>
      </c>
      <c r="D526" t="s">
        <v>50</v>
      </c>
      <c r="E526">
        <v>1014</v>
      </c>
      <c r="F526" t="s">
        <v>74</v>
      </c>
      <c r="G526" t="s">
        <v>57</v>
      </c>
      <c r="H526" t="s">
        <v>52</v>
      </c>
      <c r="I526" t="s">
        <v>53</v>
      </c>
      <c r="J526">
        <v>44</v>
      </c>
      <c r="K526">
        <v>19.561800000000002</v>
      </c>
      <c r="L526">
        <v>2922</v>
      </c>
      <c r="M526">
        <v>30</v>
      </c>
      <c r="N526" s="15">
        <v>35000</v>
      </c>
      <c r="O526" s="15">
        <v>684663</v>
      </c>
      <c r="P526"/>
    </row>
    <row r="527" spans="1:16">
      <c r="A527" s="14">
        <v>44522</v>
      </c>
      <c r="B527" t="s">
        <v>73</v>
      </c>
      <c r="C527">
        <v>8</v>
      </c>
      <c r="D527" t="s">
        <v>50</v>
      </c>
      <c r="E527">
        <v>1014</v>
      </c>
      <c r="F527" t="s">
        <v>74</v>
      </c>
      <c r="G527" t="s">
        <v>57</v>
      </c>
      <c r="H527" t="s">
        <v>52</v>
      </c>
      <c r="I527" t="s">
        <v>53</v>
      </c>
      <c r="J527">
        <v>44</v>
      </c>
      <c r="K527">
        <v>19.561800000000002</v>
      </c>
      <c r="L527">
        <v>2922</v>
      </c>
      <c r="M527">
        <v>30</v>
      </c>
      <c r="N527" s="15">
        <v>33000</v>
      </c>
      <c r="O527" s="15">
        <v>645539.4</v>
      </c>
      <c r="P527"/>
    </row>
    <row r="528" spans="1:16">
      <c r="A528" s="14">
        <v>44522</v>
      </c>
      <c r="B528" t="s">
        <v>73</v>
      </c>
      <c r="C528">
        <v>8</v>
      </c>
      <c r="D528" t="s">
        <v>50</v>
      </c>
      <c r="E528">
        <v>1014</v>
      </c>
      <c r="F528" t="s">
        <v>74</v>
      </c>
      <c r="G528" t="s">
        <v>57</v>
      </c>
      <c r="H528" t="s">
        <v>52</v>
      </c>
      <c r="I528" t="s">
        <v>53</v>
      </c>
      <c r="J528">
        <v>44</v>
      </c>
      <c r="K528">
        <v>19.561800000000002</v>
      </c>
      <c r="L528">
        <v>2922</v>
      </c>
      <c r="M528">
        <v>30</v>
      </c>
      <c r="N528" s="15">
        <v>53800</v>
      </c>
      <c r="O528" s="15">
        <v>1052424.8400000001</v>
      </c>
      <c r="P528"/>
    </row>
    <row r="529" spans="1:16">
      <c r="A529" s="14">
        <v>44522</v>
      </c>
      <c r="B529" t="s">
        <v>73</v>
      </c>
      <c r="C529">
        <v>8</v>
      </c>
      <c r="D529" t="s">
        <v>50</v>
      </c>
      <c r="E529">
        <v>1014</v>
      </c>
      <c r="F529" t="s">
        <v>74</v>
      </c>
      <c r="G529" t="s">
        <v>57</v>
      </c>
      <c r="H529" t="s">
        <v>52</v>
      </c>
      <c r="I529" t="s">
        <v>53</v>
      </c>
      <c r="J529">
        <v>44</v>
      </c>
      <c r="K529">
        <v>19.561800000000002</v>
      </c>
      <c r="L529">
        <v>2922</v>
      </c>
      <c r="M529">
        <v>30</v>
      </c>
      <c r="N529" s="15">
        <v>6000</v>
      </c>
      <c r="O529" s="15">
        <v>117370.8</v>
      </c>
      <c r="P529"/>
    </row>
    <row r="530" spans="1:16">
      <c r="A530" s="14">
        <v>44522</v>
      </c>
      <c r="B530" t="s">
        <v>73</v>
      </c>
      <c r="C530">
        <v>8</v>
      </c>
      <c r="D530" t="s">
        <v>50</v>
      </c>
      <c r="E530">
        <v>1014</v>
      </c>
      <c r="F530" t="s">
        <v>74</v>
      </c>
      <c r="G530" t="s">
        <v>57</v>
      </c>
      <c r="H530" t="s">
        <v>52</v>
      </c>
      <c r="I530" t="s">
        <v>53</v>
      </c>
      <c r="J530">
        <v>44</v>
      </c>
      <c r="K530">
        <v>19.561800000000002</v>
      </c>
      <c r="L530">
        <v>2922</v>
      </c>
      <c r="M530">
        <v>30</v>
      </c>
      <c r="N530" s="15">
        <v>42000</v>
      </c>
      <c r="O530" s="15">
        <v>821595.6</v>
      </c>
      <c r="P530"/>
    </row>
    <row r="531" spans="1:16">
      <c r="A531" s="14">
        <v>44522</v>
      </c>
      <c r="B531" t="s">
        <v>73</v>
      </c>
      <c r="C531">
        <v>8</v>
      </c>
      <c r="D531" t="s">
        <v>50</v>
      </c>
      <c r="E531">
        <v>1014</v>
      </c>
      <c r="F531" t="s">
        <v>74</v>
      </c>
      <c r="G531" t="s">
        <v>57</v>
      </c>
      <c r="H531" t="s">
        <v>52</v>
      </c>
      <c r="I531" t="s">
        <v>53</v>
      </c>
      <c r="J531">
        <v>44</v>
      </c>
      <c r="K531">
        <v>19.561800000000002</v>
      </c>
      <c r="L531">
        <v>2922</v>
      </c>
      <c r="M531">
        <v>30</v>
      </c>
      <c r="N531" s="15">
        <v>41000</v>
      </c>
      <c r="O531" s="15">
        <v>802033.8</v>
      </c>
      <c r="P531"/>
    </row>
    <row r="532" spans="1:16">
      <c r="A532" s="14">
        <v>44522</v>
      </c>
      <c r="B532" t="s">
        <v>73</v>
      </c>
      <c r="C532">
        <v>8</v>
      </c>
      <c r="D532" t="s">
        <v>50</v>
      </c>
      <c r="E532">
        <v>1014</v>
      </c>
      <c r="F532" t="s">
        <v>74</v>
      </c>
      <c r="G532" t="s">
        <v>57</v>
      </c>
      <c r="H532" t="s">
        <v>52</v>
      </c>
      <c r="I532" t="s">
        <v>53</v>
      </c>
      <c r="J532">
        <v>44</v>
      </c>
      <c r="K532">
        <v>19.561800000000002</v>
      </c>
      <c r="L532">
        <v>2922</v>
      </c>
      <c r="M532">
        <v>30</v>
      </c>
      <c r="N532" s="15">
        <v>19000</v>
      </c>
      <c r="O532" s="15">
        <v>371674.2</v>
      </c>
      <c r="P532"/>
    </row>
    <row r="533" spans="1:16">
      <c r="A533" s="14">
        <v>44522</v>
      </c>
      <c r="B533" t="s">
        <v>73</v>
      </c>
      <c r="C533">
        <v>8</v>
      </c>
      <c r="D533" t="s">
        <v>50</v>
      </c>
      <c r="E533">
        <v>1014</v>
      </c>
      <c r="F533" t="s">
        <v>74</v>
      </c>
      <c r="G533" t="s">
        <v>57</v>
      </c>
      <c r="H533" t="s">
        <v>52</v>
      </c>
      <c r="I533" t="s">
        <v>53</v>
      </c>
      <c r="J533">
        <v>44</v>
      </c>
      <c r="K533">
        <v>19.561800000000002</v>
      </c>
      <c r="L533">
        <v>2922</v>
      </c>
      <c r="M533">
        <v>30</v>
      </c>
      <c r="N533" s="15">
        <v>12000</v>
      </c>
      <c r="O533" s="15">
        <v>234741.6</v>
      </c>
      <c r="P533"/>
    </row>
    <row r="534" spans="1:16">
      <c r="A534" s="14">
        <v>44522</v>
      </c>
      <c r="B534" t="s">
        <v>73</v>
      </c>
      <c r="C534">
        <v>8</v>
      </c>
      <c r="D534" t="s">
        <v>50</v>
      </c>
      <c r="E534">
        <v>1014</v>
      </c>
      <c r="F534" t="s">
        <v>74</v>
      </c>
      <c r="G534" t="s">
        <v>57</v>
      </c>
      <c r="H534" t="s">
        <v>52</v>
      </c>
      <c r="I534" t="s">
        <v>53</v>
      </c>
      <c r="J534">
        <v>44</v>
      </c>
      <c r="K534">
        <v>19.561800000000002</v>
      </c>
      <c r="L534">
        <v>2922</v>
      </c>
      <c r="M534">
        <v>30</v>
      </c>
      <c r="N534" s="15">
        <v>86000</v>
      </c>
      <c r="O534" s="15">
        <v>1682314.8</v>
      </c>
      <c r="P534"/>
    </row>
    <row r="535" spans="1:16">
      <c r="A535" s="14">
        <v>44522</v>
      </c>
      <c r="B535" t="s">
        <v>73</v>
      </c>
      <c r="C535">
        <v>8</v>
      </c>
      <c r="D535" t="s">
        <v>50</v>
      </c>
      <c r="E535">
        <v>1014</v>
      </c>
      <c r="F535" t="s">
        <v>74</v>
      </c>
      <c r="G535" t="s">
        <v>57</v>
      </c>
      <c r="H535" t="s">
        <v>52</v>
      </c>
      <c r="I535" t="s">
        <v>53</v>
      </c>
      <c r="J535">
        <v>44</v>
      </c>
      <c r="K535">
        <v>19.561800000000002</v>
      </c>
      <c r="L535">
        <v>2922</v>
      </c>
      <c r="M535">
        <v>30</v>
      </c>
      <c r="N535" s="15">
        <v>37900</v>
      </c>
      <c r="O535" s="15">
        <v>741392.22</v>
      </c>
      <c r="P535"/>
    </row>
    <row r="536" spans="1:16">
      <c r="A536" s="14">
        <v>44522</v>
      </c>
      <c r="B536" t="s">
        <v>73</v>
      </c>
      <c r="C536">
        <v>8</v>
      </c>
      <c r="D536" t="s">
        <v>50</v>
      </c>
      <c r="E536">
        <v>1014</v>
      </c>
      <c r="F536" t="s">
        <v>74</v>
      </c>
      <c r="G536" t="s">
        <v>57</v>
      </c>
      <c r="H536" t="s">
        <v>52</v>
      </c>
      <c r="I536" t="s">
        <v>53</v>
      </c>
      <c r="J536">
        <v>44</v>
      </c>
      <c r="K536">
        <v>19.561800000000002</v>
      </c>
      <c r="L536">
        <v>2922</v>
      </c>
      <c r="M536">
        <v>30</v>
      </c>
      <c r="N536" s="15">
        <v>35000</v>
      </c>
      <c r="O536" s="15">
        <v>684663</v>
      </c>
      <c r="P536"/>
    </row>
    <row r="537" spans="1:16">
      <c r="A537" s="14">
        <v>44522</v>
      </c>
      <c r="B537" t="s">
        <v>73</v>
      </c>
      <c r="C537">
        <v>8</v>
      </c>
      <c r="D537" t="s">
        <v>50</v>
      </c>
      <c r="E537">
        <v>1014</v>
      </c>
      <c r="F537" t="s">
        <v>74</v>
      </c>
      <c r="G537" t="s">
        <v>57</v>
      </c>
      <c r="H537" t="s">
        <v>52</v>
      </c>
      <c r="I537" t="s">
        <v>53</v>
      </c>
      <c r="J537">
        <v>44</v>
      </c>
      <c r="K537">
        <v>19.561800000000002</v>
      </c>
      <c r="L537">
        <v>2922</v>
      </c>
      <c r="M537">
        <v>30</v>
      </c>
      <c r="N537" s="15">
        <v>49000</v>
      </c>
      <c r="O537" s="15">
        <v>958528.2</v>
      </c>
      <c r="P537"/>
    </row>
    <row r="538" spans="1:16">
      <c r="A538" s="14">
        <v>44522</v>
      </c>
      <c r="B538" t="s">
        <v>73</v>
      </c>
      <c r="C538">
        <v>8</v>
      </c>
      <c r="D538" t="s">
        <v>50</v>
      </c>
      <c r="E538">
        <v>1014</v>
      </c>
      <c r="F538" t="s">
        <v>74</v>
      </c>
      <c r="G538" t="s">
        <v>57</v>
      </c>
      <c r="H538" t="s">
        <v>52</v>
      </c>
      <c r="I538" t="s">
        <v>53</v>
      </c>
      <c r="J538">
        <v>44</v>
      </c>
      <c r="K538">
        <v>19.561800000000002</v>
      </c>
      <c r="L538">
        <v>2922</v>
      </c>
      <c r="M538">
        <v>30</v>
      </c>
      <c r="N538" s="15">
        <v>39000</v>
      </c>
      <c r="O538" s="15">
        <v>762910.2</v>
      </c>
      <c r="P538"/>
    </row>
    <row r="539" spans="1:16">
      <c r="A539" s="14">
        <v>44522</v>
      </c>
      <c r="B539" t="s">
        <v>73</v>
      </c>
      <c r="C539">
        <v>8</v>
      </c>
      <c r="D539" t="s">
        <v>50</v>
      </c>
      <c r="E539">
        <v>1014</v>
      </c>
      <c r="F539" t="s">
        <v>74</v>
      </c>
      <c r="G539" t="s">
        <v>57</v>
      </c>
      <c r="H539" t="s">
        <v>52</v>
      </c>
      <c r="I539" t="s">
        <v>53</v>
      </c>
      <c r="J539">
        <v>44</v>
      </c>
      <c r="K539">
        <v>19.561800000000002</v>
      </c>
      <c r="L539">
        <v>2922</v>
      </c>
      <c r="M539">
        <v>30</v>
      </c>
      <c r="N539" s="15">
        <v>15900</v>
      </c>
      <c r="O539" s="15">
        <v>311032.62</v>
      </c>
      <c r="P539"/>
    </row>
    <row r="540" spans="1:16">
      <c r="A540" s="14">
        <v>44522</v>
      </c>
      <c r="B540" t="s">
        <v>73</v>
      </c>
      <c r="C540">
        <v>8</v>
      </c>
      <c r="D540" t="s">
        <v>50</v>
      </c>
      <c r="E540">
        <v>1014</v>
      </c>
      <c r="F540" t="s">
        <v>74</v>
      </c>
      <c r="G540" t="s">
        <v>57</v>
      </c>
      <c r="H540" t="s">
        <v>52</v>
      </c>
      <c r="I540" t="s">
        <v>53</v>
      </c>
      <c r="J540">
        <v>44</v>
      </c>
      <c r="K540">
        <v>19.561800000000002</v>
      </c>
      <c r="L540">
        <v>2922</v>
      </c>
      <c r="M540">
        <v>30</v>
      </c>
      <c r="N540" s="15">
        <v>57000</v>
      </c>
      <c r="O540" s="15">
        <v>1115022.6000000001</v>
      </c>
      <c r="P540"/>
    </row>
    <row r="541" spans="1:16">
      <c r="A541" s="14">
        <v>44522</v>
      </c>
      <c r="B541" t="s">
        <v>73</v>
      </c>
      <c r="C541">
        <v>8</v>
      </c>
      <c r="D541" t="s">
        <v>50</v>
      </c>
      <c r="E541">
        <v>1014</v>
      </c>
      <c r="F541" t="s">
        <v>74</v>
      </c>
      <c r="G541" t="s">
        <v>57</v>
      </c>
      <c r="H541" t="s">
        <v>52</v>
      </c>
      <c r="I541" t="s">
        <v>53</v>
      </c>
      <c r="J541">
        <v>44</v>
      </c>
      <c r="K541">
        <v>19.561800000000002</v>
      </c>
      <c r="L541">
        <v>2922</v>
      </c>
      <c r="M541">
        <v>30</v>
      </c>
      <c r="N541" s="15">
        <v>35000</v>
      </c>
      <c r="O541" s="15">
        <v>684663</v>
      </c>
      <c r="P541"/>
    </row>
    <row r="542" spans="1:16">
      <c r="A542" s="14">
        <v>44522</v>
      </c>
      <c r="B542" t="s">
        <v>73</v>
      </c>
      <c r="C542">
        <v>8</v>
      </c>
      <c r="D542" t="s">
        <v>50</v>
      </c>
      <c r="E542">
        <v>1014</v>
      </c>
      <c r="F542" t="s">
        <v>74</v>
      </c>
      <c r="G542" t="s">
        <v>57</v>
      </c>
      <c r="H542" t="s">
        <v>52</v>
      </c>
      <c r="I542" t="s">
        <v>53</v>
      </c>
      <c r="J542">
        <v>44</v>
      </c>
      <c r="K542">
        <v>19.561800000000002</v>
      </c>
      <c r="L542">
        <v>2922</v>
      </c>
      <c r="M542">
        <v>30</v>
      </c>
      <c r="N542" s="15">
        <v>21000</v>
      </c>
      <c r="O542" s="15">
        <v>410797.8</v>
      </c>
      <c r="P542"/>
    </row>
    <row r="543" spans="1:16">
      <c r="A543" s="14">
        <v>44522</v>
      </c>
      <c r="B543" t="s">
        <v>73</v>
      </c>
      <c r="C543">
        <v>8</v>
      </c>
      <c r="D543" t="s">
        <v>50</v>
      </c>
      <c r="E543">
        <v>1014</v>
      </c>
      <c r="F543" t="s">
        <v>74</v>
      </c>
      <c r="G543" t="s">
        <v>57</v>
      </c>
      <c r="H543" t="s">
        <v>52</v>
      </c>
      <c r="I543" t="s">
        <v>53</v>
      </c>
      <c r="J543">
        <v>44</v>
      </c>
      <c r="K543">
        <v>19.561800000000002</v>
      </c>
      <c r="L543">
        <v>2922</v>
      </c>
      <c r="M543">
        <v>30</v>
      </c>
      <c r="N543" s="15">
        <v>46000</v>
      </c>
      <c r="O543" s="15">
        <v>899842.8</v>
      </c>
      <c r="P543"/>
    </row>
    <row r="544" spans="1:16">
      <c r="A544" s="14">
        <v>44522</v>
      </c>
      <c r="B544" t="s">
        <v>73</v>
      </c>
      <c r="C544">
        <v>8</v>
      </c>
      <c r="D544" t="s">
        <v>50</v>
      </c>
      <c r="E544">
        <v>1014</v>
      </c>
      <c r="F544" t="s">
        <v>74</v>
      </c>
      <c r="G544" t="s">
        <v>57</v>
      </c>
      <c r="H544" t="s">
        <v>52</v>
      </c>
      <c r="I544" t="s">
        <v>53</v>
      </c>
      <c r="J544">
        <v>44</v>
      </c>
      <c r="K544">
        <v>19.561800000000002</v>
      </c>
      <c r="L544">
        <v>2922</v>
      </c>
      <c r="M544">
        <v>30</v>
      </c>
      <c r="N544" s="15">
        <v>46670</v>
      </c>
      <c r="O544" s="15">
        <v>912949.20600000001</v>
      </c>
      <c r="P544"/>
    </row>
    <row r="545" spans="1:16">
      <c r="A545" s="14">
        <v>44522</v>
      </c>
      <c r="B545" t="s">
        <v>73</v>
      </c>
      <c r="C545">
        <v>8</v>
      </c>
      <c r="D545" t="s">
        <v>50</v>
      </c>
      <c r="E545">
        <v>1014</v>
      </c>
      <c r="F545" t="s">
        <v>74</v>
      </c>
      <c r="G545" t="s">
        <v>57</v>
      </c>
      <c r="H545" t="s">
        <v>52</v>
      </c>
      <c r="I545" t="s">
        <v>53</v>
      </c>
      <c r="J545">
        <v>44</v>
      </c>
      <c r="K545">
        <v>19.561800000000002</v>
      </c>
      <c r="L545">
        <v>2922</v>
      </c>
      <c r="M545">
        <v>30</v>
      </c>
      <c r="N545" s="15">
        <v>32000</v>
      </c>
      <c r="O545" s="15">
        <v>625977.59999999998</v>
      </c>
      <c r="P545"/>
    </row>
    <row r="546" spans="1:16">
      <c r="A546" s="14">
        <v>44522</v>
      </c>
      <c r="B546" t="s">
        <v>73</v>
      </c>
      <c r="C546">
        <v>8</v>
      </c>
      <c r="D546" t="s">
        <v>50</v>
      </c>
      <c r="E546">
        <v>1014</v>
      </c>
      <c r="F546" t="s">
        <v>74</v>
      </c>
      <c r="G546" t="s">
        <v>57</v>
      </c>
      <c r="H546" t="s">
        <v>52</v>
      </c>
      <c r="I546" t="s">
        <v>53</v>
      </c>
      <c r="J546">
        <v>44</v>
      </c>
      <c r="K546">
        <v>19.561800000000002</v>
      </c>
      <c r="L546">
        <v>2922</v>
      </c>
      <c r="M546">
        <v>30</v>
      </c>
      <c r="N546" s="15">
        <v>61000</v>
      </c>
      <c r="O546" s="15">
        <v>1193269.8</v>
      </c>
      <c r="P546"/>
    </row>
    <row r="547" spans="1:16">
      <c r="A547" s="14">
        <v>44522</v>
      </c>
      <c r="B547" t="s">
        <v>73</v>
      </c>
      <c r="C547">
        <v>8</v>
      </c>
      <c r="D547" t="s">
        <v>50</v>
      </c>
      <c r="E547">
        <v>1014</v>
      </c>
      <c r="F547" t="s">
        <v>74</v>
      </c>
      <c r="G547" t="s">
        <v>57</v>
      </c>
      <c r="H547" t="s">
        <v>52</v>
      </c>
      <c r="I547" t="s">
        <v>53</v>
      </c>
      <c r="J547">
        <v>44</v>
      </c>
      <c r="K547">
        <v>19.561800000000002</v>
      </c>
      <c r="L547">
        <v>2922</v>
      </c>
      <c r="M547">
        <v>30</v>
      </c>
      <c r="N547" s="15">
        <v>43000</v>
      </c>
      <c r="O547" s="15">
        <v>841157.4</v>
      </c>
      <c r="P547"/>
    </row>
    <row r="548" spans="1:16">
      <c r="A548" s="14">
        <v>44522</v>
      </c>
      <c r="B548" t="s">
        <v>73</v>
      </c>
      <c r="C548">
        <v>8</v>
      </c>
      <c r="D548" t="s">
        <v>50</v>
      </c>
      <c r="E548">
        <v>1014</v>
      </c>
      <c r="F548" t="s">
        <v>74</v>
      </c>
      <c r="G548" t="s">
        <v>57</v>
      </c>
      <c r="H548" t="s">
        <v>52</v>
      </c>
      <c r="I548" t="s">
        <v>53</v>
      </c>
      <c r="J548">
        <v>44</v>
      </c>
      <c r="K548">
        <v>19.561800000000002</v>
      </c>
      <c r="L548">
        <v>2922</v>
      </c>
      <c r="M548">
        <v>30</v>
      </c>
      <c r="N548" s="15">
        <v>28500</v>
      </c>
      <c r="O548" s="15">
        <v>557511.30000000005</v>
      </c>
      <c r="P548"/>
    </row>
    <row r="549" spans="1:16">
      <c r="A549" s="14">
        <v>44522</v>
      </c>
      <c r="B549" t="s">
        <v>73</v>
      </c>
      <c r="C549">
        <v>8</v>
      </c>
      <c r="D549" t="s">
        <v>50</v>
      </c>
      <c r="E549">
        <v>1014</v>
      </c>
      <c r="F549" t="s">
        <v>74</v>
      </c>
      <c r="G549" t="s">
        <v>57</v>
      </c>
      <c r="H549" t="s">
        <v>52</v>
      </c>
      <c r="I549" t="s">
        <v>53</v>
      </c>
      <c r="J549">
        <v>44</v>
      </c>
      <c r="K549">
        <v>19.561800000000002</v>
      </c>
      <c r="L549">
        <v>2922</v>
      </c>
      <c r="M549">
        <v>30</v>
      </c>
      <c r="N549" s="15">
        <v>70100</v>
      </c>
      <c r="O549" s="15">
        <v>1371282.18</v>
      </c>
      <c r="P549"/>
    </row>
    <row r="550" spans="1:16">
      <c r="A550" s="14">
        <v>44522</v>
      </c>
      <c r="B550" t="s">
        <v>73</v>
      </c>
      <c r="C550">
        <v>8</v>
      </c>
      <c r="D550" t="s">
        <v>50</v>
      </c>
      <c r="E550">
        <v>1014</v>
      </c>
      <c r="F550" t="s">
        <v>74</v>
      </c>
      <c r="G550" t="s">
        <v>57</v>
      </c>
      <c r="H550" t="s">
        <v>52</v>
      </c>
      <c r="I550" t="s">
        <v>53</v>
      </c>
      <c r="J550">
        <v>44</v>
      </c>
      <c r="K550">
        <v>19.561800000000002</v>
      </c>
      <c r="L550">
        <v>2922</v>
      </c>
      <c r="M550">
        <v>30</v>
      </c>
      <c r="N550" s="15">
        <v>27800</v>
      </c>
      <c r="O550" s="15">
        <v>543818.04</v>
      </c>
      <c r="P550"/>
    </row>
    <row r="551" spans="1:16">
      <c r="A551" s="14">
        <v>44522</v>
      </c>
      <c r="B551" t="s">
        <v>73</v>
      </c>
      <c r="C551">
        <v>8</v>
      </c>
      <c r="D551" t="s">
        <v>50</v>
      </c>
      <c r="E551">
        <v>1014</v>
      </c>
      <c r="F551" t="s">
        <v>74</v>
      </c>
      <c r="G551" t="s">
        <v>57</v>
      </c>
      <c r="H551" t="s">
        <v>52</v>
      </c>
      <c r="I551" t="s">
        <v>53</v>
      </c>
      <c r="J551">
        <v>44</v>
      </c>
      <c r="K551">
        <v>19.561800000000002</v>
      </c>
      <c r="L551">
        <v>2922</v>
      </c>
      <c r="M551">
        <v>30</v>
      </c>
      <c r="N551" s="15">
        <v>49000</v>
      </c>
      <c r="O551" s="15">
        <v>958528.2</v>
      </c>
      <c r="P551"/>
    </row>
    <row r="552" spans="1:16">
      <c r="A552" s="14">
        <v>44522</v>
      </c>
      <c r="B552" t="s">
        <v>75</v>
      </c>
      <c r="C552">
        <v>8</v>
      </c>
      <c r="D552" t="s">
        <v>50</v>
      </c>
      <c r="E552">
        <v>1014</v>
      </c>
      <c r="F552" t="s">
        <v>76</v>
      </c>
      <c r="G552" t="s">
        <v>125</v>
      </c>
      <c r="H552" t="s">
        <v>51</v>
      </c>
      <c r="I552" t="s">
        <v>92</v>
      </c>
      <c r="J552">
        <v>44</v>
      </c>
      <c r="K552">
        <v>10</v>
      </c>
      <c r="L552">
        <v>1824</v>
      </c>
      <c r="M552">
        <v>30</v>
      </c>
      <c r="N552" s="15">
        <v>5000</v>
      </c>
      <c r="O552" s="15">
        <v>50000</v>
      </c>
      <c r="P552"/>
    </row>
    <row r="553" spans="1:16">
      <c r="A553" s="14">
        <v>44522</v>
      </c>
      <c r="B553" t="s">
        <v>75</v>
      </c>
      <c r="C553">
        <v>8</v>
      </c>
      <c r="D553" t="s">
        <v>50</v>
      </c>
      <c r="E553">
        <v>1014</v>
      </c>
      <c r="F553" t="s">
        <v>76</v>
      </c>
      <c r="G553" t="s">
        <v>125</v>
      </c>
      <c r="H553" t="s">
        <v>51</v>
      </c>
      <c r="I553" t="s">
        <v>92</v>
      </c>
      <c r="J553">
        <v>44</v>
      </c>
      <c r="K553">
        <v>10</v>
      </c>
      <c r="L553">
        <v>1824</v>
      </c>
      <c r="M553">
        <v>30</v>
      </c>
      <c r="N553" s="15">
        <v>5000</v>
      </c>
      <c r="O553" s="15">
        <v>50000</v>
      </c>
      <c r="P553"/>
    </row>
    <row r="554" spans="1:16">
      <c r="A554" s="14">
        <v>44522</v>
      </c>
      <c r="B554" t="s">
        <v>75</v>
      </c>
      <c r="C554">
        <v>8</v>
      </c>
      <c r="D554" t="s">
        <v>50</v>
      </c>
      <c r="E554">
        <v>1014</v>
      </c>
      <c r="F554" t="s">
        <v>76</v>
      </c>
      <c r="G554" t="s">
        <v>125</v>
      </c>
      <c r="H554" t="s">
        <v>52</v>
      </c>
      <c r="I554" t="s">
        <v>92</v>
      </c>
      <c r="J554">
        <v>44</v>
      </c>
      <c r="K554">
        <v>10.471299999999999</v>
      </c>
      <c r="L554">
        <v>1824</v>
      </c>
      <c r="M554">
        <v>30</v>
      </c>
      <c r="N554" s="15">
        <v>5000</v>
      </c>
      <c r="O554" s="15">
        <v>52356.5</v>
      </c>
      <c r="P554"/>
    </row>
    <row r="555" spans="1:16">
      <c r="A555" s="14">
        <v>44522</v>
      </c>
      <c r="B555" t="s">
        <v>75</v>
      </c>
      <c r="C555">
        <v>8</v>
      </c>
      <c r="D555" t="s">
        <v>50</v>
      </c>
      <c r="E555">
        <v>1014</v>
      </c>
      <c r="F555" t="s">
        <v>76</v>
      </c>
      <c r="G555" t="s">
        <v>125</v>
      </c>
      <c r="H555" t="s">
        <v>52</v>
      </c>
      <c r="I555" t="s">
        <v>92</v>
      </c>
      <c r="J555">
        <v>44</v>
      </c>
      <c r="K555">
        <v>10.471299999999999</v>
      </c>
      <c r="L555">
        <v>1824</v>
      </c>
      <c r="M555">
        <v>30</v>
      </c>
      <c r="N555" s="15">
        <v>5000</v>
      </c>
      <c r="O555" s="15">
        <v>52356.5</v>
      </c>
      <c r="P555"/>
    </row>
    <row r="556" spans="1:16">
      <c r="A556" s="14">
        <v>44522</v>
      </c>
      <c r="B556" t="s">
        <v>75</v>
      </c>
      <c r="C556">
        <v>8</v>
      </c>
      <c r="D556" t="s">
        <v>50</v>
      </c>
      <c r="E556">
        <v>1016</v>
      </c>
      <c r="F556" t="s">
        <v>76</v>
      </c>
      <c r="G556" t="s">
        <v>77</v>
      </c>
      <c r="H556" t="s">
        <v>51</v>
      </c>
      <c r="I556" t="s">
        <v>92</v>
      </c>
      <c r="J556">
        <v>44</v>
      </c>
      <c r="K556">
        <v>15</v>
      </c>
      <c r="L556">
        <v>1800</v>
      </c>
      <c r="M556">
        <v>30</v>
      </c>
      <c r="N556" s="15">
        <v>31400</v>
      </c>
      <c r="O556" s="15">
        <v>471000</v>
      </c>
      <c r="P556"/>
    </row>
    <row r="557" spans="1:16">
      <c r="A557" s="14">
        <v>44522</v>
      </c>
      <c r="B557" t="s">
        <v>75</v>
      </c>
      <c r="C557">
        <v>8</v>
      </c>
      <c r="D557" t="s">
        <v>50</v>
      </c>
      <c r="E557">
        <v>1016</v>
      </c>
      <c r="F557" t="s">
        <v>76</v>
      </c>
      <c r="G557" t="s">
        <v>77</v>
      </c>
      <c r="H557" t="s">
        <v>52</v>
      </c>
      <c r="I557" t="s">
        <v>92</v>
      </c>
      <c r="J557">
        <v>44</v>
      </c>
      <c r="K557">
        <v>16.075500000000002</v>
      </c>
      <c r="L557">
        <v>1800</v>
      </c>
      <c r="M557">
        <v>30</v>
      </c>
      <c r="N557" s="15">
        <v>31400</v>
      </c>
      <c r="O557" s="15">
        <v>504770.7</v>
      </c>
      <c r="P557"/>
    </row>
    <row r="558" spans="1:16">
      <c r="A558" s="14">
        <v>44522</v>
      </c>
      <c r="B558" t="s">
        <v>75</v>
      </c>
      <c r="C558">
        <v>8</v>
      </c>
      <c r="D558" t="s">
        <v>50</v>
      </c>
      <c r="E558">
        <v>1016</v>
      </c>
      <c r="F558" t="s">
        <v>76</v>
      </c>
      <c r="G558" t="s">
        <v>77</v>
      </c>
      <c r="H558" t="s">
        <v>51</v>
      </c>
      <c r="I558" t="s">
        <v>92</v>
      </c>
      <c r="J558">
        <v>44</v>
      </c>
      <c r="K558">
        <v>14.99</v>
      </c>
      <c r="L558">
        <v>1800</v>
      </c>
      <c r="M558">
        <v>30</v>
      </c>
      <c r="N558" s="15">
        <v>2100</v>
      </c>
      <c r="O558" s="15">
        <v>31479</v>
      </c>
      <c r="P558"/>
    </row>
    <row r="559" spans="1:16">
      <c r="A559" s="14">
        <v>44522</v>
      </c>
      <c r="B559" t="s">
        <v>75</v>
      </c>
      <c r="C559">
        <v>8</v>
      </c>
      <c r="D559" t="s">
        <v>50</v>
      </c>
      <c r="E559">
        <v>1016</v>
      </c>
      <c r="F559" t="s">
        <v>76</v>
      </c>
      <c r="G559" t="s">
        <v>77</v>
      </c>
      <c r="H559" t="s">
        <v>52</v>
      </c>
      <c r="I559" t="s">
        <v>92</v>
      </c>
      <c r="J559">
        <v>44</v>
      </c>
      <c r="K559">
        <v>16.064</v>
      </c>
      <c r="L559">
        <v>1800</v>
      </c>
      <c r="M559">
        <v>30</v>
      </c>
      <c r="N559" s="15">
        <v>2100</v>
      </c>
      <c r="O559" s="15">
        <v>33734.400000000001</v>
      </c>
      <c r="P559"/>
    </row>
    <row r="560" spans="1:16">
      <c r="A560" s="14">
        <v>44522</v>
      </c>
      <c r="B560" t="s">
        <v>75</v>
      </c>
      <c r="C560">
        <v>8</v>
      </c>
      <c r="D560" t="s">
        <v>50</v>
      </c>
      <c r="E560">
        <v>1016</v>
      </c>
      <c r="F560" t="s">
        <v>76</v>
      </c>
      <c r="G560" t="s">
        <v>77</v>
      </c>
      <c r="H560" t="s">
        <v>51</v>
      </c>
      <c r="I560" t="s">
        <v>92</v>
      </c>
      <c r="J560">
        <v>44</v>
      </c>
      <c r="K560">
        <v>14.99</v>
      </c>
      <c r="L560">
        <v>1800</v>
      </c>
      <c r="M560">
        <v>30</v>
      </c>
      <c r="N560" s="15">
        <v>2100</v>
      </c>
      <c r="O560" s="15">
        <v>31479</v>
      </c>
      <c r="P560"/>
    </row>
    <row r="561" spans="1:16">
      <c r="A561" s="14">
        <v>44522</v>
      </c>
      <c r="B561" t="s">
        <v>75</v>
      </c>
      <c r="C561">
        <v>8</v>
      </c>
      <c r="D561" t="s">
        <v>50</v>
      </c>
      <c r="E561">
        <v>1016</v>
      </c>
      <c r="F561" t="s">
        <v>76</v>
      </c>
      <c r="G561" t="s">
        <v>77</v>
      </c>
      <c r="H561" t="s">
        <v>52</v>
      </c>
      <c r="I561" t="s">
        <v>92</v>
      </c>
      <c r="J561">
        <v>44</v>
      </c>
      <c r="K561">
        <v>16.064</v>
      </c>
      <c r="L561">
        <v>1800</v>
      </c>
      <c r="M561">
        <v>30</v>
      </c>
      <c r="N561" s="15">
        <v>2100</v>
      </c>
      <c r="O561" s="15">
        <v>33734.400000000001</v>
      </c>
      <c r="P561"/>
    </row>
    <row r="562" spans="1:16">
      <c r="A562" s="14">
        <v>44522</v>
      </c>
      <c r="B562" t="s">
        <v>75</v>
      </c>
      <c r="C562">
        <v>8</v>
      </c>
      <c r="D562" t="s">
        <v>50</v>
      </c>
      <c r="E562">
        <v>1016</v>
      </c>
      <c r="F562" t="s">
        <v>76</v>
      </c>
      <c r="G562" t="s">
        <v>77</v>
      </c>
      <c r="H562" t="s">
        <v>51</v>
      </c>
      <c r="I562" t="s">
        <v>92</v>
      </c>
      <c r="J562">
        <v>44</v>
      </c>
      <c r="K562">
        <v>14.99</v>
      </c>
      <c r="L562">
        <v>1800</v>
      </c>
      <c r="M562">
        <v>30</v>
      </c>
      <c r="N562" s="15">
        <v>3000</v>
      </c>
      <c r="O562" s="15">
        <v>44970</v>
      </c>
      <c r="P562"/>
    </row>
    <row r="563" spans="1:16">
      <c r="A563" s="14">
        <v>44522</v>
      </c>
      <c r="B563" t="s">
        <v>75</v>
      </c>
      <c r="C563">
        <v>8</v>
      </c>
      <c r="D563" t="s">
        <v>50</v>
      </c>
      <c r="E563">
        <v>1016</v>
      </c>
      <c r="F563" t="s">
        <v>76</v>
      </c>
      <c r="G563" t="s">
        <v>77</v>
      </c>
      <c r="H563" t="s">
        <v>52</v>
      </c>
      <c r="I563" t="s">
        <v>92</v>
      </c>
      <c r="J563">
        <v>44</v>
      </c>
      <c r="K563">
        <v>16.064</v>
      </c>
      <c r="L563">
        <v>1800</v>
      </c>
      <c r="M563">
        <v>30</v>
      </c>
      <c r="N563" s="15">
        <v>3000</v>
      </c>
      <c r="O563" s="15">
        <v>48192</v>
      </c>
      <c r="P563"/>
    </row>
    <row r="564" spans="1:16">
      <c r="A564" s="14">
        <v>44522</v>
      </c>
      <c r="B564" t="s">
        <v>75</v>
      </c>
      <c r="C564">
        <v>8</v>
      </c>
      <c r="D564" t="s">
        <v>50</v>
      </c>
      <c r="E564">
        <v>1016</v>
      </c>
      <c r="F564" t="s">
        <v>76</v>
      </c>
      <c r="G564" t="s">
        <v>77</v>
      </c>
      <c r="H564" t="s">
        <v>51</v>
      </c>
      <c r="I564" t="s">
        <v>92</v>
      </c>
      <c r="J564">
        <v>44</v>
      </c>
      <c r="K564">
        <v>14.99</v>
      </c>
      <c r="L564">
        <v>1800</v>
      </c>
      <c r="M564">
        <v>30</v>
      </c>
      <c r="N564" s="15">
        <v>2100</v>
      </c>
      <c r="O564" s="15">
        <v>31479</v>
      </c>
      <c r="P564"/>
    </row>
    <row r="565" spans="1:16">
      <c r="A565" s="14">
        <v>44522</v>
      </c>
      <c r="B565" t="s">
        <v>75</v>
      </c>
      <c r="C565">
        <v>8</v>
      </c>
      <c r="D565" t="s">
        <v>50</v>
      </c>
      <c r="E565">
        <v>1016</v>
      </c>
      <c r="F565" t="s">
        <v>76</v>
      </c>
      <c r="G565" t="s">
        <v>77</v>
      </c>
      <c r="H565" t="s">
        <v>52</v>
      </c>
      <c r="I565" t="s">
        <v>92</v>
      </c>
      <c r="J565">
        <v>44</v>
      </c>
      <c r="K565">
        <v>16.064</v>
      </c>
      <c r="L565">
        <v>1800</v>
      </c>
      <c r="M565">
        <v>30</v>
      </c>
      <c r="N565" s="15">
        <v>2100</v>
      </c>
      <c r="O565" s="15">
        <v>33734.400000000001</v>
      </c>
      <c r="P565"/>
    </row>
    <row r="566" spans="1:16">
      <c r="A566" s="14">
        <v>44522</v>
      </c>
      <c r="B566" t="s">
        <v>75</v>
      </c>
      <c r="C566">
        <v>8</v>
      </c>
      <c r="D566" t="s">
        <v>50</v>
      </c>
      <c r="E566">
        <v>1016</v>
      </c>
      <c r="F566" t="s">
        <v>76</v>
      </c>
      <c r="G566" t="s">
        <v>77</v>
      </c>
      <c r="H566" t="s">
        <v>51</v>
      </c>
      <c r="I566" t="s">
        <v>92</v>
      </c>
      <c r="J566">
        <v>44</v>
      </c>
      <c r="K566">
        <v>14.99</v>
      </c>
      <c r="L566">
        <v>1800</v>
      </c>
      <c r="M566">
        <v>30</v>
      </c>
      <c r="N566" s="15">
        <v>2100</v>
      </c>
      <c r="O566" s="15">
        <v>31479</v>
      </c>
      <c r="P566"/>
    </row>
    <row r="567" spans="1:16">
      <c r="A567" s="14">
        <v>44522</v>
      </c>
      <c r="B567" t="s">
        <v>75</v>
      </c>
      <c r="C567">
        <v>8</v>
      </c>
      <c r="D567" t="s">
        <v>50</v>
      </c>
      <c r="E567">
        <v>1016</v>
      </c>
      <c r="F567" t="s">
        <v>76</v>
      </c>
      <c r="G567" t="s">
        <v>77</v>
      </c>
      <c r="H567" t="s">
        <v>52</v>
      </c>
      <c r="I567" t="s">
        <v>92</v>
      </c>
      <c r="J567">
        <v>44</v>
      </c>
      <c r="K567">
        <v>16.064</v>
      </c>
      <c r="L567">
        <v>1800</v>
      </c>
      <c r="M567">
        <v>30</v>
      </c>
      <c r="N567" s="15">
        <v>2100</v>
      </c>
      <c r="O567" s="15">
        <v>33734.400000000001</v>
      </c>
      <c r="P567"/>
    </row>
    <row r="568" spans="1:16">
      <c r="A568" s="14">
        <v>44522</v>
      </c>
      <c r="B568" t="s">
        <v>75</v>
      </c>
      <c r="C568">
        <v>8</v>
      </c>
      <c r="D568" t="s">
        <v>50</v>
      </c>
      <c r="E568">
        <v>1016</v>
      </c>
      <c r="F568" t="s">
        <v>76</v>
      </c>
      <c r="G568" t="s">
        <v>77</v>
      </c>
      <c r="H568" t="s">
        <v>51</v>
      </c>
      <c r="I568" t="s">
        <v>92</v>
      </c>
      <c r="J568">
        <v>44</v>
      </c>
      <c r="K568">
        <v>14.99</v>
      </c>
      <c r="L568">
        <v>1800</v>
      </c>
      <c r="M568">
        <v>30</v>
      </c>
      <c r="N568" s="15">
        <v>2100</v>
      </c>
      <c r="O568" s="15">
        <v>31479</v>
      </c>
      <c r="P568"/>
    </row>
    <row r="569" spans="1:16">
      <c r="A569" s="14">
        <v>44522</v>
      </c>
      <c r="B569" t="s">
        <v>75</v>
      </c>
      <c r="C569">
        <v>8</v>
      </c>
      <c r="D569" t="s">
        <v>50</v>
      </c>
      <c r="E569">
        <v>1016</v>
      </c>
      <c r="F569" t="s">
        <v>76</v>
      </c>
      <c r="G569" t="s">
        <v>77</v>
      </c>
      <c r="H569" t="s">
        <v>52</v>
      </c>
      <c r="I569" t="s">
        <v>92</v>
      </c>
      <c r="J569">
        <v>44</v>
      </c>
      <c r="K569">
        <v>16.064</v>
      </c>
      <c r="L569">
        <v>1800</v>
      </c>
      <c r="M569">
        <v>30</v>
      </c>
      <c r="N569" s="15">
        <v>2100</v>
      </c>
      <c r="O569" s="15">
        <v>33734.400000000001</v>
      </c>
      <c r="P569"/>
    </row>
    <row r="570" spans="1:16">
      <c r="A570" s="14">
        <v>44522</v>
      </c>
      <c r="B570" t="s">
        <v>73</v>
      </c>
      <c r="C570">
        <v>8</v>
      </c>
      <c r="D570" t="s">
        <v>50</v>
      </c>
      <c r="E570">
        <v>1016</v>
      </c>
      <c r="F570" t="s">
        <v>74</v>
      </c>
      <c r="G570" t="s">
        <v>117</v>
      </c>
      <c r="H570" t="s">
        <v>51</v>
      </c>
      <c r="I570" t="s">
        <v>118</v>
      </c>
      <c r="J570">
        <v>44</v>
      </c>
      <c r="K570">
        <v>13.95</v>
      </c>
      <c r="L570">
        <v>6773</v>
      </c>
      <c r="M570">
        <v>30</v>
      </c>
      <c r="N570" s="15">
        <v>151057</v>
      </c>
      <c r="O570" s="15">
        <v>2107245.15</v>
      </c>
      <c r="P570"/>
    </row>
    <row r="571" spans="1:16">
      <c r="A571" s="14">
        <v>44522</v>
      </c>
      <c r="B571" t="s">
        <v>73</v>
      </c>
      <c r="C571">
        <v>8</v>
      </c>
      <c r="D571" t="s">
        <v>50</v>
      </c>
      <c r="E571">
        <v>1016</v>
      </c>
      <c r="F571" t="s">
        <v>74</v>
      </c>
      <c r="G571" t="s">
        <v>117</v>
      </c>
      <c r="H571" t="s">
        <v>52</v>
      </c>
      <c r="I571" t="s">
        <v>118</v>
      </c>
      <c r="J571">
        <v>44</v>
      </c>
      <c r="K571">
        <v>14.8775</v>
      </c>
      <c r="L571">
        <v>6773</v>
      </c>
      <c r="M571">
        <v>30</v>
      </c>
      <c r="N571" s="15">
        <v>151057</v>
      </c>
      <c r="O571" s="15">
        <v>2247350.5175000001</v>
      </c>
      <c r="P571"/>
    </row>
    <row r="572" spans="1:16">
      <c r="A572" s="14">
        <v>44522</v>
      </c>
      <c r="B572" t="s">
        <v>73</v>
      </c>
      <c r="C572">
        <v>8</v>
      </c>
      <c r="D572" t="s">
        <v>50</v>
      </c>
      <c r="E572">
        <v>1016</v>
      </c>
      <c r="F572" t="s">
        <v>74</v>
      </c>
      <c r="G572" t="s">
        <v>117</v>
      </c>
      <c r="H572" t="s">
        <v>51</v>
      </c>
      <c r="I572" t="s">
        <v>118</v>
      </c>
      <c r="J572">
        <v>44</v>
      </c>
      <c r="K572">
        <v>14</v>
      </c>
      <c r="L572">
        <v>5465</v>
      </c>
      <c r="M572">
        <v>30</v>
      </c>
      <c r="N572" s="15">
        <v>175000</v>
      </c>
      <c r="O572" s="15">
        <v>2450000</v>
      </c>
      <c r="P572"/>
    </row>
    <row r="573" spans="1:16">
      <c r="A573" s="14">
        <v>44522</v>
      </c>
      <c r="B573" t="s">
        <v>73</v>
      </c>
      <c r="C573">
        <v>8</v>
      </c>
      <c r="D573" t="s">
        <v>50</v>
      </c>
      <c r="E573">
        <v>1016</v>
      </c>
      <c r="F573" t="s">
        <v>74</v>
      </c>
      <c r="G573" t="s">
        <v>117</v>
      </c>
      <c r="H573" t="s">
        <v>52</v>
      </c>
      <c r="I573" t="s">
        <v>118</v>
      </c>
      <c r="J573">
        <v>44</v>
      </c>
      <c r="K573">
        <v>14.934200000000001</v>
      </c>
      <c r="L573">
        <v>5465</v>
      </c>
      <c r="M573">
        <v>30</v>
      </c>
      <c r="N573" s="15">
        <v>175000</v>
      </c>
      <c r="O573" s="15">
        <v>2613485</v>
      </c>
      <c r="P573"/>
    </row>
    <row r="574" spans="1:16">
      <c r="A574" s="14">
        <v>44522</v>
      </c>
      <c r="B574" t="s">
        <v>73</v>
      </c>
      <c r="C574">
        <v>8</v>
      </c>
      <c r="D574" t="s">
        <v>50</v>
      </c>
      <c r="E574">
        <v>1016</v>
      </c>
      <c r="F574" t="s">
        <v>74</v>
      </c>
      <c r="G574" t="s">
        <v>117</v>
      </c>
      <c r="H574" t="s">
        <v>51</v>
      </c>
      <c r="I574" t="s">
        <v>118</v>
      </c>
      <c r="J574">
        <v>44</v>
      </c>
      <c r="K574">
        <v>15.99</v>
      </c>
      <c r="L574">
        <v>5060</v>
      </c>
      <c r="M574">
        <v>30</v>
      </c>
      <c r="N574" s="15">
        <v>274400</v>
      </c>
      <c r="O574" s="15">
        <v>4387656</v>
      </c>
      <c r="P574"/>
    </row>
    <row r="575" spans="1:16">
      <c r="A575" s="14">
        <v>44522</v>
      </c>
      <c r="B575" t="s">
        <v>73</v>
      </c>
      <c r="C575">
        <v>8</v>
      </c>
      <c r="D575" t="s">
        <v>50</v>
      </c>
      <c r="E575">
        <v>1016</v>
      </c>
      <c r="F575" t="s">
        <v>74</v>
      </c>
      <c r="G575" t="s">
        <v>117</v>
      </c>
      <c r="H575" t="s">
        <v>52</v>
      </c>
      <c r="I575" t="s">
        <v>118</v>
      </c>
      <c r="J575">
        <v>44</v>
      </c>
      <c r="K575">
        <v>17.215499999999999</v>
      </c>
      <c r="L575">
        <v>5060</v>
      </c>
      <c r="M575">
        <v>30</v>
      </c>
      <c r="N575" s="15">
        <v>274400</v>
      </c>
      <c r="O575" s="15">
        <v>4723933.2</v>
      </c>
      <c r="P575"/>
    </row>
    <row r="576" spans="1:16">
      <c r="A576" s="14">
        <v>44522</v>
      </c>
      <c r="B576" t="s">
        <v>73</v>
      </c>
      <c r="C576">
        <v>8</v>
      </c>
      <c r="D576" t="s">
        <v>50</v>
      </c>
      <c r="E576">
        <v>1016</v>
      </c>
      <c r="F576" t="s">
        <v>78</v>
      </c>
      <c r="G576" t="s">
        <v>117</v>
      </c>
      <c r="H576" t="s">
        <v>51</v>
      </c>
      <c r="I576" t="s">
        <v>118</v>
      </c>
      <c r="J576">
        <v>44</v>
      </c>
      <c r="K576">
        <v>14</v>
      </c>
      <c r="L576">
        <v>2648</v>
      </c>
      <c r="M576">
        <v>30</v>
      </c>
      <c r="N576" s="15">
        <v>79000</v>
      </c>
      <c r="O576" s="15">
        <v>1106000</v>
      </c>
      <c r="P576"/>
    </row>
    <row r="577" spans="1:16">
      <c r="A577" s="14">
        <v>44522</v>
      </c>
      <c r="B577" t="s">
        <v>73</v>
      </c>
      <c r="C577">
        <v>8</v>
      </c>
      <c r="D577" t="s">
        <v>50</v>
      </c>
      <c r="E577">
        <v>1016</v>
      </c>
      <c r="F577" t="s">
        <v>78</v>
      </c>
      <c r="G577" t="s">
        <v>117</v>
      </c>
      <c r="H577" t="s">
        <v>52</v>
      </c>
      <c r="I577" t="s">
        <v>118</v>
      </c>
      <c r="J577">
        <v>44</v>
      </c>
      <c r="K577">
        <v>14.934200000000001</v>
      </c>
      <c r="L577">
        <v>2648</v>
      </c>
      <c r="M577">
        <v>30</v>
      </c>
      <c r="N577" s="15">
        <v>79000</v>
      </c>
      <c r="O577" s="15">
        <v>1179801.8</v>
      </c>
      <c r="P577"/>
    </row>
    <row r="578" spans="1:16">
      <c r="A578" s="14">
        <v>44522</v>
      </c>
      <c r="B578" t="s">
        <v>73</v>
      </c>
      <c r="C578">
        <v>8</v>
      </c>
      <c r="D578" t="s">
        <v>50</v>
      </c>
      <c r="E578">
        <v>1016</v>
      </c>
      <c r="F578" t="s">
        <v>78</v>
      </c>
      <c r="G578" t="s">
        <v>117</v>
      </c>
      <c r="H578" t="s">
        <v>51</v>
      </c>
      <c r="I578" t="s">
        <v>118</v>
      </c>
      <c r="J578">
        <v>44</v>
      </c>
      <c r="K578">
        <v>17</v>
      </c>
      <c r="L578">
        <v>2235</v>
      </c>
      <c r="M578">
        <v>30</v>
      </c>
      <c r="N578" s="15">
        <v>68600</v>
      </c>
      <c r="O578" s="15">
        <v>1166200</v>
      </c>
      <c r="P578"/>
    </row>
    <row r="579" spans="1:16">
      <c r="A579" s="14">
        <v>44522</v>
      </c>
      <c r="B579" t="s">
        <v>73</v>
      </c>
      <c r="C579">
        <v>8</v>
      </c>
      <c r="D579" t="s">
        <v>50</v>
      </c>
      <c r="E579">
        <v>1016</v>
      </c>
      <c r="F579" t="s">
        <v>78</v>
      </c>
      <c r="G579" t="s">
        <v>117</v>
      </c>
      <c r="H579" t="s">
        <v>52</v>
      </c>
      <c r="I579" t="s">
        <v>118</v>
      </c>
      <c r="J579">
        <v>44</v>
      </c>
      <c r="K579">
        <v>18.389199999999999</v>
      </c>
      <c r="L579">
        <v>2235</v>
      </c>
      <c r="M579">
        <v>30</v>
      </c>
      <c r="N579" s="15">
        <v>68600</v>
      </c>
      <c r="O579" s="15">
        <v>1261499.1200000001</v>
      </c>
      <c r="P579"/>
    </row>
    <row r="580" spans="1:16">
      <c r="A580" s="14">
        <v>44522</v>
      </c>
      <c r="B580" t="s">
        <v>73</v>
      </c>
      <c r="C580">
        <v>8</v>
      </c>
      <c r="D580" t="s">
        <v>50</v>
      </c>
      <c r="E580">
        <v>1016</v>
      </c>
      <c r="F580" t="s">
        <v>74</v>
      </c>
      <c r="G580" t="s">
        <v>117</v>
      </c>
      <c r="H580" t="s">
        <v>51</v>
      </c>
      <c r="I580" t="s">
        <v>118</v>
      </c>
      <c r="J580">
        <v>44</v>
      </c>
      <c r="K580">
        <v>14</v>
      </c>
      <c r="L580">
        <v>2658</v>
      </c>
      <c r="M580">
        <v>30</v>
      </c>
      <c r="N580" s="15">
        <v>36500</v>
      </c>
      <c r="O580" s="15">
        <v>511000</v>
      </c>
      <c r="P580"/>
    </row>
    <row r="581" spans="1:16">
      <c r="A581" s="14">
        <v>44522</v>
      </c>
      <c r="B581" t="s">
        <v>73</v>
      </c>
      <c r="C581">
        <v>8</v>
      </c>
      <c r="D581" t="s">
        <v>50</v>
      </c>
      <c r="E581">
        <v>1016</v>
      </c>
      <c r="F581" t="s">
        <v>74</v>
      </c>
      <c r="G581" t="s">
        <v>117</v>
      </c>
      <c r="H581" t="s">
        <v>52</v>
      </c>
      <c r="I581" t="s">
        <v>118</v>
      </c>
      <c r="J581">
        <v>44</v>
      </c>
      <c r="K581">
        <v>14.934200000000001</v>
      </c>
      <c r="L581">
        <v>2658</v>
      </c>
      <c r="M581">
        <v>30</v>
      </c>
      <c r="N581" s="15">
        <v>36500</v>
      </c>
      <c r="O581" s="15">
        <v>545098.30000000005</v>
      </c>
      <c r="P581"/>
    </row>
    <row r="582" spans="1:16">
      <c r="A582" s="14">
        <v>44522</v>
      </c>
      <c r="B582" t="s">
        <v>73</v>
      </c>
      <c r="C582">
        <v>8</v>
      </c>
      <c r="D582" t="s">
        <v>50</v>
      </c>
      <c r="E582">
        <v>1016</v>
      </c>
      <c r="F582" t="s">
        <v>78</v>
      </c>
      <c r="G582" t="s">
        <v>117</v>
      </c>
      <c r="H582" t="s">
        <v>51</v>
      </c>
      <c r="I582" t="s">
        <v>118</v>
      </c>
      <c r="J582">
        <v>44</v>
      </c>
      <c r="K582">
        <v>14</v>
      </c>
      <c r="L582">
        <v>2607</v>
      </c>
      <c r="M582">
        <v>30</v>
      </c>
      <c r="N582" s="15">
        <v>70000</v>
      </c>
      <c r="O582" s="15">
        <v>980000</v>
      </c>
      <c r="P582"/>
    </row>
    <row r="583" spans="1:16">
      <c r="A583" s="14">
        <v>44522</v>
      </c>
      <c r="B583" t="s">
        <v>73</v>
      </c>
      <c r="C583">
        <v>8</v>
      </c>
      <c r="D583" t="s">
        <v>50</v>
      </c>
      <c r="E583">
        <v>1016</v>
      </c>
      <c r="F583" t="s">
        <v>78</v>
      </c>
      <c r="G583" t="s">
        <v>117</v>
      </c>
      <c r="H583" t="s">
        <v>52</v>
      </c>
      <c r="I583" t="s">
        <v>118</v>
      </c>
      <c r="J583">
        <v>44</v>
      </c>
      <c r="K583">
        <v>14.934200000000001</v>
      </c>
      <c r="L583">
        <v>2607</v>
      </c>
      <c r="M583">
        <v>30</v>
      </c>
      <c r="N583" s="15">
        <v>70000</v>
      </c>
      <c r="O583" s="15">
        <v>1045394</v>
      </c>
      <c r="P583"/>
    </row>
    <row r="584" spans="1:16">
      <c r="A584" s="14">
        <v>44522</v>
      </c>
      <c r="B584" t="s">
        <v>73</v>
      </c>
      <c r="C584">
        <v>8</v>
      </c>
      <c r="D584" t="s">
        <v>50</v>
      </c>
      <c r="E584">
        <v>1016</v>
      </c>
      <c r="F584" t="s">
        <v>74</v>
      </c>
      <c r="G584" t="s">
        <v>117</v>
      </c>
      <c r="H584" t="s">
        <v>51</v>
      </c>
      <c r="I584" t="s">
        <v>118</v>
      </c>
      <c r="J584">
        <v>44</v>
      </c>
      <c r="K584">
        <v>17.489999999999998</v>
      </c>
      <c r="L584">
        <v>4694</v>
      </c>
      <c r="M584">
        <v>30</v>
      </c>
      <c r="N584" s="15">
        <v>175000</v>
      </c>
      <c r="O584" s="15">
        <v>3060750</v>
      </c>
      <c r="P584"/>
    </row>
    <row r="585" spans="1:16">
      <c r="A585" s="14">
        <v>44522</v>
      </c>
      <c r="B585" t="s">
        <v>73</v>
      </c>
      <c r="C585">
        <v>8</v>
      </c>
      <c r="D585" t="s">
        <v>50</v>
      </c>
      <c r="E585">
        <v>1016</v>
      </c>
      <c r="F585" t="s">
        <v>74</v>
      </c>
      <c r="G585" t="s">
        <v>117</v>
      </c>
      <c r="H585" t="s">
        <v>52</v>
      </c>
      <c r="I585" t="s">
        <v>118</v>
      </c>
      <c r="J585">
        <v>44</v>
      </c>
      <c r="K585">
        <v>18.962499999999999</v>
      </c>
      <c r="L585">
        <v>4694</v>
      </c>
      <c r="M585">
        <v>30</v>
      </c>
      <c r="N585" s="15">
        <v>175000</v>
      </c>
      <c r="O585" s="15">
        <v>3318437.5</v>
      </c>
      <c r="P585"/>
    </row>
    <row r="586" spans="1:16">
      <c r="A586" s="14">
        <v>44522</v>
      </c>
      <c r="B586" t="s">
        <v>73</v>
      </c>
      <c r="C586">
        <v>8</v>
      </c>
      <c r="D586" t="s">
        <v>50</v>
      </c>
      <c r="E586">
        <v>1016</v>
      </c>
      <c r="F586" t="s">
        <v>78</v>
      </c>
      <c r="G586" t="s">
        <v>117</v>
      </c>
      <c r="H586" t="s">
        <v>51</v>
      </c>
      <c r="I586" t="s">
        <v>118</v>
      </c>
      <c r="J586">
        <v>44</v>
      </c>
      <c r="K586">
        <v>16</v>
      </c>
      <c r="L586">
        <v>1950</v>
      </c>
      <c r="M586">
        <v>30</v>
      </c>
      <c r="N586" s="15">
        <v>19000</v>
      </c>
      <c r="O586" s="15">
        <v>304000</v>
      </c>
      <c r="P586"/>
    </row>
    <row r="587" spans="1:16">
      <c r="A587" s="14">
        <v>44522</v>
      </c>
      <c r="B587" t="s">
        <v>73</v>
      </c>
      <c r="C587">
        <v>8</v>
      </c>
      <c r="D587" t="s">
        <v>50</v>
      </c>
      <c r="E587">
        <v>1016</v>
      </c>
      <c r="F587" t="s">
        <v>78</v>
      </c>
      <c r="G587" t="s">
        <v>117</v>
      </c>
      <c r="H587" t="s">
        <v>52</v>
      </c>
      <c r="I587" t="s">
        <v>118</v>
      </c>
      <c r="J587">
        <v>44</v>
      </c>
      <c r="K587">
        <v>17.2271</v>
      </c>
      <c r="L587">
        <v>1950</v>
      </c>
      <c r="M587">
        <v>30</v>
      </c>
      <c r="N587" s="15">
        <v>19000</v>
      </c>
      <c r="O587" s="15">
        <v>327314.90000000002</v>
      </c>
      <c r="P587"/>
    </row>
    <row r="588" spans="1:16">
      <c r="A588" s="14">
        <v>44522</v>
      </c>
      <c r="B588" t="s">
        <v>73</v>
      </c>
      <c r="C588">
        <v>8</v>
      </c>
      <c r="D588" t="s">
        <v>50</v>
      </c>
      <c r="E588">
        <v>1016</v>
      </c>
      <c r="F588" t="s">
        <v>78</v>
      </c>
      <c r="G588" t="s">
        <v>117</v>
      </c>
      <c r="H588" t="s">
        <v>51</v>
      </c>
      <c r="I588" t="s">
        <v>118</v>
      </c>
      <c r="J588">
        <v>44</v>
      </c>
      <c r="K588">
        <v>14</v>
      </c>
      <c r="L588">
        <v>2668</v>
      </c>
      <c r="M588">
        <v>30</v>
      </c>
      <c r="N588" s="15">
        <v>43500</v>
      </c>
      <c r="O588" s="15">
        <v>609000</v>
      </c>
      <c r="P588"/>
    </row>
    <row r="589" spans="1:16">
      <c r="A589" s="14">
        <v>44522</v>
      </c>
      <c r="B589" t="s">
        <v>73</v>
      </c>
      <c r="C589">
        <v>8</v>
      </c>
      <c r="D589" t="s">
        <v>50</v>
      </c>
      <c r="E589">
        <v>1016</v>
      </c>
      <c r="F589" t="s">
        <v>78</v>
      </c>
      <c r="G589" t="s">
        <v>117</v>
      </c>
      <c r="H589" t="s">
        <v>52</v>
      </c>
      <c r="I589" t="s">
        <v>118</v>
      </c>
      <c r="J589">
        <v>44</v>
      </c>
      <c r="K589">
        <v>14.934200000000001</v>
      </c>
      <c r="L589">
        <v>2668</v>
      </c>
      <c r="M589">
        <v>30</v>
      </c>
      <c r="N589" s="15">
        <v>43500</v>
      </c>
      <c r="O589" s="15">
        <v>649637.69999999995</v>
      </c>
      <c r="P589"/>
    </row>
    <row r="590" spans="1:16">
      <c r="A590" s="14">
        <v>44522</v>
      </c>
      <c r="B590" t="s">
        <v>73</v>
      </c>
      <c r="C590">
        <v>8</v>
      </c>
      <c r="D590" t="s">
        <v>50</v>
      </c>
      <c r="E590">
        <v>1016</v>
      </c>
      <c r="F590" t="s">
        <v>78</v>
      </c>
      <c r="G590" t="s">
        <v>117</v>
      </c>
      <c r="H590" t="s">
        <v>51</v>
      </c>
      <c r="I590" t="s">
        <v>118</v>
      </c>
      <c r="J590">
        <v>44</v>
      </c>
      <c r="K590">
        <v>14</v>
      </c>
      <c r="L590">
        <v>2805</v>
      </c>
      <c r="M590">
        <v>30</v>
      </c>
      <c r="N590" s="15">
        <v>26500</v>
      </c>
      <c r="O590" s="15">
        <v>371000</v>
      </c>
      <c r="P590"/>
    </row>
    <row r="591" spans="1:16">
      <c r="A591" s="14">
        <v>44522</v>
      </c>
      <c r="B591" t="s">
        <v>73</v>
      </c>
      <c r="C591">
        <v>8</v>
      </c>
      <c r="D591" t="s">
        <v>50</v>
      </c>
      <c r="E591">
        <v>1016</v>
      </c>
      <c r="F591" t="s">
        <v>78</v>
      </c>
      <c r="G591" t="s">
        <v>117</v>
      </c>
      <c r="H591" t="s">
        <v>52</v>
      </c>
      <c r="I591" t="s">
        <v>118</v>
      </c>
      <c r="J591">
        <v>44</v>
      </c>
      <c r="K591">
        <v>14.934200000000001</v>
      </c>
      <c r="L591">
        <v>2805</v>
      </c>
      <c r="M591">
        <v>30</v>
      </c>
      <c r="N591" s="15">
        <v>26500</v>
      </c>
      <c r="O591" s="15">
        <v>395756.3</v>
      </c>
      <c r="P591"/>
    </row>
    <row r="592" spans="1:16">
      <c r="A592" s="14">
        <v>44522</v>
      </c>
      <c r="B592" t="s">
        <v>73</v>
      </c>
      <c r="C592">
        <v>8</v>
      </c>
      <c r="D592" t="s">
        <v>50</v>
      </c>
      <c r="E592">
        <v>1016</v>
      </c>
      <c r="F592" t="s">
        <v>74</v>
      </c>
      <c r="G592" t="s">
        <v>117</v>
      </c>
      <c r="H592" t="s">
        <v>51</v>
      </c>
      <c r="I592" t="s">
        <v>118</v>
      </c>
      <c r="J592">
        <v>44</v>
      </c>
      <c r="K592">
        <v>30</v>
      </c>
      <c r="L592">
        <v>2219</v>
      </c>
      <c r="M592">
        <v>30</v>
      </c>
      <c r="N592" s="15">
        <v>25540</v>
      </c>
      <c r="O592" s="15">
        <v>766200</v>
      </c>
      <c r="P592"/>
    </row>
    <row r="593" spans="1:16">
      <c r="A593" s="14">
        <v>44522</v>
      </c>
      <c r="B593" t="s">
        <v>73</v>
      </c>
      <c r="C593">
        <v>8</v>
      </c>
      <c r="D593" t="s">
        <v>50</v>
      </c>
      <c r="E593">
        <v>1016</v>
      </c>
      <c r="F593" t="s">
        <v>74</v>
      </c>
      <c r="G593" t="s">
        <v>117</v>
      </c>
      <c r="H593" t="s">
        <v>52</v>
      </c>
      <c r="I593" t="s">
        <v>118</v>
      </c>
      <c r="J593">
        <v>44</v>
      </c>
      <c r="K593">
        <v>34.488799999999998</v>
      </c>
      <c r="L593">
        <v>2219</v>
      </c>
      <c r="M593">
        <v>30</v>
      </c>
      <c r="N593" s="15">
        <v>25540</v>
      </c>
      <c r="O593" s="15">
        <v>880843.95200000005</v>
      </c>
      <c r="P593"/>
    </row>
    <row r="594" spans="1:16">
      <c r="A594" s="14">
        <v>44522</v>
      </c>
      <c r="B594" t="s">
        <v>73</v>
      </c>
      <c r="C594">
        <v>8</v>
      </c>
      <c r="D594" t="s">
        <v>50</v>
      </c>
      <c r="E594">
        <v>1016</v>
      </c>
      <c r="F594" t="s">
        <v>74</v>
      </c>
      <c r="G594" t="s">
        <v>117</v>
      </c>
      <c r="H594" t="s">
        <v>51</v>
      </c>
      <c r="I594" t="s">
        <v>118</v>
      </c>
      <c r="J594">
        <v>44</v>
      </c>
      <c r="K594">
        <v>17.989999999999998</v>
      </c>
      <c r="L594">
        <v>2875</v>
      </c>
      <c r="M594">
        <v>30</v>
      </c>
      <c r="N594" s="15">
        <v>33800</v>
      </c>
      <c r="O594" s="15">
        <v>608062</v>
      </c>
      <c r="P594"/>
    </row>
    <row r="595" spans="1:16">
      <c r="A595" s="14">
        <v>44522</v>
      </c>
      <c r="B595" t="s">
        <v>73</v>
      </c>
      <c r="C595">
        <v>8</v>
      </c>
      <c r="D595" t="s">
        <v>50</v>
      </c>
      <c r="E595">
        <v>1016</v>
      </c>
      <c r="F595" t="s">
        <v>74</v>
      </c>
      <c r="G595" t="s">
        <v>117</v>
      </c>
      <c r="H595" t="s">
        <v>52</v>
      </c>
      <c r="I595" t="s">
        <v>118</v>
      </c>
      <c r="J595">
        <v>44</v>
      </c>
      <c r="K595">
        <v>19.55</v>
      </c>
      <c r="L595">
        <v>2875</v>
      </c>
      <c r="M595">
        <v>30</v>
      </c>
      <c r="N595" s="15">
        <v>33800</v>
      </c>
      <c r="O595" s="15">
        <v>660790</v>
      </c>
      <c r="P595"/>
    </row>
    <row r="596" spans="1:16">
      <c r="A596" s="14">
        <v>44522</v>
      </c>
      <c r="B596" t="s">
        <v>73</v>
      </c>
      <c r="C596">
        <v>8</v>
      </c>
      <c r="D596" t="s">
        <v>50</v>
      </c>
      <c r="E596">
        <v>1016</v>
      </c>
      <c r="F596" t="s">
        <v>74</v>
      </c>
      <c r="G596" t="s">
        <v>117</v>
      </c>
      <c r="H596" t="s">
        <v>51</v>
      </c>
      <c r="I596" t="s">
        <v>118</v>
      </c>
      <c r="J596">
        <v>44</v>
      </c>
      <c r="K596">
        <v>18</v>
      </c>
      <c r="L596">
        <v>2082</v>
      </c>
      <c r="M596">
        <v>30</v>
      </c>
      <c r="N596" s="15">
        <v>70000</v>
      </c>
      <c r="O596" s="15">
        <v>1260000</v>
      </c>
      <c r="P596"/>
    </row>
    <row r="597" spans="1:16">
      <c r="A597" s="14">
        <v>44522</v>
      </c>
      <c r="B597" t="s">
        <v>73</v>
      </c>
      <c r="C597">
        <v>8</v>
      </c>
      <c r="D597" t="s">
        <v>50</v>
      </c>
      <c r="E597">
        <v>1016</v>
      </c>
      <c r="F597" t="s">
        <v>74</v>
      </c>
      <c r="G597" t="s">
        <v>117</v>
      </c>
      <c r="H597" t="s">
        <v>52</v>
      </c>
      <c r="I597" t="s">
        <v>118</v>
      </c>
      <c r="J597">
        <v>44</v>
      </c>
      <c r="K597">
        <v>19.561800000000002</v>
      </c>
      <c r="L597">
        <v>2082</v>
      </c>
      <c r="M597">
        <v>30</v>
      </c>
      <c r="N597" s="15">
        <v>70000</v>
      </c>
      <c r="O597" s="15">
        <v>1369326</v>
      </c>
      <c r="P597"/>
    </row>
    <row r="598" spans="1:16">
      <c r="A598" s="14">
        <v>44522</v>
      </c>
      <c r="B598" t="s">
        <v>73</v>
      </c>
      <c r="C598">
        <v>8</v>
      </c>
      <c r="D598" t="s">
        <v>50</v>
      </c>
      <c r="E598">
        <v>1016</v>
      </c>
      <c r="F598" t="s">
        <v>78</v>
      </c>
      <c r="G598" t="s">
        <v>117</v>
      </c>
      <c r="H598" t="s">
        <v>51</v>
      </c>
      <c r="I598" t="s">
        <v>118</v>
      </c>
      <c r="J598">
        <v>44</v>
      </c>
      <c r="K598">
        <v>15</v>
      </c>
      <c r="L598">
        <v>2499</v>
      </c>
      <c r="M598">
        <v>30</v>
      </c>
      <c r="N598" s="15">
        <v>44000</v>
      </c>
      <c r="O598" s="15">
        <v>660000</v>
      </c>
      <c r="P598"/>
    </row>
    <row r="599" spans="1:16">
      <c r="A599" s="14">
        <v>44522</v>
      </c>
      <c r="B599" t="s">
        <v>73</v>
      </c>
      <c r="C599">
        <v>8</v>
      </c>
      <c r="D599" t="s">
        <v>50</v>
      </c>
      <c r="E599">
        <v>1016</v>
      </c>
      <c r="F599" t="s">
        <v>78</v>
      </c>
      <c r="G599" t="s">
        <v>117</v>
      </c>
      <c r="H599" t="s">
        <v>52</v>
      </c>
      <c r="I599" t="s">
        <v>118</v>
      </c>
      <c r="J599">
        <v>44</v>
      </c>
      <c r="K599">
        <v>16.075500000000002</v>
      </c>
      <c r="L599">
        <v>2499</v>
      </c>
      <c r="M599">
        <v>30</v>
      </c>
      <c r="N599" s="15">
        <v>44000</v>
      </c>
      <c r="O599" s="15">
        <v>707322</v>
      </c>
      <c r="P599"/>
    </row>
    <row r="600" spans="1:16">
      <c r="A600" s="14">
        <v>44522</v>
      </c>
      <c r="B600" t="s">
        <v>73</v>
      </c>
      <c r="C600">
        <v>8</v>
      </c>
      <c r="D600" t="s">
        <v>50</v>
      </c>
      <c r="E600">
        <v>1016</v>
      </c>
      <c r="F600" t="s">
        <v>78</v>
      </c>
      <c r="G600" t="s">
        <v>117</v>
      </c>
      <c r="H600" t="s">
        <v>51</v>
      </c>
      <c r="I600" t="s">
        <v>118</v>
      </c>
      <c r="J600">
        <v>44</v>
      </c>
      <c r="K600">
        <v>14</v>
      </c>
      <c r="L600">
        <v>2423</v>
      </c>
      <c r="M600">
        <v>30</v>
      </c>
      <c r="N600" s="15">
        <v>26000</v>
      </c>
      <c r="O600" s="15">
        <v>364000</v>
      </c>
      <c r="P600"/>
    </row>
    <row r="601" spans="1:16">
      <c r="A601" s="14">
        <v>44522</v>
      </c>
      <c r="B601" t="s">
        <v>73</v>
      </c>
      <c r="C601">
        <v>8</v>
      </c>
      <c r="D601" t="s">
        <v>50</v>
      </c>
      <c r="E601">
        <v>1016</v>
      </c>
      <c r="F601" t="s">
        <v>78</v>
      </c>
      <c r="G601" t="s">
        <v>117</v>
      </c>
      <c r="H601" t="s">
        <v>52</v>
      </c>
      <c r="I601" t="s">
        <v>118</v>
      </c>
      <c r="J601">
        <v>44</v>
      </c>
      <c r="K601">
        <v>14.934200000000001</v>
      </c>
      <c r="L601">
        <v>2423</v>
      </c>
      <c r="M601">
        <v>30</v>
      </c>
      <c r="N601" s="15">
        <v>26000</v>
      </c>
      <c r="O601" s="15">
        <v>388289.2</v>
      </c>
      <c r="P601"/>
    </row>
    <row r="602" spans="1:16">
      <c r="A602" s="14">
        <v>44522</v>
      </c>
      <c r="B602" t="s">
        <v>73</v>
      </c>
      <c r="C602">
        <v>8</v>
      </c>
      <c r="D602" t="s">
        <v>50</v>
      </c>
      <c r="E602">
        <v>1016</v>
      </c>
      <c r="F602" t="s">
        <v>78</v>
      </c>
      <c r="G602" t="s">
        <v>117</v>
      </c>
      <c r="H602" t="s">
        <v>51</v>
      </c>
      <c r="I602" t="s">
        <v>118</v>
      </c>
      <c r="J602">
        <v>44</v>
      </c>
      <c r="K602">
        <v>16</v>
      </c>
      <c r="L602">
        <v>2030</v>
      </c>
      <c r="M602">
        <v>30</v>
      </c>
      <c r="N602" s="15">
        <v>14400</v>
      </c>
      <c r="O602" s="15">
        <v>230400</v>
      </c>
      <c r="P602"/>
    </row>
    <row r="603" spans="1:16">
      <c r="A603" s="14">
        <v>44522</v>
      </c>
      <c r="B603" t="s">
        <v>73</v>
      </c>
      <c r="C603">
        <v>8</v>
      </c>
      <c r="D603" t="s">
        <v>50</v>
      </c>
      <c r="E603">
        <v>1016</v>
      </c>
      <c r="F603" t="s">
        <v>78</v>
      </c>
      <c r="G603" t="s">
        <v>117</v>
      </c>
      <c r="H603" t="s">
        <v>52</v>
      </c>
      <c r="I603" t="s">
        <v>118</v>
      </c>
      <c r="J603">
        <v>44</v>
      </c>
      <c r="K603">
        <v>17.2271</v>
      </c>
      <c r="L603">
        <v>2030</v>
      </c>
      <c r="M603">
        <v>30</v>
      </c>
      <c r="N603" s="15">
        <v>14400</v>
      </c>
      <c r="O603" s="15">
        <v>248070.24</v>
      </c>
      <c r="P603"/>
    </row>
    <row r="604" spans="1:16">
      <c r="A604" s="14">
        <v>44522</v>
      </c>
      <c r="B604" t="s">
        <v>73</v>
      </c>
      <c r="C604">
        <v>8</v>
      </c>
      <c r="D604" t="s">
        <v>50</v>
      </c>
      <c r="E604">
        <v>1016</v>
      </c>
      <c r="F604" t="s">
        <v>74</v>
      </c>
      <c r="G604" t="s">
        <v>117</v>
      </c>
      <c r="H604" t="s">
        <v>51</v>
      </c>
      <c r="I604" t="s">
        <v>118</v>
      </c>
      <c r="J604">
        <v>44</v>
      </c>
      <c r="K604">
        <v>19</v>
      </c>
      <c r="L604">
        <v>1896</v>
      </c>
      <c r="M604">
        <v>30</v>
      </c>
      <c r="N604" s="15">
        <v>20000</v>
      </c>
      <c r="O604" s="15">
        <v>380000</v>
      </c>
      <c r="P604"/>
    </row>
    <row r="605" spans="1:16">
      <c r="A605" s="14">
        <v>44522</v>
      </c>
      <c r="B605" t="s">
        <v>73</v>
      </c>
      <c r="C605">
        <v>8</v>
      </c>
      <c r="D605" t="s">
        <v>50</v>
      </c>
      <c r="E605">
        <v>1016</v>
      </c>
      <c r="F605" t="s">
        <v>74</v>
      </c>
      <c r="G605" t="s">
        <v>117</v>
      </c>
      <c r="H605" t="s">
        <v>52</v>
      </c>
      <c r="I605" t="s">
        <v>118</v>
      </c>
      <c r="J605">
        <v>44</v>
      </c>
      <c r="K605">
        <v>20.745200000000001</v>
      </c>
      <c r="L605">
        <v>1896</v>
      </c>
      <c r="M605">
        <v>30</v>
      </c>
      <c r="N605" s="15">
        <v>20000</v>
      </c>
      <c r="O605" s="15">
        <v>414904</v>
      </c>
      <c r="P605"/>
    </row>
    <row r="606" spans="1:16">
      <c r="A606" s="14">
        <v>44522</v>
      </c>
      <c r="B606" t="s">
        <v>73</v>
      </c>
      <c r="C606">
        <v>8</v>
      </c>
      <c r="D606" t="s">
        <v>50</v>
      </c>
      <c r="E606">
        <v>1016</v>
      </c>
      <c r="F606" t="s">
        <v>78</v>
      </c>
      <c r="G606" t="s">
        <v>117</v>
      </c>
      <c r="H606" t="s">
        <v>51</v>
      </c>
      <c r="I606" t="s">
        <v>118</v>
      </c>
      <c r="J606">
        <v>44</v>
      </c>
      <c r="K606">
        <v>14</v>
      </c>
      <c r="L606">
        <v>2849</v>
      </c>
      <c r="M606">
        <v>30</v>
      </c>
      <c r="N606" s="15">
        <v>31000</v>
      </c>
      <c r="O606" s="15">
        <v>434000</v>
      </c>
      <c r="P606"/>
    </row>
    <row r="607" spans="1:16">
      <c r="A607" s="14">
        <v>44522</v>
      </c>
      <c r="B607" t="s">
        <v>73</v>
      </c>
      <c r="C607">
        <v>8</v>
      </c>
      <c r="D607" t="s">
        <v>50</v>
      </c>
      <c r="E607">
        <v>1016</v>
      </c>
      <c r="F607" t="s">
        <v>78</v>
      </c>
      <c r="G607" t="s">
        <v>117</v>
      </c>
      <c r="H607" t="s">
        <v>52</v>
      </c>
      <c r="I607" t="s">
        <v>118</v>
      </c>
      <c r="J607">
        <v>44</v>
      </c>
      <c r="K607">
        <v>14.934200000000001</v>
      </c>
      <c r="L607">
        <v>2849</v>
      </c>
      <c r="M607">
        <v>30</v>
      </c>
      <c r="N607" s="15">
        <v>31000</v>
      </c>
      <c r="O607" s="15">
        <v>462960.2</v>
      </c>
      <c r="P607"/>
    </row>
    <row r="608" spans="1:16">
      <c r="A608" s="14">
        <v>44522</v>
      </c>
      <c r="B608" t="s">
        <v>73</v>
      </c>
      <c r="C608">
        <v>8</v>
      </c>
      <c r="D608" t="s">
        <v>50</v>
      </c>
      <c r="E608">
        <v>1016</v>
      </c>
      <c r="F608" t="s">
        <v>74</v>
      </c>
      <c r="G608" t="s">
        <v>117</v>
      </c>
      <c r="H608" t="s">
        <v>51</v>
      </c>
      <c r="I608" t="s">
        <v>118</v>
      </c>
      <c r="J608">
        <v>44</v>
      </c>
      <c r="K608">
        <v>19</v>
      </c>
      <c r="L608">
        <v>2048</v>
      </c>
      <c r="M608">
        <v>30</v>
      </c>
      <c r="N608" s="15">
        <v>28000</v>
      </c>
      <c r="O608" s="15">
        <v>532000</v>
      </c>
      <c r="P608"/>
    </row>
    <row r="609" spans="1:16">
      <c r="A609" s="14">
        <v>44522</v>
      </c>
      <c r="B609" t="s">
        <v>73</v>
      </c>
      <c r="C609">
        <v>8</v>
      </c>
      <c r="D609" t="s">
        <v>50</v>
      </c>
      <c r="E609">
        <v>1016</v>
      </c>
      <c r="F609" t="s">
        <v>74</v>
      </c>
      <c r="G609" t="s">
        <v>117</v>
      </c>
      <c r="H609" t="s">
        <v>52</v>
      </c>
      <c r="I609" t="s">
        <v>118</v>
      </c>
      <c r="J609">
        <v>44</v>
      </c>
      <c r="K609">
        <v>20.745200000000001</v>
      </c>
      <c r="L609">
        <v>2048</v>
      </c>
      <c r="M609">
        <v>30</v>
      </c>
      <c r="N609" s="15">
        <v>28000</v>
      </c>
      <c r="O609" s="15">
        <v>580865.6</v>
      </c>
      <c r="P609"/>
    </row>
    <row r="610" spans="1:16">
      <c r="A610" s="14">
        <v>44522</v>
      </c>
      <c r="B610" t="s">
        <v>73</v>
      </c>
      <c r="C610">
        <v>8</v>
      </c>
      <c r="D610" t="s">
        <v>50</v>
      </c>
      <c r="E610">
        <v>1016</v>
      </c>
      <c r="F610" t="s">
        <v>74</v>
      </c>
      <c r="G610" t="s">
        <v>117</v>
      </c>
      <c r="H610" t="s">
        <v>51</v>
      </c>
      <c r="I610" t="s">
        <v>118</v>
      </c>
      <c r="J610">
        <v>44</v>
      </c>
      <c r="K610">
        <v>15</v>
      </c>
      <c r="L610">
        <v>1451</v>
      </c>
      <c r="M610">
        <v>30</v>
      </c>
      <c r="N610" s="15">
        <v>72316</v>
      </c>
      <c r="O610" s="15">
        <v>1084740</v>
      </c>
      <c r="P610"/>
    </row>
    <row r="611" spans="1:16">
      <c r="A611" s="14">
        <v>44522</v>
      </c>
      <c r="B611" t="s">
        <v>73</v>
      </c>
      <c r="C611">
        <v>8</v>
      </c>
      <c r="D611" t="s">
        <v>50</v>
      </c>
      <c r="E611">
        <v>1016</v>
      </c>
      <c r="F611" t="s">
        <v>74</v>
      </c>
      <c r="G611" t="s">
        <v>117</v>
      </c>
      <c r="H611" t="s">
        <v>52</v>
      </c>
      <c r="I611" t="s">
        <v>118</v>
      </c>
      <c r="J611">
        <v>44</v>
      </c>
      <c r="K611">
        <v>16.075500000000002</v>
      </c>
      <c r="L611">
        <v>1451</v>
      </c>
      <c r="M611">
        <v>30</v>
      </c>
      <c r="N611" s="15">
        <v>72316</v>
      </c>
      <c r="O611" s="15">
        <v>1162515.858</v>
      </c>
      <c r="P611"/>
    </row>
    <row r="612" spans="1:16">
      <c r="A612" s="14">
        <v>44522</v>
      </c>
      <c r="B612" t="s">
        <v>73</v>
      </c>
      <c r="C612">
        <v>8</v>
      </c>
      <c r="D612" t="s">
        <v>50</v>
      </c>
      <c r="E612">
        <v>1016</v>
      </c>
      <c r="F612" t="s">
        <v>78</v>
      </c>
      <c r="G612" t="s">
        <v>117</v>
      </c>
      <c r="H612" t="s">
        <v>51</v>
      </c>
      <c r="I612" t="s">
        <v>118</v>
      </c>
      <c r="J612">
        <v>44</v>
      </c>
      <c r="K612">
        <v>15</v>
      </c>
      <c r="L612">
        <v>2960</v>
      </c>
      <c r="M612">
        <v>30</v>
      </c>
      <c r="N612" s="15">
        <v>28000</v>
      </c>
      <c r="O612" s="15">
        <v>420000</v>
      </c>
      <c r="P612"/>
    </row>
    <row r="613" spans="1:16">
      <c r="A613" s="14">
        <v>44522</v>
      </c>
      <c r="B613" t="s">
        <v>73</v>
      </c>
      <c r="C613">
        <v>8</v>
      </c>
      <c r="D613" t="s">
        <v>50</v>
      </c>
      <c r="E613">
        <v>1016</v>
      </c>
      <c r="F613" t="s">
        <v>78</v>
      </c>
      <c r="G613" t="s">
        <v>117</v>
      </c>
      <c r="H613" t="s">
        <v>52</v>
      </c>
      <c r="I613" t="s">
        <v>118</v>
      </c>
      <c r="J613">
        <v>44</v>
      </c>
      <c r="K613">
        <v>16.075500000000002</v>
      </c>
      <c r="L613">
        <v>2960</v>
      </c>
      <c r="M613">
        <v>30</v>
      </c>
      <c r="N613" s="15">
        <v>28000</v>
      </c>
      <c r="O613" s="15">
        <v>450114</v>
      </c>
      <c r="P613"/>
    </row>
    <row r="614" spans="1:16">
      <c r="A614" s="14">
        <v>44522</v>
      </c>
      <c r="B614" t="s">
        <v>73</v>
      </c>
      <c r="C614">
        <v>8</v>
      </c>
      <c r="D614" t="s">
        <v>50</v>
      </c>
      <c r="E614">
        <v>1016</v>
      </c>
      <c r="F614" t="s">
        <v>78</v>
      </c>
      <c r="G614" t="s">
        <v>117</v>
      </c>
      <c r="H614" t="s">
        <v>51</v>
      </c>
      <c r="I614" t="s">
        <v>118</v>
      </c>
      <c r="J614">
        <v>44</v>
      </c>
      <c r="K614">
        <v>16</v>
      </c>
      <c r="L614">
        <v>1660</v>
      </c>
      <c r="M614">
        <v>30</v>
      </c>
      <c r="N614" s="15">
        <v>18000</v>
      </c>
      <c r="O614" s="15">
        <v>288000</v>
      </c>
      <c r="P614"/>
    </row>
    <row r="615" spans="1:16">
      <c r="A615" s="14">
        <v>44522</v>
      </c>
      <c r="B615" t="s">
        <v>73</v>
      </c>
      <c r="C615">
        <v>8</v>
      </c>
      <c r="D615" t="s">
        <v>50</v>
      </c>
      <c r="E615">
        <v>1016</v>
      </c>
      <c r="F615" t="s">
        <v>78</v>
      </c>
      <c r="G615" t="s">
        <v>117</v>
      </c>
      <c r="H615" t="s">
        <v>52</v>
      </c>
      <c r="I615" t="s">
        <v>118</v>
      </c>
      <c r="J615">
        <v>44</v>
      </c>
      <c r="K615">
        <v>17.2271</v>
      </c>
      <c r="L615">
        <v>1660</v>
      </c>
      <c r="M615">
        <v>30</v>
      </c>
      <c r="N615" s="15">
        <v>18000</v>
      </c>
      <c r="O615" s="15">
        <v>310087.8</v>
      </c>
      <c r="P615"/>
    </row>
    <row r="616" spans="1:16">
      <c r="A616" s="14">
        <v>44522</v>
      </c>
      <c r="B616" t="s">
        <v>73</v>
      </c>
      <c r="C616">
        <v>8</v>
      </c>
      <c r="D616" t="s">
        <v>50</v>
      </c>
      <c r="E616">
        <v>1016</v>
      </c>
      <c r="F616" t="s">
        <v>78</v>
      </c>
      <c r="G616" t="s">
        <v>117</v>
      </c>
      <c r="H616" t="s">
        <v>51</v>
      </c>
      <c r="I616" t="s">
        <v>118</v>
      </c>
      <c r="J616">
        <v>44</v>
      </c>
      <c r="K616">
        <v>16</v>
      </c>
      <c r="L616">
        <v>2765</v>
      </c>
      <c r="M616">
        <v>30</v>
      </c>
      <c r="N616" s="15">
        <v>35000</v>
      </c>
      <c r="O616" s="15">
        <v>560000</v>
      </c>
      <c r="P616"/>
    </row>
    <row r="617" spans="1:16">
      <c r="A617" s="14">
        <v>44522</v>
      </c>
      <c r="B617" t="s">
        <v>73</v>
      </c>
      <c r="C617">
        <v>8</v>
      </c>
      <c r="D617" t="s">
        <v>50</v>
      </c>
      <c r="E617">
        <v>1016</v>
      </c>
      <c r="F617" t="s">
        <v>78</v>
      </c>
      <c r="G617" t="s">
        <v>117</v>
      </c>
      <c r="H617" t="s">
        <v>52</v>
      </c>
      <c r="I617" t="s">
        <v>118</v>
      </c>
      <c r="J617">
        <v>44</v>
      </c>
      <c r="K617">
        <v>17.2271</v>
      </c>
      <c r="L617">
        <v>2765</v>
      </c>
      <c r="M617">
        <v>30</v>
      </c>
      <c r="N617" s="15">
        <v>35000</v>
      </c>
      <c r="O617" s="15">
        <v>602948.5</v>
      </c>
      <c r="P617"/>
    </row>
    <row r="618" spans="1:16">
      <c r="A618" s="14">
        <v>44522</v>
      </c>
      <c r="B618" t="s">
        <v>73</v>
      </c>
      <c r="C618">
        <v>8</v>
      </c>
      <c r="D618" t="s">
        <v>50</v>
      </c>
      <c r="E618">
        <v>1016</v>
      </c>
      <c r="F618" t="s">
        <v>78</v>
      </c>
      <c r="G618" t="s">
        <v>117</v>
      </c>
      <c r="H618" t="s">
        <v>51</v>
      </c>
      <c r="I618" t="s">
        <v>118</v>
      </c>
      <c r="J618">
        <v>44</v>
      </c>
      <c r="K618">
        <v>15</v>
      </c>
      <c r="L618">
        <v>2790</v>
      </c>
      <c r="M618">
        <v>30</v>
      </c>
      <c r="N618" s="15">
        <v>25500</v>
      </c>
      <c r="O618" s="15">
        <v>382500</v>
      </c>
      <c r="P618"/>
    </row>
    <row r="619" spans="1:16">
      <c r="A619" s="14">
        <v>44522</v>
      </c>
      <c r="B619" t="s">
        <v>73</v>
      </c>
      <c r="C619">
        <v>8</v>
      </c>
      <c r="D619" t="s">
        <v>50</v>
      </c>
      <c r="E619">
        <v>1016</v>
      </c>
      <c r="F619" t="s">
        <v>78</v>
      </c>
      <c r="G619" t="s">
        <v>117</v>
      </c>
      <c r="H619" t="s">
        <v>52</v>
      </c>
      <c r="I619" t="s">
        <v>118</v>
      </c>
      <c r="J619">
        <v>44</v>
      </c>
      <c r="K619">
        <v>16.075500000000002</v>
      </c>
      <c r="L619">
        <v>2790</v>
      </c>
      <c r="M619">
        <v>30</v>
      </c>
      <c r="N619" s="15">
        <v>25500</v>
      </c>
      <c r="O619" s="15">
        <v>409925.25</v>
      </c>
      <c r="P619"/>
    </row>
    <row r="620" spans="1:16">
      <c r="A620" s="14">
        <v>44522</v>
      </c>
      <c r="B620" t="s">
        <v>73</v>
      </c>
      <c r="C620">
        <v>8</v>
      </c>
      <c r="D620" t="s">
        <v>50</v>
      </c>
      <c r="E620">
        <v>1016</v>
      </c>
      <c r="F620" t="s">
        <v>78</v>
      </c>
      <c r="G620" t="s">
        <v>117</v>
      </c>
      <c r="H620" t="s">
        <v>51</v>
      </c>
      <c r="I620" t="s">
        <v>118</v>
      </c>
      <c r="J620">
        <v>44</v>
      </c>
      <c r="K620">
        <v>16</v>
      </c>
      <c r="L620">
        <v>2954</v>
      </c>
      <c r="M620">
        <v>30</v>
      </c>
      <c r="N620" s="15">
        <v>42000</v>
      </c>
      <c r="O620" s="15">
        <v>672000</v>
      </c>
      <c r="P620"/>
    </row>
    <row r="621" spans="1:16">
      <c r="A621" s="14">
        <v>44522</v>
      </c>
      <c r="B621" t="s">
        <v>73</v>
      </c>
      <c r="C621">
        <v>8</v>
      </c>
      <c r="D621" t="s">
        <v>50</v>
      </c>
      <c r="E621">
        <v>1016</v>
      </c>
      <c r="F621" t="s">
        <v>78</v>
      </c>
      <c r="G621" t="s">
        <v>117</v>
      </c>
      <c r="H621" t="s">
        <v>52</v>
      </c>
      <c r="I621" t="s">
        <v>118</v>
      </c>
      <c r="J621">
        <v>44</v>
      </c>
      <c r="K621">
        <v>17.2271</v>
      </c>
      <c r="L621">
        <v>2954</v>
      </c>
      <c r="M621">
        <v>30</v>
      </c>
      <c r="N621" s="15">
        <v>42000</v>
      </c>
      <c r="O621" s="15">
        <v>723538.2</v>
      </c>
      <c r="P621"/>
    </row>
    <row r="622" spans="1:16">
      <c r="A622" s="14">
        <v>44522</v>
      </c>
      <c r="B622" t="s">
        <v>73</v>
      </c>
      <c r="C622">
        <v>8</v>
      </c>
      <c r="D622" t="s">
        <v>50</v>
      </c>
      <c r="E622">
        <v>1016</v>
      </c>
      <c r="F622" t="s">
        <v>78</v>
      </c>
      <c r="G622" t="s">
        <v>117</v>
      </c>
      <c r="H622" t="s">
        <v>51</v>
      </c>
      <c r="I622" t="s">
        <v>118</v>
      </c>
      <c r="J622">
        <v>44</v>
      </c>
      <c r="K622">
        <v>13</v>
      </c>
      <c r="L622">
        <v>2843</v>
      </c>
      <c r="M622">
        <v>30</v>
      </c>
      <c r="N622" s="15">
        <v>35000</v>
      </c>
      <c r="O622" s="15">
        <v>455000</v>
      </c>
      <c r="P622"/>
    </row>
    <row r="623" spans="1:16">
      <c r="A623" s="14">
        <v>44522</v>
      </c>
      <c r="B623" t="s">
        <v>73</v>
      </c>
      <c r="C623">
        <v>8</v>
      </c>
      <c r="D623" t="s">
        <v>50</v>
      </c>
      <c r="E623">
        <v>1016</v>
      </c>
      <c r="F623" t="s">
        <v>78</v>
      </c>
      <c r="G623" t="s">
        <v>117</v>
      </c>
      <c r="H623" t="s">
        <v>52</v>
      </c>
      <c r="I623" t="s">
        <v>118</v>
      </c>
      <c r="J623">
        <v>44</v>
      </c>
      <c r="K623">
        <v>13.8033</v>
      </c>
      <c r="L623">
        <v>2843</v>
      </c>
      <c r="M623">
        <v>30</v>
      </c>
      <c r="N623" s="15">
        <v>35000</v>
      </c>
      <c r="O623" s="15">
        <v>483115.5</v>
      </c>
      <c r="P623"/>
    </row>
    <row r="624" spans="1:16">
      <c r="A624" s="14">
        <v>44522</v>
      </c>
      <c r="B624" t="s">
        <v>73</v>
      </c>
      <c r="C624">
        <v>8</v>
      </c>
      <c r="D624" t="s">
        <v>50</v>
      </c>
      <c r="E624">
        <v>1016</v>
      </c>
      <c r="F624" t="s">
        <v>78</v>
      </c>
      <c r="G624" t="s">
        <v>117</v>
      </c>
      <c r="H624" t="s">
        <v>51</v>
      </c>
      <c r="I624" t="s">
        <v>118</v>
      </c>
      <c r="J624">
        <v>44</v>
      </c>
      <c r="K624">
        <v>16</v>
      </c>
      <c r="L624">
        <v>3020</v>
      </c>
      <c r="M624">
        <v>30</v>
      </c>
      <c r="N624" s="15">
        <v>28000</v>
      </c>
      <c r="O624" s="15">
        <v>448000</v>
      </c>
      <c r="P624"/>
    </row>
    <row r="625" spans="1:16">
      <c r="A625" s="14">
        <v>44522</v>
      </c>
      <c r="B625" t="s">
        <v>73</v>
      </c>
      <c r="C625">
        <v>8</v>
      </c>
      <c r="D625" t="s">
        <v>50</v>
      </c>
      <c r="E625">
        <v>1016</v>
      </c>
      <c r="F625" t="s">
        <v>78</v>
      </c>
      <c r="G625" t="s">
        <v>117</v>
      </c>
      <c r="H625" t="s">
        <v>52</v>
      </c>
      <c r="I625" t="s">
        <v>118</v>
      </c>
      <c r="J625">
        <v>44</v>
      </c>
      <c r="K625">
        <v>17.2271</v>
      </c>
      <c r="L625">
        <v>3020</v>
      </c>
      <c r="M625">
        <v>30</v>
      </c>
      <c r="N625" s="15">
        <v>28000</v>
      </c>
      <c r="O625" s="15">
        <v>482358.8</v>
      </c>
      <c r="P625"/>
    </row>
    <row r="626" spans="1:16">
      <c r="A626" s="14">
        <v>44522</v>
      </c>
      <c r="B626" t="s">
        <v>73</v>
      </c>
      <c r="C626">
        <v>8</v>
      </c>
      <c r="D626" t="s">
        <v>50</v>
      </c>
      <c r="E626">
        <v>1016</v>
      </c>
      <c r="F626" t="s">
        <v>78</v>
      </c>
      <c r="G626" t="s">
        <v>117</v>
      </c>
      <c r="H626" t="s">
        <v>51</v>
      </c>
      <c r="I626" t="s">
        <v>118</v>
      </c>
      <c r="J626">
        <v>44</v>
      </c>
      <c r="K626">
        <v>15</v>
      </c>
      <c r="L626">
        <v>2881</v>
      </c>
      <c r="M626">
        <v>30</v>
      </c>
      <c r="N626" s="15">
        <v>27500</v>
      </c>
      <c r="O626" s="15">
        <v>412500</v>
      </c>
      <c r="P626"/>
    </row>
    <row r="627" spans="1:16">
      <c r="A627" s="14">
        <v>44522</v>
      </c>
      <c r="B627" t="s">
        <v>73</v>
      </c>
      <c r="C627">
        <v>8</v>
      </c>
      <c r="D627" t="s">
        <v>50</v>
      </c>
      <c r="E627">
        <v>1016</v>
      </c>
      <c r="F627" t="s">
        <v>78</v>
      </c>
      <c r="G627" t="s">
        <v>117</v>
      </c>
      <c r="H627" t="s">
        <v>52</v>
      </c>
      <c r="I627" t="s">
        <v>118</v>
      </c>
      <c r="J627">
        <v>44</v>
      </c>
      <c r="K627">
        <v>16.075500000000002</v>
      </c>
      <c r="L627">
        <v>2881</v>
      </c>
      <c r="M627">
        <v>30</v>
      </c>
      <c r="N627" s="15">
        <v>27500</v>
      </c>
      <c r="O627" s="15">
        <v>442076.25</v>
      </c>
      <c r="P627"/>
    </row>
    <row r="628" spans="1:16">
      <c r="A628" s="14">
        <v>44522</v>
      </c>
      <c r="B628" t="s">
        <v>73</v>
      </c>
      <c r="C628">
        <v>8</v>
      </c>
      <c r="D628" t="s">
        <v>50</v>
      </c>
      <c r="E628">
        <v>1016</v>
      </c>
      <c r="F628" t="s">
        <v>74</v>
      </c>
      <c r="G628" t="s">
        <v>57</v>
      </c>
      <c r="H628" t="s">
        <v>51</v>
      </c>
      <c r="I628" t="s">
        <v>53</v>
      </c>
      <c r="J628">
        <v>44</v>
      </c>
      <c r="K628">
        <v>12.99</v>
      </c>
      <c r="L628">
        <v>1800</v>
      </c>
      <c r="M628">
        <v>30</v>
      </c>
      <c r="N628" s="15">
        <v>35000</v>
      </c>
      <c r="O628" s="15">
        <v>454650</v>
      </c>
      <c r="P628"/>
    </row>
    <row r="629" spans="1:16">
      <c r="A629" s="14">
        <v>44522</v>
      </c>
      <c r="B629" t="s">
        <v>73</v>
      </c>
      <c r="C629">
        <v>8</v>
      </c>
      <c r="D629" t="s">
        <v>50</v>
      </c>
      <c r="E629">
        <v>1016</v>
      </c>
      <c r="F629" t="s">
        <v>74</v>
      </c>
      <c r="G629" t="s">
        <v>57</v>
      </c>
      <c r="H629" t="s">
        <v>52</v>
      </c>
      <c r="I629" t="s">
        <v>53</v>
      </c>
      <c r="J629">
        <v>44</v>
      </c>
      <c r="K629">
        <v>13.792</v>
      </c>
      <c r="L629">
        <v>1800</v>
      </c>
      <c r="M629">
        <v>30</v>
      </c>
      <c r="N629" s="15">
        <v>35000</v>
      </c>
      <c r="O629" s="15">
        <v>482720</v>
      </c>
      <c r="P629"/>
    </row>
    <row r="630" spans="1:16">
      <c r="A630" s="14">
        <v>44522</v>
      </c>
      <c r="B630" t="s">
        <v>73</v>
      </c>
      <c r="C630">
        <v>8</v>
      </c>
      <c r="D630" t="s">
        <v>50</v>
      </c>
      <c r="E630">
        <v>1016</v>
      </c>
      <c r="F630" t="s">
        <v>74</v>
      </c>
      <c r="G630" t="s">
        <v>57</v>
      </c>
      <c r="H630" t="s">
        <v>51</v>
      </c>
      <c r="I630" t="s">
        <v>53</v>
      </c>
      <c r="J630">
        <v>44</v>
      </c>
      <c r="K630">
        <v>14.9</v>
      </c>
      <c r="L630">
        <v>1800</v>
      </c>
      <c r="M630">
        <v>30</v>
      </c>
      <c r="N630" s="15">
        <v>39000</v>
      </c>
      <c r="O630" s="15">
        <v>581100</v>
      </c>
      <c r="P630"/>
    </row>
    <row r="631" spans="1:16">
      <c r="A631" s="14">
        <v>44522</v>
      </c>
      <c r="B631" t="s">
        <v>73</v>
      </c>
      <c r="C631">
        <v>8</v>
      </c>
      <c r="D631" t="s">
        <v>50</v>
      </c>
      <c r="E631">
        <v>1016</v>
      </c>
      <c r="F631" t="s">
        <v>74</v>
      </c>
      <c r="G631" t="s">
        <v>57</v>
      </c>
      <c r="H631" t="s">
        <v>52</v>
      </c>
      <c r="I631" t="s">
        <v>53</v>
      </c>
      <c r="J631">
        <v>44</v>
      </c>
      <c r="K631">
        <v>15.960900000000001</v>
      </c>
      <c r="L631">
        <v>1800</v>
      </c>
      <c r="M631">
        <v>30</v>
      </c>
      <c r="N631" s="15">
        <v>39000</v>
      </c>
      <c r="O631" s="15">
        <v>622475.1</v>
      </c>
      <c r="P631"/>
    </row>
    <row r="632" spans="1:16">
      <c r="A632" s="14">
        <v>44522</v>
      </c>
      <c r="B632" t="s">
        <v>73</v>
      </c>
      <c r="C632">
        <v>8</v>
      </c>
      <c r="D632" t="s">
        <v>50</v>
      </c>
      <c r="E632">
        <v>1016</v>
      </c>
      <c r="F632" t="s">
        <v>78</v>
      </c>
      <c r="G632" t="s">
        <v>57</v>
      </c>
      <c r="H632" t="s">
        <v>51</v>
      </c>
      <c r="I632" t="s">
        <v>53</v>
      </c>
      <c r="J632">
        <v>44</v>
      </c>
      <c r="K632">
        <v>12.99</v>
      </c>
      <c r="L632">
        <v>1800</v>
      </c>
      <c r="M632">
        <v>30</v>
      </c>
      <c r="N632" s="15">
        <v>16200</v>
      </c>
      <c r="O632" s="15">
        <v>210438</v>
      </c>
      <c r="P632"/>
    </row>
    <row r="633" spans="1:16">
      <c r="A633" s="14">
        <v>44522</v>
      </c>
      <c r="B633" t="s">
        <v>73</v>
      </c>
      <c r="C633">
        <v>8</v>
      </c>
      <c r="D633" t="s">
        <v>50</v>
      </c>
      <c r="E633">
        <v>1016</v>
      </c>
      <c r="F633" t="s">
        <v>78</v>
      </c>
      <c r="G633" t="s">
        <v>57</v>
      </c>
      <c r="H633" t="s">
        <v>52</v>
      </c>
      <c r="I633" t="s">
        <v>53</v>
      </c>
      <c r="J633">
        <v>44</v>
      </c>
      <c r="K633">
        <v>13.792</v>
      </c>
      <c r="L633">
        <v>1800</v>
      </c>
      <c r="M633">
        <v>30</v>
      </c>
      <c r="N633" s="15">
        <v>16200</v>
      </c>
      <c r="O633" s="15">
        <v>223430.39999999999</v>
      </c>
      <c r="P633"/>
    </row>
    <row r="634" spans="1:16">
      <c r="A634" s="14">
        <v>44522</v>
      </c>
      <c r="B634" t="s">
        <v>73</v>
      </c>
      <c r="C634">
        <v>8</v>
      </c>
      <c r="D634" t="s">
        <v>50</v>
      </c>
      <c r="E634">
        <v>1016</v>
      </c>
      <c r="F634" t="s">
        <v>74</v>
      </c>
      <c r="G634" t="s">
        <v>57</v>
      </c>
      <c r="H634" t="s">
        <v>51</v>
      </c>
      <c r="I634" t="s">
        <v>53</v>
      </c>
      <c r="J634">
        <v>44</v>
      </c>
      <c r="K634">
        <v>12.89</v>
      </c>
      <c r="L634">
        <v>1800</v>
      </c>
      <c r="M634">
        <v>30</v>
      </c>
      <c r="N634" s="15">
        <v>42557</v>
      </c>
      <c r="O634" s="15">
        <v>548559.73</v>
      </c>
      <c r="P634"/>
    </row>
    <row r="635" spans="1:16">
      <c r="A635" s="14">
        <v>44522</v>
      </c>
      <c r="B635" t="s">
        <v>73</v>
      </c>
      <c r="C635">
        <v>8</v>
      </c>
      <c r="D635" t="s">
        <v>50</v>
      </c>
      <c r="E635">
        <v>1016</v>
      </c>
      <c r="F635" t="s">
        <v>74</v>
      </c>
      <c r="G635" t="s">
        <v>57</v>
      </c>
      <c r="H635" t="s">
        <v>52</v>
      </c>
      <c r="I635" t="s">
        <v>53</v>
      </c>
      <c r="J635">
        <v>44</v>
      </c>
      <c r="K635">
        <v>13.679500000000001</v>
      </c>
      <c r="L635">
        <v>1800</v>
      </c>
      <c r="M635">
        <v>30</v>
      </c>
      <c r="N635" s="15">
        <v>42557</v>
      </c>
      <c r="O635" s="15">
        <v>582158.48149999999</v>
      </c>
      <c r="P635"/>
    </row>
    <row r="636" spans="1:16">
      <c r="A636" s="14">
        <v>44522</v>
      </c>
      <c r="B636" t="s">
        <v>73</v>
      </c>
      <c r="C636">
        <v>8</v>
      </c>
      <c r="D636" t="s">
        <v>50</v>
      </c>
      <c r="E636">
        <v>1016</v>
      </c>
      <c r="F636" t="s">
        <v>74</v>
      </c>
      <c r="G636" t="s">
        <v>57</v>
      </c>
      <c r="H636" t="s">
        <v>51</v>
      </c>
      <c r="I636" t="s">
        <v>53</v>
      </c>
      <c r="J636">
        <v>44</v>
      </c>
      <c r="K636">
        <v>12.99</v>
      </c>
      <c r="L636">
        <v>1800</v>
      </c>
      <c r="M636">
        <v>30</v>
      </c>
      <c r="N636" s="15">
        <v>18000</v>
      </c>
      <c r="O636" s="15">
        <v>233820</v>
      </c>
      <c r="P636"/>
    </row>
    <row r="637" spans="1:16">
      <c r="A637" s="14">
        <v>44522</v>
      </c>
      <c r="B637" t="s">
        <v>73</v>
      </c>
      <c r="C637">
        <v>8</v>
      </c>
      <c r="D637" t="s">
        <v>50</v>
      </c>
      <c r="E637">
        <v>1016</v>
      </c>
      <c r="F637" t="s">
        <v>74</v>
      </c>
      <c r="G637" t="s">
        <v>57</v>
      </c>
      <c r="H637" t="s">
        <v>52</v>
      </c>
      <c r="I637" t="s">
        <v>53</v>
      </c>
      <c r="J637">
        <v>44</v>
      </c>
      <c r="K637">
        <v>13.792</v>
      </c>
      <c r="L637">
        <v>1800</v>
      </c>
      <c r="M637">
        <v>30</v>
      </c>
      <c r="N637" s="15">
        <v>18000</v>
      </c>
      <c r="O637" s="15">
        <v>248256</v>
      </c>
      <c r="P637"/>
    </row>
    <row r="638" spans="1:16">
      <c r="A638" s="14">
        <v>44522</v>
      </c>
      <c r="B638" t="s">
        <v>73</v>
      </c>
      <c r="C638">
        <v>7</v>
      </c>
      <c r="D638" t="s">
        <v>50</v>
      </c>
      <c r="E638">
        <v>1016</v>
      </c>
      <c r="F638" t="s">
        <v>74</v>
      </c>
      <c r="G638" t="s">
        <v>57</v>
      </c>
      <c r="H638" t="s">
        <v>51</v>
      </c>
      <c r="I638" t="s">
        <v>53</v>
      </c>
      <c r="J638">
        <v>44</v>
      </c>
      <c r="K638">
        <v>18.989999999999998</v>
      </c>
      <c r="L638">
        <v>1080</v>
      </c>
      <c r="M638">
        <v>30</v>
      </c>
      <c r="N638" s="15">
        <v>25000</v>
      </c>
      <c r="O638" s="15">
        <v>474750</v>
      </c>
      <c r="P638"/>
    </row>
    <row r="639" spans="1:16">
      <c r="A639" s="14">
        <v>44522</v>
      </c>
      <c r="B639" t="s">
        <v>73</v>
      </c>
      <c r="C639">
        <v>7</v>
      </c>
      <c r="D639" t="s">
        <v>50</v>
      </c>
      <c r="E639">
        <v>1016</v>
      </c>
      <c r="F639" t="s">
        <v>74</v>
      </c>
      <c r="G639" t="s">
        <v>57</v>
      </c>
      <c r="H639" t="s">
        <v>52</v>
      </c>
      <c r="I639" t="s">
        <v>53</v>
      </c>
      <c r="J639">
        <v>44</v>
      </c>
      <c r="K639">
        <v>20.7333</v>
      </c>
      <c r="L639">
        <v>1080</v>
      </c>
      <c r="M639">
        <v>30</v>
      </c>
      <c r="N639" s="15">
        <v>25000</v>
      </c>
      <c r="O639" s="15">
        <v>518332.5</v>
      </c>
      <c r="P639"/>
    </row>
    <row r="640" spans="1:16">
      <c r="A640" s="14">
        <v>44522</v>
      </c>
      <c r="B640" t="s">
        <v>73</v>
      </c>
      <c r="C640">
        <v>8</v>
      </c>
      <c r="D640" t="s">
        <v>50</v>
      </c>
      <c r="E640">
        <v>1016</v>
      </c>
      <c r="F640" t="s">
        <v>74</v>
      </c>
      <c r="G640" t="s">
        <v>57</v>
      </c>
      <c r="H640" t="s">
        <v>51</v>
      </c>
      <c r="I640" t="s">
        <v>53</v>
      </c>
      <c r="J640">
        <v>44</v>
      </c>
      <c r="K640">
        <v>15</v>
      </c>
      <c r="L640">
        <v>1800</v>
      </c>
      <c r="M640">
        <v>30</v>
      </c>
      <c r="N640" s="15">
        <v>50000</v>
      </c>
      <c r="O640" s="15">
        <v>750000</v>
      </c>
      <c r="P640"/>
    </row>
    <row r="641" spans="1:16">
      <c r="A641" s="14">
        <v>44522</v>
      </c>
      <c r="B641" t="s">
        <v>73</v>
      </c>
      <c r="C641">
        <v>8</v>
      </c>
      <c r="D641" t="s">
        <v>50</v>
      </c>
      <c r="E641">
        <v>1016</v>
      </c>
      <c r="F641" t="s">
        <v>74</v>
      </c>
      <c r="G641" t="s">
        <v>57</v>
      </c>
      <c r="H641" t="s">
        <v>52</v>
      </c>
      <c r="I641" t="s">
        <v>53</v>
      </c>
      <c r="J641">
        <v>44</v>
      </c>
      <c r="K641">
        <v>16.075500000000002</v>
      </c>
      <c r="L641">
        <v>1800</v>
      </c>
      <c r="M641">
        <v>30</v>
      </c>
      <c r="N641" s="15">
        <v>50000</v>
      </c>
      <c r="O641" s="15">
        <v>803775</v>
      </c>
      <c r="P641"/>
    </row>
    <row r="642" spans="1:16">
      <c r="A642" s="14">
        <v>44522</v>
      </c>
      <c r="B642" t="s">
        <v>73</v>
      </c>
      <c r="C642">
        <v>8</v>
      </c>
      <c r="D642" t="s">
        <v>50</v>
      </c>
      <c r="E642">
        <v>1016</v>
      </c>
      <c r="F642" t="s">
        <v>74</v>
      </c>
      <c r="G642" t="s">
        <v>57</v>
      </c>
      <c r="H642" t="s">
        <v>51</v>
      </c>
      <c r="I642" t="s">
        <v>53</v>
      </c>
      <c r="J642">
        <v>44</v>
      </c>
      <c r="K642">
        <v>12.99</v>
      </c>
      <c r="L642">
        <v>1800</v>
      </c>
      <c r="M642">
        <v>30</v>
      </c>
      <c r="N642" s="15">
        <v>40300</v>
      </c>
      <c r="O642" s="15">
        <v>523497</v>
      </c>
      <c r="P642"/>
    </row>
    <row r="643" spans="1:16">
      <c r="A643" s="14">
        <v>44522</v>
      </c>
      <c r="B643" t="s">
        <v>73</v>
      </c>
      <c r="C643">
        <v>8</v>
      </c>
      <c r="D643" t="s">
        <v>50</v>
      </c>
      <c r="E643">
        <v>1016</v>
      </c>
      <c r="F643" t="s">
        <v>74</v>
      </c>
      <c r="G643" t="s">
        <v>57</v>
      </c>
      <c r="H643" t="s">
        <v>52</v>
      </c>
      <c r="I643" t="s">
        <v>53</v>
      </c>
      <c r="J643">
        <v>44</v>
      </c>
      <c r="K643">
        <v>13.792</v>
      </c>
      <c r="L643">
        <v>1800</v>
      </c>
      <c r="M643">
        <v>30</v>
      </c>
      <c r="N643" s="15">
        <v>40300</v>
      </c>
      <c r="O643" s="15">
        <v>555817.6</v>
      </c>
      <c r="P643"/>
    </row>
    <row r="644" spans="1:16">
      <c r="A644" s="14">
        <v>44522</v>
      </c>
      <c r="B644" t="s">
        <v>73</v>
      </c>
      <c r="C644">
        <v>8</v>
      </c>
      <c r="D644" t="s">
        <v>50</v>
      </c>
      <c r="E644">
        <v>1016</v>
      </c>
      <c r="F644" t="s">
        <v>78</v>
      </c>
      <c r="G644" t="s">
        <v>57</v>
      </c>
      <c r="H644" t="s">
        <v>51</v>
      </c>
      <c r="I644" t="s">
        <v>53</v>
      </c>
      <c r="J644">
        <v>44</v>
      </c>
      <c r="K644">
        <v>12.89</v>
      </c>
      <c r="L644">
        <v>1800</v>
      </c>
      <c r="M644">
        <v>30</v>
      </c>
      <c r="N644" s="15">
        <v>21000</v>
      </c>
      <c r="O644" s="15">
        <v>270690</v>
      </c>
      <c r="P644"/>
    </row>
    <row r="645" spans="1:16">
      <c r="A645" s="14">
        <v>44522</v>
      </c>
      <c r="B645" t="s">
        <v>73</v>
      </c>
      <c r="C645">
        <v>8</v>
      </c>
      <c r="D645" t="s">
        <v>50</v>
      </c>
      <c r="E645">
        <v>1016</v>
      </c>
      <c r="F645" t="s">
        <v>78</v>
      </c>
      <c r="G645" t="s">
        <v>57</v>
      </c>
      <c r="H645" t="s">
        <v>52</v>
      </c>
      <c r="I645" t="s">
        <v>53</v>
      </c>
      <c r="J645">
        <v>44</v>
      </c>
      <c r="K645">
        <v>13.679500000000001</v>
      </c>
      <c r="L645">
        <v>1800</v>
      </c>
      <c r="M645">
        <v>30</v>
      </c>
      <c r="N645" s="15">
        <v>21000</v>
      </c>
      <c r="O645" s="15">
        <v>287269.5</v>
      </c>
      <c r="P645"/>
    </row>
    <row r="646" spans="1:16">
      <c r="A646" s="14">
        <v>44522</v>
      </c>
      <c r="B646" t="s">
        <v>73</v>
      </c>
      <c r="C646">
        <v>7</v>
      </c>
      <c r="D646" t="s">
        <v>50</v>
      </c>
      <c r="E646">
        <v>1016</v>
      </c>
      <c r="F646" t="s">
        <v>78</v>
      </c>
      <c r="G646" t="s">
        <v>57</v>
      </c>
      <c r="H646" t="s">
        <v>51</v>
      </c>
      <c r="I646" t="s">
        <v>53</v>
      </c>
      <c r="J646">
        <v>44</v>
      </c>
      <c r="K646">
        <v>14.99</v>
      </c>
      <c r="L646">
        <v>1080</v>
      </c>
      <c r="M646">
        <v>30</v>
      </c>
      <c r="N646" s="15">
        <v>9000</v>
      </c>
      <c r="O646" s="15">
        <v>134910</v>
      </c>
      <c r="P646"/>
    </row>
    <row r="647" spans="1:16">
      <c r="A647" s="14">
        <v>44522</v>
      </c>
      <c r="B647" t="s">
        <v>73</v>
      </c>
      <c r="C647">
        <v>7</v>
      </c>
      <c r="D647" t="s">
        <v>50</v>
      </c>
      <c r="E647">
        <v>1016</v>
      </c>
      <c r="F647" t="s">
        <v>78</v>
      </c>
      <c r="G647" t="s">
        <v>57</v>
      </c>
      <c r="H647" t="s">
        <v>52</v>
      </c>
      <c r="I647" t="s">
        <v>53</v>
      </c>
      <c r="J647">
        <v>44</v>
      </c>
      <c r="K647">
        <v>16.064</v>
      </c>
      <c r="L647">
        <v>1080</v>
      </c>
      <c r="M647">
        <v>30</v>
      </c>
      <c r="N647" s="15">
        <v>9000</v>
      </c>
      <c r="O647" s="15">
        <v>144576</v>
      </c>
      <c r="P647"/>
    </row>
    <row r="648" spans="1:16">
      <c r="A648" s="14">
        <v>44522</v>
      </c>
      <c r="B648" t="s">
        <v>75</v>
      </c>
      <c r="C648">
        <v>8</v>
      </c>
      <c r="D648" t="s">
        <v>50</v>
      </c>
      <c r="E648">
        <v>1016</v>
      </c>
      <c r="F648" t="s">
        <v>76</v>
      </c>
      <c r="G648" t="s">
        <v>117</v>
      </c>
      <c r="H648" t="s">
        <v>51</v>
      </c>
      <c r="I648" t="s">
        <v>118</v>
      </c>
      <c r="J648">
        <v>44</v>
      </c>
      <c r="K648">
        <v>28</v>
      </c>
      <c r="L648">
        <v>4096</v>
      </c>
      <c r="M648">
        <v>30</v>
      </c>
      <c r="N648" s="15">
        <v>1896.48</v>
      </c>
      <c r="O648" s="15">
        <v>53101.440000000002</v>
      </c>
      <c r="P648"/>
    </row>
    <row r="649" spans="1:16">
      <c r="A649" s="14">
        <v>44522</v>
      </c>
      <c r="B649" t="s">
        <v>75</v>
      </c>
      <c r="C649">
        <v>8</v>
      </c>
      <c r="D649" t="s">
        <v>50</v>
      </c>
      <c r="E649">
        <v>1016</v>
      </c>
      <c r="F649" t="s">
        <v>76</v>
      </c>
      <c r="G649" t="s">
        <v>117</v>
      </c>
      <c r="H649" t="s">
        <v>52</v>
      </c>
      <c r="I649" t="s">
        <v>118</v>
      </c>
      <c r="J649">
        <v>44</v>
      </c>
      <c r="K649">
        <v>31.888000000000002</v>
      </c>
      <c r="L649">
        <v>4096</v>
      </c>
      <c r="M649">
        <v>30</v>
      </c>
      <c r="N649" s="15">
        <v>1896.48</v>
      </c>
      <c r="O649" s="15">
        <v>60474.954239999999</v>
      </c>
      <c r="P649"/>
    </row>
    <row r="650" spans="1:16">
      <c r="A650" s="14">
        <v>44522</v>
      </c>
      <c r="B650" t="s">
        <v>75</v>
      </c>
      <c r="C650">
        <v>8</v>
      </c>
      <c r="D650" t="s">
        <v>50</v>
      </c>
      <c r="E650">
        <v>1016</v>
      </c>
      <c r="F650" t="s">
        <v>76</v>
      </c>
      <c r="G650" t="s">
        <v>117</v>
      </c>
      <c r="H650" t="s">
        <v>51</v>
      </c>
      <c r="I650" t="s">
        <v>118</v>
      </c>
      <c r="J650">
        <v>44</v>
      </c>
      <c r="K650">
        <v>28</v>
      </c>
      <c r="L650">
        <v>3917</v>
      </c>
      <c r="M650">
        <v>30</v>
      </c>
      <c r="N650" s="15">
        <v>774.28</v>
      </c>
      <c r="O650" s="15">
        <v>21679.84</v>
      </c>
      <c r="P650"/>
    </row>
    <row r="651" spans="1:16">
      <c r="A651" s="14">
        <v>44522</v>
      </c>
      <c r="B651" t="s">
        <v>75</v>
      </c>
      <c r="C651">
        <v>8</v>
      </c>
      <c r="D651" t="s">
        <v>50</v>
      </c>
      <c r="E651">
        <v>1016</v>
      </c>
      <c r="F651" t="s">
        <v>76</v>
      </c>
      <c r="G651" t="s">
        <v>117</v>
      </c>
      <c r="H651" t="s">
        <v>52</v>
      </c>
      <c r="I651" t="s">
        <v>118</v>
      </c>
      <c r="J651">
        <v>44</v>
      </c>
      <c r="K651">
        <v>31.888000000000002</v>
      </c>
      <c r="L651">
        <v>3917</v>
      </c>
      <c r="M651">
        <v>30</v>
      </c>
      <c r="N651" s="15">
        <v>774.28</v>
      </c>
      <c r="O651" s="15">
        <v>24690.24064</v>
      </c>
      <c r="P651"/>
    </row>
    <row r="652" spans="1:16">
      <c r="A652" s="14">
        <v>44522</v>
      </c>
      <c r="B652" t="s">
        <v>75</v>
      </c>
      <c r="C652">
        <v>8</v>
      </c>
      <c r="D652" t="s">
        <v>50</v>
      </c>
      <c r="E652">
        <v>1016</v>
      </c>
      <c r="F652" t="s">
        <v>76</v>
      </c>
      <c r="G652" t="s">
        <v>117</v>
      </c>
      <c r="H652" t="s">
        <v>51</v>
      </c>
      <c r="I652" t="s">
        <v>118</v>
      </c>
      <c r="J652">
        <v>44</v>
      </c>
      <c r="K652">
        <v>28</v>
      </c>
      <c r="L652">
        <v>3523</v>
      </c>
      <c r="M652">
        <v>30</v>
      </c>
      <c r="N652" s="15">
        <v>1977.77</v>
      </c>
      <c r="O652" s="15">
        <v>55377.56</v>
      </c>
      <c r="P652"/>
    </row>
    <row r="653" spans="1:16">
      <c r="A653" s="14">
        <v>44522</v>
      </c>
      <c r="B653" t="s">
        <v>75</v>
      </c>
      <c r="C653">
        <v>8</v>
      </c>
      <c r="D653" t="s">
        <v>50</v>
      </c>
      <c r="E653">
        <v>1016</v>
      </c>
      <c r="F653" t="s">
        <v>76</v>
      </c>
      <c r="G653" t="s">
        <v>117</v>
      </c>
      <c r="H653" t="s">
        <v>52</v>
      </c>
      <c r="I653" t="s">
        <v>118</v>
      </c>
      <c r="J653">
        <v>44</v>
      </c>
      <c r="K653">
        <v>31.888000000000002</v>
      </c>
      <c r="L653">
        <v>3523</v>
      </c>
      <c r="M653">
        <v>30</v>
      </c>
      <c r="N653" s="15">
        <v>1977.77</v>
      </c>
      <c r="O653" s="15">
        <v>63067.129760000003</v>
      </c>
      <c r="P653"/>
    </row>
    <row r="654" spans="1:16">
      <c r="A654" s="14">
        <v>44522</v>
      </c>
      <c r="B654" t="s">
        <v>75</v>
      </c>
      <c r="C654">
        <v>8</v>
      </c>
      <c r="D654" t="s">
        <v>50</v>
      </c>
      <c r="E654">
        <v>1016</v>
      </c>
      <c r="F654" t="s">
        <v>76</v>
      </c>
      <c r="G654" t="s">
        <v>117</v>
      </c>
      <c r="H654" t="s">
        <v>51</v>
      </c>
      <c r="I654" t="s">
        <v>118</v>
      </c>
      <c r="J654">
        <v>44</v>
      </c>
      <c r="K654">
        <v>28</v>
      </c>
      <c r="L654">
        <v>3512</v>
      </c>
      <c r="M654">
        <v>30</v>
      </c>
      <c r="N654" s="15">
        <v>1953.23</v>
      </c>
      <c r="O654" s="15">
        <v>54690.44</v>
      </c>
      <c r="P654"/>
    </row>
    <row r="655" spans="1:16">
      <c r="A655" s="14">
        <v>44522</v>
      </c>
      <c r="B655" t="s">
        <v>75</v>
      </c>
      <c r="C655">
        <v>8</v>
      </c>
      <c r="D655" t="s">
        <v>50</v>
      </c>
      <c r="E655">
        <v>1016</v>
      </c>
      <c r="F655" t="s">
        <v>76</v>
      </c>
      <c r="G655" t="s">
        <v>117</v>
      </c>
      <c r="H655" t="s">
        <v>52</v>
      </c>
      <c r="I655" t="s">
        <v>118</v>
      </c>
      <c r="J655">
        <v>44</v>
      </c>
      <c r="K655">
        <v>31.888000000000002</v>
      </c>
      <c r="L655">
        <v>3512</v>
      </c>
      <c r="M655">
        <v>30</v>
      </c>
      <c r="N655" s="15">
        <v>1953.23</v>
      </c>
      <c r="O655" s="15">
        <v>62284.598239999999</v>
      </c>
      <c r="P655"/>
    </row>
    <row r="656" spans="1:16">
      <c r="A656" s="14">
        <v>44522</v>
      </c>
      <c r="B656" t="s">
        <v>75</v>
      </c>
      <c r="C656">
        <v>8</v>
      </c>
      <c r="D656" t="s">
        <v>50</v>
      </c>
      <c r="E656">
        <v>1016</v>
      </c>
      <c r="F656" t="s">
        <v>76</v>
      </c>
      <c r="G656" t="s">
        <v>117</v>
      </c>
      <c r="H656" t="s">
        <v>51</v>
      </c>
      <c r="I656" t="s">
        <v>118</v>
      </c>
      <c r="J656">
        <v>44</v>
      </c>
      <c r="K656">
        <v>28</v>
      </c>
      <c r="L656">
        <v>3263</v>
      </c>
      <c r="M656">
        <v>30</v>
      </c>
      <c r="N656" s="15">
        <v>1917.76</v>
      </c>
      <c r="O656" s="15">
        <v>53697.279999999999</v>
      </c>
      <c r="P656"/>
    </row>
    <row r="657" spans="1:16">
      <c r="A657" s="14">
        <v>44522</v>
      </c>
      <c r="B657" t="s">
        <v>75</v>
      </c>
      <c r="C657">
        <v>8</v>
      </c>
      <c r="D657" t="s">
        <v>50</v>
      </c>
      <c r="E657">
        <v>1016</v>
      </c>
      <c r="F657" t="s">
        <v>76</v>
      </c>
      <c r="G657" t="s">
        <v>117</v>
      </c>
      <c r="H657" t="s">
        <v>52</v>
      </c>
      <c r="I657" t="s">
        <v>118</v>
      </c>
      <c r="J657">
        <v>44</v>
      </c>
      <c r="K657">
        <v>31.888000000000002</v>
      </c>
      <c r="L657">
        <v>3263</v>
      </c>
      <c r="M657">
        <v>30</v>
      </c>
      <c r="N657" s="15">
        <v>1917.76</v>
      </c>
      <c r="O657" s="15">
        <v>61153.530879999998</v>
      </c>
      <c r="P657"/>
    </row>
    <row r="658" spans="1:16">
      <c r="A658" s="14">
        <v>44522</v>
      </c>
      <c r="B658" t="s">
        <v>75</v>
      </c>
      <c r="C658">
        <v>8</v>
      </c>
      <c r="D658" t="s">
        <v>50</v>
      </c>
      <c r="E658">
        <v>1016</v>
      </c>
      <c r="F658" t="s">
        <v>76</v>
      </c>
      <c r="G658" t="s">
        <v>117</v>
      </c>
      <c r="H658" t="s">
        <v>51</v>
      </c>
      <c r="I658" t="s">
        <v>118</v>
      </c>
      <c r="J658">
        <v>44</v>
      </c>
      <c r="K658">
        <v>24</v>
      </c>
      <c r="L658">
        <v>3290</v>
      </c>
      <c r="M658">
        <v>30</v>
      </c>
      <c r="N658" s="15">
        <v>3378.98</v>
      </c>
      <c r="O658" s="15">
        <v>81095.520000000004</v>
      </c>
      <c r="P658"/>
    </row>
    <row r="659" spans="1:16">
      <c r="A659" s="14">
        <v>44522</v>
      </c>
      <c r="B659" t="s">
        <v>75</v>
      </c>
      <c r="C659">
        <v>8</v>
      </c>
      <c r="D659" t="s">
        <v>50</v>
      </c>
      <c r="E659">
        <v>1016</v>
      </c>
      <c r="F659" t="s">
        <v>76</v>
      </c>
      <c r="G659" t="s">
        <v>117</v>
      </c>
      <c r="H659" t="s">
        <v>52</v>
      </c>
      <c r="I659" t="s">
        <v>118</v>
      </c>
      <c r="J659">
        <v>44</v>
      </c>
      <c r="K659">
        <v>26.824200000000001</v>
      </c>
      <c r="L659">
        <v>3290</v>
      </c>
      <c r="M659">
        <v>30</v>
      </c>
      <c r="N659" s="15">
        <v>3378.98</v>
      </c>
      <c r="O659" s="15">
        <v>90638.435316000003</v>
      </c>
      <c r="P659"/>
    </row>
    <row r="660" spans="1:16">
      <c r="A660" s="14">
        <v>44522</v>
      </c>
      <c r="B660" t="s">
        <v>75</v>
      </c>
      <c r="C660">
        <v>8</v>
      </c>
      <c r="D660" t="s">
        <v>50</v>
      </c>
      <c r="E660">
        <v>1016</v>
      </c>
      <c r="F660" t="s">
        <v>76</v>
      </c>
      <c r="G660" t="s">
        <v>117</v>
      </c>
      <c r="H660" t="s">
        <v>51</v>
      </c>
      <c r="I660" t="s">
        <v>118</v>
      </c>
      <c r="J660">
        <v>44</v>
      </c>
      <c r="K660">
        <v>24</v>
      </c>
      <c r="L660">
        <v>3255</v>
      </c>
      <c r="M660">
        <v>30</v>
      </c>
      <c r="N660" s="15">
        <v>1450.32</v>
      </c>
      <c r="O660" s="15">
        <v>34807.68</v>
      </c>
      <c r="P660"/>
    </row>
    <row r="661" spans="1:16">
      <c r="A661" s="14">
        <v>44522</v>
      </c>
      <c r="B661" t="s">
        <v>75</v>
      </c>
      <c r="C661">
        <v>8</v>
      </c>
      <c r="D661" t="s">
        <v>50</v>
      </c>
      <c r="E661">
        <v>1016</v>
      </c>
      <c r="F661" t="s">
        <v>76</v>
      </c>
      <c r="G661" t="s">
        <v>117</v>
      </c>
      <c r="H661" t="s">
        <v>52</v>
      </c>
      <c r="I661" t="s">
        <v>118</v>
      </c>
      <c r="J661">
        <v>44</v>
      </c>
      <c r="K661">
        <v>26.824200000000001</v>
      </c>
      <c r="L661">
        <v>3255</v>
      </c>
      <c r="M661">
        <v>30</v>
      </c>
      <c r="N661" s="15">
        <v>1450.32</v>
      </c>
      <c r="O661" s="15">
        <v>38903.673744</v>
      </c>
      <c r="P661"/>
    </row>
    <row r="662" spans="1:16">
      <c r="A662" s="14">
        <v>44522</v>
      </c>
      <c r="B662" t="s">
        <v>75</v>
      </c>
      <c r="C662">
        <v>8</v>
      </c>
      <c r="D662" t="s">
        <v>50</v>
      </c>
      <c r="E662">
        <v>1016</v>
      </c>
      <c r="F662" t="s">
        <v>76</v>
      </c>
      <c r="G662" t="s">
        <v>117</v>
      </c>
      <c r="H662" t="s">
        <v>51</v>
      </c>
      <c r="I662" t="s">
        <v>118</v>
      </c>
      <c r="J662">
        <v>44</v>
      </c>
      <c r="K662">
        <v>24</v>
      </c>
      <c r="L662">
        <v>3219</v>
      </c>
      <c r="M662">
        <v>30</v>
      </c>
      <c r="N662" s="15">
        <v>1978.91</v>
      </c>
      <c r="O662" s="15">
        <v>47493.84</v>
      </c>
      <c r="P662"/>
    </row>
    <row r="663" spans="1:16">
      <c r="A663" s="14">
        <v>44522</v>
      </c>
      <c r="B663" t="s">
        <v>75</v>
      </c>
      <c r="C663">
        <v>8</v>
      </c>
      <c r="D663" t="s">
        <v>50</v>
      </c>
      <c r="E663">
        <v>1016</v>
      </c>
      <c r="F663" t="s">
        <v>76</v>
      </c>
      <c r="G663" t="s">
        <v>117</v>
      </c>
      <c r="H663" t="s">
        <v>52</v>
      </c>
      <c r="I663" t="s">
        <v>118</v>
      </c>
      <c r="J663">
        <v>44</v>
      </c>
      <c r="K663">
        <v>26.824200000000001</v>
      </c>
      <c r="L663">
        <v>3219</v>
      </c>
      <c r="M663">
        <v>30</v>
      </c>
      <c r="N663" s="15">
        <v>1978.91</v>
      </c>
      <c r="O663" s="15">
        <v>53082.677622000003</v>
      </c>
      <c r="P663"/>
    </row>
    <row r="664" spans="1:16">
      <c r="A664" s="14">
        <v>44522</v>
      </c>
      <c r="B664" t="s">
        <v>75</v>
      </c>
      <c r="C664">
        <v>8</v>
      </c>
      <c r="D664" t="s">
        <v>50</v>
      </c>
      <c r="E664">
        <v>1016</v>
      </c>
      <c r="F664" t="s">
        <v>76</v>
      </c>
      <c r="G664" t="s">
        <v>117</v>
      </c>
      <c r="H664" t="s">
        <v>51</v>
      </c>
      <c r="I664" t="s">
        <v>118</v>
      </c>
      <c r="J664">
        <v>44</v>
      </c>
      <c r="K664">
        <v>28</v>
      </c>
      <c r="L664">
        <v>3186</v>
      </c>
      <c r="M664">
        <v>30</v>
      </c>
      <c r="N664" s="15">
        <v>2763.95</v>
      </c>
      <c r="O664" s="15">
        <v>77390.600000000006</v>
      </c>
      <c r="P664"/>
    </row>
    <row r="665" spans="1:16">
      <c r="A665" s="14">
        <v>44522</v>
      </c>
      <c r="B665" t="s">
        <v>75</v>
      </c>
      <c r="C665">
        <v>8</v>
      </c>
      <c r="D665" t="s">
        <v>50</v>
      </c>
      <c r="E665">
        <v>1016</v>
      </c>
      <c r="F665" t="s">
        <v>76</v>
      </c>
      <c r="G665" t="s">
        <v>117</v>
      </c>
      <c r="H665" t="s">
        <v>52</v>
      </c>
      <c r="I665" t="s">
        <v>118</v>
      </c>
      <c r="J665">
        <v>44</v>
      </c>
      <c r="K665">
        <v>31.888000000000002</v>
      </c>
      <c r="L665">
        <v>3186</v>
      </c>
      <c r="M665">
        <v>30</v>
      </c>
      <c r="N665" s="15">
        <v>2763.95</v>
      </c>
      <c r="O665" s="15">
        <v>88136.837599999999</v>
      </c>
      <c r="P665"/>
    </row>
    <row r="666" spans="1:16">
      <c r="A666" s="14">
        <v>44522</v>
      </c>
      <c r="B666" t="s">
        <v>75</v>
      </c>
      <c r="C666">
        <v>8</v>
      </c>
      <c r="D666" t="s">
        <v>50</v>
      </c>
      <c r="E666">
        <v>1016</v>
      </c>
      <c r="F666" t="s">
        <v>76</v>
      </c>
      <c r="G666" t="s">
        <v>117</v>
      </c>
      <c r="H666" t="s">
        <v>51</v>
      </c>
      <c r="I666" t="s">
        <v>118</v>
      </c>
      <c r="J666">
        <v>44</v>
      </c>
      <c r="K666">
        <v>28</v>
      </c>
      <c r="L666">
        <v>3149</v>
      </c>
      <c r="M666">
        <v>30</v>
      </c>
      <c r="N666" s="15">
        <v>1963.54</v>
      </c>
      <c r="O666" s="15">
        <v>54979.12</v>
      </c>
      <c r="P666"/>
    </row>
    <row r="667" spans="1:16">
      <c r="A667" s="14">
        <v>44522</v>
      </c>
      <c r="B667" t="s">
        <v>75</v>
      </c>
      <c r="C667">
        <v>8</v>
      </c>
      <c r="D667" t="s">
        <v>50</v>
      </c>
      <c r="E667">
        <v>1016</v>
      </c>
      <c r="F667" t="s">
        <v>76</v>
      </c>
      <c r="G667" t="s">
        <v>117</v>
      </c>
      <c r="H667" t="s">
        <v>52</v>
      </c>
      <c r="I667" t="s">
        <v>118</v>
      </c>
      <c r="J667">
        <v>44</v>
      </c>
      <c r="K667">
        <v>31.888000000000002</v>
      </c>
      <c r="L667">
        <v>3149</v>
      </c>
      <c r="M667">
        <v>30</v>
      </c>
      <c r="N667" s="15">
        <v>1963.54</v>
      </c>
      <c r="O667" s="15">
        <v>62613.363519999999</v>
      </c>
      <c r="P667"/>
    </row>
    <row r="668" spans="1:16">
      <c r="A668" s="14">
        <v>44522</v>
      </c>
      <c r="B668" t="s">
        <v>75</v>
      </c>
      <c r="C668">
        <v>8</v>
      </c>
      <c r="D668" t="s">
        <v>50</v>
      </c>
      <c r="E668">
        <v>1016</v>
      </c>
      <c r="F668" t="s">
        <v>76</v>
      </c>
      <c r="G668" t="s">
        <v>117</v>
      </c>
      <c r="H668" t="s">
        <v>51</v>
      </c>
      <c r="I668" t="s">
        <v>118</v>
      </c>
      <c r="J668">
        <v>44</v>
      </c>
      <c r="K668">
        <v>28</v>
      </c>
      <c r="L668">
        <v>2949</v>
      </c>
      <c r="M668">
        <v>30</v>
      </c>
      <c r="N668" s="15">
        <v>1783.33</v>
      </c>
      <c r="O668" s="15">
        <v>49933.24</v>
      </c>
      <c r="P668"/>
    </row>
    <row r="669" spans="1:16">
      <c r="A669" s="14">
        <v>44522</v>
      </c>
      <c r="B669" t="s">
        <v>75</v>
      </c>
      <c r="C669">
        <v>8</v>
      </c>
      <c r="D669" t="s">
        <v>50</v>
      </c>
      <c r="E669">
        <v>1016</v>
      </c>
      <c r="F669" t="s">
        <v>76</v>
      </c>
      <c r="G669" t="s">
        <v>117</v>
      </c>
      <c r="H669" t="s">
        <v>52</v>
      </c>
      <c r="I669" t="s">
        <v>118</v>
      </c>
      <c r="J669">
        <v>44</v>
      </c>
      <c r="K669">
        <v>31.888000000000002</v>
      </c>
      <c r="L669">
        <v>2949</v>
      </c>
      <c r="M669">
        <v>30</v>
      </c>
      <c r="N669" s="15">
        <v>1783.33</v>
      </c>
      <c r="O669" s="15">
        <v>56866.827039999996</v>
      </c>
      <c r="P669"/>
    </row>
    <row r="670" spans="1:16">
      <c r="A670" s="14">
        <v>44522</v>
      </c>
      <c r="B670" t="s">
        <v>75</v>
      </c>
      <c r="C670">
        <v>8</v>
      </c>
      <c r="D670" t="s">
        <v>50</v>
      </c>
      <c r="E670">
        <v>1016</v>
      </c>
      <c r="F670" t="s">
        <v>76</v>
      </c>
      <c r="G670" t="s">
        <v>117</v>
      </c>
      <c r="H670" t="s">
        <v>51</v>
      </c>
      <c r="I670" t="s">
        <v>118</v>
      </c>
      <c r="J670">
        <v>44</v>
      </c>
      <c r="K670">
        <v>28</v>
      </c>
      <c r="L670">
        <v>3026</v>
      </c>
      <c r="M670">
        <v>30</v>
      </c>
      <c r="N670" s="15">
        <v>1866.39</v>
      </c>
      <c r="O670" s="15">
        <v>52258.92</v>
      </c>
      <c r="P670"/>
    </row>
    <row r="671" spans="1:16">
      <c r="A671" s="14">
        <v>44522</v>
      </c>
      <c r="B671" t="s">
        <v>75</v>
      </c>
      <c r="C671">
        <v>8</v>
      </c>
      <c r="D671" t="s">
        <v>50</v>
      </c>
      <c r="E671">
        <v>1016</v>
      </c>
      <c r="F671" t="s">
        <v>76</v>
      </c>
      <c r="G671" t="s">
        <v>117</v>
      </c>
      <c r="H671" t="s">
        <v>52</v>
      </c>
      <c r="I671" t="s">
        <v>118</v>
      </c>
      <c r="J671">
        <v>44</v>
      </c>
      <c r="K671">
        <v>31.888000000000002</v>
      </c>
      <c r="L671">
        <v>3026</v>
      </c>
      <c r="M671">
        <v>30</v>
      </c>
      <c r="N671" s="15">
        <v>1866.39</v>
      </c>
      <c r="O671" s="15">
        <v>59515.444320000002</v>
      </c>
      <c r="P671"/>
    </row>
    <row r="672" spans="1:16">
      <c r="A672" s="14">
        <v>44522</v>
      </c>
      <c r="B672" t="s">
        <v>75</v>
      </c>
      <c r="C672">
        <v>8</v>
      </c>
      <c r="D672" t="s">
        <v>50</v>
      </c>
      <c r="E672">
        <v>1016</v>
      </c>
      <c r="F672" t="s">
        <v>76</v>
      </c>
      <c r="G672" t="s">
        <v>117</v>
      </c>
      <c r="H672" t="s">
        <v>51</v>
      </c>
      <c r="I672" t="s">
        <v>118</v>
      </c>
      <c r="J672">
        <v>44</v>
      </c>
      <c r="K672">
        <v>28</v>
      </c>
      <c r="L672">
        <v>2902</v>
      </c>
      <c r="M672">
        <v>30</v>
      </c>
      <c r="N672" s="15">
        <v>1994.9</v>
      </c>
      <c r="O672" s="15">
        <v>55857.2</v>
      </c>
      <c r="P672"/>
    </row>
    <row r="673" spans="1:16">
      <c r="A673" s="14">
        <v>44522</v>
      </c>
      <c r="B673" t="s">
        <v>75</v>
      </c>
      <c r="C673">
        <v>8</v>
      </c>
      <c r="D673" t="s">
        <v>50</v>
      </c>
      <c r="E673">
        <v>1016</v>
      </c>
      <c r="F673" t="s">
        <v>76</v>
      </c>
      <c r="G673" t="s">
        <v>117</v>
      </c>
      <c r="H673" t="s">
        <v>52</v>
      </c>
      <c r="I673" t="s">
        <v>118</v>
      </c>
      <c r="J673">
        <v>44</v>
      </c>
      <c r="K673">
        <v>31.888000000000002</v>
      </c>
      <c r="L673">
        <v>2902</v>
      </c>
      <c r="M673">
        <v>30</v>
      </c>
      <c r="N673" s="15">
        <v>1994.9</v>
      </c>
      <c r="O673" s="15">
        <v>63613.371200000001</v>
      </c>
      <c r="P673"/>
    </row>
    <row r="674" spans="1:16">
      <c r="A674" s="14">
        <v>44522</v>
      </c>
      <c r="B674" t="s">
        <v>75</v>
      </c>
      <c r="C674">
        <v>8</v>
      </c>
      <c r="D674" t="s">
        <v>50</v>
      </c>
      <c r="E674">
        <v>1016</v>
      </c>
      <c r="F674" t="s">
        <v>76</v>
      </c>
      <c r="G674" t="s">
        <v>117</v>
      </c>
      <c r="H674" t="s">
        <v>51</v>
      </c>
      <c r="I674" t="s">
        <v>118</v>
      </c>
      <c r="J674">
        <v>44</v>
      </c>
      <c r="K674">
        <v>28</v>
      </c>
      <c r="L674">
        <v>3012</v>
      </c>
      <c r="M674">
        <v>30</v>
      </c>
      <c r="N674" s="15">
        <v>1420.22</v>
      </c>
      <c r="O674" s="15">
        <v>39766.160000000003</v>
      </c>
      <c r="P674"/>
    </row>
    <row r="675" spans="1:16">
      <c r="A675" s="14">
        <v>44522</v>
      </c>
      <c r="B675" t="s">
        <v>75</v>
      </c>
      <c r="C675">
        <v>8</v>
      </c>
      <c r="D675" t="s">
        <v>50</v>
      </c>
      <c r="E675">
        <v>1016</v>
      </c>
      <c r="F675" t="s">
        <v>76</v>
      </c>
      <c r="G675" t="s">
        <v>117</v>
      </c>
      <c r="H675" t="s">
        <v>52</v>
      </c>
      <c r="I675" t="s">
        <v>118</v>
      </c>
      <c r="J675">
        <v>44</v>
      </c>
      <c r="K675">
        <v>31.888000000000002</v>
      </c>
      <c r="L675">
        <v>3012</v>
      </c>
      <c r="M675">
        <v>30</v>
      </c>
      <c r="N675" s="15">
        <v>1420.22</v>
      </c>
      <c r="O675" s="15">
        <v>45287.975359999997</v>
      </c>
      <c r="P675"/>
    </row>
    <row r="676" spans="1:16">
      <c r="A676" s="14">
        <v>44522</v>
      </c>
      <c r="B676" t="s">
        <v>75</v>
      </c>
      <c r="C676">
        <v>8</v>
      </c>
      <c r="D676" t="s">
        <v>50</v>
      </c>
      <c r="E676">
        <v>1016</v>
      </c>
      <c r="F676" t="s">
        <v>76</v>
      </c>
      <c r="G676" t="s">
        <v>117</v>
      </c>
      <c r="H676" t="s">
        <v>51</v>
      </c>
      <c r="I676" t="s">
        <v>118</v>
      </c>
      <c r="J676">
        <v>44</v>
      </c>
      <c r="K676">
        <v>28</v>
      </c>
      <c r="L676">
        <v>2688</v>
      </c>
      <c r="M676">
        <v>30</v>
      </c>
      <c r="N676" s="15">
        <v>1986.58</v>
      </c>
      <c r="O676" s="15">
        <v>55624.24</v>
      </c>
      <c r="P676"/>
    </row>
    <row r="677" spans="1:16">
      <c r="A677" s="14">
        <v>44522</v>
      </c>
      <c r="B677" t="s">
        <v>75</v>
      </c>
      <c r="C677">
        <v>8</v>
      </c>
      <c r="D677" t="s">
        <v>50</v>
      </c>
      <c r="E677">
        <v>1016</v>
      </c>
      <c r="F677" t="s">
        <v>76</v>
      </c>
      <c r="G677" t="s">
        <v>117</v>
      </c>
      <c r="H677" t="s">
        <v>52</v>
      </c>
      <c r="I677" t="s">
        <v>118</v>
      </c>
      <c r="J677">
        <v>44</v>
      </c>
      <c r="K677">
        <v>31.888000000000002</v>
      </c>
      <c r="L677">
        <v>2688</v>
      </c>
      <c r="M677">
        <v>30</v>
      </c>
      <c r="N677" s="15">
        <v>1986.58</v>
      </c>
      <c r="O677" s="15">
        <v>63348.063040000001</v>
      </c>
      <c r="P677"/>
    </row>
    <row r="678" spans="1:16">
      <c r="A678" s="14">
        <v>44522</v>
      </c>
      <c r="B678" t="s">
        <v>75</v>
      </c>
      <c r="C678">
        <v>8</v>
      </c>
      <c r="D678" t="s">
        <v>50</v>
      </c>
      <c r="E678">
        <v>1016</v>
      </c>
      <c r="F678" t="s">
        <v>76</v>
      </c>
      <c r="G678" t="s">
        <v>77</v>
      </c>
      <c r="H678" t="s">
        <v>51</v>
      </c>
      <c r="I678" t="s">
        <v>92</v>
      </c>
      <c r="J678">
        <v>44</v>
      </c>
      <c r="K678">
        <v>14.99</v>
      </c>
      <c r="L678">
        <v>1800</v>
      </c>
      <c r="M678">
        <v>30</v>
      </c>
      <c r="N678" s="15">
        <v>2100</v>
      </c>
      <c r="O678" s="15">
        <v>31479</v>
      </c>
      <c r="P678"/>
    </row>
    <row r="679" spans="1:16">
      <c r="A679" s="14">
        <v>44522</v>
      </c>
      <c r="B679" t="s">
        <v>75</v>
      </c>
      <c r="C679">
        <v>8</v>
      </c>
      <c r="D679" t="s">
        <v>50</v>
      </c>
      <c r="E679">
        <v>1016</v>
      </c>
      <c r="F679" t="s">
        <v>76</v>
      </c>
      <c r="G679" t="s">
        <v>77</v>
      </c>
      <c r="H679" t="s">
        <v>52</v>
      </c>
      <c r="I679" t="s">
        <v>92</v>
      </c>
      <c r="J679">
        <v>44</v>
      </c>
      <c r="K679">
        <v>16.064</v>
      </c>
      <c r="L679">
        <v>1800</v>
      </c>
      <c r="M679">
        <v>30</v>
      </c>
      <c r="N679" s="15">
        <v>2100</v>
      </c>
      <c r="O679" s="15">
        <v>33734.400000000001</v>
      </c>
      <c r="P679"/>
    </row>
    <row r="680" spans="1:16">
      <c r="A680" s="14">
        <v>44522</v>
      </c>
      <c r="B680" t="s">
        <v>75</v>
      </c>
      <c r="C680">
        <v>8</v>
      </c>
      <c r="D680" t="s">
        <v>50</v>
      </c>
      <c r="E680">
        <v>1016</v>
      </c>
      <c r="F680" t="s">
        <v>76</v>
      </c>
      <c r="G680" t="s">
        <v>77</v>
      </c>
      <c r="H680" t="s">
        <v>51</v>
      </c>
      <c r="I680" t="s">
        <v>92</v>
      </c>
      <c r="J680">
        <v>44</v>
      </c>
      <c r="K680">
        <v>14.99</v>
      </c>
      <c r="L680">
        <v>1800</v>
      </c>
      <c r="M680">
        <v>30</v>
      </c>
      <c r="N680" s="15">
        <v>2100</v>
      </c>
      <c r="O680" s="15">
        <v>31479</v>
      </c>
      <c r="P680"/>
    </row>
    <row r="681" spans="1:16">
      <c r="A681" s="14">
        <v>44522</v>
      </c>
      <c r="B681" t="s">
        <v>75</v>
      </c>
      <c r="C681">
        <v>8</v>
      </c>
      <c r="D681" t="s">
        <v>50</v>
      </c>
      <c r="E681">
        <v>1016</v>
      </c>
      <c r="F681" t="s">
        <v>76</v>
      </c>
      <c r="G681" t="s">
        <v>77</v>
      </c>
      <c r="H681" t="s">
        <v>52</v>
      </c>
      <c r="I681" t="s">
        <v>92</v>
      </c>
      <c r="J681">
        <v>44</v>
      </c>
      <c r="K681">
        <v>16.064</v>
      </c>
      <c r="L681">
        <v>1800</v>
      </c>
      <c r="M681">
        <v>30</v>
      </c>
      <c r="N681" s="15">
        <v>2100</v>
      </c>
      <c r="O681" s="15">
        <v>33734.400000000001</v>
      </c>
      <c r="P681"/>
    </row>
    <row r="682" spans="1:16">
      <c r="A682" s="14">
        <v>44522</v>
      </c>
      <c r="B682" t="s">
        <v>75</v>
      </c>
      <c r="C682">
        <v>8</v>
      </c>
      <c r="D682" t="s">
        <v>50</v>
      </c>
      <c r="E682">
        <v>1016</v>
      </c>
      <c r="F682" t="s">
        <v>76</v>
      </c>
      <c r="G682" t="s">
        <v>77</v>
      </c>
      <c r="H682" t="s">
        <v>51</v>
      </c>
      <c r="I682" t="s">
        <v>92</v>
      </c>
      <c r="J682">
        <v>44</v>
      </c>
      <c r="K682">
        <v>11.99</v>
      </c>
      <c r="L682">
        <v>1800</v>
      </c>
      <c r="M682">
        <v>30</v>
      </c>
      <c r="N682" s="15">
        <v>35000</v>
      </c>
      <c r="O682" s="15">
        <v>419650</v>
      </c>
      <c r="P682"/>
    </row>
    <row r="683" spans="1:16">
      <c r="A683" s="14">
        <v>44522</v>
      </c>
      <c r="B683" t="s">
        <v>75</v>
      </c>
      <c r="C683">
        <v>8</v>
      </c>
      <c r="D683" t="s">
        <v>50</v>
      </c>
      <c r="E683">
        <v>1016</v>
      </c>
      <c r="F683" t="s">
        <v>76</v>
      </c>
      <c r="G683" t="s">
        <v>77</v>
      </c>
      <c r="H683" t="s">
        <v>52</v>
      </c>
      <c r="I683" t="s">
        <v>92</v>
      </c>
      <c r="J683">
        <v>44</v>
      </c>
      <c r="K683">
        <v>12.6713</v>
      </c>
      <c r="L683">
        <v>1800</v>
      </c>
      <c r="M683">
        <v>30</v>
      </c>
      <c r="N683" s="15">
        <v>35000</v>
      </c>
      <c r="O683" s="15">
        <v>443495.5</v>
      </c>
      <c r="P683"/>
    </row>
    <row r="684" spans="1:16">
      <c r="A684" s="14">
        <v>44522</v>
      </c>
      <c r="B684" t="s">
        <v>73</v>
      </c>
      <c r="C684">
        <v>8</v>
      </c>
      <c r="D684" t="s">
        <v>50</v>
      </c>
      <c r="E684">
        <v>1016</v>
      </c>
      <c r="F684" t="s">
        <v>78</v>
      </c>
      <c r="G684" t="s">
        <v>117</v>
      </c>
      <c r="H684" t="s">
        <v>51</v>
      </c>
      <c r="I684" t="s">
        <v>118</v>
      </c>
      <c r="J684">
        <v>44</v>
      </c>
      <c r="K684">
        <v>16.989999999999998</v>
      </c>
      <c r="L684">
        <v>2748</v>
      </c>
      <c r="M684">
        <v>30</v>
      </c>
      <c r="N684" s="15">
        <v>62730</v>
      </c>
      <c r="O684" s="15">
        <v>1065782.7</v>
      </c>
      <c r="P684"/>
    </row>
    <row r="685" spans="1:16">
      <c r="A685" s="14">
        <v>44522</v>
      </c>
      <c r="B685" t="s">
        <v>73</v>
      </c>
      <c r="C685">
        <v>8</v>
      </c>
      <c r="D685" t="s">
        <v>50</v>
      </c>
      <c r="E685">
        <v>1016</v>
      </c>
      <c r="F685" t="s">
        <v>78</v>
      </c>
      <c r="G685" t="s">
        <v>117</v>
      </c>
      <c r="H685" t="s">
        <v>52</v>
      </c>
      <c r="I685" t="s">
        <v>118</v>
      </c>
      <c r="J685">
        <v>44</v>
      </c>
      <c r="K685">
        <v>18.377600000000001</v>
      </c>
      <c r="L685">
        <v>2748</v>
      </c>
      <c r="M685">
        <v>30</v>
      </c>
      <c r="N685" s="15">
        <v>62730</v>
      </c>
      <c r="O685" s="15">
        <v>1152826.848</v>
      </c>
      <c r="P685"/>
    </row>
    <row r="686" spans="1:16">
      <c r="A686" s="14">
        <v>44522</v>
      </c>
      <c r="B686" t="s">
        <v>73</v>
      </c>
      <c r="C686">
        <v>8</v>
      </c>
      <c r="D686" t="s">
        <v>50</v>
      </c>
      <c r="E686">
        <v>1016</v>
      </c>
      <c r="F686" t="s">
        <v>74</v>
      </c>
      <c r="G686" t="s">
        <v>117</v>
      </c>
      <c r="H686" t="s">
        <v>51</v>
      </c>
      <c r="I686" t="s">
        <v>118</v>
      </c>
      <c r="J686">
        <v>44</v>
      </c>
      <c r="K686">
        <v>19</v>
      </c>
      <c r="L686">
        <v>2561</v>
      </c>
      <c r="M686">
        <v>30</v>
      </c>
      <c r="N686" s="15">
        <v>27500</v>
      </c>
      <c r="O686" s="15">
        <v>522500</v>
      </c>
      <c r="P686"/>
    </row>
    <row r="687" spans="1:16">
      <c r="A687" s="14">
        <v>44522</v>
      </c>
      <c r="B687" t="s">
        <v>73</v>
      </c>
      <c r="C687">
        <v>8</v>
      </c>
      <c r="D687" t="s">
        <v>50</v>
      </c>
      <c r="E687">
        <v>1016</v>
      </c>
      <c r="F687" t="s">
        <v>74</v>
      </c>
      <c r="G687" t="s">
        <v>117</v>
      </c>
      <c r="H687" t="s">
        <v>52</v>
      </c>
      <c r="I687" t="s">
        <v>118</v>
      </c>
      <c r="J687">
        <v>44</v>
      </c>
      <c r="K687">
        <v>20.745200000000001</v>
      </c>
      <c r="L687">
        <v>2561</v>
      </c>
      <c r="M687">
        <v>30</v>
      </c>
      <c r="N687" s="15">
        <v>27500</v>
      </c>
      <c r="O687" s="15">
        <v>570493</v>
      </c>
      <c r="P687"/>
    </row>
    <row r="688" spans="1:16">
      <c r="A688" s="14">
        <v>44522</v>
      </c>
      <c r="B688" t="s">
        <v>73</v>
      </c>
      <c r="C688">
        <v>8</v>
      </c>
      <c r="D688" t="s">
        <v>50</v>
      </c>
      <c r="E688">
        <v>1016</v>
      </c>
      <c r="F688" t="s">
        <v>74</v>
      </c>
      <c r="G688" t="s">
        <v>117</v>
      </c>
      <c r="H688" t="s">
        <v>51</v>
      </c>
      <c r="I688" t="s">
        <v>118</v>
      </c>
      <c r="J688">
        <v>44</v>
      </c>
      <c r="K688">
        <v>32</v>
      </c>
      <c r="L688">
        <v>3339</v>
      </c>
      <c r="M688">
        <v>30</v>
      </c>
      <c r="N688" s="15">
        <v>35000</v>
      </c>
      <c r="O688" s="15">
        <v>1120000</v>
      </c>
      <c r="P688"/>
    </row>
    <row r="689" spans="1:16">
      <c r="A689" s="14">
        <v>44522</v>
      </c>
      <c r="B689" t="s">
        <v>73</v>
      </c>
      <c r="C689">
        <v>8</v>
      </c>
      <c r="D689" t="s">
        <v>50</v>
      </c>
      <c r="E689">
        <v>1016</v>
      </c>
      <c r="F689" t="s">
        <v>74</v>
      </c>
      <c r="G689" t="s">
        <v>117</v>
      </c>
      <c r="H689" t="s">
        <v>52</v>
      </c>
      <c r="I689" t="s">
        <v>118</v>
      </c>
      <c r="J689">
        <v>44</v>
      </c>
      <c r="K689">
        <v>37.136600000000001</v>
      </c>
      <c r="L689">
        <v>3339</v>
      </c>
      <c r="M689">
        <v>30</v>
      </c>
      <c r="N689" s="15">
        <v>35000</v>
      </c>
      <c r="O689" s="15">
        <v>1299781</v>
      </c>
      <c r="P689"/>
    </row>
    <row r="690" spans="1:16">
      <c r="A690" s="14">
        <v>44522</v>
      </c>
      <c r="B690" t="s">
        <v>73</v>
      </c>
      <c r="C690">
        <v>8</v>
      </c>
      <c r="D690" t="s">
        <v>50</v>
      </c>
      <c r="E690">
        <v>1016</v>
      </c>
      <c r="F690" t="s">
        <v>74</v>
      </c>
      <c r="G690" t="s">
        <v>57</v>
      </c>
      <c r="H690" t="s">
        <v>51</v>
      </c>
      <c r="I690" t="s">
        <v>53</v>
      </c>
      <c r="J690">
        <v>44</v>
      </c>
      <c r="K690">
        <v>14.9</v>
      </c>
      <c r="L690">
        <v>1800</v>
      </c>
      <c r="M690">
        <v>30</v>
      </c>
      <c r="N690" s="15">
        <v>30000</v>
      </c>
      <c r="O690" s="15">
        <v>447000</v>
      </c>
      <c r="P690"/>
    </row>
    <row r="691" spans="1:16">
      <c r="A691" s="14">
        <v>44522</v>
      </c>
      <c r="B691" t="s">
        <v>73</v>
      </c>
      <c r="C691">
        <v>8</v>
      </c>
      <c r="D691" t="s">
        <v>50</v>
      </c>
      <c r="E691">
        <v>1016</v>
      </c>
      <c r="F691" t="s">
        <v>74</v>
      </c>
      <c r="G691" t="s">
        <v>57</v>
      </c>
      <c r="H691" t="s">
        <v>52</v>
      </c>
      <c r="I691" t="s">
        <v>53</v>
      </c>
      <c r="J691">
        <v>44</v>
      </c>
      <c r="K691">
        <v>15.960900000000001</v>
      </c>
      <c r="L691">
        <v>1800</v>
      </c>
      <c r="M691">
        <v>30</v>
      </c>
      <c r="N691" s="15">
        <v>30000</v>
      </c>
      <c r="O691" s="15">
        <v>478827</v>
      </c>
      <c r="P691"/>
    </row>
    <row r="692" spans="1:16">
      <c r="A692" s="14">
        <v>44522</v>
      </c>
      <c r="B692" t="s">
        <v>75</v>
      </c>
      <c r="C692">
        <v>8</v>
      </c>
      <c r="D692" t="s">
        <v>50</v>
      </c>
      <c r="E692">
        <v>1016</v>
      </c>
      <c r="F692" t="s">
        <v>76</v>
      </c>
      <c r="G692" t="s">
        <v>77</v>
      </c>
      <c r="H692" t="s">
        <v>51</v>
      </c>
      <c r="I692" t="s">
        <v>92</v>
      </c>
      <c r="J692">
        <v>44</v>
      </c>
      <c r="K692">
        <v>14.99</v>
      </c>
      <c r="L692">
        <v>1800</v>
      </c>
      <c r="M692">
        <v>30</v>
      </c>
      <c r="N692" s="15">
        <v>2100</v>
      </c>
      <c r="O692" s="15">
        <v>31479</v>
      </c>
      <c r="P692"/>
    </row>
    <row r="693" spans="1:16">
      <c r="A693" s="14">
        <v>44522</v>
      </c>
      <c r="B693" t="s">
        <v>75</v>
      </c>
      <c r="C693">
        <v>8</v>
      </c>
      <c r="D693" t="s">
        <v>50</v>
      </c>
      <c r="E693">
        <v>1016</v>
      </c>
      <c r="F693" t="s">
        <v>76</v>
      </c>
      <c r="G693" t="s">
        <v>77</v>
      </c>
      <c r="H693" t="s">
        <v>52</v>
      </c>
      <c r="I693" t="s">
        <v>92</v>
      </c>
      <c r="J693">
        <v>44</v>
      </c>
      <c r="K693">
        <v>16.064</v>
      </c>
      <c r="L693">
        <v>1800</v>
      </c>
      <c r="M693">
        <v>30</v>
      </c>
      <c r="N693" s="15">
        <v>2100</v>
      </c>
      <c r="O693" s="15">
        <v>33734.400000000001</v>
      </c>
      <c r="P693"/>
    </row>
    <row r="694" spans="1:16">
      <c r="A694" s="14">
        <v>44522</v>
      </c>
      <c r="B694" t="s">
        <v>75</v>
      </c>
      <c r="C694">
        <v>8</v>
      </c>
      <c r="D694" t="s">
        <v>50</v>
      </c>
      <c r="E694">
        <v>1016</v>
      </c>
      <c r="F694" t="s">
        <v>76</v>
      </c>
      <c r="G694" t="s">
        <v>77</v>
      </c>
      <c r="H694" t="s">
        <v>51</v>
      </c>
      <c r="I694" t="s">
        <v>92</v>
      </c>
      <c r="J694">
        <v>44</v>
      </c>
      <c r="K694">
        <v>14.99</v>
      </c>
      <c r="L694">
        <v>1800</v>
      </c>
      <c r="M694">
        <v>30</v>
      </c>
      <c r="N694" s="15">
        <v>2100</v>
      </c>
      <c r="O694" s="15">
        <v>31479</v>
      </c>
      <c r="P694"/>
    </row>
    <row r="695" spans="1:16">
      <c r="A695" s="14">
        <v>44522</v>
      </c>
      <c r="B695" t="s">
        <v>75</v>
      </c>
      <c r="C695">
        <v>8</v>
      </c>
      <c r="D695" t="s">
        <v>50</v>
      </c>
      <c r="E695">
        <v>1016</v>
      </c>
      <c r="F695" t="s">
        <v>76</v>
      </c>
      <c r="G695" t="s">
        <v>77</v>
      </c>
      <c r="H695" t="s">
        <v>52</v>
      </c>
      <c r="I695" t="s">
        <v>92</v>
      </c>
      <c r="J695">
        <v>44</v>
      </c>
      <c r="K695">
        <v>16.064</v>
      </c>
      <c r="L695">
        <v>1800</v>
      </c>
      <c r="M695">
        <v>30</v>
      </c>
      <c r="N695" s="15">
        <v>2100</v>
      </c>
      <c r="O695" s="15">
        <v>33734.400000000001</v>
      </c>
      <c r="P695"/>
    </row>
    <row r="696" spans="1:16">
      <c r="A696" s="14">
        <v>44522</v>
      </c>
      <c r="B696" t="s">
        <v>75</v>
      </c>
      <c r="C696">
        <v>8</v>
      </c>
      <c r="D696" t="s">
        <v>50</v>
      </c>
      <c r="E696">
        <v>1016</v>
      </c>
      <c r="F696" t="s">
        <v>76</v>
      </c>
      <c r="G696" t="s">
        <v>77</v>
      </c>
      <c r="H696" t="s">
        <v>51</v>
      </c>
      <c r="I696" t="s">
        <v>92</v>
      </c>
      <c r="J696">
        <v>44</v>
      </c>
      <c r="K696">
        <v>14.99</v>
      </c>
      <c r="L696">
        <v>1800</v>
      </c>
      <c r="M696">
        <v>30</v>
      </c>
      <c r="N696" s="15">
        <v>3150</v>
      </c>
      <c r="O696" s="15">
        <v>47218.5</v>
      </c>
      <c r="P696"/>
    </row>
    <row r="697" spans="1:16">
      <c r="A697" s="14">
        <v>44522</v>
      </c>
      <c r="B697" t="s">
        <v>75</v>
      </c>
      <c r="C697">
        <v>8</v>
      </c>
      <c r="D697" t="s">
        <v>50</v>
      </c>
      <c r="E697">
        <v>1016</v>
      </c>
      <c r="F697" t="s">
        <v>76</v>
      </c>
      <c r="G697" t="s">
        <v>77</v>
      </c>
      <c r="H697" t="s">
        <v>52</v>
      </c>
      <c r="I697" t="s">
        <v>92</v>
      </c>
      <c r="J697">
        <v>44</v>
      </c>
      <c r="K697">
        <v>16.064</v>
      </c>
      <c r="L697">
        <v>1800</v>
      </c>
      <c r="M697">
        <v>30</v>
      </c>
      <c r="N697" s="15">
        <v>3150</v>
      </c>
      <c r="O697" s="15">
        <v>50601.599999999999</v>
      </c>
      <c r="P697"/>
    </row>
    <row r="698" spans="1:16">
      <c r="A698" s="14">
        <v>44522</v>
      </c>
      <c r="B698" t="s">
        <v>75</v>
      </c>
      <c r="C698">
        <v>8</v>
      </c>
      <c r="D698" t="s">
        <v>50</v>
      </c>
      <c r="E698">
        <v>1016</v>
      </c>
      <c r="F698" t="s">
        <v>76</v>
      </c>
      <c r="G698" t="s">
        <v>77</v>
      </c>
      <c r="H698" t="s">
        <v>51</v>
      </c>
      <c r="I698" t="s">
        <v>92</v>
      </c>
      <c r="J698">
        <v>44</v>
      </c>
      <c r="K698">
        <v>14.99</v>
      </c>
      <c r="L698">
        <v>1800</v>
      </c>
      <c r="M698">
        <v>30</v>
      </c>
      <c r="N698" s="15">
        <v>5000</v>
      </c>
      <c r="O698" s="15">
        <v>74950</v>
      </c>
      <c r="P698"/>
    </row>
    <row r="699" spans="1:16">
      <c r="A699" s="14">
        <v>44522</v>
      </c>
      <c r="B699" t="s">
        <v>75</v>
      </c>
      <c r="C699">
        <v>8</v>
      </c>
      <c r="D699" t="s">
        <v>50</v>
      </c>
      <c r="E699">
        <v>1016</v>
      </c>
      <c r="F699" t="s">
        <v>76</v>
      </c>
      <c r="G699" t="s">
        <v>77</v>
      </c>
      <c r="H699" t="s">
        <v>52</v>
      </c>
      <c r="I699" t="s">
        <v>92</v>
      </c>
      <c r="J699">
        <v>44</v>
      </c>
      <c r="K699">
        <v>16.064</v>
      </c>
      <c r="L699">
        <v>1800</v>
      </c>
      <c r="M699">
        <v>30</v>
      </c>
      <c r="N699" s="15">
        <v>5000</v>
      </c>
      <c r="O699" s="15">
        <v>80320</v>
      </c>
      <c r="P699"/>
    </row>
    <row r="700" spans="1:16">
      <c r="A700" s="14">
        <v>44522</v>
      </c>
      <c r="B700" t="s">
        <v>75</v>
      </c>
      <c r="C700">
        <v>8</v>
      </c>
      <c r="D700" t="s">
        <v>50</v>
      </c>
      <c r="E700">
        <v>1016</v>
      </c>
      <c r="F700" t="s">
        <v>76</v>
      </c>
      <c r="G700" t="s">
        <v>77</v>
      </c>
      <c r="H700" t="s">
        <v>51</v>
      </c>
      <c r="I700" t="s">
        <v>92</v>
      </c>
      <c r="J700">
        <v>44</v>
      </c>
      <c r="K700">
        <v>14.99</v>
      </c>
      <c r="L700">
        <v>1800</v>
      </c>
      <c r="M700">
        <v>30</v>
      </c>
      <c r="N700" s="15">
        <v>2100</v>
      </c>
      <c r="O700" s="15">
        <v>31479</v>
      </c>
      <c r="P700"/>
    </row>
    <row r="701" spans="1:16">
      <c r="A701" s="14">
        <v>44522</v>
      </c>
      <c r="B701" t="s">
        <v>75</v>
      </c>
      <c r="C701">
        <v>8</v>
      </c>
      <c r="D701" t="s">
        <v>50</v>
      </c>
      <c r="E701">
        <v>1016</v>
      </c>
      <c r="F701" t="s">
        <v>76</v>
      </c>
      <c r="G701" t="s">
        <v>77</v>
      </c>
      <c r="H701" t="s">
        <v>52</v>
      </c>
      <c r="I701" t="s">
        <v>92</v>
      </c>
      <c r="J701">
        <v>44</v>
      </c>
      <c r="K701">
        <v>16.064</v>
      </c>
      <c r="L701">
        <v>1800</v>
      </c>
      <c r="M701">
        <v>30</v>
      </c>
      <c r="N701" s="15">
        <v>2100</v>
      </c>
      <c r="O701" s="15">
        <v>33734.400000000001</v>
      </c>
      <c r="P701"/>
    </row>
    <row r="702" spans="1:16">
      <c r="A702" s="14">
        <v>44522</v>
      </c>
      <c r="B702" t="s">
        <v>75</v>
      </c>
      <c r="C702">
        <v>8</v>
      </c>
      <c r="D702" t="s">
        <v>50</v>
      </c>
      <c r="E702">
        <v>1016</v>
      </c>
      <c r="F702" t="s">
        <v>76</v>
      </c>
      <c r="G702" t="s">
        <v>77</v>
      </c>
      <c r="H702" t="s">
        <v>51</v>
      </c>
      <c r="I702" t="s">
        <v>92</v>
      </c>
      <c r="J702">
        <v>44</v>
      </c>
      <c r="K702">
        <v>14.99</v>
      </c>
      <c r="L702">
        <v>1800</v>
      </c>
      <c r="M702">
        <v>30</v>
      </c>
      <c r="N702" s="15">
        <v>2100</v>
      </c>
      <c r="O702" s="15">
        <v>31479</v>
      </c>
      <c r="P702"/>
    </row>
    <row r="703" spans="1:16">
      <c r="A703" s="14">
        <v>44522</v>
      </c>
      <c r="B703" t="s">
        <v>75</v>
      </c>
      <c r="C703">
        <v>8</v>
      </c>
      <c r="D703" t="s">
        <v>50</v>
      </c>
      <c r="E703">
        <v>1016</v>
      </c>
      <c r="F703" t="s">
        <v>76</v>
      </c>
      <c r="G703" t="s">
        <v>77</v>
      </c>
      <c r="H703" t="s">
        <v>52</v>
      </c>
      <c r="I703" t="s">
        <v>92</v>
      </c>
      <c r="J703">
        <v>44</v>
      </c>
      <c r="K703">
        <v>16.064</v>
      </c>
      <c r="L703">
        <v>1800</v>
      </c>
      <c r="M703">
        <v>30</v>
      </c>
      <c r="N703" s="15">
        <v>2100</v>
      </c>
      <c r="O703" s="15">
        <v>33734.400000000001</v>
      </c>
      <c r="P703"/>
    </row>
    <row r="704" spans="1:16">
      <c r="A704" s="14">
        <v>44522</v>
      </c>
      <c r="B704" t="s">
        <v>75</v>
      </c>
      <c r="C704">
        <v>8</v>
      </c>
      <c r="D704" t="s">
        <v>50</v>
      </c>
      <c r="E704">
        <v>1016</v>
      </c>
      <c r="F704" t="s">
        <v>76</v>
      </c>
      <c r="G704" t="s">
        <v>77</v>
      </c>
      <c r="H704" t="s">
        <v>51</v>
      </c>
      <c r="I704" t="s">
        <v>92</v>
      </c>
      <c r="J704">
        <v>44</v>
      </c>
      <c r="K704">
        <v>14.99</v>
      </c>
      <c r="L704">
        <v>1800</v>
      </c>
      <c r="M704">
        <v>30</v>
      </c>
      <c r="N704" s="15">
        <v>2100</v>
      </c>
      <c r="O704" s="15">
        <v>31479</v>
      </c>
      <c r="P704"/>
    </row>
    <row r="705" spans="1:16">
      <c r="A705" s="14">
        <v>44522</v>
      </c>
      <c r="B705" t="s">
        <v>75</v>
      </c>
      <c r="C705">
        <v>8</v>
      </c>
      <c r="D705" t="s">
        <v>50</v>
      </c>
      <c r="E705">
        <v>1016</v>
      </c>
      <c r="F705" t="s">
        <v>76</v>
      </c>
      <c r="G705" t="s">
        <v>77</v>
      </c>
      <c r="H705" t="s">
        <v>52</v>
      </c>
      <c r="I705" t="s">
        <v>92</v>
      </c>
      <c r="J705">
        <v>44</v>
      </c>
      <c r="K705">
        <v>16.064</v>
      </c>
      <c r="L705">
        <v>1800</v>
      </c>
      <c r="M705">
        <v>30</v>
      </c>
      <c r="N705" s="15">
        <v>2100</v>
      </c>
      <c r="O705" s="15">
        <v>33734.400000000001</v>
      </c>
      <c r="P705"/>
    </row>
    <row r="706" spans="1:16">
      <c r="A706" s="14">
        <v>44522</v>
      </c>
      <c r="B706" t="s">
        <v>75</v>
      </c>
      <c r="C706">
        <v>8</v>
      </c>
      <c r="D706" t="s">
        <v>50</v>
      </c>
      <c r="E706">
        <v>1016</v>
      </c>
      <c r="F706" t="s">
        <v>76</v>
      </c>
      <c r="G706" t="s">
        <v>77</v>
      </c>
      <c r="H706" t="s">
        <v>51</v>
      </c>
      <c r="I706" t="s">
        <v>92</v>
      </c>
      <c r="J706">
        <v>44</v>
      </c>
      <c r="K706">
        <v>14.99</v>
      </c>
      <c r="L706">
        <v>1800</v>
      </c>
      <c r="M706">
        <v>30</v>
      </c>
      <c r="N706" s="15">
        <v>2500</v>
      </c>
      <c r="O706" s="15">
        <v>37475</v>
      </c>
      <c r="P706"/>
    </row>
    <row r="707" spans="1:16">
      <c r="A707" s="14">
        <v>44522</v>
      </c>
      <c r="B707" t="s">
        <v>75</v>
      </c>
      <c r="C707">
        <v>8</v>
      </c>
      <c r="D707" t="s">
        <v>50</v>
      </c>
      <c r="E707">
        <v>1016</v>
      </c>
      <c r="F707" t="s">
        <v>76</v>
      </c>
      <c r="G707" t="s">
        <v>77</v>
      </c>
      <c r="H707" t="s">
        <v>52</v>
      </c>
      <c r="I707" t="s">
        <v>92</v>
      </c>
      <c r="J707">
        <v>44</v>
      </c>
      <c r="K707">
        <v>16.064</v>
      </c>
      <c r="L707">
        <v>1800</v>
      </c>
      <c r="M707">
        <v>30</v>
      </c>
      <c r="N707" s="15">
        <v>2500</v>
      </c>
      <c r="O707" s="15">
        <v>40160</v>
      </c>
      <c r="P707"/>
    </row>
    <row r="708" spans="1:16">
      <c r="A708" s="14">
        <v>44522</v>
      </c>
      <c r="B708" t="s">
        <v>75</v>
      </c>
      <c r="C708">
        <v>8</v>
      </c>
      <c r="D708" t="s">
        <v>50</v>
      </c>
      <c r="E708">
        <v>1016</v>
      </c>
      <c r="F708" t="s">
        <v>76</v>
      </c>
      <c r="G708" t="s">
        <v>77</v>
      </c>
      <c r="H708" t="s">
        <v>51</v>
      </c>
      <c r="I708" t="s">
        <v>92</v>
      </c>
      <c r="J708">
        <v>44</v>
      </c>
      <c r="K708">
        <v>14.99</v>
      </c>
      <c r="L708">
        <v>1800</v>
      </c>
      <c r="M708">
        <v>30</v>
      </c>
      <c r="N708" s="15">
        <v>2100</v>
      </c>
      <c r="O708" s="15">
        <v>31479</v>
      </c>
      <c r="P708"/>
    </row>
    <row r="709" spans="1:16">
      <c r="A709" s="14">
        <v>44522</v>
      </c>
      <c r="B709" t="s">
        <v>75</v>
      </c>
      <c r="C709">
        <v>8</v>
      </c>
      <c r="D709" t="s">
        <v>50</v>
      </c>
      <c r="E709">
        <v>1016</v>
      </c>
      <c r="F709" t="s">
        <v>76</v>
      </c>
      <c r="G709" t="s">
        <v>77</v>
      </c>
      <c r="H709" t="s">
        <v>52</v>
      </c>
      <c r="I709" t="s">
        <v>92</v>
      </c>
      <c r="J709">
        <v>44</v>
      </c>
      <c r="K709">
        <v>16.064</v>
      </c>
      <c r="L709">
        <v>1800</v>
      </c>
      <c r="M709">
        <v>30</v>
      </c>
      <c r="N709" s="15">
        <v>2100</v>
      </c>
      <c r="O709" s="15">
        <v>33734.400000000001</v>
      </c>
      <c r="P709"/>
    </row>
    <row r="710" spans="1:16">
      <c r="A710" s="14">
        <v>44522</v>
      </c>
      <c r="B710" t="s">
        <v>75</v>
      </c>
      <c r="C710">
        <v>8</v>
      </c>
      <c r="D710" t="s">
        <v>50</v>
      </c>
      <c r="E710">
        <v>1016</v>
      </c>
      <c r="F710" t="s">
        <v>76</v>
      </c>
      <c r="G710" t="s">
        <v>77</v>
      </c>
      <c r="H710" t="s">
        <v>51</v>
      </c>
      <c r="I710" t="s">
        <v>92</v>
      </c>
      <c r="J710">
        <v>44</v>
      </c>
      <c r="K710">
        <v>14.99</v>
      </c>
      <c r="L710">
        <v>1800</v>
      </c>
      <c r="M710">
        <v>30</v>
      </c>
      <c r="N710" s="15">
        <v>2100</v>
      </c>
      <c r="O710" s="15">
        <v>31479</v>
      </c>
      <c r="P710"/>
    </row>
    <row r="711" spans="1:16">
      <c r="A711" s="14">
        <v>44522</v>
      </c>
      <c r="B711" t="s">
        <v>75</v>
      </c>
      <c r="C711">
        <v>8</v>
      </c>
      <c r="D711" t="s">
        <v>50</v>
      </c>
      <c r="E711">
        <v>1016</v>
      </c>
      <c r="F711" t="s">
        <v>76</v>
      </c>
      <c r="G711" t="s">
        <v>77</v>
      </c>
      <c r="H711" t="s">
        <v>52</v>
      </c>
      <c r="I711" t="s">
        <v>92</v>
      </c>
      <c r="J711">
        <v>44</v>
      </c>
      <c r="K711">
        <v>16.064</v>
      </c>
      <c r="L711">
        <v>1800</v>
      </c>
      <c r="M711">
        <v>30</v>
      </c>
      <c r="N711" s="15">
        <v>2100</v>
      </c>
      <c r="O711" s="15">
        <v>33734.400000000001</v>
      </c>
      <c r="P711"/>
    </row>
    <row r="712" spans="1:16">
      <c r="A712" s="14">
        <v>44522</v>
      </c>
      <c r="B712" t="s">
        <v>75</v>
      </c>
      <c r="C712">
        <v>8</v>
      </c>
      <c r="D712" t="s">
        <v>50</v>
      </c>
      <c r="E712">
        <v>1016</v>
      </c>
      <c r="F712" t="s">
        <v>76</v>
      </c>
      <c r="G712" t="s">
        <v>77</v>
      </c>
      <c r="H712" t="s">
        <v>51</v>
      </c>
      <c r="I712" t="s">
        <v>92</v>
      </c>
      <c r="J712">
        <v>44</v>
      </c>
      <c r="K712">
        <v>14.99</v>
      </c>
      <c r="L712">
        <v>1800</v>
      </c>
      <c r="M712">
        <v>30</v>
      </c>
      <c r="N712" s="15">
        <v>2100</v>
      </c>
      <c r="O712" s="15">
        <v>31479</v>
      </c>
      <c r="P712"/>
    </row>
    <row r="713" spans="1:16">
      <c r="A713" s="14">
        <v>44522</v>
      </c>
      <c r="B713" t="s">
        <v>75</v>
      </c>
      <c r="C713">
        <v>8</v>
      </c>
      <c r="D713" t="s">
        <v>50</v>
      </c>
      <c r="E713">
        <v>1016</v>
      </c>
      <c r="F713" t="s">
        <v>76</v>
      </c>
      <c r="G713" t="s">
        <v>77</v>
      </c>
      <c r="H713" t="s">
        <v>52</v>
      </c>
      <c r="I713" t="s">
        <v>92</v>
      </c>
      <c r="J713">
        <v>44</v>
      </c>
      <c r="K713">
        <v>16.064</v>
      </c>
      <c r="L713">
        <v>1800</v>
      </c>
      <c r="M713">
        <v>30</v>
      </c>
      <c r="N713" s="15">
        <v>2100</v>
      </c>
      <c r="O713" s="15">
        <v>33734.400000000001</v>
      </c>
      <c r="P713"/>
    </row>
    <row r="714" spans="1:16">
      <c r="A714" s="14">
        <v>44522</v>
      </c>
      <c r="B714" t="s">
        <v>75</v>
      </c>
      <c r="C714">
        <v>8</v>
      </c>
      <c r="D714" t="s">
        <v>50</v>
      </c>
      <c r="E714">
        <v>1016</v>
      </c>
      <c r="F714" t="s">
        <v>76</v>
      </c>
      <c r="G714" t="s">
        <v>77</v>
      </c>
      <c r="H714" t="s">
        <v>51</v>
      </c>
      <c r="I714" t="s">
        <v>92</v>
      </c>
      <c r="J714">
        <v>44</v>
      </c>
      <c r="K714">
        <v>14.99</v>
      </c>
      <c r="L714">
        <v>1800</v>
      </c>
      <c r="M714">
        <v>30</v>
      </c>
      <c r="N714" s="15">
        <v>35000</v>
      </c>
      <c r="O714" s="15">
        <v>524650</v>
      </c>
      <c r="P714"/>
    </row>
    <row r="715" spans="1:16">
      <c r="A715" s="14">
        <v>44522</v>
      </c>
      <c r="B715" t="s">
        <v>75</v>
      </c>
      <c r="C715">
        <v>8</v>
      </c>
      <c r="D715" t="s">
        <v>50</v>
      </c>
      <c r="E715">
        <v>1016</v>
      </c>
      <c r="F715" t="s">
        <v>76</v>
      </c>
      <c r="G715" t="s">
        <v>77</v>
      </c>
      <c r="H715" t="s">
        <v>52</v>
      </c>
      <c r="I715" t="s">
        <v>92</v>
      </c>
      <c r="J715">
        <v>44</v>
      </c>
      <c r="K715">
        <v>16.064</v>
      </c>
      <c r="L715">
        <v>1800</v>
      </c>
      <c r="M715">
        <v>30</v>
      </c>
      <c r="N715" s="15">
        <v>35000</v>
      </c>
      <c r="O715" s="15">
        <v>562240</v>
      </c>
      <c r="P715"/>
    </row>
    <row r="716" spans="1:16">
      <c r="A716" s="14">
        <v>44522</v>
      </c>
      <c r="B716" t="s">
        <v>75</v>
      </c>
      <c r="C716">
        <v>8</v>
      </c>
      <c r="D716" t="s">
        <v>50</v>
      </c>
      <c r="E716">
        <v>1016</v>
      </c>
      <c r="F716" t="s">
        <v>76</v>
      </c>
      <c r="G716" t="s">
        <v>77</v>
      </c>
      <c r="H716" t="s">
        <v>51</v>
      </c>
      <c r="I716" t="s">
        <v>92</v>
      </c>
      <c r="J716">
        <v>44</v>
      </c>
      <c r="K716">
        <v>14.99</v>
      </c>
      <c r="L716">
        <v>1800</v>
      </c>
      <c r="M716">
        <v>30</v>
      </c>
      <c r="N716" s="15">
        <v>85000</v>
      </c>
      <c r="O716" s="15">
        <v>1274150</v>
      </c>
      <c r="P716"/>
    </row>
    <row r="717" spans="1:16">
      <c r="A717" s="14">
        <v>44522</v>
      </c>
      <c r="B717" t="s">
        <v>75</v>
      </c>
      <c r="C717">
        <v>8</v>
      </c>
      <c r="D717" t="s">
        <v>50</v>
      </c>
      <c r="E717">
        <v>1016</v>
      </c>
      <c r="F717" t="s">
        <v>76</v>
      </c>
      <c r="G717" t="s">
        <v>77</v>
      </c>
      <c r="H717" t="s">
        <v>52</v>
      </c>
      <c r="I717" t="s">
        <v>92</v>
      </c>
      <c r="J717">
        <v>44</v>
      </c>
      <c r="K717">
        <v>16.064</v>
      </c>
      <c r="L717">
        <v>1800</v>
      </c>
      <c r="M717">
        <v>30</v>
      </c>
      <c r="N717" s="15">
        <v>85000</v>
      </c>
      <c r="O717" s="15">
        <v>1365440</v>
      </c>
      <c r="P717"/>
    </row>
    <row r="718" spans="1:16">
      <c r="A718" s="14">
        <v>44522</v>
      </c>
      <c r="B718" t="s">
        <v>75</v>
      </c>
      <c r="C718">
        <v>8</v>
      </c>
      <c r="D718" t="s">
        <v>50</v>
      </c>
      <c r="E718">
        <v>1016</v>
      </c>
      <c r="F718" t="s">
        <v>76</v>
      </c>
      <c r="G718" t="s">
        <v>77</v>
      </c>
      <c r="H718" t="s">
        <v>51</v>
      </c>
      <c r="I718" t="s">
        <v>92</v>
      </c>
      <c r="J718">
        <v>44</v>
      </c>
      <c r="K718">
        <v>14.99</v>
      </c>
      <c r="L718">
        <v>1800</v>
      </c>
      <c r="M718">
        <v>30</v>
      </c>
      <c r="N718" s="15">
        <v>35000</v>
      </c>
      <c r="O718" s="15">
        <v>524650</v>
      </c>
      <c r="P718"/>
    </row>
    <row r="719" spans="1:16">
      <c r="A719" s="14">
        <v>44522</v>
      </c>
      <c r="B719" t="s">
        <v>75</v>
      </c>
      <c r="C719">
        <v>8</v>
      </c>
      <c r="D719" t="s">
        <v>50</v>
      </c>
      <c r="E719">
        <v>1016</v>
      </c>
      <c r="F719" t="s">
        <v>76</v>
      </c>
      <c r="G719" t="s">
        <v>77</v>
      </c>
      <c r="H719" t="s">
        <v>52</v>
      </c>
      <c r="I719" t="s">
        <v>92</v>
      </c>
      <c r="J719">
        <v>44</v>
      </c>
      <c r="K719">
        <v>16.064</v>
      </c>
      <c r="L719">
        <v>1800</v>
      </c>
      <c r="M719">
        <v>30</v>
      </c>
      <c r="N719" s="15">
        <v>35000</v>
      </c>
      <c r="O719" s="15">
        <v>562240</v>
      </c>
      <c r="P719"/>
    </row>
    <row r="720" spans="1:16">
      <c r="A720" s="14">
        <v>44522</v>
      </c>
      <c r="B720" t="s">
        <v>73</v>
      </c>
      <c r="C720">
        <v>8</v>
      </c>
      <c r="D720" t="s">
        <v>50</v>
      </c>
      <c r="E720">
        <v>1016</v>
      </c>
      <c r="F720" t="s">
        <v>74</v>
      </c>
      <c r="G720" t="s">
        <v>117</v>
      </c>
      <c r="H720" t="s">
        <v>51</v>
      </c>
      <c r="I720" t="s">
        <v>118</v>
      </c>
      <c r="J720">
        <v>44</v>
      </c>
      <c r="K720">
        <v>15</v>
      </c>
      <c r="L720">
        <v>1906</v>
      </c>
      <c r="M720">
        <v>30</v>
      </c>
      <c r="N720" s="15">
        <v>91980</v>
      </c>
      <c r="O720" s="15">
        <v>1379700</v>
      </c>
      <c r="P720"/>
    </row>
    <row r="721" spans="1:16">
      <c r="A721" s="14">
        <v>44522</v>
      </c>
      <c r="B721" t="s">
        <v>73</v>
      </c>
      <c r="C721">
        <v>8</v>
      </c>
      <c r="D721" t="s">
        <v>50</v>
      </c>
      <c r="E721">
        <v>1016</v>
      </c>
      <c r="F721" t="s">
        <v>74</v>
      </c>
      <c r="G721" t="s">
        <v>117</v>
      </c>
      <c r="H721" t="s">
        <v>52</v>
      </c>
      <c r="I721" t="s">
        <v>118</v>
      </c>
      <c r="J721">
        <v>44</v>
      </c>
      <c r="K721">
        <v>16.075500000000002</v>
      </c>
      <c r="L721">
        <v>1906</v>
      </c>
      <c r="M721">
        <v>30</v>
      </c>
      <c r="N721" s="15">
        <v>91980</v>
      </c>
      <c r="O721" s="15">
        <v>1478624.49</v>
      </c>
      <c r="P721"/>
    </row>
    <row r="722" spans="1:16">
      <c r="A722" s="14">
        <v>44522</v>
      </c>
      <c r="B722" t="s">
        <v>73</v>
      </c>
      <c r="C722">
        <v>8</v>
      </c>
      <c r="D722" t="s">
        <v>50</v>
      </c>
      <c r="E722">
        <v>1016</v>
      </c>
      <c r="F722" t="s">
        <v>74</v>
      </c>
      <c r="G722" t="s">
        <v>117</v>
      </c>
      <c r="H722" t="s">
        <v>51</v>
      </c>
      <c r="I722" t="s">
        <v>118</v>
      </c>
      <c r="J722">
        <v>44</v>
      </c>
      <c r="K722">
        <v>17.55</v>
      </c>
      <c r="L722">
        <v>7470</v>
      </c>
      <c r="M722">
        <v>30</v>
      </c>
      <c r="N722" s="15">
        <v>460000</v>
      </c>
      <c r="O722" s="15">
        <v>8073000</v>
      </c>
      <c r="P722"/>
    </row>
    <row r="723" spans="1:16">
      <c r="A723" s="14">
        <v>44522</v>
      </c>
      <c r="B723" t="s">
        <v>73</v>
      </c>
      <c r="C723">
        <v>8</v>
      </c>
      <c r="D723" t="s">
        <v>50</v>
      </c>
      <c r="E723">
        <v>1016</v>
      </c>
      <c r="F723" t="s">
        <v>74</v>
      </c>
      <c r="G723" t="s">
        <v>117</v>
      </c>
      <c r="H723" t="s">
        <v>52</v>
      </c>
      <c r="I723" t="s">
        <v>118</v>
      </c>
      <c r="J723">
        <v>44</v>
      </c>
      <c r="K723">
        <v>19.032800000000002</v>
      </c>
      <c r="L723">
        <v>7470</v>
      </c>
      <c r="M723">
        <v>30</v>
      </c>
      <c r="N723" s="15">
        <v>460000</v>
      </c>
      <c r="O723" s="15">
        <v>8755088</v>
      </c>
      <c r="P723"/>
    </row>
    <row r="724" spans="1:16">
      <c r="A724" s="14">
        <v>44522</v>
      </c>
      <c r="B724" t="s">
        <v>73</v>
      </c>
      <c r="C724">
        <v>8</v>
      </c>
      <c r="D724" t="s">
        <v>50</v>
      </c>
      <c r="E724">
        <v>1016</v>
      </c>
      <c r="F724" t="s">
        <v>74</v>
      </c>
      <c r="G724" t="s">
        <v>117</v>
      </c>
      <c r="H724" t="s">
        <v>51</v>
      </c>
      <c r="I724" t="s">
        <v>118</v>
      </c>
      <c r="J724">
        <v>44</v>
      </c>
      <c r="K724">
        <v>16</v>
      </c>
      <c r="L724">
        <v>4865</v>
      </c>
      <c r="M724">
        <v>30</v>
      </c>
      <c r="N724" s="15">
        <v>420000</v>
      </c>
      <c r="O724" s="15">
        <v>6720000</v>
      </c>
      <c r="P724"/>
    </row>
    <row r="725" spans="1:16">
      <c r="A725" s="14">
        <v>44522</v>
      </c>
      <c r="B725" t="s">
        <v>73</v>
      </c>
      <c r="C725">
        <v>8</v>
      </c>
      <c r="D725" t="s">
        <v>50</v>
      </c>
      <c r="E725">
        <v>1016</v>
      </c>
      <c r="F725" t="s">
        <v>74</v>
      </c>
      <c r="G725" t="s">
        <v>117</v>
      </c>
      <c r="H725" t="s">
        <v>52</v>
      </c>
      <c r="I725" t="s">
        <v>118</v>
      </c>
      <c r="J725">
        <v>44</v>
      </c>
      <c r="K725">
        <v>17.2271</v>
      </c>
      <c r="L725">
        <v>4865</v>
      </c>
      <c r="M725">
        <v>30</v>
      </c>
      <c r="N725" s="15">
        <v>420000</v>
      </c>
      <c r="O725" s="15">
        <v>7235382</v>
      </c>
      <c r="P725"/>
    </row>
    <row r="726" spans="1:16">
      <c r="A726" s="14">
        <v>44522</v>
      </c>
      <c r="B726" t="s">
        <v>73</v>
      </c>
      <c r="C726">
        <v>8</v>
      </c>
      <c r="D726" t="s">
        <v>50</v>
      </c>
      <c r="E726">
        <v>1016</v>
      </c>
      <c r="F726" t="s">
        <v>74</v>
      </c>
      <c r="G726" t="s">
        <v>117</v>
      </c>
      <c r="H726" t="s">
        <v>51</v>
      </c>
      <c r="I726" t="s">
        <v>118</v>
      </c>
      <c r="J726">
        <v>44</v>
      </c>
      <c r="K726">
        <v>13</v>
      </c>
      <c r="L726">
        <v>3672</v>
      </c>
      <c r="M726">
        <v>30</v>
      </c>
      <c r="N726" s="15">
        <v>60000</v>
      </c>
      <c r="O726" s="15">
        <v>780000</v>
      </c>
      <c r="P726"/>
    </row>
    <row r="727" spans="1:16">
      <c r="A727" s="14">
        <v>44522</v>
      </c>
      <c r="B727" t="s">
        <v>73</v>
      </c>
      <c r="C727">
        <v>8</v>
      </c>
      <c r="D727" t="s">
        <v>50</v>
      </c>
      <c r="E727">
        <v>1016</v>
      </c>
      <c r="F727" t="s">
        <v>74</v>
      </c>
      <c r="G727" t="s">
        <v>117</v>
      </c>
      <c r="H727" t="s">
        <v>52</v>
      </c>
      <c r="I727" t="s">
        <v>118</v>
      </c>
      <c r="J727">
        <v>44</v>
      </c>
      <c r="K727">
        <v>13.8033</v>
      </c>
      <c r="L727">
        <v>3672</v>
      </c>
      <c r="M727">
        <v>30</v>
      </c>
      <c r="N727" s="15">
        <v>60000</v>
      </c>
      <c r="O727" s="15">
        <v>828198</v>
      </c>
      <c r="P727"/>
    </row>
    <row r="728" spans="1:16">
      <c r="A728" s="14">
        <v>44522</v>
      </c>
      <c r="B728" t="s">
        <v>73</v>
      </c>
      <c r="C728">
        <v>7</v>
      </c>
      <c r="D728" t="s">
        <v>50</v>
      </c>
      <c r="E728">
        <v>1016</v>
      </c>
      <c r="F728" t="s">
        <v>74</v>
      </c>
      <c r="G728" t="s">
        <v>57</v>
      </c>
      <c r="H728" t="s">
        <v>51</v>
      </c>
      <c r="I728" t="s">
        <v>53</v>
      </c>
      <c r="J728">
        <v>44</v>
      </c>
      <c r="K728">
        <v>16</v>
      </c>
      <c r="L728">
        <v>1080</v>
      </c>
      <c r="M728">
        <v>30</v>
      </c>
      <c r="N728" s="15">
        <v>12700</v>
      </c>
      <c r="O728" s="15">
        <v>203200</v>
      </c>
      <c r="P728"/>
    </row>
    <row r="729" spans="1:16">
      <c r="A729" s="14">
        <v>44522</v>
      </c>
      <c r="B729" t="s">
        <v>73</v>
      </c>
      <c r="C729">
        <v>7</v>
      </c>
      <c r="D729" t="s">
        <v>50</v>
      </c>
      <c r="E729">
        <v>1016</v>
      </c>
      <c r="F729" t="s">
        <v>74</v>
      </c>
      <c r="G729" t="s">
        <v>57</v>
      </c>
      <c r="H729" t="s">
        <v>52</v>
      </c>
      <c r="I729" t="s">
        <v>53</v>
      </c>
      <c r="J729">
        <v>44</v>
      </c>
      <c r="K729">
        <v>17.2271</v>
      </c>
      <c r="L729">
        <v>1080</v>
      </c>
      <c r="M729">
        <v>30</v>
      </c>
      <c r="N729" s="15">
        <v>12700</v>
      </c>
      <c r="O729" s="15">
        <v>218784.17</v>
      </c>
      <c r="P729"/>
    </row>
    <row r="730" spans="1:16">
      <c r="A730" s="14">
        <v>44522</v>
      </c>
      <c r="B730" t="s">
        <v>73</v>
      </c>
      <c r="C730">
        <v>6</v>
      </c>
      <c r="D730" t="s">
        <v>50</v>
      </c>
      <c r="E730">
        <v>1016</v>
      </c>
      <c r="F730" t="s">
        <v>74</v>
      </c>
      <c r="G730" t="s">
        <v>57</v>
      </c>
      <c r="H730" t="s">
        <v>51</v>
      </c>
      <c r="I730" t="s">
        <v>53</v>
      </c>
      <c r="J730">
        <v>44</v>
      </c>
      <c r="K730">
        <v>14.9</v>
      </c>
      <c r="L730">
        <v>720</v>
      </c>
      <c r="M730">
        <v>30</v>
      </c>
      <c r="N730" s="15">
        <v>14000</v>
      </c>
      <c r="O730" s="15">
        <v>208600</v>
      </c>
      <c r="P730"/>
    </row>
    <row r="731" spans="1:16">
      <c r="A731" s="14">
        <v>44522</v>
      </c>
      <c r="B731" t="s">
        <v>73</v>
      </c>
      <c r="C731">
        <v>6</v>
      </c>
      <c r="D731" t="s">
        <v>50</v>
      </c>
      <c r="E731">
        <v>1016</v>
      </c>
      <c r="F731" t="s">
        <v>74</v>
      </c>
      <c r="G731" t="s">
        <v>57</v>
      </c>
      <c r="H731" t="s">
        <v>52</v>
      </c>
      <c r="I731" t="s">
        <v>53</v>
      </c>
      <c r="J731">
        <v>44</v>
      </c>
      <c r="K731">
        <v>15.960900000000001</v>
      </c>
      <c r="L731">
        <v>720</v>
      </c>
      <c r="M731">
        <v>30</v>
      </c>
      <c r="N731" s="15">
        <v>14000</v>
      </c>
      <c r="O731" s="15">
        <v>223452.6</v>
      </c>
      <c r="P731"/>
    </row>
    <row r="732" spans="1:16">
      <c r="A732" s="14">
        <v>44522</v>
      </c>
      <c r="B732" t="s">
        <v>73</v>
      </c>
      <c r="C732">
        <v>8</v>
      </c>
      <c r="D732" t="s">
        <v>50</v>
      </c>
      <c r="E732">
        <v>1016</v>
      </c>
      <c r="F732" t="s">
        <v>78</v>
      </c>
      <c r="G732" t="s">
        <v>57</v>
      </c>
      <c r="H732" t="s">
        <v>51</v>
      </c>
      <c r="I732" t="s">
        <v>53</v>
      </c>
      <c r="J732">
        <v>44</v>
      </c>
      <c r="K732">
        <v>8.49</v>
      </c>
      <c r="L732">
        <v>2520</v>
      </c>
      <c r="M732">
        <v>30</v>
      </c>
      <c r="N732" s="15">
        <v>245000</v>
      </c>
      <c r="O732" s="15">
        <v>2080050</v>
      </c>
      <c r="P732"/>
    </row>
    <row r="733" spans="1:16">
      <c r="A733" s="14">
        <v>44522</v>
      </c>
      <c r="B733" t="s">
        <v>73</v>
      </c>
      <c r="C733">
        <v>8</v>
      </c>
      <c r="D733" t="s">
        <v>50</v>
      </c>
      <c r="E733">
        <v>1016</v>
      </c>
      <c r="F733" t="s">
        <v>78</v>
      </c>
      <c r="G733" t="s">
        <v>57</v>
      </c>
      <c r="H733" t="s">
        <v>52</v>
      </c>
      <c r="I733" t="s">
        <v>53</v>
      </c>
      <c r="J733">
        <v>44</v>
      </c>
      <c r="K733">
        <v>8.8282000000000007</v>
      </c>
      <c r="L733">
        <v>2520</v>
      </c>
      <c r="M733">
        <v>30</v>
      </c>
      <c r="N733" s="15">
        <v>245000</v>
      </c>
      <c r="O733" s="15">
        <v>2162909</v>
      </c>
      <c r="P733"/>
    </row>
    <row r="734" spans="1:16">
      <c r="A734" s="14">
        <v>44522</v>
      </c>
      <c r="B734" t="s">
        <v>75</v>
      </c>
      <c r="C734">
        <v>8</v>
      </c>
      <c r="D734" t="s">
        <v>50</v>
      </c>
      <c r="E734">
        <v>1016</v>
      </c>
      <c r="F734" t="s">
        <v>76</v>
      </c>
      <c r="G734" t="s">
        <v>77</v>
      </c>
      <c r="H734" t="s">
        <v>51</v>
      </c>
      <c r="I734" t="s">
        <v>92</v>
      </c>
      <c r="J734">
        <v>44</v>
      </c>
      <c r="K734">
        <v>14.99</v>
      </c>
      <c r="L734">
        <v>1800</v>
      </c>
      <c r="M734">
        <v>30</v>
      </c>
      <c r="N734" s="15">
        <v>2100</v>
      </c>
      <c r="O734" s="15">
        <v>31479</v>
      </c>
      <c r="P734"/>
    </row>
    <row r="735" spans="1:16">
      <c r="A735" s="14">
        <v>44522</v>
      </c>
      <c r="B735" t="s">
        <v>75</v>
      </c>
      <c r="C735">
        <v>8</v>
      </c>
      <c r="D735" t="s">
        <v>50</v>
      </c>
      <c r="E735">
        <v>1016</v>
      </c>
      <c r="F735" t="s">
        <v>76</v>
      </c>
      <c r="G735" t="s">
        <v>77</v>
      </c>
      <c r="H735" t="s">
        <v>52</v>
      </c>
      <c r="I735" t="s">
        <v>92</v>
      </c>
      <c r="J735">
        <v>44</v>
      </c>
      <c r="K735">
        <v>16.064</v>
      </c>
      <c r="L735">
        <v>1800</v>
      </c>
      <c r="M735">
        <v>30</v>
      </c>
      <c r="N735" s="15">
        <v>2100</v>
      </c>
      <c r="O735" s="15">
        <v>33734.400000000001</v>
      </c>
      <c r="P735"/>
    </row>
    <row r="736" spans="1:16">
      <c r="A736" s="14">
        <v>44522</v>
      </c>
      <c r="B736" t="s">
        <v>73</v>
      </c>
      <c r="C736">
        <v>8</v>
      </c>
      <c r="D736" t="s">
        <v>50</v>
      </c>
      <c r="E736">
        <v>1016</v>
      </c>
      <c r="F736" t="s">
        <v>78</v>
      </c>
      <c r="G736" t="s">
        <v>117</v>
      </c>
      <c r="H736" t="s">
        <v>51</v>
      </c>
      <c r="I736" t="s">
        <v>118</v>
      </c>
      <c r="J736">
        <v>44</v>
      </c>
      <c r="K736">
        <v>12</v>
      </c>
      <c r="L736">
        <v>2727</v>
      </c>
      <c r="M736">
        <v>30</v>
      </c>
      <c r="N736" s="15">
        <v>36000</v>
      </c>
      <c r="O736" s="15">
        <v>432000</v>
      </c>
      <c r="P736"/>
    </row>
    <row r="737" spans="1:16">
      <c r="A737" s="14">
        <v>44522</v>
      </c>
      <c r="B737" t="s">
        <v>73</v>
      </c>
      <c r="C737">
        <v>8</v>
      </c>
      <c r="D737" t="s">
        <v>50</v>
      </c>
      <c r="E737">
        <v>1016</v>
      </c>
      <c r="F737" t="s">
        <v>78</v>
      </c>
      <c r="G737" t="s">
        <v>117</v>
      </c>
      <c r="H737" t="s">
        <v>52</v>
      </c>
      <c r="I737" t="s">
        <v>118</v>
      </c>
      <c r="J737">
        <v>44</v>
      </c>
      <c r="K737">
        <v>12.682499999999999</v>
      </c>
      <c r="L737">
        <v>2727</v>
      </c>
      <c r="M737">
        <v>30</v>
      </c>
      <c r="N737" s="15">
        <v>36000</v>
      </c>
      <c r="O737" s="15">
        <v>456570</v>
      </c>
      <c r="P737"/>
    </row>
    <row r="738" spans="1:16">
      <c r="A738" s="14">
        <v>44522</v>
      </c>
      <c r="B738" t="s">
        <v>73</v>
      </c>
      <c r="C738">
        <v>8</v>
      </c>
      <c r="D738" t="s">
        <v>50</v>
      </c>
      <c r="E738">
        <v>1016</v>
      </c>
      <c r="F738" t="s">
        <v>74</v>
      </c>
      <c r="G738" t="s">
        <v>117</v>
      </c>
      <c r="H738" t="s">
        <v>51</v>
      </c>
      <c r="I738" t="s">
        <v>118</v>
      </c>
      <c r="J738">
        <v>44</v>
      </c>
      <c r="K738">
        <v>18</v>
      </c>
      <c r="L738">
        <v>2069</v>
      </c>
      <c r="M738">
        <v>30</v>
      </c>
      <c r="N738" s="15">
        <v>46800</v>
      </c>
      <c r="O738" s="15">
        <v>842400</v>
      </c>
      <c r="P738"/>
    </row>
    <row r="739" spans="1:16">
      <c r="A739" s="14">
        <v>44522</v>
      </c>
      <c r="B739" t="s">
        <v>73</v>
      </c>
      <c r="C739">
        <v>8</v>
      </c>
      <c r="D739" t="s">
        <v>50</v>
      </c>
      <c r="E739">
        <v>1016</v>
      </c>
      <c r="F739" t="s">
        <v>74</v>
      </c>
      <c r="G739" t="s">
        <v>117</v>
      </c>
      <c r="H739" t="s">
        <v>52</v>
      </c>
      <c r="I739" t="s">
        <v>118</v>
      </c>
      <c r="J739">
        <v>44</v>
      </c>
      <c r="K739">
        <v>19.561800000000002</v>
      </c>
      <c r="L739">
        <v>2069</v>
      </c>
      <c r="M739">
        <v>30</v>
      </c>
      <c r="N739" s="15">
        <v>46800</v>
      </c>
      <c r="O739" s="15">
        <v>915492.24</v>
      </c>
      <c r="P739"/>
    </row>
    <row r="740" spans="1:16">
      <c r="A740" s="14">
        <v>44522</v>
      </c>
      <c r="B740" t="s">
        <v>73</v>
      </c>
      <c r="C740">
        <v>8</v>
      </c>
      <c r="D740" t="s">
        <v>50</v>
      </c>
      <c r="E740">
        <v>1016</v>
      </c>
      <c r="F740" t="s">
        <v>74</v>
      </c>
      <c r="G740" t="s">
        <v>117</v>
      </c>
      <c r="H740" t="s">
        <v>51</v>
      </c>
      <c r="I740" t="s">
        <v>118</v>
      </c>
      <c r="J740">
        <v>44</v>
      </c>
      <c r="K740">
        <v>15</v>
      </c>
      <c r="L740">
        <v>2850</v>
      </c>
      <c r="M740">
        <v>30</v>
      </c>
      <c r="N740" s="15">
        <v>31500</v>
      </c>
      <c r="O740" s="15">
        <v>472500</v>
      </c>
      <c r="P740"/>
    </row>
    <row r="741" spans="1:16">
      <c r="A741" s="14">
        <v>44522</v>
      </c>
      <c r="B741" t="s">
        <v>73</v>
      </c>
      <c r="C741">
        <v>8</v>
      </c>
      <c r="D741" t="s">
        <v>50</v>
      </c>
      <c r="E741">
        <v>1016</v>
      </c>
      <c r="F741" t="s">
        <v>74</v>
      </c>
      <c r="G741" t="s">
        <v>117</v>
      </c>
      <c r="H741" t="s">
        <v>52</v>
      </c>
      <c r="I741" t="s">
        <v>118</v>
      </c>
      <c r="J741">
        <v>44</v>
      </c>
      <c r="K741">
        <v>16.075500000000002</v>
      </c>
      <c r="L741">
        <v>2850</v>
      </c>
      <c r="M741">
        <v>30</v>
      </c>
      <c r="N741" s="15">
        <v>31500</v>
      </c>
      <c r="O741" s="15">
        <v>506378.25</v>
      </c>
      <c r="P741"/>
    </row>
    <row r="742" spans="1:16">
      <c r="A742" s="14">
        <v>44522</v>
      </c>
      <c r="B742" t="s">
        <v>73</v>
      </c>
      <c r="C742">
        <v>8</v>
      </c>
      <c r="D742" t="s">
        <v>50</v>
      </c>
      <c r="E742">
        <v>1016</v>
      </c>
      <c r="F742" t="s">
        <v>74</v>
      </c>
      <c r="G742" t="s">
        <v>57</v>
      </c>
      <c r="H742" t="s">
        <v>51</v>
      </c>
      <c r="I742" t="s">
        <v>53</v>
      </c>
      <c r="J742">
        <v>44</v>
      </c>
      <c r="K742">
        <v>15</v>
      </c>
      <c r="L742">
        <v>1800</v>
      </c>
      <c r="M742">
        <v>30</v>
      </c>
      <c r="N742" s="15">
        <v>56000</v>
      </c>
      <c r="O742" s="15">
        <v>840000</v>
      </c>
      <c r="P742"/>
    </row>
    <row r="743" spans="1:16">
      <c r="A743" s="14">
        <v>44522</v>
      </c>
      <c r="B743" t="s">
        <v>73</v>
      </c>
      <c r="C743">
        <v>8</v>
      </c>
      <c r="D743" t="s">
        <v>50</v>
      </c>
      <c r="E743">
        <v>1016</v>
      </c>
      <c r="F743" t="s">
        <v>74</v>
      </c>
      <c r="G743" t="s">
        <v>57</v>
      </c>
      <c r="H743" t="s">
        <v>52</v>
      </c>
      <c r="I743" t="s">
        <v>53</v>
      </c>
      <c r="J743">
        <v>44</v>
      </c>
      <c r="K743">
        <v>16.075500000000002</v>
      </c>
      <c r="L743">
        <v>1800</v>
      </c>
      <c r="M743">
        <v>30</v>
      </c>
      <c r="N743" s="15">
        <v>56000</v>
      </c>
      <c r="O743" s="15">
        <v>900228</v>
      </c>
      <c r="P743"/>
    </row>
    <row r="744" spans="1:16">
      <c r="A744" s="14">
        <v>44522</v>
      </c>
      <c r="B744" t="s">
        <v>73</v>
      </c>
      <c r="C744">
        <v>8</v>
      </c>
      <c r="D744" t="s">
        <v>50</v>
      </c>
      <c r="E744">
        <v>1016</v>
      </c>
      <c r="F744" t="s">
        <v>74</v>
      </c>
      <c r="G744" t="s">
        <v>57</v>
      </c>
      <c r="H744" t="s">
        <v>51</v>
      </c>
      <c r="I744" t="s">
        <v>53</v>
      </c>
      <c r="J744">
        <v>44</v>
      </c>
      <c r="K744">
        <v>14.9</v>
      </c>
      <c r="L744">
        <v>1800</v>
      </c>
      <c r="M744">
        <v>30</v>
      </c>
      <c r="N744" s="15">
        <v>70000</v>
      </c>
      <c r="O744" s="15">
        <v>1043000</v>
      </c>
      <c r="P744"/>
    </row>
    <row r="745" spans="1:16">
      <c r="A745" s="14">
        <v>44522</v>
      </c>
      <c r="B745" t="s">
        <v>73</v>
      </c>
      <c r="C745">
        <v>8</v>
      </c>
      <c r="D745" t="s">
        <v>50</v>
      </c>
      <c r="E745">
        <v>1016</v>
      </c>
      <c r="F745" t="s">
        <v>74</v>
      </c>
      <c r="G745" t="s">
        <v>57</v>
      </c>
      <c r="H745" t="s">
        <v>52</v>
      </c>
      <c r="I745" t="s">
        <v>53</v>
      </c>
      <c r="J745">
        <v>44</v>
      </c>
      <c r="K745">
        <v>15.960900000000001</v>
      </c>
      <c r="L745">
        <v>1800</v>
      </c>
      <c r="M745">
        <v>30</v>
      </c>
      <c r="N745" s="15">
        <v>70000</v>
      </c>
      <c r="O745" s="15">
        <v>1117263</v>
      </c>
      <c r="P745"/>
    </row>
    <row r="746" spans="1:16">
      <c r="A746" s="14">
        <v>44522</v>
      </c>
      <c r="B746" t="s">
        <v>73</v>
      </c>
      <c r="C746">
        <v>8</v>
      </c>
      <c r="D746" t="s">
        <v>50</v>
      </c>
      <c r="E746">
        <v>1016</v>
      </c>
      <c r="F746" t="s">
        <v>74</v>
      </c>
      <c r="G746" t="s">
        <v>57</v>
      </c>
      <c r="H746" t="s">
        <v>51</v>
      </c>
      <c r="I746" t="s">
        <v>53</v>
      </c>
      <c r="J746">
        <v>44</v>
      </c>
      <c r="K746">
        <v>12.99</v>
      </c>
      <c r="L746">
        <v>1800</v>
      </c>
      <c r="M746">
        <v>30</v>
      </c>
      <c r="N746" s="15">
        <v>18700</v>
      </c>
      <c r="O746" s="15">
        <v>242913</v>
      </c>
      <c r="P746"/>
    </row>
    <row r="747" spans="1:16">
      <c r="A747" s="14">
        <v>44522</v>
      </c>
      <c r="B747" t="s">
        <v>73</v>
      </c>
      <c r="C747">
        <v>8</v>
      </c>
      <c r="D747" t="s">
        <v>50</v>
      </c>
      <c r="E747">
        <v>1016</v>
      </c>
      <c r="F747" t="s">
        <v>74</v>
      </c>
      <c r="G747" t="s">
        <v>57</v>
      </c>
      <c r="H747" t="s">
        <v>52</v>
      </c>
      <c r="I747" t="s">
        <v>53</v>
      </c>
      <c r="J747">
        <v>44</v>
      </c>
      <c r="K747">
        <v>13.792</v>
      </c>
      <c r="L747">
        <v>1800</v>
      </c>
      <c r="M747">
        <v>30</v>
      </c>
      <c r="N747" s="15">
        <v>18700</v>
      </c>
      <c r="O747" s="15">
        <v>257910.39999999999</v>
      </c>
      <c r="P747"/>
    </row>
    <row r="748" spans="1:16">
      <c r="A748" s="14">
        <v>44522</v>
      </c>
      <c r="B748" t="s">
        <v>73</v>
      </c>
      <c r="C748">
        <v>8</v>
      </c>
      <c r="D748" t="s">
        <v>50</v>
      </c>
      <c r="E748">
        <v>1016</v>
      </c>
      <c r="F748" t="s">
        <v>74</v>
      </c>
      <c r="G748" t="s">
        <v>57</v>
      </c>
      <c r="H748" t="s">
        <v>51</v>
      </c>
      <c r="I748" t="s">
        <v>53</v>
      </c>
      <c r="J748">
        <v>44</v>
      </c>
      <c r="K748">
        <v>15</v>
      </c>
      <c r="L748">
        <v>1800</v>
      </c>
      <c r="M748">
        <v>30</v>
      </c>
      <c r="N748" s="15">
        <v>70000</v>
      </c>
      <c r="O748" s="15">
        <v>1050000</v>
      </c>
      <c r="P748"/>
    </row>
    <row r="749" spans="1:16">
      <c r="A749" s="14">
        <v>44522</v>
      </c>
      <c r="B749" t="s">
        <v>73</v>
      </c>
      <c r="C749">
        <v>8</v>
      </c>
      <c r="D749" t="s">
        <v>50</v>
      </c>
      <c r="E749">
        <v>1016</v>
      </c>
      <c r="F749" t="s">
        <v>74</v>
      </c>
      <c r="G749" t="s">
        <v>57</v>
      </c>
      <c r="H749" t="s">
        <v>52</v>
      </c>
      <c r="I749" t="s">
        <v>53</v>
      </c>
      <c r="J749">
        <v>44</v>
      </c>
      <c r="K749">
        <v>16.075500000000002</v>
      </c>
      <c r="L749">
        <v>1800</v>
      </c>
      <c r="M749">
        <v>30</v>
      </c>
      <c r="N749" s="15">
        <v>70000</v>
      </c>
      <c r="O749" s="15">
        <v>1125285</v>
      </c>
      <c r="P749"/>
    </row>
    <row r="750" spans="1:16">
      <c r="A750" s="14">
        <v>44522</v>
      </c>
      <c r="B750" t="s">
        <v>73</v>
      </c>
      <c r="C750">
        <v>8</v>
      </c>
      <c r="D750" t="s">
        <v>50</v>
      </c>
      <c r="E750">
        <v>1016</v>
      </c>
      <c r="F750" t="s">
        <v>74</v>
      </c>
      <c r="G750" t="s">
        <v>57</v>
      </c>
      <c r="H750" t="s">
        <v>51</v>
      </c>
      <c r="I750" t="s">
        <v>53</v>
      </c>
      <c r="J750">
        <v>44</v>
      </c>
      <c r="K750">
        <v>10</v>
      </c>
      <c r="L750">
        <v>5400</v>
      </c>
      <c r="M750">
        <v>30</v>
      </c>
      <c r="N750" s="15">
        <v>108400</v>
      </c>
      <c r="O750" s="15">
        <v>1084000</v>
      </c>
      <c r="P750"/>
    </row>
    <row r="751" spans="1:16">
      <c r="A751" s="14">
        <v>44522</v>
      </c>
      <c r="B751" t="s">
        <v>73</v>
      </c>
      <c r="C751">
        <v>8</v>
      </c>
      <c r="D751" t="s">
        <v>50</v>
      </c>
      <c r="E751">
        <v>1016</v>
      </c>
      <c r="F751" t="s">
        <v>74</v>
      </c>
      <c r="G751" t="s">
        <v>57</v>
      </c>
      <c r="H751" t="s">
        <v>52</v>
      </c>
      <c r="I751" t="s">
        <v>53</v>
      </c>
      <c r="J751">
        <v>44</v>
      </c>
      <c r="K751">
        <v>10.471299999999999</v>
      </c>
      <c r="L751">
        <v>5400</v>
      </c>
      <c r="M751">
        <v>30</v>
      </c>
      <c r="N751" s="15">
        <v>108400</v>
      </c>
      <c r="O751" s="15">
        <v>1135088.92</v>
      </c>
      <c r="P751"/>
    </row>
    <row r="752" spans="1:16">
      <c r="A752" s="14">
        <v>44522</v>
      </c>
      <c r="B752" t="s">
        <v>73</v>
      </c>
      <c r="C752">
        <v>8</v>
      </c>
      <c r="D752" t="s">
        <v>50</v>
      </c>
      <c r="E752">
        <v>1016</v>
      </c>
      <c r="F752" t="s">
        <v>74</v>
      </c>
      <c r="G752" t="s">
        <v>57</v>
      </c>
      <c r="H752" t="s">
        <v>51</v>
      </c>
      <c r="I752" t="s">
        <v>53</v>
      </c>
      <c r="J752">
        <v>44</v>
      </c>
      <c r="K752">
        <v>15</v>
      </c>
      <c r="L752">
        <v>1800</v>
      </c>
      <c r="M752">
        <v>30</v>
      </c>
      <c r="N752" s="15">
        <v>48600</v>
      </c>
      <c r="O752" s="15">
        <v>729000</v>
      </c>
      <c r="P752"/>
    </row>
    <row r="753" spans="1:16">
      <c r="A753" s="14">
        <v>44522</v>
      </c>
      <c r="B753" t="s">
        <v>73</v>
      </c>
      <c r="C753">
        <v>8</v>
      </c>
      <c r="D753" t="s">
        <v>50</v>
      </c>
      <c r="E753">
        <v>1016</v>
      </c>
      <c r="F753" t="s">
        <v>74</v>
      </c>
      <c r="G753" t="s">
        <v>57</v>
      </c>
      <c r="H753" t="s">
        <v>52</v>
      </c>
      <c r="I753" t="s">
        <v>53</v>
      </c>
      <c r="J753">
        <v>44</v>
      </c>
      <c r="K753">
        <v>16.075500000000002</v>
      </c>
      <c r="L753">
        <v>1800</v>
      </c>
      <c r="M753">
        <v>30</v>
      </c>
      <c r="N753" s="15">
        <v>48600</v>
      </c>
      <c r="O753" s="15">
        <v>781269.3</v>
      </c>
      <c r="P753"/>
    </row>
    <row r="754" spans="1:16">
      <c r="A754" s="14">
        <v>44522</v>
      </c>
      <c r="B754" t="s">
        <v>73</v>
      </c>
      <c r="C754">
        <v>8</v>
      </c>
      <c r="D754" t="s">
        <v>50</v>
      </c>
      <c r="E754">
        <v>1016</v>
      </c>
      <c r="F754" t="s">
        <v>74</v>
      </c>
      <c r="G754" t="s">
        <v>57</v>
      </c>
      <c r="H754" t="s">
        <v>51</v>
      </c>
      <c r="I754" t="s">
        <v>53</v>
      </c>
      <c r="J754">
        <v>44</v>
      </c>
      <c r="K754">
        <v>14.9</v>
      </c>
      <c r="L754">
        <v>1800</v>
      </c>
      <c r="M754">
        <v>30</v>
      </c>
      <c r="N754" s="15">
        <v>57100</v>
      </c>
      <c r="O754" s="15">
        <v>850790</v>
      </c>
      <c r="P754"/>
    </row>
    <row r="755" spans="1:16">
      <c r="A755" s="14">
        <v>44522</v>
      </c>
      <c r="B755" t="s">
        <v>73</v>
      </c>
      <c r="C755">
        <v>8</v>
      </c>
      <c r="D755" t="s">
        <v>50</v>
      </c>
      <c r="E755">
        <v>1016</v>
      </c>
      <c r="F755" t="s">
        <v>74</v>
      </c>
      <c r="G755" t="s">
        <v>57</v>
      </c>
      <c r="H755" t="s">
        <v>52</v>
      </c>
      <c r="I755" t="s">
        <v>53</v>
      </c>
      <c r="J755">
        <v>44</v>
      </c>
      <c r="K755">
        <v>15.960900000000001</v>
      </c>
      <c r="L755">
        <v>1800</v>
      </c>
      <c r="M755">
        <v>30</v>
      </c>
      <c r="N755" s="15">
        <v>57100</v>
      </c>
      <c r="O755" s="15">
        <v>911367.39</v>
      </c>
      <c r="P755"/>
    </row>
    <row r="756" spans="1:16">
      <c r="A756" s="14">
        <v>44522</v>
      </c>
      <c r="B756" t="s">
        <v>73</v>
      </c>
      <c r="C756">
        <v>8</v>
      </c>
      <c r="D756" t="s">
        <v>50</v>
      </c>
      <c r="E756">
        <v>1016</v>
      </c>
      <c r="F756" t="s">
        <v>74</v>
      </c>
      <c r="G756" t="s">
        <v>57</v>
      </c>
      <c r="H756" t="s">
        <v>51</v>
      </c>
      <c r="I756" t="s">
        <v>53</v>
      </c>
      <c r="J756">
        <v>44</v>
      </c>
      <c r="K756">
        <v>15</v>
      </c>
      <c r="L756">
        <v>1800</v>
      </c>
      <c r="M756">
        <v>30</v>
      </c>
      <c r="N756" s="15">
        <v>56200</v>
      </c>
      <c r="O756" s="15">
        <v>843000</v>
      </c>
      <c r="P756"/>
    </row>
    <row r="757" spans="1:16">
      <c r="A757" s="14">
        <v>44522</v>
      </c>
      <c r="B757" t="s">
        <v>73</v>
      </c>
      <c r="C757">
        <v>8</v>
      </c>
      <c r="D757" t="s">
        <v>50</v>
      </c>
      <c r="E757">
        <v>1016</v>
      </c>
      <c r="F757" t="s">
        <v>74</v>
      </c>
      <c r="G757" t="s">
        <v>57</v>
      </c>
      <c r="H757" t="s">
        <v>52</v>
      </c>
      <c r="I757" t="s">
        <v>53</v>
      </c>
      <c r="J757">
        <v>44</v>
      </c>
      <c r="K757">
        <v>16.075500000000002</v>
      </c>
      <c r="L757">
        <v>1800</v>
      </c>
      <c r="M757">
        <v>30</v>
      </c>
      <c r="N757" s="15">
        <v>56200</v>
      </c>
      <c r="O757" s="15">
        <v>903443.1</v>
      </c>
      <c r="P757"/>
    </row>
    <row r="758" spans="1:16">
      <c r="A758" s="14">
        <v>44522</v>
      </c>
      <c r="B758" t="s">
        <v>75</v>
      </c>
      <c r="C758">
        <v>8</v>
      </c>
      <c r="D758" t="s">
        <v>50</v>
      </c>
      <c r="E758">
        <v>1016</v>
      </c>
      <c r="F758" t="s">
        <v>76</v>
      </c>
      <c r="G758" t="s">
        <v>117</v>
      </c>
      <c r="H758" t="s">
        <v>51</v>
      </c>
      <c r="I758" t="s">
        <v>118</v>
      </c>
      <c r="J758">
        <v>44</v>
      </c>
      <c r="K758">
        <v>28</v>
      </c>
      <c r="L758">
        <v>4411</v>
      </c>
      <c r="M758">
        <v>30</v>
      </c>
      <c r="N758" s="15">
        <v>4228.3599999999997</v>
      </c>
      <c r="O758" s="15">
        <v>118394.08</v>
      </c>
      <c r="P758"/>
    </row>
    <row r="759" spans="1:16">
      <c r="A759" s="14">
        <v>44522</v>
      </c>
      <c r="B759" t="s">
        <v>75</v>
      </c>
      <c r="C759">
        <v>8</v>
      </c>
      <c r="D759" t="s">
        <v>50</v>
      </c>
      <c r="E759">
        <v>1016</v>
      </c>
      <c r="F759" t="s">
        <v>76</v>
      </c>
      <c r="G759" t="s">
        <v>117</v>
      </c>
      <c r="H759" t="s">
        <v>52</v>
      </c>
      <c r="I759" t="s">
        <v>118</v>
      </c>
      <c r="J759">
        <v>44</v>
      </c>
      <c r="K759">
        <v>31.888000000000002</v>
      </c>
      <c r="L759">
        <v>4411</v>
      </c>
      <c r="M759">
        <v>30</v>
      </c>
      <c r="N759" s="15">
        <v>4228.3599999999997</v>
      </c>
      <c r="O759" s="15">
        <v>134833.94368</v>
      </c>
      <c r="P759"/>
    </row>
    <row r="760" spans="1:16">
      <c r="A760" s="14">
        <v>44522</v>
      </c>
      <c r="B760" t="s">
        <v>75</v>
      </c>
      <c r="C760">
        <v>8</v>
      </c>
      <c r="D760" t="s">
        <v>50</v>
      </c>
      <c r="E760">
        <v>1016</v>
      </c>
      <c r="F760" t="s">
        <v>76</v>
      </c>
      <c r="G760" t="s">
        <v>117</v>
      </c>
      <c r="H760" t="s">
        <v>51</v>
      </c>
      <c r="I760" t="s">
        <v>118</v>
      </c>
      <c r="J760">
        <v>44</v>
      </c>
      <c r="K760">
        <v>10</v>
      </c>
      <c r="L760">
        <v>2701</v>
      </c>
      <c r="M760">
        <v>30</v>
      </c>
      <c r="N760" s="15">
        <v>1899.15</v>
      </c>
      <c r="O760" s="15">
        <v>18991.5</v>
      </c>
      <c r="P760"/>
    </row>
    <row r="761" spans="1:16">
      <c r="A761" s="14">
        <v>44522</v>
      </c>
      <c r="B761" t="s">
        <v>75</v>
      </c>
      <c r="C761">
        <v>8</v>
      </c>
      <c r="D761" t="s">
        <v>50</v>
      </c>
      <c r="E761">
        <v>1016</v>
      </c>
      <c r="F761" t="s">
        <v>76</v>
      </c>
      <c r="G761" t="s">
        <v>117</v>
      </c>
      <c r="H761" t="s">
        <v>52</v>
      </c>
      <c r="I761" t="s">
        <v>118</v>
      </c>
      <c r="J761">
        <v>44</v>
      </c>
      <c r="K761">
        <v>10.471299999999999</v>
      </c>
      <c r="L761">
        <v>2701</v>
      </c>
      <c r="M761">
        <v>30</v>
      </c>
      <c r="N761" s="15">
        <v>1899.15</v>
      </c>
      <c r="O761" s="15">
        <v>19886.569394999999</v>
      </c>
      <c r="P761"/>
    </row>
    <row r="762" spans="1:16">
      <c r="A762" s="14">
        <v>44522</v>
      </c>
      <c r="B762" t="s">
        <v>73</v>
      </c>
      <c r="C762">
        <v>8</v>
      </c>
      <c r="D762" t="s">
        <v>50</v>
      </c>
      <c r="E762">
        <v>1016</v>
      </c>
      <c r="F762" t="s">
        <v>78</v>
      </c>
      <c r="G762" t="s">
        <v>57</v>
      </c>
      <c r="H762" t="s">
        <v>51</v>
      </c>
      <c r="I762" t="s">
        <v>53</v>
      </c>
      <c r="J762">
        <v>44</v>
      </c>
      <c r="K762">
        <v>8.49</v>
      </c>
      <c r="L762">
        <v>2520</v>
      </c>
      <c r="M762">
        <v>30</v>
      </c>
      <c r="N762" s="15">
        <v>140258</v>
      </c>
      <c r="O762" s="15">
        <v>1190790.42</v>
      </c>
      <c r="P762"/>
    </row>
    <row r="763" spans="1:16">
      <c r="A763" s="14">
        <v>44522</v>
      </c>
      <c r="B763" t="s">
        <v>73</v>
      </c>
      <c r="C763">
        <v>8</v>
      </c>
      <c r="D763" t="s">
        <v>50</v>
      </c>
      <c r="E763">
        <v>1016</v>
      </c>
      <c r="F763" t="s">
        <v>78</v>
      </c>
      <c r="G763" t="s">
        <v>57</v>
      </c>
      <c r="H763" t="s">
        <v>52</v>
      </c>
      <c r="I763" t="s">
        <v>53</v>
      </c>
      <c r="J763">
        <v>44</v>
      </c>
      <c r="K763">
        <v>8.8282000000000007</v>
      </c>
      <c r="L763">
        <v>2520</v>
      </c>
      <c r="M763">
        <v>30</v>
      </c>
      <c r="N763" s="15">
        <v>140258</v>
      </c>
      <c r="O763" s="15">
        <v>1238225.6756</v>
      </c>
      <c r="P763"/>
    </row>
    <row r="764" spans="1:16">
      <c r="A764" s="14">
        <v>44522</v>
      </c>
      <c r="B764" t="s">
        <v>73</v>
      </c>
      <c r="C764">
        <v>6</v>
      </c>
      <c r="D764" t="s">
        <v>50</v>
      </c>
      <c r="E764">
        <v>1017</v>
      </c>
      <c r="F764" t="s">
        <v>110</v>
      </c>
      <c r="G764" t="s">
        <v>57</v>
      </c>
      <c r="H764" t="s">
        <v>51</v>
      </c>
      <c r="I764" t="s">
        <v>53</v>
      </c>
      <c r="J764">
        <v>44</v>
      </c>
      <c r="K764">
        <v>27.5</v>
      </c>
      <c r="L764">
        <v>541</v>
      </c>
      <c r="M764">
        <v>30</v>
      </c>
      <c r="N764" s="15">
        <v>10104</v>
      </c>
      <c r="O764" s="15">
        <v>277860</v>
      </c>
      <c r="P764"/>
    </row>
    <row r="765" spans="1:16">
      <c r="A765" s="14">
        <v>44522</v>
      </c>
      <c r="B765" t="s">
        <v>73</v>
      </c>
      <c r="C765">
        <v>6</v>
      </c>
      <c r="D765" t="s">
        <v>50</v>
      </c>
      <c r="E765">
        <v>1017</v>
      </c>
      <c r="F765" t="s">
        <v>110</v>
      </c>
      <c r="G765" t="s">
        <v>57</v>
      </c>
      <c r="H765" t="s">
        <v>52</v>
      </c>
      <c r="I765" t="s">
        <v>53</v>
      </c>
      <c r="J765">
        <v>44</v>
      </c>
      <c r="K765">
        <v>31.245100000000001</v>
      </c>
      <c r="L765">
        <v>541</v>
      </c>
      <c r="M765">
        <v>30</v>
      </c>
      <c r="N765" s="15">
        <v>10104</v>
      </c>
      <c r="O765" s="15">
        <v>315700.49040000001</v>
      </c>
      <c r="P765"/>
    </row>
    <row r="766" spans="1:16">
      <c r="A766" s="14">
        <v>44522</v>
      </c>
      <c r="B766" t="s">
        <v>73</v>
      </c>
      <c r="C766">
        <v>8</v>
      </c>
      <c r="D766" t="s">
        <v>50</v>
      </c>
      <c r="E766">
        <v>1017</v>
      </c>
      <c r="F766" t="s">
        <v>110</v>
      </c>
      <c r="G766" t="s">
        <v>57</v>
      </c>
      <c r="H766" t="s">
        <v>51</v>
      </c>
      <c r="I766" t="s">
        <v>53</v>
      </c>
      <c r="J766">
        <v>44</v>
      </c>
      <c r="K766">
        <v>21.45</v>
      </c>
      <c r="L766">
        <v>1450</v>
      </c>
      <c r="M766">
        <v>30</v>
      </c>
      <c r="N766" s="15">
        <v>48020</v>
      </c>
      <c r="O766" s="15">
        <v>1030029</v>
      </c>
      <c r="P766"/>
    </row>
    <row r="767" spans="1:16">
      <c r="A767" s="14">
        <v>44522</v>
      </c>
      <c r="B767" t="s">
        <v>73</v>
      </c>
      <c r="C767">
        <v>7</v>
      </c>
      <c r="D767" t="s">
        <v>50</v>
      </c>
      <c r="E767">
        <v>1017</v>
      </c>
      <c r="F767" t="s">
        <v>110</v>
      </c>
      <c r="G767" t="s">
        <v>57</v>
      </c>
      <c r="H767" t="s">
        <v>51</v>
      </c>
      <c r="I767" t="s">
        <v>53</v>
      </c>
      <c r="J767">
        <v>44</v>
      </c>
      <c r="K767">
        <v>27.45</v>
      </c>
      <c r="L767">
        <v>1079</v>
      </c>
      <c r="M767">
        <v>30</v>
      </c>
      <c r="N767" s="15">
        <v>17000</v>
      </c>
      <c r="O767" s="15">
        <v>466650</v>
      </c>
      <c r="P767"/>
    </row>
    <row r="768" spans="1:16">
      <c r="A768" s="14">
        <v>44522</v>
      </c>
      <c r="B768" t="s">
        <v>73</v>
      </c>
      <c r="C768">
        <v>7</v>
      </c>
      <c r="D768" t="s">
        <v>50</v>
      </c>
      <c r="E768">
        <v>1017</v>
      </c>
      <c r="F768" t="s">
        <v>110</v>
      </c>
      <c r="G768" t="s">
        <v>57</v>
      </c>
      <c r="H768" t="s">
        <v>51</v>
      </c>
      <c r="I768" t="s">
        <v>53</v>
      </c>
      <c r="J768">
        <v>44</v>
      </c>
      <c r="K768">
        <v>27.5</v>
      </c>
      <c r="L768">
        <v>743</v>
      </c>
      <c r="M768">
        <v>30</v>
      </c>
      <c r="N768" s="15">
        <v>7000</v>
      </c>
      <c r="O768" s="15">
        <v>192500</v>
      </c>
      <c r="P768"/>
    </row>
    <row r="769" spans="1:16">
      <c r="A769" s="14">
        <v>44522</v>
      </c>
      <c r="B769" t="s">
        <v>73</v>
      </c>
      <c r="C769">
        <v>6</v>
      </c>
      <c r="D769" t="s">
        <v>50</v>
      </c>
      <c r="E769">
        <v>1017</v>
      </c>
      <c r="F769" t="s">
        <v>110</v>
      </c>
      <c r="G769" t="s">
        <v>57</v>
      </c>
      <c r="H769" t="s">
        <v>51</v>
      </c>
      <c r="I769" t="s">
        <v>53</v>
      </c>
      <c r="J769">
        <v>44</v>
      </c>
      <c r="K769">
        <v>27.5</v>
      </c>
      <c r="L769">
        <v>565</v>
      </c>
      <c r="M769">
        <v>30</v>
      </c>
      <c r="N769" s="15">
        <v>12000</v>
      </c>
      <c r="O769" s="15">
        <v>330000</v>
      </c>
      <c r="P769"/>
    </row>
    <row r="770" spans="1:16">
      <c r="A770" s="14">
        <v>44522</v>
      </c>
      <c r="B770" t="s">
        <v>73</v>
      </c>
      <c r="C770">
        <v>8</v>
      </c>
      <c r="D770" t="s">
        <v>50</v>
      </c>
      <c r="E770">
        <v>1017</v>
      </c>
      <c r="F770" t="s">
        <v>110</v>
      </c>
      <c r="G770" t="s">
        <v>57</v>
      </c>
      <c r="H770" t="s">
        <v>52</v>
      </c>
      <c r="I770" t="s">
        <v>53</v>
      </c>
      <c r="J770">
        <v>44</v>
      </c>
      <c r="K770">
        <v>23.689699999999998</v>
      </c>
      <c r="L770">
        <v>1450</v>
      </c>
      <c r="M770">
        <v>30</v>
      </c>
      <c r="N770" s="15">
        <v>48020</v>
      </c>
      <c r="O770" s="15">
        <v>1137579.3940000001</v>
      </c>
      <c r="P770"/>
    </row>
    <row r="771" spans="1:16">
      <c r="A771" s="14">
        <v>44522</v>
      </c>
      <c r="B771" t="s">
        <v>73</v>
      </c>
      <c r="C771">
        <v>7</v>
      </c>
      <c r="D771" t="s">
        <v>50</v>
      </c>
      <c r="E771">
        <v>1017</v>
      </c>
      <c r="F771" t="s">
        <v>110</v>
      </c>
      <c r="G771" t="s">
        <v>57</v>
      </c>
      <c r="H771" t="s">
        <v>52</v>
      </c>
      <c r="I771" t="s">
        <v>53</v>
      </c>
      <c r="J771">
        <v>44</v>
      </c>
      <c r="K771">
        <v>31.180900000000001</v>
      </c>
      <c r="L771">
        <v>1079</v>
      </c>
      <c r="M771">
        <v>30</v>
      </c>
      <c r="N771" s="15">
        <v>17000</v>
      </c>
      <c r="O771" s="15">
        <v>530075.30000000005</v>
      </c>
      <c r="P771"/>
    </row>
    <row r="772" spans="1:16">
      <c r="A772" s="14">
        <v>44522</v>
      </c>
      <c r="B772" t="s">
        <v>73</v>
      </c>
      <c r="C772">
        <v>7</v>
      </c>
      <c r="D772" t="s">
        <v>50</v>
      </c>
      <c r="E772">
        <v>1017</v>
      </c>
      <c r="F772" t="s">
        <v>110</v>
      </c>
      <c r="G772" t="s">
        <v>57</v>
      </c>
      <c r="H772" t="s">
        <v>52</v>
      </c>
      <c r="I772" t="s">
        <v>53</v>
      </c>
      <c r="J772">
        <v>44</v>
      </c>
      <c r="K772">
        <v>31.245100000000001</v>
      </c>
      <c r="L772">
        <v>743</v>
      </c>
      <c r="M772">
        <v>30</v>
      </c>
      <c r="N772" s="15">
        <v>7000</v>
      </c>
      <c r="O772" s="15">
        <v>218715.7</v>
      </c>
      <c r="P772"/>
    </row>
    <row r="773" spans="1:16">
      <c r="A773" s="14">
        <v>44522</v>
      </c>
      <c r="B773" t="s">
        <v>73</v>
      </c>
      <c r="C773">
        <v>6</v>
      </c>
      <c r="D773" t="s">
        <v>50</v>
      </c>
      <c r="E773">
        <v>1017</v>
      </c>
      <c r="F773" t="s">
        <v>110</v>
      </c>
      <c r="G773" t="s">
        <v>57</v>
      </c>
      <c r="H773" t="s">
        <v>52</v>
      </c>
      <c r="I773" t="s">
        <v>53</v>
      </c>
      <c r="J773">
        <v>44</v>
      </c>
      <c r="K773">
        <v>31.245100000000001</v>
      </c>
      <c r="L773">
        <v>565</v>
      </c>
      <c r="M773">
        <v>30</v>
      </c>
      <c r="N773" s="15">
        <v>12000</v>
      </c>
      <c r="O773" s="15">
        <v>374941.2</v>
      </c>
      <c r="P773"/>
    </row>
    <row r="774" spans="1:16">
      <c r="A774" s="14">
        <v>44522</v>
      </c>
      <c r="B774" t="s">
        <v>73</v>
      </c>
      <c r="C774">
        <v>6</v>
      </c>
      <c r="D774" t="s">
        <v>50</v>
      </c>
      <c r="E774">
        <v>1017</v>
      </c>
      <c r="F774" t="s">
        <v>110</v>
      </c>
      <c r="G774" t="s">
        <v>57</v>
      </c>
      <c r="H774" t="s">
        <v>51</v>
      </c>
      <c r="I774" t="s">
        <v>53</v>
      </c>
      <c r="J774">
        <v>44</v>
      </c>
      <c r="K774">
        <v>27.5</v>
      </c>
      <c r="L774">
        <v>560</v>
      </c>
      <c r="M774">
        <v>30</v>
      </c>
      <c r="N774" s="15">
        <v>7000</v>
      </c>
      <c r="O774" s="15">
        <v>192500</v>
      </c>
      <c r="P774"/>
    </row>
    <row r="775" spans="1:16">
      <c r="A775" s="14">
        <v>44522</v>
      </c>
      <c r="B775" t="s">
        <v>73</v>
      </c>
      <c r="C775">
        <v>6</v>
      </c>
      <c r="D775" t="s">
        <v>50</v>
      </c>
      <c r="E775">
        <v>1017</v>
      </c>
      <c r="F775" t="s">
        <v>110</v>
      </c>
      <c r="G775" t="s">
        <v>57</v>
      </c>
      <c r="H775" t="s">
        <v>51</v>
      </c>
      <c r="I775" t="s">
        <v>53</v>
      </c>
      <c r="J775">
        <v>44</v>
      </c>
      <c r="K775">
        <v>27.5</v>
      </c>
      <c r="L775">
        <v>558</v>
      </c>
      <c r="M775">
        <v>30</v>
      </c>
      <c r="N775" s="15">
        <v>11000</v>
      </c>
      <c r="O775" s="15">
        <v>302500</v>
      </c>
      <c r="P775"/>
    </row>
    <row r="776" spans="1:16">
      <c r="A776" s="14">
        <v>44522</v>
      </c>
      <c r="B776" t="s">
        <v>73</v>
      </c>
      <c r="C776">
        <v>6</v>
      </c>
      <c r="D776" t="s">
        <v>50</v>
      </c>
      <c r="E776">
        <v>1017</v>
      </c>
      <c r="F776" t="s">
        <v>110</v>
      </c>
      <c r="G776" t="s">
        <v>57</v>
      </c>
      <c r="H776" t="s">
        <v>51</v>
      </c>
      <c r="I776" t="s">
        <v>53</v>
      </c>
      <c r="J776">
        <v>44</v>
      </c>
      <c r="K776">
        <v>27.5</v>
      </c>
      <c r="L776">
        <v>560</v>
      </c>
      <c r="M776">
        <v>30</v>
      </c>
      <c r="N776" s="15">
        <v>11000</v>
      </c>
      <c r="O776" s="15">
        <v>302500</v>
      </c>
      <c r="P776"/>
    </row>
    <row r="777" spans="1:16">
      <c r="A777" s="14">
        <v>44522</v>
      </c>
      <c r="B777" t="s">
        <v>73</v>
      </c>
      <c r="C777">
        <v>7</v>
      </c>
      <c r="D777" t="s">
        <v>50</v>
      </c>
      <c r="E777">
        <v>1017</v>
      </c>
      <c r="F777" t="s">
        <v>110</v>
      </c>
      <c r="G777" t="s">
        <v>57</v>
      </c>
      <c r="H777" t="s">
        <v>51</v>
      </c>
      <c r="I777" t="s">
        <v>53</v>
      </c>
      <c r="J777">
        <v>44</v>
      </c>
      <c r="K777">
        <v>27.5</v>
      </c>
      <c r="L777">
        <v>749</v>
      </c>
      <c r="M777">
        <v>30</v>
      </c>
      <c r="N777" s="15">
        <v>13500</v>
      </c>
      <c r="O777" s="15">
        <v>371250</v>
      </c>
      <c r="P777"/>
    </row>
    <row r="778" spans="1:16">
      <c r="A778" s="14">
        <v>44522</v>
      </c>
      <c r="B778" t="s">
        <v>73</v>
      </c>
      <c r="C778">
        <v>6</v>
      </c>
      <c r="D778" t="s">
        <v>50</v>
      </c>
      <c r="E778">
        <v>1017</v>
      </c>
      <c r="F778" t="s">
        <v>110</v>
      </c>
      <c r="G778" t="s">
        <v>57</v>
      </c>
      <c r="H778" t="s">
        <v>51</v>
      </c>
      <c r="I778" t="s">
        <v>53</v>
      </c>
      <c r="J778">
        <v>44</v>
      </c>
      <c r="K778">
        <v>27.5</v>
      </c>
      <c r="L778">
        <v>560</v>
      </c>
      <c r="M778">
        <v>30</v>
      </c>
      <c r="N778" s="15">
        <v>13500</v>
      </c>
      <c r="O778" s="15">
        <v>371250</v>
      </c>
      <c r="P778"/>
    </row>
    <row r="779" spans="1:16">
      <c r="A779" s="14">
        <v>44522</v>
      </c>
      <c r="B779" t="s">
        <v>73</v>
      </c>
      <c r="C779">
        <v>6</v>
      </c>
      <c r="D779" t="s">
        <v>50</v>
      </c>
      <c r="E779">
        <v>1017</v>
      </c>
      <c r="F779" t="s">
        <v>110</v>
      </c>
      <c r="G779" t="s">
        <v>57</v>
      </c>
      <c r="H779" t="s">
        <v>51</v>
      </c>
      <c r="I779" t="s">
        <v>53</v>
      </c>
      <c r="J779">
        <v>44</v>
      </c>
      <c r="K779">
        <v>27.5</v>
      </c>
      <c r="L779">
        <v>715</v>
      </c>
      <c r="M779">
        <v>30</v>
      </c>
      <c r="N779" s="15">
        <v>10000</v>
      </c>
      <c r="O779" s="15">
        <v>275000</v>
      </c>
      <c r="P779"/>
    </row>
    <row r="780" spans="1:16">
      <c r="A780" s="14">
        <v>44522</v>
      </c>
      <c r="B780" t="s">
        <v>73</v>
      </c>
      <c r="C780">
        <v>6</v>
      </c>
      <c r="D780" t="s">
        <v>50</v>
      </c>
      <c r="E780">
        <v>1017</v>
      </c>
      <c r="F780" t="s">
        <v>110</v>
      </c>
      <c r="G780" t="s">
        <v>57</v>
      </c>
      <c r="H780" t="s">
        <v>51</v>
      </c>
      <c r="I780" t="s">
        <v>53</v>
      </c>
      <c r="J780">
        <v>44</v>
      </c>
      <c r="K780">
        <v>27.5</v>
      </c>
      <c r="L780">
        <v>388</v>
      </c>
      <c r="M780">
        <v>30</v>
      </c>
      <c r="N780" s="15">
        <v>7000</v>
      </c>
      <c r="O780" s="15">
        <v>192500</v>
      </c>
      <c r="P780"/>
    </row>
    <row r="781" spans="1:16">
      <c r="A781" s="14">
        <v>44522</v>
      </c>
      <c r="B781" t="s">
        <v>73</v>
      </c>
      <c r="C781">
        <v>7</v>
      </c>
      <c r="D781" t="s">
        <v>50</v>
      </c>
      <c r="E781">
        <v>1017</v>
      </c>
      <c r="F781" t="s">
        <v>110</v>
      </c>
      <c r="G781" t="s">
        <v>57</v>
      </c>
      <c r="H781" t="s">
        <v>51</v>
      </c>
      <c r="I781" t="s">
        <v>53</v>
      </c>
      <c r="J781">
        <v>44</v>
      </c>
      <c r="K781">
        <v>27.5</v>
      </c>
      <c r="L781">
        <v>743</v>
      </c>
      <c r="M781">
        <v>30</v>
      </c>
      <c r="N781" s="15">
        <v>9650</v>
      </c>
      <c r="O781" s="15">
        <v>265375</v>
      </c>
      <c r="P781"/>
    </row>
    <row r="782" spans="1:16">
      <c r="A782" s="14">
        <v>44522</v>
      </c>
      <c r="B782" t="s">
        <v>73</v>
      </c>
      <c r="C782">
        <v>7</v>
      </c>
      <c r="D782" t="s">
        <v>50</v>
      </c>
      <c r="E782">
        <v>1017</v>
      </c>
      <c r="F782" t="s">
        <v>110</v>
      </c>
      <c r="G782" t="s">
        <v>57</v>
      </c>
      <c r="H782" t="s">
        <v>51</v>
      </c>
      <c r="I782" t="s">
        <v>53</v>
      </c>
      <c r="J782">
        <v>44</v>
      </c>
      <c r="K782">
        <v>27.5</v>
      </c>
      <c r="L782">
        <v>742</v>
      </c>
      <c r="M782">
        <v>30</v>
      </c>
      <c r="N782" s="15">
        <v>10000</v>
      </c>
      <c r="O782" s="15">
        <v>275000</v>
      </c>
      <c r="P782"/>
    </row>
    <row r="783" spans="1:16">
      <c r="A783" s="14">
        <v>44522</v>
      </c>
      <c r="B783" t="s">
        <v>73</v>
      </c>
      <c r="C783">
        <v>6</v>
      </c>
      <c r="D783" t="s">
        <v>50</v>
      </c>
      <c r="E783">
        <v>1017</v>
      </c>
      <c r="F783" t="s">
        <v>110</v>
      </c>
      <c r="G783" t="s">
        <v>57</v>
      </c>
      <c r="H783" t="s">
        <v>51</v>
      </c>
      <c r="I783" t="s">
        <v>53</v>
      </c>
      <c r="J783">
        <v>44</v>
      </c>
      <c r="K783">
        <v>27.5</v>
      </c>
      <c r="L783">
        <v>558</v>
      </c>
      <c r="M783">
        <v>30</v>
      </c>
      <c r="N783" s="15">
        <v>8064</v>
      </c>
      <c r="O783" s="15">
        <v>221760</v>
      </c>
      <c r="P783"/>
    </row>
    <row r="784" spans="1:16">
      <c r="A784" s="14">
        <v>44522</v>
      </c>
      <c r="B784" t="s">
        <v>73</v>
      </c>
      <c r="C784">
        <v>7</v>
      </c>
      <c r="D784" t="s">
        <v>50</v>
      </c>
      <c r="E784">
        <v>1017</v>
      </c>
      <c r="F784" t="s">
        <v>110</v>
      </c>
      <c r="G784" t="s">
        <v>57</v>
      </c>
      <c r="H784" t="s">
        <v>51</v>
      </c>
      <c r="I784" t="s">
        <v>53</v>
      </c>
      <c r="J784">
        <v>44</v>
      </c>
      <c r="K784">
        <v>27.5</v>
      </c>
      <c r="L784">
        <v>742</v>
      </c>
      <c r="M784">
        <v>30</v>
      </c>
      <c r="N784" s="15">
        <v>11400</v>
      </c>
      <c r="O784" s="15">
        <v>313500</v>
      </c>
      <c r="P784"/>
    </row>
    <row r="785" spans="1:16">
      <c r="A785" s="14">
        <v>44522</v>
      </c>
      <c r="B785" t="s">
        <v>73</v>
      </c>
      <c r="C785">
        <v>7</v>
      </c>
      <c r="D785" t="s">
        <v>50</v>
      </c>
      <c r="E785">
        <v>1017</v>
      </c>
      <c r="F785" t="s">
        <v>110</v>
      </c>
      <c r="G785" t="s">
        <v>57</v>
      </c>
      <c r="H785" t="s">
        <v>51</v>
      </c>
      <c r="I785" t="s">
        <v>53</v>
      </c>
      <c r="J785">
        <v>44</v>
      </c>
      <c r="K785">
        <v>27.5</v>
      </c>
      <c r="L785">
        <v>724</v>
      </c>
      <c r="M785">
        <v>30</v>
      </c>
      <c r="N785" s="15">
        <v>14000</v>
      </c>
      <c r="O785" s="15">
        <v>385000</v>
      </c>
      <c r="P785"/>
    </row>
    <row r="786" spans="1:16">
      <c r="A786" s="14">
        <v>44522</v>
      </c>
      <c r="B786" t="s">
        <v>73</v>
      </c>
      <c r="C786">
        <v>7</v>
      </c>
      <c r="D786" t="s">
        <v>50</v>
      </c>
      <c r="E786">
        <v>1017</v>
      </c>
      <c r="F786" t="s">
        <v>110</v>
      </c>
      <c r="G786" t="s">
        <v>57</v>
      </c>
      <c r="H786" t="s">
        <v>51</v>
      </c>
      <c r="I786" t="s">
        <v>53</v>
      </c>
      <c r="J786">
        <v>44</v>
      </c>
      <c r="K786">
        <v>27.5</v>
      </c>
      <c r="L786">
        <v>743</v>
      </c>
      <c r="M786">
        <v>30</v>
      </c>
      <c r="N786" s="15">
        <v>11900</v>
      </c>
      <c r="O786" s="15">
        <v>327250</v>
      </c>
      <c r="P786"/>
    </row>
    <row r="787" spans="1:16">
      <c r="A787" s="14">
        <v>44522</v>
      </c>
      <c r="B787" t="s">
        <v>73</v>
      </c>
      <c r="C787">
        <v>7</v>
      </c>
      <c r="D787" t="s">
        <v>50</v>
      </c>
      <c r="E787">
        <v>1017</v>
      </c>
      <c r="F787" t="s">
        <v>110</v>
      </c>
      <c r="G787" t="s">
        <v>57</v>
      </c>
      <c r="H787" t="s">
        <v>51</v>
      </c>
      <c r="I787" t="s">
        <v>53</v>
      </c>
      <c r="J787">
        <v>44</v>
      </c>
      <c r="K787">
        <v>27.5</v>
      </c>
      <c r="L787">
        <v>749</v>
      </c>
      <c r="M787">
        <v>30</v>
      </c>
      <c r="N787" s="15">
        <v>13000</v>
      </c>
      <c r="O787" s="15">
        <v>357500</v>
      </c>
      <c r="P787"/>
    </row>
    <row r="788" spans="1:16">
      <c r="A788" s="14">
        <v>44522</v>
      </c>
      <c r="B788" t="s">
        <v>73</v>
      </c>
      <c r="C788">
        <v>7</v>
      </c>
      <c r="D788" t="s">
        <v>50</v>
      </c>
      <c r="E788">
        <v>1017</v>
      </c>
      <c r="F788" t="s">
        <v>110</v>
      </c>
      <c r="G788" t="s">
        <v>57</v>
      </c>
      <c r="H788" t="s">
        <v>51</v>
      </c>
      <c r="I788" t="s">
        <v>53</v>
      </c>
      <c r="J788">
        <v>44</v>
      </c>
      <c r="K788">
        <v>27.5</v>
      </c>
      <c r="L788">
        <v>740</v>
      </c>
      <c r="M788">
        <v>30</v>
      </c>
      <c r="N788" s="15">
        <v>7000</v>
      </c>
      <c r="O788" s="15">
        <v>192500</v>
      </c>
      <c r="P788"/>
    </row>
    <row r="789" spans="1:16">
      <c r="A789" s="14">
        <v>44522</v>
      </c>
      <c r="B789" t="s">
        <v>73</v>
      </c>
      <c r="C789">
        <v>7</v>
      </c>
      <c r="D789" t="s">
        <v>50</v>
      </c>
      <c r="E789">
        <v>1017</v>
      </c>
      <c r="F789" t="s">
        <v>110</v>
      </c>
      <c r="G789" t="s">
        <v>57</v>
      </c>
      <c r="H789" t="s">
        <v>51</v>
      </c>
      <c r="I789" t="s">
        <v>53</v>
      </c>
      <c r="J789">
        <v>44</v>
      </c>
      <c r="K789">
        <v>27.5</v>
      </c>
      <c r="L789">
        <v>742</v>
      </c>
      <c r="M789">
        <v>30</v>
      </c>
      <c r="N789" s="15">
        <v>8000</v>
      </c>
      <c r="O789" s="15">
        <v>220000</v>
      </c>
      <c r="P789"/>
    </row>
    <row r="790" spans="1:16">
      <c r="A790" s="14">
        <v>44522</v>
      </c>
      <c r="B790" t="s">
        <v>73</v>
      </c>
      <c r="C790">
        <v>8</v>
      </c>
      <c r="D790" t="s">
        <v>50</v>
      </c>
      <c r="E790">
        <v>1017</v>
      </c>
      <c r="F790" t="s">
        <v>110</v>
      </c>
      <c r="G790" t="s">
        <v>57</v>
      </c>
      <c r="H790" t="s">
        <v>51</v>
      </c>
      <c r="I790" t="s">
        <v>53</v>
      </c>
      <c r="J790">
        <v>44</v>
      </c>
      <c r="K790">
        <v>27.45</v>
      </c>
      <c r="L790">
        <v>1108</v>
      </c>
      <c r="M790">
        <v>30</v>
      </c>
      <c r="N790" s="15">
        <v>23000</v>
      </c>
      <c r="O790" s="15">
        <v>631350</v>
      </c>
      <c r="P790"/>
    </row>
    <row r="791" spans="1:16">
      <c r="A791" s="14">
        <v>44522</v>
      </c>
      <c r="B791" t="s">
        <v>73</v>
      </c>
      <c r="C791">
        <v>6</v>
      </c>
      <c r="D791" t="s">
        <v>50</v>
      </c>
      <c r="E791">
        <v>1017</v>
      </c>
      <c r="F791" t="s">
        <v>110</v>
      </c>
      <c r="G791" t="s">
        <v>57</v>
      </c>
      <c r="H791" t="s">
        <v>52</v>
      </c>
      <c r="I791" t="s">
        <v>53</v>
      </c>
      <c r="J791">
        <v>44</v>
      </c>
      <c r="K791">
        <v>31.245100000000001</v>
      </c>
      <c r="L791">
        <v>560</v>
      </c>
      <c r="M791">
        <v>30</v>
      </c>
      <c r="N791" s="15">
        <v>7000</v>
      </c>
      <c r="O791" s="15">
        <v>218715.7</v>
      </c>
      <c r="P791"/>
    </row>
    <row r="792" spans="1:16">
      <c r="A792" s="14">
        <v>44522</v>
      </c>
      <c r="B792" t="s">
        <v>73</v>
      </c>
      <c r="C792">
        <v>6</v>
      </c>
      <c r="D792" t="s">
        <v>50</v>
      </c>
      <c r="E792">
        <v>1017</v>
      </c>
      <c r="F792" t="s">
        <v>110</v>
      </c>
      <c r="G792" t="s">
        <v>57</v>
      </c>
      <c r="H792" t="s">
        <v>52</v>
      </c>
      <c r="I792" t="s">
        <v>53</v>
      </c>
      <c r="J792">
        <v>44</v>
      </c>
      <c r="K792">
        <v>31.245100000000001</v>
      </c>
      <c r="L792">
        <v>558</v>
      </c>
      <c r="M792">
        <v>30</v>
      </c>
      <c r="N792" s="15">
        <v>11000</v>
      </c>
      <c r="O792" s="15">
        <v>343696.1</v>
      </c>
      <c r="P792"/>
    </row>
    <row r="793" spans="1:16">
      <c r="A793" s="14">
        <v>44522</v>
      </c>
      <c r="B793" t="s">
        <v>73</v>
      </c>
      <c r="C793">
        <v>6</v>
      </c>
      <c r="D793" t="s">
        <v>50</v>
      </c>
      <c r="E793">
        <v>1017</v>
      </c>
      <c r="F793" t="s">
        <v>110</v>
      </c>
      <c r="G793" t="s">
        <v>57</v>
      </c>
      <c r="H793" t="s">
        <v>52</v>
      </c>
      <c r="I793" t="s">
        <v>53</v>
      </c>
      <c r="J793">
        <v>44</v>
      </c>
      <c r="K793">
        <v>31.245100000000001</v>
      </c>
      <c r="L793">
        <v>560</v>
      </c>
      <c r="M793">
        <v>30</v>
      </c>
      <c r="N793" s="15">
        <v>11000</v>
      </c>
      <c r="O793" s="15">
        <v>343696.1</v>
      </c>
      <c r="P793"/>
    </row>
    <row r="794" spans="1:16">
      <c r="A794" s="14">
        <v>44522</v>
      </c>
      <c r="B794" t="s">
        <v>73</v>
      </c>
      <c r="C794">
        <v>7</v>
      </c>
      <c r="D794" t="s">
        <v>50</v>
      </c>
      <c r="E794">
        <v>1017</v>
      </c>
      <c r="F794" t="s">
        <v>110</v>
      </c>
      <c r="G794" t="s">
        <v>57</v>
      </c>
      <c r="H794" t="s">
        <v>52</v>
      </c>
      <c r="I794" t="s">
        <v>53</v>
      </c>
      <c r="J794">
        <v>44</v>
      </c>
      <c r="K794">
        <v>31.245100000000001</v>
      </c>
      <c r="L794">
        <v>749</v>
      </c>
      <c r="M794">
        <v>30</v>
      </c>
      <c r="N794" s="15">
        <v>13500</v>
      </c>
      <c r="O794" s="15">
        <v>421808.85</v>
      </c>
      <c r="P794"/>
    </row>
    <row r="795" spans="1:16">
      <c r="A795" s="14">
        <v>44522</v>
      </c>
      <c r="B795" t="s">
        <v>73</v>
      </c>
      <c r="C795">
        <v>6</v>
      </c>
      <c r="D795" t="s">
        <v>50</v>
      </c>
      <c r="E795">
        <v>1017</v>
      </c>
      <c r="F795" t="s">
        <v>110</v>
      </c>
      <c r="G795" t="s">
        <v>57</v>
      </c>
      <c r="H795" t="s">
        <v>52</v>
      </c>
      <c r="I795" t="s">
        <v>53</v>
      </c>
      <c r="J795">
        <v>44</v>
      </c>
      <c r="K795">
        <v>31.245100000000001</v>
      </c>
      <c r="L795">
        <v>560</v>
      </c>
      <c r="M795">
        <v>30</v>
      </c>
      <c r="N795" s="15">
        <v>13500</v>
      </c>
      <c r="O795" s="15">
        <v>421808.85</v>
      </c>
      <c r="P795"/>
    </row>
    <row r="796" spans="1:16">
      <c r="A796" s="14">
        <v>44522</v>
      </c>
      <c r="B796" t="s">
        <v>73</v>
      </c>
      <c r="C796">
        <v>6</v>
      </c>
      <c r="D796" t="s">
        <v>50</v>
      </c>
      <c r="E796">
        <v>1017</v>
      </c>
      <c r="F796" t="s">
        <v>110</v>
      </c>
      <c r="G796" t="s">
        <v>57</v>
      </c>
      <c r="H796" t="s">
        <v>52</v>
      </c>
      <c r="I796" t="s">
        <v>53</v>
      </c>
      <c r="J796">
        <v>44</v>
      </c>
      <c r="K796">
        <v>31.245100000000001</v>
      </c>
      <c r="L796">
        <v>715</v>
      </c>
      <c r="M796">
        <v>30</v>
      </c>
      <c r="N796" s="15">
        <v>10000</v>
      </c>
      <c r="O796" s="15">
        <v>312451</v>
      </c>
      <c r="P796"/>
    </row>
    <row r="797" spans="1:16">
      <c r="A797" s="14">
        <v>44522</v>
      </c>
      <c r="B797" t="s">
        <v>73</v>
      </c>
      <c r="C797">
        <v>6</v>
      </c>
      <c r="D797" t="s">
        <v>50</v>
      </c>
      <c r="E797">
        <v>1017</v>
      </c>
      <c r="F797" t="s">
        <v>110</v>
      </c>
      <c r="G797" t="s">
        <v>57</v>
      </c>
      <c r="H797" t="s">
        <v>52</v>
      </c>
      <c r="I797" t="s">
        <v>53</v>
      </c>
      <c r="J797">
        <v>44</v>
      </c>
      <c r="K797">
        <v>31.245100000000001</v>
      </c>
      <c r="L797">
        <v>388</v>
      </c>
      <c r="M797">
        <v>30</v>
      </c>
      <c r="N797" s="15">
        <v>7000</v>
      </c>
      <c r="O797" s="15">
        <v>218715.7</v>
      </c>
      <c r="P797"/>
    </row>
    <row r="798" spans="1:16">
      <c r="A798" s="14">
        <v>44522</v>
      </c>
      <c r="B798" t="s">
        <v>73</v>
      </c>
      <c r="C798">
        <v>7</v>
      </c>
      <c r="D798" t="s">
        <v>50</v>
      </c>
      <c r="E798">
        <v>1017</v>
      </c>
      <c r="F798" t="s">
        <v>110</v>
      </c>
      <c r="G798" t="s">
        <v>57</v>
      </c>
      <c r="H798" t="s">
        <v>52</v>
      </c>
      <c r="I798" t="s">
        <v>53</v>
      </c>
      <c r="J798">
        <v>44</v>
      </c>
      <c r="K798">
        <v>31.245100000000001</v>
      </c>
      <c r="L798">
        <v>743</v>
      </c>
      <c r="M798">
        <v>30</v>
      </c>
      <c r="N798" s="15">
        <v>9650</v>
      </c>
      <c r="O798" s="15">
        <v>301515.21500000003</v>
      </c>
      <c r="P798"/>
    </row>
    <row r="799" spans="1:16">
      <c r="A799" s="14">
        <v>44522</v>
      </c>
      <c r="B799" t="s">
        <v>73</v>
      </c>
      <c r="C799">
        <v>7</v>
      </c>
      <c r="D799" t="s">
        <v>50</v>
      </c>
      <c r="E799">
        <v>1017</v>
      </c>
      <c r="F799" t="s">
        <v>110</v>
      </c>
      <c r="G799" t="s">
        <v>57</v>
      </c>
      <c r="H799" t="s">
        <v>52</v>
      </c>
      <c r="I799" t="s">
        <v>53</v>
      </c>
      <c r="J799">
        <v>44</v>
      </c>
      <c r="K799">
        <v>31.245100000000001</v>
      </c>
      <c r="L799">
        <v>742</v>
      </c>
      <c r="M799">
        <v>30</v>
      </c>
      <c r="N799" s="15">
        <v>10000</v>
      </c>
      <c r="O799" s="15">
        <v>312451</v>
      </c>
      <c r="P799"/>
    </row>
    <row r="800" spans="1:16">
      <c r="A800" s="14">
        <v>44522</v>
      </c>
      <c r="B800" t="s">
        <v>73</v>
      </c>
      <c r="C800">
        <v>6</v>
      </c>
      <c r="D800" t="s">
        <v>50</v>
      </c>
      <c r="E800">
        <v>1017</v>
      </c>
      <c r="F800" t="s">
        <v>110</v>
      </c>
      <c r="G800" t="s">
        <v>57</v>
      </c>
      <c r="H800" t="s">
        <v>52</v>
      </c>
      <c r="I800" t="s">
        <v>53</v>
      </c>
      <c r="J800">
        <v>44</v>
      </c>
      <c r="K800">
        <v>31.245100000000001</v>
      </c>
      <c r="L800">
        <v>558</v>
      </c>
      <c r="M800">
        <v>30</v>
      </c>
      <c r="N800" s="15">
        <v>8064</v>
      </c>
      <c r="O800" s="15">
        <v>251960.48639999999</v>
      </c>
      <c r="P800"/>
    </row>
    <row r="801" spans="1:16">
      <c r="A801" s="14">
        <v>44522</v>
      </c>
      <c r="B801" t="s">
        <v>73</v>
      </c>
      <c r="C801">
        <v>7</v>
      </c>
      <c r="D801" t="s">
        <v>50</v>
      </c>
      <c r="E801">
        <v>1017</v>
      </c>
      <c r="F801" t="s">
        <v>110</v>
      </c>
      <c r="G801" t="s">
        <v>57</v>
      </c>
      <c r="H801" t="s">
        <v>52</v>
      </c>
      <c r="I801" t="s">
        <v>53</v>
      </c>
      <c r="J801">
        <v>44</v>
      </c>
      <c r="K801">
        <v>31.245100000000001</v>
      </c>
      <c r="L801">
        <v>742</v>
      </c>
      <c r="M801">
        <v>30</v>
      </c>
      <c r="N801" s="15">
        <v>11400</v>
      </c>
      <c r="O801" s="15">
        <v>356194.14</v>
      </c>
      <c r="P801"/>
    </row>
    <row r="802" spans="1:16">
      <c r="A802" s="14">
        <v>44522</v>
      </c>
      <c r="B802" t="s">
        <v>73</v>
      </c>
      <c r="C802">
        <v>7</v>
      </c>
      <c r="D802" t="s">
        <v>50</v>
      </c>
      <c r="E802">
        <v>1017</v>
      </c>
      <c r="F802" t="s">
        <v>110</v>
      </c>
      <c r="G802" t="s">
        <v>57</v>
      </c>
      <c r="H802" t="s">
        <v>52</v>
      </c>
      <c r="I802" t="s">
        <v>53</v>
      </c>
      <c r="J802">
        <v>44</v>
      </c>
      <c r="K802">
        <v>31.245100000000001</v>
      </c>
      <c r="L802">
        <v>724</v>
      </c>
      <c r="M802">
        <v>30</v>
      </c>
      <c r="N802" s="15">
        <v>14000</v>
      </c>
      <c r="O802" s="15">
        <v>437431.4</v>
      </c>
      <c r="P802"/>
    </row>
    <row r="803" spans="1:16">
      <c r="A803" s="14">
        <v>44522</v>
      </c>
      <c r="B803" t="s">
        <v>73</v>
      </c>
      <c r="C803">
        <v>7</v>
      </c>
      <c r="D803" t="s">
        <v>50</v>
      </c>
      <c r="E803">
        <v>1017</v>
      </c>
      <c r="F803" t="s">
        <v>110</v>
      </c>
      <c r="G803" t="s">
        <v>57</v>
      </c>
      <c r="H803" t="s">
        <v>52</v>
      </c>
      <c r="I803" t="s">
        <v>53</v>
      </c>
      <c r="J803">
        <v>44</v>
      </c>
      <c r="K803">
        <v>31.245100000000001</v>
      </c>
      <c r="L803">
        <v>743</v>
      </c>
      <c r="M803">
        <v>30</v>
      </c>
      <c r="N803" s="15">
        <v>11900</v>
      </c>
      <c r="O803" s="15">
        <v>371816.69</v>
      </c>
      <c r="P803"/>
    </row>
    <row r="804" spans="1:16">
      <c r="A804" s="14">
        <v>44522</v>
      </c>
      <c r="B804" t="s">
        <v>73</v>
      </c>
      <c r="C804">
        <v>7</v>
      </c>
      <c r="D804" t="s">
        <v>50</v>
      </c>
      <c r="E804">
        <v>1017</v>
      </c>
      <c r="F804" t="s">
        <v>110</v>
      </c>
      <c r="G804" t="s">
        <v>57</v>
      </c>
      <c r="H804" t="s">
        <v>52</v>
      </c>
      <c r="I804" t="s">
        <v>53</v>
      </c>
      <c r="J804">
        <v>44</v>
      </c>
      <c r="K804">
        <v>31.245100000000001</v>
      </c>
      <c r="L804">
        <v>749</v>
      </c>
      <c r="M804">
        <v>30</v>
      </c>
      <c r="N804" s="15">
        <v>13000</v>
      </c>
      <c r="O804" s="15">
        <v>406186.3</v>
      </c>
      <c r="P804"/>
    </row>
    <row r="805" spans="1:16">
      <c r="A805" s="14">
        <v>44522</v>
      </c>
      <c r="B805" t="s">
        <v>73</v>
      </c>
      <c r="C805">
        <v>7</v>
      </c>
      <c r="D805" t="s">
        <v>50</v>
      </c>
      <c r="E805">
        <v>1017</v>
      </c>
      <c r="F805" t="s">
        <v>110</v>
      </c>
      <c r="G805" t="s">
        <v>57</v>
      </c>
      <c r="H805" t="s">
        <v>52</v>
      </c>
      <c r="I805" t="s">
        <v>53</v>
      </c>
      <c r="J805">
        <v>44</v>
      </c>
      <c r="K805">
        <v>31.245100000000001</v>
      </c>
      <c r="L805">
        <v>740</v>
      </c>
      <c r="M805">
        <v>30</v>
      </c>
      <c r="N805" s="15">
        <v>7000</v>
      </c>
      <c r="O805" s="15">
        <v>218715.7</v>
      </c>
      <c r="P805"/>
    </row>
    <row r="806" spans="1:16">
      <c r="A806" s="14">
        <v>44522</v>
      </c>
      <c r="B806" t="s">
        <v>73</v>
      </c>
      <c r="C806">
        <v>7</v>
      </c>
      <c r="D806" t="s">
        <v>50</v>
      </c>
      <c r="E806">
        <v>1017</v>
      </c>
      <c r="F806" t="s">
        <v>110</v>
      </c>
      <c r="G806" t="s">
        <v>57</v>
      </c>
      <c r="H806" t="s">
        <v>52</v>
      </c>
      <c r="I806" t="s">
        <v>53</v>
      </c>
      <c r="J806">
        <v>44</v>
      </c>
      <c r="K806">
        <v>31.245100000000001</v>
      </c>
      <c r="L806">
        <v>742</v>
      </c>
      <c r="M806">
        <v>30</v>
      </c>
      <c r="N806" s="15">
        <v>8000</v>
      </c>
      <c r="O806" s="15">
        <v>249960.8</v>
      </c>
      <c r="P806"/>
    </row>
    <row r="807" spans="1:16">
      <c r="A807" s="14">
        <v>44522</v>
      </c>
      <c r="B807" t="s">
        <v>73</v>
      </c>
      <c r="C807">
        <v>8</v>
      </c>
      <c r="D807" t="s">
        <v>50</v>
      </c>
      <c r="E807">
        <v>1017</v>
      </c>
      <c r="F807" t="s">
        <v>110</v>
      </c>
      <c r="G807" t="s">
        <v>57</v>
      </c>
      <c r="H807" t="s">
        <v>52</v>
      </c>
      <c r="I807" t="s">
        <v>53</v>
      </c>
      <c r="J807">
        <v>44</v>
      </c>
      <c r="K807">
        <v>31.180900000000001</v>
      </c>
      <c r="L807">
        <v>1108</v>
      </c>
      <c r="M807">
        <v>30</v>
      </c>
      <c r="N807" s="15">
        <v>23000</v>
      </c>
      <c r="O807" s="15">
        <v>717160.7</v>
      </c>
      <c r="P807"/>
    </row>
    <row r="808" spans="1:16">
      <c r="A808" s="14">
        <v>44522</v>
      </c>
      <c r="B808" t="s">
        <v>73</v>
      </c>
      <c r="C808">
        <v>8</v>
      </c>
      <c r="D808" t="s">
        <v>50</v>
      </c>
      <c r="E808">
        <v>1017</v>
      </c>
      <c r="F808" t="s">
        <v>110</v>
      </c>
      <c r="G808" t="s">
        <v>57</v>
      </c>
      <c r="H808" t="s">
        <v>51</v>
      </c>
      <c r="I808" t="s">
        <v>53</v>
      </c>
      <c r="J808">
        <v>44</v>
      </c>
      <c r="K808">
        <v>21</v>
      </c>
      <c r="L808">
        <v>1302</v>
      </c>
      <c r="M808">
        <v>30</v>
      </c>
      <c r="N808" s="15">
        <v>28000</v>
      </c>
      <c r="O808" s="15">
        <v>588000</v>
      </c>
      <c r="P808"/>
    </row>
    <row r="809" spans="1:16">
      <c r="A809" s="14">
        <v>44522</v>
      </c>
      <c r="B809" t="s">
        <v>73</v>
      </c>
      <c r="C809">
        <v>8</v>
      </c>
      <c r="D809" t="s">
        <v>50</v>
      </c>
      <c r="E809">
        <v>1017</v>
      </c>
      <c r="F809" t="s">
        <v>110</v>
      </c>
      <c r="G809" t="s">
        <v>57</v>
      </c>
      <c r="H809" t="s">
        <v>52</v>
      </c>
      <c r="I809" t="s">
        <v>53</v>
      </c>
      <c r="J809">
        <v>44</v>
      </c>
      <c r="K809">
        <v>23.143899999999999</v>
      </c>
      <c r="L809">
        <v>1302</v>
      </c>
      <c r="M809">
        <v>30</v>
      </c>
      <c r="N809" s="15">
        <v>28000</v>
      </c>
      <c r="O809" s="15">
        <v>648029.19999999995</v>
      </c>
      <c r="P809"/>
    </row>
    <row r="810" spans="1:16">
      <c r="A810" s="14">
        <v>44522</v>
      </c>
      <c r="B810" t="s">
        <v>73</v>
      </c>
      <c r="C810">
        <v>8</v>
      </c>
      <c r="D810" t="s">
        <v>50</v>
      </c>
      <c r="E810">
        <v>1017</v>
      </c>
      <c r="F810" t="s">
        <v>110</v>
      </c>
      <c r="G810" t="s">
        <v>57</v>
      </c>
      <c r="H810" t="s">
        <v>51</v>
      </c>
      <c r="I810" t="s">
        <v>53</v>
      </c>
      <c r="J810">
        <v>44</v>
      </c>
      <c r="K810">
        <v>21.5</v>
      </c>
      <c r="L810">
        <v>1323</v>
      </c>
      <c r="M810">
        <v>30</v>
      </c>
      <c r="N810" s="15">
        <v>44600</v>
      </c>
      <c r="O810" s="15">
        <v>958900</v>
      </c>
      <c r="P810"/>
    </row>
    <row r="811" spans="1:16">
      <c r="A811" s="14">
        <v>44522</v>
      </c>
      <c r="B811" t="s">
        <v>73</v>
      </c>
      <c r="C811">
        <v>8</v>
      </c>
      <c r="D811" t="s">
        <v>50</v>
      </c>
      <c r="E811">
        <v>1017</v>
      </c>
      <c r="F811" t="s">
        <v>110</v>
      </c>
      <c r="G811" t="s">
        <v>57</v>
      </c>
      <c r="H811" t="s">
        <v>51</v>
      </c>
      <c r="I811" t="s">
        <v>53</v>
      </c>
      <c r="J811">
        <v>44</v>
      </c>
      <c r="K811">
        <v>21.5</v>
      </c>
      <c r="L811">
        <v>1456</v>
      </c>
      <c r="M811">
        <v>30</v>
      </c>
      <c r="N811" s="15">
        <v>30500</v>
      </c>
      <c r="O811" s="15">
        <v>655750</v>
      </c>
      <c r="P811"/>
    </row>
    <row r="812" spans="1:16">
      <c r="A812" s="14">
        <v>44522</v>
      </c>
      <c r="B812" t="s">
        <v>73</v>
      </c>
      <c r="C812">
        <v>8</v>
      </c>
      <c r="D812" t="s">
        <v>50</v>
      </c>
      <c r="E812">
        <v>1017</v>
      </c>
      <c r="F812" t="s">
        <v>110</v>
      </c>
      <c r="G812" t="s">
        <v>57</v>
      </c>
      <c r="H812" t="s">
        <v>51</v>
      </c>
      <c r="I812" t="s">
        <v>53</v>
      </c>
      <c r="J812">
        <v>44</v>
      </c>
      <c r="K812">
        <v>21.45</v>
      </c>
      <c r="L812">
        <v>1814</v>
      </c>
      <c r="M812">
        <v>30</v>
      </c>
      <c r="N812" s="15">
        <v>39800</v>
      </c>
      <c r="O812" s="15">
        <v>853710</v>
      </c>
      <c r="P812"/>
    </row>
    <row r="813" spans="1:16">
      <c r="A813" s="14">
        <v>44522</v>
      </c>
      <c r="B813" t="s">
        <v>73</v>
      </c>
      <c r="C813">
        <v>6</v>
      </c>
      <c r="D813" t="s">
        <v>50</v>
      </c>
      <c r="E813">
        <v>1017</v>
      </c>
      <c r="F813" t="s">
        <v>110</v>
      </c>
      <c r="G813" t="s">
        <v>57</v>
      </c>
      <c r="H813" t="s">
        <v>51</v>
      </c>
      <c r="I813" t="s">
        <v>53</v>
      </c>
      <c r="J813">
        <v>44</v>
      </c>
      <c r="K813">
        <v>27.5</v>
      </c>
      <c r="L813">
        <v>597</v>
      </c>
      <c r="M813">
        <v>30</v>
      </c>
      <c r="N813" s="15">
        <v>8500</v>
      </c>
      <c r="O813" s="15">
        <v>233750</v>
      </c>
      <c r="P813"/>
    </row>
    <row r="814" spans="1:16">
      <c r="A814" s="14">
        <v>44522</v>
      </c>
      <c r="B814" t="s">
        <v>73</v>
      </c>
      <c r="C814">
        <v>8</v>
      </c>
      <c r="D814" t="s">
        <v>50</v>
      </c>
      <c r="E814">
        <v>1017</v>
      </c>
      <c r="F814" t="s">
        <v>110</v>
      </c>
      <c r="G814" t="s">
        <v>57</v>
      </c>
      <c r="H814" t="s">
        <v>51</v>
      </c>
      <c r="I814" t="s">
        <v>53</v>
      </c>
      <c r="J814">
        <v>44</v>
      </c>
      <c r="K814">
        <v>21.5</v>
      </c>
      <c r="L814">
        <v>1422</v>
      </c>
      <c r="M814">
        <v>30</v>
      </c>
      <c r="N814" s="15">
        <v>24510</v>
      </c>
      <c r="O814" s="15">
        <v>526965</v>
      </c>
      <c r="P814"/>
    </row>
    <row r="815" spans="1:16">
      <c r="A815" s="14">
        <v>44522</v>
      </c>
      <c r="B815" t="s">
        <v>73</v>
      </c>
      <c r="C815">
        <v>8</v>
      </c>
      <c r="D815" t="s">
        <v>50</v>
      </c>
      <c r="E815">
        <v>1017</v>
      </c>
      <c r="F815" t="s">
        <v>110</v>
      </c>
      <c r="G815" t="s">
        <v>57</v>
      </c>
      <c r="H815" t="s">
        <v>51</v>
      </c>
      <c r="I815" t="s">
        <v>53</v>
      </c>
      <c r="J815">
        <v>44</v>
      </c>
      <c r="K815">
        <v>21.5</v>
      </c>
      <c r="L815">
        <v>1835</v>
      </c>
      <c r="M815">
        <v>30</v>
      </c>
      <c r="N815" s="15">
        <v>43100</v>
      </c>
      <c r="O815" s="15">
        <v>926650</v>
      </c>
      <c r="P815"/>
    </row>
    <row r="816" spans="1:16">
      <c r="A816" s="14">
        <v>44522</v>
      </c>
      <c r="B816" t="s">
        <v>73</v>
      </c>
      <c r="C816">
        <v>8</v>
      </c>
      <c r="D816" t="s">
        <v>50</v>
      </c>
      <c r="E816">
        <v>1017</v>
      </c>
      <c r="F816" t="s">
        <v>110</v>
      </c>
      <c r="G816" t="s">
        <v>57</v>
      </c>
      <c r="H816" t="s">
        <v>51</v>
      </c>
      <c r="I816" t="s">
        <v>53</v>
      </c>
      <c r="J816">
        <v>44</v>
      </c>
      <c r="K816">
        <v>21.5</v>
      </c>
      <c r="L816">
        <v>1809</v>
      </c>
      <c r="M816">
        <v>30</v>
      </c>
      <c r="N816" s="15">
        <v>56000</v>
      </c>
      <c r="O816" s="15">
        <v>1204000</v>
      </c>
      <c r="P816"/>
    </row>
    <row r="817" spans="1:16">
      <c r="A817" s="14">
        <v>44522</v>
      </c>
      <c r="B817" t="s">
        <v>73</v>
      </c>
      <c r="C817">
        <v>8</v>
      </c>
      <c r="D817" t="s">
        <v>50</v>
      </c>
      <c r="E817">
        <v>1017</v>
      </c>
      <c r="F817" t="s">
        <v>110</v>
      </c>
      <c r="G817" t="s">
        <v>57</v>
      </c>
      <c r="H817" t="s">
        <v>52</v>
      </c>
      <c r="I817" t="s">
        <v>53</v>
      </c>
      <c r="J817">
        <v>44</v>
      </c>
      <c r="K817">
        <v>23.750399999999999</v>
      </c>
      <c r="L817">
        <v>1323</v>
      </c>
      <c r="M817">
        <v>30</v>
      </c>
      <c r="N817" s="15">
        <v>44600</v>
      </c>
      <c r="O817" s="15">
        <v>1059267.8400000001</v>
      </c>
      <c r="P817"/>
    </row>
    <row r="818" spans="1:16">
      <c r="A818" s="14">
        <v>44522</v>
      </c>
      <c r="B818" t="s">
        <v>73</v>
      </c>
      <c r="C818">
        <v>8</v>
      </c>
      <c r="D818" t="s">
        <v>50</v>
      </c>
      <c r="E818">
        <v>1017</v>
      </c>
      <c r="F818" t="s">
        <v>110</v>
      </c>
      <c r="G818" t="s">
        <v>57</v>
      </c>
      <c r="H818" t="s">
        <v>52</v>
      </c>
      <c r="I818" t="s">
        <v>53</v>
      </c>
      <c r="J818">
        <v>44</v>
      </c>
      <c r="K818">
        <v>23.750399999999999</v>
      </c>
      <c r="L818">
        <v>1456</v>
      </c>
      <c r="M818">
        <v>30</v>
      </c>
      <c r="N818" s="15">
        <v>30500</v>
      </c>
      <c r="O818" s="15">
        <v>724387.2</v>
      </c>
      <c r="P818"/>
    </row>
    <row r="819" spans="1:16">
      <c r="A819" s="14">
        <v>44522</v>
      </c>
      <c r="B819" t="s">
        <v>73</v>
      </c>
      <c r="C819">
        <v>8</v>
      </c>
      <c r="D819" t="s">
        <v>50</v>
      </c>
      <c r="E819">
        <v>1017</v>
      </c>
      <c r="F819" t="s">
        <v>110</v>
      </c>
      <c r="G819" t="s">
        <v>57</v>
      </c>
      <c r="H819" t="s">
        <v>52</v>
      </c>
      <c r="I819" t="s">
        <v>53</v>
      </c>
      <c r="J819">
        <v>44</v>
      </c>
      <c r="K819">
        <v>23.689699999999998</v>
      </c>
      <c r="L819">
        <v>1814</v>
      </c>
      <c r="M819">
        <v>30</v>
      </c>
      <c r="N819" s="15">
        <v>39800</v>
      </c>
      <c r="O819" s="15">
        <v>942850.06</v>
      </c>
      <c r="P819"/>
    </row>
    <row r="820" spans="1:16">
      <c r="A820" s="14">
        <v>44522</v>
      </c>
      <c r="B820" t="s">
        <v>73</v>
      </c>
      <c r="C820">
        <v>6</v>
      </c>
      <c r="D820" t="s">
        <v>50</v>
      </c>
      <c r="E820">
        <v>1017</v>
      </c>
      <c r="F820" t="s">
        <v>110</v>
      </c>
      <c r="G820" t="s">
        <v>57</v>
      </c>
      <c r="H820" t="s">
        <v>52</v>
      </c>
      <c r="I820" t="s">
        <v>53</v>
      </c>
      <c r="J820">
        <v>44</v>
      </c>
      <c r="K820">
        <v>31.245100000000001</v>
      </c>
      <c r="L820">
        <v>597</v>
      </c>
      <c r="M820">
        <v>30</v>
      </c>
      <c r="N820" s="15">
        <v>8500</v>
      </c>
      <c r="O820" s="15">
        <v>265583.34999999998</v>
      </c>
      <c r="P820"/>
    </row>
    <row r="821" spans="1:16">
      <c r="A821" s="14">
        <v>44522</v>
      </c>
      <c r="B821" t="s">
        <v>73</v>
      </c>
      <c r="C821">
        <v>8</v>
      </c>
      <c r="D821" t="s">
        <v>50</v>
      </c>
      <c r="E821">
        <v>1017</v>
      </c>
      <c r="F821" t="s">
        <v>110</v>
      </c>
      <c r="G821" t="s">
        <v>57</v>
      </c>
      <c r="H821" t="s">
        <v>52</v>
      </c>
      <c r="I821" t="s">
        <v>53</v>
      </c>
      <c r="J821">
        <v>44</v>
      </c>
      <c r="K821">
        <v>23.750399999999999</v>
      </c>
      <c r="L821">
        <v>1422</v>
      </c>
      <c r="M821">
        <v>30</v>
      </c>
      <c r="N821" s="15">
        <v>24510</v>
      </c>
      <c r="O821" s="15">
        <v>582122.304</v>
      </c>
      <c r="P821"/>
    </row>
    <row r="822" spans="1:16">
      <c r="A822" s="14">
        <v>44522</v>
      </c>
      <c r="B822" t="s">
        <v>73</v>
      </c>
      <c r="C822">
        <v>8</v>
      </c>
      <c r="D822" t="s">
        <v>50</v>
      </c>
      <c r="E822">
        <v>1017</v>
      </c>
      <c r="F822" t="s">
        <v>110</v>
      </c>
      <c r="G822" t="s">
        <v>57</v>
      </c>
      <c r="H822" t="s">
        <v>52</v>
      </c>
      <c r="I822" t="s">
        <v>53</v>
      </c>
      <c r="J822">
        <v>44</v>
      </c>
      <c r="K822">
        <v>23.750399999999999</v>
      </c>
      <c r="L822">
        <v>1835</v>
      </c>
      <c r="M822">
        <v>30</v>
      </c>
      <c r="N822" s="15">
        <v>43100</v>
      </c>
      <c r="O822" s="15">
        <v>1023642.24</v>
      </c>
      <c r="P822"/>
    </row>
    <row r="823" spans="1:16">
      <c r="A823" s="14">
        <v>44522</v>
      </c>
      <c r="B823" t="s">
        <v>73</v>
      </c>
      <c r="C823">
        <v>8</v>
      </c>
      <c r="D823" t="s">
        <v>50</v>
      </c>
      <c r="E823">
        <v>1017</v>
      </c>
      <c r="F823" t="s">
        <v>110</v>
      </c>
      <c r="G823" t="s">
        <v>57</v>
      </c>
      <c r="H823" t="s">
        <v>52</v>
      </c>
      <c r="I823" t="s">
        <v>53</v>
      </c>
      <c r="J823">
        <v>44</v>
      </c>
      <c r="K823">
        <v>23.750399999999999</v>
      </c>
      <c r="L823">
        <v>1809</v>
      </c>
      <c r="M823">
        <v>30</v>
      </c>
      <c r="N823" s="15">
        <v>56000</v>
      </c>
      <c r="O823" s="15">
        <v>1330022.3999999999</v>
      </c>
      <c r="P823"/>
    </row>
    <row r="824" spans="1:16">
      <c r="A824" s="14">
        <v>44522</v>
      </c>
      <c r="B824" t="s">
        <v>73</v>
      </c>
      <c r="C824">
        <v>7</v>
      </c>
      <c r="D824" t="s">
        <v>50</v>
      </c>
      <c r="E824">
        <v>1017</v>
      </c>
      <c r="F824" t="s">
        <v>74</v>
      </c>
      <c r="G824" t="s">
        <v>57</v>
      </c>
      <c r="H824" t="s">
        <v>51</v>
      </c>
      <c r="I824" t="s">
        <v>53</v>
      </c>
      <c r="J824">
        <v>44</v>
      </c>
      <c r="K824">
        <v>27.45</v>
      </c>
      <c r="L824">
        <v>742</v>
      </c>
      <c r="M824">
        <v>30</v>
      </c>
      <c r="N824" s="15">
        <v>15180</v>
      </c>
      <c r="O824" s="15">
        <v>416691</v>
      </c>
      <c r="P824"/>
    </row>
    <row r="825" spans="1:16">
      <c r="A825" s="14">
        <v>44522</v>
      </c>
      <c r="B825" t="s">
        <v>73</v>
      </c>
      <c r="C825">
        <v>8</v>
      </c>
      <c r="D825" t="s">
        <v>50</v>
      </c>
      <c r="E825">
        <v>1017</v>
      </c>
      <c r="F825" t="s">
        <v>74</v>
      </c>
      <c r="G825" t="s">
        <v>57</v>
      </c>
      <c r="H825" t="s">
        <v>51</v>
      </c>
      <c r="I825" t="s">
        <v>53</v>
      </c>
      <c r="J825">
        <v>44</v>
      </c>
      <c r="K825">
        <v>16.96</v>
      </c>
      <c r="L825">
        <v>3644</v>
      </c>
      <c r="M825">
        <v>30</v>
      </c>
      <c r="N825" s="15">
        <v>205800</v>
      </c>
      <c r="O825" s="15">
        <v>3490368</v>
      </c>
      <c r="P825"/>
    </row>
    <row r="826" spans="1:16">
      <c r="A826" s="14">
        <v>44522</v>
      </c>
      <c r="B826" t="s">
        <v>73</v>
      </c>
      <c r="C826">
        <v>7</v>
      </c>
      <c r="D826" t="s">
        <v>50</v>
      </c>
      <c r="E826">
        <v>1017</v>
      </c>
      <c r="F826" t="s">
        <v>74</v>
      </c>
      <c r="G826" t="s">
        <v>57</v>
      </c>
      <c r="H826" t="s">
        <v>51</v>
      </c>
      <c r="I826" t="s">
        <v>53</v>
      </c>
      <c r="J826">
        <v>44</v>
      </c>
      <c r="K826">
        <v>27.45</v>
      </c>
      <c r="L826">
        <v>740</v>
      </c>
      <c r="M826">
        <v>30</v>
      </c>
      <c r="N826" s="15">
        <v>7082</v>
      </c>
      <c r="O826" s="15">
        <v>194400.9</v>
      </c>
      <c r="P826"/>
    </row>
    <row r="827" spans="1:16">
      <c r="A827" s="14">
        <v>44522</v>
      </c>
      <c r="B827" t="s">
        <v>73</v>
      </c>
      <c r="C827">
        <v>7</v>
      </c>
      <c r="D827" t="s">
        <v>50</v>
      </c>
      <c r="E827">
        <v>1017</v>
      </c>
      <c r="F827" t="s">
        <v>74</v>
      </c>
      <c r="G827" t="s">
        <v>57</v>
      </c>
      <c r="H827" t="s">
        <v>52</v>
      </c>
      <c r="I827" t="s">
        <v>53</v>
      </c>
      <c r="J827">
        <v>44</v>
      </c>
      <c r="K827">
        <v>31.180900000000001</v>
      </c>
      <c r="L827">
        <v>742</v>
      </c>
      <c r="M827">
        <v>30</v>
      </c>
      <c r="N827" s="15">
        <v>15180</v>
      </c>
      <c r="O827" s="15">
        <v>473326.06199999998</v>
      </c>
      <c r="P827"/>
    </row>
    <row r="828" spans="1:16">
      <c r="A828" s="14">
        <v>44522</v>
      </c>
      <c r="B828" t="s">
        <v>73</v>
      </c>
      <c r="C828">
        <v>8</v>
      </c>
      <c r="D828" t="s">
        <v>50</v>
      </c>
      <c r="E828">
        <v>1017</v>
      </c>
      <c r="F828" t="s">
        <v>74</v>
      </c>
      <c r="G828" t="s">
        <v>57</v>
      </c>
      <c r="H828" t="s">
        <v>52</v>
      </c>
      <c r="I828" t="s">
        <v>53</v>
      </c>
      <c r="J828">
        <v>44</v>
      </c>
      <c r="K828">
        <v>18.342500000000001</v>
      </c>
      <c r="L828">
        <v>3644</v>
      </c>
      <c r="M828">
        <v>30</v>
      </c>
      <c r="N828" s="15">
        <v>205800</v>
      </c>
      <c r="O828" s="15">
        <v>3774886.5</v>
      </c>
      <c r="P828"/>
    </row>
    <row r="829" spans="1:16">
      <c r="A829" s="14">
        <v>44522</v>
      </c>
      <c r="B829" t="s">
        <v>73</v>
      </c>
      <c r="C829">
        <v>7</v>
      </c>
      <c r="D829" t="s">
        <v>50</v>
      </c>
      <c r="E829">
        <v>1017</v>
      </c>
      <c r="F829" t="s">
        <v>74</v>
      </c>
      <c r="G829" t="s">
        <v>57</v>
      </c>
      <c r="H829" t="s">
        <v>52</v>
      </c>
      <c r="I829" t="s">
        <v>53</v>
      </c>
      <c r="J829">
        <v>44</v>
      </c>
      <c r="K829">
        <v>31.180900000000001</v>
      </c>
      <c r="L829">
        <v>740</v>
      </c>
      <c r="M829">
        <v>30</v>
      </c>
      <c r="N829" s="15">
        <v>7082</v>
      </c>
      <c r="O829" s="15">
        <v>220823.13380000001</v>
      </c>
      <c r="P829"/>
    </row>
    <row r="830" spans="1:16">
      <c r="A830" s="14">
        <v>44522</v>
      </c>
      <c r="B830" t="s">
        <v>73</v>
      </c>
      <c r="C830">
        <v>7</v>
      </c>
      <c r="D830" t="s">
        <v>50</v>
      </c>
      <c r="E830">
        <v>1017</v>
      </c>
      <c r="F830" t="s">
        <v>74</v>
      </c>
      <c r="G830" t="s">
        <v>57</v>
      </c>
      <c r="H830" t="s">
        <v>51</v>
      </c>
      <c r="I830" t="s">
        <v>53</v>
      </c>
      <c r="J830">
        <v>44</v>
      </c>
      <c r="K830">
        <v>27.5</v>
      </c>
      <c r="L830">
        <v>935</v>
      </c>
      <c r="M830">
        <v>30</v>
      </c>
      <c r="N830" s="15">
        <v>15736</v>
      </c>
      <c r="O830" s="15">
        <v>432740</v>
      </c>
      <c r="P830"/>
    </row>
    <row r="831" spans="1:16">
      <c r="A831" s="14">
        <v>44522</v>
      </c>
      <c r="B831" t="s">
        <v>73</v>
      </c>
      <c r="C831">
        <v>7</v>
      </c>
      <c r="D831" t="s">
        <v>50</v>
      </c>
      <c r="E831">
        <v>1017</v>
      </c>
      <c r="F831" t="s">
        <v>74</v>
      </c>
      <c r="G831" t="s">
        <v>57</v>
      </c>
      <c r="H831" t="s">
        <v>51</v>
      </c>
      <c r="I831" t="s">
        <v>53</v>
      </c>
      <c r="J831">
        <v>44</v>
      </c>
      <c r="K831">
        <v>27</v>
      </c>
      <c r="L831">
        <v>814</v>
      </c>
      <c r="M831">
        <v>30</v>
      </c>
      <c r="N831" s="15">
        <v>20580</v>
      </c>
      <c r="O831" s="15">
        <v>555660</v>
      </c>
      <c r="P831"/>
    </row>
    <row r="832" spans="1:16">
      <c r="A832" s="14">
        <v>44522</v>
      </c>
      <c r="B832" t="s">
        <v>73</v>
      </c>
      <c r="C832">
        <v>6</v>
      </c>
      <c r="D832" t="s">
        <v>50</v>
      </c>
      <c r="E832">
        <v>1017</v>
      </c>
      <c r="F832" t="s">
        <v>74</v>
      </c>
      <c r="G832" t="s">
        <v>57</v>
      </c>
      <c r="H832" t="s">
        <v>51</v>
      </c>
      <c r="I832" t="s">
        <v>53</v>
      </c>
      <c r="J832">
        <v>44</v>
      </c>
      <c r="K832">
        <v>27.5</v>
      </c>
      <c r="L832">
        <v>714</v>
      </c>
      <c r="M832">
        <v>30</v>
      </c>
      <c r="N832" s="15">
        <v>20000</v>
      </c>
      <c r="O832" s="15">
        <v>550000</v>
      </c>
      <c r="P832"/>
    </row>
    <row r="833" spans="1:16">
      <c r="A833" s="14">
        <v>44522</v>
      </c>
      <c r="B833" t="s">
        <v>73</v>
      </c>
      <c r="C833">
        <v>7</v>
      </c>
      <c r="D833" t="s">
        <v>50</v>
      </c>
      <c r="E833">
        <v>1017</v>
      </c>
      <c r="F833" t="s">
        <v>74</v>
      </c>
      <c r="G833" t="s">
        <v>57</v>
      </c>
      <c r="H833" t="s">
        <v>51</v>
      </c>
      <c r="I833" t="s">
        <v>53</v>
      </c>
      <c r="J833">
        <v>44</v>
      </c>
      <c r="K833">
        <v>27</v>
      </c>
      <c r="L833">
        <v>929</v>
      </c>
      <c r="M833">
        <v>30</v>
      </c>
      <c r="N833" s="15">
        <v>18000</v>
      </c>
      <c r="O833" s="15">
        <v>486000</v>
      </c>
      <c r="P833"/>
    </row>
    <row r="834" spans="1:16">
      <c r="A834" s="14">
        <v>44522</v>
      </c>
      <c r="B834" t="s">
        <v>73</v>
      </c>
      <c r="C834">
        <v>8</v>
      </c>
      <c r="D834" t="s">
        <v>50</v>
      </c>
      <c r="E834">
        <v>1017</v>
      </c>
      <c r="F834" t="s">
        <v>74</v>
      </c>
      <c r="G834" t="s">
        <v>57</v>
      </c>
      <c r="H834" t="s">
        <v>51</v>
      </c>
      <c r="I834" t="s">
        <v>53</v>
      </c>
      <c r="J834">
        <v>44</v>
      </c>
      <c r="K834">
        <v>21.45</v>
      </c>
      <c r="L834">
        <v>1453</v>
      </c>
      <c r="M834">
        <v>30</v>
      </c>
      <c r="N834" s="15">
        <v>46292</v>
      </c>
      <c r="O834" s="15">
        <v>992963.4</v>
      </c>
      <c r="P834"/>
    </row>
    <row r="835" spans="1:16">
      <c r="A835" s="14">
        <v>44522</v>
      </c>
      <c r="B835" t="s">
        <v>73</v>
      </c>
      <c r="C835">
        <v>8</v>
      </c>
      <c r="D835" t="s">
        <v>50</v>
      </c>
      <c r="E835">
        <v>1017</v>
      </c>
      <c r="F835" t="s">
        <v>74</v>
      </c>
      <c r="G835" t="s">
        <v>57</v>
      </c>
      <c r="H835" t="s">
        <v>51</v>
      </c>
      <c r="I835" t="s">
        <v>53</v>
      </c>
      <c r="J835">
        <v>44</v>
      </c>
      <c r="K835">
        <v>22.46</v>
      </c>
      <c r="L835">
        <v>1809</v>
      </c>
      <c r="M835">
        <v>30</v>
      </c>
      <c r="N835" s="15">
        <v>135000</v>
      </c>
      <c r="O835" s="15">
        <v>3032100</v>
      </c>
      <c r="P835"/>
    </row>
    <row r="836" spans="1:16">
      <c r="A836" s="14">
        <v>44522</v>
      </c>
      <c r="B836" t="s">
        <v>73</v>
      </c>
      <c r="C836">
        <v>6</v>
      </c>
      <c r="D836" t="s">
        <v>50</v>
      </c>
      <c r="E836">
        <v>1017</v>
      </c>
      <c r="F836" t="s">
        <v>74</v>
      </c>
      <c r="G836" t="s">
        <v>57</v>
      </c>
      <c r="H836" t="s">
        <v>51</v>
      </c>
      <c r="I836" t="s">
        <v>53</v>
      </c>
      <c r="J836">
        <v>44</v>
      </c>
      <c r="K836">
        <v>27.5</v>
      </c>
      <c r="L836">
        <v>568</v>
      </c>
      <c r="M836">
        <v>30</v>
      </c>
      <c r="N836" s="15">
        <v>7900</v>
      </c>
      <c r="O836" s="15">
        <v>217250</v>
      </c>
      <c r="P836"/>
    </row>
    <row r="837" spans="1:16">
      <c r="A837" s="14">
        <v>44522</v>
      </c>
      <c r="B837" t="s">
        <v>73</v>
      </c>
      <c r="C837">
        <v>8</v>
      </c>
      <c r="D837" t="s">
        <v>50</v>
      </c>
      <c r="E837">
        <v>1017</v>
      </c>
      <c r="F837" t="s">
        <v>74</v>
      </c>
      <c r="G837" t="s">
        <v>57</v>
      </c>
      <c r="H837" t="s">
        <v>51</v>
      </c>
      <c r="I837" t="s">
        <v>53</v>
      </c>
      <c r="J837">
        <v>44</v>
      </c>
      <c r="K837">
        <v>21.5</v>
      </c>
      <c r="L837">
        <v>1114</v>
      </c>
      <c r="M837">
        <v>30</v>
      </c>
      <c r="N837" s="15">
        <v>47572</v>
      </c>
      <c r="O837" s="15">
        <v>1022798</v>
      </c>
      <c r="P837"/>
    </row>
    <row r="838" spans="1:16">
      <c r="A838" s="14">
        <v>44522</v>
      </c>
      <c r="B838" t="s">
        <v>73</v>
      </c>
      <c r="C838">
        <v>7</v>
      </c>
      <c r="D838" t="s">
        <v>50</v>
      </c>
      <c r="E838">
        <v>1017</v>
      </c>
      <c r="F838" t="s">
        <v>74</v>
      </c>
      <c r="G838" t="s">
        <v>57</v>
      </c>
      <c r="H838" t="s">
        <v>51</v>
      </c>
      <c r="I838" t="s">
        <v>53</v>
      </c>
      <c r="J838">
        <v>44</v>
      </c>
      <c r="K838">
        <v>27.5</v>
      </c>
      <c r="L838">
        <v>721</v>
      </c>
      <c r="M838">
        <v>30</v>
      </c>
      <c r="N838" s="15">
        <v>8344</v>
      </c>
      <c r="O838" s="15">
        <v>229460</v>
      </c>
      <c r="P838"/>
    </row>
    <row r="839" spans="1:16">
      <c r="A839" s="14">
        <v>44522</v>
      </c>
      <c r="B839" t="s">
        <v>73</v>
      </c>
      <c r="C839">
        <v>8</v>
      </c>
      <c r="D839" t="s">
        <v>50</v>
      </c>
      <c r="E839">
        <v>1017</v>
      </c>
      <c r="F839" t="s">
        <v>74</v>
      </c>
      <c r="G839" t="s">
        <v>57</v>
      </c>
      <c r="H839" t="s">
        <v>51</v>
      </c>
      <c r="I839" t="s">
        <v>53</v>
      </c>
      <c r="J839">
        <v>44</v>
      </c>
      <c r="K839">
        <v>26.5</v>
      </c>
      <c r="L839">
        <v>1085</v>
      </c>
      <c r="M839">
        <v>30</v>
      </c>
      <c r="N839" s="15">
        <v>27440</v>
      </c>
      <c r="O839" s="15">
        <v>727160</v>
      </c>
      <c r="P839"/>
    </row>
    <row r="840" spans="1:16">
      <c r="A840" s="14">
        <v>44522</v>
      </c>
      <c r="B840" t="s">
        <v>73</v>
      </c>
      <c r="C840">
        <v>7</v>
      </c>
      <c r="D840" t="s">
        <v>50</v>
      </c>
      <c r="E840">
        <v>1017</v>
      </c>
      <c r="F840" t="s">
        <v>74</v>
      </c>
      <c r="G840" t="s">
        <v>57</v>
      </c>
      <c r="H840" t="s">
        <v>51</v>
      </c>
      <c r="I840" t="s">
        <v>53</v>
      </c>
      <c r="J840">
        <v>44</v>
      </c>
      <c r="K840">
        <v>27.45</v>
      </c>
      <c r="L840">
        <v>746</v>
      </c>
      <c r="M840">
        <v>30</v>
      </c>
      <c r="N840" s="15">
        <v>22000</v>
      </c>
      <c r="O840" s="15">
        <v>603900</v>
      </c>
      <c r="P840"/>
    </row>
    <row r="841" spans="1:16">
      <c r="A841" s="14">
        <v>44522</v>
      </c>
      <c r="B841" t="s">
        <v>73</v>
      </c>
      <c r="C841">
        <v>8</v>
      </c>
      <c r="D841" t="s">
        <v>50</v>
      </c>
      <c r="E841">
        <v>1017</v>
      </c>
      <c r="F841" t="s">
        <v>74</v>
      </c>
      <c r="G841" t="s">
        <v>57</v>
      </c>
      <c r="H841" t="s">
        <v>51</v>
      </c>
      <c r="I841" t="s">
        <v>53</v>
      </c>
      <c r="J841">
        <v>44</v>
      </c>
      <c r="K841">
        <v>27.5</v>
      </c>
      <c r="L841">
        <v>1082</v>
      </c>
      <c r="M841">
        <v>30</v>
      </c>
      <c r="N841" s="15">
        <v>20260</v>
      </c>
      <c r="O841" s="15">
        <v>557150</v>
      </c>
      <c r="P841"/>
    </row>
    <row r="842" spans="1:16">
      <c r="A842" s="14">
        <v>44522</v>
      </c>
      <c r="B842" t="s">
        <v>73</v>
      </c>
      <c r="C842">
        <v>8</v>
      </c>
      <c r="D842" t="s">
        <v>50</v>
      </c>
      <c r="E842">
        <v>1017</v>
      </c>
      <c r="F842" t="s">
        <v>74</v>
      </c>
      <c r="G842" t="s">
        <v>57</v>
      </c>
      <c r="H842" t="s">
        <v>51</v>
      </c>
      <c r="I842" t="s">
        <v>53</v>
      </c>
      <c r="J842">
        <v>44</v>
      </c>
      <c r="K842">
        <v>21.5</v>
      </c>
      <c r="L842">
        <v>1811</v>
      </c>
      <c r="M842">
        <v>30</v>
      </c>
      <c r="N842" s="15">
        <v>105000</v>
      </c>
      <c r="O842" s="15">
        <v>2257500</v>
      </c>
      <c r="P842"/>
    </row>
    <row r="843" spans="1:16">
      <c r="A843" s="14">
        <v>44522</v>
      </c>
      <c r="B843" t="s">
        <v>73</v>
      </c>
      <c r="C843">
        <v>8</v>
      </c>
      <c r="D843" t="s">
        <v>50</v>
      </c>
      <c r="E843">
        <v>1017</v>
      </c>
      <c r="F843" t="s">
        <v>74</v>
      </c>
      <c r="G843" t="s">
        <v>57</v>
      </c>
      <c r="H843" t="s">
        <v>51</v>
      </c>
      <c r="I843" t="s">
        <v>53</v>
      </c>
      <c r="J843">
        <v>44</v>
      </c>
      <c r="K843">
        <v>21.5</v>
      </c>
      <c r="L843">
        <v>1142</v>
      </c>
      <c r="M843">
        <v>30</v>
      </c>
      <c r="N843" s="15">
        <v>70000</v>
      </c>
      <c r="O843" s="15">
        <v>1505000</v>
      </c>
      <c r="P843"/>
    </row>
    <row r="844" spans="1:16">
      <c r="A844" s="14">
        <v>44522</v>
      </c>
      <c r="B844" t="s">
        <v>73</v>
      </c>
      <c r="C844">
        <v>8</v>
      </c>
      <c r="D844" t="s">
        <v>50</v>
      </c>
      <c r="E844">
        <v>1017</v>
      </c>
      <c r="F844" t="s">
        <v>74</v>
      </c>
      <c r="G844" t="s">
        <v>57</v>
      </c>
      <c r="H844" t="s">
        <v>51</v>
      </c>
      <c r="I844" t="s">
        <v>53</v>
      </c>
      <c r="J844">
        <v>44</v>
      </c>
      <c r="K844">
        <v>21</v>
      </c>
      <c r="L844">
        <v>1146</v>
      </c>
      <c r="M844">
        <v>30</v>
      </c>
      <c r="N844" s="15">
        <v>45000</v>
      </c>
      <c r="O844" s="15">
        <v>945000</v>
      </c>
      <c r="P844"/>
    </row>
    <row r="845" spans="1:16">
      <c r="A845" s="14">
        <v>44522</v>
      </c>
      <c r="B845" t="s">
        <v>73</v>
      </c>
      <c r="C845">
        <v>7</v>
      </c>
      <c r="D845" t="s">
        <v>50</v>
      </c>
      <c r="E845">
        <v>1017</v>
      </c>
      <c r="F845" t="s">
        <v>74</v>
      </c>
      <c r="G845" t="s">
        <v>57</v>
      </c>
      <c r="H845" t="s">
        <v>52</v>
      </c>
      <c r="I845" t="s">
        <v>53</v>
      </c>
      <c r="J845">
        <v>44</v>
      </c>
      <c r="K845">
        <v>31.245100000000001</v>
      </c>
      <c r="L845">
        <v>935</v>
      </c>
      <c r="M845">
        <v>30</v>
      </c>
      <c r="N845" s="15">
        <v>15736</v>
      </c>
      <c r="O845" s="15">
        <v>491672.89360000001</v>
      </c>
      <c r="P845"/>
    </row>
    <row r="846" spans="1:16">
      <c r="A846" s="14">
        <v>44522</v>
      </c>
      <c r="B846" t="s">
        <v>73</v>
      </c>
      <c r="C846">
        <v>7</v>
      </c>
      <c r="D846" t="s">
        <v>50</v>
      </c>
      <c r="E846">
        <v>1017</v>
      </c>
      <c r="F846" t="s">
        <v>74</v>
      </c>
      <c r="G846" t="s">
        <v>57</v>
      </c>
      <c r="H846" t="s">
        <v>52</v>
      </c>
      <c r="I846" t="s">
        <v>53</v>
      </c>
      <c r="J846">
        <v>44</v>
      </c>
      <c r="K846">
        <v>30.605</v>
      </c>
      <c r="L846">
        <v>814</v>
      </c>
      <c r="M846">
        <v>30</v>
      </c>
      <c r="N846" s="15">
        <v>20580</v>
      </c>
      <c r="O846" s="15">
        <v>629850.9</v>
      </c>
      <c r="P846"/>
    </row>
    <row r="847" spans="1:16">
      <c r="A847" s="14">
        <v>44522</v>
      </c>
      <c r="B847" t="s">
        <v>73</v>
      </c>
      <c r="C847">
        <v>6</v>
      </c>
      <c r="D847" t="s">
        <v>50</v>
      </c>
      <c r="E847">
        <v>1017</v>
      </c>
      <c r="F847" t="s">
        <v>74</v>
      </c>
      <c r="G847" t="s">
        <v>57</v>
      </c>
      <c r="H847" t="s">
        <v>52</v>
      </c>
      <c r="I847" t="s">
        <v>53</v>
      </c>
      <c r="J847">
        <v>44</v>
      </c>
      <c r="K847">
        <v>31.245100000000001</v>
      </c>
      <c r="L847">
        <v>714</v>
      </c>
      <c r="M847">
        <v>30</v>
      </c>
      <c r="N847" s="15">
        <v>20000</v>
      </c>
      <c r="O847" s="15">
        <v>624902</v>
      </c>
      <c r="P847"/>
    </row>
    <row r="848" spans="1:16">
      <c r="A848" s="14">
        <v>44522</v>
      </c>
      <c r="B848" t="s">
        <v>73</v>
      </c>
      <c r="C848">
        <v>7</v>
      </c>
      <c r="D848" t="s">
        <v>50</v>
      </c>
      <c r="E848">
        <v>1017</v>
      </c>
      <c r="F848" t="s">
        <v>74</v>
      </c>
      <c r="G848" t="s">
        <v>57</v>
      </c>
      <c r="H848" t="s">
        <v>52</v>
      </c>
      <c r="I848" t="s">
        <v>53</v>
      </c>
      <c r="J848">
        <v>44</v>
      </c>
      <c r="K848">
        <v>30.605</v>
      </c>
      <c r="L848">
        <v>929</v>
      </c>
      <c r="M848">
        <v>30</v>
      </c>
      <c r="N848" s="15">
        <v>18000</v>
      </c>
      <c r="O848" s="15">
        <v>550890</v>
      </c>
      <c r="P848"/>
    </row>
    <row r="849" spans="1:16">
      <c r="A849" s="14">
        <v>44522</v>
      </c>
      <c r="B849" t="s">
        <v>73</v>
      </c>
      <c r="C849">
        <v>8</v>
      </c>
      <c r="D849" t="s">
        <v>50</v>
      </c>
      <c r="E849">
        <v>1017</v>
      </c>
      <c r="F849" t="s">
        <v>74</v>
      </c>
      <c r="G849" t="s">
        <v>57</v>
      </c>
      <c r="H849" t="s">
        <v>52</v>
      </c>
      <c r="I849" t="s">
        <v>53</v>
      </c>
      <c r="J849">
        <v>44</v>
      </c>
      <c r="K849">
        <v>23.689699999999998</v>
      </c>
      <c r="L849">
        <v>1453</v>
      </c>
      <c r="M849">
        <v>30</v>
      </c>
      <c r="N849" s="15">
        <v>46292</v>
      </c>
      <c r="O849" s="15">
        <v>1096643.5924</v>
      </c>
      <c r="P849"/>
    </row>
    <row r="850" spans="1:16">
      <c r="A850" s="14">
        <v>44522</v>
      </c>
      <c r="B850" t="s">
        <v>73</v>
      </c>
      <c r="C850">
        <v>8</v>
      </c>
      <c r="D850" t="s">
        <v>50</v>
      </c>
      <c r="E850">
        <v>1017</v>
      </c>
      <c r="F850" t="s">
        <v>74</v>
      </c>
      <c r="G850" t="s">
        <v>57</v>
      </c>
      <c r="H850" t="s">
        <v>52</v>
      </c>
      <c r="I850" t="s">
        <v>53</v>
      </c>
      <c r="J850">
        <v>44</v>
      </c>
      <c r="K850">
        <v>24.922599999999999</v>
      </c>
      <c r="L850">
        <v>1809</v>
      </c>
      <c r="M850">
        <v>30</v>
      </c>
      <c r="N850" s="15">
        <v>135000</v>
      </c>
      <c r="O850" s="15">
        <v>3364551</v>
      </c>
      <c r="P850"/>
    </row>
    <row r="851" spans="1:16">
      <c r="A851" s="14">
        <v>44522</v>
      </c>
      <c r="B851" t="s">
        <v>73</v>
      </c>
      <c r="C851">
        <v>6</v>
      </c>
      <c r="D851" t="s">
        <v>50</v>
      </c>
      <c r="E851">
        <v>1017</v>
      </c>
      <c r="F851" t="s">
        <v>74</v>
      </c>
      <c r="G851" t="s">
        <v>57</v>
      </c>
      <c r="H851" t="s">
        <v>52</v>
      </c>
      <c r="I851" t="s">
        <v>53</v>
      </c>
      <c r="J851">
        <v>44</v>
      </c>
      <c r="K851">
        <v>31.245100000000001</v>
      </c>
      <c r="L851">
        <v>568</v>
      </c>
      <c r="M851">
        <v>30</v>
      </c>
      <c r="N851" s="15">
        <v>7900</v>
      </c>
      <c r="O851" s="15">
        <v>246836.29</v>
      </c>
      <c r="P851"/>
    </row>
    <row r="852" spans="1:16">
      <c r="A852" s="14">
        <v>44522</v>
      </c>
      <c r="B852" t="s">
        <v>73</v>
      </c>
      <c r="C852">
        <v>8</v>
      </c>
      <c r="D852" t="s">
        <v>50</v>
      </c>
      <c r="E852">
        <v>1017</v>
      </c>
      <c r="F852" t="s">
        <v>74</v>
      </c>
      <c r="G852" t="s">
        <v>57</v>
      </c>
      <c r="H852" t="s">
        <v>52</v>
      </c>
      <c r="I852" t="s">
        <v>53</v>
      </c>
      <c r="J852">
        <v>44</v>
      </c>
      <c r="K852">
        <v>23.750399999999999</v>
      </c>
      <c r="L852">
        <v>1114</v>
      </c>
      <c r="M852">
        <v>30</v>
      </c>
      <c r="N852" s="15">
        <v>47572</v>
      </c>
      <c r="O852" s="15">
        <v>1129854.0288</v>
      </c>
      <c r="P852"/>
    </row>
    <row r="853" spans="1:16">
      <c r="A853" s="14">
        <v>44522</v>
      </c>
      <c r="B853" t="s">
        <v>73</v>
      </c>
      <c r="C853">
        <v>7</v>
      </c>
      <c r="D853" t="s">
        <v>50</v>
      </c>
      <c r="E853">
        <v>1017</v>
      </c>
      <c r="F853" t="s">
        <v>74</v>
      </c>
      <c r="G853" t="s">
        <v>57</v>
      </c>
      <c r="H853" t="s">
        <v>52</v>
      </c>
      <c r="I853" t="s">
        <v>53</v>
      </c>
      <c r="J853">
        <v>44</v>
      </c>
      <c r="K853">
        <v>31.245100000000001</v>
      </c>
      <c r="L853">
        <v>721</v>
      </c>
      <c r="M853">
        <v>30</v>
      </c>
      <c r="N853" s="15">
        <v>8344</v>
      </c>
      <c r="O853" s="15">
        <v>260709.11439999999</v>
      </c>
      <c r="P853"/>
    </row>
    <row r="854" spans="1:16">
      <c r="A854" s="14">
        <v>44522</v>
      </c>
      <c r="B854" t="s">
        <v>73</v>
      </c>
      <c r="C854">
        <v>8</v>
      </c>
      <c r="D854" t="s">
        <v>50</v>
      </c>
      <c r="E854">
        <v>1017</v>
      </c>
      <c r="F854" t="s">
        <v>74</v>
      </c>
      <c r="G854" t="s">
        <v>57</v>
      </c>
      <c r="H854" t="s">
        <v>52</v>
      </c>
      <c r="I854" t="s">
        <v>53</v>
      </c>
      <c r="J854">
        <v>44</v>
      </c>
      <c r="K854">
        <v>29.9678</v>
      </c>
      <c r="L854">
        <v>1085</v>
      </c>
      <c r="M854">
        <v>30</v>
      </c>
      <c r="N854" s="15">
        <v>27440</v>
      </c>
      <c r="O854" s="15">
        <v>822316.43200000003</v>
      </c>
      <c r="P854"/>
    </row>
    <row r="855" spans="1:16">
      <c r="A855" s="14">
        <v>44522</v>
      </c>
      <c r="B855" t="s">
        <v>73</v>
      </c>
      <c r="C855">
        <v>7</v>
      </c>
      <c r="D855" t="s">
        <v>50</v>
      </c>
      <c r="E855">
        <v>1017</v>
      </c>
      <c r="F855" t="s">
        <v>74</v>
      </c>
      <c r="G855" t="s">
        <v>57</v>
      </c>
      <c r="H855" t="s">
        <v>52</v>
      </c>
      <c r="I855" t="s">
        <v>53</v>
      </c>
      <c r="J855">
        <v>44</v>
      </c>
      <c r="K855">
        <v>31.180900000000001</v>
      </c>
      <c r="L855">
        <v>746</v>
      </c>
      <c r="M855">
        <v>30</v>
      </c>
      <c r="N855" s="15">
        <v>22000</v>
      </c>
      <c r="O855" s="15">
        <v>685979.8</v>
      </c>
      <c r="P855"/>
    </row>
    <row r="856" spans="1:16">
      <c r="A856" s="14">
        <v>44522</v>
      </c>
      <c r="B856" t="s">
        <v>73</v>
      </c>
      <c r="C856">
        <v>8</v>
      </c>
      <c r="D856" t="s">
        <v>50</v>
      </c>
      <c r="E856">
        <v>1017</v>
      </c>
      <c r="F856" t="s">
        <v>74</v>
      </c>
      <c r="G856" t="s">
        <v>57</v>
      </c>
      <c r="H856" t="s">
        <v>52</v>
      </c>
      <c r="I856" t="s">
        <v>53</v>
      </c>
      <c r="J856">
        <v>44</v>
      </c>
      <c r="K856">
        <v>31.245100000000001</v>
      </c>
      <c r="L856">
        <v>1082</v>
      </c>
      <c r="M856">
        <v>30</v>
      </c>
      <c r="N856" s="15">
        <v>20260</v>
      </c>
      <c r="O856" s="15">
        <v>633025.72600000002</v>
      </c>
      <c r="P856"/>
    </row>
    <row r="857" spans="1:16">
      <c r="A857" s="14">
        <v>44522</v>
      </c>
      <c r="B857" t="s">
        <v>73</v>
      </c>
      <c r="C857">
        <v>8</v>
      </c>
      <c r="D857" t="s">
        <v>50</v>
      </c>
      <c r="E857">
        <v>1017</v>
      </c>
      <c r="F857" t="s">
        <v>74</v>
      </c>
      <c r="G857" t="s">
        <v>57</v>
      </c>
      <c r="H857" t="s">
        <v>52</v>
      </c>
      <c r="I857" t="s">
        <v>53</v>
      </c>
      <c r="J857">
        <v>44</v>
      </c>
      <c r="K857">
        <v>23.750399999999999</v>
      </c>
      <c r="L857">
        <v>1811</v>
      </c>
      <c r="M857">
        <v>30</v>
      </c>
      <c r="N857" s="15">
        <v>105000</v>
      </c>
      <c r="O857" s="15">
        <v>2493792</v>
      </c>
      <c r="P857"/>
    </row>
    <row r="858" spans="1:16">
      <c r="A858" s="14">
        <v>44522</v>
      </c>
      <c r="B858" t="s">
        <v>73</v>
      </c>
      <c r="C858">
        <v>8</v>
      </c>
      <c r="D858" t="s">
        <v>50</v>
      </c>
      <c r="E858">
        <v>1017</v>
      </c>
      <c r="F858" t="s">
        <v>74</v>
      </c>
      <c r="G858" t="s">
        <v>57</v>
      </c>
      <c r="H858" t="s">
        <v>52</v>
      </c>
      <c r="I858" t="s">
        <v>53</v>
      </c>
      <c r="J858">
        <v>44</v>
      </c>
      <c r="K858">
        <v>23.750399999999999</v>
      </c>
      <c r="L858">
        <v>1142</v>
      </c>
      <c r="M858">
        <v>30</v>
      </c>
      <c r="N858" s="15">
        <v>70000</v>
      </c>
      <c r="O858" s="15">
        <v>1662528</v>
      </c>
      <c r="P858"/>
    </row>
    <row r="859" spans="1:16">
      <c r="A859" s="14">
        <v>44522</v>
      </c>
      <c r="B859" t="s">
        <v>73</v>
      </c>
      <c r="C859">
        <v>8</v>
      </c>
      <c r="D859" t="s">
        <v>50</v>
      </c>
      <c r="E859">
        <v>1017</v>
      </c>
      <c r="F859" t="s">
        <v>74</v>
      </c>
      <c r="G859" t="s">
        <v>57</v>
      </c>
      <c r="H859" t="s">
        <v>52</v>
      </c>
      <c r="I859" t="s">
        <v>53</v>
      </c>
      <c r="J859">
        <v>44</v>
      </c>
      <c r="K859">
        <v>23.143899999999999</v>
      </c>
      <c r="L859">
        <v>1146</v>
      </c>
      <c r="M859">
        <v>30</v>
      </c>
      <c r="N859" s="15">
        <v>45000</v>
      </c>
      <c r="O859" s="15">
        <v>1041475.5</v>
      </c>
      <c r="P859"/>
    </row>
    <row r="860" spans="1:16">
      <c r="A860" s="14">
        <v>44522</v>
      </c>
      <c r="B860" t="s">
        <v>73</v>
      </c>
      <c r="C860">
        <v>8</v>
      </c>
      <c r="D860" t="s">
        <v>50</v>
      </c>
      <c r="E860">
        <v>1017</v>
      </c>
      <c r="F860" t="s">
        <v>74</v>
      </c>
      <c r="G860" t="s">
        <v>57</v>
      </c>
      <c r="H860" t="s">
        <v>51</v>
      </c>
      <c r="I860" t="s">
        <v>53</v>
      </c>
      <c r="J860">
        <v>44</v>
      </c>
      <c r="K860">
        <v>21.45</v>
      </c>
      <c r="L860">
        <v>1451</v>
      </c>
      <c r="M860">
        <v>30</v>
      </c>
      <c r="N860" s="15">
        <v>34300</v>
      </c>
      <c r="O860" s="15">
        <v>735735</v>
      </c>
      <c r="P860"/>
    </row>
    <row r="861" spans="1:16">
      <c r="A861" s="14">
        <v>44522</v>
      </c>
      <c r="B861" t="s">
        <v>73</v>
      </c>
      <c r="C861">
        <v>7</v>
      </c>
      <c r="D861" t="s">
        <v>50</v>
      </c>
      <c r="E861">
        <v>1017</v>
      </c>
      <c r="F861" t="s">
        <v>74</v>
      </c>
      <c r="G861" t="s">
        <v>57</v>
      </c>
      <c r="H861" t="s">
        <v>51</v>
      </c>
      <c r="I861" t="s">
        <v>53</v>
      </c>
      <c r="J861">
        <v>44</v>
      </c>
      <c r="K861">
        <v>27.45</v>
      </c>
      <c r="L861">
        <v>742</v>
      </c>
      <c r="M861">
        <v>30</v>
      </c>
      <c r="N861" s="15">
        <v>14000</v>
      </c>
      <c r="O861" s="15">
        <v>384300</v>
      </c>
      <c r="P861"/>
    </row>
    <row r="862" spans="1:16">
      <c r="A862" s="14">
        <v>44522</v>
      </c>
      <c r="B862" t="s">
        <v>73</v>
      </c>
      <c r="C862">
        <v>8</v>
      </c>
      <c r="D862" t="s">
        <v>50</v>
      </c>
      <c r="E862">
        <v>1017</v>
      </c>
      <c r="F862" t="s">
        <v>74</v>
      </c>
      <c r="G862" t="s">
        <v>57</v>
      </c>
      <c r="H862" t="s">
        <v>51</v>
      </c>
      <c r="I862" t="s">
        <v>53</v>
      </c>
      <c r="J862">
        <v>44</v>
      </c>
      <c r="K862">
        <v>21.5</v>
      </c>
      <c r="L862">
        <v>1228</v>
      </c>
      <c r="M862">
        <v>30</v>
      </c>
      <c r="N862" s="15">
        <v>35500</v>
      </c>
      <c r="O862" s="15">
        <v>763250</v>
      </c>
      <c r="P862"/>
    </row>
    <row r="863" spans="1:16">
      <c r="A863" s="14">
        <v>44522</v>
      </c>
      <c r="B863" t="s">
        <v>73</v>
      </c>
      <c r="C863">
        <v>8</v>
      </c>
      <c r="D863" t="s">
        <v>50</v>
      </c>
      <c r="E863">
        <v>1017</v>
      </c>
      <c r="F863" t="s">
        <v>74</v>
      </c>
      <c r="G863" t="s">
        <v>57</v>
      </c>
      <c r="H863" t="s">
        <v>51</v>
      </c>
      <c r="I863" t="s">
        <v>53</v>
      </c>
      <c r="J863">
        <v>44</v>
      </c>
      <c r="K863">
        <v>21.5</v>
      </c>
      <c r="L863">
        <v>1473</v>
      </c>
      <c r="M863">
        <v>30</v>
      </c>
      <c r="N863" s="15">
        <v>61740</v>
      </c>
      <c r="O863" s="15">
        <v>1327410</v>
      </c>
      <c r="P863"/>
    </row>
    <row r="864" spans="1:16">
      <c r="A864" s="14">
        <v>44522</v>
      </c>
      <c r="B864" t="s">
        <v>73</v>
      </c>
      <c r="C864">
        <v>8</v>
      </c>
      <c r="D864" t="s">
        <v>50</v>
      </c>
      <c r="E864">
        <v>1017</v>
      </c>
      <c r="F864" t="s">
        <v>74</v>
      </c>
      <c r="G864" t="s">
        <v>57</v>
      </c>
      <c r="H864" t="s">
        <v>51</v>
      </c>
      <c r="I864" t="s">
        <v>53</v>
      </c>
      <c r="J864">
        <v>44</v>
      </c>
      <c r="K864">
        <v>27.5</v>
      </c>
      <c r="L864">
        <v>1085</v>
      </c>
      <c r="M864">
        <v>30</v>
      </c>
      <c r="N864" s="15">
        <v>15000</v>
      </c>
      <c r="O864" s="15">
        <v>412500</v>
      </c>
      <c r="P864"/>
    </row>
    <row r="865" spans="1:16">
      <c r="A865" s="14">
        <v>44522</v>
      </c>
      <c r="B865" t="s">
        <v>73</v>
      </c>
      <c r="C865">
        <v>6</v>
      </c>
      <c r="D865" t="s">
        <v>50</v>
      </c>
      <c r="E865">
        <v>1017</v>
      </c>
      <c r="F865" t="s">
        <v>74</v>
      </c>
      <c r="G865" t="s">
        <v>57</v>
      </c>
      <c r="H865" t="s">
        <v>51</v>
      </c>
      <c r="I865" t="s">
        <v>53</v>
      </c>
      <c r="J865">
        <v>44</v>
      </c>
      <c r="K865">
        <v>27.45</v>
      </c>
      <c r="L865">
        <v>712</v>
      </c>
      <c r="M865">
        <v>30</v>
      </c>
      <c r="N865" s="15">
        <v>13044</v>
      </c>
      <c r="O865" s="15">
        <v>358057.8</v>
      </c>
      <c r="P865"/>
    </row>
    <row r="866" spans="1:16">
      <c r="A866" s="14">
        <v>44522</v>
      </c>
      <c r="B866" t="s">
        <v>73</v>
      </c>
      <c r="C866">
        <v>8</v>
      </c>
      <c r="D866" t="s">
        <v>50</v>
      </c>
      <c r="E866">
        <v>1017</v>
      </c>
      <c r="F866" t="s">
        <v>74</v>
      </c>
      <c r="G866" t="s">
        <v>57</v>
      </c>
      <c r="H866" t="s">
        <v>52</v>
      </c>
      <c r="I866" t="s">
        <v>53</v>
      </c>
      <c r="J866">
        <v>44</v>
      </c>
      <c r="K866">
        <v>23.689699999999998</v>
      </c>
      <c r="L866">
        <v>1451</v>
      </c>
      <c r="M866">
        <v>30</v>
      </c>
      <c r="N866" s="15">
        <v>34300</v>
      </c>
      <c r="O866" s="15">
        <v>812556.71</v>
      </c>
      <c r="P866"/>
    </row>
    <row r="867" spans="1:16">
      <c r="A867" s="14">
        <v>44522</v>
      </c>
      <c r="B867" t="s">
        <v>73</v>
      </c>
      <c r="C867">
        <v>7</v>
      </c>
      <c r="D867" t="s">
        <v>50</v>
      </c>
      <c r="E867">
        <v>1017</v>
      </c>
      <c r="F867" t="s">
        <v>74</v>
      </c>
      <c r="G867" t="s">
        <v>57</v>
      </c>
      <c r="H867" t="s">
        <v>52</v>
      </c>
      <c r="I867" t="s">
        <v>53</v>
      </c>
      <c r="J867">
        <v>44</v>
      </c>
      <c r="K867">
        <v>31.180900000000001</v>
      </c>
      <c r="L867">
        <v>742</v>
      </c>
      <c r="M867">
        <v>30</v>
      </c>
      <c r="N867" s="15">
        <v>14000</v>
      </c>
      <c r="O867" s="15">
        <v>436532.6</v>
      </c>
      <c r="P867"/>
    </row>
    <row r="868" spans="1:16">
      <c r="A868" s="14">
        <v>44522</v>
      </c>
      <c r="B868" t="s">
        <v>73</v>
      </c>
      <c r="C868">
        <v>8</v>
      </c>
      <c r="D868" t="s">
        <v>50</v>
      </c>
      <c r="E868">
        <v>1017</v>
      </c>
      <c r="F868" t="s">
        <v>74</v>
      </c>
      <c r="G868" t="s">
        <v>57</v>
      </c>
      <c r="H868" t="s">
        <v>52</v>
      </c>
      <c r="I868" t="s">
        <v>53</v>
      </c>
      <c r="J868">
        <v>44</v>
      </c>
      <c r="K868">
        <v>23.750399999999999</v>
      </c>
      <c r="L868">
        <v>1228</v>
      </c>
      <c r="M868">
        <v>30</v>
      </c>
      <c r="N868" s="15">
        <v>35500</v>
      </c>
      <c r="O868" s="15">
        <v>843139.2</v>
      </c>
      <c r="P868"/>
    </row>
    <row r="869" spans="1:16">
      <c r="A869" s="14">
        <v>44522</v>
      </c>
      <c r="B869" t="s">
        <v>73</v>
      </c>
      <c r="C869">
        <v>8</v>
      </c>
      <c r="D869" t="s">
        <v>50</v>
      </c>
      <c r="E869">
        <v>1017</v>
      </c>
      <c r="F869" t="s">
        <v>74</v>
      </c>
      <c r="G869" t="s">
        <v>57</v>
      </c>
      <c r="H869" t="s">
        <v>52</v>
      </c>
      <c r="I869" t="s">
        <v>53</v>
      </c>
      <c r="J869">
        <v>44</v>
      </c>
      <c r="K869">
        <v>23.750399999999999</v>
      </c>
      <c r="L869">
        <v>1473</v>
      </c>
      <c r="M869">
        <v>30</v>
      </c>
      <c r="N869" s="15">
        <v>61740</v>
      </c>
      <c r="O869" s="15">
        <v>1466349.696</v>
      </c>
      <c r="P869"/>
    </row>
    <row r="870" spans="1:16">
      <c r="A870" s="14">
        <v>44522</v>
      </c>
      <c r="B870" t="s">
        <v>73</v>
      </c>
      <c r="C870">
        <v>8</v>
      </c>
      <c r="D870" t="s">
        <v>50</v>
      </c>
      <c r="E870">
        <v>1017</v>
      </c>
      <c r="F870" t="s">
        <v>74</v>
      </c>
      <c r="G870" t="s">
        <v>57</v>
      </c>
      <c r="H870" t="s">
        <v>52</v>
      </c>
      <c r="I870" t="s">
        <v>53</v>
      </c>
      <c r="J870">
        <v>44</v>
      </c>
      <c r="K870">
        <v>31.245100000000001</v>
      </c>
      <c r="L870">
        <v>1085</v>
      </c>
      <c r="M870">
        <v>30</v>
      </c>
      <c r="N870" s="15">
        <v>15000</v>
      </c>
      <c r="O870" s="15">
        <v>468676.5</v>
      </c>
      <c r="P870"/>
    </row>
    <row r="871" spans="1:16">
      <c r="A871" s="14">
        <v>44522</v>
      </c>
      <c r="B871" t="s">
        <v>73</v>
      </c>
      <c r="C871">
        <v>6</v>
      </c>
      <c r="D871" t="s">
        <v>50</v>
      </c>
      <c r="E871">
        <v>1017</v>
      </c>
      <c r="F871" t="s">
        <v>74</v>
      </c>
      <c r="G871" t="s">
        <v>57</v>
      </c>
      <c r="H871" t="s">
        <v>52</v>
      </c>
      <c r="I871" t="s">
        <v>53</v>
      </c>
      <c r="J871">
        <v>44</v>
      </c>
      <c r="K871">
        <v>31.180900000000001</v>
      </c>
      <c r="L871">
        <v>712</v>
      </c>
      <c r="M871">
        <v>30</v>
      </c>
      <c r="N871" s="15">
        <v>13044</v>
      </c>
      <c r="O871" s="15">
        <v>406723.65960000001</v>
      </c>
      <c r="P871"/>
    </row>
    <row r="872" spans="1:16">
      <c r="A872" s="14">
        <v>44522</v>
      </c>
      <c r="B872" t="s">
        <v>73</v>
      </c>
      <c r="C872">
        <v>8</v>
      </c>
      <c r="D872" t="s">
        <v>50</v>
      </c>
      <c r="E872">
        <v>1017</v>
      </c>
      <c r="F872" t="s">
        <v>74</v>
      </c>
      <c r="G872" t="s">
        <v>57</v>
      </c>
      <c r="H872" t="s">
        <v>51</v>
      </c>
      <c r="I872" t="s">
        <v>53</v>
      </c>
      <c r="J872">
        <v>44</v>
      </c>
      <c r="K872">
        <v>21.5</v>
      </c>
      <c r="L872">
        <v>1444</v>
      </c>
      <c r="M872">
        <v>30</v>
      </c>
      <c r="N872" s="15">
        <v>47688</v>
      </c>
      <c r="O872" s="15">
        <v>1025292</v>
      </c>
      <c r="P872"/>
    </row>
    <row r="873" spans="1:16">
      <c r="A873" s="14">
        <v>44522</v>
      </c>
      <c r="B873" t="s">
        <v>73</v>
      </c>
      <c r="C873">
        <v>7</v>
      </c>
      <c r="D873" t="s">
        <v>50</v>
      </c>
      <c r="E873">
        <v>1017</v>
      </c>
      <c r="F873" t="s">
        <v>74</v>
      </c>
      <c r="G873" t="s">
        <v>57</v>
      </c>
      <c r="H873" t="s">
        <v>51</v>
      </c>
      <c r="I873" t="s">
        <v>53</v>
      </c>
      <c r="J873">
        <v>44</v>
      </c>
      <c r="K873">
        <v>27.45</v>
      </c>
      <c r="L873">
        <v>1078</v>
      </c>
      <c r="M873">
        <v>30</v>
      </c>
      <c r="N873" s="15">
        <v>14000</v>
      </c>
      <c r="O873" s="15">
        <v>384300</v>
      </c>
      <c r="P873"/>
    </row>
    <row r="874" spans="1:16">
      <c r="A874" s="14">
        <v>44522</v>
      </c>
      <c r="B874" t="s">
        <v>73</v>
      </c>
      <c r="C874">
        <v>6</v>
      </c>
      <c r="D874" t="s">
        <v>50</v>
      </c>
      <c r="E874">
        <v>1017</v>
      </c>
      <c r="F874" t="s">
        <v>74</v>
      </c>
      <c r="G874" t="s">
        <v>57</v>
      </c>
      <c r="H874" t="s">
        <v>51</v>
      </c>
      <c r="I874" t="s">
        <v>53</v>
      </c>
      <c r="J874">
        <v>44</v>
      </c>
      <c r="K874">
        <v>27.5</v>
      </c>
      <c r="L874">
        <v>556</v>
      </c>
      <c r="M874">
        <v>30</v>
      </c>
      <c r="N874" s="15">
        <v>10000</v>
      </c>
      <c r="O874" s="15">
        <v>275000</v>
      </c>
      <c r="P874"/>
    </row>
    <row r="875" spans="1:16">
      <c r="A875" s="14">
        <v>44522</v>
      </c>
      <c r="B875" t="s">
        <v>73</v>
      </c>
      <c r="C875">
        <v>8</v>
      </c>
      <c r="D875" t="s">
        <v>50</v>
      </c>
      <c r="E875">
        <v>1017</v>
      </c>
      <c r="F875" t="s">
        <v>74</v>
      </c>
      <c r="G875" t="s">
        <v>57</v>
      </c>
      <c r="H875" t="s">
        <v>52</v>
      </c>
      <c r="I875" t="s">
        <v>53</v>
      </c>
      <c r="J875">
        <v>44</v>
      </c>
      <c r="K875">
        <v>23.750399999999999</v>
      </c>
      <c r="L875">
        <v>1444</v>
      </c>
      <c r="M875">
        <v>30</v>
      </c>
      <c r="N875" s="15">
        <v>47688</v>
      </c>
      <c r="O875" s="15">
        <v>1132609.0752000001</v>
      </c>
      <c r="P875"/>
    </row>
    <row r="876" spans="1:16">
      <c r="A876" s="14">
        <v>44522</v>
      </c>
      <c r="B876" t="s">
        <v>73</v>
      </c>
      <c r="C876">
        <v>7</v>
      </c>
      <c r="D876" t="s">
        <v>50</v>
      </c>
      <c r="E876">
        <v>1017</v>
      </c>
      <c r="F876" t="s">
        <v>74</v>
      </c>
      <c r="G876" t="s">
        <v>57</v>
      </c>
      <c r="H876" t="s">
        <v>52</v>
      </c>
      <c r="I876" t="s">
        <v>53</v>
      </c>
      <c r="J876">
        <v>44</v>
      </c>
      <c r="K876">
        <v>31.180900000000001</v>
      </c>
      <c r="L876">
        <v>1078</v>
      </c>
      <c r="M876">
        <v>30</v>
      </c>
      <c r="N876" s="15">
        <v>14000</v>
      </c>
      <c r="O876" s="15">
        <v>436532.6</v>
      </c>
      <c r="P876"/>
    </row>
    <row r="877" spans="1:16">
      <c r="A877" s="14">
        <v>44522</v>
      </c>
      <c r="B877" t="s">
        <v>73</v>
      </c>
      <c r="C877">
        <v>6</v>
      </c>
      <c r="D877" t="s">
        <v>50</v>
      </c>
      <c r="E877">
        <v>1017</v>
      </c>
      <c r="F877" t="s">
        <v>74</v>
      </c>
      <c r="G877" t="s">
        <v>57</v>
      </c>
      <c r="H877" t="s">
        <v>52</v>
      </c>
      <c r="I877" t="s">
        <v>53</v>
      </c>
      <c r="J877">
        <v>44</v>
      </c>
      <c r="K877">
        <v>31.245100000000001</v>
      </c>
      <c r="L877">
        <v>556</v>
      </c>
      <c r="M877">
        <v>30</v>
      </c>
      <c r="N877" s="15">
        <v>10000</v>
      </c>
      <c r="O877" s="15">
        <v>312451</v>
      </c>
      <c r="P877"/>
    </row>
    <row r="878" spans="1:16">
      <c r="A878" s="14">
        <v>44522</v>
      </c>
      <c r="B878" t="s">
        <v>73</v>
      </c>
      <c r="C878">
        <v>8</v>
      </c>
      <c r="D878" t="s">
        <v>50</v>
      </c>
      <c r="E878">
        <v>1017</v>
      </c>
      <c r="F878" t="s">
        <v>74</v>
      </c>
      <c r="G878" t="s">
        <v>57</v>
      </c>
      <c r="H878" t="s">
        <v>51</v>
      </c>
      <c r="I878" t="s">
        <v>53</v>
      </c>
      <c r="J878">
        <v>44</v>
      </c>
      <c r="K878">
        <v>21.5</v>
      </c>
      <c r="L878">
        <v>1816</v>
      </c>
      <c r="M878">
        <v>30</v>
      </c>
      <c r="N878" s="15">
        <v>69990</v>
      </c>
      <c r="O878" s="15">
        <v>1504785</v>
      </c>
      <c r="P878"/>
    </row>
    <row r="879" spans="1:16">
      <c r="A879" s="14">
        <v>44522</v>
      </c>
      <c r="B879" t="s">
        <v>73</v>
      </c>
      <c r="C879">
        <v>6</v>
      </c>
      <c r="D879" t="s">
        <v>50</v>
      </c>
      <c r="E879">
        <v>1017</v>
      </c>
      <c r="F879" t="s">
        <v>74</v>
      </c>
      <c r="G879" t="s">
        <v>57</v>
      </c>
      <c r="H879" t="s">
        <v>51</v>
      </c>
      <c r="I879" t="s">
        <v>53</v>
      </c>
      <c r="J879">
        <v>44</v>
      </c>
      <c r="K879">
        <v>27.45</v>
      </c>
      <c r="L879">
        <v>709</v>
      </c>
      <c r="M879">
        <v>30</v>
      </c>
      <c r="N879" s="15">
        <v>22344</v>
      </c>
      <c r="O879" s="15">
        <v>613342.80000000005</v>
      </c>
      <c r="P879"/>
    </row>
    <row r="880" spans="1:16">
      <c r="A880" s="14">
        <v>44522</v>
      </c>
      <c r="B880" t="s">
        <v>73</v>
      </c>
      <c r="C880">
        <v>8</v>
      </c>
      <c r="D880" t="s">
        <v>50</v>
      </c>
      <c r="E880">
        <v>1017</v>
      </c>
      <c r="F880" t="s">
        <v>74</v>
      </c>
      <c r="G880" t="s">
        <v>57</v>
      </c>
      <c r="H880" t="s">
        <v>52</v>
      </c>
      <c r="I880" t="s">
        <v>53</v>
      </c>
      <c r="J880">
        <v>44</v>
      </c>
      <c r="K880">
        <v>23.750399999999999</v>
      </c>
      <c r="L880">
        <v>1816</v>
      </c>
      <c r="M880">
        <v>30</v>
      </c>
      <c r="N880" s="15">
        <v>69990</v>
      </c>
      <c r="O880" s="15">
        <v>1662290.496</v>
      </c>
      <c r="P880"/>
    </row>
    <row r="881" spans="1:16">
      <c r="A881" s="14">
        <v>44522</v>
      </c>
      <c r="B881" t="s">
        <v>73</v>
      </c>
      <c r="C881">
        <v>6</v>
      </c>
      <c r="D881" t="s">
        <v>50</v>
      </c>
      <c r="E881">
        <v>1017</v>
      </c>
      <c r="F881" t="s">
        <v>74</v>
      </c>
      <c r="G881" t="s">
        <v>57</v>
      </c>
      <c r="H881" t="s">
        <v>52</v>
      </c>
      <c r="I881" t="s">
        <v>53</v>
      </c>
      <c r="J881">
        <v>44</v>
      </c>
      <c r="K881">
        <v>31.180900000000001</v>
      </c>
      <c r="L881">
        <v>709</v>
      </c>
      <c r="M881">
        <v>30</v>
      </c>
      <c r="N881" s="15">
        <v>22344</v>
      </c>
      <c r="O881" s="15">
        <v>696706.02960000001</v>
      </c>
      <c r="P881"/>
    </row>
    <row r="882" spans="1:16">
      <c r="A882" s="14">
        <v>44522</v>
      </c>
      <c r="B882" t="s">
        <v>73</v>
      </c>
      <c r="C882">
        <v>8</v>
      </c>
      <c r="D882" t="s">
        <v>50</v>
      </c>
      <c r="E882">
        <v>1017</v>
      </c>
      <c r="F882" t="s">
        <v>74</v>
      </c>
      <c r="G882" t="s">
        <v>57</v>
      </c>
      <c r="H882" t="s">
        <v>51</v>
      </c>
      <c r="I882" t="s">
        <v>53</v>
      </c>
      <c r="J882">
        <v>44</v>
      </c>
      <c r="K882">
        <v>21.5</v>
      </c>
      <c r="L882">
        <v>1472</v>
      </c>
      <c r="M882">
        <v>30</v>
      </c>
      <c r="N882" s="15">
        <v>42000</v>
      </c>
      <c r="O882" s="15">
        <v>903000</v>
      </c>
      <c r="P882"/>
    </row>
    <row r="883" spans="1:16">
      <c r="A883" s="14">
        <v>44522</v>
      </c>
      <c r="B883" t="s">
        <v>73</v>
      </c>
      <c r="C883">
        <v>8</v>
      </c>
      <c r="D883" t="s">
        <v>50</v>
      </c>
      <c r="E883">
        <v>1017</v>
      </c>
      <c r="F883" t="s">
        <v>74</v>
      </c>
      <c r="G883" t="s">
        <v>57</v>
      </c>
      <c r="H883" t="s">
        <v>52</v>
      </c>
      <c r="I883" t="s">
        <v>53</v>
      </c>
      <c r="J883">
        <v>44</v>
      </c>
      <c r="K883">
        <v>23.750399999999999</v>
      </c>
      <c r="L883">
        <v>1472</v>
      </c>
      <c r="M883">
        <v>30</v>
      </c>
      <c r="N883" s="15">
        <v>42000</v>
      </c>
      <c r="O883" s="15">
        <v>997516.80000000005</v>
      </c>
      <c r="P883"/>
    </row>
    <row r="884" spans="1:16">
      <c r="A884" s="14">
        <v>44522</v>
      </c>
      <c r="B884" t="s">
        <v>73</v>
      </c>
      <c r="C884">
        <v>7</v>
      </c>
      <c r="D884" t="s">
        <v>50</v>
      </c>
      <c r="E884">
        <v>1017</v>
      </c>
      <c r="F884" t="s">
        <v>74</v>
      </c>
      <c r="G884" t="s">
        <v>57</v>
      </c>
      <c r="H884" t="s">
        <v>51</v>
      </c>
      <c r="I884" t="s">
        <v>53</v>
      </c>
      <c r="J884">
        <v>44</v>
      </c>
      <c r="K884">
        <v>27.5</v>
      </c>
      <c r="L884">
        <v>721</v>
      </c>
      <c r="M884">
        <v>30</v>
      </c>
      <c r="N884" s="15">
        <v>11344</v>
      </c>
      <c r="O884" s="15">
        <v>311960</v>
      </c>
      <c r="P884"/>
    </row>
    <row r="885" spans="1:16">
      <c r="A885" s="14">
        <v>44522</v>
      </c>
      <c r="B885" t="s">
        <v>73</v>
      </c>
      <c r="C885">
        <v>8</v>
      </c>
      <c r="D885" t="s">
        <v>50</v>
      </c>
      <c r="E885">
        <v>1017</v>
      </c>
      <c r="F885" t="s">
        <v>74</v>
      </c>
      <c r="G885" t="s">
        <v>57</v>
      </c>
      <c r="H885" t="s">
        <v>51</v>
      </c>
      <c r="I885" t="s">
        <v>53</v>
      </c>
      <c r="J885">
        <v>44</v>
      </c>
      <c r="K885">
        <v>21.5</v>
      </c>
      <c r="L885">
        <v>1471</v>
      </c>
      <c r="M885">
        <v>30</v>
      </c>
      <c r="N885" s="15">
        <v>48244</v>
      </c>
      <c r="O885" s="15">
        <v>1037246</v>
      </c>
      <c r="P885"/>
    </row>
    <row r="886" spans="1:16">
      <c r="A886" s="14">
        <v>44522</v>
      </c>
      <c r="B886" t="s">
        <v>73</v>
      </c>
      <c r="C886">
        <v>6</v>
      </c>
      <c r="D886" t="s">
        <v>50</v>
      </c>
      <c r="E886">
        <v>1017</v>
      </c>
      <c r="F886" t="s">
        <v>74</v>
      </c>
      <c r="G886" t="s">
        <v>57</v>
      </c>
      <c r="H886" t="s">
        <v>51</v>
      </c>
      <c r="I886" t="s">
        <v>53</v>
      </c>
      <c r="J886">
        <v>44</v>
      </c>
      <c r="K886">
        <v>27.5</v>
      </c>
      <c r="L886">
        <v>385</v>
      </c>
      <c r="M886">
        <v>30</v>
      </c>
      <c r="N886" s="15">
        <v>8228</v>
      </c>
      <c r="O886" s="15">
        <v>226270</v>
      </c>
      <c r="P886"/>
    </row>
    <row r="887" spans="1:16">
      <c r="A887" s="14">
        <v>44522</v>
      </c>
      <c r="B887" t="s">
        <v>73</v>
      </c>
      <c r="C887">
        <v>8</v>
      </c>
      <c r="D887" t="s">
        <v>50</v>
      </c>
      <c r="E887">
        <v>1017</v>
      </c>
      <c r="F887" t="s">
        <v>74</v>
      </c>
      <c r="G887" t="s">
        <v>57</v>
      </c>
      <c r="H887" t="s">
        <v>51</v>
      </c>
      <c r="I887" t="s">
        <v>53</v>
      </c>
      <c r="J887">
        <v>44</v>
      </c>
      <c r="K887">
        <v>21.5</v>
      </c>
      <c r="L887">
        <v>1474</v>
      </c>
      <c r="M887">
        <v>30</v>
      </c>
      <c r="N887" s="15">
        <v>54880</v>
      </c>
      <c r="O887" s="15">
        <v>1179920</v>
      </c>
      <c r="P887"/>
    </row>
    <row r="888" spans="1:16">
      <c r="A888" s="14">
        <v>44522</v>
      </c>
      <c r="B888" t="s">
        <v>73</v>
      </c>
      <c r="C888">
        <v>8</v>
      </c>
      <c r="D888" t="s">
        <v>50</v>
      </c>
      <c r="E888">
        <v>1017</v>
      </c>
      <c r="F888" t="s">
        <v>74</v>
      </c>
      <c r="G888" t="s">
        <v>57</v>
      </c>
      <c r="H888" t="s">
        <v>51</v>
      </c>
      <c r="I888" t="s">
        <v>53</v>
      </c>
      <c r="J888">
        <v>44</v>
      </c>
      <c r="K888">
        <v>21.5</v>
      </c>
      <c r="L888">
        <v>1820</v>
      </c>
      <c r="M888">
        <v>30</v>
      </c>
      <c r="N888" s="15">
        <v>67000</v>
      </c>
      <c r="O888" s="15">
        <v>1440500</v>
      </c>
      <c r="P888"/>
    </row>
    <row r="889" spans="1:16">
      <c r="A889" s="14">
        <v>44522</v>
      </c>
      <c r="B889" t="s">
        <v>73</v>
      </c>
      <c r="C889">
        <v>8</v>
      </c>
      <c r="D889" t="s">
        <v>50</v>
      </c>
      <c r="E889">
        <v>1017</v>
      </c>
      <c r="F889" t="s">
        <v>74</v>
      </c>
      <c r="G889" t="s">
        <v>57</v>
      </c>
      <c r="H889" t="s">
        <v>51</v>
      </c>
      <c r="I889" t="s">
        <v>53</v>
      </c>
      <c r="J889">
        <v>44</v>
      </c>
      <c r="K889">
        <v>21.5</v>
      </c>
      <c r="L889">
        <v>1835</v>
      </c>
      <c r="M889">
        <v>30</v>
      </c>
      <c r="N889" s="15">
        <v>30000</v>
      </c>
      <c r="O889" s="15">
        <v>645000</v>
      </c>
      <c r="P889"/>
    </row>
    <row r="890" spans="1:16">
      <c r="A890" s="14">
        <v>44522</v>
      </c>
      <c r="B890" t="s">
        <v>73</v>
      </c>
      <c r="C890">
        <v>8</v>
      </c>
      <c r="D890" t="s">
        <v>50</v>
      </c>
      <c r="E890">
        <v>1017</v>
      </c>
      <c r="F890" t="s">
        <v>74</v>
      </c>
      <c r="G890" t="s">
        <v>57</v>
      </c>
      <c r="H890" t="s">
        <v>51</v>
      </c>
      <c r="I890" t="s">
        <v>53</v>
      </c>
      <c r="J890">
        <v>44</v>
      </c>
      <c r="K890">
        <v>21.5</v>
      </c>
      <c r="L890">
        <v>1814</v>
      </c>
      <c r="M890">
        <v>30</v>
      </c>
      <c r="N890" s="15">
        <v>37660</v>
      </c>
      <c r="O890" s="15">
        <v>809690</v>
      </c>
      <c r="P890"/>
    </row>
    <row r="891" spans="1:16">
      <c r="A891" s="14">
        <v>44522</v>
      </c>
      <c r="B891" t="s">
        <v>73</v>
      </c>
      <c r="C891">
        <v>6</v>
      </c>
      <c r="D891" t="s">
        <v>50</v>
      </c>
      <c r="E891">
        <v>1017</v>
      </c>
      <c r="F891" t="s">
        <v>74</v>
      </c>
      <c r="G891" t="s">
        <v>57</v>
      </c>
      <c r="H891" t="s">
        <v>51</v>
      </c>
      <c r="I891" t="s">
        <v>53</v>
      </c>
      <c r="J891">
        <v>44</v>
      </c>
      <c r="K891">
        <v>27.5</v>
      </c>
      <c r="L891">
        <v>420</v>
      </c>
      <c r="M891">
        <v>30</v>
      </c>
      <c r="N891" s="15">
        <v>7784</v>
      </c>
      <c r="O891" s="15">
        <v>214060</v>
      </c>
      <c r="P891"/>
    </row>
    <row r="892" spans="1:16">
      <c r="A892" s="14">
        <v>44522</v>
      </c>
      <c r="B892" t="s">
        <v>73</v>
      </c>
      <c r="C892">
        <v>7</v>
      </c>
      <c r="D892" t="s">
        <v>50</v>
      </c>
      <c r="E892">
        <v>1017</v>
      </c>
      <c r="F892" t="s">
        <v>74</v>
      </c>
      <c r="G892" t="s">
        <v>57</v>
      </c>
      <c r="H892" t="s">
        <v>51</v>
      </c>
      <c r="I892" t="s">
        <v>53</v>
      </c>
      <c r="J892">
        <v>44</v>
      </c>
      <c r="K892">
        <v>26.5</v>
      </c>
      <c r="L892">
        <v>753</v>
      </c>
      <c r="M892">
        <v>30</v>
      </c>
      <c r="N892" s="15">
        <v>36400</v>
      </c>
      <c r="O892" s="15">
        <v>964600</v>
      </c>
      <c r="P892"/>
    </row>
    <row r="893" spans="1:16">
      <c r="A893" s="14">
        <v>44522</v>
      </c>
      <c r="B893" t="s">
        <v>73</v>
      </c>
      <c r="C893">
        <v>7</v>
      </c>
      <c r="D893" t="s">
        <v>50</v>
      </c>
      <c r="E893">
        <v>1017</v>
      </c>
      <c r="F893" t="s">
        <v>74</v>
      </c>
      <c r="G893" t="s">
        <v>57</v>
      </c>
      <c r="H893" t="s">
        <v>51</v>
      </c>
      <c r="I893" t="s">
        <v>53</v>
      </c>
      <c r="J893">
        <v>44</v>
      </c>
      <c r="K893">
        <v>27.5</v>
      </c>
      <c r="L893">
        <v>742</v>
      </c>
      <c r="M893">
        <v>30</v>
      </c>
      <c r="N893" s="15">
        <v>15400</v>
      </c>
      <c r="O893" s="15">
        <v>423500</v>
      </c>
      <c r="P893"/>
    </row>
    <row r="894" spans="1:16">
      <c r="A894" s="14">
        <v>44522</v>
      </c>
      <c r="B894" t="s">
        <v>73</v>
      </c>
      <c r="C894">
        <v>8</v>
      </c>
      <c r="D894" t="s">
        <v>50</v>
      </c>
      <c r="E894">
        <v>1017</v>
      </c>
      <c r="F894" t="s">
        <v>74</v>
      </c>
      <c r="G894" t="s">
        <v>57</v>
      </c>
      <c r="H894" t="s">
        <v>51</v>
      </c>
      <c r="I894" t="s">
        <v>53</v>
      </c>
      <c r="J894">
        <v>44</v>
      </c>
      <c r="K894">
        <v>21</v>
      </c>
      <c r="L894">
        <v>1454</v>
      </c>
      <c r="M894">
        <v>30</v>
      </c>
      <c r="N894" s="15">
        <v>62000</v>
      </c>
      <c r="O894" s="15">
        <v>1302000</v>
      </c>
      <c r="P894"/>
    </row>
    <row r="895" spans="1:16">
      <c r="A895" s="14">
        <v>44522</v>
      </c>
      <c r="B895" t="s">
        <v>73</v>
      </c>
      <c r="C895">
        <v>8</v>
      </c>
      <c r="D895" t="s">
        <v>50</v>
      </c>
      <c r="E895">
        <v>1017</v>
      </c>
      <c r="F895" t="s">
        <v>74</v>
      </c>
      <c r="G895" t="s">
        <v>57</v>
      </c>
      <c r="H895" t="s">
        <v>51</v>
      </c>
      <c r="I895" t="s">
        <v>53</v>
      </c>
      <c r="J895">
        <v>44</v>
      </c>
      <c r="K895">
        <v>21.45</v>
      </c>
      <c r="L895">
        <v>1821</v>
      </c>
      <c r="M895">
        <v>30</v>
      </c>
      <c r="N895" s="15">
        <v>65000</v>
      </c>
      <c r="O895" s="15">
        <v>1394250</v>
      </c>
      <c r="P895"/>
    </row>
    <row r="896" spans="1:16">
      <c r="A896" s="14">
        <v>44522</v>
      </c>
      <c r="B896" t="s">
        <v>73</v>
      </c>
      <c r="C896">
        <v>8</v>
      </c>
      <c r="D896" t="s">
        <v>50</v>
      </c>
      <c r="E896">
        <v>1017</v>
      </c>
      <c r="F896" t="s">
        <v>74</v>
      </c>
      <c r="G896" t="s">
        <v>117</v>
      </c>
      <c r="H896" t="s">
        <v>51</v>
      </c>
      <c r="I896" t="s">
        <v>118</v>
      </c>
      <c r="J896">
        <v>44</v>
      </c>
      <c r="K896">
        <v>15.96</v>
      </c>
      <c r="L896">
        <v>5442</v>
      </c>
      <c r="M896">
        <v>30</v>
      </c>
      <c r="N896" s="15">
        <v>92531.67</v>
      </c>
      <c r="O896" s="15">
        <v>1476805.4532000001</v>
      </c>
      <c r="P896"/>
    </row>
    <row r="897" spans="1:16">
      <c r="A897" s="14">
        <v>44522</v>
      </c>
      <c r="B897" t="s">
        <v>73</v>
      </c>
      <c r="C897">
        <v>6</v>
      </c>
      <c r="D897" t="s">
        <v>50</v>
      </c>
      <c r="E897">
        <v>1017</v>
      </c>
      <c r="F897" t="s">
        <v>74</v>
      </c>
      <c r="G897" t="s">
        <v>57</v>
      </c>
      <c r="H897" t="s">
        <v>51</v>
      </c>
      <c r="I897" t="s">
        <v>53</v>
      </c>
      <c r="J897">
        <v>44</v>
      </c>
      <c r="K897">
        <v>27.5</v>
      </c>
      <c r="L897">
        <v>714</v>
      </c>
      <c r="M897">
        <v>30</v>
      </c>
      <c r="N897" s="15">
        <v>12118</v>
      </c>
      <c r="O897" s="15">
        <v>333245</v>
      </c>
      <c r="P897"/>
    </row>
    <row r="898" spans="1:16">
      <c r="A898" s="14">
        <v>44522</v>
      </c>
      <c r="B898" t="s">
        <v>73</v>
      </c>
      <c r="C898">
        <v>8</v>
      </c>
      <c r="D898" t="s">
        <v>50</v>
      </c>
      <c r="E898">
        <v>1017</v>
      </c>
      <c r="F898" t="s">
        <v>74</v>
      </c>
      <c r="G898" t="s">
        <v>117</v>
      </c>
      <c r="H898" t="s">
        <v>51</v>
      </c>
      <c r="I898" t="s">
        <v>118</v>
      </c>
      <c r="J898">
        <v>44</v>
      </c>
      <c r="K898">
        <v>21</v>
      </c>
      <c r="L898">
        <v>2905</v>
      </c>
      <c r="M898">
        <v>30</v>
      </c>
      <c r="N898" s="15">
        <v>53895.16</v>
      </c>
      <c r="O898" s="15">
        <v>1131798.3600000001</v>
      </c>
      <c r="P898"/>
    </row>
    <row r="899" spans="1:16">
      <c r="A899" s="14">
        <v>44522</v>
      </c>
      <c r="B899" t="s">
        <v>73</v>
      </c>
      <c r="C899">
        <v>6</v>
      </c>
      <c r="D899" t="s">
        <v>50</v>
      </c>
      <c r="E899">
        <v>1017</v>
      </c>
      <c r="F899" t="s">
        <v>74</v>
      </c>
      <c r="G899" t="s">
        <v>57</v>
      </c>
      <c r="H899" t="s">
        <v>51</v>
      </c>
      <c r="I899" t="s">
        <v>53</v>
      </c>
      <c r="J899">
        <v>44</v>
      </c>
      <c r="K899">
        <v>27.45</v>
      </c>
      <c r="L899">
        <v>407</v>
      </c>
      <c r="M899">
        <v>30</v>
      </c>
      <c r="N899" s="15">
        <v>19600</v>
      </c>
      <c r="O899" s="15">
        <v>538020</v>
      </c>
      <c r="P899"/>
    </row>
    <row r="900" spans="1:16">
      <c r="A900" s="14">
        <v>44522</v>
      </c>
      <c r="B900" t="s">
        <v>73</v>
      </c>
      <c r="C900">
        <v>7</v>
      </c>
      <c r="D900" t="s">
        <v>50</v>
      </c>
      <c r="E900">
        <v>1017</v>
      </c>
      <c r="F900" t="s">
        <v>74</v>
      </c>
      <c r="G900" t="s">
        <v>57</v>
      </c>
      <c r="H900" t="s">
        <v>52</v>
      </c>
      <c r="I900" t="s">
        <v>53</v>
      </c>
      <c r="J900">
        <v>44</v>
      </c>
      <c r="K900">
        <v>31.245100000000001</v>
      </c>
      <c r="L900">
        <v>721</v>
      </c>
      <c r="M900">
        <v>30</v>
      </c>
      <c r="N900" s="15">
        <v>11344</v>
      </c>
      <c r="O900" s="15">
        <v>354444.41440000001</v>
      </c>
      <c r="P900"/>
    </row>
    <row r="901" spans="1:16">
      <c r="A901" s="14">
        <v>44522</v>
      </c>
      <c r="B901" t="s">
        <v>73</v>
      </c>
      <c r="C901">
        <v>8</v>
      </c>
      <c r="D901" t="s">
        <v>50</v>
      </c>
      <c r="E901">
        <v>1017</v>
      </c>
      <c r="F901" t="s">
        <v>74</v>
      </c>
      <c r="G901" t="s">
        <v>57</v>
      </c>
      <c r="H901" t="s">
        <v>52</v>
      </c>
      <c r="I901" t="s">
        <v>53</v>
      </c>
      <c r="J901">
        <v>44</v>
      </c>
      <c r="K901">
        <v>23.750399999999999</v>
      </c>
      <c r="L901">
        <v>1471</v>
      </c>
      <c r="M901">
        <v>30</v>
      </c>
      <c r="N901" s="15">
        <v>48244</v>
      </c>
      <c r="O901" s="15">
        <v>1145814.2975999999</v>
      </c>
      <c r="P901"/>
    </row>
    <row r="902" spans="1:16">
      <c r="A902" s="14">
        <v>44522</v>
      </c>
      <c r="B902" t="s">
        <v>73</v>
      </c>
      <c r="C902">
        <v>6</v>
      </c>
      <c r="D902" t="s">
        <v>50</v>
      </c>
      <c r="E902">
        <v>1017</v>
      </c>
      <c r="F902" t="s">
        <v>74</v>
      </c>
      <c r="G902" t="s">
        <v>57</v>
      </c>
      <c r="H902" t="s">
        <v>52</v>
      </c>
      <c r="I902" t="s">
        <v>53</v>
      </c>
      <c r="J902">
        <v>44</v>
      </c>
      <c r="K902">
        <v>31.245100000000001</v>
      </c>
      <c r="L902">
        <v>385</v>
      </c>
      <c r="M902">
        <v>30</v>
      </c>
      <c r="N902" s="15">
        <v>8228</v>
      </c>
      <c r="O902" s="15">
        <v>257084.68280000001</v>
      </c>
      <c r="P902"/>
    </row>
    <row r="903" spans="1:16">
      <c r="A903" s="14">
        <v>44522</v>
      </c>
      <c r="B903" t="s">
        <v>73</v>
      </c>
      <c r="C903">
        <v>8</v>
      </c>
      <c r="D903" t="s">
        <v>50</v>
      </c>
      <c r="E903">
        <v>1017</v>
      </c>
      <c r="F903" t="s">
        <v>74</v>
      </c>
      <c r="G903" t="s">
        <v>57</v>
      </c>
      <c r="H903" t="s">
        <v>52</v>
      </c>
      <c r="I903" t="s">
        <v>53</v>
      </c>
      <c r="J903">
        <v>44</v>
      </c>
      <c r="K903">
        <v>23.750399999999999</v>
      </c>
      <c r="L903">
        <v>1474</v>
      </c>
      <c r="M903">
        <v>30</v>
      </c>
      <c r="N903" s="15">
        <v>54880</v>
      </c>
      <c r="O903" s="15">
        <v>1303421.952</v>
      </c>
      <c r="P903"/>
    </row>
    <row r="904" spans="1:16">
      <c r="A904" s="14">
        <v>44522</v>
      </c>
      <c r="B904" t="s">
        <v>73</v>
      </c>
      <c r="C904">
        <v>8</v>
      </c>
      <c r="D904" t="s">
        <v>50</v>
      </c>
      <c r="E904">
        <v>1017</v>
      </c>
      <c r="F904" t="s">
        <v>74</v>
      </c>
      <c r="G904" t="s">
        <v>57</v>
      </c>
      <c r="H904" t="s">
        <v>52</v>
      </c>
      <c r="I904" t="s">
        <v>53</v>
      </c>
      <c r="J904">
        <v>44</v>
      </c>
      <c r="K904">
        <v>23.750399999999999</v>
      </c>
      <c r="L904">
        <v>1820</v>
      </c>
      <c r="M904">
        <v>30</v>
      </c>
      <c r="N904" s="15">
        <v>67000</v>
      </c>
      <c r="O904" s="15">
        <v>1591276.8</v>
      </c>
      <c r="P904"/>
    </row>
    <row r="905" spans="1:16">
      <c r="A905" s="14">
        <v>44522</v>
      </c>
      <c r="B905" t="s">
        <v>73</v>
      </c>
      <c r="C905">
        <v>8</v>
      </c>
      <c r="D905" t="s">
        <v>50</v>
      </c>
      <c r="E905">
        <v>1017</v>
      </c>
      <c r="F905" t="s">
        <v>74</v>
      </c>
      <c r="G905" t="s">
        <v>57</v>
      </c>
      <c r="H905" t="s">
        <v>52</v>
      </c>
      <c r="I905" t="s">
        <v>53</v>
      </c>
      <c r="J905">
        <v>44</v>
      </c>
      <c r="K905">
        <v>23.750399999999999</v>
      </c>
      <c r="L905">
        <v>1835</v>
      </c>
      <c r="M905">
        <v>30</v>
      </c>
      <c r="N905" s="15">
        <v>30000</v>
      </c>
      <c r="O905" s="15">
        <v>712512</v>
      </c>
      <c r="P905"/>
    </row>
    <row r="906" spans="1:16">
      <c r="A906" s="14">
        <v>44522</v>
      </c>
      <c r="B906" t="s">
        <v>73</v>
      </c>
      <c r="C906">
        <v>8</v>
      </c>
      <c r="D906" t="s">
        <v>50</v>
      </c>
      <c r="E906">
        <v>1017</v>
      </c>
      <c r="F906" t="s">
        <v>74</v>
      </c>
      <c r="G906" t="s">
        <v>57</v>
      </c>
      <c r="H906" t="s">
        <v>52</v>
      </c>
      <c r="I906" t="s">
        <v>53</v>
      </c>
      <c r="J906">
        <v>44</v>
      </c>
      <c r="K906">
        <v>23.750399999999999</v>
      </c>
      <c r="L906">
        <v>1814</v>
      </c>
      <c r="M906">
        <v>30</v>
      </c>
      <c r="N906" s="15">
        <v>37660</v>
      </c>
      <c r="O906" s="15">
        <v>894440.06400000001</v>
      </c>
      <c r="P906"/>
    </row>
    <row r="907" spans="1:16">
      <c r="A907" s="14">
        <v>44522</v>
      </c>
      <c r="B907" t="s">
        <v>73</v>
      </c>
      <c r="C907">
        <v>6</v>
      </c>
      <c r="D907" t="s">
        <v>50</v>
      </c>
      <c r="E907">
        <v>1017</v>
      </c>
      <c r="F907" t="s">
        <v>74</v>
      </c>
      <c r="G907" t="s">
        <v>57</v>
      </c>
      <c r="H907" t="s">
        <v>52</v>
      </c>
      <c r="I907" t="s">
        <v>53</v>
      </c>
      <c r="J907">
        <v>44</v>
      </c>
      <c r="K907">
        <v>31.245100000000001</v>
      </c>
      <c r="L907">
        <v>420</v>
      </c>
      <c r="M907">
        <v>30</v>
      </c>
      <c r="N907" s="15">
        <v>7784</v>
      </c>
      <c r="O907" s="15">
        <v>243211.8584</v>
      </c>
      <c r="P907"/>
    </row>
    <row r="908" spans="1:16">
      <c r="A908" s="14">
        <v>44522</v>
      </c>
      <c r="B908" t="s">
        <v>73</v>
      </c>
      <c r="C908">
        <v>7</v>
      </c>
      <c r="D908" t="s">
        <v>50</v>
      </c>
      <c r="E908">
        <v>1017</v>
      </c>
      <c r="F908" t="s">
        <v>74</v>
      </c>
      <c r="G908" t="s">
        <v>57</v>
      </c>
      <c r="H908" t="s">
        <v>52</v>
      </c>
      <c r="I908" t="s">
        <v>53</v>
      </c>
      <c r="J908">
        <v>44</v>
      </c>
      <c r="K908">
        <v>29.9678</v>
      </c>
      <c r="L908">
        <v>753</v>
      </c>
      <c r="M908">
        <v>30</v>
      </c>
      <c r="N908" s="15">
        <v>36400</v>
      </c>
      <c r="O908" s="15">
        <v>1090827.92</v>
      </c>
      <c r="P908"/>
    </row>
    <row r="909" spans="1:16">
      <c r="A909" s="14">
        <v>44522</v>
      </c>
      <c r="B909" t="s">
        <v>73</v>
      </c>
      <c r="C909">
        <v>7</v>
      </c>
      <c r="D909" t="s">
        <v>50</v>
      </c>
      <c r="E909">
        <v>1017</v>
      </c>
      <c r="F909" t="s">
        <v>74</v>
      </c>
      <c r="G909" t="s">
        <v>57</v>
      </c>
      <c r="H909" t="s">
        <v>52</v>
      </c>
      <c r="I909" t="s">
        <v>53</v>
      </c>
      <c r="J909">
        <v>44</v>
      </c>
      <c r="K909">
        <v>31.245100000000001</v>
      </c>
      <c r="L909">
        <v>742</v>
      </c>
      <c r="M909">
        <v>30</v>
      </c>
      <c r="N909" s="15">
        <v>15400</v>
      </c>
      <c r="O909" s="15">
        <v>481174.54</v>
      </c>
      <c r="P909"/>
    </row>
    <row r="910" spans="1:16">
      <c r="A910" s="14">
        <v>44522</v>
      </c>
      <c r="B910" t="s">
        <v>73</v>
      </c>
      <c r="C910">
        <v>8</v>
      </c>
      <c r="D910" t="s">
        <v>50</v>
      </c>
      <c r="E910">
        <v>1017</v>
      </c>
      <c r="F910" t="s">
        <v>74</v>
      </c>
      <c r="G910" t="s">
        <v>57</v>
      </c>
      <c r="H910" t="s">
        <v>52</v>
      </c>
      <c r="I910" t="s">
        <v>53</v>
      </c>
      <c r="J910">
        <v>44</v>
      </c>
      <c r="K910">
        <v>23.143899999999999</v>
      </c>
      <c r="L910">
        <v>1454</v>
      </c>
      <c r="M910">
        <v>30</v>
      </c>
      <c r="N910" s="15">
        <v>62000</v>
      </c>
      <c r="O910" s="15">
        <v>1434921.8</v>
      </c>
      <c r="P910"/>
    </row>
    <row r="911" spans="1:16">
      <c r="A911" s="14">
        <v>44522</v>
      </c>
      <c r="B911" t="s">
        <v>73</v>
      </c>
      <c r="C911">
        <v>8</v>
      </c>
      <c r="D911" t="s">
        <v>50</v>
      </c>
      <c r="E911">
        <v>1017</v>
      </c>
      <c r="F911" t="s">
        <v>74</v>
      </c>
      <c r="G911" t="s">
        <v>57</v>
      </c>
      <c r="H911" t="s">
        <v>52</v>
      </c>
      <c r="I911" t="s">
        <v>53</v>
      </c>
      <c r="J911">
        <v>44</v>
      </c>
      <c r="K911">
        <v>23.689699999999998</v>
      </c>
      <c r="L911">
        <v>1821</v>
      </c>
      <c r="M911">
        <v>30</v>
      </c>
      <c r="N911" s="15">
        <v>65000</v>
      </c>
      <c r="O911" s="15">
        <v>1539830.5</v>
      </c>
      <c r="P911"/>
    </row>
    <row r="912" spans="1:16">
      <c r="A912" s="14">
        <v>44522</v>
      </c>
      <c r="B912" t="s">
        <v>73</v>
      </c>
      <c r="C912">
        <v>8</v>
      </c>
      <c r="D912" t="s">
        <v>50</v>
      </c>
      <c r="E912">
        <v>1017</v>
      </c>
      <c r="F912" t="s">
        <v>74</v>
      </c>
      <c r="G912" t="s">
        <v>117</v>
      </c>
      <c r="H912" t="s">
        <v>52</v>
      </c>
      <c r="I912" t="s">
        <v>118</v>
      </c>
      <c r="J912">
        <v>44</v>
      </c>
      <c r="K912">
        <v>17.180800000000001</v>
      </c>
      <c r="L912">
        <v>5442</v>
      </c>
      <c r="M912">
        <v>30</v>
      </c>
      <c r="N912" s="15">
        <v>92531.67</v>
      </c>
      <c r="O912" s="15">
        <v>1589768.1159359999</v>
      </c>
      <c r="P912"/>
    </row>
    <row r="913" spans="1:16">
      <c r="A913" s="14">
        <v>44522</v>
      </c>
      <c r="B913" t="s">
        <v>73</v>
      </c>
      <c r="C913">
        <v>6</v>
      </c>
      <c r="D913" t="s">
        <v>50</v>
      </c>
      <c r="E913">
        <v>1017</v>
      </c>
      <c r="F913" t="s">
        <v>74</v>
      </c>
      <c r="G913" t="s">
        <v>57</v>
      </c>
      <c r="H913" t="s">
        <v>52</v>
      </c>
      <c r="I913" t="s">
        <v>53</v>
      </c>
      <c r="J913">
        <v>44</v>
      </c>
      <c r="K913">
        <v>31.245100000000001</v>
      </c>
      <c r="L913">
        <v>714</v>
      </c>
      <c r="M913">
        <v>30</v>
      </c>
      <c r="N913" s="15">
        <v>12118</v>
      </c>
      <c r="O913" s="15">
        <v>378628.12180000002</v>
      </c>
      <c r="P913"/>
    </row>
    <row r="914" spans="1:16">
      <c r="A914" s="14">
        <v>44522</v>
      </c>
      <c r="B914" t="s">
        <v>73</v>
      </c>
      <c r="C914">
        <v>8</v>
      </c>
      <c r="D914" t="s">
        <v>50</v>
      </c>
      <c r="E914">
        <v>1017</v>
      </c>
      <c r="F914" t="s">
        <v>74</v>
      </c>
      <c r="G914" t="s">
        <v>117</v>
      </c>
      <c r="H914" t="s">
        <v>52</v>
      </c>
      <c r="I914" t="s">
        <v>118</v>
      </c>
      <c r="J914">
        <v>44</v>
      </c>
      <c r="K914">
        <v>23.143899999999999</v>
      </c>
      <c r="L914">
        <v>2905</v>
      </c>
      <c r="M914">
        <v>30</v>
      </c>
      <c r="N914" s="15">
        <v>53895.16</v>
      </c>
      <c r="O914" s="15">
        <v>1247344.193524</v>
      </c>
      <c r="P914"/>
    </row>
    <row r="915" spans="1:16">
      <c r="A915" s="14">
        <v>44522</v>
      </c>
      <c r="B915" t="s">
        <v>73</v>
      </c>
      <c r="C915">
        <v>6</v>
      </c>
      <c r="D915" t="s">
        <v>50</v>
      </c>
      <c r="E915">
        <v>1017</v>
      </c>
      <c r="F915" t="s">
        <v>74</v>
      </c>
      <c r="G915" t="s">
        <v>57</v>
      </c>
      <c r="H915" t="s">
        <v>52</v>
      </c>
      <c r="I915" t="s">
        <v>53</v>
      </c>
      <c r="J915">
        <v>44</v>
      </c>
      <c r="K915">
        <v>31.180900000000001</v>
      </c>
      <c r="L915">
        <v>407</v>
      </c>
      <c r="M915">
        <v>30</v>
      </c>
      <c r="N915" s="15">
        <v>19600</v>
      </c>
      <c r="O915" s="15">
        <v>611145.64</v>
      </c>
      <c r="P915"/>
    </row>
    <row r="916" spans="1:16">
      <c r="A916" s="14">
        <v>44522</v>
      </c>
      <c r="B916" t="s">
        <v>73</v>
      </c>
      <c r="C916">
        <v>8</v>
      </c>
      <c r="D916" t="s">
        <v>50</v>
      </c>
      <c r="E916">
        <v>1017</v>
      </c>
      <c r="F916" t="s">
        <v>74</v>
      </c>
      <c r="G916" t="s">
        <v>57</v>
      </c>
      <c r="H916" t="s">
        <v>51</v>
      </c>
      <c r="I916" t="s">
        <v>53</v>
      </c>
      <c r="J916">
        <v>44</v>
      </c>
      <c r="K916">
        <v>26.45</v>
      </c>
      <c r="L916">
        <v>1085</v>
      </c>
      <c r="M916">
        <v>30</v>
      </c>
      <c r="N916" s="15">
        <v>35000</v>
      </c>
      <c r="O916" s="15">
        <v>925750</v>
      </c>
      <c r="P916"/>
    </row>
    <row r="917" spans="1:16">
      <c r="A917" s="14">
        <v>44522</v>
      </c>
      <c r="B917" t="s">
        <v>73</v>
      </c>
      <c r="C917">
        <v>8</v>
      </c>
      <c r="D917" t="s">
        <v>50</v>
      </c>
      <c r="E917">
        <v>1017</v>
      </c>
      <c r="F917" t="s">
        <v>74</v>
      </c>
      <c r="G917" t="s">
        <v>57</v>
      </c>
      <c r="H917" t="s">
        <v>52</v>
      </c>
      <c r="I917" t="s">
        <v>53</v>
      </c>
      <c r="J917">
        <v>44</v>
      </c>
      <c r="K917">
        <v>29.904199999999999</v>
      </c>
      <c r="L917">
        <v>1085</v>
      </c>
      <c r="M917">
        <v>30</v>
      </c>
      <c r="N917" s="15">
        <v>35000</v>
      </c>
      <c r="O917" s="15">
        <v>1046647</v>
      </c>
      <c r="P917"/>
    </row>
    <row r="918" spans="1:16">
      <c r="A918" s="14">
        <v>44522</v>
      </c>
      <c r="B918" t="s">
        <v>73</v>
      </c>
      <c r="C918">
        <v>5</v>
      </c>
      <c r="D918" t="s">
        <v>50</v>
      </c>
      <c r="E918">
        <v>1017</v>
      </c>
      <c r="F918" t="s">
        <v>78</v>
      </c>
      <c r="G918" t="s">
        <v>57</v>
      </c>
      <c r="H918" t="s">
        <v>51</v>
      </c>
      <c r="I918" t="s">
        <v>53</v>
      </c>
      <c r="J918">
        <v>44</v>
      </c>
      <c r="K918">
        <v>27.5</v>
      </c>
      <c r="L918">
        <v>350</v>
      </c>
      <c r="M918">
        <v>30</v>
      </c>
      <c r="N918" s="15">
        <v>10672</v>
      </c>
      <c r="O918" s="15">
        <v>293480</v>
      </c>
      <c r="P918"/>
    </row>
    <row r="919" spans="1:16">
      <c r="A919" s="14">
        <v>44522</v>
      </c>
      <c r="B919" t="s">
        <v>73</v>
      </c>
      <c r="C919">
        <v>5</v>
      </c>
      <c r="D919" t="s">
        <v>50</v>
      </c>
      <c r="E919">
        <v>1017</v>
      </c>
      <c r="F919" t="s">
        <v>78</v>
      </c>
      <c r="G919" t="s">
        <v>57</v>
      </c>
      <c r="H919" t="s">
        <v>52</v>
      </c>
      <c r="I919" t="s">
        <v>53</v>
      </c>
      <c r="J919">
        <v>44</v>
      </c>
      <c r="K919">
        <v>31.245100000000001</v>
      </c>
      <c r="L919">
        <v>350</v>
      </c>
      <c r="M919">
        <v>30</v>
      </c>
      <c r="N919" s="15">
        <v>10672</v>
      </c>
      <c r="O919" s="15">
        <v>333447.7072</v>
      </c>
      <c r="P919"/>
    </row>
    <row r="920" spans="1:16">
      <c r="A920" s="14">
        <v>44522</v>
      </c>
      <c r="B920" t="s">
        <v>73</v>
      </c>
      <c r="C920">
        <v>7</v>
      </c>
      <c r="D920" t="s">
        <v>50</v>
      </c>
      <c r="E920">
        <v>1017</v>
      </c>
      <c r="F920" t="s">
        <v>78</v>
      </c>
      <c r="G920" t="s">
        <v>57</v>
      </c>
      <c r="H920" t="s">
        <v>51</v>
      </c>
      <c r="I920" t="s">
        <v>53</v>
      </c>
      <c r="J920">
        <v>44</v>
      </c>
      <c r="K920">
        <v>27.5</v>
      </c>
      <c r="L920">
        <v>743</v>
      </c>
      <c r="M920">
        <v>30</v>
      </c>
      <c r="N920" s="15">
        <v>15400</v>
      </c>
      <c r="O920" s="15">
        <v>423500</v>
      </c>
      <c r="P920"/>
    </row>
    <row r="921" spans="1:16">
      <c r="A921" s="14">
        <v>44522</v>
      </c>
      <c r="B921" t="s">
        <v>73</v>
      </c>
      <c r="C921">
        <v>6</v>
      </c>
      <c r="D921" t="s">
        <v>50</v>
      </c>
      <c r="E921">
        <v>1017</v>
      </c>
      <c r="F921" t="s">
        <v>78</v>
      </c>
      <c r="G921" t="s">
        <v>57</v>
      </c>
      <c r="H921" t="s">
        <v>51</v>
      </c>
      <c r="I921" t="s">
        <v>53</v>
      </c>
      <c r="J921">
        <v>44</v>
      </c>
      <c r="K921">
        <v>27.45</v>
      </c>
      <c r="L921">
        <v>562</v>
      </c>
      <c r="M921">
        <v>30</v>
      </c>
      <c r="N921" s="15">
        <v>14000</v>
      </c>
      <c r="O921" s="15">
        <v>384300</v>
      </c>
      <c r="P921"/>
    </row>
    <row r="922" spans="1:16">
      <c r="A922" s="14">
        <v>44522</v>
      </c>
      <c r="B922" t="s">
        <v>73</v>
      </c>
      <c r="C922">
        <v>6</v>
      </c>
      <c r="D922" t="s">
        <v>50</v>
      </c>
      <c r="E922">
        <v>1017</v>
      </c>
      <c r="F922" t="s">
        <v>78</v>
      </c>
      <c r="G922" t="s">
        <v>57</v>
      </c>
      <c r="H922" t="s">
        <v>51</v>
      </c>
      <c r="I922" t="s">
        <v>53</v>
      </c>
      <c r="J922">
        <v>44</v>
      </c>
      <c r="K922">
        <v>27.5</v>
      </c>
      <c r="L922">
        <v>380</v>
      </c>
      <c r="M922">
        <v>30</v>
      </c>
      <c r="N922" s="15">
        <v>15000</v>
      </c>
      <c r="O922" s="15">
        <v>412500</v>
      </c>
      <c r="P922"/>
    </row>
    <row r="923" spans="1:16">
      <c r="A923" s="14">
        <v>44522</v>
      </c>
      <c r="B923" t="s">
        <v>73</v>
      </c>
      <c r="C923">
        <v>7</v>
      </c>
      <c r="D923" t="s">
        <v>50</v>
      </c>
      <c r="E923">
        <v>1017</v>
      </c>
      <c r="F923" t="s">
        <v>78</v>
      </c>
      <c r="G923" t="s">
        <v>57</v>
      </c>
      <c r="H923" t="s">
        <v>52</v>
      </c>
      <c r="I923" t="s">
        <v>53</v>
      </c>
      <c r="J923">
        <v>44</v>
      </c>
      <c r="K923">
        <v>31.245100000000001</v>
      </c>
      <c r="L923">
        <v>743</v>
      </c>
      <c r="M923">
        <v>30</v>
      </c>
      <c r="N923" s="15">
        <v>15400</v>
      </c>
      <c r="O923" s="15">
        <v>481174.54</v>
      </c>
      <c r="P923"/>
    </row>
    <row r="924" spans="1:16">
      <c r="A924" s="14">
        <v>44522</v>
      </c>
      <c r="B924" t="s">
        <v>73</v>
      </c>
      <c r="C924">
        <v>6</v>
      </c>
      <c r="D924" t="s">
        <v>50</v>
      </c>
      <c r="E924">
        <v>1017</v>
      </c>
      <c r="F924" t="s">
        <v>78</v>
      </c>
      <c r="G924" t="s">
        <v>57</v>
      </c>
      <c r="H924" t="s">
        <v>52</v>
      </c>
      <c r="I924" t="s">
        <v>53</v>
      </c>
      <c r="J924">
        <v>44</v>
      </c>
      <c r="K924">
        <v>31.180900000000001</v>
      </c>
      <c r="L924">
        <v>562</v>
      </c>
      <c r="M924">
        <v>30</v>
      </c>
      <c r="N924" s="15">
        <v>14000</v>
      </c>
      <c r="O924" s="15">
        <v>436532.6</v>
      </c>
      <c r="P924"/>
    </row>
    <row r="925" spans="1:16">
      <c r="A925" s="14">
        <v>44522</v>
      </c>
      <c r="B925" t="s">
        <v>73</v>
      </c>
      <c r="C925">
        <v>6</v>
      </c>
      <c r="D925" t="s">
        <v>50</v>
      </c>
      <c r="E925">
        <v>1017</v>
      </c>
      <c r="F925" t="s">
        <v>78</v>
      </c>
      <c r="G925" t="s">
        <v>57</v>
      </c>
      <c r="H925" t="s">
        <v>52</v>
      </c>
      <c r="I925" t="s">
        <v>53</v>
      </c>
      <c r="J925">
        <v>44</v>
      </c>
      <c r="K925">
        <v>31.245100000000001</v>
      </c>
      <c r="L925">
        <v>380</v>
      </c>
      <c r="M925">
        <v>30</v>
      </c>
      <c r="N925" s="15">
        <v>15000</v>
      </c>
      <c r="O925" s="15">
        <v>468676.5</v>
      </c>
      <c r="P925"/>
    </row>
    <row r="926" spans="1:16">
      <c r="A926" s="14">
        <v>44522</v>
      </c>
      <c r="B926" t="s">
        <v>73</v>
      </c>
      <c r="C926">
        <v>6</v>
      </c>
      <c r="D926" t="s">
        <v>50</v>
      </c>
      <c r="E926">
        <v>1017</v>
      </c>
      <c r="F926" t="s">
        <v>78</v>
      </c>
      <c r="G926" t="s">
        <v>57</v>
      </c>
      <c r="H926" t="s">
        <v>51</v>
      </c>
      <c r="I926" t="s">
        <v>53</v>
      </c>
      <c r="J926">
        <v>44</v>
      </c>
      <c r="K926">
        <v>27.5</v>
      </c>
      <c r="L926">
        <v>715</v>
      </c>
      <c r="M926">
        <v>30</v>
      </c>
      <c r="N926" s="15">
        <v>17344</v>
      </c>
      <c r="O926" s="15">
        <v>476960</v>
      </c>
      <c r="P926"/>
    </row>
    <row r="927" spans="1:16">
      <c r="A927" s="14">
        <v>44522</v>
      </c>
      <c r="B927" t="s">
        <v>73</v>
      </c>
      <c r="C927">
        <v>6</v>
      </c>
      <c r="D927" t="s">
        <v>50</v>
      </c>
      <c r="E927">
        <v>1017</v>
      </c>
      <c r="F927" t="s">
        <v>78</v>
      </c>
      <c r="G927" t="s">
        <v>57</v>
      </c>
      <c r="H927" t="s">
        <v>52</v>
      </c>
      <c r="I927" t="s">
        <v>53</v>
      </c>
      <c r="J927">
        <v>44</v>
      </c>
      <c r="K927">
        <v>31.245100000000001</v>
      </c>
      <c r="L927">
        <v>715</v>
      </c>
      <c r="M927">
        <v>30</v>
      </c>
      <c r="N927" s="15">
        <v>17344</v>
      </c>
      <c r="O927" s="15">
        <v>541915.01439999999</v>
      </c>
      <c r="P927"/>
    </row>
    <row r="928" spans="1:16">
      <c r="A928" s="14">
        <v>44522</v>
      </c>
      <c r="B928" t="s">
        <v>73</v>
      </c>
      <c r="C928">
        <v>7</v>
      </c>
      <c r="D928" t="s">
        <v>50</v>
      </c>
      <c r="E928">
        <v>1018</v>
      </c>
      <c r="F928" t="s">
        <v>74</v>
      </c>
      <c r="G928" t="s">
        <v>117</v>
      </c>
      <c r="H928" t="s">
        <v>51</v>
      </c>
      <c r="I928" t="s">
        <v>53</v>
      </c>
      <c r="J928">
        <v>44</v>
      </c>
      <c r="K928">
        <v>23.95</v>
      </c>
      <c r="L928">
        <v>834</v>
      </c>
      <c r="M928">
        <v>30</v>
      </c>
      <c r="N928" s="15">
        <v>43922.59</v>
      </c>
      <c r="O928" s="15">
        <v>1051946.0305000001</v>
      </c>
      <c r="P928"/>
    </row>
    <row r="929" spans="1:16">
      <c r="A929" s="14">
        <v>44522</v>
      </c>
      <c r="B929" t="s">
        <v>73</v>
      </c>
      <c r="C929">
        <v>8</v>
      </c>
      <c r="D929" t="s">
        <v>50</v>
      </c>
      <c r="E929">
        <v>1018</v>
      </c>
      <c r="F929" t="s">
        <v>74</v>
      </c>
      <c r="G929" t="s">
        <v>117</v>
      </c>
      <c r="H929" t="s">
        <v>51</v>
      </c>
      <c r="I929" t="s">
        <v>53</v>
      </c>
      <c r="J929">
        <v>44</v>
      </c>
      <c r="K929">
        <v>16.46</v>
      </c>
      <c r="L929">
        <v>1820</v>
      </c>
      <c r="M929">
        <v>30</v>
      </c>
      <c r="N929" s="15">
        <v>13868.87</v>
      </c>
      <c r="O929" s="15">
        <v>228281.60019999999</v>
      </c>
      <c r="P929"/>
    </row>
    <row r="930" spans="1:16">
      <c r="A930" s="14">
        <v>44522</v>
      </c>
      <c r="B930" t="s">
        <v>73</v>
      </c>
      <c r="C930">
        <v>6</v>
      </c>
      <c r="D930" t="s">
        <v>50</v>
      </c>
      <c r="E930">
        <v>1018</v>
      </c>
      <c r="F930" t="s">
        <v>74</v>
      </c>
      <c r="G930" t="s">
        <v>117</v>
      </c>
      <c r="H930" t="s">
        <v>51</v>
      </c>
      <c r="I930" t="s">
        <v>53</v>
      </c>
      <c r="J930">
        <v>44</v>
      </c>
      <c r="K930">
        <v>16.45</v>
      </c>
      <c r="L930">
        <v>539</v>
      </c>
      <c r="M930">
        <v>30</v>
      </c>
      <c r="N930" s="15">
        <v>6830.89</v>
      </c>
      <c r="O930" s="15">
        <v>112368.14049999999</v>
      </c>
      <c r="P930"/>
    </row>
    <row r="931" spans="1:16">
      <c r="A931" s="14">
        <v>44522</v>
      </c>
      <c r="B931" t="s">
        <v>73</v>
      </c>
      <c r="C931">
        <v>8</v>
      </c>
      <c r="D931" t="s">
        <v>50</v>
      </c>
      <c r="E931">
        <v>1018</v>
      </c>
      <c r="F931" t="s">
        <v>74</v>
      </c>
      <c r="G931" t="s">
        <v>57</v>
      </c>
      <c r="H931" t="s">
        <v>51</v>
      </c>
      <c r="I931" t="s">
        <v>53</v>
      </c>
      <c r="J931">
        <v>44</v>
      </c>
      <c r="K931">
        <v>11.99</v>
      </c>
      <c r="L931">
        <v>1839</v>
      </c>
      <c r="M931">
        <v>30</v>
      </c>
      <c r="N931" s="15">
        <v>70000</v>
      </c>
      <c r="O931" s="15">
        <v>839300</v>
      </c>
      <c r="P931"/>
    </row>
    <row r="932" spans="1:16">
      <c r="A932" s="14">
        <v>44522</v>
      </c>
      <c r="B932" t="s">
        <v>73</v>
      </c>
      <c r="C932">
        <v>8</v>
      </c>
      <c r="D932" t="s">
        <v>50</v>
      </c>
      <c r="E932">
        <v>1018</v>
      </c>
      <c r="F932" t="s">
        <v>74</v>
      </c>
      <c r="G932" t="s">
        <v>57</v>
      </c>
      <c r="H932" t="s">
        <v>51</v>
      </c>
      <c r="I932" t="s">
        <v>53</v>
      </c>
      <c r="J932">
        <v>44</v>
      </c>
      <c r="K932">
        <v>13.99</v>
      </c>
      <c r="L932">
        <v>1824</v>
      </c>
      <c r="M932">
        <v>30</v>
      </c>
      <c r="N932" s="15">
        <v>27000</v>
      </c>
      <c r="O932" s="15">
        <v>377730</v>
      </c>
      <c r="P932"/>
    </row>
    <row r="933" spans="1:16">
      <c r="A933" s="14">
        <v>44522</v>
      </c>
      <c r="B933" t="s">
        <v>73</v>
      </c>
      <c r="C933">
        <v>8</v>
      </c>
      <c r="D933" t="s">
        <v>50</v>
      </c>
      <c r="E933">
        <v>1018</v>
      </c>
      <c r="F933" t="s">
        <v>74</v>
      </c>
      <c r="G933" t="s">
        <v>57</v>
      </c>
      <c r="H933" t="s">
        <v>51</v>
      </c>
      <c r="I933" t="s">
        <v>53</v>
      </c>
      <c r="J933">
        <v>44</v>
      </c>
      <c r="K933">
        <v>13.99</v>
      </c>
      <c r="L933">
        <v>1837</v>
      </c>
      <c r="M933">
        <v>30</v>
      </c>
      <c r="N933" s="15">
        <v>33000</v>
      </c>
      <c r="O933" s="15">
        <v>461670</v>
      </c>
      <c r="P933"/>
    </row>
    <row r="934" spans="1:16">
      <c r="A934" s="14">
        <v>44522</v>
      </c>
      <c r="B934" t="s">
        <v>73</v>
      </c>
      <c r="C934">
        <v>8</v>
      </c>
      <c r="D934" t="s">
        <v>50</v>
      </c>
      <c r="E934">
        <v>1018</v>
      </c>
      <c r="F934" t="s">
        <v>74</v>
      </c>
      <c r="G934" t="s">
        <v>57</v>
      </c>
      <c r="H934" t="s">
        <v>51</v>
      </c>
      <c r="I934" t="s">
        <v>53</v>
      </c>
      <c r="J934">
        <v>44</v>
      </c>
      <c r="K934">
        <v>13.99</v>
      </c>
      <c r="L934">
        <v>1820</v>
      </c>
      <c r="M934">
        <v>30</v>
      </c>
      <c r="N934" s="15">
        <v>24000</v>
      </c>
      <c r="O934" s="15">
        <v>335760</v>
      </c>
      <c r="P934"/>
    </row>
    <row r="935" spans="1:16">
      <c r="A935" s="14">
        <v>44522</v>
      </c>
      <c r="B935" t="s">
        <v>73</v>
      </c>
      <c r="C935">
        <v>8</v>
      </c>
      <c r="D935" t="s">
        <v>50</v>
      </c>
      <c r="E935">
        <v>1018</v>
      </c>
      <c r="F935" t="s">
        <v>78</v>
      </c>
      <c r="G935" t="s">
        <v>57</v>
      </c>
      <c r="H935" t="s">
        <v>51</v>
      </c>
      <c r="I935" t="s">
        <v>53</v>
      </c>
      <c r="J935">
        <v>44</v>
      </c>
      <c r="K935">
        <v>6.99</v>
      </c>
      <c r="L935">
        <v>1844</v>
      </c>
      <c r="M935">
        <v>30</v>
      </c>
      <c r="N935" s="15">
        <v>95000</v>
      </c>
      <c r="O935" s="15">
        <v>664050</v>
      </c>
      <c r="P935"/>
    </row>
    <row r="936" spans="1:16">
      <c r="A936" s="14">
        <v>44522</v>
      </c>
      <c r="B936" t="s">
        <v>73</v>
      </c>
      <c r="C936">
        <v>8</v>
      </c>
      <c r="D936" t="s">
        <v>50</v>
      </c>
      <c r="E936">
        <v>1018</v>
      </c>
      <c r="F936" t="s">
        <v>74</v>
      </c>
      <c r="G936" t="s">
        <v>57</v>
      </c>
      <c r="H936" t="s">
        <v>51</v>
      </c>
      <c r="I936" t="s">
        <v>53</v>
      </c>
      <c r="J936">
        <v>44</v>
      </c>
      <c r="K936">
        <v>11.99</v>
      </c>
      <c r="L936">
        <v>1814</v>
      </c>
      <c r="M936">
        <v>30</v>
      </c>
      <c r="N936" s="15">
        <v>70000</v>
      </c>
      <c r="O936" s="15">
        <v>839300</v>
      </c>
      <c r="P936"/>
    </row>
    <row r="937" spans="1:16">
      <c r="A937" s="14">
        <v>44522</v>
      </c>
      <c r="B937" t="s">
        <v>73</v>
      </c>
      <c r="C937">
        <v>8</v>
      </c>
      <c r="D937" t="s">
        <v>50</v>
      </c>
      <c r="E937">
        <v>1018</v>
      </c>
      <c r="F937" t="s">
        <v>78</v>
      </c>
      <c r="G937" t="s">
        <v>57</v>
      </c>
      <c r="H937" t="s">
        <v>51</v>
      </c>
      <c r="I937" t="s">
        <v>53</v>
      </c>
      <c r="J937">
        <v>44</v>
      </c>
      <c r="K937">
        <v>6.99</v>
      </c>
      <c r="L937">
        <v>3276</v>
      </c>
      <c r="M937">
        <v>30</v>
      </c>
      <c r="N937" s="15">
        <v>55000</v>
      </c>
      <c r="O937" s="15">
        <v>384450</v>
      </c>
      <c r="P937"/>
    </row>
    <row r="938" spans="1:16">
      <c r="A938" s="14">
        <v>44522</v>
      </c>
      <c r="B938" t="s">
        <v>73</v>
      </c>
      <c r="C938">
        <v>8</v>
      </c>
      <c r="D938" t="s">
        <v>50</v>
      </c>
      <c r="E938">
        <v>1018</v>
      </c>
      <c r="F938" t="s">
        <v>78</v>
      </c>
      <c r="G938" t="s">
        <v>57</v>
      </c>
      <c r="H938" t="s">
        <v>51</v>
      </c>
      <c r="I938" t="s">
        <v>53</v>
      </c>
      <c r="J938">
        <v>44</v>
      </c>
      <c r="K938">
        <v>6.99</v>
      </c>
      <c r="L938">
        <v>3277</v>
      </c>
      <c r="M938">
        <v>30</v>
      </c>
      <c r="N938" s="15">
        <v>72871</v>
      </c>
      <c r="O938" s="15">
        <v>509368.29</v>
      </c>
      <c r="P938"/>
    </row>
    <row r="939" spans="1:16">
      <c r="A939" s="14">
        <v>44522</v>
      </c>
      <c r="B939" t="s">
        <v>73</v>
      </c>
      <c r="C939">
        <v>8</v>
      </c>
      <c r="D939" t="s">
        <v>50</v>
      </c>
      <c r="E939">
        <v>1018</v>
      </c>
      <c r="F939" t="s">
        <v>78</v>
      </c>
      <c r="G939" t="s">
        <v>57</v>
      </c>
      <c r="H939" t="s">
        <v>51</v>
      </c>
      <c r="I939" t="s">
        <v>53</v>
      </c>
      <c r="J939">
        <v>44</v>
      </c>
      <c r="K939">
        <v>6.99</v>
      </c>
      <c r="L939">
        <v>3285</v>
      </c>
      <c r="M939">
        <v>30</v>
      </c>
      <c r="N939" s="15">
        <v>110000</v>
      </c>
      <c r="O939" s="15">
        <v>768900</v>
      </c>
      <c r="P939"/>
    </row>
    <row r="940" spans="1:16">
      <c r="A940" s="14">
        <v>44522</v>
      </c>
      <c r="B940" t="s">
        <v>73</v>
      </c>
      <c r="C940">
        <v>7</v>
      </c>
      <c r="D940" t="s">
        <v>50</v>
      </c>
      <c r="E940">
        <v>1018</v>
      </c>
      <c r="F940" t="s">
        <v>74</v>
      </c>
      <c r="G940" t="s">
        <v>117</v>
      </c>
      <c r="H940" t="s">
        <v>52</v>
      </c>
      <c r="I940" t="s">
        <v>53</v>
      </c>
      <c r="J940">
        <v>44</v>
      </c>
      <c r="K940">
        <v>29.017299999999999</v>
      </c>
      <c r="L940">
        <v>834</v>
      </c>
      <c r="M940">
        <v>30</v>
      </c>
      <c r="N940" s="15">
        <v>43922.59</v>
      </c>
      <c r="O940" s="15">
        <v>1274514.9708070001</v>
      </c>
      <c r="P940"/>
    </row>
    <row r="941" spans="1:16">
      <c r="A941" s="14">
        <v>44522</v>
      </c>
      <c r="B941" t="s">
        <v>73</v>
      </c>
      <c r="C941">
        <v>8</v>
      </c>
      <c r="D941" t="s">
        <v>50</v>
      </c>
      <c r="E941">
        <v>1018</v>
      </c>
      <c r="F941" t="s">
        <v>74</v>
      </c>
      <c r="G941" t="s">
        <v>117</v>
      </c>
      <c r="H941" t="s">
        <v>52</v>
      </c>
      <c r="I941" t="s">
        <v>53</v>
      </c>
      <c r="J941">
        <v>44</v>
      </c>
      <c r="K941">
        <v>19.514700000000001</v>
      </c>
      <c r="L941">
        <v>1820</v>
      </c>
      <c r="M941">
        <v>30</v>
      </c>
      <c r="N941" s="15">
        <v>13868.87</v>
      </c>
      <c r="O941" s="15">
        <v>270646.83738899999</v>
      </c>
      <c r="P941"/>
    </row>
    <row r="942" spans="1:16">
      <c r="A942" s="14">
        <v>44522</v>
      </c>
      <c r="B942" t="s">
        <v>73</v>
      </c>
      <c r="C942">
        <v>6</v>
      </c>
      <c r="D942" t="s">
        <v>50</v>
      </c>
      <c r="E942">
        <v>1018</v>
      </c>
      <c r="F942" t="s">
        <v>74</v>
      </c>
      <c r="G942" t="s">
        <v>117</v>
      </c>
      <c r="H942" t="s">
        <v>52</v>
      </c>
      <c r="I942" t="s">
        <v>53</v>
      </c>
      <c r="J942">
        <v>44</v>
      </c>
      <c r="K942">
        <v>18.798400000000001</v>
      </c>
      <c r="L942">
        <v>539</v>
      </c>
      <c r="M942">
        <v>30</v>
      </c>
      <c r="N942" s="15">
        <v>6830.89</v>
      </c>
      <c r="O942" s="15">
        <v>128409.802576</v>
      </c>
      <c r="P942"/>
    </row>
    <row r="943" spans="1:16">
      <c r="A943" s="14">
        <v>44522</v>
      </c>
      <c r="B943" t="s">
        <v>73</v>
      </c>
      <c r="C943">
        <v>8</v>
      </c>
      <c r="D943" t="s">
        <v>50</v>
      </c>
      <c r="E943">
        <v>1018</v>
      </c>
      <c r="F943" t="s">
        <v>74</v>
      </c>
      <c r="G943" t="s">
        <v>57</v>
      </c>
      <c r="H943" t="s">
        <v>52</v>
      </c>
      <c r="I943" t="s">
        <v>53</v>
      </c>
      <c r="J943">
        <v>44</v>
      </c>
      <c r="K943">
        <v>14.1302</v>
      </c>
      <c r="L943">
        <v>1839</v>
      </c>
      <c r="M943">
        <v>30</v>
      </c>
      <c r="N943" s="15">
        <v>70000</v>
      </c>
      <c r="O943" s="15">
        <v>989114</v>
      </c>
      <c r="P943"/>
    </row>
    <row r="944" spans="1:16">
      <c r="A944" s="14">
        <v>44522</v>
      </c>
      <c r="B944" t="s">
        <v>73</v>
      </c>
      <c r="C944">
        <v>8</v>
      </c>
      <c r="D944" t="s">
        <v>50</v>
      </c>
      <c r="E944">
        <v>1018</v>
      </c>
      <c r="F944" t="s">
        <v>74</v>
      </c>
      <c r="G944" t="s">
        <v>57</v>
      </c>
      <c r="H944" t="s">
        <v>52</v>
      </c>
      <c r="I944" t="s">
        <v>53</v>
      </c>
      <c r="J944">
        <v>44</v>
      </c>
      <c r="K944">
        <v>16.4084</v>
      </c>
      <c r="L944">
        <v>1824</v>
      </c>
      <c r="M944">
        <v>30</v>
      </c>
      <c r="N944" s="15">
        <v>27000</v>
      </c>
      <c r="O944" s="15">
        <v>443026.8</v>
      </c>
      <c r="P944"/>
    </row>
    <row r="945" spans="1:16">
      <c r="A945" s="14">
        <v>44522</v>
      </c>
      <c r="B945" t="s">
        <v>73</v>
      </c>
      <c r="C945">
        <v>8</v>
      </c>
      <c r="D945" t="s">
        <v>50</v>
      </c>
      <c r="E945">
        <v>1018</v>
      </c>
      <c r="F945" t="s">
        <v>74</v>
      </c>
      <c r="G945" t="s">
        <v>57</v>
      </c>
      <c r="H945" t="s">
        <v>52</v>
      </c>
      <c r="I945" t="s">
        <v>53</v>
      </c>
      <c r="J945">
        <v>44</v>
      </c>
      <c r="K945">
        <v>16.4084</v>
      </c>
      <c r="L945">
        <v>1837</v>
      </c>
      <c r="M945">
        <v>30</v>
      </c>
      <c r="N945" s="15">
        <v>33000</v>
      </c>
      <c r="O945" s="15">
        <v>541477.19999999995</v>
      </c>
      <c r="P945"/>
    </row>
    <row r="946" spans="1:16">
      <c r="A946" s="14">
        <v>44522</v>
      </c>
      <c r="B946" t="s">
        <v>73</v>
      </c>
      <c r="C946">
        <v>8</v>
      </c>
      <c r="D946" t="s">
        <v>50</v>
      </c>
      <c r="E946">
        <v>1018</v>
      </c>
      <c r="F946" t="s">
        <v>74</v>
      </c>
      <c r="G946" t="s">
        <v>57</v>
      </c>
      <c r="H946" t="s">
        <v>52</v>
      </c>
      <c r="I946" t="s">
        <v>53</v>
      </c>
      <c r="J946">
        <v>44</v>
      </c>
      <c r="K946">
        <v>16.4084</v>
      </c>
      <c r="L946">
        <v>1820</v>
      </c>
      <c r="M946">
        <v>30</v>
      </c>
      <c r="N946" s="15">
        <v>24000</v>
      </c>
      <c r="O946" s="15">
        <v>393801.6</v>
      </c>
      <c r="P946"/>
    </row>
    <row r="947" spans="1:16">
      <c r="A947" s="14">
        <v>44522</v>
      </c>
      <c r="B947" t="s">
        <v>73</v>
      </c>
      <c r="C947">
        <v>8</v>
      </c>
      <c r="D947" t="s">
        <v>50</v>
      </c>
      <c r="E947">
        <v>1018</v>
      </c>
      <c r="F947" t="s">
        <v>78</v>
      </c>
      <c r="G947" t="s">
        <v>57</v>
      </c>
      <c r="H947" t="s">
        <v>52</v>
      </c>
      <c r="I947" t="s">
        <v>53</v>
      </c>
      <c r="J947">
        <v>44</v>
      </c>
      <c r="K947">
        <v>7.9368999999999996</v>
      </c>
      <c r="L947">
        <v>1844</v>
      </c>
      <c r="M947">
        <v>30</v>
      </c>
      <c r="N947" s="15">
        <v>95000</v>
      </c>
      <c r="O947" s="15">
        <v>754005.5</v>
      </c>
      <c r="P947"/>
    </row>
    <row r="948" spans="1:16">
      <c r="A948" s="14">
        <v>44522</v>
      </c>
      <c r="B948" t="s">
        <v>73</v>
      </c>
      <c r="C948">
        <v>8</v>
      </c>
      <c r="D948" t="s">
        <v>50</v>
      </c>
      <c r="E948">
        <v>1018</v>
      </c>
      <c r="F948" t="s">
        <v>74</v>
      </c>
      <c r="G948" t="s">
        <v>57</v>
      </c>
      <c r="H948" t="s">
        <v>52</v>
      </c>
      <c r="I948" t="s">
        <v>53</v>
      </c>
      <c r="J948">
        <v>44</v>
      </c>
      <c r="K948">
        <v>15.1502</v>
      </c>
      <c r="L948">
        <v>1814</v>
      </c>
      <c r="M948">
        <v>30</v>
      </c>
      <c r="N948" s="15">
        <v>70000</v>
      </c>
      <c r="O948" s="15">
        <v>1060514</v>
      </c>
      <c r="P948"/>
    </row>
    <row r="949" spans="1:16">
      <c r="A949" s="14">
        <v>44522</v>
      </c>
      <c r="B949" t="s">
        <v>73</v>
      </c>
      <c r="C949">
        <v>8</v>
      </c>
      <c r="D949" t="s">
        <v>50</v>
      </c>
      <c r="E949">
        <v>1018</v>
      </c>
      <c r="F949" t="s">
        <v>78</v>
      </c>
      <c r="G949" t="s">
        <v>57</v>
      </c>
      <c r="H949" t="s">
        <v>52</v>
      </c>
      <c r="I949" t="s">
        <v>53</v>
      </c>
      <c r="J949">
        <v>44</v>
      </c>
      <c r="K949">
        <v>8.5149000000000008</v>
      </c>
      <c r="L949">
        <v>3276</v>
      </c>
      <c r="M949">
        <v>30</v>
      </c>
      <c r="N949" s="15">
        <v>55000</v>
      </c>
      <c r="O949" s="15">
        <v>468319.5</v>
      </c>
      <c r="P949"/>
    </row>
    <row r="950" spans="1:16">
      <c r="A950" s="14">
        <v>44522</v>
      </c>
      <c r="B950" t="s">
        <v>73</v>
      </c>
      <c r="C950">
        <v>8</v>
      </c>
      <c r="D950" t="s">
        <v>50</v>
      </c>
      <c r="E950">
        <v>1018</v>
      </c>
      <c r="F950" t="s">
        <v>78</v>
      </c>
      <c r="G950" t="s">
        <v>57</v>
      </c>
      <c r="H950" t="s">
        <v>52</v>
      </c>
      <c r="I950" t="s">
        <v>53</v>
      </c>
      <c r="J950">
        <v>44</v>
      </c>
      <c r="K950">
        <v>8.5149000000000008</v>
      </c>
      <c r="L950">
        <v>3277</v>
      </c>
      <c r="M950">
        <v>30</v>
      </c>
      <c r="N950" s="15">
        <v>72871</v>
      </c>
      <c r="O950" s="15">
        <v>620489.27789999999</v>
      </c>
      <c r="P950"/>
    </row>
    <row r="951" spans="1:16">
      <c r="A951" s="14">
        <v>44522</v>
      </c>
      <c r="B951" t="s">
        <v>73</v>
      </c>
      <c r="C951">
        <v>8</v>
      </c>
      <c r="D951" t="s">
        <v>50</v>
      </c>
      <c r="E951">
        <v>1018</v>
      </c>
      <c r="F951" t="s">
        <v>78</v>
      </c>
      <c r="G951" t="s">
        <v>57</v>
      </c>
      <c r="H951" t="s">
        <v>52</v>
      </c>
      <c r="I951" t="s">
        <v>53</v>
      </c>
      <c r="J951">
        <v>44</v>
      </c>
      <c r="K951">
        <v>8.5149000000000008</v>
      </c>
      <c r="L951">
        <v>3285</v>
      </c>
      <c r="M951">
        <v>30</v>
      </c>
      <c r="N951" s="15">
        <v>110000</v>
      </c>
      <c r="O951" s="15">
        <v>936639</v>
      </c>
      <c r="P951"/>
    </row>
    <row r="952" spans="1:16">
      <c r="A952" s="14">
        <v>44522</v>
      </c>
      <c r="B952" t="s">
        <v>75</v>
      </c>
      <c r="C952">
        <v>8</v>
      </c>
      <c r="D952" t="s">
        <v>50</v>
      </c>
      <c r="E952">
        <v>1018</v>
      </c>
      <c r="F952" t="s">
        <v>76</v>
      </c>
      <c r="G952" t="s">
        <v>77</v>
      </c>
      <c r="H952" t="s">
        <v>51</v>
      </c>
      <c r="I952" t="s">
        <v>92</v>
      </c>
      <c r="J952">
        <v>44</v>
      </c>
      <c r="K952">
        <v>11.99</v>
      </c>
      <c r="L952">
        <v>1800</v>
      </c>
      <c r="M952">
        <v>30</v>
      </c>
      <c r="N952" s="15">
        <v>35000</v>
      </c>
      <c r="O952" s="15">
        <v>419650</v>
      </c>
      <c r="P952"/>
    </row>
    <row r="953" spans="1:16">
      <c r="A953" s="14">
        <v>44522</v>
      </c>
      <c r="B953" t="s">
        <v>75</v>
      </c>
      <c r="C953">
        <v>8</v>
      </c>
      <c r="D953" t="s">
        <v>50</v>
      </c>
      <c r="E953">
        <v>1018</v>
      </c>
      <c r="F953" t="s">
        <v>76</v>
      </c>
      <c r="G953" t="s">
        <v>77</v>
      </c>
      <c r="H953" t="s">
        <v>52</v>
      </c>
      <c r="I953" t="s">
        <v>92</v>
      </c>
      <c r="J953">
        <v>44</v>
      </c>
      <c r="K953">
        <v>12.6713</v>
      </c>
      <c r="L953">
        <v>1800</v>
      </c>
      <c r="M953">
        <v>30</v>
      </c>
      <c r="N953" s="15">
        <v>35000</v>
      </c>
      <c r="O953" s="15">
        <v>443495.5</v>
      </c>
      <c r="P953"/>
    </row>
    <row r="954" spans="1:16">
      <c r="A954" s="14">
        <v>44522</v>
      </c>
      <c r="B954" t="s">
        <v>75</v>
      </c>
      <c r="C954">
        <v>8</v>
      </c>
      <c r="D954" t="s">
        <v>50</v>
      </c>
      <c r="E954">
        <v>1018</v>
      </c>
      <c r="F954" t="s">
        <v>76</v>
      </c>
      <c r="G954" t="s">
        <v>77</v>
      </c>
      <c r="H954" t="s">
        <v>51</v>
      </c>
      <c r="I954" t="s">
        <v>92</v>
      </c>
      <c r="J954">
        <v>44</v>
      </c>
      <c r="K954">
        <v>20</v>
      </c>
      <c r="L954">
        <v>1800</v>
      </c>
      <c r="M954">
        <v>30</v>
      </c>
      <c r="N954" s="15">
        <v>3000</v>
      </c>
      <c r="O954" s="15">
        <v>60000</v>
      </c>
      <c r="P954"/>
    </row>
    <row r="955" spans="1:16">
      <c r="A955" s="14">
        <v>44522</v>
      </c>
      <c r="B955" t="s">
        <v>75</v>
      </c>
      <c r="C955">
        <v>8</v>
      </c>
      <c r="D955" t="s">
        <v>50</v>
      </c>
      <c r="E955">
        <v>1018</v>
      </c>
      <c r="F955" t="s">
        <v>76</v>
      </c>
      <c r="G955" t="s">
        <v>77</v>
      </c>
      <c r="H955" t="s">
        <v>52</v>
      </c>
      <c r="I955" t="s">
        <v>92</v>
      </c>
      <c r="J955">
        <v>44</v>
      </c>
      <c r="K955">
        <v>21.9391</v>
      </c>
      <c r="L955">
        <v>1800</v>
      </c>
      <c r="M955">
        <v>30</v>
      </c>
      <c r="N955" s="15">
        <v>3000</v>
      </c>
      <c r="O955" s="15">
        <v>65817.3</v>
      </c>
      <c r="P955"/>
    </row>
    <row r="956" spans="1:16">
      <c r="A956" s="14">
        <v>44522</v>
      </c>
      <c r="B956" t="s">
        <v>75</v>
      </c>
      <c r="C956">
        <v>8</v>
      </c>
      <c r="D956" t="s">
        <v>50</v>
      </c>
      <c r="E956">
        <v>1018</v>
      </c>
      <c r="F956" t="s">
        <v>76</v>
      </c>
      <c r="G956" t="s">
        <v>77</v>
      </c>
      <c r="H956" t="s">
        <v>51</v>
      </c>
      <c r="I956" t="s">
        <v>92</v>
      </c>
      <c r="J956">
        <v>44</v>
      </c>
      <c r="K956">
        <v>9.99</v>
      </c>
      <c r="L956">
        <v>1800</v>
      </c>
      <c r="M956">
        <v>30</v>
      </c>
      <c r="N956" s="15">
        <v>35000</v>
      </c>
      <c r="O956" s="15">
        <v>349650</v>
      </c>
      <c r="P956"/>
    </row>
    <row r="957" spans="1:16">
      <c r="A957" s="14">
        <v>44522</v>
      </c>
      <c r="B957" t="s">
        <v>75</v>
      </c>
      <c r="C957">
        <v>8</v>
      </c>
      <c r="D957" t="s">
        <v>50</v>
      </c>
      <c r="E957">
        <v>1018</v>
      </c>
      <c r="F957" t="s">
        <v>76</v>
      </c>
      <c r="G957" t="s">
        <v>77</v>
      </c>
      <c r="H957" t="s">
        <v>52</v>
      </c>
      <c r="I957" t="s">
        <v>92</v>
      </c>
      <c r="J957">
        <v>44</v>
      </c>
      <c r="K957">
        <v>10.4604</v>
      </c>
      <c r="L957">
        <v>1800</v>
      </c>
      <c r="M957">
        <v>30</v>
      </c>
      <c r="N957" s="15">
        <v>35000</v>
      </c>
      <c r="O957" s="15">
        <v>366114</v>
      </c>
      <c r="P957"/>
    </row>
    <row r="958" spans="1:16">
      <c r="A958" s="14">
        <v>44522</v>
      </c>
      <c r="B958" t="s">
        <v>75</v>
      </c>
      <c r="C958">
        <v>8</v>
      </c>
      <c r="D958" t="s">
        <v>50</v>
      </c>
      <c r="E958">
        <v>1018</v>
      </c>
      <c r="F958" t="s">
        <v>76</v>
      </c>
      <c r="G958" t="s">
        <v>77</v>
      </c>
      <c r="H958" t="s">
        <v>51</v>
      </c>
      <c r="I958" t="s">
        <v>92</v>
      </c>
      <c r="J958">
        <v>44</v>
      </c>
      <c r="K958">
        <v>28</v>
      </c>
      <c r="L958">
        <v>1800</v>
      </c>
      <c r="M958">
        <v>30</v>
      </c>
      <c r="N958" s="15">
        <v>2100</v>
      </c>
      <c r="O958" s="15">
        <v>58800</v>
      </c>
      <c r="P958"/>
    </row>
    <row r="959" spans="1:16">
      <c r="A959" s="14">
        <v>44522</v>
      </c>
      <c r="B959" t="s">
        <v>75</v>
      </c>
      <c r="C959">
        <v>8</v>
      </c>
      <c r="D959" t="s">
        <v>50</v>
      </c>
      <c r="E959">
        <v>1018</v>
      </c>
      <c r="F959" t="s">
        <v>76</v>
      </c>
      <c r="G959" t="s">
        <v>77</v>
      </c>
      <c r="H959" t="s">
        <v>52</v>
      </c>
      <c r="I959" t="s">
        <v>92</v>
      </c>
      <c r="J959">
        <v>44</v>
      </c>
      <c r="K959">
        <v>31.888100000000001</v>
      </c>
      <c r="L959">
        <v>1800</v>
      </c>
      <c r="M959">
        <v>30</v>
      </c>
      <c r="N959" s="15">
        <v>2100</v>
      </c>
      <c r="O959" s="15">
        <v>66965.009999999995</v>
      </c>
      <c r="P959"/>
    </row>
    <row r="960" spans="1:16">
      <c r="A960" s="14">
        <v>44522</v>
      </c>
      <c r="B960" t="s">
        <v>75</v>
      </c>
      <c r="C960">
        <v>8</v>
      </c>
      <c r="D960" t="s">
        <v>50</v>
      </c>
      <c r="E960">
        <v>1018</v>
      </c>
      <c r="F960" t="s">
        <v>76</v>
      </c>
      <c r="G960" t="s">
        <v>77</v>
      </c>
      <c r="H960" t="s">
        <v>51</v>
      </c>
      <c r="I960" t="s">
        <v>92</v>
      </c>
      <c r="J960">
        <v>44</v>
      </c>
      <c r="K960">
        <v>28</v>
      </c>
      <c r="L960">
        <v>1800</v>
      </c>
      <c r="M960">
        <v>30</v>
      </c>
      <c r="N960" s="15">
        <v>2100</v>
      </c>
      <c r="O960" s="15">
        <v>58800</v>
      </c>
      <c r="P960"/>
    </row>
    <row r="961" spans="1:16">
      <c r="A961" s="14">
        <v>44522</v>
      </c>
      <c r="B961" t="s">
        <v>75</v>
      </c>
      <c r="C961">
        <v>8</v>
      </c>
      <c r="D961" t="s">
        <v>50</v>
      </c>
      <c r="E961">
        <v>1018</v>
      </c>
      <c r="F961" t="s">
        <v>76</v>
      </c>
      <c r="G961" t="s">
        <v>77</v>
      </c>
      <c r="H961" t="s">
        <v>52</v>
      </c>
      <c r="I961" t="s">
        <v>92</v>
      </c>
      <c r="J961">
        <v>44</v>
      </c>
      <c r="K961">
        <v>31.888100000000001</v>
      </c>
      <c r="L961">
        <v>1800</v>
      </c>
      <c r="M961">
        <v>30</v>
      </c>
      <c r="N961" s="15">
        <v>2100</v>
      </c>
      <c r="O961" s="15">
        <v>66965.009999999995</v>
      </c>
      <c r="P961"/>
    </row>
    <row r="962" spans="1:16">
      <c r="A962" s="14">
        <v>44522</v>
      </c>
      <c r="B962" t="s">
        <v>75</v>
      </c>
      <c r="C962">
        <v>8</v>
      </c>
      <c r="D962" t="s">
        <v>50</v>
      </c>
      <c r="E962">
        <v>1018</v>
      </c>
      <c r="F962" t="s">
        <v>76</v>
      </c>
      <c r="G962" t="s">
        <v>77</v>
      </c>
      <c r="H962" t="s">
        <v>51</v>
      </c>
      <c r="I962" t="s">
        <v>92</v>
      </c>
      <c r="J962">
        <v>44</v>
      </c>
      <c r="K962">
        <v>15.99</v>
      </c>
      <c r="L962">
        <v>1800</v>
      </c>
      <c r="M962">
        <v>30</v>
      </c>
      <c r="N962" s="15">
        <v>13000</v>
      </c>
      <c r="O962" s="15">
        <v>207870</v>
      </c>
      <c r="P962"/>
    </row>
    <row r="963" spans="1:16">
      <c r="A963" s="14">
        <v>44522</v>
      </c>
      <c r="B963" t="s">
        <v>75</v>
      </c>
      <c r="C963">
        <v>8</v>
      </c>
      <c r="D963" t="s">
        <v>50</v>
      </c>
      <c r="E963">
        <v>1018</v>
      </c>
      <c r="F963" t="s">
        <v>76</v>
      </c>
      <c r="G963" t="s">
        <v>77</v>
      </c>
      <c r="H963" t="s">
        <v>52</v>
      </c>
      <c r="I963" t="s">
        <v>92</v>
      </c>
      <c r="J963">
        <v>44</v>
      </c>
      <c r="K963">
        <v>17.215499999999999</v>
      </c>
      <c r="L963">
        <v>1800</v>
      </c>
      <c r="M963">
        <v>30</v>
      </c>
      <c r="N963" s="15">
        <v>13000</v>
      </c>
      <c r="O963" s="15">
        <v>223801.5</v>
      </c>
      <c r="P963"/>
    </row>
    <row r="964" spans="1:16">
      <c r="A964" s="14">
        <v>44522</v>
      </c>
      <c r="B964" t="s">
        <v>75</v>
      </c>
      <c r="C964">
        <v>8</v>
      </c>
      <c r="D964" t="s">
        <v>50</v>
      </c>
      <c r="E964">
        <v>1018</v>
      </c>
      <c r="F964" t="s">
        <v>76</v>
      </c>
      <c r="G964" t="s">
        <v>77</v>
      </c>
      <c r="H964" t="s">
        <v>51</v>
      </c>
      <c r="I964" t="s">
        <v>92</v>
      </c>
      <c r="J964">
        <v>44</v>
      </c>
      <c r="K964">
        <v>15.99</v>
      </c>
      <c r="L964">
        <v>1800</v>
      </c>
      <c r="M964">
        <v>30</v>
      </c>
      <c r="N964" s="15">
        <v>9000</v>
      </c>
      <c r="O964" s="15">
        <v>143910</v>
      </c>
      <c r="P964"/>
    </row>
    <row r="965" spans="1:16">
      <c r="A965" s="14">
        <v>44522</v>
      </c>
      <c r="B965" t="s">
        <v>75</v>
      </c>
      <c r="C965">
        <v>8</v>
      </c>
      <c r="D965" t="s">
        <v>50</v>
      </c>
      <c r="E965">
        <v>1018</v>
      </c>
      <c r="F965" t="s">
        <v>76</v>
      </c>
      <c r="G965" t="s">
        <v>77</v>
      </c>
      <c r="H965" t="s">
        <v>52</v>
      </c>
      <c r="I965" t="s">
        <v>92</v>
      </c>
      <c r="J965">
        <v>44</v>
      </c>
      <c r="K965">
        <v>17.215499999999999</v>
      </c>
      <c r="L965">
        <v>1800</v>
      </c>
      <c r="M965">
        <v>30</v>
      </c>
      <c r="N965" s="15">
        <v>9000</v>
      </c>
      <c r="O965" s="15">
        <v>154939.5</v>
      </c>
      <c r="P965"/>
    </row>
    <row r="966" spans="1:16">
      <c r="A966" s="14">
        <v>44522</v>
      </c>
      <c r="B966" t="s">
        <v>75</v>
      </c>
      <c r="C966">
        <v>8</v>
      </c>
      <c r="D966" t="s">
        <v>50</v>
      </c>
      <c r="E966">
        <v>1018</v>
      </c>
      <c r="F966" t="s">
        <v>76</v>
      </c>
      <c r="G966" t="s">
        <v>77</v>
      </c>
      <c r="H966" t="s">
        <v>51</v>
      </c>
      <c r="I966" t="s">
        <v>92</v>
      </c>
      <c r="J966">
        <v>44</v>
      </c>
      <c r="K966">
        <v>11.99</v>
      </c>
      <c r="L966">
        <v>1800</v>
      </c>
      <c r="M966">
        <v>30</v>
      </c>
      <c r="N966" s="15">
        <v>70000</v>
      </c>
      <c r="O966" s="15">
        <v>839300</v>
      </c>
      <c r="P966"/>
    </row>
    <row r="967" spans="1:16">
      <c r="A967" s="14">
        <v>44522</v>
      </c>
      <c r="B967" t="s">
        <v>75</v>
      </c>
      <c r="C967">
        <v>8</v>
      </c>
      <c r="D967" t="s">
        <v>50</v>
      </c>
      <c r="E967">
        <v>1018</v>
      </c>
      <c r="F967" t="s">
        <v>76</v>
      </c>
      <c r="G967" t="s">
        <v>77</v>
      </c>
      <c r="H967" t="s">
        <v>52</v>
      </c>
      <c r="I967" t="s">
        <v>92</v>
      </c>
      <c r="J967">
        <v>44</v>
      </c>
      <c r="K967">
        <v>12.6713</v>
      </c>
      <c r="L967">
        <v>1800</v>
      </c>
      <c r="M967">
        <v>30</v>
      </c>
      <c r="N967" s="15">
        <v>70000</v>
      </c>
      <c r="O967" s="15">
        <v>886991</v>
      </c>
      <c r="P967"/>
    </row>
    <row r="968" spans="1:16">
      <c r="A968" s="14">
        <v>44522</v>
      </c>
      <c r="B968" t="s">
        <v>75</v>
      </c>
      <c r="C968">
        <v>8</v>
      </c>
      <c r="D968" t="s">
        <v>50</v>
      </c>
      <c r="E968">
        <v>1018</v>
      </c>
      <c r="F968" t="s">
        <v>76</v>
      </c>
      <c r="G968" t="s">
        <v>77</v>
      </c>
      <c r="H968" t="s">
        <v>51</v>
      </c>
      <c r="I968" t="s">
        <v>92</v>
      </c>
      <c r="J968">
        <v>44</v>
      </c>
      <c r="K968">
        <v>15.99</v>
      </c>
      <c r="L968">
        <v>1800</v>
      </c>
      <c r="M968">
        <v>30</v>
      </c>
      <c r="N968" s="15">
        <v>14000</v>
      </c>
      <c r="O968" s="15">
        <v>223860</v>
      </c>
      <c r="P968"/>
    </row>
    <row r="969" spans="1:16">
      <c r="A969" s="14">
        <v>44522</v>
      </c>
      <c r="B969" t="s">
        <v>75</v>
      </c>
      <c r="C969">
        <v>8</v>
      </c>
      <c r="D969" t="s">
        <v>50</v>
      </c>
      <c r="E969">
        <v>1018</v>
      </c>
      <c r="F969" t="s">
        <v>76</v>
      </c>
      <c r="G969" t="s">
        <v>77</v>
      </c>
      <c r="H969" t="s">
        <v>52</v>
      </c>
      <c r="I969" t="s">
        <v>92</v>
      </c>
      <c r="J969">
        <v>44</v>
      </c>
      <c r="K969">
        <v>17.215499999999999</v>
      </c>
      <c r="L969">
        <v>1800</v>
      </c>
      <c r="M969">
        <v>30</v>
      </c>
      <c r="N969" s="15">
        <v>14000</v>
      </c>
      <c r="O969" s="15">
        <v>241017</v>
      </c>
      <c r="P969"/>
    </row>
    <row r="970" spans="1:16">
      <c r="A970" s="14">
        <v>44522</v>
      </c>
      <c r="B970" t="s">
        <v>75</v>
      </c>
      <c r="C970">
        <v>8</v>
      </c>
      <c r="D970" t="s">
        <v>50</v>
      </c>
      <c r="E970">
        <v>1018</v>
      </c>
      <c r="F970" t="s">
        <v>76</v>
      </c>
      <c r="G970" t="s">
        <v>77</v>
      </c>
      <c r="H970" t="s">
        <v>51</v>
      </c>
      <c r="I970" t="s">
        <v>92</v>
      </c>
      <c r="J970">
        <v>44</v>
      </c>
      <c r="K970">
        <v>15.99</v>
      </c>
      <c r="L970">
        <v>1800</v>
      </c>
      <c r="M970">
        <v>30</v>
      </c>
      <c r="N970" s="15">
        <v>21000</v>
      </c>
      <c r="O970" s="15">
        <v>335790</v>
      </c>
      <c r="P970"/>
    </row>
    <row r="971" spans="1:16">
      <c r="A971" s="14">
        <v>44522</v>
      </c>
      <c r="B971" t="s">
        <v>75</v>
      </c>
      <c r="C971">
        <v>8</v>
      </c>
      <c r="D971" t="s">
        <v>50</v>
      </c>
      <c r="E971">
        <v>1018</v>
      </c>
      <c r="F971" t="s">
        <v>76</v>
      </c>
      <c r="G971" t="s">
        <v>77</v>
      </c>
      <c r="H971" t="s">
        <v>52</v>
      </c>
      <c r="I971" t="s">
        <v>92</v>
      </c>
      <c r="J971">
        <v>44</v>
      </c>
      <c r="K971">
        <v>17.215499999999999</v>
      </c>
      <c r="L971">
        <v>1800</v>
      </c>
      <c r="M971">
        <v>30</v>
      </c>
      <c r="N971" s="15">
        <v>21000</v>
      </c>
      <c r="O971" s="15">
        <v>361525.5</v>
      </c>
      <c r="P971"/>
    </row>
    <row r="972" spans="1:16">
      <c r="A972" s="14">
        <v>44522</v>
      </c>
      <c r="B972" t="s">
        <v>75</v>
      </c>
      <c r="C972">
        <v>8</v>
      </c>
      <c r="D972" t="s">
        <v>50</v>
      </c>
      <c r="E972">
        <v>1018</v>
      </c>
      <c r="F972" t="s">
        <v>76</v>
      </c>
      <c r="G972" t="s">
        <v>77</v>
      </c>
      <c r="H972" t="s">
        <v>51</v>
      </c>
      <c r="I972" t="s">
        <v>92</v>
      </c>
      <c r="J972">
        <v>44</v>
      </c>
      <c r="K972">
        <v>8.99</v>
      </c>
      <c r="L972">
        <v>1800</v>
      </c>
      <c r="M972">
        <v>30</v>
      </c>
      <c r="N972" s="15">
        <v>70000</v>
      </c>
      <c r="O972" s="15">
        <v>629300</v>
      </c>
      <c r="P972"/>
    </row>
    <row r="973" spans="1:16">
      <c r="A973" s="14">
        <v>44522</v>
      </c>
      <c r="B973" t="s">
        <v>75</v>
      </c>
      <c r="C973">
        <v>8</v>
      </c>
      <c r="D973" t="s">
        <v>50</v>
      </c>
      <c r="E973">
        <v>1018</v>
      </c>
      <c r="F973" t="s">
        <v>76</v>
      </c>
      <c r="G973" t="s">
        <v>77</v>
      </c>
      <c r="H973" t="s">
        <v>52</v>
      </c>
      <c r="I973" t="s">
        <v>92</v>
      </c>
      <c r="J973">
        <v>44</v>
      </c>
      <c r="K973">
        <v>9.3697999999999997</v>
      </c>
      <c r="L973">
        <v>1800</v>
      </c>
      <c r="M973">
        <v>30</v>
      </c>
      <c r="N973" s="15">
        <v>70000</v>
      </c>
      <c r="O973" s="15">
        <v>655886</v>
      </c>
      <c r="P973"/>
    </row>
    <row r="974" spans="1:16">
      <c r="A974" s="14">
        <v>44522</v>
      </c>
      <c r="B974" t="s">
        <v>75</v>
      </c>
      <c r="C974">
        <v>8</v>
      </c>
      <c r="D974" t="s">
        <v>50</v>
      </c>
      <c r="E974">
        <v>1018</v>
      </c>
      <c r="F974" t="s">
        <v>76</v>
      </c>
      <c r="G974" t="s">
        <v>77</v>
      </c>
      <c r="H974" t="s">
        <v>51</v>
      </c>
      <c r="I974" t="s">
        <v>92</v>
      </c>
      <c r="J974">
        <v>44</v>
      </c>
      <c r="K974">
        <v>12.99</v>
      </c>
      <c r="L974">
        <v>1800</v>
      </c>
      <c r="M974">
        <v>30</v>
      </c>
      <c r="N974" s="15">
        <v>2100</v>
      </c>
      <c r="O974" s="15">
        <v>27279</v>
      </c>
      <c r="P974"/>
    </row>
    <row r="975" spans="1:16">
      <c r="A975" s="14">
        <v>44522</v>
      </c>
      <c r="B975" t="s">
        <v>75</v>
      </c>
      <c r="C975">
        <v>8</v>
      </c>
      <c r="D975" t="s">
        <v>50</v>
      </c>
      <c r="E975">
        <v>1018</v>
      </c>
      <c r="F975" t="s">
        <v>76</v>
      </c>
      <c r="G975" t="s">
        <v>77</v>
      </c>
      <c r="H975" t="s">
        <v>52</v>
      </c>
      <c r="I975" t="s">
        <v>92</v>
      </c>
      <c r="J975">
        <v>44</v>
      </c>
      <c r="K975">
        <v>13.792</v>
      </c>
      <c r="L975">
        <v>1800</v>
      </c>
      <c r="M975">
        <v>30</v>
      </c>
      <c r="N975" s="15">
        <v>2100</v>
      </c>
      <c r="O975" s="15">
        <v>28963.200000000001</v>
      </c>
      <c r="P975"/>
    </row>
    <row r="976" spans="1:16">
      <c r="A976" s="14">
        <v>44522</v>
      </c>
      <c r="B976" t="s">
        <v>75</v>
      </c>
      <c r="C976">
        <v>8</v>
      </c>
      <c r="D976" t="s">
        <v>50</v>
      </c>
      <c r="E976">
        <v>1018</v>
      </c>
      <c r="F976" t="s">
        <v>76</v>
      </c>
      <c r="G976" t="s">
        <v>77</v>
      </c>
      <c r="H976" t="s">
        <v>51</v>
      </c>
      <c r="I976" t="s">
        <v>92</v>
      </c>
      <c r="J976">
        <v>44</v>
      </c>
      <c r="K976">
        <v>28</v>
      </c>
      <c r="L976">
        <v>1800</v>
      </c>
      <c r="M976">
        <v>30</v>
      </c>
      <c r="N976" s="15">
        <v>2100</v>
      </c>
      <c r="O976" s="15">
        <v>58800</v>
      </c>
      <c r="P976"/>
    </row>
    <row r="977" spans="1:16">
      <c r="A977" s="14">
        <v>44522</v>
      </c>
      <c r="B977" t="s">
        <v>75</v>
      </c>
      <c r="C977">
        <v>8</v>
      </c>
      <c r="D977" t="s">
        <v>50</v>
      </c>
      <c r="E977">
        <v>1018</v>
      </c>
      <c r="F977" t="s">
        <v>76</v>
      </c>
      <c r="G977" t="s">
        <v>77</v>
      </c>
      <c r="H977" t="s">
        <v>52</v>
      </c>
      <c r="I977" t="s">
        <v>92</v>
      </c>
      <c r="J977">
        <v>44</v>
      </c>
      <c r="K977">
        <v>31.888100000000001</v>
      </c>
      <c r="L977">
        <v>1800</v>
      </c>
      <c r="M977">
        <v>30</v>
      </c>
      <c r="N977" s="15">
        <v>2100</v>
      </c>
      <c r="O977" s="15">
        <v>66965.009999999995</v>
      </c>
      <c r="P977"/>
    </row>
    <row r="978" spans="1:16">
      <c r="A978" s="14">
        <v>44522</v>
      </c>
      <c r="B978" t="s">
        <v>75</v>
      </c>
      <c r="C978">
        <v>8</v>
      </c>
      <c r="D978" t="s">
        <v>50</v>
      </c>
      <c r="E978">
        <v>1018</v>
      </c>
      <c r="F978" t="s">
        <v>76</v>
      </c>
      <c r="G978" t="s">
        <v>77</v>
      </c>
      <c r="H978" t="s">
        <v>51</v>
      </c>
      <c r="I978" t="s">
        <v>92</v>
      </c>
      <c r="J978">
        <v>44</v>
      </c>
      <c r="K978">
        <v>15.99</v>
      </c>
      <c r="L978">
        <v>1800</v>
      </c>
      <c r="M978">
        <v>30</v>
      </c>
      <c r="N978" s="15">
        <v>6500</v>
      </c>
      <c r="O978" s="15">
        <v>103935</v>
      </c>
      <c r="P978"/>
    </row>
    <row r="979" spans="1:16">
      <c r="A979" s="14">
        <v>44522</v>
      </c>
      <c r="B979" t="s">
        <v>75</v>
      </c>
      <c r="C979">
        <v>8</v>
      </c>
      <c r="D979" t="s">
        <v>50</v>
      </c>
      <c r="E979">
        <v>1018</v>
      </c>
      <c r="F979" t="s">
        <v>76</v>
      </c>
      <c r="G979" t="s">
        <v>77</v>
      </c>
      <c r="H979" t="s">
        <v>52</v>
      </c>
      <c r="I979" t="s">
        <v>92</v>
      </c>
      <c r="J979">
        <v>44</v>
      </c>
      <c r="K979">
        <v>17.215499999999999</v>
      </c>
      <c r="L979">
        <v>1800</v>
      </c>
      <c r="M979">
        <v>30</v>
      </c>
      <c r="N979" s="15">
        <v>6500</v>
      </c>
      <c r="O979" s="15">
        <v>111900.75</v>
      </c>
      <c r="P979"/>
    </row>
    <row r="980" spans="1:16">
      <c r="A980" s="14">
        <v>44522</v>
      </c>
      <c r="B980" t="s">
        <v>75</v>
      </c>
      <c r="C980">
        <v>8</v>
      </c>
      <c r="D980" t="s">
        <v>50</v>
      </c>
      <c r="E980">
        <v>1018</v>
      </c>
      <c r="F980" t="s">
        <v>76</v>
      </c>
      <c r="G980" t="s">
        <v>77</v>
      </c>
      <c r="H980" t="s">
        <v>51</v>
      </c>
      <c r="I980" t="s">
        <v>92</v>
      </c>
      <c r="J980">
        <v>44</v>
      </c>
      <c r="K980">
        <v>8.99</v>
      </c>
      <c r="L980">
        <v>1800</v>
      </c>
      <c r="M980">
        <v>30</v>
      </c>
      <c r="N980" s="15">
        <v>70000</v>
      </c>
      <c r="O980" s="15">
        <v>629300</v>
      </c>
      <c r="P980"/>
    </row>
    <row r="981" spans="1:16">
      <c r="A981" s="14">
        <v>44522</v>
      </c>
      <c r="B981" t="s">
        <v>75</v>
      </c>
      <c r="C981">
        <v>8</v>
      </c>
      <c r="D981" t="s">
        <v>50</v>
      </c>
      <c r="E981">
        <v>1018</v>
      </c>
      <c r="F981" t="s">
        <v>76</v>
      </c>
      <c r="G981" t="s">
        <v>77</v>
      </c>
      <c r="H981" t="s">
        <v>52</v>
      </c>
      <c r="I981" t="s">
        <v>92</v>
      </c>
      <c r="J981">
        <v>44</v>
      </c>
      <c r="K981">
        <v>9.3697999999999997</v>
      </c>
      <c r="L981">
        <v>1800</v>
      </c>
      <c r="M981">
        <v>30</v>
      </c>
      <c r="N981" s="15">
        <v>70000</v>
      </c>
      <c r="O981" s="15">
        <v>655886</v>
      </c>
      <c r="P981"/>
    </row>
    <row r="982" spans="1:16">
      <c r="A982" s="14">
        <v>44522</v>
      </c>
      <c r="B982" t="s">
        <v>75</v>
      </c>
      <c r="C982">
        <v>8</v>
      </c>
      <c r="D982" t="s">
        <v>50</v>
      </c>
      <c r="E982">
        <v>1018</v>
      </c>
      <c r="F982" t="s">
        <v>76</v>
      </c>
      <c r="G982" t="s">
        <v>77</v>
      </c>
      <c r="H982" t="s">
        <v>51</v>
      </c>
      <c r="I982" t="s">
        <v>92</v>
      </c>
      <c r="J982">
        <v>44</v>
      </c>
      <c r="K982">
        <v>28</v>
      </c>
      <c r="L982">
        <v>1800</v>
      </c>
      <c r="M982">
        <v>30</v>
      </c>
      <c r="N982" s="15">
        <v>2100</v>
      </c>
      <c r="O982" s="15">
        <v>58800</v>
      </c>
      <c r="P982"/>
    </row>
    <row r="983" spans="1:16">
      <c r="A983" s="14">
        <v>44522</v>
      </c>
      <c r="B983" t="s">
        <v>75</v>
      </c>
      <c r="C983">
        <v>8</v>
      </c>
      <c r="D983" t="s">
        <v>50</v>
      </c>
      <c r="E983">
        <v>1018</v>
      </c>
      <c r="F983" t="s">
        <v>76</v>
      </c>
      <c r="G983" t="s">
        <v>77</v>
      </c>
      <c r="H983" t="s">
        <v>52</v>
      </c>
      <c r="I983" t="s">
        <v>92</v>
      </c>
      <c r="J983">
        <v>44</v>
      </c>
      <c r="K983">
        <v>31.888100000000001</v>
      </c>
      <c r="L983">
        <v>1800</v>
      </c>
      <c r="M983">
        <v>30</v>
      </c>
      <c r="N983" s="15">
        <v>2100</v>
      </c>
      <c r="O983" s="15">
        <v>66965.009999999995</v>
      </c>
      <c r="P983"/>
    </row>
    <row r="984" spans="1:16">
      <c r="A984" s="14">
        <v>44522</v>
      </c>
      <c r="B984" t="s">
        <v>75</v>
      </c>
      <c r="C984">
        <v>8</v>
      </c>
      <c r="D984" t="s">
        <v>50</v>
      </c>
      <c r="E984">
        <v>1018</v>
      </c>
      <c r="F984" t="s">
        <v>76</v>
      </c>
      <c r="G984" t="s">
        <v>77</v>
      </c>
      <c r="H984" t="s">
        <v>51</v>
      </c>
      <c r="I984" t="s">
        <v>92</v>
      </c>
      <c r="J984">
        <v>44</v>
      </c>
      <c r="K984">
        <v>28</v>
      </c>
      <c r="L984">
        <v>1800</v>
      </c>
      <c r="M984">
        <v>30</v>
      </c>
      <c r="N984" s="15">
        <v>2100</v>
      </c>
      <c r="O984" s="15">
        <v>58800</v>
      </c>
      <c r="P984"/>
    </row>
    <row r="985" spans="1:16">
      <c r="A985" s="14">
        <v>44522</v>
      </c>
      <c r="B985" t="s">
        <v>75</v>
      </c>
      <c r="C985">
        <v>8</v>
      </c>
      <c r="D985" t="s">
        <v>50</v>
      </c>
      <c r="E985">
        <v>1018</v>
      </c>
      <c r="F985" t="s">
        <v>76</v>
      </c>
      <c r="G985" t="s">
        <v>77</v>
      </c>
      <c r="H985" t="s">
        <v>52</v>
      </c>
      <c r="I985" t="s">
        <v>92</v>
      </c>
      <c r="J985">
        <v>44</v>
      </c>
      <c r="K985">
        <v>31.888100000000001</v>
      </c>
      <c r="L985">
        <v>1800</v>
      </c>
      <c r="M985">
        <v>30</v>
      </c>
      <c r="N985" s="15">
        <v>2100</v>
      </c>
      <c r="O985" s="15">
        <v>66965.009999999995</v>
      </c>
      <c r="P985"/>
    </row>
    <row r="986" spans="1:16">
      <c r="A986" s="14">
        <v>44522</v>
      </c>
      <c r="B986" t="s">
        <v>75</v>
      </c>
      <c r="C986">
        <v>8</v>
      </c>
      <c r="D986" t="s">
        <v>50</v>
      </c>
      <c r="E986">
        <v>1018</v>
      </c>
      <c r="F986" t="s">
        <v>76</v>
      </c>
      <c r="G986" t="s">
        <v>77</v>
      </c>
      <c r="H986" t="s">
        <v>51</v>
      </c>
      <c r="I986" t="s">
        <v>92</v>
      </c>
      <c r="J986">
        <v>44</v>
      </c>
      <c r="K986">
        <v>9.99</v>
      </c>
      <c r="L986">
        <v>1800</v>
      </c>
      <c r="M986">
        <v>30</v>
      </c>
      <c r="N986" s="15">
        <v>35000</v>
      </c>
      <c r="O986" s="15">
        <v>349650</v>
      </c>
      <c r="P986"/>
    </row>
    <row r="987" spans="1:16">
      <c r="A987" s="14">
        <v>44522</v>
      </c>
      <c r="B987" t="s">
        <v>75</v>
      </c>
      <c r="C987">
        <v>8</v>
      </c>
      <c r="D987" t="s">
        <v>50</v>
      </c>
      <c r="E987">
        <v>1018</v>
      </c>
      <c r="F987" t="s">
        <v>76</v>
      </c>
      <c r="G987" t="s">
        <v>77</v>
      </c>
      <c r="H987" t="s">
        <v>52</v>
      </c>
      <c r="I987" t="s">
        <v>92</v>
      </c>
      <c r="J987">
        <v>44</v>
      </c>
      <c r="K987">
        <v>10.4604</v>
      </c>
      <c r="L987">
        <v>1800</v>
      </c>
      <c r="M987">
        <v>30</v>
      </c>
      <c r="N987" s="15">
        <v>35000</v>
      </c>
      <c r="O987" s="15">
        <v>366114</v>
      </c>
      <c r="P987"/>
    </row>
    <row r="988" spans="1:16">
      <c r="A988" s="14">
        <v>44522</v>
      </c>
      <c r="B988" t="s">
        <v>75</v>
      </c>
      <c r="C988">
        <v>8</v>
      </c>
      <c r="D988" t="s">
        <v>50</v>
      </c>
      <c r="E988">
        <v>1018</v>
      </c>
      <c r="F988" t="s">
        <v>76</v>
      </c>
      <c r="G988" t="s">
        <v>77</v>
      </c>
      <c r="H988" t="s">
        <v>51</v>
      </c>
      <c r="I988" t="s">
        <v>92</v>
      </c>
      <c r="J988">
        <v>44</v>
      </c>
      <c r="K988">
        <v>11.99</v>
      </c>
      <c r="L988">
        <v>1800</v>
      </c>
      <c r="M988">
        <v>30</v>
      </c>
      <c r="N988" s="15">
        <v>70000</v>
      </c>
      <c r="O988" s="15">
        <v>839300</v>
      </c>
      <c r="P988"/>
    </row>
    <row r="989" spans="1:16">
      <c r="A989" s="14">
        <v>44522</v>
      </c>
      <c r="B989" t="s">
        <v>75</v>
      </c>
      <c r="C989">
        <v>8</v>
      </c>
      <c r="D989" t="s">
        <v>50</v>
      </c>
      <c r="E989">
        <v>1018</v>
      </c>
      <c r="F989" t="s">
        <v>76</v>
      </c>
      <c r="G989" t="s">
        <v>77</v>
      </c>
      <c r="H989" t="s">
        <v>52</v>
      </c>
      <c r="I989" t="s">
        <v>92</v>
      </c>
      <c r="J989">
        <v>44</v>
      </c>
      <c r="K989">
        <v>12.6713</v>
      </c>
      <c r="L989">
        <v>1800</v>
      </c>
      <c r="M989">
        <v>30</v>
      </c>
      <c r="N989" s="15">
        <v>70000</v>
      </c>
      <c r="O989" s="15">
        <v>886991</v>
      </c>
      <c r="P989"/>
    </row>
    <row r="990" spans="1:16">
      <c r="A990" s="14">
        <v>44522</v>
      </c>
      <c r="B990" t="s">
        <v>73</v>
      </c>
      <c r="C990">
        <v>7</v>
      </c>
      <c r="D990" t="s">
        <v>50</v>
      </c>
      <c r="E990">
        <v>1033</v>
      </c>
      <c r="F990" t="s">
        <v>74</v>
      </c>
      <c r="G990" t="s">
        <v>57</v>
      </c>
      <c r="H990" t="s">
        <v>51</v>
      </c>
      <c r="I990" t="s">
        <v>53</v>
      </c>
      <c r="J990">
        <v>44</v>
      </c>
      <c r="K990">
        <v>25</v>
      </c>
      <c r="L990">
        <v>906</v>
      </c>
      <c r="M990">
        <v>30</v>
      </c>
      <c r="N990" s="15">
        <v>7000</v>
      </c>
      <c r="O990" s="15">
        <v>175000</v>
      </c>
      <c r="P990"/>
    </row>
    <row r="991" spans="1:16">
      <c r="A991" s="14">
        <v>44522</v>
      </c>
      <c r="B991" t="s">
        <v>73</v>
      </c>
      <c r="C991">
        <v>7</v>
      </c>
      <c r="D991" t="s">
        <v>50</v>
      </c>
      <c r="E991">
        <v>1033</v>
      </c>
      <c r="F991" t="s">
        <v>74</v>
      </c>
      <c r="G991" t="s">
        <v>57</v>
      </c>
      <c r="H991" t="s">
        <v>51</v>
      </c>
      <c r="I991" t="s">
        <v>53</v>
      </c>
      <c r="J991">
        <v>44</v>
      </c>
      <c r="K991">
        <v>27.5</v>
      </c>
      <c r="L991">
        <v>742</v>
      </c>
      <c r="M991">
        <v>30</v>
      </c>
      <c r="N991" s="15">
        <v>14000</v>
      </c>
      <c r="O991" s="15">
        <v>385000</v>
      </c>
      <c r="P991"/>
    </row>
    <row r="992" spans="1:16">
      <c r="A992" s="14">
        <v>44522</v>
      </c>
      <c r="B992" t="s">
        <v>73</v>
      </c>
      <c r="C992">
        <v>6</v>
      </c>
      <c r="D992" t="s">
        <v>50</v>
      </c>
      <c r="E992">
        <v>1033</v>
      </c>
      <c r="F992" t="s">
        <v>74</v>
      </c>
      <c r="G992" t="s">
        <v>57</v>
      </c>
      <c r="H992" t="s">
        <v>51</v>
      </c>
      <c r="I992" t="s">
        <v>53</v>
      </c>
      <c r="J992">
        <v>44</v>
      </c>
      <c r="K992">
        <v>26</v>
      </c>
      <c r="L992">
        <v>539</v>
      </c>
      <c r="M992">
        <v>30</v>
      </c>
      <c r="N992" s="15">
        <v>6964</v>
      </c>
      <c r="O992" s="15">
        <v>181064</v>
      </c>
      <c r="P992"/>
    </row>
    <row r="993" spans="1:16">
      <c r="A993" s="14">
        <v>44522</v>
      </c>
      <c r="B993" t="s">
        <v>73</v>
      </c>
      <c r="C993">
        <v>8</v>
      </c>
      <c r="D993" t="s">
        <v>50</v>
      </c>
      <c r="E993">
        <v>1033</v>
      </c>
      <c r="F993" t="s">
        <v>74</v>
      </c>
      <c r="G993" t="s">
        <v>57</v>
      </c>
      <c r="H993" t="s">
        <v>51</v>
      </c>
      <c r="I993" t="s">
        <v>53</v>
      </c>
      <c r="J993">
        <v>44</v>
      </c>
      <c r="K993">
        <v>25.5</v>
      </c>
      <c r="L993">
        <v>1110</v>
      </c>
      <c r="M993">
        <v>30</v>
      </c>
      <c r="N993" s="15">
        <v>22500</v>
      </c>
      <c r="O993" s="15">
        <v>573750</v>
      </c>
      <c r="P993"/>
    </row>
    <row r="994" spans="1:16">
      <c r="A994" s="14">
        <v>44522</v>
      </c>
      <c r="B994" t="s">
        <v>73</v>
      </c>
      <c r="C994">
        <v>7</v>
      </c>
      <c r="D994" t="s">
        <v>50</v>
      </c>
      <c r="E994">
        <v>1033</v>
      </c>
      <c r="F994" t="s">
        <v>74</v>
      </c>
      <c r="G994" t="s">
        <v>57</v>
      </c>
      <c r="H994" t="s">
        <v>51</v>
      </c>
      <c r="I994" t="s">
        <v>53</v>
      </c>
      <c r="J994">
        <v>44</v>
      </c>
      <c r="K994">
        <v>26</v>
      </c>
      <c r="L994">
        <v>752</v>
      </c>
      <c r="M994">
        <v>30</v>
      </c>
      <c r="N994" s="15">
        <v>22152</v>
      </c>
      <c r="O994" s="15">
        <v>575952</v>
      </c>
      <c r="P994"/>
    </row>
    <row r="995" spans="1:16">
      <c r="A995" s="14">
        <v>44522</v>
      </c>
      <c r="B995" t="s">
        <v>73</v>
      </c>
      <c r="C995">
        <v>8</v>
      </c>
      <c r="D995" t="s">
        <v>50</v>
      </c>
      <c r="E995">
        <v>1033</v>
      </c>
      <c r="F995" t="s">
        <v>74</v>
      </c>
      <c r="G995" t="s">
        <v>57</v>
      </c>
      <c r="H995" t="s">
        <v>51</v>
      </c>
      <c r="I995" t="s">
        <v>53</v>
      </c>
      <c r="J995">
        <v>44</v>
      </c>
      <c r="K995">
        <v>26.5</v>
      </c>
      <c r="L995">
        <v>1120</v>
      </c>
      <c r="M995">
        <v>30</v>
      </c>
      <c r="N995" s="15">
        <v>10000</v>
      </c>
      <c r="O995" s="15">
        <v>265000</v>
      </c>
      <c r="P995"/>
    </row>
    <row r="996" spans="1:16">
      <c r="A996" s="14">
        <v>44522</v>
      </c>
      <c r="B996" t="s">
        <v>73</v>
      </c>
      <c r="C996">
        <v>5</v>
      </c>
      <c r="D996" t="s">
        <v>50</v>
      </c>
      <c r="E996">
        <v>1033</v>
      </c>
      <c r="F996" t="s">
        <v>74</v>
      </c>
      <c r="G996" t="s">
        <v>57</v>
      </c>
      <c r="H996" t="s">
        <v>51</v>
      </c>
      <c r="I996" t="s">
        <v>53</v>
      </c>
      <c r="J996">
        <v>44</v>
      </c>
      <c r="K996">
        <v>27</v>
      </c>
      <c r="L996">
        <v>351</v>
      </c>
      <c r="M996">
        <v>30</v>
      </c>
      <c r="N996" s="15">
        <v>4076</v>
      </c>
      <c r="O996" s="15">
        <v>110052</v>
      </c>
      <c r="P996"/>
    </row>
    <row r="997" spans="1:16">
      <c r="A997" s="14">
        <v>44522</v>
      </c>
      <c r="B997" t="s">
        <v>73</v>
      </c>
      <c r="C997">
        <v>8</v>
      </c>
      <c r="D997" t="s">
        <v>50</v>
      </c>
      <c r="E997">
        <v>1033</v>
      </c>
      <c r="F997" t="s">
        <v>74</v>
      </c>
      <c r="G997" t="s">
        <v>57</v>
      </c>
      <c r="H997" t="s">
        <v>51</v>
      </c>
      <c r="I997" t="s">
        <v>53</v>
      </c>
      <c r="J997">
        <v>44</v>
      </c>
      <c r="K997">
        <v>10.39</v>
      </c>
      <c r="L997">
        <v>1484</v>
      </c>
      <c r="M997">
        <v>30</v>
      </c>
      <c r="N997" s="15">
        <v>43000</v>
      </c>
      <c r="O997" s="15">
        <v>446770</v>
      </c>
      <c r="P997"/>
    </row>
    <row r="998" spans="1:16">
      <c r="A998" s="14">
        <v>44522</v>
      </c>
      <c r="B998" t="s">
        <v>73</v>
      </c>
      <c r="C998">
        <v>5</v>
      </c>
      <c r="D998" t="s">
        <v>50</v>
      </c>
      <c r="E998">
        <v>1033</v>
      </c>
      <c r="F998" t="s">
        <v>74</v>
      </c>
      <c r="G998" t="s">
        <v>57</v>
      </c>
      <c r="H998" t="s">
        <v>51</v>
      </c>
      <c r="I998" t="s">
        <v>53</v>
      </c>
      <c r="J998">
        <v>44</v>
      </c>
      <c r="K998">
        <v>27</v>
      </c>
      <c r="L998">
        <v>329</v>
      </c>
      <c r="M998">
        <v>30</v>
      </c>
      <c r="N998" s="15">
        <v>4576</v>
      </c>
      <c r="O998" s="15">
        <v>123552</v>
      </c>
      <c r="P998"/>
    </row>
    <row r="999" spans="1:16">
      <c r="A999" s="14">
        <v>44522</v>
      </c>
      <c r="B999" t="s">
        <v>73</v>
      </c>
      <c r="C999">
        <v>6</v>
      </c>
      <c r="D999" t="s">
        <v>50</v>
      </c>
      <c r="E999">
        <v>1033</v>
      </c>
      <c r="F999" t="s">
        <v>74</v>
      </c>
      <c r="G999" t="s">
        <v>57</v>
      </c>
      <c r="H999" t="s">
        <v>51</v>
      </c>
      <c r="I999" t="s">
        <v>53</v>
      </c>
      <c r="J999">
        <v>44</v>
      </c>
      <c r="K999">
        <v>26.5</v>
      </c>
      <c r="L999">
        <v>500</v>
      </c>
      <c r="M999">
        <v>30</v>
      </c>
      <c r="N999" s="15">
        <v>6000</v>
      </c>
      <c r="O999" s="15">
        <v>159000</v>
      </c>
      <c r="P999"/>
    </row>
    <row r="1000" spans="1:16">
      <c r="A1000" s="14">
        <v>44522</v>
      </c>
      <c r="B1000" t="s">
        <v>73</v>
      </c>
      <c r="C1000">
        <v>6</v>
      </c>
      <c r="D1000" t="s">
        <v>50</v>
      </c>
      <c r="E1000">
        <v>1033</v>
      </c>
      <c r="F1000" t="s">
        <v>74</v>
      </c>
      <c r="G1000" t="s">
        <v>57</v>
      </c>
      <c r="H1000" t="s">
        <v>51</v>
      </c>
      <c r="I1000" t="s">
        <v>53</v>
      </c>
      <c r="J1000">
        <v>44</v>
      </c>
      <c r="K1000">
        <v>27.5</v>
      </c>
      <c r="L1000">
        <v>539</v>
      </c>
      <c r="M1000">
        <v>30</v>
      </c>
      <c r="N1000" s="15">
        <v>7000</v>
      </c>
      <c r="O1000" s="15">
        <v>192500</v>
      </c>
      <c r="P1000"/>
    </row>
    <row r="1001" spans="1:16">
      <c r="A1001" s="14">
        <v>44522</v>
      </c>
      <c r="B1001" t="s">
        <v>73</v>
      </c>
      <c r="C1001">
        <v>8</v>
      </c>
      <c r="D1001" t="s">
        <v>50</v>
      </c>
      <c r="E1001">
        <v>1033</v>
      </c>
      <c r="F1001" t="s">
        <v>74</v>
      </c>
      <c r="G1001" t="s">
        <v>57</v>
      </c>
      <c r="H1001" t="s">
        <v>51</v>
      </c>
      <c r="I1001" t="s">
        <v>53</v>
      </c>
      <c r="J1001">
        <v>44</v>
      </c>
      <c r="K1001">
        <v>19</v>
      </c>
      <c r="L1001">
        <v>1145</v>
      </c>
      <c r="M1001">
        <v>30</v>
      </c>
      <c r="N1001" s="15">
        <v>140000</v>
      </c>
      <c r="O1001" s="15">
        <v>2660000</v>
      </c>
      <c r="P1001"/>
    </row>
    <row r="1002" spans="1:16">
      <c r="A1002" s="14">
        <v>44522</v>
      </c>
      <c r="B1002" t="s">
        <v>73</v>
      </c>
      <c r="C1002">
        <v>8</v>
      </c>
      <c r="D1002" t="s">
        <v>50</v>
      </c>
      <c r="E1002">
        <v>1033</v>
      </c>
      <c r="F1002" t="s">
        <v>74</v>
      </c>
      <c r="G1002" t="s">
        <v>57</v>
      </c>
      <c r="H1002" t="s">
        <v>51</v>
      </c>
      <c r="I1002" t="s">
        <v>53</v>
      </c>
      <c r="J1002">
        <v>44</v>
      </c>
      <c r="K1002">
        <v>27.5</v>
      </c>
      <c r="L1002">
        <v>1090</v>
      </c>
      <c r="M1002">
        <v>30</v>
      </c>
      <c r="N1002" s="15">
        <v>8000</v>
      </c>
      <c r="O1002" s="15">
        <v>220000</v>
      </c>
      <c r="P1002"/>
    </row>
    <row r="1003" spans="1:16">
      <c r="A1003" s="14">
        <v>44522</v>
      </c>
      <c r="B1003" t="s">
        <v>73</v>
      </c>
      <c r="C1003">
        <v>8</v>
      </c>
      <c r="D1003" t="s">
        <v>50</v>
      </c>
      <c r="E1003">
        <v>1033</v>
      </c>
      <c r="F1003" t="s">
        <v>74</v>
      </c>
      <c r="G1003" t="s">
        <v>57</v>
      </c>
      <c r="H1003" t="s">
        <v>51</v>
      </c>
      <c r="I1003" t="s">
        <v>53</v>
      </c>
      <c r="J1003">
        <v>44</v>
      </c>
      <c r="K1003">
        <v>23.5</v>
      </c>
      <c r="L1003">
        <v>1094</v>
      </c>
      <c r="M1003">
        <v>30</v>
      </c>
      <c r="N1003" s="15">
        <v>18000</v>
      </c>
      <c r="O1003" s="15">
        <v>423000</v>
      </c>
      <c r="P1003"/>
    </row>
    <row r="1004" spans="1:16">
      <c r="A1004" s="14">
        <v>44522</v>
      </c>
      <c r="B1004" t="s">
        <v>73</v>
      </c>
      <c r="C1004">
        <v>6</v>
      </c>
      <c r="D1004" t="s">
        <v>50</v>
      </c>
      <c r="E1004">
        <v>1033</v>
      </c>
      <c r="F1004" t="s">
        <v>74</v>
      </c>
      <c r="G1004" t="s">
        <v>57</v>
      </c>
      <c r="H1004" t="s">
        <v>51</v>
      </c>
      <c r="I1004" t="s">
        <v>53</v>
      </c>
      <c r="J1004">
        <v>44</v>
      </c>
      <c r="K1004">
        <v>26.5</v>
      </c>
      <c r="L1004">
        <v>565</v>
      </c>
      <c r="M1004">
        <v>30</v>
      </c>
      <c r="N1004" s="15">
        <v>7864</v>
      </c>
      <c r="O1004" s="15">
        <v>208396</v>
      </c>
      <c r="P1004"/>
    </row>
    <row r="1005" spans="1:16">
      <c r="A1005" s="14">
        <v>44522</v>
      </c>
      <c r="B1005" t="s">
        <v>73</v>
      </c>
      <c r="C1005">
        <v>7</v>
      </c>
      <c r="D1005" t="s">
        <v>50</v>
      </c>
      <c r="E1005">
        <v>1033</v>
      </c>
      <c r="F1005" t="s">
        <v>74</v>
      </c>
      <c r="G1005" t="s">
        <v>57</v>
      </c>
      <c r="H1005" t="s">
        <v>51</v>
      </c>
      <c r="I1005" t="s">
        <v>53</v>
      </c>
      <c r="J1005">
        <v>44</v>
      </c>
      <c r="K1005">
        <v>25.5</v>
      </c>
      <c r="L1005">
        <v>742</v>
      </c>
      <c r="M1005">
        <v>30</v>
      </c>
      <c r="N1005" s="15">
        <v>29200</v>
      </c>
      <c r="O1005" s="15">
        <v>744600</v>
      </c>
      <c r="P1005"/>
    </row>
    <row r="1006" spans="1:16">
      <c r="A1006" s="14">
        <v>44522</v>
      </c>
      <c r="B1006" t="s">
        <v>73</v>
      </c>
      <c r="C1006">
        <v>8</v>
      </c>
      <c r="D1006" t="s">
        <v>50</v>
      </c>
      <c r="E1006">
        <v>1033</v>
      </c>
      <c r="F1006" t="s">
        <v>74</v>
      </c>
      <c r="G1006" t="s">
        <v>57</v>
      </c>
      <c r="H1006" t="s">
        <v>51</v>
      </c>
      <c r="I1006" t="s">
        <v>53</v>
      </c>
      <c r="J1006">
        <v>44</v>
      </c>
      <c r="K1006">
        <v>21.5</v>
      </c>
      <c r="L1006">
        <v>1479</v>
      </c>
      <c r="M1006">
        <v>30</v>
      </c>
      <c r="N1006" s="15">
        <v>93945</v>
      </c>
      <c r="O1006" s="15">
        <v>2019817.5</v>
      </c>
      <c r="P1006"/>
    </row>
    <row r="1007" spans="1:16">
      <c r="A1007" s="14">
        <v>44522</v>
      </c>
      <c r="B1007" t="s">
        <v>73</v>
      </c>
      <c r="C1007">
        <v>8</v>
      </c>
      <c r="D1007" t="s">
        <v>50</v>
      </c>
      <c r="E1007">
        <v>1033</v>
      </c>
      <c r="F1007" t="s">
        <v>74</v>
      </c>
      <c r="G1007" t="s">
        <v>57</v>
      </c>
      <c r="H1007" t="s">
        <v>51</v>
      </c>
      <c r="I1007" t="s">
        <v>53</v>
      </c>
      <c r="J1007">
        <v>44</v>
      </c>
      <c r="K1007">
        <v>23.5</v>
      </c>
      <c r="L1007">
        <v>1096</v>
      </c>
      <c r="M1007">
        <v>30</v>
      </c>
      <c r="N1007" s="15">
        <v>22728</v>
      </c>
      <c r="O1007" s="15">
        <v>534108</v>
      </c>
      <c r="P1007"/>
    </row>
    <row r="1008" spans="1:16">
      <c r="A1008" s="14">
        <v>44522</v>
      </c>
      <c r="B1008" t="s">
        <v>73</v>
      </c>
      <c r="C1008">
        <v>6</v>
      </c>
      <c r="D1008" t="s">
        <v>50</v>
      </c>
      <c r="E1008">
        <v>1033</v>
      </c>
      <c r="F1008" t="s">
        <v>74</v>
      </c>
      <c r="G1008" t="s">
        <v>57</v>
      </c>
      <c r="H1008" t="s">
        <v>51</v>
      </c>
      <c r="I1008" t="s">
        <v>53</v>
      </c>
      <c r="J1008">
        <v>44</v>
      </c>
      <c r="K1008">
        <v>26</v>
      </c>
      <c r="L1008">
        <v>451</v>
      </c>
      <c r="M1008">
        <v>30</v>
      </c>
      <c r="N1008" s="15">
        <v>9272</v>
      </c>
      <c r="O1008" s="15">
        <v>241072</v>
      </c>
      <c r="P1008"/>
    </row>
    <row r="1009" spans="1:16">
      <c r="A1009" s="14">
        <v>44522</v>
      </c>
      <c r="B1009" t="s">
        <v>73</v>
      </c>
      <c r="C1009">
        <v>8</v>
      </c>
      <c r="D1009" t="s">
        <v>50</v>
      </c>
      <c r="E1009">
        <v>1033</v>
      </c>
      <c r="F1009" t="s">
        <v>74</v>
      </c>
      <c r="G1009" t="s">
        <v>57</v>
      </c>
      <c r="H1009" t="s">
        <v>51</v>
      </c>
      <c r="I1009" t="s">
        <v>53</v>
      </c>
      <c r="J1009">
        <v>44</v>
      </c>
      <c r="K1009">
        <v>21</v>
      </c>
      <c r="L1009">
        <v>1089</v>
      </c>
      <c r="M1009">
        <v>30</v>
      </c>
      <c r="N1009" s="15">
        <v>40000</v>
      </c>
      <c r="O1009" s="15">
        <v>840000</v>
      </c>
      <c r="P1009"/>
    </row>
    <row r="1010" spans="1:16">
      <c r="A1010" s="14">
        <v>44522</v>
      </c>
      <c r="B1010" t="s">
        <v>73</v>
      </c>
      <c r="C1010">
        <v>8</v>
      </c>
      <c r="D1010" t="s">
        <v>50</v>
      </c>
      <c r="E1010">
        <v>1033</v>
      </c>
      <c r="F1010" t="s">
        <v>74</v>
      </c>
      <c r="G1010" t="s">
        <v>57</v>
      </c>
      <c r="H1010" t="s">
        <v>51</v>
      </c>
      <c r="I1010" t="s">
        <v>53</v>
      </c>
      <c r="J1010">
        <v>44</v>
      </c>
      <c r="K1010">
        <v>27.5</v>
      </c>
      <c r="L1010">
        <v>1094</v>
      </c>
      <c r="M1010">
        <v>30</v>
      </c>
      <c r="N1010" s="15">
        <v>11000</v>
      </c>
      <c r="O1010" s="15">
        <v>302500</v>
      </c>
      <c r="P1010"/>
    </row>
    <row r="1011" spans="1:16">
      <c r="A1011" s="14">
        <v>44522</v>
      </c>
      <c r="B1011" t="s">
        <v>73</v>
      </c>
      <c r="C1011">
        <v>8</v>
      </c>
      <c r="D1011" t="s">
        <v>50</v>
      </c>
      <c r="E1011">
        <v>1033</v>
      </c>
      <c r="F1011" t="s">
        <v>74</v>
      </c>
      <c r="G1011" t="s">
        <v>57</v>
      </c>
      <c r="H1011" t="s">
        <v>51</v>
      </c>
      <c r="I1011" t="s">
        <v>53</v>
      </c>
      <c r="J1011">
        <v>44</v>
      </c>
      <c r="K1011">
        <v>18</v>
      </c>
      <c r="L1011">
        <v>1484</v>
      </c>
      <c r="M1011">
        <v>30</v>
      </c>
      <c r="N1011" s="15">
        <v>140000</v>
      </c>
      <c r="O1011" s="15">
        <v>2520000</v>
      </c>
      <c r="P1011"/>
    </row>
    <row r="1012" spans="1:16">
      <c r="A1012" s="14">
        <v>44522</v>
      </c>
      <c r="B1012" t="s">
        <v>73</v>
      </c>
      <c r="C1012">
        <v>7</v>
      </c>
      <c r="D1012" t="s">
        <v>50</v>
      </c>
      <c r="E1012">
        <v>1033</v>
      </c>
      <c r="F1012" t="s">
        <v>74</v>
      </c>
      <c r="G1012" t="s">
        <v>57</v>
      </c>
      <c r="H1012" t="s">
        <v>51</v>
      </c>
      <c r="I1012" t="s">
        <v>53</v>
      </c>
      <c r="J1012">
        <v>44</v>
      </c>
      <c r="K1012">
        <v>25.5</v>
      </c>
      <c r="L1012">
        <v>932</v>
      </c>
      <c r="M1012">
        <v>30</v>
      </c>
      <c r="N1012" s="15">
        <v>29392</v>
      </c>
      <c r="O1012" s="15">
        <v>749496</v>
      </c>
      <c r="P1012"/>
    </row>
    <row r="1013" spans="1:16">
      <c r="A1013" s="14">
        <v>44522</v>
      </c>
      <c r="B1013" t="s">
        <v>73</v>
      </c>
      <c r="C1013">
        <v>7</v>
      </c>
      <c r="D1013" t="s">
        <v>50</v>
      </c>
      <c r="E1013">
        <v>1033</v>
      </c>
      <c r="F1013" t="s">
        <v>74</v>
      </c>
      <c r="G1013" t="s">
        <v>57</v>
      </c>
      <c r="H1013" t="s">
        <v>51</v>
      </c>
      <c r="I1013" t="s">
        <v>53</v>
      </c>
      <c r="J1013">
        <v>44</v>
      </c>
      <c r="K1013">
        <v>25.5</v>
      </c>
      <c r="L1013">
        <v>743</v>
      </c>
      <c r="M1013">
        <v>30</v>
      </c>
      <c r="N1013" s="15">
        <v>35000</v>
      </c>
      <c r="O1013" s="15">
        <v>892500</v>
      </c>
      <c r="P1013"/>
    </row>
    <row r="1014" spans="1:16">
      <c r="A1014" s="14">
        <v>44522</v>
      </c>
      <c r="B1014" t="s">
        <v>73</v>
      </c>
      <c r="C1014">
        <v>8</v>
      </c>
      <c r="D1014" t="s">
        <v>50</v>
      </c>
      <c r="E1014">
        <v>1033</v>
      </c>
      <c r="F1014" t="s">
        <v>74</v>
      </c>
      <c r="G1014" t="s">
        <v>57</v>
      </c>
      <c r="H1014" t="s">
        <v>51</v>
      </c>
      <c r="I1014" t="s">
        <v>53</v>
      </c>
      <c r="J1014">
        <v>44</v>
      </c>
      <c r="K1014">
        <v>27.5</v>
      </c>
      <c r="L1014">
        <v>1107</v>
      </c>
      <c r="M1014">
        <v>30</v>
      </c>
      <c r="N1014" s="15">
        <v>10000</v>
      </c>
      <c r="O1014" s="15">
        <v>275000</v>
      </c>
      <c r="P1014"/>
    </row>
    <row r="1015" spans="1:16">
      <c r="A1015" s="14">
        <v>44522</v>
      </c>
      <c r="B1015" t="s">
        <v>73</v>
      </c>
      <c r="C1015">
        <v>8</v>
      </c>
      <c r="D1015" t="s">
        <v>50</v>
      </c>
      <c r="E1015">
        <v>1033</v>
      </c>
      <c r="F1015" t="s">
        <v>74</v>
      </c>
      <c r="G1015" t="s">
        <v>57</v>
      </c>
      <c r="H1015" t="s">
        <v>51</v>
      </c>
      <c r="I1015" t="s">
        <v>53</v>
      </c>
      <c r="J1015">
        <v>44</v>
      </c>
      <c r="K1015">
        <v>20.5</v>
      </c>
      <c r="L1015">
        <v>1459</v>
      </c>
      <c r="M1015">
        <v>30</v>
      </c>
      <c r="N1015" s="15">
        <v>15280</v>
      </c>
      <c r="O1015" s="15">
        <v>313240</v>
      </c>
      <c r="P1015"/>
    </row>
    <row r="1016" spans="1:16">
      <c r="A1016" s="14">
        <v>44522</v>
      </c>
      <c r="B1016" t="s">
        <v>73</v>
      </c>
      <c r="C1016">
        <v>6</v>
      </c>
      <c r="D1016" t="s">
        <v>50</v>
      </c>
      <c r="E1016">
        <v>1033</v>
      </c>
      <c r="F1016" t="s">
        <v>74</v>
      </c>
      <c r="G1016" t="s">
        <v>57</v>
      </c>
      <c r="H1016" t="s">
        <v>51</v>
      </c>
      <c r="I1016" t="s">
        <v>53</v>
      </c>
      <c r="J1016">
        <v>44</v>
      </c>
      <c r="K1016">
        <v>27.5</v>
      </c>
      <c r="L1016">
        <v>558</v>
      </c>
      <c r="M1016">
        <v>30</v>
      </c>
      <c r="N1016" s="15">
        <v>9000</v>
      </c>
      <c r="O1016" s="15">
        <v>247500</v>
      </c>
      <c r="P1016"/>
    </row>
    <row r="1017" spans="1:16">
      <c r="A1017" s="14">
        <v>44522</v>
      </c>
      <c r="B1017" t="s">
        <v>73</v>
      </c>
      <c r="C1017">
        <v>5</v>
      </c>
      <c r="D1017" t="s">
        <v>50</v>
      </c>
      <c r="E1017">
        <v>1033</v>
      </c>
      <c r="F1017" t="s">
        <v>74</v>
      </c>
      <c r="G1017" t="s">
        <v>57</v>
      </c>
      <c r="H1017" t="s">
        <v>51</v>
      </c>
      <c r="I1017" t="s">
        <v>53</v>
      </c>
      <c r="J1017">
        <v>44</v>
      </c>
      <c r="K1017">
        <v>27.5</v>
      </c>
      <c r="L1017">
        <v>326</v>
      </c>
      <c r="M1017">
        <v>30</v>
      </c>
      <c r="N1017" s="15">
        <v>7280</v>
      </c>
      <c r="O1017" s="15">
        <v>200200</v>
      </c>
      <c r="P1017"/>
    </row>
    <row r="1018" spans="1:16">
      <c r="A1018" s="14">
        <v>44522</v>
      </c>
      <c r="B1018" t="s">
        <v>73</v>
      </c>
      <c r="C1018">
        <v>8</v>
      </c>
      <c r="D1018" t="s">
        <v>50</v>
      </c>
      <c r="E1018">
        <v>1033</v>
      </c>
      <c r="F1018" t="s">
        <v>74</v>
      </c>
      <c r="G1018" t="s">
        <v>57</v>
      </c>
      <c r="H1018" t="s">
        <v>51</v>
      </c>
      <c r="I1018" t="s">
        <v>53</v>
      </c>
      <c r="J1018">
        <v>44</v>
      </c>
      <c r="K1018">
        <v>23.5</v>
      </c>
      <c r="L1018">
        <v>1472</v>
      </c>
      <c r="M1018">
        <v>30</v>
      </c>
      <c r="N1018" s="15">
        <v>32304</v>
      </c>
      <c r="O1018" s="15">
        <v>759144</v>
      </c>
      <c r="P1018"/>
    </row>
    <row r="1019" spans="1:16">
      <c r="A1019" s="14">
        <v>44522</v>
      </c>
      <c r="B1019" t="s">
        <v>73</v>
      </c>
      <c r="C1019">
        <v>8</v>
      </c>
      <c r="D1019" t="s">
        <v>50</v>
      </c>
      <c r="E1019">
        <v>1033</v>
      </c>
      <c r="F1019" t="s">
        <v>74</v>
      </c>
      <c r="G1019" t="s">
        <v>57</v>
      </c>
      <c r="H1019" t="s">
        <v>51</v>
      </c>
      <c r="I1019" t="s">
        <v>53</v>
      </c>
      <c r="J1019">
        <v>44</v>
      </c>
      <c r="K1019">
        <v>21</v>
      </c>
      <c r="L1019">
        <v>1472</v>
      </c>
      <c r="M1019">
        <v>30</v>
      </c>
      <c r="N1019" s="15">
        <v>47500</v>
      </c>
      <c r="O1019" s="15">
        <v>997500</v>
      </c>
      <c r="P1019"/>
    </row>
    <row r="1020" spans="1:16">
      <c r="A1020" s="14">
        <v>44522</v>
      </c>
      <c r="B1020" t="s">
        <v>73</v>
      </c>
      <c r="C1020">
        <v>8</v>
      </c>
      <c r="D1020" t="s">
        <v>50</v>
      </c>
      <c r="E1020">
        <v>1033</v>
      </c>
      <c r="F1020" t="s">
        <v>74</v>
      </c>
      <c r="G1020" t="s">
        <v>57</v>
      </c>
      <c r="H1020" t="s">
        <v>51</v>
      </c>
      <c r="I1020" t="s">
        <v>53</v>
      </c>
      <c r="J1020">
        <v>44</v>
      </c>
      <c r="K1020">
        <v>24</v>
      </c>
      <c r="L1020">
        <v>1120</v>
      </c>
      <c r="M1020">
        <v>30</v>
      </c>
      <c r="N1020" s="15">
        <v>35000</v>
      </c>
      <c r="O1020" s="15">
        <v>840000</v>
      </c>
      <c r="P1020"/>
    </row>
    <row r="1021" spans="1:16">
      <c r="A1021" s="14">
        <v>44522</v>
      </c>
      <c r="B1021" t="s">
        <v>73</v>
      </c>
      <c r="C1021">
        <v>7</v>
      </c>
      <c r="D1021" t="s">
        <v>50</v>
      </c>
      <c r="E1021">
        <v>1033</v>
      </c>
      <c r="F1021" t="s">
        <v>74</v>
      </c>
      <c r="G1021" t="s">
        <v>57</v>
      </c>
      <c r="H1021" t="s">
        <v>51</v>
      </c>
      <c r="I1021" t="s">
        <v>53</v>
      </c>
      <c r="J1021">
        <v>44</v>
      </c>
      <c r="K1021">
        <v>25</v>
      </c>
      <c r="L1021">
        <v>742</v>
      </c>
      <c r="M1021">
        <v>30</v>
      </c>
      <c r="N1021" s="15">
        <v>13152</v>
      </c>
      <c r="O1021" s="15">
        <v>328800</v>
      </c>
      <c r="P1021"/>
    </row>
    <row r="1022" spans="1:16">
      <c r="A1022" s="14">
        <v>44522</v>
      </c>
      <c r="B1022" t="s">
        <v>73</v>
      </c>
      <c r="C1022">
        <v>6</v>
      </c>
      <c r="D1022" t="s">
        <v>50</v>
      </c>
      <c r="E1022">
        <v>1033</v>
      </c>
      <c r="F1022" t="s">
        <v>74</v>
      </c>
      <c r="G1022" t="s">
        <v>57</v>
      </c>
      <c r="H1022" t="s">
        <v>51</v>
      </c>
      <c r="I1022" t="s">
        <v>53</v>
      </c>
      <c r="J1022">
        <v>44</v>
      </c>
      <c r="K1022">
        <v>27.5</v>
      </c>
      <c r="L1022">
        <v>542</v>
      </c>
      <c r="M1022">
        <v>30</v>
      </c>
      <c r="N1022" s="15">
        <v>7000</v>
      </c>
      <c r="O1022" s="15">
        <v>192500</v>
      </c>
      <c r="P1022"/>
    </row>
    <row r="1023" spans="1:16">
      <c r="A1023" s="14">
        <v>44522</v>
      </c>
      <c r="B1023" t="s">
        <v>73</v>
      </c>
      <c r="C1023">
        <v>8</v>
      </c>
      <c r="D1023" t="s">
        <v>50</v>
      </c>
      <c r="E1023">
        <v>1033</v>
      </c>
      <c r="F1023" t="s">
        <v>74</v>
      </c>
      <c r="G1023" t="s">
        <v>57</v>
      </c>
      <c r="H1023" t="s">
        <v>51</v>
      </c>
      <c r="I1023" t="s">
        <v>53</v>
      </c>
      <c r="J1023">
        <v>44</v>
      </c>
      <c r="K1023">
        <v>19</v>
      </c>
      <c r="L1023">
        <v>1479</v>
      </c>
      <c r="M1023">
        <v>30</v>
      </c>
      <c r="N1023" s="15">
        <v>79304</v>
      </c>
      <c r="O1023" s="15">
        <v>1506776</v>
      </c>
      <c r="P1023"/>
    </row>
    <row r="1024" spans="1:16">
      <c r="A1024" s="14">
        <v>44522</v>
      </c>
      <c r="B1024" t="s">
        <v>73</v>
      </c>
      <c r="C1024">
        <v>8</v>
      </c>
      <c r="D1024" t="s">
        <v>50</v>
      </c>
      <c r="E1024">
        <v>1033</v>
      </c>
      <c r="F1024" t="s">
        <v>74</v>
      </c>
      <c r="G1024" t="s">
        <v>57</v>
      </c>
      <c r="H1024" t="s">
        <v>51</v>
      </c>
      <c r="I1024" t="s">
        <v>53</v>
      </c>
      <c r="J1024">
        <v>44</v>
      </c>
      <c r="K1024">
        <v>23.5</v>
      </c>
      <c r="L1024">
        <v>1418</v>
      </c>
      <c r="M1024">
        <v>30</v>
      </c>
      <c r="N1024" s="15">
        <v>44162</v>
      </c>
      <c r="O1024" s="15">
        <v>1037807</v>
      </c>
      <c r="P1024"/>
    </row>
    <row r="1025" spans="1:16">
      <c r="A1025" s="14">
        <v>44522</v>
      </c>
      <c r="B1025" t="s">
        <v>73</v>
      </c>
      <c r="C1025">
        <v>8</v>
      </c>
      <c r="D1025" t="s">
        <v>50</v>
      </c>
      <c r="E1025">
        <v>1033</v>
      </c>
      <c r="F1025" t="s">
        <v>74</v>
      </c>
      <c r="G1025" t="s">
        <v>57</v>
      </c>
      <c r="H1025" t="s">
        <v>51</v>
      </c>
      <c r="I1025" t="s">
        <v>53</v>
      </c>
      <c r="J1025">
        <v>44</v>
      </c>
      <c r="K1025">
        <v>24.2</v>
      </c>
      <c r="L1025">
        <v>1120</v>
      </c>
      <c r="M1025">
        <v>30</v>
      </c>
      <c r="N1025" s="15">
        <v>67000</v>
      </c>
      <c r="O1025" s="15">
        <v>1621400</v>
      </c>
      <c r="P1025"/>
    </row>
    <row r="1026" spans="1:16">
      <c r="A1026" s="14">
        <v>44522</v>
      </c>
      <c r="B1026" t="s">
        <v>73</v>
      </c>
      <c r="C1026">
        <v>6</v>
      </c>
      <c r="D1026" t="s">
        <v>50</v>
      </c>
      <c r="E1026">
        <v>1033</v>
      </c>
      <c r="F1026" t="s">
        <v>74</v>
      </c>
      <c r="G1026" t="s">
        <v>57</v>
      </c>
      <c r="H1026" t="s">
        <v>51</v>
      </c>
      <c r="I1026" t="s">
        <v>53</v>
      </c>
      <c r="J1026">
        <v>44</v>
      </c>
      <c r="K1026">
        <v>27.5</v>
      </c>
      <c r="L1026">
        <v>570</v>
      </c>
      <c r="M1026">
        <v>30</v>
      </c>
      <c r="N1026" s="15">
        <v>10900</v>
      </c>
      <c r="O1026" s="15">
        <v>299750</v>
      </c>
      <c r="P1026"/>
    </row>
    <row r="1027" spans="1:16">
      <c r="A1027" s="14">
        <v>44522</v>
      </c>
      <c r="B1027" t="s">
        <v>73</v>
      </c>
      <c r="C1027">
        <v>7</v>
      </c>
      <c r="D1027" t="s">
        <v>50</v>
      </c>
      <c r="E1027">
        <v>1033</v>
      </c>
      <c r="F1027" t="s">
        <v>74</v>
      </c>
      <c r="G1027" t="s">
        <v>57</v>
      </c>
      <c r="H1027" t="s">
        <v>51</v>
      </c>
      <c r="I1027" t="s">
        <v>53</v>
      </c>
      <c r="J1027">
        <v>44</v>
      </c>
      <c r="K1027">
        <v>26.5</v>
      </c>
      <c r="L1027">
        <v>910</v>
      </c>
      <c r="M1027">
        <v>30</v>
      </c>
      <c r="N1027" s="15">
        <v>22000</v>
      </c>
      <c r="O1027" s="15">
        <v>583000</v>
      </c>
      <c r="P1027"/>
    </row>
    <row r="1028" spans="1:16">
      <c r="A1028" s="14">
        <v>44522</v>
      </c>
      <c r="B1028" t="s">
        <v>73</v>
      </c>
      <c r="C1028">
        <v>8</v>
      </c>
      <c r="D1028" t="s">
        <v>50</v>
      </c>
      <c r="E1028">
        <v>1033</v>
      </c>
      <c r="F1028" t="s">
        <v>74</v>
      </c>
      <c r="G1028" t="s">
        <v>57</v>
      </c>
      <c r="H1028" t="s">
        <v>51</v>
      </c>
      <c r="I1028" t="s">
        <v>53</v>
      </c>
      <c r="J1028">
        <v>44</v>
      </c>
      <c r="K1028">
        <v>20</v>
      </c>
      <c r="L1028">
        <v>1472</v>
      </c>
      <c r="M1028">
        <v>30</v>
      </c>
      <c r="N1028" s="15">
        <v>137304</v>
      </c>
      <c r="O1028" s="15">
        <v>2746080</v>
      </c>
      <c r="P1028"/>
    </row>
    <row r="1029" spans="1:16">
      <c r="A1029" s="14">
        <v>44522</v>
      </c>
      <c r="B1029" t="s">
        <v>73</v>
      </c>
      <c r="C1029">
        <v>8</v>
      </c>
      <c r="D1029" t="s">
        <v>50</v>
      </c>
      <c r="E1029">
        <v>1033</v>
      </c>
      <c r="F1029" t="s">
        <v>74</v>
      </c>
      <c r="G1029" t="s">
        <v>57</v>
      </c>
      <c r="H1029" t="s">
        <v>51</v>
      </c>
      <c r="I1029" t="s">
        <v>53</v>
      </c>
      <c r="J1029">
        <v>44</v>
      </c>
      <c r="K1029">
        <v>25</v>
      </c>
      <c r="L1029">
        <v>1484</v>
      </c>
      <c r="M1029">
        <v>30</v>
      </c>
      <c r="N1029" s="15">
        <v>20400</v>
      </c>
      <c r="O1029" s="15">
        <v>510000</v>
      </c>
      <c r="P1029"/>
    </row>
    <row r="1030" spans="1:16">
      <c r="A1030" s="14">
        <v>44522</v>
      </c>
      <c r="B1030" t="s">
        <v>73</v>
      </c>
      <c r="C1030">
        <v>8</v>
      </c>
      <c r="D1030" t="s">
        <v>50</v>
      </c>
      <c r="E1030">
        <v>1033</v>
      </c>
      <c r="F1030" t="s">
        <v>74</v>
      </c>
      <c r="G1030" t="s">
        <v>57</v>
      </c>
      <c r="H1030" t="s">
        <v>51</v>
      </c>
      <c r="I1030" t="s">
        <v>53</v>
      </c>
      <c r="J1030">
        <v>44</v>
      </c>
      <c r="K1030">
        <v>24</v>
      </c>
      <c r="L1030">
        <v>1114</v>
      </c>
      <c r="M1030">
        <v>30</v>
      </c>
      <c r="N1030" s="15">
        <v>49880</v>
      </c>
      <c r="O1030" s="15">
        <v>1197120</v>
      </c>
      <c r="P1030"/>
    </row>
    <row r="1031" spans="1:16">
      <c r="A1031" s="14">
        <v>44522</v>
      </c>
      <c r="B1031" t="s">
        <v>73</v>
      </c>
      <c r="C1031">
        <v>8</v>
      </c>
      <c r="D1031" t="s">
        <v>50</v>
      </c>
      <c r="E1031">
        <v>1033</v>
      </c>
      <c r="F1031" t="s">
        <v>74</v>
      </c>
      <c r="G1031" t="s">
        <v>57</v>
      </c>
      <c r="H1031" t="s">
        <v>51</v>
      </c>
      <c r="I1031" t="s">
        <v>53</v>
      </c>
      <c r="J1031">
        <v>44</v>
      </c>
      <c r="K1031">
        <v>20.5</v>
      </c>
      <c r="L1031">
        <v>1454</v>
      </c>
      <c r="M1031">
        <v>30</v>
      </c>
      <c r="N1031" s="15">
        <v>100506</v>
      </c>
      <c r="O1031" s="15">
        <v>2060373</v>
      </c>
      <c r="P1031"/>
    </row>
    <row r="1032" spans="1:16">
      <c r="A1032" s="14">
        <v>44522</v>
      </c>
      <c r="B1032" t="s">
        <v>73</v>
      </c>
      <c r="C1032">
        <v>8</v>
      </c>
      <c r="D1032" t="s">
        <v>50</v>
      </c>
      <c r="E1032">
        <v>1033</v>
      </c>
      <c r="F1032" t="s">
        <v>74</v>
      </c>
      <c r="G1032" t="s">
        <v>117</v>
      </c>
      <c r="H1032" t="s">
        <v>51</v>
      </c>
      <c r="I1032" t="s">
        <v>118</v>
      </c>
      <c r="J1032">
        <v>44</v>
      </c>
      <c r="K1032">
        <v>7.99</v>
      </c>
      <c r="L1032">
        <v>2532</v>
      </c>
      <c r="M1032">
        <v>30</v>
      </c>
      <c r="N1032" s="15">
        <v>30797.32</v>
      </c>
      <c r="O1032" s="15">
        <v>246070.58679999999</v>
      </c>
      <c r="P1032"/>
    </row>
    <row r="1033" spans="1:16">
      <c r="A1033" s="14">
        <v>44522</v>
      </c>
      <c r="B1033" t="s">
        <v>73</v>
      </c>
      <c r="C1033">
        <v>8</v>
      </c>
      <c r="D1033" t="s">
        <v>50</v>
      </c>
      <c r="E1033">
        <v>1033</v>
      </c>
      <c r="F1033" t="s">
        <v>74</v>
      </c>
      <c r="G1033" t="s">
        <v>57</v>
      </c>
      <c r="H1033" t="s">
        <v>51</v>
      </c>
      <c r="I1033" t="s">
        <v>53</v>
      </c>
      <c r="J1033">
        <v>44</v>
      </c>
      <c r="K1033">
        <v>25.5</v>
      </c>
      <c r="L1033">
        <v>1240</v>
      </c>
      <c r="M1033">
        <v>30</v>
      </c>
      <c r="N1033" s="15">
        <v>24000</v>
      </c>
      <c r="O1033" s="15">
        <v>612000</v>
      </c>
      <c r="P1033"/>
    </row>
    <row r="1034" spans="1:16">
      <c r="A1034" s="14">
        <v>44522</v>
      </c>
      <c r="B1034" t="s">
        <v>73</v>
      </c>
      <c r="C1034">
        <v>7</v>
      </c>
      <c r="D1034" t="s">
        <v>50</v>
      </c>
      <c r="E1034">
        <v>1033</v>
      </c>
      <c r="F1034" t="s">
        <v>74</v>
      </c>
      <c r="G1034" t="s">
        <v>57</v>
      </c>
      <c r="H1034" t="s">
        <v>51</v>
      </c>
      <c r="I1034" t="s">
        <v>53</v>
      </c>
      <c r="J1034">
        <v>44</v>
      </c>
      <c r="K1034">
        <v>22.5</v>
      </c>
      <c r="L1034">
        <v>743</v>
      </c>
      <c r="M1034">
        <v>30</v>
      </c>
      <c r="N1034" s="15">
        <v>21152</v>
      </c>
      <c r="O1034" s="15">
        <v>475920</v>
      </c>
      <c r="P1034"/>
    </row>
    <row r="1035" spans="1:16">
      <c r="A1035" s="14">
        <v>44522</v>
      </c>
      <c r="B1035" t="s">
        <v>73</v>
      </c>
      <c r="C1035">
        <v>6</v>
      </c>
      <c r="D1035" t="s">
        <v>50</v>
      </c>
      <c r="E1035">
        <v>1033</v>
      </c>
      <c r="F1035" t="s">
        <v>74</v>
      </c>
      <c r="G1035" t="s">
        <v>57</v>
      </c>
      <c r="H1035" t="s">
        <v>51</v>
      </c>
      <c r="I1035" t="s">
        <v>53</v>
      </c>
      <c r="J1035">
        <v>44</v>
      </c>
      <c r="K1035">
        <v>27.5</v>
      </c>
      <c r="L1035">
        <v>558</v>
      </c>
      <c r="M1035">
        <v>30</v>
      </c>
      <c r="N1035" s="15">
        <v>6000</v>
      </c>
      <c r="O1035" s="15">
        <v>165000</v>
      </c>
      <c r="P1035"/>
    </row>
    <row r="1036" spans="1:16">
      <c r="A1036" s="14">
        <v>44522</v>
      </c>
      <c r="B1036" t="s">
        <v>73</v>
      </c>
      <c r="C1036">
        <v>7</v>
      </c>
      <c r="D1036" t="s">
        <v>50</v>
      </c>
      <c r="E1036">
        <v>1033</v>
      </c>
      <c r="F1036" t="s">
        <v>74</v>
      </c>
      <c r="G1036" t="s">
        <v>57</v>
      </c>
      <c r="H1036" t="s">
        <v>51</v>
      </c>
      <c r="I1036" t="s">
        <v>53</v>
      </c>
      <c r="J1036">
        <v>44</v>
      </c>
      <c r="K1036">
        <v>27.4</v>
      </c>
      <c r="L1036">
        <v>742</v>
      </c>
      <c r="M1036">
        <v>30</v>
      </c>
      <c r="N1036" s="15">
        <v>15000</v>
      </c>
      <c r="O1036" s="15">
        <v>411000</v>
      </c>
      <c r="P1036"/>
    </row>
    <row r="1037" spans="1:16">
      <c r="A1037" s="14">
        <v>44522</v>
      </c>
      <c r="B1037" t="s">
        <v>73</v>
      </c>
      <c r="C1037">
        <v>8</v>
      </c>
      <c r="D1037" t="s">
        <v>50</v>
      </c>
      <c r="E1037">
        <v>1033</v>
      </c>
      <c r="F1037" t="s">
        <v>74</v>
      </c>
      <c r="G1037" t="s">
        <v>57</v>
      </c>
      <c r="H1037" t="s">
        <v>51</v>
      </c>
      <c r="I1037" t="s">
        <v>53</v>
      </c>
      <c r="J1037">
        <v>44</v>
      </c>
      <c r="K1037">
        <v>21.5</v>
      </c>
      <c r="L1037">
        <v>1110</v>
      </c>
      <c r="M1037">
        <v>30</v>
      </c>
      <c r="N1037" s="15">
        <v>140000</v>
      </c>
      <c r="O1037" s="15">
        <v>3010000</v>
      </c>
      <c r="P1037"/>
    </row>
    <row r="1038" spans="1:16">
      <c r="A1038" s="14">
        <v>44522</v>
      </c>
      <c r="B1038" t="s">
        <v>73</v>
      </c>
      <c r="C1038">
        <v>7</v>
      </c>
      <c r="D1038" t="s">
        <v>50</v>
      </c>
      <c r="E1038">
        <v>1033</v>
      </c>
      <c r="F1038" t="s">
        <v>74</v>
      </c>
      <c r="G1038" t="s">
        <v>57</v>
      </c>
      <c r="H1038" t="s">
        <v>51</v>
      </c>
      <c r="I1038" t="s">
        <v>53</v>
      </c>
      <c r="J1038">
        <v>44</v>
      </c>
      <c r="K1038">
        <v>21.5</v>
      </c>
      <c r="L1038">
        <v>926</v>
      </c>
      <c r="M1038">
        <v>30</v>
      </c>
      <c r="N1038" s="15">
        <v>41940</v>
      </c>
      <c r="O1038" s="15">
        <v>901710</v>
      </c>
      <c r="P1038"/>
    </row>
    <row r="1039" spans="1:16">
      <c r="A1039" s="14">
        <v>44522</v>
      </c>
      <c r="B1039" t="s">
        <v>73</v>
      </c>
      <c r="C1039">
        <v>8</v>
      </c>
      <c r="D1039" t="s">
        <v>50</v>
      </c>
      <c r="E1039">
        <v>1033</v>
      </c>
      <c r="F1039" t="s">
        <v>74</v>
      </c>
      <c r="G1039" t="s">
        <v>57</v>
      </c>
      <c r="H1039" t="s">
        <v>51</v>
      </c>
      <c r="I1039" t="s">
        <v>53</v>
      </c>
      <c r="J1039">
        <v>44</v>
      </c>
      <c r="K1039">
        <v>25.5</v>
      </c>
      <c r="L1039">
        <v>1107</v>
      </c>
      <c r="M1039">
        <v>30</v>
      </c>
      <c r="N1039" s="15">
        <v>21728</v>
      </c>
      <c r="O1039" s="15">
        <v>554064</v>
      </c>
      <c r="P1039"/>
    </row>
    <row r="1040" spans="1:16">
      <c r="A1040" s="14">
        <v>44522</v>
      </c>
      <c r="B1040" t="s">
        <v>73</v>
      </c>
      <c r="C1040">
        <v>8</v>
      </c>
      <c r="D1040" t="s">
        <v>50</v>
      </c>
      <c r="E1040">
        <v>1033</v>
      </c>
      <c r="F1040" t="s">
        <v>74</v>
      </c>
      <c r="G1040" t="s">
        <v>117</v>
      </c>
      <c r="H1040" t="s">
        <v>51</v>
      </c>
      <c r="I1040" t="s">
        <v>118</v>
      </c>
      <c r="J1040">
        <v>44</v>
      </c>
      <c r="K1040">
        <v>21.5</v>
      </c>
      <c r="L1040">
        <v>3135</v>
      </c>
      <c r="M1040">
        <v>30</v>
      </c>
      <c r="N1040" s="15">
        <v>44678.89</v>
      </c>
      <c r="O1040" s="15">
        <v>960596.13500000001</v>
      </c>
      <c r="P1040"/>
    </row>
    <row r="1041" spans="1:16">
      <c r="A1041" s="14">
        <v>44522</v>
      </c>
      <c r="B1041" t="s">
        <v>73</v>
      </c>
      <c r="C1041">
        <v>8</v>
      </c>
      <c r="D1041" t="s">
        <v>50</v>
      </c>
      <c r="E1041">
        <v>1033</v>
      </c>
      <c r="F1041" t="s">
        <v>74</v>
      </c>
      <c r="G1041" t="s">
        <v>57</v>
      </c>
      <c r="H1041" t="s">
        <v>51</v>
      </c>
      <c r="I1041" t="s">
        <v>53</v>
      </c>
      <c r="J1041">
        <v>44</v>
      </c>
      <c r="K1041">
        <v>24</v>
      </c>
      <c r="L1041">
        <v>1475</v>
      </c>
      <c r="M1041">
        <v>30</v>
      </c>
      <c r="N1041" s="15">
        <v>35000</v>
      </c>
      <c r="O1041" s="15">
        <v>840000</v>
      </c>
      <c r="P1041"/>
    </row>
    <row r="1042" spans="1:16">
      <c r="A1042" s="14">
        <v>44522</v>
      </c>
      <c r="B1042" t="s">
        <v>73</v>
      </c>
      <c r="C1042">
        <v>6</v>
      </c>
      <c r="D1042" t="s">
        <v>50</v>
      </c>
      <c r="E1042">
        <v>1033</v>
      </c>
      <c r="F1042" t="s">
        <v>74</v>
      </c>
      <c r="G1042" t="s">
        <v>57</v>
      </c>
      <c r="H1042" t="s">
        <v>51</v>
      </c>
      <c r="I1042" t="s">
        <v>53</v>
      </c>
      <c r="J1042">
        <v>44</v>
      </c>
      <c r="K1042">
        <v>27.5</v>
      </c>
      <c r="L1042">
        <v>535</v>
      </c>
      <c r="M1042">
        <v>30</v>
      </c>
      <c r="N1042" s="15">
        <v>14864</v>
      </c>
      <c r="O1042" s="15">
        <v>408760</v>
      </c>
      <c r="P1042"/>
    </row>
    <row r="1043" spans="1:16">
      <c r="A1043" s="14">
        <v>44522</v>
      </c>
      <c r="B1043" t="s">
        <v>73</v>
      </c>
      <c r="C1043">
        <v>8</v>
      </c>
      <c r="D1043" t="s">
        <v>50</v>
      </c>
      <c r="E1043">
        <v>1033</v>
      </c>
      <c r="F1043" t="s">
        <v>74</v>
      </c>
      <c r="G1043" t="s">
        <v>57</v>
      </c>
      <c r="H1043" t="s">
        <v>51</v>
      </c>
      <c r="I1043" t="s">
        <v>53</v>
      </c>
      <c r="J1043">
        <v>44</v>
      </c>
      <c r="K1043">
        <v>27.5</v>
      </c>
      <c r="L1043">
        <v>1089</v>
      </c>
      <c r="M1043">
        <v>30</v>
      </c>
      <c r="N1043" s="15">
        <v>17800</v>
      </c>
      <c r="O1043" s="15">
        <v>489500</v>
      </c>
      <c r="P1043"/>
    </row>
    <row r="1044" spans="1:16">
      <c r="A1044" s="14">
        <v>44522</v>
      </c>
      <c r="B1044" t="s">
        <v>73</v>
      </c>
      <c r="C1044">
        <v>7</v>
      </c>
      <c r="D1044" t="s">
        <v>50</v>
      </c>
      <c r="E1044">
        <v>1033</v>
      </c>
      <c r="F1044" t="s">
        <v>74</v>
      </c>
      <c r="G1044" t="s">
        <v>57</v>
      </c>
      <c r="H1044" t="s">
        <v>51</v>
      </c>
      <c r="I1044" t="s">
        <v>53</v>
      </c>
      <c r="J1044">
        <v>44</v>
      </c>
      <c r="K1044">
        <v>23</v>
      </c>
      <c r="L1044">
        <v>1080</v>
      </c>
      <c r="M1044">
        <v>30</v>
      </c>
      <c r="N1044" s="15">
        <v>36780</v>
      </c>
      <c r="O1044" s="15">
        <v>845940</v>
      </c>
      <c r="P1044"/>
    </row>
    <row r="1045" spans="1:16">
      <c r="A1045" s="14">
        <v>44522</v>
      </c>
      <c r="B1045" t="s">
        <v>73</v>
      </c>
      <c r="C1045">
        <v>6</v>
      </c>
      <c r="D1045" t="s">
        <v>50</v>
      </c>
      <c r="E1045">
        <v>1033</v>
      </c>
      <c r="F1045" t="s">
        <v>74</v>
      </c>
      <c r="G1045" t="s">
        <v>57</v>
      </c>
      <c r="H1045" t="s">
        <v>51</v>
      </c>
      <c r="I1045" t="s">
        <v>53</v>
      </c>
      <c r="J1045">
        <v>44</v>
      </c>
      <c r="K1045">
        <v>27</v>
      </c>
      <c r="L1045">
        <v>570</v>
      </c>
      <c r="M1045">
        <v>30</v>
      </c>
      <c r="N1045" s="15">
        <v>7816</v>
      </c>
      <c r="O1045" s="15">
        <v>211032</v>
      </c>
      <c r="P1045"/>
    </row>
    <row r="1046" spans="1:16">
      <c r="A1046" s="14">
        <v>44522</v>
      </c>
      <c r="B1046" t="s">
        <v>73</v>
      </c>
      <c r="C1046">
        <v>8</v>
      </c>
      <c r="D1046" t="s">
        <v>50</v>
      </c>
      <c r="E1046">
        <v>1033</v>
      </c>
      <c r="F1046" t="s">
        <v>74</v>
      </c>
      <c r="G1046" t="s">
        <v>117</v>
      </c>
      <c r="H1046" t="s">
        <v>51</v>
      </c>
      <c r="I1046" t="s">
        <v>118</v>
      </c>
      <c r="J1046">
        <v>44</v>
      </c>
      <c r="K1046">
        <v>24</v>
      </c>
      <c r="L1046">
        <v>2419</v>
      </c>
      <c r="M1046">
        <v>30</v>
      </c>
      <c r="N1046" s="15">
        <v>55415.96</v>
      </c>
      <c r="O1046" s="15">
        <v>1329983.04</v>
      </c>
      <c r="P1046"/>
    </row>
    <row r="1047" spans="1:16">
      <c r="A1047" s="14">
        <v>44522</v>
      </c>
      <c r="B1047" t="s">
        <v>73</v>
      </c>
      <c r="C1047">
        <v>8</v>
      </c>
      <c r="D1047" t="s">
        <v>50</v>
      </c>
      <c r="E1047">
        <v>1033</v>
      </c>
      <c r="F1047" t="s">
        <v>74</v>
      </c>
      <c r="G1047" t="s">
        <v>57</v>
      </c>
      <c r="H1047" t="s">
        <v>51</v>
      </c>
      <c r="I1047" t="s">
        <v>53</v>
      </c>
      <c r="J1047">
        <v>44</v>
      </c>
      <c r="K1047">
        <v>18</v>
      </c>
      <c r="L1047">
        <v>1474</v>
      </c>
      <c r="M1047">
        <v>30</v>
      </c>
      <c r="N1047" s="15">
        <v>110000</v>
      </c>
      <c r="O1047" s="15">
        <v>1980000</v>
      </c>
      <c r="P1047"/>
    </row>
    <row r="1048" spans="1:16">
      <c r="A1048" s="14">
        <v>44522</v>
      </c>
      <c r="B1048" t="s">
        <v>73</v>
      </c>
      <c r="C1048">
        <v>8</v>
      </c>
      <c r="D1048" t="s">
        <v>50</v>
      </c>
      <c r="E1048">
        <v>1033</v>
      </c>
      <c r="F1048" t="s">
        <v>74</v>
      </c>
      <c r="G1048" t="s">
        <v>57</v>
      </c>
      <c r="H1048" t="s">
        <v>51</v>
      </c>
      <c r="I1048" t="s">
        <v>53</v>
      </c>
      <c r="J1048">
        <v>44</v>
      </c>
      <c r="K1048">
        <v>26.5</v>
      </c>
      <c r="L1048">
        <v>1088</v>
      </c>
      <c r="M1048">
        <v>30</v>
      </c>
      <c r="N1048" s="15">
        <v>22680</v>
      </c>
      <c r="O1048" s="15">
        <v>601020</v>
      </c>
      <c r="P1048"/>
    </row>
    <row r="1049" spans="1:16">
      <c r="A1049" s="14">
        <v>44522</v>
      </c>
      <c r="B1049" t="s">
        <v>73</v>
      </c>
      <c r="C1049">
        <v>8</v>
      </c>
      <c r="D1049" t="s">
        <v>50</v>
      </c>
      <c r="E1049">
        <v>1033</v>
      </c>
      <c r="F1049" t="s">
        <v>74</v>
      </c>
      <c r="G1049" t="s">
        <v>117</v>
      </c>
      <c r="H1049" t="s">
        <v>51</v>
      </c>
      <c r="I1049" t="s">
        <v>118</v>
      </c>
      <c r="J1049">
        <v>44</v>
      </c>
      <c r="K1049">
        <v>27.5</v>
      </c>
      <c r="L1049">
        <v>2101</v>
      </c>
      <c r="M1049">
        <v>30</v>
      </c>
      <c r="N1049" s="15">
        <v>7328.76</v>
      </c>
      <c r="O1049" s="15">
        <v>201540.9</v>
      </c>
      <c r="P1049"/>
    </row>
    <row r="1050" spans="1:16">
      <c r="A1050" s="14">
        <v>44522</v>
      </c>
      <c r="B1050" t="s">
        <v>73</v>
      </c>
      <c r="C1050">
        <v>8</v>
      </c>
      <c r="D1050" t="s">
        <v>50</v>
      </c>
      <c r="E1050">
        <v>1033</v>
      </c>
      <c r="F1050" t="s">
        <v>74</v>
      </c>
      <c r="G1050" t="s">
        <v>57</v>
      </c>
      <c r="H1050" t="s">
        <v>51</v>
      </c>
      <c r="I1050" t="s">
        <v>53</v>
      </c>
      <c r="J1050">
        <v>44</v>
      </c>
      <c r="K1050">
        <v>23</v>
      </c>
      <c r="L1050">
        <v>1108</v>
      </c>
      <c r="M1050">
        <v>30</v>
      </c>
      <c r="N1050" s="15">
        <v>47000</v>
      </c>
      <c r="O1050" s="15">
        <v>1081000</v>
      </c>
      <c r="P1050"/>
    </row>
    <row r="1051" spans="1:16">
      <c r="A1051" s="14">
        <v>44522</v>
      </c>
      <c r="B1051" t="s">
        <v>73</v>
      </c>
      <c r="C1051">
        <v>6</v>
      </c>
      <c r="D1051" t="s">
        <v>50</v>
      </c>
      <c r="E1051">
        <v>1033</v>
      </c>
      <c r="F1051" t="s">
        <v>74</v>
      </c>
      <c r="G1051" t="s">
        <v>57</v>
      </c>
      <c r="H1051" t="s">
        <v>51</v>
      </c>
      <c r="I1051" t="s">
        <v>53</v>
      </c>
      <c r="J1051">
        <v>44</v>
      </c>
      <c r="K1051">
        <v>27.49</v>
      </c>
      <c r="L1051">
        <v>574</v>
      </c>
      <c r="M1051">
        <v>30</v>
      </c>
      <c r="N1051" s="15">
        <v>10864</v>
      </c>
      <c r="O1051" s="15">
        <v>298651.36</v>
      </c>
      <c r="P1051"/>
    </row>
    <row r="1052" spans="1:16">
      <c r="A1052" s="14">
        <v>44522</v>
      </c>
      <c r="B1052" t="s">
        <v>73</v>
      </c>
      <c r="C1052">
        <v>7</v>
      </c>
      <c r="D1052" t="s">
        <v>50</v>
      </c>
      <c r="E1052">
        <v>1033</v>
      </c>
      <c r="F1052" t="s">
        <v>74</v>
      </c>
      <c r="G1052" t="s">
        <v>57</v>
      </c>
      <c r="H1052" t="s">
        <v>51</v>
      </c>
      <c r="I1052" t="s">
        <v>53</v>
      </c>
      <c r="J1052">
        <v>44</v>
      </c>
      <c r="K1052">
        <v>27.5</v>
      </c>
      <c r="L1052">
        <v>742</v>
      </c>
      <c r="M1052">
        <v>30</v>
      </c>
      <c r="N1052" s="15">
        <v>15152</v>
      </c>
      <c r="O1052" s="15">
        <v>416680</v>
      </c>
      <c r="P1052"/>
    </row>
    <row r="1053" spans="1:16">
      <c r="A1053" s="14">
        <v>44522</v>
      </c>
      <c r="B1053" t="s">
        <v>73</v>
      </c>
      <c r="C1053">
        <v>8</v>
      </c>
      <c r="D1053" t="s">
        <v>50</v>
      </c>
      <c r="E1053">
        <v>1033</v>
      </c>
      <c r="F1053" t="s">
        <v>74</v>
      </c>
      <c r="G1053" t="s">
        <v>57</v>
      </c>
      <c r="H1053" t="s">
        <v>51</v>
      </c>
      <c r="I1053" t="s">
        <v>53</v>
      </c>
      <c r="J1053">
        <v>44</v>
      </c>
      <c r="K1053">
        <v>26.5</v>
      </c>
      <c r="L1053">
        <v>1095</v>
      </c>
      <c r="M1053">
        <v>30</v>
      </c>
      <c r="N1053" s="15">
        <v>30000</v>
      </c>
      <c r="O1053" s="15">
        <v>795000</v>
      </c>
      <c r="P1053"/>
    </row>
    <row r="1054" spans="1:16">
      <c r="A1054" s="14">
        <v>44522</v>
      </c>
      <c r="B1054" t="s">
        <v>73</v>
      </c>
      <c r="C1054">
        <v>8</v>
      </c>
      <c r="D1054" t="s">
        <v>50</v>
      </c>
      <c r="E1054">
        <v>1033</v>
      </c>
      <c r="F1054" t="s">
        <v>74</v>
      </c>
      <c r="G1054" t="s">
        <v>57</v>
      </c>
      <c r="H1054" t="s">
        <v>51</v>
      </c>
      <c r="I1054" t="s">
        <v>53</v>
      </c>
      <c r="J1054">
        <v>44</v>
      </c>
      <c r="K1054">
        <v>26</v>
      </c>
      <c r="L1054">
        <v>1107</v>
      </c>
      <c r="M1054">
        <v>30</v>
      </c>
      <c r="N1054" s="15">
        <v>36728</v>
      </c>
      <c r="O1054" s="15">
        <v>954928</v>
      </c>
      <c r="P1054"/>
    </row>
    <row r="1055" spans="1:16">
      <c r="A1055" s="14">
        <v>44522</v>
      </c>
      <c r="B1055" t="s">
        <v>73</v>
      </c>
      <c r="C1055">
        <v>8</v>
      </c>
      <c r="D1055" t="s">
        <v>50</v>
      </c>
      <c r="E1055">
        <v>1033</v>
      </c>
      <c r="F1055" t="s">
        <v>74</v>
      </c>
      <c r="G1055" t="s">
        <v>57</v>
      </c>
      <c r="H1055" t="s">
        <v>51</v>
      </c>
      <c r="I1055" t="s">
        <v>53</v>
      </c>
      <c r="J1055">
        <v>44</v>
      </c>
      <c r="K1055">
        <v>23.5</v>
      </c>
      <c r="L1055">
        <v>1090</v>
      </c>
      <c r="M1055">
        <v>30</v>
      </c>
      <c r="N1055" s="15">
        <v>52000</v>
      </c>
      <c r="O1055" s="15">
        <v>1222000</v>
      </c>
      <c r="P1055"/>
    </row>
    <row r="1056" spans="1:16">
      <c r="A1056" s="14">
        <v>44522</v>
      </c>
      <c r="B1056" t="s">
        <v>73</v>
      </c>
      <c r="C1056">
        <v>7</v>
      </c>
      <c r="D1056" t="s">
        <v>50</v>
      </c>
      <c r="E1056">
        <v>1033</v>
      </c>
      <c r="F1056" t="s">
        <v>74</v>
      </c>
      <c r="G1056" t="s">
        <v>57</v>
      </c>
      <c r="H1056" t="s">
        <v>51</v>
      </c>
      <c r="I1056" t="s">
        <v>53</v>
      </c>
      <c r="J1056">
        <v>44</v>
      </c>
      <c r="K1056">
        <v>24</v>
      </c>
      <c r="L1056">
        <v>742</v>
      </c>
      <c r="M1056">
        <v>30</v>
      </c>
      <c r="N1056" s="15">
        <v>26152</v>
      </c>
      <c r="O1056" s="15">
        <v>627648</v>
      </c>
      <c r="P1056"/>
    </row>
    <row r="1057" spans="1:16">
      <c r="A1057" s="14">
        <v>44522</v>
      </c>
      <c r="B1057" t="s">
        <v>73</v>
      </c>
      <c r="C1057">
        <v>7</v>
      </c>
      <c r="D1057" t="s">
        <v>50</v>
      </c>
      <c r="E1057">
        <v>1033</v>
      </c>
      <c r="F1057" t="s">
        <v>74</v>
      </c>
      <c r="G1057" t="s">
        <v>57</v>
      </c>
      <c r="H1057" t="s">
        <v>51</v>
      </c>
      <c r="I1057" t="s">
        <v>53</v>
      </c>
      <c r="J1057">
        <v>44</v>
      </c>
      <c r="K1057">
        <v>27.5</v>
      </c>
      <c r="L1057">
        <v>744</v>
      </c>
      <c r="M1057">
        <v>30</v>
      </c>
      <c r="N1057" s="15">
        <v>15672</v>
      </c>
      <c r="O1057" s="15">
        <v>430980</v>
      </c>
      <c r="P1057"/>
    </row>
    <row r="1058" spans="1:16">
      <c r="A1058" s="14">
        <v>44522</v>
      </c>
      <c r="B1058" t="s">
        <v>73</v>
      </c>
      <c r="C1058">
        <v>4</v>
      </c>
      <c r="D1058" t="s">
        <v>50</v>
      </c>
      <c r="E1058">
        <v>1033</v>
      </c>
      <c r="F1058" t="s">
        <v>74</v>
      </c>
      <c r="G1058" t="s">
        <v>57</v>
      </c>
      <c r="H1058" t="s">
        <v>51</v>
      </c>
      <c r="I1058" t="s">
        <v>53</v>
      </c>
      <c r="J1058">
        <v>44</v>
      </c>
      <c r="K1058">
        <v>27.5</v>
      </c>
      <c r="L1058">
        <v>134</v>
      </c>
      <c r="M1058">
        <v>30</v>
      </c>
      <c r="N1058" s="15">
        <v>3076</v>
      </c>
      <c r="O1058" s="15">
        <v>84590</v>
      </c>
      <c r="P1058"/>
    </row>
    <row r="1059" spans="1:16">
      <c r="A1059" s="14">
        <v>44522</v>
      </c>
      <c r="B1059" t="s">
        <v>73</v>
      </c>
      <c r="C1059">
        <v>6</v>
      </c>
      <c r="D1059" t="s">
        <v>50</v>
      </c>
      <c r="E1059">
        <v>1033</v>
      </c>
      <c r="F1059" t="s">
        <v>74</v>
      </c>
      <c r="G1059" t="s">
        <v>57</v>
      </c>
      <c r="H1059" t="s">
        <v>51</v>
      </c>
      <c r="I1059" t="s">
        <v>53</v>
      </c>
      <c r="J1059">
        <v>44</v>
      </c>
      <c r="K1059">
        <v>27</v>
      </c>
      <c r="L1059">
        <v>539</v>
      </c>
      <c r="M1059">
        <v>30</v>
      </c>
      <c r="N1059" s="15">
        <v>7816</v>
      </c>
      <c r="O1059" s="15">
        <v>211032</v>
      </c>
      <c r="P1059"/>
    </row>
    <row r="1060" spans="1:16">
      <c r="A1060" s="14">
        <v>44522</v>
      </c>
      <c r="B1060" t="s">
        <v>73</v>
      </c>
      <c r="C1060">
        <v>8</v>
      </c>
      <c r="D1060" t="s">
        <v>50</v>
      </c>
      <c r="E1060">
        <v>1033</v>
      </c>
      <c r="F1060" t="s">
        <v>74</v>
      </c>
      <c r="G1060" t="s">
        <v>117</v>
      </c>
      <c r="H1060" t="s">
        <v>51</v>
      </c>
      <c r="I1060" t="s">
        <v>118</v>
      </c>
      <c r="J1060">
        <v>44</v>
      </c>
      <c r="K1060">
        <v>24.5</v>
      </c>
      <c r="L1060">
        <v>1941</v>
      </c>
      <c r="M1060">
        <v>30</v>
      </c>
      <c r="N1060" s="15">
        <v>13776.01</v>
      </c>
      <c r="O1060" s="15">
        <v>337512.245</v>
      </c>
      <c r="P1060"/>
    </row>
    <row r="1061" spans="1:16">
      <c r="A1061" s="14">
        <v>44522</v>
      </c>
      <c r="B1061" t="s">
        <v>73</v>
      </c>
      <c r="C1061">
        <v>6</v>
      </c>
      <c r="D1061" t="s">
        <v>50</v>
      </c>
      <c r="E1061">
        <v>1033</v>
      </c>
      <c r="F1061" t="s">
        <v>74</v>
      </c>
      <c r="G1061" t="s">
        <v>57</v>
      </c>
      <c r="H1061" t="s">
        <v>51</v>
      </c>
      <c r="I1061" t="s">
        <v>53</v>
      </c>
      <c r="J1061">
        <v>44</v>
      </c>
      <c r="K1061">
        <v>18</v>
      </c>
      <c r="L1061">
        <v>561</v>
      </c>
      <c r="M1061">
        <v>30</v>
      </c>
      <c r="N1061" s="15">
        <v>14000</v>
      </c>
      <c r="O1061" s="15">
        <v>252000</v>
      </c>
      <c r="P1061"/>
    </row>
    <row r="1062" spans="1:16">
      <c r="A1062" s="14">
        <v>44522</v>
      </c>
      <c r="B1062" t="s">
        <v>73</v>
      </c>
      <c r="C1062">
        <v>8</v>
      </c>
      <c r="D1062" t="s">
        <v>50</v>
      </c>
      <c r="E1062">
        <v>1033</v>
      </c>
      <c r="F1062" t="s">
        <v>74</v>
      </c>
      <c r="G1062" t="s">
        <v>57</v>
      </c>
      <c r="H1062" t="s">
        <v>51</v>
      </c>
      <c r="I1062" t="s">
        <v>53</v>
      </c>
      <c r="J1062">
        <v>44</v>
      </c>
      <c r="K1062">
        <v>23</v>
      </c>
      <c r="L1062">
        <v>1459</v>
      </c>
      <c r="M1062">
        <v>30</v>
      </c>
      <c r="N1062" s="15">
        <v>50000</v>
      </c>
      <c r="O1062" s="15">
        <v>1150000</v>
      </c>
      <c r="P1062"/>
    </row>
    <row r="1063" spans="1:16">
      <c r="A1063" s="14">
        <v>44522</v>
      </c>
      <c r="B1063" t="s">
        <v>73</v>
      </c>
      <c r="C1063">
        <v>8</v>
      </c>
      <c r="D1063" t="s">
        <v>50</v>
      </c>
      <c r="E1063">
        <v>1033</v>
      </c>
      <c r="F1063" t="s">
        <v>74</v>
      </c>
      <c r="G1063" t="s">
        <v>57</v>
      </c>
      <c r="H1063" t="s">
        <v>51</v>
      </c>
      <c r="I1063" t="s">
        <v>53</v>
      </c>
      <c r="J1063">
        <v>44</v>
      </c>
      <c r="K1063">
        <v>24</v>
      </c>
      <c r="L1063">
        <v>1472</v>
      </c>
      <c r="M1063">
        <v>30</v>
      </c>
      <c r="N1063" s="15">
        <v>30000</v>
      </c>
      <c r="O1063" s="15">
        <v>720000</v>
      </c>
      <c r="P1063"/>
    </row>
    <row r="1064" spans="1:16">
      <c r="A1064" s="14">
        <v>44522</v>
      </c>
      <c r="B1064" t="s">
        <v>73</v>
      </c>
      <c r="C1064">
        <v>8</v>
      </c>
      <c r="D1064" t="s">
        <v>50</v>
      </c>
      <c r="E1064">
        <v>1033</v>
      </c>
      <c r="F1064" t="s">
        <v>74</v>
      </c>
      <c r="G1064" t="s">
        <v>57</v>
      </c>
      <c r="H1064" t="s">
        <v>51</v>
      </c>
      <c r="I1064" t="s">
        <v>53</v>
      </c>
      <c r="J1064">
        <v>44</v>
      </c>
      <c r="K1064">
        <v>22</v>
      </c>
      <c r="L1064">
        <v>1472</v>
      </c>
      <c r="M1064">
        <v>30</v>
      </c>
      <c r="N1064" s="15">
        <v>75000</v>
      </c>
      <c r="O1064" s="15">
        <v>1650000</v>
      </c>
      <c r="P1064"/>
    </row>
    <row r="1065" spans="1:16">
      <c r="A1065" s="14">
        <v>44522</v>
      </c>
      <c r="B1065" t="s">
        <v>73</v>
      </c>
      <c r="C1065">
        <v>6</v>
      </c>
      <c r="D1065" t="s">
        <v>50</v>
      </c>
      <c r="E1065">
        <v>1033</v>
      </c>
      <c r="F1065" t="s">
        <v>74</v>
      </c>
      <c r="G1065" t="s">
        <v>57</v>
      </c>
      <c r="H1065" t="s">
        <v>51</v>
      </c>
      <c r="I1065" t="s">
        <v>53</v>
      </c>
      <c r="J1065">
        <v>44</v>
      </c>
      <c r="K1065">
        <v>27.5</v>
      </c>
      <c r="L1065">
        <v>634</v>
      </c>
      <c r="M1065">
        <v>30</v>
      </c>
      <c r="N1065" s="15">
        <v>5960</v>
      </c>
      <c r="O1065" s="15">
        <v>163900</v>
      </c>
      <c r="P1065"/>
    </row>
    <row r="1066" spans="1:16">
      <c r="A1066" s="14">
        <v>44522</v>
      </c>
      <c r="B1066" t="s">
        <v>73</v>
      </c>
      <c r="C1066">
        <v>8</v>
      </c>
      <c r="D1066" t="s">
        <v>50</v>
      </c>
      <c r="E1066">
        <v>1033</v>
      </c>
      <c r="F1066" t="s">
        <v>74</v>
      </c>
      <c r="G1066" t="s">
        <v>57</v>
      </c>
      <c r="H1066" t="s">
        <v>51</v>
      </c>
      <c r="I1066" t="s">
        <v>53</v>
      </c>
      <c r="J1066">
        <v>44</v>
      </c>
      <c r="K1066">
        <v>27.5</v>
      </c>
      <c r="L1066">
        <v>1118</v>
      </c>
      <c r="M1066">
        <v>30</v>
      </c>
      <c r="N1066" s="15">
        <v>11728</v>
      </c>
      <c r="O1066" s="15">
        <v>322520</v>
      </c>
      <c r="P1066"/>
    </row>
    <row r="1067" spans="1:16">
      <c r="A1067" s="14">
        <v>44522</v>
      </c>
      <c r="B1067" t="s">
        <v>73</v>
      </c>
      <c r="C1067">
        <v>5</v>
      </c>
      <c r="D1067" t="s">
        <v>50</v>
      </c>
      <c r="E1067">
        <v>1033</v>
      </c>
      <c r="F1067" t="s">
        <v>74</v>
      </c>
      <c r="G1067" t="s">
        <v>57</v>
      </c>
      <c r="H1067" t="s">
        <v>51</v>
      </c>
      <c r="I1067" t="s">
        <v>53</v>
      </c>
      <c r="J1067">
        <v>44</v>
      </c>
      <c r="K1067">
        <v>27</v>
      </c>
      <c r="L1067">
        <v>354</v>
      </c>
      <c r="M1067">
        <v>30</v>
      </c>
      <c r="N1067" s="15">
        <v>4000</v>
      </c>
      <c r="O1067" s="15">
        <v>108000</v>
      </c>
      <c r="P1067"/>
    </row>
    <row r="1068" spans="1:16">
      <c r="A1068" s="14">
        <v>44522</v>
      </c>
      <c r="B1068" t="s">
        <v>73</v>
      </c>
      <c r="C1068">
        <v>8</v>
      </c>
      <c r="D1068" t="s">
        <v>50</v>
      </c>
      <c r="E1068">
        <v>1033</v>
      </c>
      <c r="F1068" t="s">
        <v>74</v>
      </c>
      <c r="G1068" t="s">
        <v>57</v>
      </c>
      <c r="H1068" t="s">
        <v>51</v>
      </c>
      <c r="I1068" t="s">
        <v>53</v>
      </c>
      <c r="J1068">
        <v>44</v>
      </c>
      <c r="K1068">
        <v>25.5</v>
      </c>
      <c r="L1068">
        <v>1120</v>
      </c>
      <c r="M1068">
        <v>30</v>
      </c>
      <c r="N1068" s="15">
        <v>32000</v>
      </c>
      <c r="O1068" s="15">
        <v>816000</v>
      </c>
      <c r="P1068"/>
    </row>
    <row r="1069" spans="1:16">
      <c r="A1069" s="14">
        <v>44522</v>
      </c>
      <c r="B1069" t="s">
        <v>73</v>
      </c>
      <c r="C1069">
        <v>8</v>
      </c>
      <c r="D1069" t="s">
        <v>50</v>
      </c>
      <c r="E1069">
        <v>1033</v>
      </c>
      <c r="F1069" t="s">
        <v>74</v>
      </c>
      <c r="G1069" t="s">
        <v>57</v>
      </c>
      <c r="H1069" t="s">
        <v>51</v>
      </c>
      <c r="I1069" t="s">
        <v>53</v>
      </c>
      <c r="J1069">
        <v>44</v>
      </c>
      <c r="K1069">
        <v>24.5</v>
      </c>
      <c r="L1069">
        <v>1110</v>
      </c>
      <c r="M1069">
        <v>30</v>
      </c>
      <c r="N1069" s="15">
        <v>37928</v>
      </c>
      <c r="O1069" s="15">
        <v>929236</v>
      </c>
      <c r="P1069"/>
    </row>
    <row r="1070" spans="1:16">
      <c r="A1070" s="14">
        <v>44522</v>
      </c>
      <c r="B1070" t="s">
        <v>73</v>
      </c>
      <c r="C1070">
        <v>6</v>
      </c>
      <c r="D1070" t="s">
        <v>50</v>
      </c>
      <c r="E1070">
        <v>1033</v>
      </c>
      <c r="F1070" t="s">
        <v>74</v>
      </c>
      <c r="G1070" t="s">
        <v>57</v>
      </c>
      <c r="H1070" t="s">
        <v>51</v>
      </c>
      <c r="I1070" t="s">
        <v>53</v>
      </c>
      <c r="J1070">
        <v>44</v>
      </c>
      <c r="K1070">
        <v>27.5</v>
      </c>
      <c r="L1070">
        <v>539</v>
      </c>
      <c r="M1070">
        <v>30</v>
      </c>
      <c r="N1070" s="15">
        <v>10500</v>
      </c>
      <c r="O1070" s="15">
        <v>288750</v>
      </c>
      <c r="P1070"/>
    </row>
    <row r="1071" spans="1:16">
      <c r="A1071" s="14">
        <v>44522</v>
      </c>
      <c r="B1071" t="s">
        <v>73</v>
      </c>
      <c r="C1071">
        <v>8</v>
      </c>
      <c r="D1071" t="s">
        <v>50</v>
      </c>
      <c r="E1071">
        <v>1033</v>
      </c>
      <c r="F1071" t="s">
        <v>74</v>
      </c>
      <c r="G1071" t="s">
        <v>57</v>
      </c>
      <c r="H1071" t="s">
        <v>51</v>
      </c>
      <c r="I1071" t="s">
        <v>53</v>
      </c>
      <c r="J1071">
        <v>44</v>
      </c>
      <c r="K1071">
        <v>27.5</v>
      </c>
      <c r="L1071">
        <v>1109</v>
      </c>
      <c r="M1071">
        <v>30</v>
      </c>
      <c r="N1071" s="15">
        <v>14000</v>
      </c>
      <c r="O1071" s="15">
        <v>385000</v>
      </c>
      <c r="P1071"/>
    </row>
    <row r="1072" spans="1:16">
      <c r="A1072" s="14">
        <v>44522</v>
      </c>
      <c r="B1072" t="s">
        <v>73</v>
      </c>
      <c r="C1072">
        <v>8</v>
      </c>
      <c r="D1072" t="s">
        <v>50</v>
      </c>
      <c r="E1072">
        <v>1033</v>
      </c>
      <c r="F1072" t="s">
        <v>74</v>
      </c>
      <c r="G1072" t="s">
        <v>57</v>
      </c>
      <c r="H1072" t="s">
        <v>51</v>
      </c>
      <c r="I1072" t="s">
        <v>53</v>
      </c>
      <c r="J1072">
        <v>44</v>
      </c>
      <c r="K1072">
        <v>27.5</v>
      </c>
      <c r="L1072">
        <v>1114</v>
      </c>
      <c r="M1072">
        <v>30</v>
      </c>
      <c r="N1072" s="15">
        <v>18728</v>
      </c>
      <c r="O1072" s="15">
        <v>515020</v>
      </c>
      <c r="P1072"/>
    </row>
    <row r="1073" spans="1:16">
      <c r="A1073" s="14">
        <v>44522</v>
      </c>
      <c r="B1073" t="s">
        <v>73</v>
      </c>
      <c r="C1073">
        <v>6</v>
      </c>
      <c r="D1073" t="s">
        <v>50</v>
      </c>
      <c r="E1073">
        <v>1033</v>
      </c>
      <c r="F1073" t="s">
        <v>74</v>
      </c>
      <c r="G1073" t="s">
        <v>57</v>
      </c>
      <c r="H1073" t="s">
        <v>51</v>
      </c>
      <c r="I1073" t="s">
        <v>53</v>
      </c>
      <c r="J1073">
        <v>44</v>
      </c>
      <c r="K1073">
        <v>27</v>
      </c>
      <c r="L1073">
        <v>570</v>
      </c>
      <c r="M1073">
        <v>30</v>
      </c>
      <c r="N1073" s="15">
        <v>7816</v>
      </c>
      <c r="O1073" s="15">
        <v>211032</v>
      </c>
      <c r="P1073"/>
    </row>
    <row r="1074" spans="1:16">
      <c r="A1074" s="14">
        <v>44522</v>
      </c>
      <c r="B1074" t="s">
        <v>73</v>
      </c>
      <c r="C1074">
        <v>8</v>
      </c>
      <c r="D1074" t="s">
        <v>50</v>
      </c>
      <c r="E1074">
        <v>1033</v>
      </c>
      <c r="F1074" t="s">
        <v>74</v>
      </c>
      <c r="G1074" t="s">
        <v>57</v>
      </c>
      <c r="H1074" t="s">
        <v>51</v>
      </c>
      <c r="I1074" t="s">
        <v>53</v>
      </c>
      <c r="J1074">
        <v>44</v>
      </c>
      <c r="K1074">
        <v>24.5</v>
      </c>
      <c r="L1074">
        <v>1120</v>
      </c>
      <c r="M1074">
        <v>30</v>
      </c>
      <c r="N1074" s="15">
        <v>30000</v>
      </c>
      <c r="O1074" s="15">
        <v>735000</v>
      </c>
      <c r="P1074"/>
    </row>
    <row r="1075" spans="1:16">
      <c r="A1075" s="14">
        <v>44522</v>
      </c>
      <c r="B1075" t="s">
        <v>73</v>
      </c>
      <c r="C1075">
        <v>7</v>
      </c>
      <c r="D1075" t="s">
        <v>50</v>
      </c>
      <c r="E1075">
        <v>1033</v>
      </c>
      <c r="F1075" t="s">
        <v>74</v>
      </c>
      <c r="G1075" t="s">
        <v>57</v>
      </c>
      <c r="H1075" t="s">
        <v>51</v>
      </c>
      <c r="I1075" t="s">
        <v>53</v>
      </c>
      <c r="J1075">
        <v>44</v>
      </c>
      <c r="K1075">
        <v>27.5</v>
      </c>
      <c r="L1075">
        <v>906</v>
      </c>
      <c r="M1075">
        <v>30</v>
      </c>
      <c r="N1075" s="15">
        <v>11500</v>
      </c>
      <c r="O1075" s="15">
        <v>316250</v>
      </c>
      <c r="P1075"/>
    </row>
    <row r="1076" spans="1:16">
      <c r="A1076" s="14">
        <v>44522</v>
      </c>
      <c r="B1076" t="s">
        <v>73</v>
      </c>
      <c r="C1076">
        <v>6</v>
      </c>
      <c r="D1076" t="s">
        <v>50</v>
      </c>
      <c r="E1076">
        <v>1033</v>
      </c>
      <c r="F1076" t="s">
        <v>74</v>
      </c>
      <c r="G1076" t="s">
        <v>57</v>
      </c>
      <c r="H1076" t="s">
        <v>51</v>
      </c>
      <c r="I1076" t="s">
        <v>53</v>
      </c>
      <c r="J1076">
        <v>44</v>
      </c>
      <c r="K1076">
        <v>27.5</v>
      </c>
      <c r="L1076">
        <v>571</v>
      </c>
      <c r="M1076">
        <v>30</v>
      </c>
      <c r="N1076" s="15">
        <v>15864</v>
      </c>
      <c r="O1076" s="15">
        <v>436260</v>
      </c>
      <c r="P1076"/>
    </row>
    <row r="1077" spans="1:16">
      <c r="A1077" s="14">
        <v>44522</v>
      </c>
      <c r="B1077" t="s">
        <v>73</v>
      </c>
      <c r="C1077">
        <v>8</v>
      </c>
      <c r="D1077" t="s">
        <v>50</v>
      </c>
      <c r="E1077">
        <v>1033</v>
      </c>
      <c r="F1077" t="s">
        <v>74</v>
      </c>
      <c r="G1077" t="s">
        <v>57</v>
      </c>
      <c r="H1077" t="s">
        <v>51</v>
      </c>
      <c r="I1077" t="s">
        <v>53</v>
      </c>
      <c r="J1077">
        <v>44</v>
      </c>
      <c r="K1077">
        <v>26.5</v>
      </c>
      <c r="L1077">
        <v>1109</v>
      </c>
      <c r="M1077">
        <v>30</v>
      </c>
      <c r="N1077" s="15">
        <v>42000</v>
      </c>
      <c r="O1077" s="15">
        <v>1113000</v>
      </c>
      <c r="P1077"/>
    </row>
    <row r="1078" spans="1:16">
      <c r="A1078" s="14">
        <v>44522</v>
      </c>
      <c r="B1078" t="s">
        <v>73</v>
      </c>
      <c r="C1078">
        <v>8</v>
      </c>
      <c r="D1078" t="s">
        <v>50</v>
      </c>
      <c r="E1078">
        <v>1033</v>
      </c>
      <c r="F1078" t="s">
        <v>74</v>
      </c>
      <c r="G1078" t="s">
        <v>57</v>
      </c>
      <c r="H1078" t="s">
        <v>51</v>
      </c>
      <c r="I1078" t="s">
        <v>53</v>
      </c>
      <c r="J1078">
        <v>44</v>
      </c>
      <c r="K1078">
        <v>23</v>
      </c>
      <c r="L1078">
        <v>1109</v>
      </c>
      <c r="M1078">
        <v>30</v>
      </c>
      <c r="N1078" s="15">
        <v>43780</v>
      </c>
      <c r="O1078" s="15">
        <v>1006940</v>
      </c>
      <c r="P1078"/>
    </row>
    <row r="1079" spans="1:16">
      <c r="A1079" s="14">
        <v>44522</v>
      </c>
      <c r="B1079" t="s">
        <v>73</v>
      </c>
      <c r="C1079">
        <v>6</v>
      </c>
      <c r="D1079" t="s">
        <v>50</v>
      </c>
      <c r="E1079">
        <v>1033</v>
      </c>
      <c r="F1079" t="s">
        <v>74</v>
      </c>
      <c r="G1079" t="s">
        <v>57</v>
      </c>
      <c r="H1079" t="s">
        <v>51</v>
      </c>
      <c r="I1079" t="s">
        <v>53</v>
      </c>
      <c r="J1079">
        <v>44</v>
      </c>
      <c r="K1079">
        <v>27.5</v>
      </c>
      <c r="L1079">
        <v>364</v>
      </c>
      <c r="M1079">
        <v>30</v>
      </c>
      <c r="N1079" s="15">
        <v>4596</v>
      </c>
      <c r="O1079" s="15">
        <v>126390</v>
      </c>
      <c r="P1079"/>
    </row>
    <row r="1080" spans="1:16">
      <c r="A1080" s="14">
        <v>44522</v>
      </c>
      <c r="B1080" t="s">
        <v>73</v>
      </c>
      <c r="C1080">
        <v>8</v>
      </c>
      <c r="D1080" t="s">
        <v>50</v>
      </c>
      <c r="E1080">
        <v>1033</v>
      </c>
      <c r="F1080" t="s">
        <v>74</v>
      </c>
      <c r="G1080" t="s">
        <v>57</v>
      </c>
      <c r="H1080" t="s">
        <v>51</v>
      </c>
      <c r="I1080" t="s">
        <v>53</v>
      </c>
      <c r="J1080">
        <v>44</v>
      </c>
      <c r="K1080">
        <v>27</v>
      </c>
      <c r="L1080">
        <v>1473</v>
      </c>
      <c r="M1080">
        <v>30</v>
      </c>
      <c r="N1080" s="15">
        <v>15500</v>
      </c>
      <c r="O1080" s="15">
        <v>418500</v>
      </c>
      <c r="P1080"/>
    </row>
    <row r="1081" spans="1:16">
      <c r="A1081" s="14">
        <v>44522</v>
      </c>
      <c r="B1081" t="s">
        <v>73</v>
      </c>
      <c r="C1081">
        <v>7</v>
      </c>
      <c r="D1081" t="s">
        <v>50</v>
      </c>
      <c r="E1081">
        <v>1033</v>
      </c>
      <c r="F1081" t="s">
        <v>74</v>
      </c>
      <c r="G1081" t="s">
        <v>57</v>
      </c>
      <c r="H1081" t="s">
        <v>51</v>
      </c>
      <c r="I1081" t="s">
        <v>53</v>
      </c>
      <c r="J1081">
        <v>44</v>
      </c>
      <c r="K1081">
        <v>27.5</v>
      </c>
      <c r="L1081">
        <v>753</v>
      </c>
      <c r="M1081">
        <v>30</v>
      </c>
      <c r="N1081" s="15">
        <v>15700</v>
      </c>
      <c r="O1081" s="15">
        <v>431750</v>
      </c>
      <c r="P1081"/>
    </row>
    <row r="1082" spans="1:16">
      <c r="A1082" s="14">
        <v>44522</v>
      </c>
      <c r="B1082" t="s">
        <v>73</v>
      </c>
      <c r="C1082">
        <v>6</v>
      </c>
      <c r="D1082" t="s">
        <v>50</v>
      </c>
      <c r="E1082">
        <v>1033</v>
      </c>
      <c r="F1082" t="s">
        <v>74</v>
      </c>
      <c r="G1082" t="s">
        <v>57</v>
      </c>
      <c r="H1082" t="s">
        <v>51</v>
      </c>
      <c r="I1082" t="s">
        <v>53</v>
      </c>
      <c r="J1082">
        <v>44</v>
      </c>
      <c r="K1082">
        <v>27.5</v>
      </c>
      <c r="L1082">
        <v>388</v>
      </c>
      <c r="M1082">
        <v>30</v>
      </c>
      <c r="N1082" s="15">
        <v>5576</v>
      </c>
      <c r="O1082" s="15">
        <v>153340</v>
      </c>
      <c r="P1082"/>
    </row>
    <row r="1083" spans="1:16">
      <c r="A1083" s="14">
        <v>44522</v>
      </c>
      <c r="B1083" t="s">
        <v>73</v>
      </c>
      <c r="C1083">
        <v>8</v>
      </c>
      <c r="D1083" t="s">
        <v>50</v>
      </c>
      <c r="E1083">
        <v>1033</v>
      </c>
      <c r="F1083" t="s">
        <v>74</v>
      </c>
      <c r="G1083" t="s">
        <v>57</v>
      </c>
      <c r="H1083" t="s">
        <v>51</v>
      </c>
      <c r="I1083" t="s">
        <v>53</v>
      </c>
      <c r="J1083">
        <v>44</v>
      </c>
      <c r="K1083">
        <v>26.5</v>
      </c>
      <c r="L1083">
        <v>1107</v>
      </c>
      <c r="M1083">
        <v>30</v>
      </c>
      <c r="N1083" s="15">
        <v>23000</v>
      </c>
      <c r="O1083" s="15">
        <v>609500</v>
      </c>
      <c r="P1083"/>
    </row>
    <row r="1084" spans="1:16">
      <c r="A1084" s="14">
        <v>44522</v>
      </c>
      <c r="B1084" t="s">
        <v>73</v>
      </c>
      <c r="C1084">
        <v>8</v>
      </c>
      <c r="D1084" t="s">
        <v>50</v>
      </c>
      <c r="E1084">
        <v>1033</v>
      </c>
      <c r="F1084" t="s">
        <v>74</v>
      </c>
      <c r="G1084" t="s">
        <v>57</v>
      </c>
      <c r="H1084" t="s">
        <v>51</v>
      </c>
      <c r="I1084" t="s">
        <v>53</v>
      </c>
      <c r="J1084">
        <v>44</v>
      </c>
      <c r="K1084">
        <v>24</v>
      </c>
      <c r="L1084">
        <v>1108</v>
      </c>
      <c r="M1084">
        <v>30</v>
      </c>
      <c r="N1084" s="15">
        <v>50000</v>
      </c>
      <c r="O1084" s="15">
        <v>1200000</v>
      </c>
      <c r="P1084"/>
    </row>
    <row r="1085" spans="1:16">
      <c r="A1085" s="14">
        <v>44522</v>
      </c>
      <c r="B1085" t="s">
        <v>73</v>
      </c>
      <c r="C1085">
        <v>7</v>
      </c>
      <c r="D1085" t="s">
        <v>50</v>
      </c>
      <c r="E1085">
        <v>1033</v>
      </c>
      <c r="F1085" t="s">
        <v>74</v>
      </c>
      <c r="G1085" t="s">
        <v>57</v>
      </c>
      <c r="H1085" t="s">
        <v>51</v>
      </c>
      <c r="I1085" t="s">
        <v>53</v>
      </c>
      <c r="J1085">
        <v>44</v>
      </c>
      <c r="K1085">
        <v>27</v>
      </c>
      <c r="L1085">
        <v>723</v>
      </c>
      <c r="M1085">
        <v>30</v>
      </c>
      <c r="N1085" s="15">
        <v>15200</v>
      </c>
      <c r="O1085" s="15">
        <v>410400</v>
      </c>
      <c r="P1085"/>
    </row>
    <row r="1086" spans="1:16">
      <c r="A1086" s="14">
        <v>44522</v>
      </c>
      <c r="B1086" t="s">
        <v>73</v>
      </c>
      <c r="C1086">
        <v>6</v>
      </c>
      <c r="D1086" t="s">
        <v>50</v>
      </c>
      <c r="E1086">
        <v>1033</v>
      </c>
      <c r="F1086" t="s">
        <v>74</v>
      </c>
      <c r="G1086" t="s">
        <v>57</v>
      </c>
      <c r="H1086" t="s">
        <v>51</v>
      </c>
      <c r="I1086" t="s">
        <v>53</v>
      </c>
      <c r="J1086">
        <v>44</v>
      </c>
      <c r="K1086">
        <v>26</v>
      </c>
      <c r="L1086">
        <v>539</v>
      </c>
      <c r="M1086">
        <v>30</v>
      </c>
      <c r="N1086" s="15">
        <v>21100</v>
      </c>
      <c r="O1086" s="15">
        <v>548600</v>
      </c>
      <c r="P1086"/>
    </row>
    <row r="1087" spans="1:16">
      <c r="A1087" s="14">
        <v>44522</v>
      </c>
      <c r="B1087" t="s">
        <v>73</v>
      </c>
      <c r="C1087">
        <v>8</v>
      </c>
      <c r="D1087" t="s">
        <v>50</v>
      </c>
      <c r="E1087">
        <v>1033</v>
      </c>
      <c r="F1087" t="s">
        <v>74</v>
      </c>
      <c r="G1087" t="s">
        <v>57</v>
      </c>
      <c r="H1087" t="s">
        <v>51</v>
      </c>
      <c r="I1087" t="s">
        <v>53</v>
      </c>
      <c r="J1087">
        <v>44</v>
      </c>
      <c r="K1087">
        <v>26</v>
      </c>
      <c r="L1087">
        <v>1107</v>
      </c>
      <c r="M1087">
        <v>30</v>
      </c>
      <c r="N1087" s="15">
        <v>9728</v>
      </c>
      <c r="O1087" s="15">
        <v>252928</v>
      </c>
      <c r="P1087"/>
    </row>
    <row r="1088" spans="1:16">
      <c r="A1088" s="14">
        <v>44522</v>
      </c>
      <c r="B1088" t="s">
        <v>73</v>
      </c>
      <c r="C1088">
        <v>7</v>
      </c>
      <c r="D1088" t="s">
        <v>50</v>
      </c>
      <c r="E1088">
        <v>1033</v>
      </c>
      <c r="F1088" t="s">
        <v>74</v>
      </c>
      <c r="G1088" t="s">
        <v>57</v>
      </c>
      <c r="H1088" t="s">
        <v>51</v>
      </c>
      <c r="I1088" t="s">
        <v>53</v>
      </c>
      <c r="J1088">
        <v>44</v>
      </c>
      <c r="K1088">
        <v>26.5</v>
      </c>
      <c r="L1088">
        <v>723</v>
      </c>
      <c r="M1088">
        <v>30</v>
      </c>
      <c r="N1088" s="15">
        <v>21200</v>
      </c>
      <c r="O1088" s="15">
        <v>561800</v>
      </c>
      <c r="P1088"/>
    </row>
    <row r="1089" spans="1:16">
      <c r="A1089" s="14">
        <v>44522</v>
      </c>
      <c r="B1089" t="s">
        <v>73</v>
      </c>
      <c r="C1089">
        <v>8</v>
      </c>
      <c r="D1089" t="s">
        <v>50</v>
      </c>
      <c r="E1089">
        <v>1033</v>
      </c>
      <c r="F1089" t="s">
        <v>74</v>
      </c>
      <c r="G1089" t="s">
        <v>57</v>
      </c>
      <c r="H1089" t="s">
        <v>51</v>
      </c>
      <c r="I1089" t="s">
        <v>53</v>
      </c>
      <c r="J1089">
        <v>44</v>
      </c>
      <c r="K1089">
        <v>26.5</v>
      </c>
      <c r="L1089">
        <v>1092</v>
      </c>
      <c r="M1089">
        <v>30</v>
      </c>
      <c r="N1089" s="15">
        <v>26180</v>
      </c>
      <c r="O1089" s="15">
        <v>693770</v>
      </c>
      <c r="P1089"/>
    </row>
    <row r="1090" spans="1:16">
      <c r="A1090" s="14">
        <v>44522</v>
      </c>
      <c r="B1090" t="s">
        <v>73</v>
      </c>
      <c r="C1090">
        <v>7</v>
      </c>
      <c r="D1090" t="s">
        <v>50</v>
      </c>
      <c r="E1090">
        <v>1033</v>
      </c>
      <c r="F1090" t="s">
        <v>74</v>
      </c>
      <c r="G1090" t="s">
        <v>57</v>
      </c>
      <c r="H1090" t="s">
        <v>51</v>
      </c>
      <c r="I1090" t="s">
        <v>53</v>
      </c>
      <c r="J1090">
        <v>44</v>
      </c>
      <c r="K1090">
        <v>27.5</v>
      </c>
      <c r="L1090">
        <v>742</v>
      </c>
      <c r="M1090">
        <v>30</v>
      </c>
      <c r="N1090" s="15">
        <v>5000</v>
      </c>
      <c r="O1090" s="15">
        <v>137500</v>
      </c>
      <c r="P1090"/>
    </row>
    <row r="1091" spans="1:16">
      <c r="A1091" s="14">
        <v>44522</v>
      </c>
      <c r="B1091" t="s">
        <v>73</v>
      </c>
      <c r="C1091">
        <v>8</v>
      </c>
      <c r="D1091" t="s">
        <v>50</v>
      </c>
      <c r="E1091">
        <v>1033</v>
      </c>
      <c r="F1091" t="s">
        <v>74</v>
      </c>
      <c r="G1091" t="s">
        <v>57</v>
      </c>
      <c r="H1091" t="s">
        <v>51</v>
      </c>
      <c r="I1091" t="s">
        <v>53</v>
      </c>
      <c r="J1091">
        <v>44</v>
      </c>
      <c r="K1091">
        <v>26.5</v>
      </c>
      <c r="L1091">
        <v>1094</v>
      </c>
      <c r="M1091">
        <v>30</v>
      </c>
      <c r="N1091" s="15">
        <v>26728</v>
      </c>
      <c r="O1091" s="15">
        <v>708292</v>
      </c>
      <c r="P1091"/>
    </row>
    <row r="1092" spans="1:16">
      <c r="A1092" s="14">
        <v>44522</v>
      </c>
      <c r="B1092" t="s">
        <v>73</v>
      </c>
      <c r="C1092">
        <v>8</v>
      </c>
      <c r="D1092" t="s">
        <v>50</v>
      </c>
      <c r="E1092">
        <v>1033</v>
      </c>
      <c r="F1092" t="s">
        <v>74</v>
      </c>
      <c r="G1092" t="s">
        <v>57</v>
      </c>
      <c r="H1092" t="s">
        <v>51</v>
      </c>
      <c r="I1092" t="s">
        <v>53</v>
      </c>
      <c r="J1092">
        <v>44</v>
      </c>
      <c r="K1092">
        <v>27.5</v>
      </c>
      <c r="L1092">
        <v>1120</v>
      </c>
      <c r="M1092">
        <v>30</v>
      </c>
      <c r="N1092" s="15">
        <v>13000</v>
      </c>
      <c r="O1092" s="15">
        <v>357500</v>
      </c>
      <c r="P1092"/>
    </row>
    <row r="1093" spans="1:16">
      <c r="A1093" s="14">
        <v>44522</v>
      </c>
      <c r="B1093" t="s">
        <v>73</v>
      </c>
      <c r="C1093">
        <v>7</v>
      </c>
      <c r="D1093" t="s">
        <v>50</v>
      </c>
      <c r="E1093">
        <v>1033</v>
      </c>
      <c r="F1093" t="s">
        <v>74</v>
      </c>
      <c r="G1093" t="s">
        <v>57</v>
      </c>
      <c r="H1093" t="s">
        <v>52</v>
      </c>
      <c r="I1093" t="s">
        <v>53</v>
      </c>
      <c r="J1093">
        <v>44</v>
      </c>
      <c r="K1093">
        <v>28.0732</v>
      </c>
      <c r="L1093">
        <v>906</v>
      </c>
      <c r="M1093">
        <v>30</v>
      </c>
      <c r="N1093" s="15">
        <v>7000</v>
      </c>
      <c r="O1093" s="15">
        <v>196512.4</v>
      </c>
      <c r="P1093"/>
    </row>
    <row r="1094" spans="1:16">
      <c r="A1094" s="14">
        <v>44522</v>
      </c>
      <c r="B1094" t="s">
        <v>73</v>
      </c>
      <c r="C1094">
        <v>7</v>
      </c>
      <c r="D1094" t="s">
        <v>50</v>
      </c>
      <c r="E1094">
        <v>1033</v>
      </c>
      <c r="F1094" t="s">
        <v>74</v>
      </c>
      <c r="G1094" t="s">
        <v>57</v>
      </c>
      <c r="H1094" t="s">
        <v>52</v>
      </c>
      <c r="I1094" t="s">
        <v>53</v>
      </c>
      <c r="J1094">
        <v>44</v>
      </c>
      <c r="K1094">
        <v>31.245100000000001</v>
      </c>
      <c r="L1094">
        <v>742</v>
      </c>
      <c r="M1094">
        <v>30</v>
      </c>
      <c r="N1094" s="15">
        <v>14000</v>
      </c>
      <c r="O1094" s="15">
        <v>437431.4</v>
      </c>
      <c r="P1094"/>
    </row>
    <row r="1095" spans="1:16">
      <c r="A1095" s="14">
        <v>44522</v>
      </c>
      <c r="B1095" t="s">
        <v>73</v>
      </c>
      <c r="C1095">
        <v>6</v>
      </c>
      <c r="D1095" t="s">
        <v>50</v>
      </c>
      <c r="E1095">
        <v>1033</v>
      </c>
      <c r="F1095" t="s">
        <v>74</v>
      </c>
      <c r="G1095" t="s">
        <v>57</v>
      </c>
      <c r="H1095" t="s">
        <v>52</v>
      </c>
      <c r="I1095" t="s">
        <v>53</v>
      </c>
      <c r="J1095">
        <v>44</v>
      </c>
      <c r="K1095">
        <v>29.333400000000001</v>
      </c>
      <c r="L1095">
        <v>539</v>
      </c>
      <c r="M1095">
        <v>30</v>
      </c>
      <c r="N1095" s="15">
        <v>6964</v>
      </c>
      <c r="O1095" s="15">
        <v>204277.79759999999</v>
      </c>
      <c r="P1095"/>
    </row>
    <row r="1096" spans="1:16">
      <c r="A1096" s="14">
        <v>44522</v>
      </c>
      <c r="B1096" t="s">
        <v>73</v>
      </c>
      <c r="C1096">
        <v>8</v>
      </c>
      <c r="D1096" t="s">
        <v>50</v>
      </c>
      <c r="E1096">
        <v>1033</v>
      </c>
      <c r="F1096" t="s">
        <v>74</v>
      </c>
      <c r="G1096" t="s">
        <v>57</v>
      </c>
      <c r="H1096" t="s">
        <v>52</v>
      </c>
      <c r="I1096" t="s">
        <v>53</v>
      </c>
      <c r="J1096">
        <v>44</v>
      </c>
      <c r="K1096">
        <v>28.701899999999998</v>
      </c>
      <c r="L1096">
        <v>1110</v>
      </c>
      <c r="M1096">
        <v>30</v>
      </c>
      <c r="N1096" s="15">
        <v>22500</v>
      </c>
      <c r="O1096" s="15">
        <v>645792.75</v>
      </c>
      <c r="P1096"/>
    </row>
    <row r="1097" spans="1:16">
      <c r="A1097" s="14">
        <v>44522</v>
      </c>
      <c r="B1097" t="s">
        <v>73</v>
      </c>
      <c r="C1097">
        <v>7</v>
      </c>
      <c r="D1097" t="s">
        <v>50</v>
      </c>
      <c r="E1097">
        <v>1033</v>
      </c>
      <c r="F1097" t="s">
        <v>74</v>
      </c>
      <c r="G1097" t="s">
        <v>57</v>
      </c>
      <c r="H1097" t="s">
        <v>52</v>
      </c>
      <c r="I1097" t="s">
        <v>53</v>
      </c>
      <c r="J1097">
        <v>44</v>
      </c>
      <c r="K1097">
        <v>29.333400000000001</v>
      </c>
      <c r="L1097">
        <v>752</v>
      </c>
      <c r="M1097">
        <v>30</v>
      </c>
      <c r="N1097" s="15">
        <v>22152</v>
      </c>
      <c r="O1097" s="15">
        <v>649793.47679999995</v>
      </c>
      <c r="P1097"/>
    </row>
    <row r="1098" spans="1:16">
      <c r="A1098" s="14">
        <v>44522</v>
      </c>
      <c r="B1098" t="s">
        <v>73</v>
      </c>
      <c r="C1098">
        <v>8</v>
      </c>
      <c r="D1098" t="s">
        <v>50</v>
      </c>
      <c r="E1098">
        <v>1033</v>
      </c>
      <c r="F1098" t="s">
        <v>74</v>
      </c>
      <c r="G1098" t="s">
        <v>57</v>
      </c>
      <c r="H1098" t="s">
        <v>52</v>
      </c>
      <c r="I1098" t="s">
        <v>53</v>
      </c>
      <c r="J1098">
        <v>44</v>
      </c>
      <c r="K1098">
        <v>29.9678</v>
      </c>
      <c r="L1098">
        <v>1120</v>
      </c>
      <c r="M1098">
        <v>30</v>
      </c>
      <c r="N1098" s="15">
        <v>10000</v>
      </c>
      <c r="O1098" s="15">
        <v>299678</v>
      </c>
      <c r="P1098"/>
    </row>
    <row r="1099" spans="1:16">
      <c r="A1099" s="14">
        <v>44522</v>
      </c>
      <c r="B1099" t="s">
        <v>73</v>
      </c>
      <c r="C1099">
        <v>5</v>
      </c>
      <c r="D1099" t="s">
        <v>50</v>
      </c>
      <c r="E1099">
        <v>1033</v>
      </c>
      <c r="F1099" t="s">
        <v>74</v>
      </c>
      <c r="G1099" t="s">
        <v>57</v>
      </c>
      <c r="H1099" t="s">
        <v>52</v>
      </c>
      <c r="I1099" t="s">
        <v>53</v>
      </c>
      <c r="J1099">
        <v>44</v>
      </c>
      <c r="K1099">
        <v>30.605</v>
      </c>
      <c r="L1099">
        <v>351</v>
      </c>
      <c r="M1099">
        <v>30</v>
      </c>
      <c r="N1099" s="15">
        <v>4076</v>
      </c>
      <c r="O1099" s="15">
        <v>124745.98</v>
      </c>
      <c r="P1099"/>
    </row>
    <row r="1100" spans="1:16">
      <c r="A1100" s="14">
        <v>44522</v>
      </c>
      <c r="B1100" t="s">
        <v>73</v>
      </c>
      <c r="C1100">
        <v>8</v>
      </c>
      <c r="D1100" t="s">
        <v>50</v>
      </c>
      <c r="E1100">
        <v>1033</v>
      </c>
      <c r="F1100" t="s">
        <v>74</v>
      </c>
      <c r="G1100" t="s">
        <v>57</v>
      </c>
      <c r="H1100" t="s">
        <v>52</v>
      </c>
      <c r="I1100" t="s">
        <v>53</v>
      </c>
      <c r="J1100">
        <v>44</v>
      </c>
      <c r="K1100">
        <v>10.8993</v>
      </c>
      <c r="L1100">
        <v>1484</v>
      </c>
      <c r="M1100">
        <v>30</v>
      </c>
      <c r="N1100" s="15">
        <v>43000</v>
      </c>
      <c r="O1100" s="15">
        <v>468669.9</v>
      </c>
      <c r="P1100"/>
    </row>
    <row r="1101" spans="1:16">
      <c r="A1101" s="14">
        <v>44522</v>
      </c>
      <c r="B1101" t="s">
        <v>73</v>
      </c>
      <c r="C1101">
        <v>5</v>
      </c>
      <c r="D1101" t="s">
        <v>50</v>
      </c>
      <c r="E1101">
        <v>1033</v>
      </c>
      <c r="F1101" t="s">
        <v>74</v>
      </c>
      <c r="G1101" t="s">
        <v>57</v>
      </c>
      <c r="H1101" t="s">
        <v>52</v>
      </c>
      <c r="I1101" t="s">
        <v>53</v>
      </c>
      <c r="J1101">
        <v>44</v>
      </c>
      <c r="K1101">
        <v>30.605</v>
      </c>
      <c r="L1101">
        <v>329</v>
      </c>
      <c r="M1101">
        <v>30</v>
      </c>
      <c r="N1101" s="15">
        <v>4576</v>
      </c>
      <c r="O1101" s="15">
        <v>140048.48000000001</v>
      </c>
      <c r="P1101"/>
    </row>
    <row r="1102" spans="1:16">
      <c r="A1102" s="14">
        <v>44522</v>
      </c>
      <c r="B1102" t="s">
        <v>73</v>
      </c>
      <c r="C1102">
        <v>6</v>
      </c>
      <c r="D1102" t="s">
        <v>50</v>
      </c>
      <c r="E1102">
        <v>1033</v>
      </c>
      <c r="F1102" t="s">
        <v>74</v>
      </c>
      <c r="G1102" t="s">
        <v>57</v>
      </c>
      <c r="H1102" t="s">
        <v>52</v>
      </c>
      <c r="I1102" t="s">
        <v>53</v>
      </c>
      <c r="J1102">
        <v>44</v>
      </c>
      <c r="K1102">
        <v>29.9678</v>
      </c>
      <c r="L1102">
        <v>500</v>
      </c>
      <c r="M1102">
        <v>30</v>
      </c>
      <c r="N1102" s="15">
        <v>6000</v>
      </c>
      <c r="O1102" s="15">
        <v>179806.8</v>
      </c>
      <c r="P1102"/>
    </row>
    <row r="1103" spans="1:16">
      <c r="A1103" s="14">
        <v>44522</v>
      </c>
      <c r="B1103" t="s">
        <v>73</v>
      </c>
      <c r="C1103">
        <v>6</v>
      </c>
      <c r="D1103" t="s">
        <v>50</v>
      </c>
      <c r="E1103">
        <v>1033</v>
      </c>
      <c r="F1103" t="s">
        <v>74</v>
      </c>
      <c r="G1103" t="s">
        <v>57</v>
      </c>
      <c r="H1103" t="s">
        <v>52</v>
      </c>
      <c r="I1103" t="s">
        <v>53</v>
      </c>
      <c r="J1103">
        <v>44</v>
      </c>
      <c r="K1103">
        <v>31.245100000000001</v>
      </c>
      <c r="L1103">
        <v>539</v>
      </c>
      <c r="M1103">
        <v>30</v>
      </c>
      <c r="N1103" s="15">
        <v>7000</v>
      </c>
      <c r="O1103" s="15">
        <v>218715.7</v>
      </c>
      <c r="P1103"/>
    </row>
    <row r="1104" spans="1:16">
      <c r="A1104" s="14">
        <v>44522</v>
      </c>
      <c r="B1104" t="s">
        <v>73</v>
      </c>
      <c r="C1104">
        <v>8</v>
      </c>
      <c r="D1104" t="s">
        <v>50</v>
      </c>
      <c r="E1104">
        <v>1033</v>
      </c>
      <c r="F1104" t="s">
        <v>74</v>
      </c>
      <c r="G1104" t="s">
        <v>57</v>
      </c>
      <c r="H1104" t="s">
        <v>52</v>
      </c>
      <c r="I1104" t="s">
        <v>53</v>
      </c>
      <c r="J1104">
        <v>44</v>
      </c>
      <c r="K1104">
        <v>20.745100000000001</v>
      </c>
      <c r="L1104">
        <v>1145</v>
      </c>
      <c r="M1104">
        <v>30</v>
      </c>
      <c r="N1104" s="15">
        <v>140000</v>
      </c>
      <c r="O1104" s="15">
        <v>2904314</v>
      </c>
      <c r="P1104"/>
    </row>
    <row r="1105" spans="1:16">
      <c r="A1105" s="14">
        <v>44522</v>
      </c>
      <c r="B1105" t="s">
        <v>73</v>
      </c>
      <c r="C1105">
        <v>8</v>
      </c>
      <c r="D1105" t="s">
        <v>50</v>
      </c>
      <c r="E1105">
        <v>1033</v>
      </c>
      <c r="F1105" t="s">
        <v>74</v>
      </c>
      <c r="G1105" t="s">
        <v>57</v>
      </c>
      <c r="H1105" t="s">
        <v>52</v>
      </c>
      <c r="I1105" t="s">
        <v>53</v>
      </c>
      <c r="J1105">
        <v>44</v>
      </c>
      <c r="K1105">
        <v>31.245100000000001</v>
      </c>
      <c r="L1105">
        <v>1090</v>
      </c>
      <c r="M1105">
        <v>30</v>
      </c>
      <c r="N1105" s="15">
        <v>8000</v>
      </c>
      <c r="O1105" s="15">
        <v>249960.8</v>
      </c>
      <c r="P1105"/>
    </row>
    <row r="1106" spans="1:16">
      <c r="A1106" s="14">
        <v>44522</v>
      </c>
      <c r="B1106" t="s">
        <v>73</v>
      </c>
      <c r="C1106">
        <v>8</v>
      </c>
      <c r="D1106" t="s">
        <v>50</v>
      </c>
      <c r="E1106">
        <v>1033</v>
      </c>
      <c r="F1106" t="s">
        <v>74</v>
      </c>
      <c r="G1106" t="s">
        <v>57</v>
      </c>
      <c r="H1106" t="s">
        <v>52</v>
      </c>
      <c r="I1106" t="s">
        <v>53</v>
      </c>
      <c r="J1106">
        <v>44</v>
      </c>
      <c r="K1106">
        <v>26.203900000000001</v>
      </c>
      <c r="L1106">
        <v>1094</v>
      </c>
      <c r="M1106">
        <v>30</v>
      </c>
      <c r="N1106" s="15">
        <v>18000</v>
      </c>
      <c r="O1106" s="15">
        <v>471670.2</v>
      </c>
      <c r="P1106"/>
    </row>
    <row r="1107" spans="1:16">
      <c r="A1107" s="14">
        <v>44522</v>
      </c>
      <c r="B1107" t="s">
        <v>73</v>
      </c>
      <c r="C1107">
        <v>6</v>
      </c>
      <c r="D1107" t="s">
        <v>50</v>
      </c>
      <c r="E1107">
        <v>1033</v>
      </c>
      <c r="F1107" t="s">
        <v>74</v>
      </c>
      <c r="G1107" t="s">
        <v>57</v>
      </c>
      <c r="H1107" t="s">
        <v>52</v>
      </c>
      <c r="I1107" t="s">
        <v>53</v>
      </c>
      <c r="J1107">
        <v>44</v>
      </c>
      <c r="K1107">
        <v>29.9678</v>
      </c>
      <c r="L1107">
        <v>565</v>
      </c>
      <c r="M1107">
        <v>30</v>
      </c>
      <c r="N1107" s="15">
        <v>7864</v>
      </c>
      <c r="O1107" s="15">
        <v>235666.77919999999</v>
      </c>
      <c r="P1107"/>
    </row>
    <row r="1108" spans="1:16">
      <c r="A1108" s="14">
        <v>44522</v>
      </c>
      <c r="B1108" t="s">
        <v>73</v>
      </c>
      <c r="C1108">
        <v>7</v>
      </c>
      <c r="D1108" t="s">
        <v>50</v>
      </c>
      <c r="E1108">
        <v>1033</v>
      </c>
      <c r="F1108" t="s">
        <v>74</v>
      </c>
      <c r="G1108" t="s">
        <v>57</v>
      </c>
      <c r="H1108" t="s">
        <v>52</v>
      </c>
      <c r="I1108" t="s">
        <v>53</v>
      </c>
      <c r="J1108">
        <v>44</v>
      </c>
      <c r="K1108">
        <v>28.701899999999998</v>
      </c>
      <c r="L1108">
        <v>742</v>
      </c>
      <c r="M1108">
        <v>30</v>
      </c>
      <c r="N1108" s="15">
        <v>29200</v>
      </c>
      <c r="O1108" s="15">
        <v>838095.48</v>
      </c>
      <c r="P1108"/>
    </row>
    <row r="1109" spans="1:16">
      <c r="A1109" s="14">
        <v>44522</v>
      </c>
      <c r="B1109" t="s">
        <v>73</v>
      </c>
      <c r="C1109">
        <v>8</v>
      </c>
      <c r="D1109" t="s">
        <v>50</v>
      </c>
      <c r="E1109">
        <v>1033</v>
      </c>
      <c r="F1109" t="s">
        <v>74</v>
      </c>
      <c r="G1109" t="s">
        <v>57</v>
      </c>
      <c r="H1109" t="s">
        <v>52</v>
      </c>
      <c r="I1109" t="s">
        <v>53</v>
      </c>
      <c r="J1109">
        <v>44</v>
      </c>
      <c r="K1109">
        <v>23.750399999999999</v>
      </c>
      <c r="L1109">
        <v>1479</v>
      </c>
      <c r="M1109">
        <v>30</v>
      </c>
      <c r="N1109" s="15">
        <v>93945</v>
      </c>
      <c r="O1109" s="15">
        <v>2231231.3280000002</v>
      </c>
      <c r="P1109"/>
    </row>
    <row r="1110" spans="1:16">
      <c r="A1110" s="14">
        <v>44522</v>
      </c>
      <c r="B1110" t="s">
        <v>73</v>
      </c>
      <c r="C1110">
        <v>8</v>
      </c>
      <c r="D1110" t="s">
        <v>50</v>
      </c>
      <c r="E1110">
        <v>1033</v>
      </c>
      <c r="F1110" t="s">
        <v>74</v>
      </c>
      <c r="G1110" t="s">
        <v>57</v>
      </c>
      <c r="H1110" t="s">
        <v>52</v>
      </c>
      <c r="I1110" t="s">
        <v>53</v>
      </c>
      <c r="J1110">
        <v>44</v>
      </c>
      <c r="K1110">
        <v>26.203900000000001</v>
      </c>
      <c r="L1110">
        <v>1096</v>
      </c>
      <c r="M1110">
        <v>30</v>
      </c>
      <c r="N1110" s="15">
        <v>22728</v>
      </c>
      <c r="O1110" s="15">
        <v>595562.23919999995</v>
      </c>
      <c r="P1110"/>
    </row>
    <row r="1111" spans="1:16">
      <c r="A1111" s="14">
        <v>44522</v>
      </c>
      <c r="B1111" t="s">
        <v>73</v>
      </c>
      <c r="C1111">
        <v>6</v>
      </c>
      <c r="D1111" t="s">
        <v>50</v>
      </c>
      <c r="E1111">
        <v>1033</v>
      </c>
      <c r="F1111" t="s">
        <v>74</v>
      </c>
      <c r="G1111" t="s">
        <v>57</v>
      </c>
      <c r="H1111" t="s">
        <v>52</v>
      </c>
      <c r="I1111" t="s">
        <v>53</v>
      </c>
      <c r="J1111">
        <v>44</v>
      </c>
      <c r="K1111">
        <v>29.333400000000001</v>
      </c>
      <c r="L1111">
        <v>451</v>
      </c>
      <c r="M1111">
        <v>30</v>
      </c>
      <c r="N1111" s="15">
        <v>9272</v>
      </c>
      <c r="O1111" s="15">
        <v>271979.28480000002</v>
      </c>
      <c r="P1111"/>
    </row>
    <row r="1112" spans="1:16">
      <c r="A1112" s="14">
        <v>44522</v>
      </c>
      <c r="B1112" t="s">
        <v>73</v>
      </c>
      <c r="C1112">
        <v>8</v>
      </c>
      <c r="D1112" t="s">
        <v>50</v>
      </c>
      <c r="E1112">
        <v>1033</v>
      </c>
      <c r="F1112" t="s">
        <v>74</v>
      </c>
      <c r="G1112" t="s">
        <v>57</v>
      </c>
      <c r="H1112" t="s">
        <v>52</v>
      </c>
      <c r="I1112" t="s">
        <v>53</v>
      </c>
      <c r="J1112">
        <v>44</v>
      </c>
      <c r="K1112">
        <v>23.143899999999999</v>
      </c>
      <c r="L1112">
        <v>1089</v>
      </c>
      <c r="M1112">
        <v>30</v>
      </c>
      <c r="N1112" s="15">
        <v>40000</v>
      </c>
      <c r="O1112" s="15">
        <v>925756</v>
      </c>
      <c r="P1112"/>
    </row>
    <row r="1113" spans="1:16">
      <c r="A1113" s="14">
        <v>44522</v>
      </c>
      <c r="B1113" t="s">
        <v>73</v>
      </c>
      <c r="C1113">
        <v>8</v>
      </c>
      <c r="D1113" t="s">
        <v>50</v>
      </c>
      <c r="E1113">
        <v>1033</v>
      </c>
      <c r="F1113" t="s">
        <v>74</v>
      </c>
      <c r="G1113" t="s">
        <v>57</v>
      </c>
      <c r="H1113" t="s">
        <v>52</v>
      </c>
      <c r="I1113" t="s">
        <v>53</v>
      </c>
      <c r="J1113">
        <v>44</v>
      </c>
      <c r="K1113">
        <v>31.245100000000001</v>
      </c>
      <c r="L1113">
        <v>1094</v>
      </c>
      <c r="M1113">
        <v>30</v>
      </c>
      <c r="N1113" s="15">
        <v>11000</v>
      </c>
      <c r="O1113" s="15">
        <v>343696.1</v>
      </c>
      <c r="P1113"/>
    </row>
    <row r="1114" spans="1:16">
      <c r="A1114" s="14">
        <v>44522</v>
      </c>
      <c r="B1114" t="s">
        <v>73</v>
      </c>
      <c r="C1114">
        <v>8</v>
      </c>
      <c r="D1114" t="s">
        <v>50</v>
      </c>
      <c r="E1114">
        <v>1033</v>
      </c>
      <c r="F1114" t="s">
        <v>74</v>
      </c>
      <c r="G1114" t="s">
        <v>57</v>
      </c>
      <c r="H1114" t="s">
        <v>52</v>
      </c>
      <c r="I1114" t="s">
        <v>53</v>
      </c>
      <c r="J1114">
        <v>44</v>
      </c>
      <c r="K1114">
        <v>19.561800000000002</v>
      </c>
      <c r="L1114">
        <v>1484</v>
      </c>
      <c r="M1114">
        <v>30</v>
      </c>
      <c r="N1114" s="15">
        <v>140000</v>
      </c>
      <c r="O1114" s="15">
        <v>2738652</v>
      </c>
      <c r="P1114"/>
    </row>
    <row r="1115" spans="1:16">
      <c r="A1115" s="14">
        <v>44522</v>
      </c>
      <c r="B1115" t="s">
        <v>73</v>
      </c>
      <c r="C1115">
        <v>7</v>
      </c>
      <c r="D1115" t="s">
        <v>50</v>
      </c>
      <c r="E1115">
        <v>1033</v>
      </c>
      <c r="F1115" t="s">
        <v>74</v>
      </c>
      <c r="G1115" t="s">
        <v>57</v>
      </c>
      <c r="H1115" t="s">
        <v>52</v>
      </c>
      <c r="I1115" t="s">
        <v>53</v>
      </c>
      <c r="J1115">
        <v>44</v>
      </c>
      <c r="K1115">
        <v>28.701899999999998</v>
      </c>
      <c r="L1115">
        <v>932</v>
      </c>
      <c r="M1115">
        <v>30</v>
      </c>
      <c r="N1115" s="15">
        <v>29392</v>
      </c>
      <c r="O1115" s="15">
        <v>843606.24479999999</v>
      </c>
      <c r="P1115"/>
    </row>
    <row r="1116" spans="1:16">
      <c r="A1116" s="14">
        <v>44522</v>
      </c>
      <c r="B1116" t="s">
        <v>73</v>
      </c>
      <c r="C1116">
        <v>7</v>
      </c>
      <c r="D1116" t="s">
        <v>50</v>
      </c>
      <c r="E1116">
        <v>1033</v>
      </c>
      <c r="F1116" t="s">
        <v>74</v>
      </c>
      <c r="G1116" t="s">
        <v>57</v>
      </c>
      <c r="H1116" t="s">
        <v>52</v>
      </c>
      <c r="I1116" t="s">
        <v>53</v>
      </c>
      <c r="J1116">
        <v>44</v>
      </c>
      <c r="K1116">
        <v>28.701899999999998</v>
      </c>
      <c r="L1116">
        <v>743</v>
      </c>
      <c r="M1116">
        <v>30</v>
      </c>
      <c r="N1116" s="15">
        <v>35000</v>
      </c>
      <c r="O1116" s="15">
        <v>1004566.5</v>
      </c>
      <c r="P1116"/>
    </row>
    <row r="1117" spans="1:16">
      <c r="A1117" s="14">
        <v>44522</v>
      </c>
      <c r="B1117" t="s">
        <v>73</v>
      </c>
      <c r="C1117">
        <v>8</v>
      </c>
      <c r="D1117" t="s">
        <v>50</v>
      </c>
      <c r="E1117">
        <v>1033</v>
      </c>
      <c r="F1117" t="s">
        <v>74</v>
      </c>
      <c r="G1117" t="s">
        <v>57</v>
      </c>
      <c r="H1117" t="s">
        <v>52</v>
      </c>
      <c r="I1117" t="s">
        <v>53</v>
      </c>
      <c r="J1117">
        <v>44</v>
      </c>
      <c r="K1117">
        <v>31.245100000000001</v>
      </c>
      <c r="L1117">
        <v>1107</v>
      </c>
      <c r="M1117">
        <v>30</v>
      </c>
      <c r="N1117" s="15">
        <v>10000</v>
      </c>
      <c r="O1117" s="15">
        <v>312451</v>
      </c>
      <c r="P1117"/>
    </row>
    <row r="1118" spans="1:16">
      <c r="A1118" s="14">
        <v>44522</v>
      </c>
      <c r="B1118" t="s">
        <v>73</v>
      </c>
      <c r="C1118">
        <v>8</v>
      </c>
      <c r="D1118" t="s">
        <v>50</v>
      </c>
      <c r="E1118">
        <v>1033</v>
      </c>
      <c r="F1118" t="s">
        <v>74</v>
      </c>
      <c r="G1118" t="s">
        <v>57</v>
      </c>
      <c r="H1118" t="s">
        <v>52</v>
      </c>
      <c r="I1118" t="s">
        <v>53</v>
      </c>
      <c r="J1118">
        <v>44</v>
      </c>
      <c r="K1118">
        <v>22.540199999999999</v>
      </c>
      <c r="L1118">
        <v>1459</v>
      </c>
      <c r="M1118">
        <v>30</v>
      </c>
      <c r="N1118" s="15">
        <v>15280</v>
      </c>
      <c r="O1118" s="15">
        <v>344414.25599999999</v>
      </c>
      <c r="P1118"/>
    </row>
    <row r="1119" spans="1:16">
      <c r="A1119" s="14">
        <v>44522</v>
      </c>
      <c r="B1119" t="s">
        <v>73</v>
      </c>
      <c r="C1119">
        <v>6</v>
      </c>
      <c r="D1119" t="s">
        <v>50</v>
      </c>
      <c r="E1119">
        <v>1033</v>
      </c>
      <c r="F1119" t="s">
        <v>74</v>
      </c>
      <c r="G1119" t="s">
        <v>57</v>
      </c>
      <c r="H1119" t="s">
        <v>52</v>
      </c>
      <c r="I1119" t="s">
        <v>53</v>
      </c>
      <c r="J1119">
        <v>44</v>
      </c>
      <c r="K1119">
        <v>31.245100000000001</v>
      </c>
      <c r="L1119">
        <v>558</v>
      </c>
      <c r="M1119">
        <v>30</v>
      </c>
      <c r="N1119" s="15">
        <v>9000</v>
      </c>
      <c r="O1119" s="15">
        <v>281205.90000000002</v>
      </c>
      <c r="P1119"/>
    </row>
    <row r="1120" spans="1:16">
      <c r="A1120" s="14">
        <v>44522</v>
      </c>
      <c r="B1120" t="s">
        <v>73</v>
      </c>
      <c r="C1120">
        <v>5</v>
      </c>
      <c r="D1120" t="s">
        <v>50</v>
      </c>
      <c r="E1120">
        <v>1033</v>
      </c>
      <c r="F1120" t="s">
        <v>74</v>
      </c>
      <c r="G1120" t="s">
        <v>57</v>
      </c>
      <c r="H1120" t="s">
        <v>52</v>
      </c>
      <c r="I1120" t="s">
        <v>53</v>
      </c>
      <c r="J1120">
        <v>44</v>
      </c>
      <c r="K1120">
        <v>31.245100000000001</v>
      </c>
      <c r="L1120">
        <v>326</v>
      </c>
      <c r="M1120">
        <v>30</v>
      </c>
      <c r="N1120" s="15">
        <v>7280</v>
      </c>
      <c r="O1120" s="15">
        <v>227464.32800000001</v>
      </c>
      <c r="P1120"/>
    </row>
    <row r="1121" spans="1:16">
      <c r="A1121" s="14">
        <v>44522</v>
      </c>
      <c r="B1121" t="s">
        <v>73</v>
      </c>
      <c r="C1121">
        <v>8</v>
      </c>
      <c r="D1121" t="s">
        <v>50</v>
      </c>
      <c r="E1121">
        <v>1033</v>
      </c>
      <c r="F1121" t="s">
        <v>74</v>
      </c>
      <c r="G1121" t="s">
        <v>57</v>
      </c>
      <c r="H1121" t="s">
        <v>52</v>
      </c>
      <c r="I1121" t="s">
        <v>53</v>
      </c>
      <c r="J1121">
        <v>44</v>
      </c>
      <c r="K1121">
        <v>26.203900000000001</v>
      </c>
      <c r="L1121">
        <v>1472</v>
      </c>
      <c r="M1121">
        <v>30</v>
      </c>
      <c r="N1121" s="15">
        <v>32304</v>
      </c>
      <c r="O1121" s="15">
        <v>846490.78559999994</v>
      </c>
      <c r="P1121"/>
    </row>
    <row r="1122" spans="1:16">
      <c r="A1122" s="14">
        <v>44522</v>
      </c>
      <c r="B1122" t="s">
        <v>73</v>
      </c>
      <c r="C1122">
        <v>8</v>
      </c>
      <c r="D1122" t="s">
        <v>50</v>
      </c>
      <c r="E1122">
        <v>1033</v>
      </c>
      <c r="F1122" t="s">
        <v>74</v>
      </c>
      <c r="G1122" t="s">
        <v>57</v>
      </c>
      <c r="H1122" t="s">
        <v>52</v>
      </c>
      <c r="I1122" t="s">
        <v>53</v>
      </c>
      <c r="J1122">
        <v>44</v>
      </c>
      <c r="K1122">
        <v>23.143899999999999</v>
      </c>
      <c r="L1122">
        <v>1472</v>
      </c>
      <c r="M1122">
        <v>30</v>
      </c>
      <c r="N1122" s="15">
        <v>47500</v>
      </c>
      <c r="O1122" s="15">
        <v>1099335.25</v>
      </c>
      <c r="P1122"/>
    </row>
    <row r="1123" spans="1:16">
      <c r="A1123" s="14">
        <v>44522</v>
      </c>
      <c r="B1123" t="s">
        <v>73</v>
      </c>
      <c r="C1123">
        <v>8</v>
      </c>
      <c r="D1123" t="s">
        <v>50</v>
      </c>
      <c r="E1123">
        <v>1033</v>
      </c>
      <c r="F1123" t="s">
        <v>74</v>
      </c>
      <c r="G1123" t="s">
        <v>57</v>
      </c>
      <c r="H1123" t="s">
        <v>52</v>
      </c>
      <c r="I1123" t="s">
        <v>53</v>
      </c>
      <c r="J1123">
        <v>44</v>
      </c>
      <c r="K1123">
        <v>26.824200000000001</v>
      </c>
      <c r="L1123">
        <v>1120</v>
      </c>
      <c r="M1123">
        <v>30</v>
      </c>
      <c r="N1123" s="15">
        <v>35000</v>
      </c>
      <c r="O1123" s="15">
        <v>938847</v>
      </c>
      <c r="P1123"/>
    </row>
    <row r="1124" spans="1:16">
      <c r="A1124" s="14">
        <v>44522</v>
      </c>
      <c r="B1124" t="s">
        <v>73</v>
      </c>
      <c r="C1124">
        <v>7</v>
      </c>
      <c r="D1124" t="s">
        <v>50</v>
      </c>
      <c r="E1124">
        <v>1033</v>
      </c>
      <c r="F1124" t="s">
        <v>74</v>
      </c>
      <c r="G1124" t="s">
        <v>57</v>
      </c>
      <c r="H1124" t="s">
        <v>52</v>
      </c>
      <c r="I1124" t="s">
        <v>53</v>
      </c>
      <c r="J1124">
        <v>44</v>
      </c>
      <c r="K1124">
        <v>28.0732</v>
      </c>
      <c r="L1124">
        <v>742</v>
      </c>
      <c r="M1124">
        <v>30</v>
      </c>
      <c r="N1124" s="15">
        <v>13152</v>
      </c>
      <c r="O1124" s="15">
        <v>369218.72639999999</v>
      </c>
      <c r="P1124"/>
    </row>
    <row r="1125" spans="1:16">
      <c r="A1125" s="14">
        <v>44522</v>
      </c>
      <c r="B1125" t="s">
        <v>73</v>
      </c>
      <c r="C1125">
        <v>6</v>
      </c>
      <c r="D1125" t="s">
        <v>50</v>
      </c>
      <c r="E1125">
        <v>1033</v>
      </c>
      <c r="F1125" t="s">
        <v>74</v>
      </c>
      <c r="G1125" t="s">
        <v>57</v>
      </c>
      <c r="H1125" t="s">
        <v>52</v>
      </c>
      <c r="I1125" t="s">
        <v>53</v>
      </c>
      <c r="J1125">
        <v>44</v>
      </c>
      <c r="K1125">
        <v>31.245100000000001</v>
      </c>
      <c r="L1125">
        <v>542</v>
      </c>
      <c r="M1125">
        <v>30</v>
      </c>
      <c r="N1125" s="15">
        <v>7000</v>
      </c>
      <c r="O1125" s="15">
        <v>218715.7</v>
      </c>
      <c r="P1125"/>
    </row>
    <row r="1126" spans="1:16">
      <c r="A1126" s="14">
        <v>44522</v>
      </c>
      <c r="B1126" t="s">
        <v>73</v>
      </c>
      <c r="C1126">
        <v>8</v>
      </c>
      <c r="D1126" t="s">
        <v>50</v>
      </c>
      <c r="E1126">
        <v>1033</v>
      </c>
      <c r="F1126" t="s">
        <v>74</v>
      </c>
      <c r="G1126" t="s">
        <v>57</v>
      </c>
      <c r="H1126" t="s">
        <v>52</v>
      </c>
      <c r="I1126" t="s">
        <v>53</v>
      </c>
      <c r="J1126">
        <v>44</v>
      </c>
      <c r="K1126">
        <v>20.745100000000001</v>
      </c>
      <c r="L1126">
        <v>1479</v>
      </c>
      <c r="M1126">
        <v>30</v>
      </c>
      <c r="N1126" s="15">
        <v>79304</v>
      </c>
      <c r="O1126" s="15">
        <v>1645169.4103999999</v>
      </c>
      <c r="P1126"/>
    </row>
    <row r="1127" spans="1:16">
      <c r="A1127" s="14">
        <v>44522</v>
      </c>
      <c r="B1127" t="s">
        <v>73</v>
      </c>
      <c r="C1127">
        <v>8</v>
      </c>
      <c r="D1127" t="s">
        <v>50</v>
      </c>
      <c r="E1127">
        <v>1033</v>
      </c>
      <c r="F1127" t="s">
        <v>74</v>
      </c>
      <c r="G1127" t="s">
        <v>57</v>
      </c>
      <c r="H1127" t="s">
        <v>52</v>
      </c>
      <c r="I1127" t="s">
        <v>53</v>
      </c>
      <c r="J1127">
        <v>44</v>
      </c>
      <c r="K1127">
        <v>26.203900000000001</v>
      </c>
      <c r="L1127">
        <v>1418</v>
      </c>
      <c r="M1127">
        <v>30</v>
      </c>
      <c r="N1127" s="15">
        <v>44162</v>
      </c>
      <c r="O1127" s="15">
        <v>1157216.6318000001</v>
      </c>
      <c r="P1127"/>
    </row>
    <row r="1128" spans="1:16">
      <c r="A1128" s="14">
        <v>44522</v>
      </c>
      <c r="B1128" t="s">
        <v>73</v>
      </c>
      <c r="C1128">
        <v>8</v>
      </c>
      <c r="D1128" t="s">
        <v>50</v>
      </c>
      <c r="E1128">
        <v>1033</v>
      </c>
      <c r="F1128" t="s">
        <v>74</v>
      </c>
      <c r="G1128" t="s">
        <v>57</v>
      </c>
      <c r="H1128" t="s">
        <v>52</v>
      </c>
      <c r="I1128" t="s">
        <v>53</v>
      </c>
      <c r="J1128">
        <v>44</v>
      </c>
      <c r="K1128">
        <v>27.0731</v>
      </c>
      <c r="L1128">
        <v>1120</v>
      </c>
      <c r="M1128">
        <v>30</v>
      </c>
      <c r="N1128" s="15">
        <v>67000</v>
      </c>
      <c r="O1128" s="15">
        <v>1813897.7</v>
      </c>
      <c r="P1128"/>
    </row>
    <row r="1129" spans="1:16">
      <c r="A1129" s="14">
        <v>44522</v>
      </c>
      <c r="B1129" t="s">
        <v>73</v>
      </c>
      <c r="C1129">
        <v>6</v>
      </c>
      <c r="D1129" t="s">
        <v>50</v>
      </c>
      <c r="E1129">
        <v>1033</v>
      </c>
      <c r="F1129" t="s">
        <v>74</v>
      </c>
      <c r="G1129" t="s">
        <v>57</v>
      </c>
      <c r="H1129" t="s">
        <v>52</v>
      </c>
      <c r="I1129" t="s">
        <v>53</v>
      </c>
      <c r="J1129">
        <v>44</v>
      </c>
      <c r="K1129">
        <v>31.245100000000001</v>
      </c>
      <c r="L1129">
        <v>570</v>
      </c>
      <c r="M1129">
        <v>30</v>
      </c>
      <c r="N1129" s="15">
        <v>10900</v>
      </c>
      <c r="O1129" s="15">
        <v>340571.59</v>
      </c>
      <c r="P1129"/>
    </row>
    <row r="1130" spans="1:16">
      <c r="A1130" s="14">
        <v>44522</v>
      </c>
      <c r="B1130" t="s">
        <v>73</v>
      </c>
      <c r="C1130">
        <v>7</v>
      </c>
      <c r="D1130" t="s">
        <v>50</v>
      </c>
      <c r="E1130">
        <v>1033</v>
      </c>
      <c r="F1130" t="s">
        <v>74</v>
      </c>
      <c r="G1130" t="s">
        <v>57</v>
      </c>
      <c r="H1130" t="s">
        <v>52</v>
      </c>
      <c r="I1130" t="s">
        <v>53</v>
      </c>
      <c r="J1130">
        <v>44</v>
      </c>
      <c r="K1130">
        <v>29.9678</v>
      </c>
      <c r="L1130">
        <v>910</v>
      </c>
      <c r="M1130">
        <v>30</v>
      </c>
      <c r="N1130" s="15">
        <v>22000</v>
      </c>
      <c r="O1130" s="15">
        <v>659291.6</v>
      </c>
      <c r="P1130"/>
    </row>
    <row r="1131" spans="1:16">
      <c r="A1131" s="14">
        <v>44522</v>
      </c>
      <c r="B1131" t="s">
        <v>73</v>
      </c>
      <c r="C1131">
        <v>8</v>
      </c>
      <c r="D1131" t="s">
        <v>50</v>
      </c>
      <c r="E1131">
        <v>1033</v>
      </c>
      <c r="F1131" t="s">
        <v>74</v>
      </c>
      <c r="G1131" t="s">
        <v>57</v>
      </c>
      <c r="H1131" t="s">
        <v>52</v>
      </c>
      <c r="I1131" t="s">
        <v>53</v>
      </c>
      <c r="J1131">
        <v>44</v>
      </c>
      <c r="K1131">
        <v>21.9391</v>
      </c>
      <c r="L1131">
        <v>1472</v>
      </c>
      <c r="M1131">
        <v>30</v>
      </c>
      <c r="N1131" s="15">
        <v>137304</v>
      </c>
      <c r="O1131" s="15">
        <v>3012326.1864</v>
      </c>
      <c r="P1131"/>
    </row>
    <row r="1132" spans="1:16">
      <c r="A1132" s="14">
        <v>44522</v>
      </c>
      <c r="B1132" t="s">
        <v>73</v>
      </c>
      <c r="C1132">
        <v>8</v>
      </c>
      <c r="D1132" t="s">
        <v>50</v>
      </c>
      <c r="E1132">
        <v>1033</v>
      </c>
      <c r="F1132" t="s">
        <v>74</v>
      </c>
      <c r="G1132" t="s">
        <v>57</v>
      </c>
      <c r="H1132" t="s">
        <v>52</v>
      </c>
      <c r="I1132" t="s">
        <v>53</v>
      </c>
      <c r="J1132">
        <v>44</v>
      </c>
      <c r="K1132">
        <v>28.0732</v>
      </c>
      <c r="L1132">
        <v>1484</v>
      </c>
      <c r="M1132">
        <v>30</v>
      </c>
      <c r="N1132" s="15">
        <v>20400</v>
      </c>
      <c r="O1132" s="15">
        <v>572693.28</v>
      </c>
      <c r="P1132"/>
    </row>
    <row r="1133" spans="1:16">
      <c r="A1133" s="14">
        <v>44522</v>
      </c>
      <c r="B1133" t="s">
        <v>73</v>
      </c>
      <c r="C1133">
        <v>8</v>
      </c>
      <c r="D1133" t="s">
        <v>50</v>
      </c>
      <c r="E1133">
        <v>1033</v>
      </c>
      <c r="F1133" t="s">
        <v>74</v>
      </c>
      <c r="G1133" t="s">
        <v>57</v>
      </c>
      <c r="H1133" t="s">
        <v>52</v>
      </c>
      <c r="I1133" t="s">
        <v>53</v>
      </c>
      <c r="J1133">
        <v>44</v>
      </c>
      <c r="K1133">
        <v>26.824200000000001</v>
      </c>
      <c r="L1133">
        <v>1114</v>
      </c>
      <c r="M1133">
        <v>30</v>
      </c>
      <c r="N1133" s="15">
        <v>49880</v>
      </c>
      <c r="O1133" s="15">
        <v>1337991.0959999999</v>
      </c>
      <c r="P1133"/>
    </row>
    <row r="1134" spans="1:16">
      <c r="A1134" s="14">
        <v>44522</v>
      </c>
      <c r="B1134" t="s">
        <v>73</v>
      </c>
      <c r="C1134">
        <v>8</v>
      </c>
      <c r="D1134" t="s">
        <v>50</v>
      </c>
      <c r="E1134">
        <v>1033</v>
      </c>
      <c r="F1134" t="s">
        <v>74</v>
      </c>
      <c r="G1134" t="s">
        <v>57</v>
      </c>
      <c r="H1134" t="s">
        <v>52</v>
      </c>
      <c r="I1134" t="s">
        <v>53</v>
      </c>
      <c r="J1134">
        <v>44</v>
      </c>
      <c r="K1134">
        <v>22.540199999999999</v>
      </c>
      <c r="L1134">
        <v>1454</v>
      </c>
      <c r="M1134">
        <v>30</v>
      </c>
      <c r="N1134" s="15">
        <v>100506</v>
      </c>
      <c r="O1134" s="15">
        <v>2265425.3412000001</v>
      </c>
      <c r="P1134"/>
    </row>
    <row r="1135" spans="1:16">
      <c r="A1135" s="14">
        <v>44522</v>
      </c>
      <c r="B1135" t="s">
        <v>73</v>
      </c>
      <c r="C1135">
        <v>8</v>
      </c>
      <c r="D1135" t="s">
        <v>50</v>
      </c>
      <c r="E1135">
        <v>1033</v>
      </c>
      <c r="F1135" t="s">
        <v>74</v>
      </c>
      <c r="G1135" t="s">
        <v>117</v>
      </c>
      <c r="H1135" t="s">
        <v>52</v>
      </c>
      <c r="I1135" t="s">
        <v>118</v>
      </c>
      <c r="J1135">
        <v>44</v>
      </c>
      <c r="K1135">
        <v>8.2891999999999992</v>
      </c>
      <c r="L1135">
        <v>2532</v>
      </c>
      <c r="M1135">
        <v>30</v>
      </c>
      <c r="N1135" s="15">
        <v>30797.32</v>
      </c>
      <c r="O1135" s="15">
        <v>255285.144944</v>
      </c>
      <c r="P1135"/>
    </row>
    <row r="1136" spans="1:16">
      <c r="A1136" s="14">
        <v>44522</v>
      </c>
      <c r="B1136" t="s">
        <v>73</v>
      </c>
      <c r="C1136">
        <v>8</v>
      </c>
      <c r="D1136" t="s">
        <v>50</v>
      </c>
      <c r="E1136">
        <v>1033</v>
      </c>
      <c r="F1136" t="s">
        <v>74</v>
      </c>
      <c r="G1136" t="s">
        <v>57</v>
      </c>
      <c r="H1136" t="s">
        <v>52</v>
      </c>
      <c r="I1136" t="s">
        <v>53</v>
      </c>
      <c r="J1136">
        <v>44</v>
      </c>
      <c r="K1136">
        <v>28.701899999999998</v>
      </c>
      <c r="L1136">
        <v>1240</v>
      </c>
      <c r="M1136">
        <v>30</v>
      </c>
      <c r="N1136" s="15">
        <v>24000</v>
      </c>
      <c r="O1136" s="15">
        <v>688845.6</v>
      </c>
      <c r="P1136"/>
    </row>
    <row r="1137" spans="1:16">
      <c r="A1137" s="14">
        <v>44522</v>
      </c>
      <c r="B1137" t="s">
        <v>73</v>
      </c>
      <c r="C1137">
        <v>7</v>
      </c>
      <c r="D1137" t="s">
        <v>50</v>
      </c>
      <c r="E1137">
        <v>1033</v>
      </c>
      <c r="F1137" t="s">
        <v>74</v>
      </c>
      <c r="G1137" t="s">
        <v>57</v>
      </c>
      <c r="H1137" t="s">
        <v>52</v>
      </c>
      <c r="I1137" t="s">
        <v>53</v>
      </c>
      <c r="J1137">
        <v>44</v>
      </c>
      <c r="K1137">
        <v>24.971599999999999</v>
      </c>
      <c r="L1137">
        <v>743</v>
      </c>
      <c r="M1137">
        <v>30</v>
      </c>
      <c r="N1137" s="15">
        <v>21152</v>
      </c>
      <c r="O1137" s="15">
        <v>528199.28319999995</v>
      </c>
      <c r="P1137"/>
    </row>
    <row r="1138" spans="1:16">
      <c r="A1138" s="14">
        <v>44522</v>
      </c>
      <c r="B1138" t="s">
        <v>73</v>
      </c>
      <c r="C1138">
        <v>6</v>
      </c>
      <c r="D1138" t="s">
        <v>50</v>
      </c>
      <c r="E1138">
        <v>1033</v>
      </c>
      <c r="F1138" t="s">
        <v>74</v>
      </c>
      <c r="G1138" t="s">
        <v>57</v>
      </c>
      <c r="H1138" t="s">
        <v>52</v>
      </c>
      <c r="I1138" t="s">
        <v>53</v>
      </c>
      <c r="J1138">
        <v>44</v>
      </c>
      <c r="K1138">
        <v>31.245100000000001</v>
      </c>
      <c r="L1138">
        <v>558</v>
      </c>
      <c r="M1138">
        <v>30</v>
      </c>
      <c r="N1138" s="15">
        <v>6000</v>
      </c>
      <c r="O1138" s="15">
        <v>187470.6</v>
      </c>
      <c r="P1138"/>
    </row>
    <row r="1139" spans="1:16">
      <c r="A1139" s="14">
        <v>44522</v>
      </c>
      <c r="B1139" t="s">
        <v>73</v>
      </c>
      <c r="C1139">
        <v>7</v>
      </c>
      <c r="D1139" t="s">
        <v>50</v>
      </c>
      <c r="E1139">
        <v>1033</v>
      </c>
      <c r="F1139" t="s">
        <v>74</v>
      </c>
      <c r="G1139" t="s">
        <v>57</v>
      </c>
      <c r="H1139" t="s">
        <v>52</v>
      </c>
      <c r="I1139" t="s">
        <v>53</v>
      </c>
      <c r="J1139">
        <v>44</v>
      </c>
      <c r="K1139">
        <v>31.116800000000001</v>
      </c>
      <c r="L1139">
        <v>742</v>
      </c>
      <c r="M1139">
        <v>30</v>
      </c>
      <c r="N1139" s="15">
        <v>15000</v>
      </c>
      <c r="O1139" s="15">
        <v>466752</v>
      </c>
      <c r="P1139"/>
    </row>
    <row r="1140" spans="1:16">
      <c r="A1140" s="14">
        <v>44522</v>
      </c>
      <c r="B1140" t="s">
        <v>73</v>
      </c>
      <c r="C1140">
        <v>8</v>
      </c>
      <c r="D1140" t="s">
        <v>50</v>
      </c>
      <c r="E1140">
        <v>1033</v>
      </c>
      <c r="F1140" t="s">
        <v>74</v>
      </c>
      <c r="G1140" t="s">
        <v>57</v>
      </c>
      <c r="H1140" t="s">
        <v>52</v>
      </c>
      <c r="I1140" t="s">
        <v>53</v>
      </c>
      <c r="J1140">
        <v>44</v>
      </c>
      <c r="K1140">
        <v>23.750399999999999</v>
      </c>
      <c r="L1140">
        <v>1110</v>
      </c>
      <c r="M1140">
        <v>30</v>
      </c>
      <c r="N1140" s="15">
        <v>140000</v>
      </c>
      <c r="O1140" s="15">
        <v>3325056</v>
      </c>
      <c r="P1140"/>
    </row>
    <row r="1141" spans="1:16">
      <c r="A1141" s="14">
        <v>44522</v>
      </c>
      <c r="B1141" t="s">
        <v>73</v>
      </c>
      <c r="C1141">
        <v>7</v>
      </c>
      <c r="D1141" t="s">
        <v>50</v>
      </c>
      <c r="E1141">
        <v>1033</v>
      </c>
      <c r="F1141" t="s">
        <v>74</v>
      </c>
      <c r="G1141" t="s">
        <v>57</v>
      </c>
      <c r="H1141" t="s">
        <v>52</v>
      </c>
      <c r="I1141" t="s">
        <v>53</v>
      </c>
      <c r="J1141">
        <v>44</v>
      </c>
      <c r="K1141">
        <v>23.750399999999999</v>
      </c>
      <c r="L1141">
        <v>926</v>
      </c>
      <c r="M1141">
        <v>30</v>
      </c>
      <c r="N1141" s="15">
        <v>41940</v>
      </c>
      <c r="O1141" s="15">
        <v>996091.77599999995</v>
      </c>
      <c r="P1141"/>
    </row>
    <row r="1142" spans="1:16">
      <c r="A1142" s="14">
        <v>44522</v>
      </c>
      <c r="B1142" t="s">
        <v>73</v>
      </c>
      <c r="C1142">
        <v>8</v>
      </c>
      <c r="D1142" t="s">
        <v>50</v>
      </c>
      <c r="E1142">
        <v>1033</v>
      </c>
      <c r="F1142" t="s">
        <v>74</v>
      </c>
      <c r="G1142" t="s">
        <v>57</v>
      </c>
      <c r="H1142" t="s">
        <v>52</v>
      </c>
      <c r="I1142" t="s">
        <v>53</v>
      </c>
      <c r="J1142">
        <v>44</v>
      </c>
      <c r="K1142">
        <v>28.701899999999998</v>
      </c>
      <c r="L1142">
        <v>1107</v>
      </c>
      <c r="M1142">
        <v>30</v>
      </c>
      <c r="N1142" s="15">
        <v>21728</v>
      </c>
      <c r="O1142" s="15">
        <v>623634.88320000004</v>
      </c>
      <c r="P1142"/>
    </row>
    <row r="1143" spans="1:16">
      <c r="A1143" s="14">
        <v>44522</v>
      </c>
      <c r="B1143" t="s">
        <v>73</v>
      </c>
      <c r="C1143">
        <v>8</v>
      </c>
      <c r="D1143" t="s">
        <v>50</v>
      </c>
      <c r="E1143">
        <v>1033</v>
      </c>
      <c r="F1143" t="s">
        <v>74</v>
      </c>
      <c r="G1143" t="s">
        <v>117</v>
      </c>
      <c r="H1143" t="s">
        <v>52</v>
      </c>
      <c r="I1143" t="s">
        <v>118</v>
      </c>
      <c r="J1143">
        <v>44</v>
      </c>
      <c r="K1143">
        <v>23.750399999999999</v>
      </c>
      <c r="L1143">
        <v>3135</v>
      </c>
      <c r="M1143">
        <v>30</v>
      </c>
      <c r="N1143" s="15">
        <v>44678.89</v>
      </c>
      <c r="O1143" s="15">
        <v>1061141.509056</v>
      </c>
      <c r="P1143"/>
    </row>
    <row r="1144" spans="1:16">
      <c r="A1144" s="14">
        <v>44522</v>
      </c>
      <c r="B1144" t="s">
        <v>73</v>
      </c>
      <c r="C1144">
        <v>8</v>
      </c>
      <c r="D1144" t="s">
        <v>50</v>
      </c>
      <c r="E1144">
        <v>1033</v>
      </c>
      <c r="F1144" t="s">
        <v>74</v>
      </c>
      <c r="G1144" t="s">
        <v>57</v>
      </c>
      <c r="H1144" t="s">
        <v>52</v>
      </c>
      <c r="I1144" t="s">
        <v>53</v>
      </c>
      <c r="J1144">
        <v>44</v>
      </c>
      <c r="K1144">
        <v>26.824200000000001</v>
      </c>
      <c r="L1144">
        <v>1475</v>
      </c>
      <c r="M1144">
        <v>30</v>
      </c>
      <c r="N1144" s="15">
        <v>35000</v>
      </c>
      <c r="O1144" s="15">
        <v>938847</v>
      </c>
      <c r="P1144"/>
    </row>
    <row r="1145" spans="1:16">
      <c r="A1145" s="14">
        <v>44522</v>
      </c>
      <c r="B1145" t="s">
        <v>73</v>
      </c>
      <c r="C1145">
        <v>6</v>
      </c>
      <c r="D1145" t="s">
        <v>50</v>
      </c>
      <c r="E1145">
        <v>1033</v>
      </c>
      <c r="F1145" t="s">
        <v>74</v>
      </c>
      <c r="G1145" t="s">
        <v>57</v>
      </c>
      <c r="H1145" t="s">
        <v>52</v>
      </c>
      <c r="I1145" t="s">
        <v>53</v>
      </c>
      <c r="J1145">
        <v>44</v>
      </c>
      <c r="K1145">
        <v>31.245100000000001</v>
      </c>
      <c r="L1145">
        <v>535</v>
      </c>
      <c r="M1145">
        <v>30</v>
      </c>
      <c r="N1145" s="15">
        <v>14864</v>
      </c>
      <c r="O1145" s="15">
        <v>464427.16639999999</v>
      </c>
      <c r="P1145"/>
    </row>
    <row r="1146" spans="1:16">
      <c r="A1146" s="14">
        <v>44522</v>
      </c>
      <c r="B1146" t="s">
        <v>73</v>
      </c>
      <c r="C1146">
        <v>8</v>
      </c>
      <c r="D1146" t="s">
        <v>50</v>
      </c>
      <c r="E1146">
        <v>1033</v>
      </c>
      <c r="F1146" t="s">
        <v>74</v>
      </c>
      <c r="G1146" t="s">
        <v>57</v>
      </c>
      <c r="H1146" t="s">
        <v>52</v>
      </c>
      <c r="I1146" t="s">
        <v>53</v>
      </c>
      <c r="J1146">
        <v>44</v>
      </c>
      <c r="K1146">
        <v>31.245100000000001</v>
      </c>
      <c r="L1146">
        <v>1089</v>
      </c>
      <c r="M1146">
        <v>30</v>
      </c>
      <c r="N1146" s="15">
        <v>17800</v>
      </c>
      <c r="O1146" s="15">
        <v>556162.78</v>
      </c>
      <c r="P1146"/>
    </row>
    <row r="1147" spans="1:16">
      <c r="A1147" s="14">
        <v>44522</v>
      </c>
      <c r="B1147" t="s">
        <v>73</v>
      </c>
      <c r="C1147">
        <v>7</v>
      </c>
      <c r="D1147" t="s">
        <v>50</v>
      </c>
      <c r="E1147">
        <v>1033</v>
      </c>
      <c r="F1147" t="s">
        <v>74</v>
      </c>
      <c r="G1147" t="s">
        <v>57</v>
      </c>
      <c r="H1147" t="s">
        <v>52</v>
      </c>
      <c r="I1147" t="s">
        <v>53</v>
      </c>
      <c r="J1147">
        <v>44</v>
      </c>
      <c r="K1147">
        <v>25.586400000000001</v>
      </c>
      <c r="L1147">
        <v>1080</v>
      </c>
      <c r="M1147">
        <v>30</v>
      </c>
      <c r="N1147" s="15">
        <v>36780</v>
      </c>
      <c r="O1147" s="15">
        <v>941067.79200000002</v>
      </c>
      <c r="P1147"/>
    </row>
    <row r="1148" spans="1:16">
      <c r="A1148" s="14">
        <v>44522</v>
      </c>
      <c r="B1148" t="s">
        <v>73</v>
      </c>
      <c r="C1148">
        <v>6</v>
      </c>
      <c r="D1148" t="s">
        <v>50</v>
      </c>
      <c r="E1148">
        <v>1033</v>
      </c>
      <c r="F1148" t="s">
        <v>74</v>
      </c>
      <c r="G1148" t="s">
        <v>57</v>
      </c>
      <c r="H1148" t="s">
        <v>52</v>
      </c>
      <c r="I1148" t="s">
        <v>53</v>
      </c>
      <c r="J1148">
        <v>44</v>
      </c>
      <c r="K1148">
        <v>30.605</v>
      </c>
      <c r="L1148">
        <v>570</v>
      </c>
      <c r="M1148">
        <v>30</v>
      </c>
      <c r="N1148" s="15">
        <v>7816</v>
      </c>
      <c r="O1148" s="15">
        <v>239208.68</v>
      </c>
      <c r="P1148"/>
    </row>
    <row r="1149" spans="1:16">
      <c r="A1149" s="14">
        <v>44522</v>
      </c>
      <c r="B1149" t="s">
        <v>73</v>
      </c>
      <c r="C1149">
        <v>8</v>
      </c>
      <c r="D1149" t="s">
        <v>50</v>
      </c>
      <c r="E1149">
        <v>1033</v>
      </c>
      <c r="F1149" t="s">
        <v>74</v>
      </c>
      <c r="G1149" t="s">
        <v>117</v>
      </c>
      <c r="H1149" t="s">
        <v>52</v>
      </c>
      <c r="I1149" t="s">
        <v>118</v>
      </c>
      <c r="J1149">
        <v>44</v>
      </c>
      <c r="K1149">
        <v>26.824200000000001</v>
      </c>
      <c r="L1149">
        <v>2419</v>
      </c>
      <c r="M1149">
        <v>30</v>
      </c>
      <c r="N1149" s="15">
        <v>55415.96</v>
      </c>
      <c r="O1149" s="15">
        <v>1486488.7942319999</v>
      </c>
      <c r="P1149"/>
    </row>
    <row r="1150" spans="1:16">
      <c r="A1150" s="14">
        <v>44522</v>
      </c>
      <c r="B1150" t="s">
        <v>73</v>
      </c>
      <c r="C1150">
        <v>8</v>
      </c>
      <c r="D1150" t="s">
        <v>50</v>
      </c>
      <c r="E1150">
        <v>1033</v>
      </c>
      <c r="F1150" t="s">
        <v>74</v>
      </c>
      <c r="G1150" t="s">
        <v>57</v>
      </c>
      <c r="H1150" t="s">
        <v>52</v>
      </c>
      <c r="I1150" t="s">
        <v>53</v>
      </c>
      <c r="J1150">
        <v>44</v>
      </c>
      <c r="K1150">
        <v>19.561800000000002</v>
      </c>
      <c r="L1150">
        <v>1474</v>
      </c>
      <c r="M1150">
        <v>30</v>
      </c>
      <c r="N1150" s="15">
        <v>110000</v>
      </c>
      <c r="O1150" s="15">
        <v>2151798</v>
      </c>
      <c r="P1150"/>
    </row>
    <row r="1151" spans="1:16">
      <c r="A1151" s="14">
        <v>44522</v>
      </c>
      <c r="B1151" t="s">
        <v>73</v>
      </c>
      <c r="C1151">
        <v>8</v>
      </c>
      <c r="D1151" t="s">
        <v>50</v>
      </c>
      <c r="E1151">
        <v>1033</v>
      </c>
      <c r="F1151" t="s">
        <v>74</v>
      </c>
      <c r="G1151" t="s">
        <v>57</v>
      </c>
      <c r="H1151" t="s">
        <v>52</v>
      </c>
      <c r="I1151" t="s">
        <v>53</v>
      </c>
      <c r="J1151">
        <v>44</v>
      </c>
      <c r="K1151">
        <v>29.9678</v>
      </c>
      <c r="L1151">
        <v>1088</v>
      </c>
      <c r="M1151">
        <v>30</v>
      </c>
      <c r="N1151" s="15">
        <v>22680</v>
      </c>
      <c r="O1151" s="15">
        <v>679669.70400000003</v>
      </c>
      <c r="P1151"/>
    </row>
    <row r="1152" spans="1:16">
      <c r="A1152" s="14">
        <v>44522</v>
      </c>
      <c r="B1152" t="s">
        <v>73</v>
      </c>
      <c r="C1152">
        <v>8</v>
      </c>
      <c r="D1152" t="s">
        <v>50</v>
      </c>
      <c r="E1152">
        <v>1033</v>
      </c>
      <c r="F1152" t="s">
        <v>74</v>
      </c>
      <c r="G1152" t="s">
        <v>117</v>
      </c>
      <c r="H1152" t="s">
        <v>52</v>
      </c>
      <c r="I1152" t="s">
        <v>118</v>
      </c>
      <c r="J1152">
        <v>44</v>
      </c>
      <c r="K1152">
        <v>31.245100000000001</v>
      </c>
      <c r="L1152">
        <v>2101</v>
      </c>
      <c r="M1152">
        <v>30</v>
      </c>
      <c r="N1152" s="15">
        <v>7328.76</v>
      </c>
      <c r="O1152" s="15">
        <v>228987.839076</v>
      </c>
      <c r="P1152"/>
    </row>
    <row r="1153" spans="1:16">
      <c r="A1153" s="14">
        <v>44522</v>
      </c>
      <c r="B1153" t="s">
        <v>73</v>
      </c>
      <c r="C1153">
        <v>8</v>
      </c>
      <c r="D1153" t="s">
        <v>50</v>
      </c>
      <c r="E1153">
        <v>1033</v>
      </c>
      <c r="F1153" t="s">
        <v>74</v>
      </c>
      <c r="G1153" t="s">
        <v>57</v>
      </c>
      <c r="H1153" t="s">
        <v>52</v>
      </c>
      <c r="I1153" t="s">
        <v>53</v>
      </c>
      <c r="J1153">
        <v>44</v>
      </c>
      <c r="K1153">
        <v>25.586400000000001</v>
      </c>
      <c r="L1153">
        <v>1108</v>
      </c>
      <c r="M1153">
        <v>30</v>
      </c>
      <c r="N1153" s="15">
        <v>47000</v>
      </c>
      <c r="O1153" s="15">
        <v>1202560.8</v>
      </c>
      <c r="P1153"/>
    </row>
    <row r="1154" spans="1:16">
      <c r="A1154" s="14">
        <v>44522</v>
      </c>
      <c r="B1154" t="s">
        <v>73</v>
      </c>
      <c r="C1154">
        <v>6</v>
      </c>
      <c r="D1154" t="s">
        <v>50</v>
      </c>
      <c r="E1154">
        <v>1033</v>
      </c>
      <c r="F1154" t="s">
        <v>74</v>
      </c>
      <c r="G1154" t="s">
        <v>57</v>
      </c>
      <c r="H1154" t="s">
        <v>52</v>
      </c>
      <c r="I1154" t="s">
        <v>53</v>
      </c>
      <c r="J1154">
        <v>44</v>
      </c>
      <c r="K1154">
        <v>31.232299999999999</v>
      </c>
      <c r="L1154">
        <v>574</v>
      </c>
      <c r="M1154">
        <v>30</v>
      </c>
      <c r="N1154" s="15">
        <v>10864</v>
      </c>
      <c r="O1154" s="15">
        <v>339307.7072</v>
      </c>
      <c r="P1154"/>
    </row>
    <row r="1155" spans="1:16">
      <c r="A1155" s="14">
        <v>44522</v>
      </c>
      <c r="B1155" t="s">
        <v>73</v>
      </c>
      <c r="C1155">
        <v>7</v>
      </c>
      <c r="D1155" t="s">
        <v>50</v>
      </c>
      <c r="E1155">
        <v>1033</v>
      </c>
      <c r="F1155" t="s">
        <v>74</v>
      </c>
      <c r="G1155" t="s">
        <v>57</v>
      </c>
      <c r="H1155" t="s">
        <v>52</v>
      </c>
      <c r="I1155" t="s">
        <v>53</v>
      </c>
      <c r="J1155">
        <v>44</v>
      </c>
      <c r="K1155">
        <v>31.245100000000001</v>
      </c>
      <c r="L1155">
        <v>742</v>
      </c>
      <c r="M1155">
        <v>30</v>
      </c>
      <c r="N1155" s="15">
        <v>15152</v>
      </c>
      <c r="O1155" s="15">
        <v>473425.75520000001</v>
      </c>
      <c r="P1155"/>
    </row>
    <row r="1156" spans="1:16">
      <c r="A1156" s="14">
        <v>44522</v>
      </c>
      <c r="B1156" t="s">
        <v>73</v>
      </c>
      <c r="C1156">
        <v>8</v>
      </c>
      <c r="D1156" t="s">
        <v>50</v>
      </c>
      <c r="E1156">
        <v>1033</v>
      </c>
      <c r="F1156" t="s">
        <v>74</v>
      </c>
      <c r="G1156" t="s">
        <v>57</v>
      </c>
      <c r="H1156" t="s">
        <v>52</v>
      </c>
      <c r="I1156" t="s">
        <v>53</v>
      </c>
      <c r="J1156">
        <v>44</v>
      </c>
      <c r="K1156">
        <v>29.9678</v>
      </c>
      <c r="L1156">
        <v>1095</v>
      </c>
      <c r="M1156">
        <v>30</v>
      </c>
      <c r="N1156" s="15">
        <v>30000</v>
      </c>
      <c r="O1156" s="15">
        <v>899034</v>
      </c>
      <c r="P1156"/>
    </row>
    <row r="1157" spans="1:16">
      <c r="A1157" s="14">
        <v>44522</v>
      </c>
      <c r="B1157" t="s">
        <v>73</v>
      </c>
      <c r="C1157">
        <v>8</v>
      </c>
      <c r="D1157" t="s">
        <v>50</v>
      </c>
      <c r="E1157">
        <v>1033</v>
      </c>
      <c r="F1157" t="s">
        <v>74</v>
      </c>
      <c r="G1157" t="s">
        <v>57</v>
      </c>
      <c r="H1157" t="s">
        <v>52</v>
      </c>
      <c r="I1157" t="s">
        <v>53</v>
      </c>
      <c r="J1157">
        <v>44</v>
      </c>
      <c r="K1157">
        <v>29.333400000000001</v>
      </c>
      <c r="L1157">
        <v>1107</v>
      </c>
      <c r="M1157">
        <v>30</v>
      </c>
      <c r="N1157" s="15">
        <v>36728</v>
      </c>
      <c r="O1157" s="15">
        <v>1077357.1151999999</v>
      </c>
      <c r="P1157"/>
    </row>
    <row r="1158" spans="1:16">
      <c r="A1158" s="14">
        <v>44522</v>
      </c>
      <c r="B1158" t="s">
        <v>73</v>
      </c>
      <c r="C1158">
        <v>8</v>
      </c>
      <c r="D1158" t="s">
        <v>50</v>
      </c>
      <c r="E1158">
        <v>1033</v>
      </c>
      <c r="F1158" t="s">
        <v>74</v>
      </c>
      <c r="G1158" t="s">
        <v>57</v>
      </c>
      <c r="H1158" t="s">
        <v>52</v>
      </c>
      <c r="I1158" t="s">
        <v>53</v>
      </c>
      <c r="J1158">
        <v>44</v>
      </c>
      <c r="K1158">
        <v>26.203900000000001</v>
      </c>
      <c r="L1158">
        <v>1090</v>
      </c>
      <c r="M1158">
        <v>30</v>
      </c>
      <c r="N1158" s="15">
        <v>52000</v>
      </c>
      <c r="O1158" s="15">
        <v>1362602.8</v>
      </c>
      <c r="P1158"/>
    </row>
    <row r="1159" spans="1:16">
      <c r="A1159" s="14">
        <v>44522</v>
      </c>
      <c r="B1159" t="s">
        <v>73</v>
      </c>
      <c r="C1159">
        <v>7</v>
      </c>
      <c r="D1159" t="s">
        <v>50</v>
      </c>
      <c r="E1159">
        <v>1033</v>
      </c>
      <c r="F1159" t="s">
        <v>74</v>
      </c>
      <c r="G1159" t="s">
        <v>57</v>
      </c>
      <c r="H1159" t="s">
        <v>52</v>
      </c>
      <c r="I1159" t="s">
        <v>53</v>
      </c>
      <c r="J1159">
        <v>44</v>
      </c>
      <c r="K1159">
        <v>26.824200000000001</v>
      </c>
      <c r="L1159">
        <v>742</v>
      </c>
      <c r="M1159">
        <v>30</v>
      </c>
      <c r="N1159" s="15">
        <v>26152</v>
      </c>
      <c r="O1159" s="15">
        <v>701506.47840000002</v>
      </c>
      <c r="P1159"/>
    </row>
    <row r="1160" spans="1:16">
      <c r="A1160" s="14">
        <v>44522</v>
      </c>
      <c r="B1160" t="s">
        <v>73</v>
      </c>
      <c r="C1160">
        <v>7</v>
      </c>
      <c r="D1160" t="s">
        <v>50</v>
      </c>
      <c r="E1160">
        <v>1033</v>
      </c>
      <c r="F1160" t="s">
        <v>74</v>
      </c>
      <c r="G1160" t="s">
        <v>57</v>
      </c>
      <c r="H1160" t="s">
        <v>52</v>
      </c>
      <c r="I1160" t="s">
        <v>53</v>
      </c>
      <c r="J1160">
        <v>44</v>
      </c>
      <c r="K1160">
        <v>31.245100000000001</v>
      </c>
      <c r="L1160">
        <v>744</v>
      </c>
      <c r="M1160">
        <v>30</v>
      </c>
      <c r="N1160" s="15">
        <v>15672</v>
      </c>
      <c r="O1160" s="15">
        <v>489673.2072</v>
      </c>
      <c r="P1160"/>
    </row>
    <row r="1161" spans="1:16">
      <c r="A1161" s="14">
        <v>44522</v>
      </c>
      <c r="B1161" t="s">
        <v>73</v>
      </c>
      <c r="C1161">
        <v>4</v>
      </c>
      <c r="D1161" t="s">
        <v>50</v>
      </c>
      <c r="E1161">
        <v>1033</v>
      </c>
      <c r="F1161" t="s">
        <v>74</v>
      </c>
      <c r="G1161" t="s">
        <v>57</v>
      </c>
      <c r="H1161" t="s">
        <v>52</v>
      </c>
      <c r="I1161" t="s">
        <v>53</v>
      </c>
      <c r="J1161">
        <v>44</v>
      </c>
      <c r="K1161">
        <v>31.245100000000001</v>
      </c>
      <c r="L1161">
        <v>134</v>
      </c>
      <c r="M1161">
        <v>30</v>
      </c>
      <c r="N1161" s="15">
        <v>3076</v>
      </c>
      <c r="O1161" s="15">
        <v>96109.927599999995</v>
      </c>
      <c r="P1161"/>
    </row>
    <row r="1162" spans="1:16">
      <c r="A1162" s="14">
        <v>44522</v>
      </c>
      <c r="B1162" t="s">
        <v>73</v>
      </c>
      <c r="C1162">
        <v>6</v>
      </c>
      <c r="D1162" t="s">
        <v>50</v>
      </c>
      <c r="E1162">
        <v>1033</v>
      </c>
      <c r="F1162" t="s">
        <v>74</v>
      </c>
      <c r="G1162" t="s">
        <v>57</v>
      </c>
      <c r="H1162" t="s">
        <v>52</v>
      </c>
      <c r="I1162" t="s">
        <v>53</v>
      </c>
      <c r="J1162">
        <v>44</v>
      </c>
      <c r="K1162">
        <v>30.605</v>
      </c>
      <c r="L1162">
        <v>539</v>
      </c>
      <c r="M1162">
        <v>30</v>
      </c>
      <c r="N1162" s="15">
        <v>7816</v>
      </c>
      <c r="O1162" s="15">
        <v>239208.68</v>
      </c>
      <c r="P1162"/>
    </row>
    <row r="1163" spans="1:16">
      <c r="A1163" s="14">
        <v>44522</v>
      </c>
      <c r="B1163" t="s">
        <v>73</v>
      </c>
      <c r="C1163">
        <v>8</v>
      </c>
      <c r="D1163" t="s">
        <v>50</v>
      </c>
      <c r="E1163">
        <v>1033</v>
      </c>
      <c r="F1163" t="s">
        <v>74</v>
      </c>
      <c r="G1163" t="s">
        <v>117</v>
      </c>
      <c r="H1163" t="s">
        <v>52</v>
      </c>
      <c r="I1163" t="s">
        <v>118</v>
      </c>
      <c r="J1163">
        <v>44</v>
      </c>
      <c r="K1163">
        <v>27.447299999999998</v>
      </c>
      <c r="L1163">
        <v>1941</v>
      </c>
      <c r="M1163">
        <v>30</v>
      </c>
      <c r="N1163" s="15">
        <v>13776.01</v>
      </c>
      <c r="O1163" s="15">
        <v>378114.27927300002</v>
      </c>
      <c r="P1163"/>
    </row>
    <row r="1164" spans="1:16">
      <c r="A1164" s="14">
        <v>44522</v>
      </c>
      <c r="B1164" t="s">
        <v>73</v>
      </c>
      <c r="C1164">
        <v>6</v>
      </c>
      <c r="D1164" t="s">
        <v>50</v>
      </c>
      <c r="E1164">
        <v>1033</v>
      </c>
      <c r="F1164" t="s">
        <v>74</v>
      </c>
      <c r="G1164" t="s">
        <v>57</v>
      </c>
      <c r="H1164" t="s">
        <v>52</v>
      </c>
      <c r="I1164" t="s">
        <v>53</v>
      </c>
      <c r="J1164">
        <v>44</v>
      </c>
      <c r="K1164">
        <v>19.561800000000002</v>
      </c>
      <c r="L1164">
        <v>561</v>
      </c>
      <c r="M1164">
        <v>30</v>
      </c>
      <c r="N1164" s="15">
        <v>14000</v>
      </c>
      <c r="O1164" s="15">
        <v>273865.2</v>
      </c>
      <c r="P1164"/>
    </row>
    <row r="1165" spans="1:16">
      <c r="A1165" s="14">
        <v>44522</v>
      </c>
      <c r="B1165" t="s">
        <v>73</v>
      </c>
      <c r="C1165">
        <v>8</v>
      </c>
      <c r="D1165" t="s">
        <v>50</v>
      </c>
      <c r="E1165">
        <v>1033</v>
      </c>
      <c r="F1165" t="s">
        <v>74</v>
      </c>
      <c r="G1165" t="s">
        <v>57</v>
      </c>
      <c r="H1165" t="s">
        <v>52</v>
      </c>
      <c r="I1165" t="s">
        <v>53</v>
      </c>
      <c r="J1165">
        <v>44</v>
      </c>
      <c r="K1165">
        <v>25.586400000000001</v>
      </c>
      <c r="L1165">
        <v>1459</v>
      </c>
      <c r="M1165">
        <v>30</v>
      </c>
      <c r="N1165" s="15">
        <v>50000</v>
      </c>
      <c r="O1165" s="15">
        <v>1279320</v>
      </c>
      <c r="P1165"/>
    </row>
    <row r="1166" spans="1:16">
      <c r="A1166" s="14">
        <v>44522</v>
      </c>
      <c r="B1166" t="s">
        <v>73</v>
      </c>
      <c r="C1166">
        <v>8</v>
      </c>
      <c r="D1166" t="s">
        <v>50</v>
      </c>
      <c r="E1166">
        <v>1033</v>
      </c>
      <c r="F1166" t="s">
        <v>74</v>
      </c>
      <c r="G1166" t="s">
        <v>57</v>
      </c>
      <c r="H1166" t="s">
        <v>52</v>
      </c>
      <c r="I1166" t="s">
        <v>53</v>
      </c>
      <c r="J1166">
        <v>44</v>
      </c>
      <c r="K1166">
        <v>26.824200000000001</v>
      </c>
      <c r="L1166">
        <v>1472</v>
      </c>
      <c r="M1166">
        <v>30</v>
      </c>
      <c r="N1166" s="15">
        <v>30000</v>
      </c>
      <c r="O1166" s="15">
        <v>804726</v>
      </c>
      <c r="P1166"/>
    </row>
    <row r="1167" spans="1:16">
      <c r="A1167" s="14">
        <v>44522</v>
      </c>
      <c r="B1167" t="s">
        <v>73</v>
      </c>
      <c r="C1167">
        <v>8</v>
      </c>
      <c r="D1167" t="s">
        <v>50</v>
      </c>
      <c r="E1167">
        <v>1033</v>
      </c>
      <c r="F1167" t="s">
        <v>74</v>
      </c>
      <c r="G1167" t="s">
        <v>57</v>
      </c>
      <c r="H1167" t="s">
        <v>52</v>
      </c>
      <c r="I1167" t="s">
        <v>53</v>
      </c>
      <c r="J1167">
        <v>44</v>
      </c>
      <c r="K1167">
        <v>24.3597</v>
      </c>
      <c r="L1167">
        <v>1472</v>
      </c>
      <c r="M1167">
        <v>30</v>
      </c>
      <c r="N1167" s="15">
        <v>75000</v>
      </c>
      <c r="O1167" s="15">
        <v>1826977.5</v>
      </c>
      <c r="P1167"/>
    </row>
    <row r="1168" spans="1:16">
      <c r="A1168" s="14">
        <v>44522</v>
      </c>
      <c r="B1168" t="s">
        <v>73</v>
      </c>
      <c r="C1168">
        <v>6</v>
      </c>
      <c r="D1168" t="s">
        <v>50</v>
      </c>
      <c r="E1168">
        <v>1033</v>
      </c>
      <c r="F1168" t="s">
        <v>74</v>
      </c>
      <c r="G1168" t="s">
        <v>57</v>
      </c>
      <c r="H1168" t="s">
        <v>52</v>
      </c>
      <c r="I1168" t="s">
        <v>53</v>
      </c>
      <c r="J1168">
        <v>44</v>
      </c>
      <c r="K1168">
        <v>31.245100000000001</v>
      </c>
      <c r="L1168">
        <v>634</v>
      </c>
      <c r="M1168">
        <v>30</v>
      </c>
      <c r="N1168" s="15">
        <v>5960</v>
      </c>
      <c r="O1168" s="15">
        <v>186220.796</v>
      </c>
      <c r="P1168"/>
    </row>
    <row r="1169" spans="1:16">
      <c r="A1169" s="14">
        <v>44522</v>
      </c>
      <c r="B1169" t="s">
        <v>73</v>
      </c>
      <c r="C1169">
        <v>8</v>
      </c>
      <c r="D1169" t="s">
        <v>50</v>
      </c>
      <c r="E1169">
        <v>1033</v>
      </c>
      <c r="F1169" t="s">
        <v>74</v>
      </c>
      <c r="G1169" t="s">
        <v>57</v>
      </c>
      <c r="H1169" t="s">
        <v>52</v>
      </c>
      <c r="I1169" t="s">
        <v>53</v>
      </c>
      <c r="J1169">
        <v>44</v>
      </c>
      <c r="K1169">
        <v>31.245100000000001</v>
      </c>
      <c r="L1169">
        <v>1118</v>
      </c>
      <c r="M1169">
        <v>30</v>
      </c>
      <c r="N1169" s="15">
        <v>11728</v>
      </c>
      <c r="O1169" s="15">
        <v>366442.53279999999</v>
      </c>
      <c r="P1169"/>
    </row>
    <row r="1170" spans="1:16">
      <c r="A1170" s="14">
        <v>44522</v>
      </c>
      <c r="B1170" t="s">
        <v>73</v>
      </c>
      <c r="C1170">
        <v>5</v>
      </c>
      <c r="D1170" t="s">
        <v>50</v>
      </c>
      <c r="E1170">
        <v>1033</v>
      </c>
      <c r="F1170" t="s">
        <v>74</v>
      </c>
      <c r="G1170" t="s">
        <v>57</v>
      </c>
      <c r="H1170" t="s">
        <v>52</v>
      </c>
      <c r="I1170" t="s">
        <v>53</v>
      </c>
      <c r="J1170">
        <v>44</v>
      </c>
      <c r="K1170">
        <v>30.605</v>
      </c>
      <c r="L1170">
        <v>354</v>
      </c>
      <c r="M1170">
        <v>30</v>
      </c>
      <c r="N1170" s="15">
        <v>4000</v>
      </c>
      <c r="O1170" s="15">
        <v>122420</v>
      </c>
      <c r="P1170"/>
    </row>
    <row r="1171" spans="1:16">
      <c r="A1171" s="14">
        <v>44522</v>
      </c>
      <c r="B1171" t="s">
        <v>73</v>
      </c>
      <c r="C1171">
        <v>8</v>
      </c>
      <c r="D1171" t="s">
        <v>50</v>
      </c>
      <c r="E1171">
        <v>1033</v>
      </c>
      <c r="F1171" t="s">
        <v>74</v>
      </c>
      <c r="G1171" t="s">
        <v>57</v>
      </c>
      <c r="H1171" t="s">
        <v>52</v>
      </c>
      <c r="I1171" t="s">
        <v>53</v>
      </c>
      <c r="J1171">
        <v>44</v>
      </c>
      <c r="K1171">
        <v>28.701899999999998</v>
      </c>
      <c r="L1171">
        <v>1120</v>
      </c>
      <c r="M1171">
        <v>30</v>
      </c>
      <c r="N1171" s="15">
        <v>32000</v>
      </c>
      <c r="O1171" s="15">
        <v>918460.8</v>
      </c>
      <c r="P1171"/>
    </row>
    <row r="1172" spans="1:16">
      <c r="A1172" s="14">
        <v>44522</v>
      </c>
      <c r="B1172" t="s">
        <v>73</v>
      </c>
      <c r="C1172">
        <v>8</v>
      </c>
      <c r="D1172" t="s">
        <v>50</v>
      </c>
      <c r="E1172">
        <v>1033</v>
      </c>
      <c r="F1172" t="s">
        <v>74</v>
      </c>
      <c r="G1172" t="s">
        <v>57</v>
      </c>
      <c r="H1172" t="s">
        <v>52</v>
      </c>
      <c r="I1172" t="s">
        <v>53</v>
      </c>
      <c r="J1172">
        <v>44</v>
      </c>
      <c r="K1172">
        <v>27.447299999999998</v>
      </c>
      <c r="L1172">
        <v>1110</v>
      </c>
      <c r="M1172">
        <v>30</v>
      </c>
      <c r="N1172" s="15">
        <v>37928</v>
      </c>
      <c r="O1172" s="15">
        <v>1041021.1944</v>
      </c>
      <c r="P1172"/>
    </row>
    <row r="1173" spans="1:16">
      <c r="A1173" s="14">
        <v>44522</v>
      </c>
      <c r="B1173" t="s">
        <v>73</v>
      </c>
      <c r="C1173">
        <v>6</v>
      </c>
      <c r="D1173" t="s">
        <v>50</v>
      </c>
      <c r="E1173">
        <v>1033</v>
      </c>
      <c r="F1173" t="s">
        <v>74</v>
      </c>
      <c r="G1173" t="s">
        <v>57</v>
      </c>
      <c r="H1173" t="s">
        <v>52</v>
      </c>
      <c r="I1173" t="s">
        <v>53</v>
      </c>
      <c r="J1173">
        <v>44</v>
      </c>
      <c r="K1173">
        <v>31.245100000000001</v>
      </c>
      <c r="L1173">
        <v>539</v>
      </c>
      <c r="M1173">
        <v>30</v>
      </c>
      <c r="N1173" s="15">
        <v>10500</v>
      </c>
      <c r="O1173" s="15">
        <v>328073.55</v>
      </c>
      <c r="P1173"/>
    </row>
    <row r="1174" spans="1:16">
      <c r="A1174" s="14">
        <v>44522</v>
      </c>
      <c r="B1174" t="s">
        <v>73</v>
      </c>
      <c r="C1174">
        <v>8</v>
      </c>
      <c r="D1174" t="s">
        <v>50</v>
      </c>
      <c r="E1174">
        <v>1033</v>
      </c>
      <c r="F1174" t="s">
        <v>74</v>
      </c>
      <c r="G1174" t="s">
        <v>57</v>
      </c>
      <c r="H1174" t="s">
        <v>52</v>
      </c>
      <c r="I1174" t="s">
        <v>53</v>
      </c>
      <c r="J1174">
        <v>44</v>
      </c>
      <c r="K1174">
        <v>31.245100000000001</v>
      </c>
      <c r="L1174">
        <v>1109</v>
      </c>
      <c r="M1174">
        <v>30</v>
      </c>
      <c r="N1174" s="15">
        <v>14000</v>
      </c>
      <c r="O1174" s="15">
        <v>437431.4</v>
      </c>
      <c r="P1174"/>
    </row>
    <row r="1175" spans="1:16">
      <c r="A1175" s="14">
        <v>44522</v>
      </c>
      <c r="B1175" t="s">
        <v>73</v>
      </c>
      <c r="C1175">
        <v>8</v>
      </c>
      <c r="D1175" t="s">
        <v>50</v>
      </c>
      <c r="E1175">
        <v>1033</v>
      </c>
      <c r="F1175" t="s">
        <v>74</v>
      </c>
      <c r="G1175" t="s">
        <v>57</v>
      </c>
      <c r="H1175" t="s">
        <v>52</v>
      </c>
      <c r="I1175" t="s">
        <v>53</v>
      </c>
      <c r="J1175">
        <v>44</v>
      </c>
      <c r="K1175">
        <v>31.245100000000001</v>
      </c>
      <c r="L1175">
        <v>1114</v>
      </c>
      <c r="M1175">
        <v>30</v>
      </c>
      <c r="N1175" s="15">
        <v>18728</v>
      </c>
      <c r="O1175" s="15">
        <v>585158.2328</v>
      </c>
      <c r="P1175"/>
    </row>
    <row r="1176" spans="1:16">
      <c r="A1176" s="14">
        <v>44522</v>
      </c>
      <c r="B1176" t="s">
        <v>73</v>
      </c>
      <c r="C1176">
        <v>6</v>
      </c>
      <c r="D1176" t="s">
        <v>50</v>
      </c>
      <c r="E1176">
        <v>1033</v>
      </c>
      <c r="F1176" t="s">
        <v>74</v>
      </c>
      <c r="G1176" t="s">
        <v>57</v>
      </c>
      <c r="H1176" t="s">
        <v>52</v>
      </c>
      <c r="I1176" t="s">
        <v>53</v>
      </c>
      <c r="J1176">
        <v>44</v>
      </c>
      <c r="K1176">
        <v>30.605</v>
      </c>
      <c r="L1176">
        <v>570</v>
      </c>
      <c r="M1176">
        <v>30</v>
      </c>
      <c r="N1176" s="15">
        <v>7816</v>
      </c>
      <c r="O1176" s="15">
        <v>239208.68</v>
      </c>
      <c r="P1176"/>
    </row>
    <row r="1177" spans="1:16">
      <c r="A1177" s="14">
        <v>44522</v>
      </c>
      <c r="B1177" t="s">
        <v>73</v>
      </c>
      <c r="C1177">
        <v>8</v>
      </c>
      <c r="D1177" t="s">
        <v>50</v>
      </c>
      <c r="E1177">
        <v>1033</v>
      </c>
      <c r="F1177" t="s">
        <v>74</v>
      </c>
      <c r="G1177" t="s">
        <v>57</v>
      </c>
      <c r="H1177" t="s">
        <v>52</v>
      </c>
      <c r="I1177" t="s">
        <v>53</v>
      </c>
      <c r="J1177">
        <v>44</v>
      </c>
      <c r="K1177">
        <v>27.447299999999998</v>
      </c>
      <c r="L1177">
        <v>1120</v>
      </c>
      <c r="M1177">
        <v>30</v>
      </c>
      <c r="N1177" s="15">
        <v>30000</v>
      </c>
      <c r="O1177" s="15">
        <v>823419</v>
      </c>
      <c r="P1177"/>
    </row>
    <row r="1178" spans="1:16">
      <c r="A1178" s="14">
        <v>44522</v>
      </c>
      <c r="B1178" t="s">
        <v>73</v>
      </c>
      <c r="C1178">
        <v>7</v>
      </c>
      <c r="D1178" t="s">
        <v>50</v>
      </c>
      <c r="E1178">
        <v>1033</v>
      </c>
      <c r="F1178" t="s">
        <v>74</v>
      </c>
      <c r="G1178" t="s">
        <v>57</v>
      </c>
      <c r="H1178" t="s">
        <v>52</v>
      </c>
      <c r="I1178" t="s">
        <v>53</v>
      </c>
      <c r="J1178">
        <v>44</v>
      </c>
      <c r="K1178">
        <v>31.245100000000001</v>
      </c>
      <c r="L1178">
        <v>906</v>
      </c>
      <c r="M1178">
        <v>30</v>
      </c>
      <c r="N1178" s="15">
        <v>11500</v>
      </c>
      <c r="O1178" s="15">
        <v>359318.65</v>
      </c>
      <c r="P1178"/>
    </row>
    <row r="1179" spans="1:16">
      <c r="A1179" s="14">
        <v>44522</v>
      </c>
      <c r="B1179" t="s">
        <v>73</v>
      </c>
      <c r="C1179">
        <v>6</v>
      </c>
      <c r="D1179" t="s">
        <v>50</v>
      </c>
      <c r="E1179">
        <v>1033</v>
      </c>
      <c r="F1179" t="s">
        <v>74</v>
      </c>
      <c r="G1179" t="s">
        <v>57</v>
      </c>
      <c r="H1179" t="s">
        <v>52</v>
      </c>
      <c r="I1179" t="s">
        <v>53</v>
      </c>
      <c r="J1179">
        <v>44</v>
      </c>
      <c r="K1179">
        <v>31.245100000000001</v>
      </c>
      <c r="L1179">
        <v>571</v>
      </c>
      <c r="M1179">
        <v>30</v>
      </c>
      <c r="N1179" s="15">
        <v>15864</v>
      </c>
      <c r="O1179" s="15">
        <v>495672.26640000002</v>
      </c>
      <c r="P1179"/>
    </row>
    <row r="1180" spans="1:16">
      <c r="A1180" s="14">
        <v>44522</v>
      </c>
      <c r="B1180" t="s">
        <v>73</v>
      </c>
      <c r="C1180">
        <v>8</v>
      </c>
      <c r="D1180" t="s">
        <v>50</v>
      </c>
      <c r="E1180">
        <v>1033</v>
      </c>
      <c r="F1180" t="s">
        <v>74</v>
      </c>
      <c r="G1180" t="s">
        <v>57</v>
      </c>
      <c r="H1180" t="s">
        <v>52</v>
      </c>
      <c r="I1180" t="s">
        <v>53</v>
      </c>
      <c r="J1180">
        <v>44</v>
      </c>
      <c r="K1180">
        <v>29.9678</v>
      </c>
      <c r="L1180">
        <v>1109</v>
      </c>
      <c r="M1180">
        <v>30</v>
      </c>
      <c r="N1180" s="15">
        <v>42000</v>
      </c>
      <c r="O1180" s="15">
        <v>1258647.6000000001</v>
      </c>
      <c r="P1180"/>
    </row>
    <row r="1181" spans="1:16">
      <c r="A1181" s="14">
        <v>44522</v>
      </c>
      <c r="B1181" t="s">
        <v>73</v>
      </c>
      <c r="C1181">
        <v>8</v>
      </c>
      <c r="D1181" t="s">
        <v>50</v>
      </c>
      <c r="E1181">
        <v>1033</v>
      </c>
      <c r="F1181" t="s">
        <v>74</v>
      </c>
      <c r="G1181" t="s">
        <v>57</v>
      </c>
      <c r="H1181" t="s">
        <v>52</v>
      </c>
      <c r="I1181" t="s">
        <v>53</v>
      </c>
      <c r="J1181">
        <v>44</v>
      </c>
      <c r="K1181">
        <v>25.586400000000001</v>
      </c>
      <c r="L1181">
        <v>1109</v>
      </c>
      <c r="M1181">
        <v>30</v>
      </c>
      <c r="N1181" s="15">
        <v>43780</v>
      </c>
      <c r="O1181" s="15">
        <v>1120172.5919999999</v>
      </c>
      <c r="P1181"/>
    </row>
    <row r="1182" spans="1:16">
      <c r="A1182" s="14">
        <v>44522</v>
      </c>
      <c r="B1182" t="s">
        <v>73</v>
      </c>
      <c r="C1182">
        <v>6</v>
      </c>
      <c r="D1182" t="s">
        <v>50</v>
      </c>
      <c r="E1182">
        <v>1033</v>
      </c>
      <c r="F1182" t="s">
        <v>74</v>
      </c>
      <c r="G1182" t="s">
        <v>57</v>
      </c>
      <c r="H1182" t="s">
        <v>52</v>
      </c>
      <c r="I1182" t="s">
        <v>53</v>
      </c>
      <c r="J1182">
        <v>44</v>
      </c>
      <c r="K1182">
        <v>31.245100000000001</v>
      </c>
      <c r="L1182">
        <v>364</v>
      </c>
      <c r="M1182">
        <v>30</v>
      </c>
      <c r="N1182" s="15">
        <v>4596</v>
      </c>
      <c r="O1182" s="15">
        <v>143602.47959999999</v>
      </c>
      <c r="P1182"/>
    </row>
    <row r="1183" spans="1:16">
      <c r="A1183" s="14">
        <v>44522</v>
      </c>
      <c r="B1183" t="s">
        <v>73</v>
      </c>
      <c r="C1183">
        <v>8</v>
      </c>
      <c r="D1183" t="s">
        <v>50</v>
      </c>
      <c r="E1183">
        <v>1033</v>
      </c>
      <c r="F1183" t="s">
        <v>74</v>
      </c>
      <c r="G1183" t="s">
        <v>57</v>
      </c>
      <c r="H1183" t="s">
        <v>52</v>
      </c>
      <c r="I1183" t="s">
        <v>53</v>
      </c>
      <c r="J1183">
        <v>44</v>
      </c>
      <c r="K1183">
        <v>30.605</v>
      </c>
      <c r="L1183">
        <v>1473</v>
      </c>
      <c r="M1183">
        <v>30</v>
      </c>
      <c r="N1183" s="15">
        <v>15500</v>
      </c>
      <c r="O1183" s="15">
        <v>474377.5</v>
      </c>
      <c r="P1183"/>
    </row>
    <row r="1184" spans="1:16">
      <c r="A1184" s="14">
        <v>44522</v>
      </c>
      <c r="B1184" t="s">
        <v>73</v>
      </c>
      <c r="C1184">
        <v>7</v>
      </c>
      <c r="D1184" t="s">
        <v>50</v>
      </c>
      <c r="E1184">
        <v>1033</v>
      </c>
      <c r="F1184" t="s">
        <v>74</v>
      </c>
      <c r="G1184" t="s">
        <v>57</v>
      </c>
      <c r="H1184" t="s">
        <v>52</v>
      </c>
      <c r="I1184" t="s">
        <v>53</v>
      </c>
      <c r="J1184">
        <v>44</v>
      </c>
      <c r="K1184">
        <v>31.245100000000001</v>
      </c>
      <c r="L1184">
        <v>753</v>
      </c>
      <c r="M1184">
        <v>30</v>
      </c>
      <c r="N1184" s="15">
        <v>15700</v>
      </c>
      <c r="O1184" s="15">
        <v>490548.07</v>
      </c>
      <c r="P1184"/>
    </row>
    <row r="1185" spans="1:16">
      <c r="A1185" s="14">
        <v>44522</v>
      </c>
      <c r="B1185" t="s">
        <v>73</v>
      </c>
      <c r="C1185">
        <v>6</v>
      </c>
      <c r="D1185" t="s">
        <v>50</v>
      </c>
      <c r="E1185">
        <v>1033</v>
      </c>
      <c r="F1185" t="s">
        <v>74</v>
      </c>
      <c r="G1185" t="s">
        <v>57</v>
      </c>
      <c r="H1185" t="s">
        <v>52</v>
      </c>
      <c r="I1185" t="s">
        <v>53</v>
      </c>
      <c r="J1185">
        <v>44</v>
      </c>
      <c r="K1185">
        <v>31.245100000000001</v>
      </c>
      <c r="L1185">
        <v>388</v>
      </c>
      <c r="M1185">
        <v>30</v>
      </c>
      <c r="N1185" s="15">
        <v>5576</v>
      </c>
      <c r="O1185" s="15">
        <v>174222.6776</v>
      </c>
      <c r="P1185"/>
    </row>
    <row r="1186" spans="1:16">
      <c r="A1186" s="14">
        <v>44522</v>
      </c>
      <c r="B1186" t="s">
        <v>73</v>
      </c>
      <c r="C1186">
        <v>8</v>
      </c>
      <c r="D1186" t="s">
        <v>50</v>
      </c>
      <c r="E1186">
        <v>1033</v>
      </c>
      <c r="F1186" t="s">
        <v>74</v>
      </c>
      <c r="G1186" t="s">
        <v>57</v>
      </c>
      <c r="H1186" t="s">
        <v>52</v>
      </c>
      <c r="I1186" t="s">
        <v>53</v>
      </c>
      <c r="J1186">
        <v>44</v>
      </c>
      <c r="K1186">
        <v>29.9678</v>
      </c>
      <c r="L1186">
        <v>1107</v>
      </c>
      <c r="M1186">
        <v>30</v>
      </c>
      <c r="N1186" s="15">
        <v>23000</v>
      </c>
      <c r="O1186" s="15">
        <v>689259.4</v>
      </c>
      <c r="P1186"/>
    </row>
    <row r="1187" spans="1:16">
      <c r="A1187" s="14">
        <v>44522</v>
      </c>
      <c r="B1187" t="s">
        <v>73</v>
      </c>
      <c r="C1187">
        <v>8</v>
      </c>
      <c r="D1187" t="s">
        <v>50</v>
      </c>
      <c r="E1187">
        <v>1033</v>
      </c>
      <c r="F1187" t="s">
        <v>74</v>
      </c>
      <c r="G1187" t="s">
        <v>57</v>
      </c>
      <c r="H1187" t="s">
        <v>52</v>
      </c>
      <c r="I1187" t="s">
        <v>53</v>
      </c>
      <c r="J1187">
        <v>44</v>
      </c>
      <c r="K1187">
        <v>26.824200000000001</v>
      </c>
      <c r="L1187">
        <v>1108</v>
      </c>
      <c r="M1187">
        <v>30</v>
      </c>
      <c r="N1187" s="15">
        <v>50000</v>
      </c>
      <c r="O1187" s="15">
        <v>1341210</v>
      </c>
      <c r="P1187"/>
    </row>
    <row r="1188" spans="1:16">
      <c r="A1188" s="14">
        <v>44522</v>
      </c>
      <c r="B1188" t="s">
        <v>73</v>
      </c>
      <c r="C1188">
        <v>7</v>
      </c>
      <c r="D1188" t="s">
        <v>50</v>
      </c>
      <c r="E1188">
        <v>1033</v>
      </c>
      <c r="F1188" t="s">
        <v>74</v>
      </c>
      <c r="G1188" t="s">
        <v>57</v>
      </c>
      <c r="H1188" t="s">
        <v>52</v>
      </c>
      <c r="I1188" t="s">
        <v>53</v>
      </c>
      <c r="J1188">
        <v>44</v>
      </c>
      <c r="K1188">
        <v>30.605</v>
      </c>
      <c r="L1188">
        <v>723</v>
      </c>
      <c r="M1188">
        <v>30</v>
      </c>
      <c r="N1188" s="15">
        <v>15200</v>
      </c>
      <c r="O1188" s="15">
        <v>465196</v>
      </c>
      <c r="P1188"/>
    </row>
    <row r="1189" spans="1:16">
      <c r="A1189" s="14">
        <v>44522</v>
      </c>
      <c r="B1189" t="s">
        <v>73</v>
      </c>
      <c r="C1189">
        <v>6</v>
      </c>
      <c r="D1189" t="s">
        <v>50</v>
      </c>
      <c r="E1189">
        <v>1033</v>
      </c>
      <c r="F1189" t="s">
        <v>74</v>
      </c>
      <c r="G1189" t="s">
        <v>57</v>
      </c>
      <c r="H1189" t="s">
        <v>52</v>
      </c>
      <c r="I1189" t="s">
        <v>53</v>
      </c>
      <c r="J1189">
        <v>44</v>
      </c>
      <c r="K1189">
        <v>29.333400000000001</v>
      </c>
      <c r="L1189">
        <v>539</v>
      </c>
      <c r="M1189">
        <v>30</v>
      </c>
      <c r="N1189" s="15">
        <v>21100</v>
      </c>
      <c r="O1189" s="15">
        <v>618934.74</v>
      </c>
      <c r="P1189"/>
    </row>
    <row r="1190" spans="1:16">
      <c r="A1190" s="14">
        <v>44522</v>
      </c>
      <c r="B1190" t="s">
        <v>73</v>
      </c>
      <c r="C1190">
        <v>8</v>
      </c>
      <c r="D1190" t="s">
        <v>50</v>
      </c>
      <c r="E1190">
        <v>1033</v>
      </c>
      <c r="F1190" t="s">
        <v>74</v>
      </c>
      <c r="G1190" t="s">
        <v>57</v>
      </c>
      <c r="H1190" t="s">
        <v>52</v>
      </c>
      <c r="I1190" t="s">
        <v>53</v>
      </c>
      <c r="J1190">
        <v>44</v>
      </c>
      <c r="K1190">
        <v>29.333400000000001</v>
      </c>
      <c r="L1190">
        <v>1107</v>
      </c>
      <c r="M1190">
        <v>30</v>
      </c>
      <c r="N1190" s="15">
        <v>9728</v>
      </c>
      <c r="O1190" s="15">
        <v>285355.31520000001</v>
      </c>
      <c r="P1190"/>
    </row>
    <row r="1191" spans="1:16">
      <c r="A1191" s="14">
        <v>44522</v>
      </c>
      <c r="B1191" t="s">
        <v>73</v>
      </c>
      <c r="C1191">
        <v>7</v>
      </c>
      <c r="D1191" t="s">
        <v>50</v>
      </c>
      <c r="E1191">
        <v>1033</v>
      </c>
      <c r="F1191" t="s">
        <v>74</v>
      </c>
      <c r="G1191" t="s">
        <v>57</v>
      </c>
      <c r="H1191" t="s">
        <v>52</v>
      </c>
      <c r="I1191" t="s">
        <v>53</v>
      </c>
      <c r="J1191">
        <v>44</v>
      </c>
      <c r="K1191">
        <v>29.9678</v>
      </c>
      <c r="L1191">
        <v>723</v>
      </c>
      <c r="M1191">
        <v>30</v>
      </c>
      <c r="N1191" s="15">
        <v>21200</v>
      </c>
      <c r="O1191" s="15">
        <v>635317.36</v>
      </c>
      <c r="P1191"/>
    </row>
    <row r="1192" spans="1:16">
      <c r="A1192" s="14">
        <v>44522</v>
      </c>
      <c r="B1192" t="s">
        <v>73</v>
      </c>
      <c r="C1192">
        <v>8</v>
      </c>
      <c r="D1192" t="s">
        <v>50</v>
      </c>
      <c r="E1192">
        <v>1033</v>
      </c>
      <c r="F1192" t="s">
        <v>74</v>
      </c>
      <c r="G1192" t="s">
        <v>57</v>
      </c>
      <c r="H1192" t="s">
        <v>52</v>
      </c>
      <c r="I1192" t="s">
        <v>53</v>
      </c>
      <c r="J1192">
        <v>44</v>
      </c>
      <c r="K1192">
        <v>29.9678</v>
      </c>
      <c r="L1192">
        <v>1092</v>
      </c>
      <c r="M1192">
        <v>30</v>
      </c>
      <c r="N1192" s="15">
        <v>26180</v>
      </c>
      <c r="O1192" s="15">
        <v>784557.00399999996</v>
      </c>
      <c r="P1192"/>
    </row>
    <row r="1193" spans="1:16">
      <c r="A1193" s="14">
        <v>44522</v>
      </c>
      <c r="B1193" t="s">
        <v>73</v>
      </c>
      <c r="C1193">
        <v>7</v>
      </c>
      <c r="D1193" t="s">
        <v>50</v>
      </c>
      <c r="E1193">
        <v>1033</v>
      </c>
      <c r="F1193" t="s">
        <v>74</v>
      </c>
      <c r="G1193" t="s">
        <v>57</v>
      </c>
      <c r="H1193" t="s">
        <v>52</v>
      </c>
      <c r="I1193" t="s">
        <v>53</v>
      </c>
      <c r="J1193">
        <v>44</v>
      </c>
      <c r="K1193">
        <v>31.245100000000001</v>
      </c>
      <c r="L1193">
        <v>742</v>
      </c>
      <c r="M1193">
        <v>30</v>
      </c>
      <c r="N1193" s="15">
        <v>5000</v>
      </c>
      <c r="O1193" s="15">
        <v>156225.5</v>
      </c>
      <c r="P1193"/>
    </row>
    <row r="1194" spans="1:16">
      <c r="A1194" s="14">
        <v>44522</v>
      </c>
      <c r="B1194" t="s">
        <v>73</v>
      </c>
      <c r="C1194">
        <v>8</v>
      </c>
      <c r="D1194" t="s">
        <v>50</v>
      </c>
      <c r="E1194">
        <v>1033</v>
      </c>
      <c r="F1194" t="s">
        <v>74</v>
      </c>
      <c r="G1194" t="s">
        <v>57</v>
      </c>
      <c r="H1194" t="s">
        <v>52</v>
      </c>
      <c r="I1194" t="s">
        <v>53</v>
      </c>
      <c r="J1194">
        <v>44</v>
      </c>
      <c r="K1194">
        <v>29.9678</v>
      </c>
      <c r="L1194">
        <v>1094</v>
      </c>
      <c r="M1194">
        <v>30</v>
      </c>
      <c r="N1194" s="15">
        <v>26728</v>
      </c>
      <c r="O1194" s="15">
        <v>800979.35840000003</v>
      </c>
      <c r="P1194"/>
    </row>
    <row r="1195" spans="1:16">
      <c r="A1195" s="14">
        <v>44522</v>
      </c>
      <c r="B1195" t="s">
        <v>73</v>
      </c>
      <c r="C1195">
        <v>8</v>
      </c>
      <c r="D1195" t="s">
        <v>50</v>
      </c>
      <c r="E1195">
        <v>1033</v>
      </c>
      <c r="F1195" t="s">
        <v>74</v>
      </c>
      <c r="G1195" t="s">
        <v>57</v>
      </c>
      <c r="H1195" t="s">
        <v>52</v>
      </c>
      <c r="I1195" t="s">
        <v>53</v>
      </c>
      <c r="J1195">
        <v>44</v>
      </c>
      <c r="K1195">
        <v>31.245100000000001</v>
      </c>
      <c r="L1195">
        <v>1120</v>
      </c>
      <c r="M1195">
        <v>30</v>
      </c>
      <c r="N1195" s="15">
        <v>13000</v>
      </c>
      <c r="O1195" s="15">
        <v>406186.3</v>
      </c>
      <c r="P1195"/>
    </row>
    <row r="1196" spans="1:16">
      <c r="A1196" s="14">
        <v>44522</v>
      </c>
      <c r="B1196" t="s">
        <v>75</v>
      </c>
      <c r="C1196">
        <v>8</v>
      </c>
      <c r="D1196" t="s">
        <v>50</v>
      </c>
      <c r="E1196">
        <v>1034</v>
      </c>
      <c r="F1196" t="s">
        <v>76</v>
      </c>
      <c r="G1196" t="s">
        <v>77</v>
      </c>
      <c r="H1196" t="s">
        <v>51</v>
      </c>
      <c r="I1196" t="s">
        <v>92</v>
      </c>
      <c r="J1196">
        <v>44</v>
      </c>
      <c r="K1196">
        <v>18</v>
      </c>
      <c r="L1196">
        <v>1800</v>
      </c>
      <c r="M1196">
        <v>30</v>
      </c>
      <c r="N1196" s="15">
        <v>30000</v>
      </c>
      <c r="O1196" s="15">
        <v>540000</v>
      </c>
      <c r="P1196"/>
    </row>
    <row r="1197" spans="1:16">
      <c r="A1197" s="14">
        <v>44522</v>
      </c>
      <c r="B1197" t="s">
        <v>75</v>
      </c>
      <c r="C1197">
        <v>8</v>
      </c>
      <c r="D1197" t="s">
        <v>50</v>
      </c>
      <c r="E1197">
        <v>1034</v>
      </c>
      <c r="F1197" t="s">
        <v>76</v>
      </c>
      <c r="G1197" t="s">
        <v>77</v>
      </c>
      <c r="H1197" t="s">
        <v>52</v>
      </c>
      <c r="I1197" t="s">
        <v>92</v>
      </c>
      <c r="J1197">
        <v>44</v>
      </c>
      <c r="K1197">
        <v>19.561800000000002</v>
      </c>
      <c r="L1197">
        <v>1800</v>
      </c>
      <c r="M1197">
        <v>30</v>
      </c>
      <c r="N1197" s="15">
        <v>30000</v>
      </c>
      <c r="O1197" s="15">
        <v>586854</v>
      </c>
      <c r="P1197"/>
    </row>
    <row r="1198" spans="1:16">
      <c r="A1198" s="14">
        <v>44522</v>
      </c>
      <c r="B1198" t="s">
        <v>75</v>
      </c>
      <c r="C1198">
        <v>8</v>
      </c>
      <c r="D1198" t="s">
        <v>50</v>
      </c>
      <c r="E1198">
        <v>1034</v>
      </c>
      <c r="F1198" t="s">
        <v>76</v>
      </c>
      <c r="G1198" t="s">
        <v>77</v>
      </c>
      <c r="H1198" t="s">
        <v>51</v>
      </c>
      <c r="I1198" t="s">
        <v>92</v>
      </c>
      <c r="J1198">
        <v>44</v>
      </c>
      <c r="K1198">
        <v>18</v>
      </c>
      <c r="L1198">
        <v>1800</v>
      </c>
      <c r="M1198">
        <v>30</v>
      </c>
      <c r="N1198" s="15">
        <v>5000</v>
      </c>
      <c r="O1198" s="15">
        <v>90000</v>
      </c>
      <c r="P1198"/>
    </row>
    <row r="1199" spans="1:16">
      <c r="A1199" s="14">
        <v>44522</v>
      </c>
      <c r="B1199" t="s">
        <v>75</v>
      </c>
      <c r="C1199">
        <v>8</v>
      </c>
      <c r="D1199" t="s">
        <v>50</v>
      </c>
      <c r="E1199">
        <v>1034</v>
      </c>
      <c r="F1199" t="s">
        <v>76</v>
      </c>
      <c r="G1199" t="s">
        <v>77</v>
      </c>
      <c r="H1199" t="s">
        <v>52</v>
      </c>
      <c r="I1199" t="s">
        <v>92</v>
      </c>
      <c r="J1199">
        <v>44</v>
      </c>
      <c r="K1199">
        <v>19.561800000000002</v>
      </c>
      <c r="L1199">
        <v>1800</v>
      </c>
      <c r="M1199">
        <v>30</v>
      </c>
      <c r="N1199" s="15">
        <v>5000</v>
      </c>
      <c r="O1199" s="15">
        <v>97809</v>
      </c>
      <c r="P1199"/>
    </row>
    <row r="1200" spans="1:16">
      <c r="A1200" s="14">
        <v>44522</v>
      </c>
      <c r="B1200" t="s">
        <v>75</v>
      </c>
      <c r="C1200">
        <v>8</v>
      </c>
      <c r="D1200" t="s">
        <v>50</v>
      </c>
      <c r="E1200">
        <v>1034</v>
      </c>
      <c r="F1200" t="s">
        <v>76</v>
      </c>
      <c r="G1200" t="s">
        <v>77</v>
      </c>
      <c r="H1200" t="s">
        <v>51</v>
      </c>
      <c r="I1200" t="s">
        <v>92</v>
      </c>
      <c r="J1200">
        <v>44</v>
      </c>
      <c r="K1200">
        <v>18</v>
      </c>
      <c r="L1200">
        <v>1800</v>
      </c>
      <c r="M1200">
        <v>30</v>
      </c>
      <c r="N1200" s="15">
        <v>2100</v>
      </c>
      <c r="O1200" s="15">
        <v>37800</v>
      </c>
      <c r="P1200"/>
    </row>
    <row r="1201" spans="1:16">
      <c r="A1201" s="14">
        <v>44522</v>
      </c>
      <c r="B1201" t="s">
        <v>75</v>
      </c>
      <c r="C1201">
        <v>8</v>
      </c>
      <c r="D1201" t="s">
        <v>50</v>
      </c>
      <c r="E1201">
        <v>1034</v>
      </c>
      <c r="F1201" t="s">
        <v>76</v>
      </c>
      <c r="G1201" t="s">
        <v>77</v>
      </c>
      <c r="H1201" t="s">
        <v>52</v>
      </c>
      <c r="I1201" t="s">
        <v>92</v>
      </c>
      <c r="J1201">
        <v>44</v>
      </c>
      <c r="K1201">
        <v>19.561800000000002</v>
      </c>
      <c r="L1201">
        <v>1800</v>
      </c>
      <c r="M1201">
        <v>30</v>
      </c>
      <c r="N1201" s="15">
        <v>2100</v>
      </c>
      <c r="O1201" s="15">
        <v>41079.78</v>
      </c>
      <c r="P1201"/>
    </row>
    <row r="1202" spans="1:16">
      <c r="A1202" s="14">
        <v>44522</v>
      </c>
      <c r="B1202" t="s">
        <v>75</v>
      </c>
      <c r="C1202">
        <v>8</v>
      </c>
      <c r="D1202" t="s">
        <v>50</v>
      </c>
      <c r="E1202">
        <v>1034</v>
      </c>
      <c r="F1202" t="s">
        <v>76</v>
      </c>
      <c r="G1202" t="s">
        <v>77</v>
      </c>
      <c r="H1202" t="s">
        <v>51</v>
      </c>
      <c r="I1202" t="s">
        <v>92</v>
      </c>
      <c r="J1202">
        <v>44</v>
      </c>
      <c r="K1202">
        <v>18</v>
      </c>
      <c r="L1202">
        <v>1800</v>
      </c>
      <c r="M1202">
        <v>30</v>
      </c>
      <c r="N1202" s="15">
        <v>2100</v>
      </c>
      <c r="O1202" s="15">
        <v>37800</v>
      </c>
      <c r="P1202"/>
    </row>
    <row r="1203" spans="1:16">
      <c r="A1203" s="14">
        <v>44522</v>
      </c>
      <c r="B1203" t="s">
        <v>75</v>
      </c>
      <c r="C1203">
        <v>8</v>
      </c>
      <c r="D1203" t="s">
        <v>50</v>
      </c>
      <c r="E1203">
        <v>1034</v>
      </c>
      <c r="F1203" t="s">
        <v>76</v>
      </c>
      <c r="G1203" t="s">
        <v>77</v>
      </c>
      <c r="H1203" t="s">
        <v>52</v>
      </c>
      <c r="I1203" t="s">
        <v>92</v>
      </c>
      <c r="J1203">
        <v>44</v>
      </c>
      <c r="K1203">
        <v>19.561800000000002</v>
      </c>
      <c r="L1203">
        <v>1800</v>
      </c>
      <c r="M1203">
        <v>30</v>
      </c>
      <c r="N1203" s="15">
        <v>2100</v>
      </c>
      <c r="O1203" s="15">
        <v>41079.78</v>
      </c>
      <c r="P1203"/>
    </row>
    <row r="1204" spans="1:16">
      <c r="A1204" s="14">
        <v>44522</v>
      </c>
      <c r="B1204" t="s">
        <v>75</v>
      </c>
      <c r="C1204">
        <v>8</v>
      </c>
      <c r="D1204" t="s">
        <v>50</v>
      </c>
      <c r="E1204">
        <v>1034</v>
      </c>
      <c r="F1204" t="s">
        <v>76</v>
      </c>
      <c r="G1204" t="s">
        <v>77</v>
      </c>
      <c r="H1204" t="s">
        <v>51</v>
      </c>
      <c r="I1204" t="s">
        <v>92</v>
      </c>
      <c r="J1204">
        <v>44</v>
      </c>
      <c r="K1204">
        <v>18</v>
      </c>
      <c r="L1204">
        <v>1800</v>
      </c>
      <c r="M1204">
        <v>30</v>
      </c>
      <c r="N1204" s="15">
        <v>5000</v>
      </c>
      <c r="O1204" s="15">
        <v>90000</v>
      </c>
      <c r="P1204"/>
    </row>
    <row r="1205" spans="1:16">
      <c r="A1205" s="14">
        <v>44522</v>
      </c>
      <c r="B1205" t="s">
        <v>75</v>
      </c>
      <c r="C1205">
        <v>8</v>
      </c>
      <c r="D1205" t="s">
        <v>50</v>
      </c>
      <c r="E1205">
        <v>1034</v>
      </c>
      <c r="F1205" t="s">
        <v>76</v>
      </c>
      <c r="G1205" t="s">
        <v>77</v>
      </c>
      <c r="H1205" t="s">
        <v>52</v>
      </c>
      <c r="I1205" t="s">
        <v>92</v>
      </c>
      <c r="J1205">
        <v>44</v>
      </c>
      <c r="K1205">
        <v>19.561800000000002</v>
      </c>
      <c r="L1205">
        <v>1800</v>
      </c>
      <c r="M1205">
        <v>30</v>
      </c>
      <c r="N1205" s="15">
        <v>5000</v>
      </c>
      <c r="O1205" s="15">
        <v>97809</v>
      </c>
      <c r="P1205"/>
    </row>
    <row r="1206" spans="1:16">
      <c r="A1206" s="14">
        <v>44522</v>
      </c>
      <c r="B1206" t="s">
        <v>75</v>
      </c>
      <c r="C1206">
        <v>8</v>
      </c>
      <c r="D1206" t="s">
        <v>50</v>
      </c>
      <c r="E1206">
        <v>1034</v>
      </c>
      <c r="F1206" t="s">
        <v>76</v>
      </c>
      <c r="G1206" t="s">
        <v>77</v>
      </c>
      <c r="H1206" t="s">
        <v>51</v>
      </c>
      <c r="I1206" t="s">
        <v>92</v>
      </c>
      <c r="J1206">
        <v>44</v>
      </c>
      <c r="K1206">
        <v>18</v>
      </c>
      <c r="L1206">
        <v>1800</v>
      </c>
      <c r="M1206">
        <v>30</v>
      </c>
      <c r="N1206" s="15">
        <v>2500</v>
      </c>
      <c r="O1206" s="15">
        <v>45000</v>
      </c>
      <c r="P1206"/>
    </row>
    <row r="1207" spans="1:16">
      <c r="A1207" s="14">
        <v>44522</v>
      </c>
      <c r="B1207" t="s">
        <v>75</v>
      </c>
      <c r="C1207">
        <v>8</v>
      </c>
      <c r="D1207" t="s">
        <v>50</v>
      </c>
      <c r="E1207">
        <v>1034</v>
      </c>
      <c r="F1207" t="s">
        <v>76</v>
      </c>
      <c r="G1207" t="s">
        <v>77</v>
      </c>
      <c r="H1207" t="s">
        <v>52</v>
      </c>
      <c r="I1207" t="s">
        <v>92</v>
      </c>
      <c r="J1207">
        <v>44</v>
      </c>
      <c r="K1207">
        <v>19.561800000000002</v>
      </c>
      <c r="L1207">
        <v>1800</v>
      </c>
      <c r="M1207">
        <v>30</v>
      </c>
      <c r="N1207" s="15">
        <v>2500</v>
      </c>
      <c r="O1207" s="15">
        <v>48904.5</v>
      </c>
      <c r="P1207"/>
    </row>
    <row r="1208" spans="1:16">
      <c r="A1208" s="14">
        <v>44522</v>
      </c>
      <c r="B1208" t="s">
        <v>75</v>
      </c>
      <c r="C1208">
        <v>8</v>
      </c>
      <c r="D1208" t="s">
        <v>50</v>
      </c>
      <c r="E1208">
        <v>1034</v>
      </c>
      <c r="F1208" t="s">
        <v>76</v>
      </c>
      <c r="G1208" t="s">
        <v>77</v>
      </c>
      <c r="H1208" t="s">
        <v>51</v>
      </c>
      <c r="I1208" t="s">
        <v>92</v>
      </c>
      <c r="J1208">
        <v>44</v>
      </c>
      <c r="K1208">
        <v>18</v>
      </c>
      <c r="L1208">
        <v>1800</v>
      </c>
      <c r="M1208">
        <v>30</v>
      </c>
      <c r="N1208" s="15">
        <v>3000</v>
      </c>
      <c r="O1208" s="15">
        <v>54000</v>
      </c>
      <c r="P1208"/>
    </row>
    <row r="1209" spans="1:16">
      <c r="A1209" s="14">
        <v>44522</v>
      </c>
      <c r="B1209" t="s">
        <v>75</v>
      </c>
      <c r="C1209">
        <v>8</v>
      </c>
      <c r="D1209" t="s">
        <v>50</v>
      </c>
      <c r="E1209">
        <v>1034</v>
      </c>
      <c r="F1209" t="s">
        <v>76</v>
      </c>
      <c r="G1209" t="s">
        <v>77</v>
      </c>
      <c r="H1209" t="s">
        <v>52</v>
      </c>
      <c r="I1209" t="s">
        <v>92</v>
      </c>
      <c r="J1209">
        <v>44</v>
      </c>
      <c r="K1209">
        <v>19.561800000000002</v>
      </c>
      <c r="L1209">
        <v>1800</v>
      </c>
      <c r="M1209">
        <v>30</v>
      </c>
      <c r="N1209" s="15">
        <v>3000</v>
      </c>
      <c r="O1209" s="15">
        <v>58685.4</v>
      </c>
      <c r="P1209"/>
    </row>
    <row r="1210" spans="1:16">
      <c r="A1210" s="14">
        <v>44522</v>
      </c>
      <c r="B1210" t="s">
        <v>75</v>
      </c>
      <c r="C1210">
        <v>8</v>
      </c>
      <c r="D1210" t="s">
        <v>50</v>
      </c>
      <c r="E1210">
        <v>1034</v>
      </c>
      <c r="F1210" t="s">
        <v>76</v>
      </c>
      <c r="G1210" t="s">
        <v>77</v>
      </c>
      <c r="H1210" t="s">
        <v>51</v>
      </c>
      <c r="I1210" t="s">
        <v>92</v>
      </c>
      <c r="J1210">
        <v>44</v>
      </c>
      <c r="K1210">
        <v>18</v>
      </c>
      <c r="L1210">
        <v>1800</v>
      </c>
      <c r="M1210">
        <v>30</v>
      </c>
      <c r="N1210" s="15">
        <v>2100</v>
      </c>
      <c r="O1210" s="15">
        <v>37800</v>
      </c>
      <c r="P1210"/>
    </row>
    <row r="1211" spans="1:16">
      <c r="A1211" s="14">
        <v>44522</v>
      </c>
      <c r="B1211" t="s">
        <v>75</v>
      </c>
      <c r="C1211">
        <v>8</v>
      </c>
      <c r="D1211" t="s">
        <v>50</v>
      </c>
      <c r="E1211">
        <v>1034</v>
      </c>
      <c r="F1211" t="s">
        <v>76</v>
      </c>
      <c r="G1211" t="s">
        <v>77</v>
      </c>
      <c r="H1211" t="s">
        <v>52</v>
      </c>
      <c r="I1211" t="s">
        <v>92</v>
      </c>
      <c r="J1211">
        <v>44</v>
      </c>
      <c r="K1211">
        <v>19.561800000000002</v>
      </c>
      <c r="L1211">
        <v>1800</v>
      </c>
      <c r="M1211">
        <v>30</v>
      </c>
      <c r="N1211" s="15">
        <v>2100</v>
      </c>
      <c r="O1211" s="15">
        <v>41079.78</v>
      </c>
      <c r="P1211"/>
    </row>
    <row r="1212" spans="1:16">
      <c r="A1212" s="14">
        <v>44522</v>
      </c>
      <c r="B1212" t="s">
        <v>75</v>
      </c>
      <c r="C1212">
        <v>8</v>
      </c>
      <c r="D1212" t="s">
        <v>50</v>
      </c>
      <c r="E1212">
        <v>1034</v>
      </c>
      <c r="F1212" t="s">
        <v>76</v>
      </c>
      <c r="G1212" t="s">
        <v>77</v>
      </c>
      <c r="H1212" t="s">
        <v>51</v>
      </c>
      <c r="I1212" t="s">
        <v>92</v>
      </c>
      <c r="J1212">
        <v>44</v>
      </c>
      <c r="K1212">
        <v>18</v>
      </c>
      <c r="L1212">
        <v>1800</v>
      </c>
      <c r="M1212">
        <v>30</v>
      </c>
      <c r="N1212" s="15">
        <v>2100</v>
      </c>
      <c r="O1212" s="15">
        <v>37800</v>
      </c>
      <c r="P1212"/>
    </row>
    <row r="1213" spans="1:16">
      <c r="A1213" s="14">
        <v>44522</v>
      </c>
      <c r="B1213" t="s">
        <v>75</v>
      </c>
      <c r="C1213">
        <v>8</v>
      </c>
      <c r="D1213" t="s">
        <v>50</v>
      </c>
      <c r="E1213">
        <v>1034</v>
      </c>
      <c r="F1213" t="s">
        <v>76</v>
      </c>
      <c r="G1213" t="s">
        <v>77</v>
      </c>
      <c r="H1213" t="s">
        <v>52</v>
      </c>
      <c r="I1213" t="s">
        <v>92</v>
      </c>
      <c r="J1213">
        <v>44</v>
      </c>
      <c r="K1213">
        <v>19.561800000000002</v>
      </c>
      <c r="L1213">
        <v>1800</v>
      </c>
      <c r="M1213">
        <v>30</v>
      </c>
      <c r="N1213" s="15">
        <v>2100</v>
      </c>
      <c r="O1213" s="15">
        <v>41079.78</v>
      </c>
      <c r="P1213"/>
    </row>
    <row r="1214" spans="1:16">
      <c r="A1214" s="14">
        <v>44522</v>
      </c>
      <c r="B1214" t="s">
        <v>75</v>
      </c>
      <c r="C1214">
        <v>8</v>
      </c>
      <c r="D1214" t="s">
        <v>50</v>
      </c>
      <c r="E1214">
        <v>1034</v>
      </c>
      <c r="F1214" t="s">
        <v>76</v>
      </c>
      <c r="G1214" t="s">
        <v>77</v>
      </c>
      <c r="H1214" t="s">
        <v>51</v>
      </c>
      <c r="I1214" t="s">
        <v>92</v>
      </c>
      <c r="J1214">
        <v>44</v>
      </c>
      <c r="K1214">
        <v>18</v>
      </c>
      <c r="L1214">
        <v>1800</v>
      </c>
      <c r="M1214">
        <v>30</v>
      </c>
      <c r="N1214" s="15">
        <v>3500</v>
      </c>
      <c r="O1214" s="15">
        <v>63000</v>
      </c>
      <c r="P1214"/>
    </row>
    <row r="1215" spans="1:16">
      <c r="A1215" s="14">
        <v>44522</v>
      </c>
      <c r="B1215" t="s">
        <v>75</v>
      </c>
      <c r="C1215">
        <v>8</v>
      </c>
      <c r="D1215" t="s">
        <v>50</v>
      </c>
      <c r="E1215">
        <v>1034</v>
      </c>
      <c r="F1215" t="s">
        <v>76</v>
      </c>
      <c r="G1215" t="s">
        <v>77</v>
      </c>
      <c r="H1215" t="s">
        <v>52</v>
      </c>
      <c r="I1215" t="s">
        <v>92</v>
      </c>
      <c r="J1215">
        <v>44</v>
      </c>
      <c r="K1215">
        <v>19.561800000000002</v>
      </c>
      <c r="L1215">
        <v>1800</v>
      </c>
      <c r="M1215">
        <v>30</v>
      </c>
      <c r="N1215" s="15">
        <v>3500</v>
      </c>
      <c r="O1215" s="15">
        <v>68466.3</v>
      </c>
      <c r="P1215"/>
    </row>
    <row r="1216" spans="1:16">
      <c r="A1216" s="14">
        <v>44522</v>
      </c>
      <c r="B1216" t="s">
        <v>75</v>
      </c>
      <c r="C1216">
        <v>8</v>
      </c>
      <c r="D1216" t="s">
        <v>50</v>
      </c>
      <c r="E1216">
        <v>1034</v>
      </c>
      <c r="F1216" t="s">
        <v>76</v>
      </c>
      <c r="G1216" t="s">
        <v>77</v>
      </c>
      <c r="H1216" t="s">
        <v>51</v>
      </c>
      <c r="I1216" t="s">
        <v>92</v>
      </c>
      <c r="J1216">
        <v>44</v>
      </c>
      <c r="K1216">
        <v>18</v>
      </c>
      <c r="L1216">
        <v>1800</v>
      </c>
      <c r="M1216">
        <v>30</v>
      </c>
      <c r="N1216" s="15">
        <v>2100</v>
      </c>
      <c r="O1216" s="15">
        <v>37800</v>
      </c>
      <c r="P1216"/>
    </row>
    <row r="1217" spans="1:16">
      <c r="A1217" s="14">
        <v>44522</v>
      </c>
      <c r="B1217" t="s">
        <v>75</v>
      </c>
      <c r="C1217">
        <v>8</v>
      </c>
      <c r="D1217" t="s">
        <v>50</v>
      </c>
      <c r="E1217">
        <v>1034</v>
      </c>
      <c r="F1217" t="s">
        <v>76</v>
      </c>
      <c r="G1217" t="s">
        <v>77</v>
      </c>
      <c r="H1217" t="s">
        <v>52</v>
      </c>
      <c r="I1217" t="s">
        <v>92</v>
      </c>
      <c r="J1217">
        <v>44</v>
      </c>
      <c r="K1217">
        <v>19.561800000000002</v>
      </c>
      <c r="L1217">
        <v>1800</v>
      </c>
      <c r="M1217">
        <v>30</v>
      </c>
      <c r="N1217" s="15">
        <v>2100</v>
      </c>
      <c r="O1217" s="15">
        <v>41079.78</v>
      </c>
      <c r="P1217"/>
    </row>
    <row r="1218" spans="1:16">
      <c r="A1218" s="14">
        <v>44522</v>
      </c>
      <c r="B1218" t="s">
        <v>73</v>
      </c>
      <c r="C1218">
        <v>8</v>
      </c>
      <c r="D1218" t="s">
        <v>50</v>
      </c>
      <c r="E1218">
        <v>1034</v>
      </c>
      <c r="F1218" t="s">
        <v>74</v>
      </c>
      <c r="G1218" t="s">
        <v>57</v>
      </c>
      <c r="H1218" t="s">
        <v>51</v>
      </c>
      <c r="I1218" t="s">
        <v>53</v>
      </c>
      <c r="J1218">
        <v>44</v>
      </c>
      <c r="K1218">
        <v>16.899999999999999</v>
      </c>
      <c r="L1218">
        <v>1800</v>
      </c>
      <c r="M1218">
        <v>30</v>
      </c>
      <c r="N1218" s="15">
        <v>34000</v>
      </c>
      <c r="O1218" s="15">
        <v>574600</v>
      </c>
      <c r="P1218"/>
    </row>
    <row r="1219" spans="1:16">
      <c r="A1219" s="14">
        <v>44522</v>
      </c>
      <c r="B1219" t="s">
        <v>73</v>
      </c>
      <c r="C1219">
        <v>8</v>
      </c>
      <c r="D1219" t="s">
        <v>50</v>
      </c>
      <c r="E1219">
        <v>1034</v>
      </c>
      <c r="F1219" t="s">
        <v>74</v>
      </c>
      <c r="G1219" t="s">
        <v>57</v>
      </c>
      <c r="H1219" t="s">
        <v>52</v>
      </c>
      <c r="I1219" t="s">
        <v>53</v>
      </c>
      <c r="J1219">
        <v>44</v>
      </c>
      <c r="K1219">
        <v>18.272600000000001</v>
      </c>
      <c r="L1219">
        <v>1800</v>
      </c>
      <c r="M1219">
        <v>30</v>
      </c>
      <c r="N1219" s="15">
        <v>34000</v>
      </c>
      <c r="O1219" s="15">
        <v>621268.4</v>
      </c>
      <c r="P1219"/>
    </row>
    <row r="1220" spans="1:16">
      <c r="A1220" s="14">
        <v>44522</v>
      </c>
      <c r="B1220" t="s">
        <v>73</v>
      </c>
      <c r="C1220">
        <v>8</v>
      </c>
      <c r="D1220" t="s">
        <v>50</v>
      </c>
      <c r="E1220">
        <v>1035</v>
      </c>
      <c r="F1220" t="s">
        <v>110</v>
      </c>
      <c r="G1220" t="s">
        <v>57</v>
      </c>
      <c r="H1220" t="s">
        <v>51</v>
      </c>
      <c r="I1220" t="s">
        <v>118</v>
      </c>
      <c r="J1220">
        <v>44</v>
      </c>
      <c r="K1220">
        <v>11.46</v>
      </c>
      <c r="L1220">
        <v>2556</v>
      </c>
      <c r="M1220">
        <v>30</v>
      </c>
      <c r="N1220" s="15">
        <v>93654.399999999994</v>
      </c>
      <c r="O1220" s="15">
        <v>1073279.4240000001</v>
      </c>
      <c r="P1220"/>
    </row>
    <row r="1221" spans="1:16">
      <c r="A1221" s="14">
        <v>44522</v>
      </c>
      <c r="B1221" t="s">
        <v>73</v>
      </c>
      <c r="C1221">
        <v>8</v>
      </c>
      <c r="D1221" t="s">
        <v>50</v>
      </c>
      <c r="E1221">
        <v>1035</v>
      </c>
      <c r="F1221" t="s">
        <v>110</v>
      </c>
      <c r="G1221" t="s">
        <v>57</v>
      </c>
      <c r="H1221" t="s">
        <v>52</v>
      </c>
      <c r="I1221" t="s">
        <v>118</v>
      </c>
      <c r="J1221">
        <v>44</v>
      </c>
      <c r="K1221">
        <v>12.42</v>
      </c>
      <c r="L1221">
        <v>2556</v>
      </c>
      <c r="M1221">
        <v>30</v>
      </c>
      <c r="N1221" s="15">
        <v>93654.399999999994</v>
      </c>
      <c r="O1221" s="15">
        <v>1163187.648</v>
      </c>
      <c r="P1221"/>
    </row>
    <row r="1222" spans="1:16">
      <c r="A1222" s="14">
        <v>44522</v>
      </c>
      <c r="B1222" t="s">
        <v>73</v>
      </c>
      <c r="C1222">
        <v>8</v>
      </c>
      <c r="D1222" t="s">
        <v>50</v>
      </c>
      <c r="E1222">
        <v>1035</v>
      </c>
      <c r="F1222" t="s">
        <v>110</v>
      </c>
      <c r="G1222" t="s">
        <v>57</v>
      </c>
      <c r="H1222" t="s">
        <v>51</v>
      </c>
      <c r="I1222" t="s">
        <v>118</v>
      </c>
      <c r="J1222">
        <v>44</v>
      </c>
      <c r="K1222">
        <v>18</v>
      </c>
      <c r="L1222">
        <v>1833</v>
      </c>
      <c r="M1222">
        <v>30</v>
      </c>
      <c r="N1222" s="15">
        <v>14098.32</v>
      </c>
      <c r="O1222" s="15">
        <v>253769.76</v>
      </c>
      <c r="P1222"/>
    </row>
    <row r="1223" spans="1:16">
      <c r="A1223" s="14">
        <v>44522</v>
      </c>
      <c r="B1223" t="s">
        <v>73</v>
      </c>
      <c r="C1223">
        <v>8</v>
      </c>
      <c r="D1223" t="s">
        <v>50</v>
      </c>
      <c r="E1223">
        <v>1035</v>
      </c>
      <c r="F1223" t="s">
        <v>110</v>
      </c>
      <c r="G1223" t="s">
        <v>57</v>
      </c>
      <c r="H1223" t="s">
        <v>52</v>
      </c>
      <c r="I1223" t="s">
        <v>118</v>
      </c>
      <c r="J1223">
        <v>44</v>
      </c>
      <c r="K1223">
        <v>21.41</v>
      </c>
      <c r="L1223">
        <v>1833</v>
      </c>
      <c r="M1223">
        <v>30</v>
      </c>
      <c r="N1223" s="15">
        <v>14098.32</v>
      </c>
      <c r="O1223" s="15">
        <v>301845.03120000003</v>
      </c>
      <c r="P1223"/>
    </row>
    <row r="1224" spans="1:16">
      <c r="A1224" s="14">
        <v>44522</v>
      </c>
      <c r="B1224" t="s">
        <v>73</v>
      </c>
      <c r="C1224">
        <v>8</v>
      </c>
      <c r="D1224" t="s">
        <v>50</v>
      </c>
      <c r="E1224">
        <v>1035</v>
      </c>
      <c r="F1224" t="s">
        <v>110</v>
      </c>
      <c r="G1224" t="s">
        <v>57</v>
      </c>
      <c r="H1224" t="s">
        <v>51</v>
      </c>
      <c r="I1224" t="s">
        <v>53</v>
      </c>
      <c r="J1224">
        <v>44</v>
      </c>
      <c r="K1224">
        <v>11.99</v>
      </c>
      <c r="L1224">
        <v>1838</v>
      </c>
      <c r="M1224">
        <v>30</v>
      </c>
      <c r="N1224" s="15">
        <v>35000</v>
      </c>
      <c r="O1224" s="15">
        <v>419650</v>
      </c>
      <c r="P1224"/>
    </row>
    <row r="1225" spans="1:16">
      <c r="A1225" s="14">
        <v>44522</v>
      </c>
      <c r="B1225" t="s">
        <v>73</v>
      </c>
      <c r="C1225">
        <v>8</v>
      </c>
      <c r="D1225" t="s">
        <v>50</v>
      </c>
      <c r="E1225">
        <v>1035</v>
      </c>
      <c r="F1225" t="s">
        <v>110</v>
      </c>
      <c r="G1225" t="s">
        <v>57</v>
      </c>
      <c r="H1225" t="s">
        <v>52</v>
      </c>
      <c r="I1225" t="s">
        <v>53</v>
      </c>
      <c r="J1225">
        <v>44</v>
      </c>
      <c r="K1225">
        <v>14.44</v>
      </c>
      <c r="L1225">
        <v>1838</v>
      </c>
      <c r="M1225">
        <v>30</v>
      </c>
      <c r="N1225" s="15">
        <v>35000</v>
      </c>
      <c r="O1225" s="15">
        <v>505400</v>
      </c>
      <c r="P1225"/>
    </row>
    <row r="1226" spans="1:16">
      <c r="A1226" s="14">
        <v>44522</v>
      </c>
      <c r="B1226" t="s">
        <v>73</v>
      </c>
      <c r="C1226">
        <v>8</v>
      </c>
      <c r="D1226" t="s">
        <v>50</v>
      </c>
      <c r="E1226">
        <v>1035</v>
      </c>
      <c r="F1226" t="s">
        <v>110</v>
      </c>
      <c r="G1226" t="s">
        <v>57</v>
      </c>
      <c r="H1226" t="s">
        <v>51</v>
      </c>
      <c r="I1226" t="s">
        <v>53</v>
      </c>
      <c r="J1226">
        <v>44</v>
      </c>
      <c r="K1226">
        <v>5.99</v>
      </c>
      <c r="L1226">
        <v>2933</v>
      </c>
      <c r="M1226">
        <v>30</v>
      </c>
      <c r="N1226" s="15">
        <v>195813</v>
      </c>
      <c r="O1226" s="15">
        <v>1172919.8700000001</v>
      </c>
      <c r="P1226"/>
    </row>
    <row r="1227" spans="1:16">
      <c r="A1227" s="14">
        <v>44522</v>
      </c>
      <c r="B1227" t="s">
        <v>73</v>
      </c>
      <c r="C1227">
        <v>8</v>
      </c>
      <c r="D1227" t="s">
        <v>50</v>
      </c>
      <c r="E1227">
        <v>1035</v>
      </c>
      <c r="F1227" t="s">
        <v>110</v>
      </c>
      <c r="G1227" t="s">
        <v>57</v>
      </c>
      <c r="H1227" t="s">
        <v>52</v>
      </c>
      <c r="I1227" t="s">
        <v>53</v>
      </c>
      <c r="J1227">
        <v>44</v>
      </c>
      <c r="K1227">
        <v>6.55</v>
      </c>
      <c r="L1227">
        <v>2933</v>
      </c>
      <c r="M1227">
        <v>30</v>
      </c>
      <c r="N1227" s="15">
        <v>195813</v>
      </c>
      <c r="O1227" s="15">
        <v>1282575.1499999999</v>
      </c>
      <c r="P1227"/>
    </row>
    <row r="1228" spans="1:16">
      <c r="A1228" s="14">
        <v>44522</v>
      </c>
      <c r="B1228" t="s">
        <v>73</v>
      </c>
      <c r="C1228">
        <v>8</v>
      </c>
      <c r="D1228" t="s">
        <v>50</v>
      </c>
      <c r="E1228">
        <v>1035</v>
      </c>
      <c r="F1228" t="s">
        <v>110</v>
      </c>
      <c r="G1228" t="s">
        <v>57</v>
      </c>
      <c r="H1228" t="s">
        <v>51</v>
      </c>
      <c r="I1228" t="s">
        <v>53</v>
      </c>
      <c r="J1228">
        <v>44</v>
      </c>
      <c r="K1228">
        <v>11.99</v>
      </c>
      <c r="L1228">
        <v>1807</v>
      </c>
      <c r="M1228">
        <v>30</v>
      </c>
      <c r="N1228" s="15">
        <v>70000</v>
      </c>
      <c r="O1228" s="15">
        <v>839300</v>
      </c>
      <c r="P1228"/>
    </row>
    <row r="1229" spans="1:16">
      <c r="A1229" s="14">
        <v>44522</v>
      </c>
      <c r="B1229" t="s">
        <v>73</v>
      </c>
      <c r="C1229">
        <v>8</v>
      </c>
      <c r="D1229" t="s">
        <v>50</v>
      </c>
      <c r="E1229">
        <v>1035</v>
      </c>
      <c r="F1229" t="s">
        <v>110</v>
      </c>
      <c r="G1229" t="s">
        <v>57</v>
      </c>
      <c r="H1229" t="s">
        <v>52</v>
      </c>
      <c r="I1229" t="s">
        <v>53</v>
      </c>
      <c r="J1229">
        <v>44</v>
      </c>
      <c r="K1229">
        <v>15.39</v>
      </c>
      <c r="L1229">
        <v>1807</v>
      </c>
      <c r="M1229">
        <v>30</v>
      </c>
      <c r="N1229" s="15">
        <v>70000</v>
      </c>
      <c r="O1229" s="15">
        <v>1077300</v>
      </c>
      <c r="P1229"/>
    </row>
    <row r="1230" spans="1:16">
      <c r="A1230" s="14">
        <v>44522</v>
      </c>
      <c r="B1230" t="s">
        <v>73</v>
      </c>
      <c r="C1230">
        <v>8</v>
      </c>
      <c r="D1230" t="s">
        <v>50</v>
      </c>
      <c r="E1230">
        <v>1035</v>
      </c>
      <c r="F1230" t="s">
        <v>126</v>
      </c>
      <c r="G1230" t="s">
        <v>57</v>
      </c>
      <c r="H1230" t="s">
        <v>51</v>
      </c>
      <c r="I1230" t="s">
        <v>53</v>
      </c>
      <c r="J1230">
        <v>44</v>
      </c>
      <c r="K1230">
        <v>5.99</v>
      </c>
      <c r="L1230">
        <v>2933</v>
      </c>
      <c r="M1230">
        <v>30</v>
      </c>
      <c r="N1230" s="15">
        <v>97500</v>
      </c>
      <c r="O1230" s="15">
        <v>584025</v>
      </c>
      <c r="P1230"/>
    </row>
    <row r="1231" spans="1:16">
      <c r="A1231" s="14">
        <v>44522</v>
      </c>
      <c r="B1231" t="s">
        <v>73</v>
      </c>
      <c r="C1231">
        <v>8</v>
      </c>
      <c r="D1231" t="s">
        <v>50</v>
      </c>
      <c r="E1231">
        <v>1035</v>
      </c>
      <c r="F1231" t="s">
        <v>126</v>
      </c>
      <c r="G1231" t="s">
        <v>57</v>
      </c>
      <c r="H1231" t="s">
        <v>52</v>
      </c>
      <c r="I1231" t="s">
        <v>53</v>
      </c>
      <c r="J1231">
        <v>44</v>
      </c>
      <c r="K1231">
        <v>6.55</v>
      </c>
      <c r="L1231">
        <v>2933</v>
      </c>
      <c r="M1231">
        <v>30</v>
      </c>
      <c r="N1231" s="15">
        <v>97500</v>
      </c>
      <c r="O1231" s="15">
        <v>638625</v>
      </c>
      <c r="P1231"/>
    </row>
    <row r="1232" spans="1:16">
      <c r="A1232" s="14">
        <v>44522</v>
      </c>
      <c r="B1232" t="s">
        <v>73</v>
      </c>
      <c r="C1232">
        <v>8</v>
      </c>
      <c r="D1232" t="s">
        <v>50</v>
      </c>
      <c r="E1232">
        <v>1035</v>
      </c>
      <c r="F1232" t="s">
        <v>110</v>
      </c>
      <c r="G1232" t="s">
        <v>57</v>
      </c>
      <c r="H1232" t="s">
        <v>51</v>
      </c>
      <c r="I1232" t="s">
        <v>53</v>
      </c>
      <c r="J1232">
        <v>44</v>
      </c>
      <c r="K1232">
        <v>5.99</v>
      </c>
      <c r="L1232">
        <v>2933</v>
      </c>
      <c r="M1232">
        <v>30</v>
      </c>
      <c r="N1232" s="15">
        <v>70533</v>
      </c>
      <c r="O1232" s="15">
        <v>422492.67</v>
      </c>
      <c r="P1232"/>
    </row>
    <row r="1233" spans="1:16">
      <c r="A1233" s="14">
        <v>44522</v>
      </c>
      <c r="B1233" t="s">
        <v>73</v>
      </c>
      <c r="C1233">
        <v>8</v>
      </c>
      <c r="D1233" t="s">
        <v>50</v>
      </c>
      <c r="E1233">
        <v>1035</v>
      </c>
      <c r="F1233" t="s">
        <v>110</v>
      </c>
      <c r="G1233" t="s">
        <v>57</v>
      </c>
      <c r="H1233" t="s">
        <v>52</v>
      </c>
      <c r="I1233" t="s">
        <v>53</v>
      </c>
      <c r="J1233">
        <v>44</v>
      </c>
      <c r="K1233">
        <v>6.55</v>
      </c>
      <c r="L1233">
        <v>2933</v>
      </c>
      <c r="M1233">
        <v>30</v>
      </c>
      <c r="N1233" s="15">
        <v>70533</v>
      </c>
      <c r="O1233" s="15">
        <v>461991.15</v>
      </c>
      <c r="P1233"/>
    </row>
    <row r="1234" spans="1:16">
      <c r="A1234" s="14">
        <v>44522</v>
      </c>
      <c r="B1234" t="s">
        <v>73</v>
      </c>
      <c r="C1234">
        <v>8</v>
      </c>
      <c r="D1234" t="s">
        <v>50</v>
      </c>
      <c r="E1234">
        <v>1035</v>
      </c>
      <c r="F1234" t="s">
        <v>110</v>
      </c>
      <c r="G1234" t="s">
        <v>57</v>
      </c>
      <c r="H1234" t="s">
        <v>51</v>
      </c>
      <c r="I1234" t="s">
        <v>53</v>
      </c>
      <c r="J1234">
        <v>44</v>
      </c>
      <c r="K1234">
        <v>5.99</v>
      </c>
      <c r="L1234">
        <v>2933</v>
      </c>
      <c r="M1234">
        <v>30</v>
      </c>
      <c r="N1234" s="15">
        <v>109800</v>
      </c>
      <c r="O1234" s="15">
        <v>657702</v>
      </c>
      <c r="P1234"/>
    </row>
    <row r="1235" spans="1:16">
      <c r="A1235" s="14">
        <v>44522</v>
      </c>
      <c r="B1235" t="s">
        <v>73</v>
      </c>
      <c r="C1235">
        <v>8</v>
      </c>
      <c r="D1235" t="s">
        <v>50</v>
      </c>
      <c r="E1235">
        <v>1035</v>
      </c>
      <c r="F1235" t="s">
        <v>110</v>
      </c>
      <c r="G1235" t="s">
        <v>57</v>
      </c>
      <c r="H1235" t="s">
        <v>52</v>
      </c>
      <c r="I1235" t="s">
        <v>53</v>
      </c>
      <c r="J1235">
        <v>44</v>
      </c>
      <c r="K1235">
        <v>6.55</v>
      </c>
      <c r="L1235">
        <v>2933</v>
      </c>
      <c r="M1235">
        <v>30</v>
      </c>
      <c r="N1235" s="15">
        <v>109800</v>
      </c>
      <c r="O1235" s="15">
        <v>719190</v>
      </c>
      <c r="P1235"/>
    </row>
    <row r="1236" spans="1:16">
      <c r="A1236" s="14">
        <v>44522</v>
      </c>
      <c r="B1236" t="s">
        <v>73</v>
      </c>
      <c r="C1236">
        <v>8</v>
      </c>
      <c r="D1236" t="s">
        <v>50</v>
      </c>
      <c r="E1236">
        <v>1035</v>
      </c>
      <c r="F1236" t="s">
        <v>110</v>
      </c>
      <c r="G1236" t="s">
        <v>57</v>
      </c>
      <c r="H1236" t="s">
        <v>51</v>
      </c>
      <c r="I1236" t="s">
        <v>53</v>
      </c>
      <c r="J1236">
        <v>44</v>
      </c>
      <c r="K1236">
        <v>5.99</v>
      </c>
      <c r="L1236">
        <v>2933</v>
      </c>
      <c r="M1236">
        <v>30</v>
      </c>
      <c r="N1236" s="15">
        <v>132741</v>
      </c>
      <c r="O1236" s="15">
        <v>795118.59</v>
      </c>
      <c r="P1236"/>
    </row>
    <row r="1237" spans="1:16">
      <c r="A1237" s="14">
        <v>44522</v>
      </c>
      <c r="B1237" t="s">
        <v>73</v>
      </c>
      <c r="C1237">
        <v>8</v>
      </c>
      <c r="D1237" t="s">
        <v>50</v>
      </c>
      <c r="E1237">
        <v>1035</v>
      </c>
      <c r="F1237" t="s">
        <v>110</v>
      </c>
      <c r="G1237" t="s">
        <v>57</v>
      </c>
      <c r="H1237" t="s">
        <v>52</v>
      </c>
      <c r="I1237" t="s">
        <v>53</v>
      </c>
      <c r="J1237">
        <v>44</v>
      </c>
      <c r="K1237">
        <v>6.55</v>
      </c>
      <c r="L1237">
        <v>2933</v>
      </c>
      <c r="M1237">
        <v>30</v>
      </c>
      <c r="N1237" s="15">
        <v>132741</v>
      </c>
      <c r="O1237" s="15">
        <v>869453.55</v>
      </c>
      <c r="P1237"/>
    </row>
    <row r="1238" spans="1:16">
      <c r="A1238" s="14">
        <v>44522</v>
      </c>
      <c r="B1238" t="s">
        <v>73</v>
      </c>
      <c r="C1238">
        <v>8</v>
      </c>
      <c r="D1238" t="s">
        <v>50</v>
      </c>
      <c r="E1238">
        <v>1035</v>
      </c>
      <c r="F1238" t="s">
        <v>110</v>
      </c>
      <c r="G1238" t="s">
        <v>57</v>
      </c>
      <c r="H1238" t="s">
        <v>51</v>
      </c>
      <c r="I1238" t="s">
        <v>53</v>
      </c>
      <c r="J1238">
        <v>44</v>
      </c>
      <c r="K1238">
        <v>9.99</v>
      </c>
      <c r="L1238">
        <v>1836</v>
      </c>
      <c r="M1238">
        <v>30</v>
      </c>
      <c r="N1238" s="15">
        <v>70000</v>
      </c>
      <c r="O1238" s="15">
        <v>699300</v>
      </c>
      <c r="P1238"/>
    </row>
    <row r="1239" spans="1:16">
      <c r="A1239" s="14">
        <v>44522</v>
      </c>
      <c r="B1239" t="s">
        <v>73</v>
      </c>
      <c r="C1239">
        <v>8</v>
      </c>
      <c r="D1239" t="s">
        <v>50</v>
      </c>
      <c r="E1239">
        <v>1035</v>
      </c>
      <c r="F1239" t="s">
        <v>110</v>
      </c>
      <c r="G1239" t="s">
        <v>57</v>
      </c>
      <c r="H1239" t="s">
        <v>52</v>
      </c>
      <c r="I1239" t="s">
        <v>53</v>
      </c>
      <c r="J1239">
        <v>44</v>
      </c>
      <c r="K1239">
        <v>12.15</v>
      </c>
      <c r="L1239">
        <v>1836</v>
      </c>
      <c r="M1239">
        <v>30</v>
      </c>
      <c r="N1239" s="15">
        <v>70000</v>
      </c>
      <c r="O1239" s="15">
        <v>850500</v>
      </c>
      <c r="P1239"/>
    </row>
    <row r="1240" spans="1:16">
      <c r="A1240" s="14">
        <v>44522</v>
      </c>
      <c r="B1240" t="s">
        <v>73</v>
      </c>
      <c r="C1240">
        <v>8</v>
      </c>
      <c r="D1240" t="s">
        <v>50</v>
      </c>
      <c r="E1240">
        <v>1035</v>
      </c>
      <c r="F1240" t="s">
        <v>126</v>
      </c>
      <c r="G1240" t="s">
        <v>57</v>
      </c>
      <c r="H1240" t="s">
        <v>51</v>
      </c>
      <c r="I1240" t="s">
        <v>53</v>
      </c>
      <c r="J1240">
        <v>44</v>
      </c>
      <c r="K1240">
        <v>11.99</v>
      </c>
      <c r="L1240">
        <v>1841</v>
      </c>
      <c r="M1240">
        <v>30</v>
      </c>
      <c r="N1240" s="15">
        <v>70000</v>
      </c>
      <c r="O1240" s="15">
        <v>839300</v>
      </c>
      <c r="P1240"/>
    </row>
    <row r="1241" spans="1:16">
      <c r="A1241" s="14">
        <v>44522</v>
      </c>
      <c r="B1241" t="s">
        <v>73</v>
      </c>
      <c r="C1241">
        <v>8</v>
      </c>
      <c r="D1241" t="s">
        <v>50</v>
      </c>
      <c r="E1241">
        <v>1035</v>
      </c>
      <c r="F1241" t="s">
        <v>126</v>
      </c>
      <c r="G1241" t="s">
        <v>57</v>
      </c>
      <c r="H1241" t="s">
        <v>52</v>
      </c>
      <c r="I1241" t="s">
        <v>53</v>
      </c>
      <c r="J1241">
        <v>44</v>
      </c>
      <c r="K1241">
        <v>14.44</v>
      </c>
      <c r="L1241">
        <v>1841</v>
      </c>
      <c r="M1241">
        <v>30</v>
      </c>
      <c r="N1241" s="15">
        <v>70000</v>
      </c>
      <c r="O1241" s="15">
        <v>1010800</v>
      </c>
      <c r="P1241"/>
    </row>
    <row r="1242" spans="1:16">
      <c r="A1242" s="14">
        <v>44522</v>
      </c>
      <c r="B1242" t="s">
        <v>73</v>
      </c>
      <c r="C1242">
        <v>8</v>
      </c>
      <c r="D1242" t="s">
        <v>50</v>
      </c>
      <c r="E1242">
        <v>1035</v>
      </c>
      <c r="F1242" t="s">
        <v>110</v>
      </c>
      <c r="G1242" t="s">
        <v>57</v>
      </c>
      <c r="H1242" t="s">
        <v>51</v>
      </c>
      <c r="I1242" t="s">
        <v>53</v>
      </c>
      <c r="J1242">
        <v>44</v>
      </c>
      <c r="K1242">
        <v>11.99</v>
      </c>
      <c r="L1242">
        <v>1836</v>
      </c>
      <c r="M1242">
        <v>30</v>
      </c>
      <c r="N1242" s="15">
        <v>70000</v>
      </c>
      <c r="O1242" s="15">
        <v>839300</v>
      </c>
      <c r="P1242"/>
    </row>
    <row r="1243" spans="1:16">
      <c r="A1243" s="14">
        <v>44522</v>
      </c>
      <c r="B1243" t="s">
        <v>73</v>
      </c>
      <c r="C1243">
        <v>8</v>
      </c>
      <c r="D1243" t="s">
        <v>50</v>
      </c>
      <c r="E1243">
        <v>1035</v>
      </c>
      <c r="F1243" t="s">
        <v>110</v>
      </c>
      <c r="G1243" t="s">
        <v>57</v>
      </c>
      <c r="H1243" t="s">
        <v>52</v>
      </c>
      <c r="I1243" t="s">
        <v>53</v>
      </c>
      <c r="J1243">
        <v>44</v>
      </c>
      <c r="K1243">
        <v>14.44</v>
      </c>
      <c r="L1243">
        <v>1836</v>
      </c>
      <c r="M1243">
        <v>30</v>
      </c>
      <c r="N1243" s="15">
        <v>70000</v>
      </c>
      <c r="O1243" s="15">
        <v>1010800</v>
      </c>
      <c r="P1243"/>
    </row>
    <row r="1244" spans="1:16">
      <c r="A1244" s="14">
        <v>44522</v>
      </c>
      <c r="B1244" t="s">
        <v>73</v>
      </c>
      <c r="C1244">
        <v>8</v>
      </c>
      <c r="D1244" t="s">
        <v>50</v>
      </c>
      <c r="E1244">
        <v>1035</v>
      </c>
      <c r="F1244" t="s">
        <v>126</v>
      </c>
      <c r="G1244" t="s">
        <v>57</v>
      </c>
      <c r="H1244" t="s">
        <v>51</v>
      </c>
      <c r="I1244" t="s">
        <v>53</v>
      </c>
      <c r="J1244">
        <v>44</v>
      </c>
      <c r="K1244">
        <v>11.99</v>
      </c>
      <c r="L1244">
        <v>1836</v>
      </c>
      <c r="M1244">
        <v>30</v>
      </c>
      <c r="N1244" s="15">
        <v>70000</v>
      </c>
      <c r="O1244" s="15">
        <v>839300</v>
      </c>
      <c r="P1244"/>
    </row>
    <row r="1245" spans="1:16">
      <c r="A1245" s="14">
        <v>44522</v>
      </c>
      <c r="B1245" t="s">
        <v>73</v>
      </c>
      <c r="C1245">
        <v>8</v>
      </c>
      <c r="D1245" t="s">
        <v>50</v>
      </c>
      <c r="E1245">
        <v>1035</v>
      </c>
      <c r="F1245" t="s">
        <v>126</v>
      </c>
      <c r="G1245" t="s">
        <v>57</v>
      </c>
      <c r="H1245" t="s">
        <v>52</v>
      </c>
      <c r="I1245" t="s">
        <v>53</v>
      </c>
      <c r="J1245">
        <v>44</v>
      </c>
      <c r="K1245">
        <v>14.44</v>
      </c>
      <c r="L1245">
        <v>1836</v>
      </c>
      <c r="M1245">
        <v>30</v>
      </c>
      <c r="N1245" s="15">
        <v>70000</v>
      </c>
      <c r="O1245" s="15">
        <v>1010800</v>
      </c>
      <c r="P1245"/>
    </row>
    <row r="1246" spans="1:16">
      <c r="A1246" s="14">
        <v>44522</v>
      </c>
      <c r="B1246" t="s">
        <v>73</v>
      </c>
      <c r="C1246">
        <v>8</v>
      </c>
      <c r="D1246" t="s">
        <v>50</v>
      </c>
      <c r="E1246">
        <v>1035</v>
      </c>
      <c r="F1246" t="s">
        <v>126</v>
      </c>
      <c r="G1246" t="s">
        <v>57</v>
      </c>
      <c r="H1246" t="s">
        <v>51</v>
      </c>
      <c r="I1246" t="s">
        <v>53</v>
      </c>
      <c r="J1246">
        <v>44</v>
      </c>
      <c r="K1246">
        <v>11.99</v>
      </c>
      <c r="L1246">
        <v>1836</v>
      </c>
      <c r="M1246">
        <v>30</v>
      </c>
      <c r="N1246" s="15">
        <v>70000</v>
      </c>
      <c r="O1246" s="15">
        <v>839300</v>
      </c>
      <c r="P1246"/>
    </row>
    <row r="1247" spans="1:16">
      <c r="A1247" s="14">
        <v>44522</v>
      </c>
      <c r="B1247" t="s">
        <v>73</v>
      </c>
      <c r="C1247">
        <v>8</v>
      </c>
      <c r="D1247" t="s">
        <v>50</v>
      </c>
      <c r="E1247">
        <v>1035</v>
      </c>
      <c r="F1247" t="s">
        <v>126</v>
      </c>
      <c r="G1247" t="s">
        <v>57</v>
      </c>
      <c r="H1247" t="s">
        <v>52</v>
      </c>
      <c r="I1247" t="s">
        <v>53</v>
      </c>
      <c r="J1247">
        <v>44</v>
      </c>
      <c r="K1247">
        <v>14.44</v>
      </c>
      <c r="L1247">
        <v>1836</v>
      </c>
      <c r="M1247">
        <v>30</v>
      </c>
      <c r="N1247" s="15">
        <v>70000</v>
      </c>
      <c r="O1247" s="15">
        <v>1010800</v>
      </c>
      <c r="P1247"/>
    </row>
    <row r="1248" spans="1:16">
      <c r="A1248" s="14">
        <v>44522</v>
      </c>
      <c r="B1248" t="s">
        <v>73</v>
      </c>
      <c r="C1248">
        <v>8</v>
      </c>
      <c r="D1248" t="s">
        <v>50</v>
      </c>
      <c r="E1248">
        <v>1035</v>
      </c>
      <c r="F1248" t="s">
        <v>126</v>
      </c>
      <c r="G1248" t="s">
        <v>57</v>
      </c>
      <c r="H1248" t="s">
        <v>51</v>
      </c>
      <c r="I1248" t="s">
        <v>53</v>
      </c>
      <c r="J1248">
        <v>44</v>
      </c>
      <c r="K1248">
        <v>11.99</v>
      </c>
      <c r="L1248">
        <v>1836</v>
      </c>
      <c r="M1248">
        <v>30</v>
      </c>
      <c r="N1248" s="15">
        <v>70000</v>
      </c>
      <c r="O1248" s="15">
        <v>839300</v>
      </c>
      <c r="P1248"/>
    </row>
    <row r="1249" spans="1:16">
      <c r="A1249" s="14">
        <v>44522</v>
      </c>
      <c r="B1249" t="s">
        <v>73</v>
      </c>
      <c r="C1249">
        <v>8</v>
      </c>
      <c r="D1249" t="s">
        <v>50</v>
      </c>
      <c r="E1249">
        <v>1035</v>
      </c>
      <c r="F1249" t="s">
        <v>126</v>
      </c>
      <c r="G1249" t="s">
        <v>57</v>
      </c>
      <c r="H1249" t="s">
        <v>52</v>
      </c>
      <c r="I1249" t="s">
        <v>53</v>
      </c>
      <c r="J1249">
        <v>44</v>
      </c>
      <c r="K1249">
        <v>14.44</v>
      </c>
      <c r="L1249">
        <v>1836</v>
      </c>
      <c r="M1249">
        <v>30</v>
      </c>
      <c r="N1249" s="15">
        <v>70000</v>
      </c>
      <c r="O1249" s="15">
        <v>1010800</v>
      </c>
      <c r="P1249"/>
    </row>
    <row r="1250" spans="1:16">
      <c r="A1250" s="14">
        <v>44522</v>
      </c>
      <c r="B1250" t="s">
        <v>73</v>
      </c>
      <c r="C1250">
        <v>8</v>
      </c>
      <c r="D1250" t="s">
        <v>50</v>
      </c>
      <c r="E1250">
        <v>1035</v>
      </c>
      <c r="F1250" t="s">
        <v>110</v>
      </c>
      <c r="G1250" t="s">
        <v>57</v>
      </c>
      <c r="H1250" t="s">
        <v>51</v>
      </c>
      <c r="I1250" t="s">
        <v>53</v>
      </c>
      <c r="J1250">
        <v>44</v>
      </c>
      <c r="K1250">
        <v>11.99</v>
      </c>
      <c r="L1250">
        <v>1836</v>
      </c>
      <c r="M1250">
        <v>30</v>
      </c>
      <c r="N1250" s="15">
        <v>25000</v>
      </c>
      <c r="O1250" s="15">
        <v>299750</v>
      </c>
      <c r="P1250"/>
    </row>
    <row r="1251" spans="1:16">
      <c r="A1251" s="14">
        <v>44522</v>
      </c>
      <c r="B1251" t="s">
        <v>73</v>
      </c>
      <c r="C1251">
        <v>8</v>
      </c>
      <c r="D1251" t="s">
        <v>50</v>
      </c>
      <c r="E1251">
        <v>1035</v>
      </c>
      <c r="F1251" t="s">
        <v>110</v>
      </c>
      <c r="G1251" t="s">
        <v>57</v>
      </c>
      <c r="H1251" t="s">
        <v>52</v>
      </c>
      <c r="I1251" t="s">
        <v>53</v>
      </c>
      <c r="J1251">
        <v>44</v>
      </c>
      <c r="K1251">
        <v>14.44</v>
      </c>
      <c r="L1251">
        <v>1836</v>
      </c>
      <c r="M1251">
        <v>30</v>
      </c>
      <c r="N1251" s="15">
        <v>25000</v>
      </c>
      <c r="O1251" s="15">
        <v>361000</v>
      </c>
      <c r="P1251"/>
    </row>
    <row r="1252" spans="1:16">
      <c r="A1252" s="14">
        <v>44522</v>
      </c>
      <c r="B1252" t="s">
        <v>73</v>
      </c>
      <c r="C1252">
        <v>8</v>
      </c>
      <c r="D1252" t="s">
        <v>50</v>
      </c>
      <c r="E1252">
        <v>1035</v>
      </c>
      <c r="F1252" t="s">
        <v>110</v>
      </c>
      <c r="G1252" t="s">
        <v>57</v>
      </c>
      <c r="H1252" t="s">
        <v>51</v>
      </c>
      <c r="I1252" t="s">
        <v>53</v>
      </c>
      <c r="J1252">
        <v>44</v>
      </c>
      <c r="K1252">
        <v>9.99</v>
      </c>
      <c r="L1252">
        <v>1836</v>
      </c>
      <c r="M1252">
        <v>30</v>
      </c>
      <c r="N1252" s="15">
        <v>35000</v>
      </c>
      <c r="O1252" s="15">
        <v>349650</v>
      </c>
      <c r="P1252"/>
    </row>
    <row r="1253" spans="1:16">
      <c r="A1253" s="14">
        <v>44522</v>
      </c>
      <c r="B1253" t="s">
        <v>73</v>
      </c>
      <c r="C1253">
        <v>8</v>
      </c>
      <c r="D1253" t="s">
        <v>50</v>
      </c>
      <c r="E1253">
        <v>1035</v>
      </c>
      <c r="F1253" t="s">
        <v>110</v>
      </c>
      <c r="G1253" t="s">
        <v>57</v>
      </c>
      <c r="H1253" t="s">
        <v>52</v>
      </c>
      <c r="I1253" t="s">
        <v>53</v>
      </c>
      <c r="J1253">
        <v>44</v>
      </c>
      <c r="K1253">
        <v>12.15</v>
      </c>
      <c r="L1253">
        <v>1836</v>
      </c>
      <c r="M1253">
        <v>30</v>
      </c>
      <c r="N1253" s="15">
        <v>35000</v>
      </c>
      <c r="O1253" s="15">
        <v>425250</v>
      </c>
      <c r="P1253"/>
    </row>
    <row r="1254" spans="1:16">
      <c r="A1254" s="14">
        <v>44522</v>
      </c>
      <c r="B1254" t="s">
        <v>73</v>
      </c>
      <c r="C1254">
        <v>8</v>
      </c>
      <c r="D1254" t="s">
        <v>50</v>
      </c>
      <c r="E1254">
        <v>1035</v>
      </c>
      <c r="F1254" t="s">
        <v>110</v>
      </c>
      <c r="G1254" t="s">
        <v>57</v>
      </c>
      <c r="H1254" t="s">
        <v>51</v>
      </c>
      <c r="I1254" t="s">
        <v>53</v>
      </c>
      <c r="J1254">
        <v>44</v>
      </c>
      <c r="K1254">
        <v>11.99</v>
      </c>
      <c r="L1254">
        <v>1836</v>
      </c>
      <c r="M1254">
        <v>30</v>
      </c>
      <c r="N1254" s="15">
        <v>60000</v>
      </c>
      <c r="O1254" s="15">
        <v>719400</v>
      </c>
      <c r="P1254"/>
    </row>
    <row r="1255" spans="1:16">
      <c r="A1255" s="14">
        <v>44522</v>
      </c>
      <c r="B1255" t="s">
        <v>73</v>
      </c>
      <c r="C1255">
        <v>8</v>
      </c>
      <c r="D1255" t="s">
        <v>50</v>
      </c>
      <c r="E1255">
        <v>1035</v>
      </c>
      <c r="F1255" t="s">
        <v>110</v>
      </c>
      <c r="G1255" t="s">
        <v>57</v>
      </c>
      <c r="H1255" t="s">
        <v>52</v>
      </c>
      <c r="I1255" t="s">
        <v>53</v>
      </c>
      <c r="J1255">
        <v>44</v>
      </c>
      <c r="K1255">
        <v>14.44</v>
      </c>
      <c r="L1255">
        <v>1836</v>
      </c>
      <c r="M1255">
        <v>30</v>
      </c>
      <c r="N1255" s="15">
        <v>60000</v>
      </c>
      <c r="O1255" s="15">
        <v>866400</v>
      </c>
      <c r="P1255"/>
    </row>
    <row r="1256" spans="1:16">
      <c r="A1256" s="14">
        <v>44522</v>
      </c>
      <c r="B1256" t="s">
        <v>73</v>
      </c>
      <c r="C1256">
        <v>8</v>
      </c>
      <c r="D1256" t="s">
        <v>50</v>
      </c>
      <c r="E1256">
        <v>1035</v>
      </c>
      <c r="F1256" t="s">
        <v>110</v>
      </c>
      <c r="G1256" t="s">
        <v>57</v>
      </c>
      <c r="H1256" t="s">
        <v>51</v>
      </c>
      <c r="I1256" t="s">
        <v>53</v>
      </c>
      <c r="J1256">
        <v>44</v>
      </c>
      <c r="K1256">
        <v>11.99</v>
      </c>
      <c r="L1256">
        <v>1807</v>
      </c>
      <c r="M1256">
        <v>30</v>
      </c>
      <c r="N1256" s="15">
        <v>50000</v>
      </c>
      <c r="O1256" s="15">
        <v>599500</v>
      </c>
      <c r="P1256"/>
    </row>
    <row r="1257" spans="1:16">
      <c r="A1257" s="14">
        <v>44522</v>
      </c>
      <c r="B1257" t="s">
        <v>73</v>
      </c>
      <c r="C1257">
        <v>8</v>
      </c>
      <c r="D1257" t="s">
        <v>50</v>
      </c>
      <c r="E1257">
        <v>1035</v>
      </c>
      <c r="F1257" t="s">
        <v>110</v>
      </c>
      <c r="G1257" t="s">
        <v>57</v>
      </c>
      <c r="H1257" t="s">
        <v>52</v>
      </c>
      <c r="I1257" t="s">
        <v>53</v>
      </c>
      <c r="J1257">
        <v>44</v>
      </c>
      <c r="K1257">
        <v>14.44</v>
      </c>
      <c r="L1257">
        <v>1807</v>
      </c>
      <c r="M1257">
        <v>30</v>
      </c>
      <c r="N1257" s="15">
        <v>50000</v>
      </c>
      <c r="O1257" s="15">
        <v>722000</v>
      </c>
      <c r="P1257"/>
    </row>
    <row r="1258" spans="1:16">
      <c r="A1258" s="14">
        <v>44522</v>
      </c>
      <c r="B1258" t="s">
        <v>73</v>
      </c>
      <c r="C1258">
        <v>8</v>
      </c>
      <c r="D1258" t="s">
        <v>50</v>
      </c>
      <c r="E1258">
        <v>1035</v>
      </c>
      <c r="F1258" t="s">
        <v>110</v>
      </c>
      <c r="G1258" t="s">
        <v>57</v>
      </c>
      <c r="H1258" t="s">
        <v>51</v>
      </c>
      <c r="I1258" t="s">
        <v>53</v>
      </c>
      <c r="J1258">
        <v>44</v>
      </c>
      <c r="K1258">
        <v>11.99</v>
      </c>
      <c r="L1258">
        <v>1839</v>
      </c>
      <c r="M1258">
        <v>30</v>
      </c>
      <c r="N1258" s="15">
        <v>67000</v>
      </c>
      <c r="O1258" s="15">
        <v>803330</v>
      </c>
      <c r="P1258"/>
    </row>
    <row r="1259" spans="1:16">
      <c r="A1259" s="14">
        <v>44522</v>
      </c>
      <c r="B1259" t="s">
        <v>73</v>
      </c>
      <c r="C1259">
        <v>8</v>
      </c>
      <c r="D1259" t="s">
        <v>50</v>
      </c>
      <c r="E1259">
        <v>1035</v>
      </c>
      <c r="F1259" t="s">
        <v>110</v>
      </c>
      <c r="G1259" t="s">
        <v>57</v>
      </c>
      <c r="H1259" t="s">
        <v>52</v>
      </c>
      <c r="I1259" t="s">
        <v>53</v>
      </c>
      <c r="J1259">
        <v>44</v>
      </c>
      <c r="K1259">
        <v>14.44</v>
      </c>
      <c r="L1259">
        <v>1839</v>
      </c>
      <c r="M1259">
        <v>30</v>
      </c>
      <c r="N1259" s="15">
        <v>67000</v>
      </c>
      <c r="O1259" s="15">
        <v>967480</v>
      </c>
      <c r="P1259"/>
    </row>
    <row r="1260" spans="1:16">
      <c r="A1260" s="14">
        <v>44522</v>
      </c>
      <c r="B1260" t="s">
        <v>73</v>
      </c>
      <c r="C1260">
        <v>7</v>
      </c>
      <c r="D1260" t="s">
        <v>50</v>
      </c>
      <c r="E1260">
        <v>1035</v>
      </c>
      <c r="F1260" t="s">
        <v>110</v>
      </c>
      <c r="G1260" t="s">
        <v>57</v>
      </c>
      <c r="H1260" t="s">
        <v>51</v>
      </c>
      <c r="I1260" t="s">
        <v>53</v>
      </c>
      <c r="J1260">
        <v>44</v>
      </c>
      <c r="K1260">
        <v>28</v>
      </c>
      <c r="L1260">
        <v>742</v>
      </c>
      <c r="M1260">
        <v>30</v>
      </c>
      <c r="N1260" s="15">
        <v>14000</v>
      </c>
      <c r="O1260" s="15">
        <v>392000</v>
      </c>
      <c r="P1260"/>
    </row>
    <row r="1261" spans="1:16">
      <c r="A1261" s="14">
        <v>44522</v>
      </c>
      <c r="B1261" t="s">
        <v>73</v>
      </c>
      <c r="C1261">
        <v>7</v>
      </c>
      <c r="D1261" t="s">
        <v>50</v>
      </c>
      <c r="E1261">
        <v>1035</v>
      </c>
      <c r="F1261" t="s">
        <v>110</v>
      </c>
      <c r="G1261" t="s">
        <v>57</v>
      </c>
      <c r="H1261" t="s">
        <v>52</v>
      </c>
      <c r="I1261" t="s">
        <v>53</v>
      </c>
      <c r="J1261">
        <v>44</v>
      </c>
      <c r="K1261">
        <v>33.86</v>
      </c>
      <c r="L1261">
        <v>742</v>
      </c>
      <c r="M1261">
        <v>30</v>
      </c>
      <c r="N1261" s="15">
        <v>14000</v>
      </c>
      <c r="O1261" s="15">
        <v>474040</v>
      </c>
      <c r="P1261"/>
    </row>
    <row r="1262" spans="1:16">
      <c r="A1262" s="14">
        <v>44522</v>
      </c>
      <c r="B1262" t="s">
        <v>73</v>
      </c>
      <c r="C1262">
        <v>8</v>
      </c>
      <c r="D1262" t="s">
        <v>50</v>
      </c>
      <c r="E1262">
        <v>1035</v>
      </c>
      <c r="F1262" t="s">
        <v>110</v>
      </c>
      <c r="G1262" t="s">
        <v>57</v>
      </c>
      <c r="H1262" t="s">
        <v>51</v>
      </c>
      <c r="I1262" t="s">
        <v>53</v>
      </c>
      <c r="J1262">
        <v>44</v>
      </c>
      <c r="K1262">
        <v>28</v>
      </c>
      <c r="L1262">
        <v>1139</v>
      </c>
      <c r="M1262">
        <v>30</v>
      </c>
      <c r="N1262" s="15">
        <v>14000</v>
      </c>
      <c r="O1262" s="15">
        <v>392000</v>
      </c>
      <c r="P1262"/>
    </row>
    <row r="1263" spans="1:16">
      <c r="A1263" s="14">
        <v>44522</v>
      </c>
      <c r="B1263" t="s">
        <v>73</v>
      </c>
      <c r="C1263">
        <v>8</v>
      </c>
      <c r="D1263" t="s">
        <v>50</v>
      </c>
      <c r="E1263">
        <v>1035</v>
      </c>
      <c r="F1263" t="s">
        <v>110</v>
      </c>
      <c r="G1263" t="s">
        <v>57</v>
      </c>
      <c r="H1263" t="s">
        <v>52</v>
      </c>
      <c r="I1263" t="s">
        <v>53</v>
      </c>
      <c r="J1263">
        <v>44</v>
      </c>
      <c r="K1263">
        <v>33.86</v>
      </c>
      <c r="L1263">
        <v>1139</v>
      </c>
      <c r="M1263">
        <v>30</v>
      </c>
      <c r="N1263" s="15">
        <v>14000</v>
      </c>
      <c r="O1263" s="15">
        <v>474040</v>
      </c>
      <c r="P1263"/>
    </row>
    <row r="1264" spans="1:16">
      <c r="A1264" s="14">
        <v>44522</v>
      </c>
      <c r="B1264" t="s">
        <v>73</v>
      </c>
      <c r="C1264">
        <v>8</v>
      </c>
      <c r="D1264" t="s">
        <v>50</v>
      </c>
      <c r="E1264">
        <v>1035</v>
      </c>
      <c r="F1264" t="s">
        <v>110</v>
      </c>
      <c r="G1264" t="s">
        <v>57</v>
      </c>
      <c r="H1264" t="s">
        <v>51</v>
      </c>
      <c r="I1264" t="s">
        <v>53</v>
      </c>
      <c r="J1264">
        <v>44</v>
      </c>
      <c r="K1264">
        <v>26</v>
      </c>
      <c r="L1264">
        <v>1106</v>
      </c>
      <c r="M1264">
        <v>30</v>
      </c>
      <c r="N1264" s="15">
        <v>67900</v>
      </c>
      <c r="O1264" s="15">
        <v>1765400</v>
      </c>
      <c r="P1264"/>
    </row>
    <row r="1265" spans="1:16">
      <c r="A1265" s="14">
        <v>44522</v>
      </c>
      <c r="B1265" t="s">
        <v>73</v>
      </c>
      <c r="C1265">
        <v>8</v>
      </c>
      <c r="D1265" t="s">
        <v>50</v>
      </c>
      <c r="E1265">
        <v>1035</v>
      </c>
      <c r="F1265" t="s">
        <v>110</v>
      </c>
      <c r="G1265" t="s">
        <v>57</v>
      </c>
      <c r="H1265" t="s">
        <v>52</v>
      </c>
      <c r="I1265" t="s">
        <v>53</v>
      </c>
      <c r="J1265">
        <v>44</v>
      </c>
      <c r="K1265">
        <v>31.37</v>
      </c>
      <c r="L1265">
        <v>1106</v>
      </c>
      <c r="M1265">
        <v>30</v>
      </c>
      <c r="N1265" s="15">
        <v>67900</v>
      </c>
      <c r="O1265" s="15">
        <v>2130023</v>
      </c>
      <c r="P1265"/>
    </row>
    <row r="1266" spans="1:16">
      <c r="A1266" s="14">
        <v>44522</v>
      </c>
      <c r="B1266" t="s">
        <v>75</v>
      </c>
      <c r="C1266">
        <v>8</v>
      </c>
      <c r="D1266" t="s">
        <v>50</v>
      </c>
      <c r="E1266">
        <v>1035</v>
      </c>
      <c r="F1266" t="s">
        <v>76</v>
      </c>
      <c r="G1266" t="s">
        <v>77</v>
      </c>
      <c r="H1266" t="s">
        <v>51</v>
      </c>
      <c r="I1266" t="s">
        <v>92</v>
      </c>
      <c r="J1266">
        <v>44</v>
      </c>
      <c r="K1266">
        <v>24</v>
      </c>
      <c r="L1266">
        <v>1800</v>
      </c>
      <c r="M1266">
        <v>30</v>
      </c>
      <c r="N1266" s="15">
        <v>2100</v>
      </c>
      <c r="O1266" s="15">
        <v>50400</v>
      </c>
      <c r="P1266"/>
    </row>
    <row r="1267" spans="1:16">
      <c r="A1267" s="14">
        <v>44522</v>
      </c>
      <c r="B1267" t="s">
        <v>75</v>
      </c>
      <c r="C1267">
        <v>8</v>
      </c>
      <c r="D1267" t="s">
        <v>50</v>
      </c>
      <c r="E1267">
        <v>1035</v>
      </c>
      <c r="F1267" t="s">
        <v>76</v>
      </c>
      <c r="G1267" t="s">
        <v>77</v>
      </c>
      <c r="H1267" t="s">
        <v>52</v>
      </c>
      <c r="I1267" t="s">
        <v>92</v>
      </c>
      <c r="J1267">
        <v>44</v>
      </c>
      <c r="K1267">
        <v>26.82</v>
      </c>
      <c r="L1267">
        <v>1800</v>
      </c>
      <c r="M1267">
        <v>30</v>
      </c>
      <c r="N1267" s="15">
        <v>2100</v>
      </c>
      <c r="O1267" s="15">
        <v>56322</v>
      </c>
      <c r="P1267"/>
    </row>
    <row r="1268" spans="1:16">
      <c r="A1268" s="14">
        <v>44522</v>
      </c>
      <c r="B1268" t="s">
        <v>75</v>
      </c>
      <c r="C1268">
        <v>8</v>
      </c>
      <c r="D1268" t="s">
        <v>50</v>
      </c>
      <c r="E1268">
        <v>1035</v>
      </c>
      <c r="F1268" t="s">
        <v>76</v>
      </c>
      <c r="G1268" t="s">
        <v>77</v>
      </c>
      <c r="H1268" t="s">
        <v>51</v>
      </c>
      <c r="I1268" t="s">
        <v>92</v>
      </c>
      <c r="J1268">
        <v>44</v>
      </c>
      <c r="K1268">
        <v>24</v>
      </c>
      <c r="L1268">
        <v>1800</v>
      </c>
      <c r="M1268">
        <v>30</v>
      </c>
      <c r="N1268" s="15">
        <v>7000</v>
      </c>
      <c r="O1268" s="15">
        <v>168000</v>
      </c>
      <c r="P1268"/>
    </row>
    <row r="1269" spans="1:16">
      <c r="A1269" s="14">
        <v>44522</v>
      </c>
      <c r="B1269" t="s">
        <v>75</v>
      </c>
      <c r="C1269">
        <v>8</v>
      </c>
      <c r="D1269" t="s">
        <v>50</v>
      </c>
      <c r="E1269">
        <v>1035</v>
      </c>
      <c r="F1269" t="s">
        <v>76</v>
      </c>
      <c r="G1269" t="s">
        <v>77</v>
      </c>
      <c r="H1269" t="s">
        <v>52</v>
      </c>
      <c r="I1269" t="s">
        <v>92</v>
      </c>
      <c r="J1269">
        <v>44</v>
      </c>
      <c r="K1269">
        <v>26.82</v>
      </c>
      <c r="L1269">
        <v>1800</v>
      </c>
      <c r="M1269">
        <v>30</v>
      </c>
      <c r="N1269" s="15">
        <v>7000</v>
      </c>
      <c r="O1269" s="15">
        <v>187740</v>
      </c>
      <c r="P1269"/>
    </row>
    <row r="1270" spans="1:16">
      <c r="A1270" s="14">
        <v>44522</v>
      </c>
      <c r="B1270" t="s">
        <v>75</v>
      </c>
      <c r="C1270">
        <v>8</v>
      </c>
      <c r="D1270" t="s">
        <v>50</v>
      </c>
      <c r="E1270">
        <v>1035</v>
      </c>
      <c r="F1270" t="s">
        <v>76</v>
      </c>
      <c r="G1270" t="s">
        <v>77</v>
      </c>
      <c r="H1270" t="s">
        <v>51</v>
      </c>
      <c r="I1270" t="s">
        <v>92</v>
      </c>
      <c r="J1270">
        <v>44</v>
      </c>
      <c r="K1270">
        <v>24</v>
      </c>
      <c r="L1270">
        <v>1800</v>
      </c>
      <c r="M1270">
        <v>30</v>
      </c>
      <c r="N1270" s="15">
        <v>14000</v>
      </c>
      <c r="O1270" s="15">
        <v>336000</v>
      </c>
      <c r="P1270"/>
    </row>
    <row r="1271" spans="1:16">
      <c r="A1271" s="14">
        <v>44522</v>
      </c>
      <c r="B1271" t="s">
        <v>75</v>
      </c>
      <c r="C1271">
        <v>8</v>
      </c>
      <c r="D1271" t="s">
        <v>50</v>
      </c>
      <c r="E1271">
        <v>1035</v>
      </c>
      <c r="F1271" t="s">
        <v>76</v>
      </c>
      <c r="G1271" t="s">
        <v>77</v>
      </c>
      <c r="H1271" t="s">
        <v>52</v>
      </c>
      <c r="I1271" t="s">
        <v>92</v>
      </c>
      <c r="J1271">
        <v>44</v>
      </c>
      <c r="K1271">
        <v>26.82</v>
      </c>
      <c r="L1271">
        <v>1800</v>
      </c>
      <c r="M1271">
        <v>30</v>
      </c>
      <c r="N1271" s="15">
        <v>14000</v>
      </c>
      <c r="O1271" s="15">
        <v>375480</v>
      </c>
      <c r="P1271"/>
    </row>
    <row r="1272" spans="1:16">
      <c r="A1272" s="14">
        <v>44522</v>
      </c>
      <c r="B1272" t="s">
        <v>75</v>
      </c>
      <c r="C1272">
        <v>8</v>
      </c>
      <c r="D1272" t="s">
        <v>50</v>
      </c>
      <c r="E1272">
        <v>1035</v>
      </c>
      <c r="F1272" t="s">
        <v>76</v>
      </c>
      <c r="G1272" t="s">
        <v>77</v>
      </c>
      <c r="H1272" t="s">
        <v>51</v>
      </c>
      <c r="I1272" t="s">
        <v>92</v>
      </c>
      <c r="J1272">
        <v>44</v>
      </c>
      <c r="K1272">
        <v>24</v>
      </c>
      <c r="L1272">
        <v>1800</v>
      </c>
      <c r="M1272">
        <v>30</v>
      </c>
      <c r="N1272" s="15">
        <v>3000</v>
      </c>
      <c r="O1272" s="15">
        <v>72000</v>
      </c>
      <c r="P1272"/>
    </row>
    <row r="1273" spans="1:16">
      <c r="A1273" s="14">
        <v>44522</v>
      </c>
      <c r="B1273" t="s">
        <v>75</v>
      </c>
      <c r="C1273">
        <v>8</v>
      </c>
      <c r="D1273" t="s">
        <v>50</v>
      </c>
      <c r="E1273">
        <v>1035</v>
      </c>
      <c r="F1273" t="s">
        <v>76</v>
      </c>
      <c r="G1273" t="s">
        <v>77</v>
      </c>
      <c r="H1273" t="s">
        <v>52</v>
      </c>
      <c r="I1273" t="s">
        <v>92</v>
      </c>
      <c r="J1273">
        <v>44</v>
      </c>
      <c r="K1273">
        <v>26.82</v>
      </c>
      <c r="L1273">
        <v>1800</v>
      </c>
      <c r="M1273">
        <v>30</v>
      </c>
      <c r="N1273" s="15">
        <v>3000</v>
      </c>
      <c r="O1273" s="15">
        <v>80460</v>
      </c>
      <c r="P1273"/>
    </row>
    <row r="1274" spans="1:16">
      <c r="A1274" s="14">
        <v>44522</v>
      </c>
      <c r="B1274" t="s">
        <v>75</v>
      </c>
      <c r="C1274">
        <v>8</v>
      </c>
      <c r="D1274" t="s">
        <v>50</v>
      </c>
      <c r="E1274">
        <v>1035</v>
      </c>
      <c r="F1274" t="s">
        <v>76</v>
      </c>
      <c r="G1274" t="s">
        <v>77</v>
      </c>
      <c r="H1274" t="s">
        <v>51</v>
      </c>
      <c r="I1274" t="s">
        <v>92</v>
      </c>
      <c r="J1274">
        <v>44</v>
      </c>
      <c r="K1274">
        <v>24</v>
      </c>
      <c r="L1274">
        <v>1800</v>
      </c>
      <c r="M1274">
        <v>30</v>
      </c>
      <c r="N1274" s="15">
        <v>7000</v>
      </c>
      <c r="O1274" s="15">
        <v>168000</v>
      </c>
      <c r="P1274"/>
    </row>
    <row r="1275" spans="1:16">
      <c r="A1275" s="14">
        <v>44522</v>
      </c>
      <c r="B1275" t="s">
        <v>75</v>
      </c>
      <c r="C1275">
        <v>8</v>
      </c>
      <c r="D1275" t="s">
        <v>50</v>
      </c>
      <c r="E1275">
        <v>1035</v>
      </c>
      <c r="F1275" t="s">
        <v>76</v>
      </c>
      <c r="G1275" t="s">
        <v>77</v>
      </c>
      <c r="H1275" t="s">
        <v>52</v>
      </c>
      <c r="I1275" t="s">
        <v>92</v>
      </c>
      <c r="J1275">
        <v>44</v>
      </c>
      <c r="K1275">
        <v>26.82</v>
      </c>
      <c r="L1275">
        <v>1800</v>
      </c>
      <c r="M1275">
        <v>30</v>
      </c>
      <c r="N1275" s="15">
        <v>7000</v>
      </c>
      <c r="O1275" s="15">
        <v>187740</v>
      </c>
      <c r="P1275"/>
    </row>
    <row r="1276" spans="1:16">
      <c r="A1276" s="14">
        <v>44522</v>
      </c>
      <c r="B1276" t="s">
        <v>75</v>
      </c>
      <c r="C1276">
        <v>8</v>
      </c>
      <c r="D1276" t="s">
        <v>50</v>
      </c>
      <c r="E1276">
        <v>1035</v>
      </c>
      <c r="F1276" t="s">
        <v>76</v>
      </c>
      <c r="G1276" t="s">
        <v>77</v>
      </c>
      <c r="H1276" t="s">
        <v>51</v>
      </c>
      <c r="I1276" t="s">
        <v>92</v>
      </c>
      <c r="J1276">
        <v>44</v>
      </c>
      <c r="K1276">
        <v>24</v>
      </c>
      <c r="L1276">
        <v>1800</v>
      </c>
      <c r="M1276">
        <v>30</v>
      </c>
      <c r="N1276" s="15">
        <v>15000</v>
      </c>
      <c r="O1276" s="15">
        <v>360000</v>
      </c>
      <c r="P1276"/>
    </row>
    <row r="1277" spans="1:16">
      <c r="A1277" s="14">
        <v>44522</v>
      </c>
      <c r="B1277" t="s">
        <v>75</v>
      </c>
      <c r="C1277">
        <v>8</v>
      </c>
      <c r="D1277" t="s">
        <v>50</v>
      </c>
      <c r="E1277">
        <v>1035</v>
      </c>
      <c r="F1277" t="s">
        <v>76</v>
      </c>
      <c r="G1277" t="s">
        <v>77</v>
      </c>
      <c r="H1277" t="s">
        <v>52</v>
      </c>
      <c r="I1277" t="s">
        <v>92</v>
      </c>
      <c r="J1277">
        <v>44</v>
      </c>
      <c r="K1277">
        <v>26.82</v>
      </c>
      <c r="L1277">
        <v>1800</v>
      </c>
      <c r="M1277">
        <v>30</v>
      </c>
      <c r="N1277" s="15">
        <v>15000</v>
      </c>
      <c r="O1277" s="15">
        <v>402300</v>
      </c>
      <c r="P1277"/>
    </row>
    <row r="1278" spans="1:16">
      <c r="A1278" s="14">
        <v>44522</v>
      </c>
      <c r="B1278" t="s">
        <v>75</v>
      </c>
      <c r="C1278">
        <v>8</v>
      </c>
      <c r="D1278" t="s">
        <v>50</v>
      </c>
      <c r="E1278">
        <v>1035</v>
      </c>
      <c r="F1278" t="s">
        <v>76</v>
      </c>
      <c r="G1278" t="s">
        <v>77</v>
      </c>
      <c r="H1278" t="s">
        <v>51</v>
      </c>
      <c r="I1278" t="s">
        <v>92</v>
      </c>
      <c r="J1278">
        <v>44</v>
      </c>
      <c r="K1278">
        <v>24</v>
      </c>
      <c r="L1278">
        <v>1800</v>
      </c>
      <c r="M1278">
        <v>30</v>
      </c>
      <c r="N1278" s="15">
        <v>35000</v>
      </c>
      <c r="O1278" s="15">
        <v>840000</v>
      </c>
      <c r="P1278"/>
    </row>
    <row r="1279" spans="1:16">
      <c r="A1279" s="14">
        <v>44522</v>
      </c>
      <c r="B1279" t="s">
        <v>75</v>
      </c>
      <c r="C1279">
        <v>8</v>
      </c>
      <c r="D1279" t="s">
        <v>50</v>
      </c>
      <c r="E1279">
        <v>1035</v>
      </c>
      <c r="F1279" t="s">
        <v>76</v>
      </c>
      <c r="G1279" t="s">
        <v>77</v>
      </c>
      <c r="H1279" t="s">
        <v>52</v>
      </c>
      <c r="I1279" t="s">
        <v>92</v>
      </c>
      <c r="J1279">
        <v>44</v>
      </c>
      <c r="K1279">
        <v>26.82</v>
      </c>
      <c r="L1279">
        <v>1800</v>
      </c>
      <c r="M1279">
        <v>30</v>
      </c>
      <c r="N1279" s="15">
        <v>35000</v>
      </c>
      <c r="O1279" s="15">
        <v>938700</v>
      </c>
      <c r="P1279"/>
    </row>
    <row r="1280" spans="1:16">
      <c r="A1280" s="14">
        <v>44522</v>
      </c>
      <c r="B1280" t="s">
        <v>75</v>
      </c>
      <c r="C1280">
        <v>8</v>
      </c>
      <c r="D1280" t="s">
        <v>50</v>
      </c>
      <c r="E1280">
        <v>1035</v>
      </c>
      <c r="F1280" t="s">
        <v>76</v>
      </c>
      <c r="G1280" t="s">
        <v>77</v>
      </c>
      <c r="H1280" t="s">
        <v>51</v>
      </c>
      <c r="I1280" t="s">
        <v>92</v>
      </c>
      <c r="J1280">
        <v>44</v>
      </c>
      <c r="K1280">
        <v>24</v>
      </c>
      <c r="L1280">
        <v>1800</v>
      </c>
      <c r="M1280">
        <v>30</v>
      </c>
      <c r="N1280" s="15">
        <v>7000</v>
      </c>
      <c r="O1280" s="15">
        <v>168000</v>
      </c>
      <c r="P1280"/>
    </row>
    <row r="1281" spans="1:16">
      <c r="A1281" s="14">
        <v>44522</v>
      </c>
      <c r="B1281" t="s">
        <v>75</v>
      </c>
      <c r="C1281">
        <v>8</v>
      </c>
      <c r="D1281" t="s">
        <v>50</v>
      </c>
      <c r="E1281">
        <v>1035</v>
      </c>
      <c r="F1281" t="s">
        <v>76</v>
      </c>
      <c r="G1281" t="s">
        <v>77</v>
      </c>
      <c r="H1281" t="s">
        <v>52</v>
      </c>
      <c r="I1281" t="s">
        <v>92</v>
      </c>
      <c r="J1281">
        <v>44</v>
      </c>
      <c r="K1281">
        <v>26.82</v>
      </c>
      <c r="L1281">
        <v>1800</v>
      </c>
      <c r="M1281">
        <v>30</v>
      </c>
      <c r="N1281" s="15">
        <v>7000</v>
      </c>
      <c r="O1281" s="15">
        <v>187740</v>
      </c>
      <c r="P1281"/>
    </row>
    <row r="1282" spans="1:16">
      <c r="A1282" s="14">
        <v>44522</v>
      </c>
      <c r="B1282" t="s">
        <v>75</v>
      </c>
      <c r="C1282">
        <v>8</v>
      </c>
      <c r="D1282" t="s">
        <v>50</v>
      </c>
      <c r="E1282">
        <v>1035</v>
      </c>
      <c r="F1282" t="s">
        <v>76</v>
      </c>
      <c r="G1282" t="s">
        <v>77</v>
      </c>
      <c r="H1282" t="s">
        <v>51</v>
      </c>
      <c r="I1282" t="s">
        <v>92</v>
      </c>
      <c r="J1282">
        <v>44</v>
      </c>
      <c r="K1282">
        <v>24</v>
      </c>
      <c r="L1282">
        <v>1800</v>
      </c>
      <c r="M1282">
        <v>30</v>
      </c>
      <c r="N1282" s="15">
        <v>2500</v>
      </c>
      <c r="O1282" s="15">
        <v>60000</v>
      </c>
      <c r="P1282"/>
    </row>
    <row r="1283" spans="1:16">
      <c r="A1283" s="14">
        <v>44522</v>
      </c>
      <c r="B1283" t="s">
        <v>75</v>
      </c>
      <c r="C1283">
        <v>8</v>
      </c>
      <c r="D1283" t="s">
        <v>50</v>
      </c>
      <c r="E1283">
        <v>1035</v>
      </c>
      <c r="F1283" t="s">
        <v>76</v>
      </c>
      <c r="G1283" t="s">
        <v>77</v>
      </c>
      <c r="H1283" t="s">
        <v>52</v>
      </c>
      <c r="I1283" t="s">
        <v>92</v>
      </c>
      <c r="J1283">
        <v>44</v>
      </c>
      <c r="K1283">
        <v>26.82</v>
      </c>
      <c r="L1283">
        <v>1800</v>
      </c>
      <c r="M1283">
        <v>30</v>
      </c>
      <c r="N1283" s="15">
        <v>2500</v>
      </c>
      <c r="O1283" s="15">
        <v>67050</v>
      </c>
      <c r="P1283"/>
    </row>
    <row r="1284" spans="1:16">
      <c r="A1284" s="14">
        <v>44522</v>
      </c>
      <c r="B1284" t="s">
        <v>75</v>
      </c>
      <c r="C1284">
        <v>8</v>
      </c>
      <c r="D1284" t="s">
        <v>50</v>
      </c>
      <c r="E1284">
        <v>1035</v>
      </c>
      <c r="F1284" t="s">
        <v>76</v>
      </c>
      <c r="G1284" t="s">
        <v>77</v>
      </c>
      <c r="H1284" t="s">
        <v>51</v>
      </c>
      <c r="I1284" t="s">
        <v>92</v>
      </c>
      <c r="J1284">
        <v>44</v>
      </c>
      <c r="K1284">
        <v>24</v>
      </c>
      <c r="L1284">
        <v>1800</v>
      </c>
      <c r="M1284">
        <v>30</v>
      </c>
      <c r="N1284" s="15">
        <v>2100</v>
      </c>
      <c r="O1284" s="15">
        <v>50400</v>
      </c>
      <c r="P1284"/>
    </row>
    <row r="1285" spans="1:16">
      <c r="A1285" s="14">
        <v>44522</v>
      </c>
      <c r="B1285" t="s">
        <v>75</v>
      </c>
      <c r="C1285">
        <v>8</v>
      </c>
      <c r="D1285" t="s">
        <v>50</v>
      </c>
      <c r="E1285">
        <v>1035</v>
      </c>
      <c r="F1285" t="s">
        <v>76</v>
      </c>
      <c r="G1285" t="s">
        <v>77</v>
      </c>
      <c r="H1285" t="s">
        <v>52</v>
      </c>
      <c r="I1285" t="s">
        <v>92</v>
      </c>
      <c r="J1285">
        <v>44</v>
      </c>
      <c r="K1285">
        <v>26.82</v>
      </c>
      <c r="L1285">
        <v>1800</v>
      </c>
      <c r="M1285">
        <v>30</v>
      </c>
      <c r="N1285" s="15">
        <v>2100</v>
      </c>
      <c r="O1285" s="15">
        <v>56322</v>
      </c>
      <c r="P1285"/>
    </row>
    <row r="1286" spans="1:16">
      <c r="A1286" s="14">
        <v>44522</v>
      </c>
      <c r="B1286" t="s">
        <v>75</v>
      </c>
      <c r="C1286">
        <v>8</v>
      </c>
      <c r="D1286" t="s">
        <v>50</v>
      </c>
      <c r="E1286">
        <v>1035</v>
      </c>
      <c r="F1286" t="s">
        <v>76</v>
      </c>
      <c r="G1286" t="s">
        <v>77</v>
      </c>
      <c r="H1286" t="s">
        <v>51</v>
      </c>
      <c r="I1286" t="s">
        <v>92</v>
      </c>
      <c r="J1286">
        <v>44</v>
      </c>
      <c r="K1286">
        <v>24</v>
      </c>
      <c r="L1286">
        <v>1800</v>
      </c>
      <c r="M1286">
        <v>30</v>
      </c>
      <c r="N1286" s="15">
        <v>3500</v>
      </c>
      <c r="O1286" s="15">
        <v>84000</v>
      </c>
      <c r="P1286"/>
    </row>
    <row r="1287" spans="1:16">
      <c r="A1287" s="14">
        <v>44522</v>
      </c>
      <c r="B1287" t="s">
        <v>75</v>
      </c>
      <c r="C1287">
        <v>8</v>
      </c>
      <c r="D1287" t="s">
        <v>50</v>
      </c>
      <c r="E1287">
        <v>1035</v>
      </c>
      <c r="F1287" t="s">
        <v>76</v>
      </c>
      <c r="G1287" t="s">
        <v>77</v>
      </c>
      <c r="H1287" t="s">
        <v>52</v>
      </c>
      <c r="I1287" t="s">
        <v>92</v>
      </c>
      <c r="J1287">
        <v>44</v>
      </c>
      <c r="K1287">
        <v>26.82</v>
      </c>
      <c r="L1287">
        <v>1800</v>
      </c>
      <c r="M1287">
        <v>30</v>
      </c>
      <c r="N1287" s="15">
        <v>3500</v>
      </c>
      <c r="O1287" s="15">
        <v>93870</v>
      </c>
      <c r="P1287"/>
    </row>
    <row r="1288" spans="1:16">
      <c r="A1288" s="14">
        <v>44522</v>
      </c>
      <c r="B1288" t="s">
        <v>75</v>
      </c>
      <c r="C1288">
        <v>8</v>
      </c>
      <c r="D1288" t="s">
        <v>50</v>
      </c>
      <c r="E1288">
        <v>1035</v>
      </c>
      <c r="F1288" t="s">
        <v>76</v>
      </c>
      <c r="G1288" t="s">
        <v>77</v>
      </c>
      <c r="H1288" t="s">
        <v>51</v>
      </c>
      <c r="I1288" t="s">
        <v>92</v>
      </c>
      <c r="J1288">
        <v>44</v>
      </c>
      <c r="K1288">
        <v>24</v>
      </c>
      <c r="L1288">
        <v>1800</v>
      </c>
      <c r="M1288">
        <v>30</v>
      </c>
      <c r="N1288" s="15">
        <v>2500</v>
      </c>
      <c r="O1288" s="15">
        <v>60000</v>
      </c>
      <c r="P1288"/>
    </row>
    <row r="1289" spans="1:16">
      <c r="A1289" s="14">
        <v>44522</v>
      </c>
      <c r="B1289" t="s">
        <v>75</v>
      </c>
      <c r="C1289">
        <v>8</v>
      </c>
      <c r="D1289" t="s">
        <v>50</v>
      </c>
      <c r="E1289">
        <v>1035</v>
      </c>
      <c r="F1289" t="s">
        <v>76</v>
      </c>
      <c r="G1289" t="s">
        <v>77</v>
      </c>
      <c r="H1289" t="s">
        <v>52</v>
      </c>
      <c r="I1289" t="s">
        <v>92</v>
      </c>
      <c r="J1289">
        <v>44</v>
      </c>
      <c r="K1289">
        <v>26.82</v>
      </c>
      <c r="L1289">
        <v>1800</v>
      </c>
      <c r="M1289">
        <v>30</v>
      </c>
      <c r="N1289" s="15">
        <v>2500</v>
      </c>
      <c r="O1289" s="15">
        <v>67050</v>
      </c>
      <c r="P1289"/>
    </row>
    <row r="1290" spans="1:16">
      <c r="A1290" s="14">
        <v>44522</v>
      </c>
      <c r="B1290" t="s">
        <v>75</v>
      </c>
      <c r="C1290">
        <v>8</v>
      </c>
      <c r="D1290" t="s">
        <v>50</v>
      </c>
      <c r="E1290">
        <v>1035</v>
      </c>
      <c r="F1290" t="s">
        <v>76</v>
      </c>
      <c r="G1290" t="s">
        <v>77</v>
      </c>
      <c r="H1290" t="s">
        <v>51</v>
      </c>
      <c r="I1290" t="s">
        <v>92</v>
      </c>
      <c r="J1290">
        <v>44</v>
      </c>
      <c r="K1290">
        <v>24</v>
      </c>
      <c r="L1290">
        <v>1800</v>
      </c>
      <c r="M1290">
        <v>30</v>
      </c>
      <c r="N1290" s="15">
        <v>12000</v>
      </c>
      <c r="O1290" s="15">
        <v>288000</v>
      </c>
      <c r="P1290"/>
    </row>
    <row r="1291" spans="1:16">
      <c r="A1291" s="14">
        <v>44522</v>
      </c>
      <c r="B1291" t="s">
        <v>75</v>
      </c>
      <c r="C1291">
        <v>8</v>
      </c>
      <c r="D1291" t="s">
        <v>50</v>
      </c>
      <c r="E1291">
        <v>1035</v>
      </c>
      <c r="F1291" t="s">
        <v>76</v>
      </c>
      <c r="G1291" t="s">
        <v>77</v>
      </c>
      <c r="H1291" t="s">
        <v>52</v>
      </c>
      <c r="I1291" t="s">
        <v>92</v>
      </c>
      <c r="J1291">
        <v>44</v>
      </c>
      <c r="K1291">
        <v>26.82</v>
      </c>
      <c r="L1291">
        <v>1800</v>
      </c>
      <c r="M1291">
        <v>30</v>
      </c>
      <c r="N1291" s="15">
        <v>12000</v>
      </c>
      <c r="O1291" s="15">
        <v>321840</v>
      </c>
      <c r="P1291"/>
    </row>
    <row r="1292" spans="1:16">
      <c r="A1292" s="14">
        <v>44522</v>
      </c>
      <c r="B1292" t="s">
        <v>75</v>
      </c>
      <c r="C1292">
        <v>8</v>
      </c>
      <c r="D1292" t="s">
        <v>50</v>
      </c>
      <c r="E1292">
        <v>1035</v>
      </c>
      <c r="F1292" t="s">
        <v>76</v>
      </c>
      <c r="G1292" t="s">
        <v>77</v>
      </c>
      <c r="H1292" t="s">
        <v>51</v>
      </c>
      <c r="I1292" t="s">
        <v>92</v>
      </c>
      <c r="J1292">
        <v>44</v>
      </c>
      <c r="K1292">
        <v>24</v>
      </c>
      <c r="L1292">
        <v>1800</v>
      </c>
      <c r="M1292">
        <v>30</v>
      </c>
      <c r="N1292" s="15">
        <v>2100</v>
      </c>
      <c r="O1292" s="15">
        <v>50400</v>
      </c>
      <c r="P1292"/>
    </row>
    <row r="1293" spans="1:16">
      <c r="A1293" s="14">
        <v>44522</v>
      </c>
      <c r="B1293" t="s">
        <v>75</v>
      </c>
      <c r="C1293">
        <v>8</v>
      </c>
      <c r="D1293" t="s">
        <v>50</v>
      </c>
      <c r="E1293">
        <v>1035</v>
      </c>
      <c r="F1293" t="s">
        <v>76</v>
      </c>
      <c r="G1293" t="s">
        <v>77</v>
      </c>
      <c r="H1293" t="s">
        <v>52</v>
      </c>
      <c r="I1293" t="s">
        <v>92</v>
      </c>
      <c r="J1293">
        <v>44</v>
      </c>
      <c r="K1293">
        <v>26.82</v>
      </c>
      <c r="L1293">
        <v>1800</v>
      </c>
      <c r="M1293">
        <v>30</v>
      </c>
      <c r="N1293" s="15">
        <v>2100</v>
      </c>
      <c r="O1293" s="15">
        <v>56322</v>
      </c>
      <c r="P1293"/>
    </row>
    <row r="1294" spans="1:16">
      <c r="A1294" s="14">
        <v>44522</v>
      </c>
      <c r="B1294" t="s">
        <v>75</v>
      </c>
      <c r="C1294">
        <v>8</v>
      </c>
      <c r="D1294" t="s">
        <v>50</v>
      </c>
      <c r="E1294">
        <v>1035</v>
      </c>
      <c r="F1294" t="s">
        <v>76</v>
      </c>
      <c r="G1294" t="s">
        <v>77</v>
      </c>
      <c r="H1294" t="s">
        <v>51</v>
      </c>
      <c r="I1294" t="s">
        <v>92</v>
      </c>
      <c r="J1294">
        <v>44</v>
      </c>
      <c r="K1294">
        <v>24</v>
      </c>
      <c r="L1294">
        <v>1800</v>
      </c>
      <c r="M1294">
        <v>30</v>
      </c>
      <c r="N1294" s="15">
        <v>3000</v>
      </c>
      <c r="O1294" s="15">
        <v>72000</v>
      </c>
      <c r="P1294"/>
    </row>
    <row r="1295" spans="1:16">
      <c r="A1295" s="14">
        <v>44522</v>
      </c>
      <c r="B1295" t="s">
        <v>75</v>
      </c>
      <c r="C1295">
        <v>8</v>
      </c>
      <c r="D1295" t="s">
        <v>50</v>
      </c>
      <c r="E1295">
        <v>1035</v>
      </c>
      <c r="F1295" t="s">
        <v>76</v>
      </c>
      <c r="G1295" t="s">
        <v>77</v>
      </c>
      <c r="H1295" t="s">
        <v>52</v>
      </c>
      <c r="I1295" t="s">
        <v>92</v>
      </c>
      <c r="J1295">
        <v>44</v>
      </c>
      <c r="K1295">
        <v>26.82</v>
      </c>
      <c r="L1295">
        <v>1800</v>
      </c>
      <c r="M1295">
        <v>30</v>
      </c>
      <c r="N1295" s="15">
        <v>3000</v>
      </c>
      <c r="O1295" s="15">
        <v>80460</v>
      </c>
      <c r="P1295"/>
    </row>
    <row r="1296" spans="1:16">
      <c r="A1296" s="14">
        <v>44522</v>
      </c>
      <c r="B1296" t="s">
        <v>75</v>
      </c>
      <c r="C1296">
        <v>8</v>
      </c>
      <c r="D1296" t="s">
        <v>50</v>
      </c>
      <c r="E1296">
        <v>1035</v>
      </c>
      <c r="F1296" t="s">
        <v>76</v>
      </c>
      <c r="G1296" t="s">
        <v>77</v>
      </c>
      <c r="H1296" t="s">
        <v>51</v>
      </c>
      <c r="I1296" t="s">
        <v>92</v>
      </c>
      <c r="J1296">
        <v>44</v>
      </c>
      <c r="K1296">
        <v>24</v>
      </c>
      <c r="L1296">
        <v>1800</v>
      </c>
      <c r="M1296">
        <v>30</v>
      </c>
      <c r="N1296" s="15">
        <v>5000</v>
      </c>
      <c r="O1296" s="15">
        <v>120000</v>
      </c>
      <c r="P1296"/>
    </row>
    <row r="1297" spans="1:16">
      <c r="A1297" s="14">
        <v>44522</v>
      </c>
      <c r="B1297" t="s">
        <v>75</v>
      </c>
      <c r="C1297">
        <v>8</v>
      </c>
      <c r="D1297" t="s">
        <v>50</v>
      </c>
      <c r="E1297">
        <v>1035</v>
      </c>
      <c r="F1297" t="s">
        <v>76</v>
      </c>
      <c r="G1297" t="s">
        <v>77</v>
      </c>
      <c r="H1297" t="s">
        <v>52</v>
      </c>
      <c r="I1297" t="s">
        <v>92</v>
      </c>
      <c r="J1297">
        <v>44</v>
      </c>
      <c r="K1297">
        <v>26.82</v>
      </c>
      <c r="L1297">
        <v>1800</v>
      </c>
      <c r="M1297">
        <v>30</v>
      </c>
      <c r="N1297" s="15">
        <v>5000</v>
      </c>
      <c r="O1297" s="15">
        <v>134100</v>
      </c>
      <c r="P1297"/>
    </row>
    <row r="1298" spans="1:16">
      <c r="A1298" s="14">
        <v>44522</v>
      </c>
      <c r="B1298" t="s">
        <v>75</v>
      </c>
      <c r="C1298">
        <v>8</v>
      </c>
      <c r="D1298" t="s">
        <v>50</v>
      </c>
      <c r="E1298">
        <v>1035</v>
      </c>
      <c r="F1298" t="s">
        <v>76</v>
      </c>
      <c r="G1298" t="s">
        <v>77</v>
      </c>
      <c r="H1298" t="s">
        <v>51</v>
      </c>
      <c r="I1298" t="s">
        <v>92</v>
      </c>
      <c r="J1298">
        <v>44</v>
      </c>
      <c r="K1298">
        <v>24</v>
      </c>
      <c r="L1298">
        <v>1800</v>
      </c>
      <c r="M1298">
        <v>30</v>
      </c>
      <c r="N1298" s="15">
        <v>2100</v>
      </c>
      <c r="O1298" s="15">
        <v>50400</v>
      </c>
      <c r="P1298"/>
    </row>
    <row r="1299" spans="1:16">
      <c r="A1299" s="14">
        <v>44522</v>
      </c>
      <c r="B1299" t="s">
        <v>75</v>
      </c>
      <c r="C1299">
        <v>8</v>
      </c>
      <c r="D1299" t="s">
        <v>50</v>
      </c>
      <c r="E1299">
        <v>1035</v>
      </c>
      <c r="F1299" t="s">
        <v>76</v>
      </c>
      <c r="G1299" t="s">
        <v>77</v>
      </c>
      <c r="H1299" t="s">
        <v>52</v>
      </c>
      <c r="I1299" t="s">
        <v>92</v>
      </c>
      <c r="J1299">
        <v>44</v>
      </c>
      <c r="K1299">
        <v>26.82</v>
      </c>
      <c r="L1299">
        <v>1800</v>
      </c>
      <c r="M1299">
        <v>30</v>
      </c>
      <c r="N1299" s="15">
        <v>2100</v>
      </c>
      <c r="O1299" s="15">
        <v>56322</v>
      </c>
      <c r="P1299"/>
    </row>
    <row r="1300" spans="1:16">
      <c r="A1300" s="14">
        <v>44522</v>
      </c>
      <c r="B1300" t="s">
        <v>75</v>
      </c>
      <c r="C1300">
        <v>8</v>
      </c>
      <c r="D1300" t="s">
        <v>50</v>
      </c>
      <c r="E1300">
        <v>1035</v>
      </c>
      <c r="F1300" t="s">
        <v>76</v>
      </c>
      <c r="G1300" t="s">
        <v>77</v>
      </c>
      <c r="H1300" t="s">
        <v>51</v>
      </c>
      <c r="I1300" t="s">
        <v>92</v>
      </c>
      <c r="J1300">
        <v>44</v>
      </c>
      <c r="K1300">
        <v>24</v>
      </c>
      <c r="L1300">
        <v>1800</v>
      </c>
      <c r="M1300">
        <v>30</v>
      </c>
      <c r="N1300" s="15">
        <v>3800</v>
      </c>
      <c r="O1300" s="15">
        <v>91200</v>
      </c>
      <c r="P1300"/>
    </row>
    <row r="1301" spans="1:16">
      <c r="A1301" s="14">
        <v>44522</v>
      </c>
      <c r="B1301" t="s">
        <v>75</v>
      </c>
      <c r="C1301">
        <v>8</v>
      </c>
      <c r="D1301" t="s">
        <v>50</v>
      </c>
      <c r="E1301">
        <v>1035</v>
      </c>
      <c r="F1301" t="s">
        <v>76</v>
      </c>
      <c r="G1301" t="s">
        <v>77</v>
      </c>
      <c r="H1301" t="s">
        <v>52</v>
      </c>
      <c r="I1301" t="s">
        <v>92</v>
      </c>
      <c r="J1301">
        <v>44</v>
      </c>
      <c r="K1301">
        <v>26.82</v>
      </c>
      <c r="L1301">
        <v>1800</v>
      </c>
      <c r="M1301">
        <v>30</v>
      </c>
      <c r="N1301" s="15">
        <v>3800</v>
      </c>
      <c r="O1301" s="15">
        <v>101916</v>
      </c>
      <c r="P1301"/>
    </row>
    <row r="1302" spans="1:16">
      <c r="A1302" s="14">
        <v>44522</v>
      </c>
      <c r="B1302" t="s">
        <v>75</v>
      </c>
      <c r="C1302">
        <v>8</v>
      </c>
      <c r="D1302" t="s">
        <v>50</v>
      </c>
      <c r="E1302">
        <v>1035</v>
      </c>
      <c r="F1302" t="s">
        <v>76</v>
      </c>
      <c r="G1302" t="s">
        <v>77</v>
      </c>
      <c r="H1302" t="s">
        <v>51</v>
      </c>
      <c r="I1302" t="s">
        <v>92</v>
      </c>
      <c r="J1302">
        <v>44</v>
      </c>
      <c r="K1302">
        <v>24</v>
      </c>
      <c r="L1302">
        <v>1800</v>
      </c>
      <c r="M1302">
        <v>30</v>
      </c>
      <c r="N1302" s="15">
        <v>2100</v>
      </c>
      <c r="O1302" s="15">
        <v>50400</v>
      </c>
      <c r="P1302"/>
    </row>
    <row r="1303" spans="1:16">
      <c r="A1303" s="14">
        <v>44522</v>
      </c>
      <c r="B1303" t="s">
        <v>75</v>
      </c>
      <c r="C1303">
        <v>8</v>
      </c>
      <c r="D1303" t="s">
        <v>50</v>
      </c>
      <c r="E1303">
        <v>1035</v>
      </c>
      <c r="F1303" t="s">
        <v>76</v>
      </c>
      <c r="G1303" t="s">
        <v>77</v>
      </c>
      <c r="H1303" t="s">
        <v>52</v>
      </c>
      <c r="I1303" t="s">
        <v>92</v>
      </c>
      <c r="J1303">
        <v>44</v>
      </c>
      <c r="K1303">
        <v>26.82</v>
      </c>
      <c r="L1303">
        <v>1800</v>
      </c>
      <c r="M1303">
        <v>30</v>
      </c>
      <c r="N1303" s="15">
        <v>2100</v>
      </c>
      <c r="O1303" s="15">
        <v>56322</v>
      </c>
      <c r="P1303"/>
    </row>
    <row r="1304" spans="1:16">
      <c r="A1304" s="14">
        <v>44522</v>
      </c>
      <c r="B1304" t="s">
        <v>75</v>
      </c>
      <c r="C1304">
        <v>8</v>
      </c>
      <c r="D1304" t="s">
        <v>50</v>
      </c>
      <c r="E1304">
        <v>1035</v>
      </c>
      <c r="F1304" t="s">
        <v>76</v>
      </c>
      <c r="G1304" t="s">
        <v>77</v>
      </c>
      <c r="H1304" t="s">
        <v>51</v>
      </c>
      <c r="I1304" t="s">
        <v>92</v>
      </c>
      <c r="J1304">
        <v>44</v>
      </c>
      <c r="K1304">
        <v>24</v>
      </c>
      <c r="L1304">
        <v>1800</v>
      </c>
      <c r="M1304">
        <v>30</v>
      </c>
      <c r="N1304" s="15">
        <v>2100</v>
      </c>
      <c r="O1304" s="15">
        <v>50400</v>
      </c>
      <c r="P1304"/>
    </row>
    <row r="1305" spans="1:16">
      <c r="A1305" s="14">
        <v>44522</v>
      </c>
      <c r="B1305" t="s">
        <v>75</v>
      </c>
      <c r="C1305">
        <v>8</v>
      </c>
      <c r="D1305" t="s">
        <v>50</v>
      </c>
      <c r="E1305">
        <v>1035</v>
      </c>
      <c r="F1305" t="s">
        <v>76</v>
      </c>
      <c r="G1305" t="s">
        <v>77</v>
      </c>
      <c r="H1305" t="s">
        <v>52</v>
      </c>
      <c r="I1305" t="s">
        <v>92</v>
      </c>
      <c r="J1305">
        <v>44</v>
      </c>
      <c r="K1305">
        <v>26.82</v>
      </c>
      <c r="L1305">
        <v>1800</v>
      </c>
      <c r="M1305">
        <v>30</v>
      </c>
      <c r="N1305" s="15">
        <v>2100</v>
      </c>
      <c r="O1305" s="15">
        <v>56322</v>
      </c>
      <c r="P1305"/>
    </row>
    <row r="1306" spans="1:16">
      <c r="A1306" s="14">
        <v>44522</v>
      </c>
      <c r="B1306" t="s">
        <v>75</v>
      </c>
      <c r="C1306">
        <v>8</v>
      </c>
      <c r="D1306" t="s">
        <v>50</v>
      </c>
      <c r="E1306">
        <v>1035</v>
      </c>
      <c r="F1306" t="s">
        <v>76</v>
      </c>
      <c r="G1306" t="s">
        <v>77</v>
      </c>
      <c r="H1306" t="s">
        <v>51</v>
      </c>
      <c r="I1306" t="s">
        <v>92</v>
      </c>
      <c r="J1306">
        <v>44</v>
      </c>
      <c r="K1306">
        <v>24</v>
      </c>
      <c r="L1306">
        <v>1800</v>
      </c>
      <c r="M1306">
        <v>30</v>
      </c>
      <c r="N1306" s="15">
        <v>34500</v>
      </c>
      <c r="O1306" s="15">
        <v>828000</v>
      </c>
      <c r="P1306"/>
    </row>
    <row r="1307" spans="1:16">
      <c r="A1307" s="14">
        <v>44522</v>
      </c>
      <c r="B1307" t="s">
        <v>75</v>
      </c>
      <c r="C1307">
        <v>8</v>
      </c>
      <c r="D1307" t="s">
        <v>50</v>
      </c>
      <c r="E1307">
        <v>1035</v>
      </c>
      <c r="F1307" t="s">
        <v>76</v>
      </c>
      <c r="G1307" t="s">
        <v>77</v>
      </c>
      <c r="H1307" t="s">
        <v>52</v>
      </c>
      <c r="I1307" t="s">
        <v>92</v>
      </c>
      <c r="J1307">
        <v>44</v>
      </c>
      <c r="K1307">
        <v>26.82</v>
      </c>
      <c r="L1307">
        <v>1800</v>
      </c>
      <c r="M1307">
        <v>30</v>
      </c>
      <c r="N1307" s="15">
        <v>34500</v>
      </c>
      <c r="O1307" s="15">
        <v>925290</v>
      </c>
      <c r="P1307"/>
    </row>
    <row r="1308" spans="1:16">
      <c r="A1308" s="14">
        <v>44522</v>
      </c>
      <c r="B1308" t="s">
        <v>75</v>
      </c>
      <c r="C1308">
        <v>8</v>
      </c>
      <c r="D1308" t="s">
        <v>50</v>
      </c>
      <c r="E1308">
        <v>1035</v>
      </c>
      <c r="F1308" t="s">
        <v>76</v>
      </c>
      <c r="G1308" t="s">
        <v>77</v>
      </c>
      <c r="H1308" t="s">
        <v>51</v>
      </c>
      <c r="I1308" t="s">
        <v>92</v>
      </c>
      <c r="J1308">
        <v>44</v>
      </c>
      <c r="K1308">
        <v>24</v>
      </c>
      <c r="L1308">
        <v>1800</v>
      </c>
      <c r="M1308">
        <v>30</v>
      </c>
      <c r="N1308" s="15">
        <v>21000</v>
      </c>
      <c r="O1308" s="15">
        <v>504000</v>
      </c>
      <c r="P1308"/>
    </row>
    <row r="1309" spans="1:16">
      <c r="A1309" s="14">
        <v>44522</v>
      </c>
      <c r="B1309" t="s">
        <v>75</v>
      </c>
      <c r="C1309">
        <v>8</v>
      </c>
      <c r="D1309" t="s">
        <v>50</v>
      </c>
      <c r="E1309">
        <v>1035</v>
      </c>
      <c r="F1309" t="s">
        <v>76</v>
      </c>
      <c r="G1309" t="s">
        <v>77</v>
      </c>
      <c r="H1309" t="s">
        <v>52</v>
      </c>
      <c r="I1309" t="s">
        <v>92</v>
      </c>
      <c r="J1309">
        <v>44</v>
      </c>
      <c r="K1309">
        <v>26.82</v>
      </c>
      <c r="L1309">
        <v>1800</v>
      </c>
      <c r="M1309">
        <v>30</v>
      </c>
      <c r="N1309" s="15">
        <v>21000</v>
      </c>
      <c r="O1309" s="15">
        <v>563220</v>
      </c>
      <c r="P1309"/>
    </row>
    <row r="1310" spans="1:16">
      <c r="A1310" s="14">
        <v>44522</v>
      </c>
      <c r="B1310" t="s">
        <v>75</v>
      </c>
      <c r="C1310">
        <v>8</v>
      </c>
      <c r="D1310" t="s">
        <v>50</v>
      </c>
      <c r="E1310">
        <v>1035</v>
      </c>
      <c r="F1310" t="s">
        <v>76</v>
      </c>
      <c r="G1310" t="s">
        <v>77</v>
      </c>
      <c r="H1310" t="s">
        <v>51</v>
      </c>
      <c r="I1310" t="s">
        <v>92</v>
      </c>
      <c r="J1310">
        <v>44</v>
      </c>
      <c r="K1310">
        <v>24</v>
      </c>
      <c r="L1310">
        <v>1800</v>
      </c>
      <c r="M1310">
        <v>30</v>
      </c>
      <c r="N1310" s="15">
        <v>8000</v>
      </c>
      <c r="O1310" s="15">
        <v>192000</v>
      </c>
      <c r="P1310"/>
    </row>
    <row r="1311" spans="1:16">
      <c r="A1311" s="14">
        <v>44522</v>
      </c>
      <c r="B1311" t="s">
        <v>75</v>
      </c>
      <c r="C1311">
        <v>8</v>
      </c>
      <c r="D1311" t="s">
        <v>50</v>
      </c>
      <c r="E1311">
        <v>1035</v>
      </c>
      <c r="F1311" t="s">
        <v>76</v>
      </c>
      <c r="G1311" t="s">
        <v>77</v>
      </c>
      <c r="H1311" t="s">
        <v>52</v>
      </c>
      <c r="I1311" t="s">
        <v>92</v>
      </c>
      <c r="J1311">
        <v>44</v>
      </c>
      <c r="K1311">
        <v>26.82</v>
      </c>
      <c r="L1311">
        <v>1800</v>
      </c>
      <c r="M1311">
        <v>30</v>
      </c>
      <c r="N1311" s="15">
        <v>8000</v>
      </c>
      <c r="O1311" s="15">
        <v>214560</v>
      </c>
      <c r="P1311"/>
    </row>
    <row r="1312" spans="1:16">
      <c r="A1312" s="14">
        <v>44522</v>
      </c>
      <c r="B1312" t="s">
        <v>75</v>
      </c>
      <c r="C1312">
        <v>8</v>
      </c>
      <c r="D1312" t="s">
        <v>50</v>
      </c>
      <c r="E1312">
        <v>1035</v>
      </c>
      <c r="F1312" t="s">
        <v>76</v>
      </c>
      <c r="G1312" t="s">
        <v>77</v>
      </c>
      <c r="H1312" t="s">
        <v>51</v>
      </c>
      <c r="I1312" t="s">
        <v>92</v>
      </c>
      <c r="J1312">
        <v>44</v>
      </c>
      <c r="K1312">
        <v>24</v>
      </c>
      <c r="L1312">
        <v>1800</v>
      </c>
      <c r="M1312">
        <v>30</v>
      </c>
      <c r="N1312" s="15">
        <v>10000</v>
      </c>
      <c r="O1312" s="15">
        <v>240000</v>
      </c>
      <c r="P1312"/>
    </row>
    <row r="1313" spans="1:16">
      <c r="A1313" s="14">
        <v>44522</v>
      </c>
      <c r="B1313" t="s">
        <v>75</v>
      </c>
      <c r="C1313">
        <v>8</v>
      </c>
      <c r="D1313" t="s">
        <v>50</v>
      </c>
      <c r="E1313">
        <v>1035</v>
      </c>
      <c r="F1313" t="s">
        <v>76</v>
      </c>
      <c r="G1313" t="s">
        <v>77</v>
      </c>
      <c r="H1313" t="s">
        <v>52</v>
      </c>
      <c r="I1313" t="s">
        <v>92</v>
      </c>
      <c r="J1313">
        <v>44</v>
      </c>
      <c r="K1313">
        <v>26.82</v>
      </c>
      <c r="L1313">
        <v>1800</v>
      </c>
      <c r="M1313">
        <v>30</v>
      </c>
      <c r="N1313" s="15">
        <v>10000</v>
      </c>
      <c r="O1313" s="15">
        <v>268200</v>
      </c>
      <c r="P1313"/>
    </row>
    <row r="1314" spans="1:16">
      <c r="A1314" s="14">
        <v>44522</v>
      </c>
      <c r="B1314" t="s">
        <v>75</v>
      </c>
      <c r="C1314">
        <v>8</v>
      </c>
      <c r="D1314" t="s">
        <v>50</v>
      </c>
      <c r="E1314">
        <v>1035</v>
      </c>
      <c r="F1314" t="s">
        <v>76</v>
      </c>
      <c r="G1314" t="s">
        <v>77</v>
      </c>
      <c r="H1314" t="s">
        <v>51</v>
      </c>
      <c r="I1314" t="s">
        <v>92</v>
      </c>
      <c r="J1314">
        <v>44</v>
      </c>
      <c r="K1314">
        <v>24</v>
      </c>
      <c r="L1314">
        <v>1800</v>
      </c>
      <c r="M1314">
        <v>30</v>
      </c>
      <c r="N1314" s="15">
        <v>7000</v>
      </c>
      <c r="O1314" s="15">
        <v>168000</v>
      </c>
      <c r="P1314"/>
    </row>
    <row r="1315" spans="1:16">
      <c r="A1315" s="14">
        <v>44522</v>
      </c>
      <c r="B1315" t="s">
        <v>75</v>
      </c>
      <c r="C1315">
        <v>8</v>
      </c>
      <c r="D1315" t="s">
        <v>50</v>
      </c>
      <c r="E1315">
        <v>1035</v>
      </c>
      <c r="F1315" t="s">
        <v>76</v>
      </c>
      <c r="G1315" t="s">
        <v>77</v>
      </c>
      <c r="H1315" t="s">
        <v>52</v>
      </c>
      <c r="I1315" t="s">
        <v>92</v>
      </c>
      <c r="J1315">
        <v>44</v>
      </c>
      <c r="K1315">
        <v>26.82</v>
      </c>
      <c r="L1315">
        <v>1800</v>
      </c>
      <c r="M1315">
        <v>30</v>
      </c>
      <c r="N1315" s="15">
        <v>7000</v>
      </c>
      <c r="O1315" s="15">
        <v>187740</v>
      </c>
      <c r="P1315"/>
    </row>
    <row r="1316" spans="1:16">
      <c r="A1316" s="14">
        <v>44522</v>
      </c>
      <c r="B1316" t="s">
        <v>75</v>
      </c>
      <c r="C1316">
        <v>8</v>
      </c>
      <c r="D1316" t="s">
        <v>50</v>
      </c>
      <c r="E1316">
        <v>1035</v>
      </c>
      <c r="F1316" t="s">
        <v>76</v>
      </c>
      <c r="G1316" t="s">
        <v>77</v>
      </c>
      <c r="H1316" t="s">
        <v>51</v>
      </c>
      <c r="I1316" t="s">
        <v>92</v>
      </c>
      <c r="J1316">
        <v>44</v>
      </c>
      <c r="K1316">
        <v>24</v>
      </c>
      <c r="L1316">
        <v>1800</v>
      </c>
      <c r="M1316">
        <v>30</v>
      </c>
      <c r="N1316" s="15">
        <v>2100</v>
      </c>
      <c r="O1316" s="15">
        <v>50400</v>
      </c>
      <c r="P1316"/>
    </row>
    <row r="1317" spans="1:16">
      <c r="A1317" s="14">
        <v>44522</v>
      </c>
      <c r="B1317" t="s">
        <v>75</v>
      </c>
      <c r="C1317">
        <v>8</v>
      </c>
      <c r="D1317" t="s">
        <v>50</v>
      </c>
      <c r="E1317">
        <v>1035</v>
      </c>
      <c r="F1317" t="s">
        <v>76</v>
      </c>
      <c r="G1317" t="s">
        <v>77</v>
      </c>
      <c r="H1317" t="s">
        <v>52</v>
      </c>
      <c r="I1317" t="s">
        <v>92</v>
      </c>
      <c r="J1317">
        <v>44</v>
      </c>
      <c r="K1317">
        <v>26.82</v>
      </c>
      <c r="L1317">
        <v>1800</v>
      </c>
      <c r="M1317">
        <v>30</v>
      </c>
      <c r="N1317" s="15">
        <v>2100</v>
      </c>
      <c r="O1317" s="15">
        <v>56322</v>
      </c>
      <c r="P1317"/>
    </row>
    <row r="1318" spans="1:16">
      <c r="A1318" s="14">
        <v>44522</v>
      </c>
      <c r="B1318" t="s">
        <v>75</v>
      </c>
      <c r="C1318">
        <v>8</v>
      </c>
      <c r="D1318" t="s">
        <v>50</v>
      </c>
      <c r="E1318">
        <v>1035</v>
      </c>
      <c r="F1318" t="s">
        <v>76</v>
      </c>
      <c r="G1318" t="s">
        <v>77</v>
      </c>
      <c r="H1318" t="s">
        <v>51</v>
      </c>
      <c r="I1318" t="s">
        <v>92</v>
      </c>
      <c r="J1318">
        <v>44</v>
      </c>
      <c r="K1318">
        <v>24</v>
      </c>
      <c r="L1318">
        <v>1800</v>
      </c>
      <c r="M1318">
        <v>30</v>
      </c>
      <c r="N1318" s="15">
        <v>10500</v>
      </c>
      <c r="O1318" s="15">
        <v>252000</v>
      </c>
      <c r="P1318"/>
    </row>
    <row r="1319" spans="1:16">
      <c r="A1319" s="14">
        <v>44522</v>
      </c>
      <c r="B1319" t="s">
        <v>75</v>
      </c>
      <c r="C1319">
        <v>8</v>
      </c>
      <c r="D1319" t="s">
        <v>50</v>
      </c>
      <c r="E1319">
        <v>1035</v>
      </c>
      <c r="F1319" t="s">
        <v>76</v>
      </c>
      <c r="G1319" t="s">
        <v>77</v>
      </c>
      <c r="H1319" t="s">
        <v>52</v>
      </c>
      <c r="I1319" t="s">
        <v>92</v>
      </c>
      <c r="J1319">
        <v>44</v>
      </c>
      <c r="K1319">
        <v>26.82</v>
      </c>
      <c r="L1319">
        <v>1800</v>
      </c>
      <c r="M1319">
        <v>30</v>
      </c>
      <c r="N1319" s="15">
        <v>10500</v>
      </c>
      <c r="O1319" s="15">
        <v>281610</v>
      </c>
      <c r="P1319"/>
    </row>
    <row r="1320" spans="1:16">
      <c r="A1320" s="14">
        <v>44522</v>
      </c>
      <c r="B1320" t="s">
        <v>75</v>
      </c>
      <c r="C1320">
        <v>8</v>
      </c>
      <c r="D1320" t="s">
        <v>50</v>
      </c>
      <c r="E1320">
        <v>1035</v>
      </c>
      <c r="F1320" t="s">
        <v>76</v>
      </c>
      <c r="G1320" t="s">
        <v>77</v>
      </c>
      <c r="H1320" t="s">
        <v>51</v>
      </c>
      <c r="I1320" t="s">
        <v>92</v>
      </c>
      <c r="J1320">
        <v>44</v>
      </c>
      <c r="K1320">
        <v>24</v>
      </c>
      <c r="L1320">
        <v>1800</v>
      </c>
      <c r="M1320">
        <v>30</v>
      </c>
      <c r="N1320" s="15">
        <v>2100</v>
      </c>
      <c r="O1320" s="15">
        <v>50400</v>
      </c>
      <c r="P1320"/>
    </row>
    <row r="1321" spans="1:16">
      <c r="A1321" s="14">
        <v>44522</v>
      </c>
      <c r="B1321" t="s">
        <v>75</v>
      </c>
      <c r="C1321">
        <v>8</v>
      </c>
      <c r="D1321" t="s">
        <v>50</v>
      </c>
      <c r="E1321">
        <v>1035</v>
      </c>
      <c r="F1321" t="s">
        <v>76</v>
      </c>
      <c r="G1321" t="s">
        <v>77</v>
      </c>
      <c r="H1321" t="s">
        <v>52</v>
      </c>
      <c r="I1321" t="s">
        <v>92</v>
      </c>
      <c r="J1321">
        <v>44</v>
      </c>
      <c r="K1321">
        <v>26.82</v>
      </c>
      <c r="L1321">
        <v>1800</v>
      </c>
      <c r="M1321">
        <v>30</v>
      </c>
      <c r="N1321" s="15">
        <v>2100</v>
      </c>
      <c r="O1321" s="15">
        <v>56322</v>
      </c>
      <c r="P1321"/>
    </row>
    <row r="1322" spans="1:16">
      <c r="A1322" s="14">
        <v>44522</v>
      </c>
      <c r="B1322" t="s">
        <v>75</v>
      </c>
      <c r="C1322">
        <v>8</v>
      </c>
      <c r="D1322" t="s">
        <v>50</v>
      </c>
      <c r="E1322">
        <v>1035</v>
      </c>
      <c r="F1322" t="s">
        <v>76</v>
      </c>
      <c r="G1322" t="s">
        <v>77</v>
      </c>
      <c r="H1322" t="s">
        <v>51</v>
      </c>
      <c r="I1322" t="s">
        <v>92</v>
      </c>
      <c r="J1322">
        <v>44</v>
      </c>
      <c r="K1322">
        <v>24</v>
      </c>
      <c r="L1322">
        <v>1800</v>
      </c>
      <c r="M1322">
        <v>30</v>
      </c>
      <c r="N1322" s="15">
        <v>7000</v>
      </c>
      <c r="O1322" s="15">
        <v>168000</v>
      </c>
      <c r="P1322"/>
    </row>
    <row r="1323" spans="1:16">
      <c r="A1323" s="14">
        <v>44522</v>
      </c>
      <c r="B1323" t="s">
        <v>75</v>
      </c>
      <c r="C1323">
        <v>8</v>
      </c>
      <c r="D1323" t="s">
        <v>50</v>
      </c>
      <c r="E1323">
        <v>1035</v>
      </c>
      <c r="F1323" t="s">
        <v>76</v>
      </c>
      <c r="G1323" t="s">
        <v>77</v>
      </c>
      <c r="H1323" t="s">
        <v>52</v>
      </c>
      <c r="I1323" t="s">
        <v>92</v>
      </c>
      <c r="J1323">
        <v>44</v>
      </c>
      <c r="K1323">
        <v>26.82</v>
      </c>
      <c r="L1323">
        <v>1800</v>
      </c>
      <c r="M1323">
        <v>30</v>
      </c>
      <c r="N1323" s="15">
        <v>7000</v>
      </c>
      <c r="O1323" s="15">
        <v>187740</v>
      </c>
      <c r="P1323"/>
    </row>
    <row r="1324" spans="1:16">
      <c r="A1324" s="14">
        <v>44522</v>
      </c>
      <c r="B1324" t="s">
        <v>75</v>
      </c>
      <c r="C1324">
        <v>8</v>
      </c>
      <c r="D1324" t="s">
        <v>50</v>
      </c>
      <c r="E1324">
        <v>1035</v>
      </c>
      <c r="F1324" t="s">
        <v>76</v>
      </c>
      <c r="G1324" t="s">
        <v>77</v>
      </c>
      <c r="H1324" t="s">
        <v>51</v>
      </c>
      <c r="I1324" t="s">
        <v>92</v>
      </c>
      <c r="J1324">
        <v>44</v>
      </c>
      <c r="K1324">
        <v>24</v>
      </c>
      <c r="L1324">
        <v>1800</v>
      </c>
      <c r="M1324">
        <v>30</v>
      </c>
      <c r="N1324" s="15">
        <v>2100</v>
      </c>
      <c r="O1324" s="15">
        <v>50400</v>
      </c>
      <c r="P1324"/>
    </row>
    <row r="1325" spans="1:16">
      <c r="A1325" s="14">
        <v>44522</v>
      </c>
      <c r="B1325" t="s">
        <v>75</v>
      </c>
      <c r="C1325">
        <v>8</v>
      </c>
      <c r="D1325" t="s">
        <v>50</v>
      </c>
      <c r="E1325">
        <v>1035</v>
      </c>
      <c r="F1325" t="s">
        <v>76</v>
      </c>
      <c r="G1325" t="s">
        <v>77</v>
      </c>
      <c r="H1325" t="s">
        <v>52</v>
      </c>
      <c r="I1325" t="s">
        <v>92</v>
      </c>
      <c r="J1325">
        <v>44</v>
      </c>
      <c r="K1325">
        <v>26.82</v>
      </c>
      <c r="L1325">
        <v>1800</v>
      </c>
      <c r="M1325">
        <v>30</v>
      </c>
      <c r="N1325" s="15">
        <v>2100</v>
      </c>
      <c r="O1325" s="15">
        <v>56322</v>
      </c>
      <c r="P1325"/>
    </row>
    <row r="1326" spans="1:16">
      <c r="A1326" s="14">
        <v>44522</v>
      </c>
      <c r="B1326" t="s">
        <v>75</v>
      </c>
      <c r="C1326">
        <v>8</v>
      </c>
      <c r="D1326" t="s">
        <v>50</v>
      </c>
      <c r="E1326">
        <v>1035</v>
      </c>
      <c r="F1326" t="s">
        <v>76</v>
      </c>
      <c r="G1326" t="s">
        <v>77</v>
      </c>
      <c r="H1326" t="s">
        <v>51</v>
      </c>
      <c r="I1326" t="s">
        <v>92</v>
      </c>
      <c r="J1326">
        <v>44</v>
      </c>
      <c r="K1326">
        <v>24</v>
      </c>
      <c r="L1326">
        <v>1800</v>
      </c>
      <c r="M1326">
        <v>30</v>
      </c>
      <c r="N1326" s="15">
        <v>7000</v>
      </c>
      <c r="O1326" s="15">
        <v>168000</v>
      </c>
      <c r="P1326"/>
    </row>
    <row r="1327" spans="1:16">
      <c r="A1327" s="14">
        <v>44522</v>
      </c>
      <c r="B1327" t="s">
        <v>75</v>
      </c>
      <c r="C1327">
        <v>8</v>
      </c>
      <c r="D1327" t="s">
        <v>50</v>
      </c>
      <c r="E1327">
        <v>1035</v>
      </c>
      <c r="F1327" t="s">
        <v>76</v>
      </c>
      <c r="G1327" t="s">
        <v>77</v>
      </c>
      <c r="H1327" t="s">
        <v>52</v>
      </c>
      <c r="I1327" t="s">
        <v>92</v>
      </c>
      <c r="J1327">
        <v>44</v>
      </c>
      <c r="K1327">
        <v>26.82</v>
      </c>
      <c r="L1327">
        <v>1800</v>
      </c>
      <c r="M1327">
        <v>30</v>
      </c>
      <c r="N1327" s="15">
        <v>7000</v>
      </c>
      <c r="O1327" s="15">
        <v>187740</v>
      </c>
      <c r="P1327"/>
    </row>
    <row r="1328" spans="1:16">
      <c r="A1328" s="14">
        <v>44522</v>
      </c>
      <c r="B1328" t="s">
        <v>75</v>
      </c>
      <c r="C1328">
        <v>8</v>
      </c>
      <c r="D1328" t="s">
        <v>50</v>
      </c>
      <c r="E1328">
        <v>1035</v>
      </c>
      <c r="F1328" t="s">
        <v>76</v>
      </c>
      <c r="G1328" t="s">
        <v>77</v>
      </c>
      <c r="H1328" t="s">
        <v>51</v>
      </c>
      <c r="I1328" t="s">
        <v>92</v>
      </c>
      <c r="J1328">
        <v>44</v>
      </c>
      <c r="K1328">
        <v>24</v>
      </c>
      <c r="L1328">
        <v>1800</v>
      </c>
      <c r="M1328">
        <v>30</v>
      </c>
      <c r="N1328" s="15">
        <v>5000</v>
      </c>
      <c r="O1328" s="15">
        <v>120000</v>
      </c>
      <c r="P1328"/>
    </row>
    <row r="1329" spans="1:16">
      <c r="A1329" s="14">
        <v>44522</v>
      </c>
      <c r="B1329" t="s">
        <v>75</v>
      </c>
      <c r="C1329">
        <v>8</v>
      </c>
      <c r="D1329" t="s">
        <v>50</v>
      </c>
      <c r="E1329">
        <v>1035</v>
      </c>
      <c r="F1329" t="s">
        <v>76</v>
      </c>
      <c r="G1329" t="s">
        <v>77</v>
      </c>
      <c r="H1329" t="s">
        <v>52</v>
      </c>
      <c r="I1329" t="s">
        <v>92</v>
      </c>
      <c r="J1329">
        <v>44</v>
      </c>
      <c r="K1329">
        <v>26.82</v>
      </c>
      <c r="L1329">
        <v>1800</v>
      </c>
      <c r="M1329">
        <v>30</v>
      </c>
      <c r="N1329" s="15">
        <v>5000</v>
      </c>
      <c r="O1329" s="15">
        <v>134100</v>
      </c>
      <c r="P1329"/>
    </row>
    <row r="1330" spans="1:16">
      <c r="A1330" s="14">
        <v>44522</v>
      </c>
      <c r="B1330" t="s">
        <v>75</v>
      </c>
      <c r="C1330">
        <v>8</v>
      </c>
      <c r="D1330" t="s">
        <v>50</v>
      </c>
      <c r="E1330">
        <v>1035</v>
      </c>
      <c r="F1330" t="s">
        <v>76</v>
      </c>
      <c r="G1330" t="s">
        <v>77</v>
      </c>
      <c r="H1330" t="s">
        <v>51</v>
      </c>
      <c r="I1330" t="s">
        <v>92</v>
      </c>
      <c r="J1330">
        <v>44</v>
      </c>
      <c r="K1330">
        <v>24</v>
      </c>
      <c r="L1330">
        <v>1800</v>
      </c>
      <c r="M1330">
        <v>30</v>
      </c>
      <c r="N1330" s="15">
        <v>2100</v>
      </c>
      <c r="O1330" s="15">
        <v>50400</v>
      </c>
      <c r="P1330"/>
    </row>
    <row r="1331" spans="1:16">
      <c r="A1331" s="14">
        <v>44522</v>
      </c>
      <c r="B1331" t="s">
        <v>75</v>
      </c>
      <c r="C1331">
        <v>8</v>
      </c>
      <c r="D1331" t="s">
        <v>50</v>
      </c>
      <c r="E1331">
        <v>1035</v>
      </c>
      <c r="F1331" t="s">
        <v>76</v>
      </c>
      <c r="G1331" t="s">
        <v>77</v>
      </c>
      <c r="H1331" t="s">
        <v>52</v>
      </c>
      <c r="I1331" t="s">
        <v>92</v>
      </c>
      <c r="J1331">
        <v>44</v>
      </c>
      <c r="K1331">
        <v>26.82</v>
      </c>
      <c r="L1331">
        <v>1800</v>
      </c>
      <c r="M1331">
        <v>30</v>
      </c>
      <c r="N1331" s="15">
        <v>2100</v>
      </c>
      <c r="O1331" s="15">
        <v>56322</v>
      </c>
      <c r="P1331"/>
    </row>
    <row r="1332" spans="1:16">
      <c r="A1332" s="14">
        <v>44522</v>
      </c>
      <c r="B1332" t="s">
        <v>75</v>
      </c>
      <c r="C1332">
        <v>8</v>
      </c>
      <c r="D1332" t="s">
        <v>50</v>
      </c>
      <c r="E1332">
        <v>1035</v>
      </c>
      <c r="F1332" t="s">
        <v>76</v>
      </c>
      <c r="G1332" t="s">
        <v>77</v>
      </c>
      <c r="H1332" t="s">
        <v>51</v>
      </c>
      <c r="I1332" t="s">
        <v>92</v>
      </c>
      <c r="J1332">
        <v>44</v>
      </c>
      <c r="K1332">
        <v>24</v>
      </c>
      <c r="L1332">
        <v>1800</v>
      </c>
      <c r="M1332">
        <v>30</v>
      </c>
      <c r="N1332" s="15">
        <v>7000</v>
      </c>
      <c r="O1332" s="15">
        <v>168000</v>
      </c>
      <c r="P1332"/>
    </row>
    <row r="1333" spans="1:16">
      <c r="A1333" s="14">
        <v>44522</v>
      </c>
      <c r="B1333" t="s">
        <v>75</v>
      </c>
      <c r="C1333">
        <v>8</v>
      </c>
      <c r="D1333" t="s">
        <v>50</v>
      </c>
      <c r="E1333">
        <v>1035</v>
      </c>
      <c r="F1333" t="s">
        <v>76</v>
      </c>
      <c r="G1333" t="s">
        <v>77</v>
      </c>
      <c r="H1333" t="s">
        <v>52</v>
      </c>
      <c r="I1333" t="s">
        <v>92</v>
      </c>
      <c r="J1333">
        <v>44</v>
      </c>
      <c r="K1333">
        <v>26.82</v>
      </c>
      <c r="L1333">
        <v>1800</v>
      </c>
      <c r="M1333">
        <v>30</v>
      </c>
      <c r="N1333" s="15">
        <v>7000</v>
      </c>
      <c r="O1333" s="15">
        <v>187740</v>
      </c>
      <c r="P1333"/>
    </row>
    <row r="1334" spans="1:16">
      <c r="A1334" s="14">
        <v>44522</v>
      </c>
      <c r="B1334" t="s">
        <v>75</v>
      </c>
      <c r="C1334">
        <v>8</v>
      </c>
      <c r="D1334" t="s">
        <v>50</v>
      </c>
      <c r="E1334">
        <v>1035</v>
      </c>
      <c r="F1334" t="s">
        <v>76</v>
      </c>
      <c r="G1334" t="s">
        <v>77</v>
      </c>
      <c r="H1334" t="s">
        <v>51</v>
      </c>
      <c r="I1334" t="s">
        <v>92</v>
      </c>
      <c r="J1334">
        <v>44</v>
      </c>
      <c r="K1334">
        <v>24</v>
      </c>
      <c r="L1334">
        <v>1800</v>
      </c>
      <c r="M1334">
        <v>30</v>
      </c>
      <c r="N1334" s="15">
        <v>7000</v>
      </c>
      <c r="O1334" s="15">
        <v>168000</v>
      </c>
      <c r="P1334"/>
    </row>
    <row r="1335" spans="1:16">
      <c r="A1335" s="14">
        <v>44522</v>
      </c>
      <c r="B1335" t="s">
        <v>75</v>
      </c>
      <c r="C1335">
        <v>8</v>
      </c>
      <c r="D1335" t="s">
        <v>50</v>
      </c>
      <c r="E1335">
        <v>1035</v>
      </c>
      <c r="F1335" t="s">
        <v>76</v>
      </c>
      <c r="G1335" t="s">
        <v>77</v>
      </c>
      <c r="H1335" t="s">
        <v>52</v>
      </c>
      <c r="I1335" t="s">
        <v>92</v>
      </c>
      <c r="J1335">
        <v>44</v>
      </c>
      <c r="K1335">
        <v>26.82</v>
      </c>
      <c r="L1335">
        <v>1800</v>
      </c>
      <c r="M1335">
        <v>30</v>
      </c>
      <c r="N1335" s="15">
        <v>7000</v>
      </c>
      <c r="O1335" s="15">
        <v>187740</v>
      </c>
      <c r="P1335"/>
    </row>
    <row r="1336" spans="1:16">
      <c r="A1336" s="14">
        <v>44522</v>
      </c>
      <c r="B1336" t="s">
        <v>75</v>
      </c>
      <c r="C1336">
        <v>8</v>
      </c>
      <c r="D1336" t="s">
        <v>50</v>
      </c>
      <c r="E1336">
        <v>1035</v>
      </c>
      <c r="F1336" t="s">
        <v>76</v>
      </c>
      <c r="G1336" t="s">
        <v>77</v>
      </c>
      <c r="H1336" t="s">
        <v>51</v>
      </c>
      <c r="I1336" t="s">
        <v>92</v>
      </c>
      <c r="J1336">
        <v>44</v>
      </c>
      <c r="K1336">
        <v>24</v>
      </c>
      <c r="L1336">
        <v>1800</v>
      </c>
      <c r="M1336">
        <v>30</v>
      </c>
      <c r="N1336" s="15">
        <v>55000</v>
      </c>
      <c r="O1336" s="15">
        <v>1320000</v>
      </c>
      <c r="P1336"/>
    </row>
    <row r="1337" spans="1:16">
      <c r="A1337" s="14">
        <v>44522</v>
      </c>
      <c r="B1337" t="s">
        <v>75</v>
      </c>
      <c r="C1337">
        <v>8</v>
      </c>
      <c r="D1337" t="s">
        <v>50</v>
      </c>
      <c r="E1337">
        <v>1035</v>
      </c>
      <c r="F1337" t="s">
        <v>76</v>
      </c>
      <c r="G1337" t="s">
        <v>77</v>
      </c>
      <c r="H1337" t="s">
        <v>52</v>
      </c>
      <c r="I1337" t="s">
        <v>92</v>
      </c>
      <c r="J1337">
        <v>44</v>
      </c>
      <c r="K1337">
        <v>26.82</v>
      </c>
      <c r="L1337">
        <v>1800</v>
      </c>
      <c r="M1337">
        <v>30</v>
      </c>
      <c r="N1337" s="15">
        <v>55000</v>
      </c>
      <c r="O1337" s="15">
        <v>1475100</v>
      </c>
      <c r="P1337"/>
    </row>
    <row r="1338" spans="1:16">
      <c r="A1338" s="14">
        <v>44522</v>
      </c>
      <c r="B1338" t="s">
        <v>75</v>
      </c>
      <c r="C1338">
        <v>8</v>
      </c>
      <c r="D1338" t="s">
        <v>50</v>
      </c>
      <c r="E1338">
        <v>1035</v>
      </c>
      <c r="F1338" t="s">
        <v>76</v>
      </c>
      <c r="G1338" t="s">
        <v>77</v>
      </c>
      <c r="H1338" t="s">
        <v>51</v>
      </c>
      <c r="I1338" t="s">
        <v>92</v>
      </c>
      <c r="J1338">
        <v>44</v>
      </c>
      <c r="K1338">
        <v>24</v>
      </c>
      <c r="L1338">
        <v>1800</v>
      </c>
      <c r="M1338">
        <v>30</v>
      </c>
      <c r="N1338" s="15">
        <v>8000</v>
      </c>
      <c r="O1338" s="15">
        <v>192000</v>
      </c>
      <c r="P1338"/>
    </row>
    <row r="1339" spans="1:16">
      <c r="A1339" s="14">
        <v>44522</v>
      </c>
      <c r="B1339" t="s">
        <v>75</v>
      </c>
      <c r="C1339">
        <v>8</v>
      </c>
      <c r="D1339" t="s">
        <v>50</v>
      </c>
      <c r="E1339">
        <v>1035</v>
      </c>
      <c r="F1339" t="s">
        <v>76</v>
      </c>
      <c r="G1339" t="s">
        <v>77</v>
      </c>
      <c r="H1339" t="s">
        <v>52</v>
      </c>
      <c r="I1339" t="s">
        <v>92</v>
      </c>
      <c r="J1339">
        <v>44</v>
      </c>
      <c r="K1339">
        <v>26.82</v>
      </c>
      <c r="L1339">
        <v>1800</v>
      </c>
      <c r="M1339">
        <v>30</v>
      </c>
      <c r="N1339" s="15">
        <v>8000</v>
      </c>
      <c r="O1339" s="15">
        <v>214560</v>
      </c>
      <c r="P1339"/>
    </row>
    <row r="1340" spans="1:16">
      <c r="A1340" s="14">
        <v>44522</v>
      </c>
      <c r="B1340" t="s">
        <v>75</v>
      </c>
      <c r="C1340">
        <v>8</v>
      </c>
      <c r="D1340" t="s">
        <v>50</v>
      </c>
      <c r="E1340">
        <v>1035</v>
      </c>
      <c r="F1340" t="s">
        <v>76</v>
      </c>
      <c r="G1340" t="s">
        <v>77</v>
      </c>
      <c r="H1340" t="s">
        <v>51</v>
      </c>
      <c r="I1340" t="s">
        <v>92</v>
      </c>
      <c r="J1340">
        <v>44</v>
      </c>
      <c r="K1340">
        <v>24</v>
      </c>
      <c r="L1340">
        <v>1800</v>
      </c>
      <c r="M1340">
        <v>30</v>
      </c>
      <c r="N1340" s="15">
        <v>2100</v>
      </c>
      <c r="O1340" s="15">
        <v>50400</v>
      </c>
      <c r="P1340"/>
    </row>
    <row r="1341" spans="1:16">
      <c r="A1341" s="14">
        <v>44522</v>
      </c>
      <c r="B1341" t="s">
        <v>75</v>
      </c>
      <c r="C1341">
        <v>8</v>
      </c>
      <c r="D1341" t="s">
        <v>50</v>
      </c>
      <c r="E1341">
        <v>1035</v>
      </c>
      <c r="F1341" t="s">
        <v>76</v>
      </c>
      <c r="G1341" t="s">
        <v>77</v>
      </c>
      <c r="H1341" t="s">
        <v>52</v>
      </c>
      <c r="I1341" t="s">
        <v>92</v>
      </c>
      <c r="J1341">
        <v>44</v>
      </c>
      <c r="K1341">
        <v>26.82</v>
      </c>
      <c r="L1341">
        <v>1800</v>
      </c>
      <c r="M1341">
        <v>30</v>
      </c>
      <c r="N1341" s="15">
        <v>2100</v>
      </c>
      <c r="O1341" s="15">
        <v>56322</v>
      </c>
      <c r="P1341"/>
    </row>
    <row r="1342" spans="1:16">
      <c r="A1342" s="14">
        <v>44522</v>
      </c>
      <c r="B1342" t="s">
        <v>75</v>
      </c>
      <c r="C1342">
        <v>8</v>
      </c>
      <c r="D1342" t="s">
        <v>50</v>
      </c>
      <c r="E1342">
        <v>1035</v>
      </c>
      <c r="F1342" t="s">
        <v>76</v>
      </c>
      <c r="G1342" t="s">
        <v>77</v>
      </c>
      <c r="H1342" t="s">
        <v>51</v>
      </c>
      <c r="I1342" t="s">
        <v>92</v>
      </c>
      <c r="J1342">
        <v>44</v>
      </c>
      <c r="K1342">
        <v>24</v>
      </c>
      <c r="L1342">
        <v>1800</v>
      </c>
      <c r="M1342">
        <v>30</v>
      </c>
      <c r="N1342" s="15">
        <v>2100</v>
      </c>
      <c r="O1342" s="15">
        <v>50400</v>
      </c>
      <c r="P1342"/>
    </row>
    <row r="1343" spans="1:16">
      <c r="A1343" s="14">
        <v>44522</v>
      </c>
      <c r="B1343" t="s">
        <v>75</v>
      </c>
      <c r="C1343">
        <v>8</v>
      </c>
      <c r="D1343" t="s">
        <v>50</v>
      </c>
      <c r="E1343">
        <v>1035</v>
      </c>
      <c r="F1343" t="s">
        <v>76</v>
      </c>
      <c r="G1343" t="s">
        <v>77</v>
      </c>
      <c r="H1343" t="s">
        <v>52</v>
      </c>
      <c r="I1343" t="s">
        <v>92</v>
      </c>
      <c r="J1343">
        <v>44</v>
      </c>
      <c r="K1343">
        <v>26.82</v>
      </c>
      <c r="L1343">
        <v>1800</v>
      </c>
      <c r="M1343">
        <v>30</v>
      </c>
      <c r="N1343" s="15">
        <v>2100</v>
      </c>
      <c r="O1343" s="15">
        <v>56322</v>
      </c>
      <c r="P1343"/>
    </row>
    <row r="1344" spans="1:16">
      <c r="A1344" s="14">
        <v>44522</v>
      </c>
      <c r="B1344" t="s">
        <v>75</v>
      </c>
      <c r="C1344">
        <v>8</v>
      </c>
      <c r="D1344" t="s">
        <v>50</v>
      </c>
      <c r="E1344">
        <v>1035</v>
      </c>
      <c r="F1344" t="s">
        <v>76</v>
      </c>
      <c r="G1344" t="s">
        <v>77</v>
      </c>
      <c r="H1344" t="s">
        <v>51</v>
      </c>
      <c r="I1344" t="s">
        <v>92</v>
      </c>
      <c r="J1344">
        <v>44</v>
      </c>
      <c r="K1344">
        <v>24</v>
      </c>
      <c r="L1344">
        <v>1800</v>
      </c>
      <c r="M1344">
        <v>30</v>
      </c>
      <c r="N1344" s="15">
        <v>2100</v>
      </c>
      <c r="O1344" s="15">
        <v>50400</v>
      </c>
      <c r="P1344"/>
    </row>
    <row r="1345" spans="1:16">
      <c r="A1345" s="14">
        <v>44522</v>
      </c>
      <c r="B1345" t="s">
        <v>75</v>
      </c>
      <c r="C1345">
        <v>8</v>
      </c>
      <c r="D1345" t="s">
        <v>50</v>
      </c>
      <c r="E1345">
        <v>1035</v>
      </c>
      <c r="F1345" t="s">
        <v>76</v>
      </c>
      <c r="G1345" t="s">
        <v>77</v>
      </c>
      <c r="H1345" t="s">
        <v>52</v>
      </c>
      <c r="I1345" t="s">
        <v>92</v>
      </c>
      <c r="J1345">
        <v>44</v>
      </c>
      <c r="K1345">
        <v>26.82</v>
      </c>
      <c r="L1345">
        <v>1800</v>
      </c>
      <c r="M1345">
        <v>30</v>
      </c>
      <c r="N1345" s="15">
        <v>2100</v>
      </c>
      <c r="O1345" s="15">
        <v>56322</v>
      </c>
      <c r="P1345"/>
    </row>
    <row r="1346" spans="1:16">
      <c r="A1346" s="14">
        <v>44522</v>
      </c>
      <c r="B1346" t="s">
        <v>75</v>
      </c>
      <c r="C1346">
        <v>8</v>
      </c>
      <c r="D1346" t="s">
        <v>50</v>
      </c>
      <c r="E1346">
        <v>1035</v>
      </c>
      <c r="F1346" t="s">
        <v>76</v>
      </c>
      <c r="G1346" t="s">
        <v>77</v>
      </c>
      <c r="H1346" t="s">
        <v>51</v>
      </c>
      <c r="I1346" t="s">
        <v>92</v>
      </c>
      <c r="J1346">
        <v>44</v>
      </c>
      <c r="K1346">
        <v>24</v>
      </c>
      <c r="L1346">
        <v>1800</v>
      </c>
      <c r="M1346">
        <v>30</v>
      </c>
      <c r="N1346" s="15">
        <v>15000</v>
      </c>
      <c r="O1346" s="15">
        <v>360000</v>
      </c>
      <c r="P1346"/>
    </row>
    <row r="1347" spans="1:16">
      <c r="A1347" s="14">
        <v>44522</v>
      </c>
      <c r="B1347" t="s">
        <v>75</v>
      </c>
      <c r="C1347">
        <v>8</v>
      </c>
      <c r="D1347" t="s">
        <v>50</v>
      </c>
      <c r="E1347">
        <v>1035</v>
      </c>
      <c r="F1347" t="s">
        <v>76</v>
      </c>
      <c r="G1347" t="s">
        <v>77</v>
      </c>
      <c r="H1347" t="s">
        <v>52</v>
      </c>
      <c r="I1347" t="s">
        <v>92</v>
      </c>
      <c r="J1347">
        <v>44</v>
      </c>
      <c r="K1347">
        <v>26.82</v>
      </c>
      <c r="L1347">
        <v>1800</v>
      </c>
      <c r="M1347">
        <v>30</v>
      </c>
      <c r="N1347" s="15">
        <v>15000</v>
      </c>
      <c r="O1347" s="15">
        <v>402300</v>
      </c>
      <c r="P1347"/>
    </row>
    <row r="1348" spans="1:16">
      <c r="A1348" s="14">
        <v>44522</v>
      </c>
      <c r="B1348" t="s">
        <v>75</v>
      </c>
      <c r="C1348">
        <v>8</v>
      </c>
      <c r="D1348" t="s">
        <v>50</v>
      </c>
      <c r="E1348">
        <v>1035</v>
      </c>
      <c r="F1348" t="s">
        <v>76</v>
      </c>
      <c r="G1348" t="s">
        <v>77</v>
      </c>
      <c r="H1348" t="s">
        <v>51</v>
      </c>
      <c r="I1348" t="s">
        <v>92</v>
      </c>
      <c r="J1348">
        <v>44</v>
      </c>
      <c r="K1348">
        <v>24</v>
      </c>
      <c r="L1348">
        <v>1800</v>
      </c>
      <c r="M1348">
        <v>30</v>
      </c>
      <c r="N1348" s="15">
        <v>2100</v>
      </c>
      <c r="O1348" s="15">
        <v>50400</v>
      </c>
      <c r="P1348"/>
    </row>
    <row r="1349" spans="1:16">
      <c r="A1349" s="14">
        <v>44522</v>
      </c>
      <c r="B1349" t="s">
        <v>75</v>
      </c>
      <c r="C1349">
        <v>8</v>
      </c>
      <c r="D1349" t="s">
        <v>50</v>
      </c>
      <c r="E1349">
        <v>1035</v>
      </c>
      <c r="F1349" t="s">
        <v>76</v>
      </c>
      <c r="G1349" t="s">
        <v>77</v>
      </c>
      <c r="H1349" t="s">
        <v>52</v>
      </c>
      <c r="I1349" t="s">
        <v>92</v>
      </c>
      <c r="J1349">
        <v>44</v>
      </c>
      <c r="K1349">
        <v>26.82</v>
      </c>
      <c r="L1349">
        <v>1800</v>
      </c>
      <c r="M1349">
        <v>30</v>
      </c>
      <c r="N1349" s="15">
        <v>2100</v>
      </c>
      <c r="O1349" s="15">
        <v>56322</v>
      </c>
      <c r="P1349"/>
    </row>
    <row r="1350" spans="1:16">
      <c r="A1350" s="14">
        <v>44522</v>
      </c>
      <c r="B1350" t="s">
        <v>75</v>
      </c>
      <c r="C1350">
        <v>8</v>
      </c>
      <c r="D1350" t="s">
        <v>50</v>
      </c>
      <c r="E1350">
        <v>1035</v>
      </c>
      <c r="F1350" t="s">
        <v>76</v>
      </c>
      <c r="G1350" t="s">
        <v>77</v>
      </c>
      <c r="H1350" t="s">
        <v>51</v>
      </c>
      <c r="I1350" t="s">
        <v>92</v>
      </c>
      <c r="J1350">
        <v>44</v>
      </c>
      <c r="K1350">
        <v>24</v>
      </c>
      <c r="L1350">
        <v>1800</v>
      </c>
      <c r="M1350">
        <v>30</v>
      </c>
      <c r="N1350" s="15">
        <v>20000</v>
      </c>
      <c r="O1350" s="15">
        <v>480000</v>
      </c>
      <c r="P1350"/>
    </row>
    <row r="1351" spans="1:16">
      <c r="A1351" s="14">
        <v>44522</v>
      </c>
      <c r="B1351" t="s">
        <v>75</v>
      </c>
      <c r="C1351">
        <v>8</v>
      </c>
      <c r="D1351" t="s">
        <v>50</v>
      </c>
      <c r="E1351">
        <v>1035</v>
      </c>
      <c r="F1351" t="s">
        <v>76</v>
      </c>
      <c r="G1351" t="s">
        <v>77</v>
      </c>
      <c r="H1351" t="s">
        <v>52</v>
      </c>
      <c r="I1351" t="s">
        <v>92</v>
      </c>
      <c r="J1351">
        <v>44</v>
      </c>
      <c r="K1351">
        <v>26.82</v>
      </c>
      <c r="L1351">
        <v>1800</v>
      </c>
      <c r="M1351">
        <v>30</v>
      </c>
      <c r="N1351" s="15">
        <v>20000</v>
      </c>
      <c r="O1351" s="15">
        <v>536400</v>
      </c>
      <c r="P1351"/>
    </row>
    <row r="1352" spans="1:16">
      <c r="A1352" s="14">
        <v>44522</v>
      </c>
      <c r="B1352" t="s">
        <v>75</v>
      </c>
      <c r="C1352">
        <v>8</v>
      </c>
      <c r="D1352" t="s">
        <v>50</v>
      </c>
      <c r="E1352">
        <v>1035</v>
      </c>
      <c r="F1352" t="s">
        <v>76</v>
      </c>
      <c r="G1352" t="s">
        <v>77</v>
      </c>
      <c r="H1352" t="s">
        <v>51</v>
      </c>
      <c r="I1352" t="s">
        <v>92</v>
      </c>
      <c r="J1352">
        <v>44</v>
      </c>
      <c r="K1352">
        <v>24</v>
      </c>
      <c r="L1352">
        <v>1800</v>
      </c>
      <c r="M1352">
        <v>30</v>
      </c>
      <c r="N1352" s="15">
        <v>2100</v>
      </c>
      <c r="O1352" s="15">
        <v>50400</v>
      </c>
      <c r="P1352"/>
    </row>
    <row r="1353" spans="1:16">
      <c r="A1353" s="14">
        <v>44522</v>
      </c>
      <c r="B1353" t="s">
        <v>75</v>
      </c>
      <c r="C1353">
        <v>8</v>
      </c>
      <c r="D1353" t="s">
        <v>50</v>
      </c>
      <c r="E1353">
        <v>1035</v>
      </c>
      <c r="F1353" t="s">
        <v>76</v>
      </c>
      <c r="G1353" t="s">
        <v>77</v>
      </c>
      <c r="H1353" t="s">
        <v>52</v>
      </c>
      <c r="I1353" t="s">
        <v>92</v>
      </c>
      <c r="J1353">
        <v>44</v>
      </c>
      <c r="K1353">
        <v>26.82</v>
      </c>
      <c r="L1353">
        <v>1800</v>
      </c>
      <c r="M1353">
        <v>30</v>
      </c>
      <c r="N1353" s="15">
        <v>2100</v>
      </c>
      <c r="O1353" s="15">
        <v>56322</v>
      </c>
      <c r="P1353"/>
    </row>
    <row r="1354" spans="1:16">
      <c r="A1354" s="14">
        <v>44522</v>
      </c>
      <c r="B1354" t="s">
        <v>75</v>
      </c>
      <c r="C1354">
        <v>8</v>
      </c>
      <c r="D1354" t="s">
        <v>50</v>
      </c>
      <c r="E1354">
        <v>1035</v>
      </c>
      <c r="F1354" t="s">
        <v>76</v>
      </c>
      <c r="G1354" t="s">
        <v>77</v>
      </c>
      <c r="H1354" t="s">
        <v>51</v>
      </c>
      <c r="I1354" t="s">
        <v>92</v>
      </c>
      <c r="J1354">
        <v>44</v>
      </c>
      <c r="K1354">
        <v>24</v>
      </c>
      <c r="L1354">
        <v>1800</v>
      </c>
      <c r="M1354">
        <v>30</v>
      </c>
      <c r="N1354" s="15">
        <v>2100</v>
      </c>
      <c r="O1354" s="15">
        <v>50400</v>
      </c>
      <c r="P1354"/>
    </row>
    <row r="1355" spans="1:16">
      <c r="A1355" s="14">
        <v>44522</v>
      </c>
      <c r="B1355" t="s">
        <v>75</v>
      </c>
      <c r="C1355">
        <v>8</v>
      </c>
      <c r="D1355" t="s">
        <v>50</v>
      </c>
      <c r="E1355">
        <v>1035</v>
      </c>
      <c r="F1355" t="s">
        <v>76</v>
      </c>
      <c r="G1355" t="s">
        <v>77</v>
      </c>
      <c r="H1355" t="s">
        <v>52</v>
      </c>
      <c r="I1355" t="s">
        <v>92</v>
      </c>
      <c r="J1355">
        <v>44</v>
      </c>
      <c r="K1355">
        <v>26.82</v>
      </c>
      <c r="L1355">
        <v>1800</v>
      </c>
      <c r="M1355">
        <v>30</v>
      </c>
      <c r="N1355" s="15">
        <v>2100</v>
      </c>
      <c r="O1355" s="15">
        <v>56322</v>
      </c>
      <c r="P1355"/>
    </row>
    <row r="1356" spans="1:16">
      <c r="A1356" s="14">
        <v>44522</v>
      </c>
      <c r="B1356" t="s">
        <v>75</v>
      </c>
      <c r="C1356">
        <v>8</v>
      </c>
      <c r="D1356" t="s">
        <v>50</v>
      </c>
      <c r="E1356">
        <v>1035</v>
      </c>
      <c r="F1356" t="s">
        <v>76</v>
      </c>
      <c r="G1356" t="s">
        <v>77</v>
      </c>
      <c r="H1356" t="s">
        <v>51</v>
      </c>
      <c r="I1356" t="s">
        <v>92</v>
      </c>
      <c r="J1356">
        <v>44</v>
      </c>
      <c r="K1356">
        <v>24</v>
      </c>
      <c r="L1356">
        <v>1800</v>
      </c>
      <c r="M1356">
        <v>30</v>
      </c>
      <c r="N1356" s="15">
        <v>21000</v>
      </c>
      <c r="O1356" s="15">
        <v>504000</v>
      </c>
      <c r="P1356"/>
    </row>
    <row r="1357" spans="1:16">
      <c r="A1357" s="14">
        <v>44522</v>
      </c>
      <c r="B1357" t="s">
        <v>75</v>
      </c>
      <c r="C1357">
        <v>8</v>
      </c>
      <c r="D1357" t="s">
        <v>50</v>
      </c>
      <c r="E1357">
        <v>1035</v>
      </c>
      <c r="F1357" t="s">
        <v>76</v>
      </c>
      <c r="G1357" t="s">
        <v>77</v>
      </c>
      <c r="H1357" t="s">
        <v>52</v>
      </c>
      <c r="I1357" t="s">
        <v>92</v>
      </c>
      <c r="J1357">
        <v>44</v>
      </c>
      <c r="K1357">
        <v>26.82</v>
      </c>
      <c r="L1357">
        <v>1800</v>
      </c>
      <c r="M1357">
        <v>30</v>
      </c>
      <c r="N1357" s="15">
        <v>21000</v>
      </c>
      <c r="O1357" s="15">
        <v>563220</v>
      </c>
      <c r="P1357"/>
    </row>
    <row r="1358" spans="1:16">
      <c r="A1358" s="14">
        <v>44522</v>
      </c>
      <c r="B1358" t="s">
        <v>75</v>
      </c>
      <c r="C1358">
        <v>8</v>
      </c>
      <c r="D1358" t="s">
        <v>50</v>
      </c>
      <c r="E1358">
        <v>1035</v>
      </c>
      <c r="F1358" t="s">
        <v>76</v>
      </c>
      <c r="G1358" t="s">
        <v>77</v>
      </c>
      <c r="H1358" t="s">
        <v>51</v>
      </c>
      <c r="I1358" t="s">
        <v>92</v>
      </c>
      <c r="J1358">
        <v>44</v>
      </c>
      <c r="K1358">
        <v>24</v>
      </c>
      <c r="L1358">
        <v>1800</v>
      </c>
      <c r="M1358">
        <v>30</v>
      </c>
      <c r="N1358" s="15">
        <v>2100</v>
      </c>
      <c r="O1358" s="15">
        <v>50400</v>
      </c>
      <c r="P1358"/>
    </row>
    <row r="1359" spans="1:16">
      <c r="A1359" s="14">
        <v>44522</v>
      </c>
      <c r="B1359" t="s">
        <v>75</v>
      </c>
      <c r="C1359">
        <v>8</v>
      </c>
      <c r="D1359" t="s">
        <v>50</v>
      </c>
      <c r="E1359">
        <v>1035</v>
      </c>
      <c r="F1359" t="s">
        <v>76</v>
      </c>
      <c r="G1359" t="s">
        <v>77</v>
      </c>
      <c r="H1359" t="s">
        <v>52</v>
      </c>
      <c r="I1359" t="s">
        <v>92</v>
      </c>
      <c r="J1359">
        <v>44</v>
      </c>
      <c r="K1359">
        <v>26.82</v>
      </c>
      <c r="L1359">
        <v>1800</v>
      </c>
      <c r="M1359">
        <v>30</v>
      </c>
      <c r="N1359" s="15">
        <v>2100</v>
      </c>
      <c r="O1359" s="15">
        <v>56322</v>
      </c>
      <c r="P1359"/>
    </row>
    <row r="1360" spans="1:16">
      <c r="A1360" s="14">
        <v>44522</v>
      </c>
      <c r="B1360" t="s">
        <v>75</v>
      </c>
      <c r="C1360">
        <v>8</v>
      </c>
      <c r="D1360" t="s">
        <v>50</v>
      </c>
      <c r="E1360">
        <v>1035</v>
      </c>
      <c r="F1360" t="s">
        <v>76</v>
      </c>
      <c r="G1360" t="s">
        <v>77</v>
      </c>
      <c r="H1360" t="s">
        <v>51</v>
      </c>
      <c r="I1360" t="s">
        <v>92</v>
      </c>
      <c r="J1360">
        <v>44</v>
      </c>
      <c r="K1360">
        <v>24</v>
      </c>
      <c r="L1360">
        <v>1800</v>
      </c>
      <c r="M1360">
        <v>30</v>
      </c>
      <c r="N1360" s="15">
        <v>2100</v>
      </c>
      <c r="O1360" s="15">
        <v>50400</v>
      </c>
      <c r="P1360"/>
    </row>
    <row r="1361" spans="1:16">
      <c r="A1361" s="14">
        <v>44522</v>
      </c>
      <c r="B1361" t="s">
        <v>75</v>
      </c>
      <c r="C1361">
        <v>8</v>
      </c>
      <c r="D1361" t="s">
        <v>50</v>
      </c>
      <c r="E1361">
        <v>1035</v>
      </c>
      <c r="F1361" t="s">
        <v>76</v>
      </c>
      <c r="G1361" t="s">
        <v>77</v>
      </c>
      <c r="H1361" t="s">
        <v>52</v>
      </c>
      <c r="I1361" t="s">
        <v>92</v>
      </c>
      <c r="J1361">
        <v>44</v>
      </c>
      <c r="K1361">
        <v>26.82</v>
      </c>
      <c r="L1361">
        <v>1800</v>
      </c>
      <c r="M1361">
        <v>30</v>
      </c>
      <c r="N1361" s="15">
        <v>2100</v>
      </c>
      <c r="O1361" s="15">
        <v>56322</v>
      </c>
      <c r="P1361"/>
    </row>
    <row r="1362" spans="1:16">
      <c r="A1362" s="14">
        <v>44522</v>
      </c>
      <c r="B1362" t="s">
        <v>75</v>
      </c>
      <c r="C1362">
        <v>8</v>
      </c>
      <c r="D1362" t="s">
        <v>50</v>
      </c>
      <c r="E1362">
        <v>1035</v>
      </c>
      <c r="F1362" t="s">
        <v>76</v>
      </c>
      <c r="G1362" t="s">
        <v>77</v>
      </c>
      <c r="H1362" t="s">
        <v>51</v>
      </c>
      <c r="I1362" t="s">
        <v>92</v>
      </c>
      <c r="J1362">
        <v>44</v>
      </c>
      <c r="K1362">
        <v>24</v>
      </c>
      <c r="L1362">
        <v>1800</v>
      </c>
      <c r="M1362">
        <v>30</v>
      </c>
      <c r="N1362" s="15">
        <v>2100</v>
      </c>
      <c r="O1362" s="15">
        <v>50400</v>
      </c>
      <c r="P1362"/>
    </row>
    <row r="1363" spans="1:16">
      <c r="A1363" s="14">
        <v>44522</v>
      </c>
      <c r="B1363" t="s">
        <v>75</v>
      </c>
      <c r="C1363">
        <v>8</v>
      </c>
      <c r="D1363" t="s">
        <v>50</v>
      </c>
      <c r="E1363">
        <v>1035</v>
      </c>
      <c r="F1363" t="s">
        <v>76</v>
      </c>
      <c r="G1363" t="s">
        <v>77</v>
      </c>
      <c r="H1363" t="s">
        <v>52</v>
      </c>
      <c r="I1363" t="s">
        <v>92</v>
      </c>
      <c r="J1363">
        <v>44</v>
      </c>
      <c r="K1363">
        <v>26.82</v>
      </c>
      <c r="L1363">
        <v>1800</v>
      </c>
      <c r="M1363">
        <v>30</v>
      </c>
      <c r="N1363" s="15">
        <v>2100</v>
      </c>
      <c r="O1363" s="15">
        <v>56322</v>
      </c>
      <c r="P1363"/>
    </row>
    <row r="1364" spans="1:16">
      <c r="A1364" s="14">
        <v>44522</v>
      </c>
      <c r="B1364" t="s">
        <v>75</v>
      </c>
      <c r="C1364">
        <v>8</v>
      </c>
      <c r="D1364" t="s">
        <v>50</v>
      </c>
      <c r="E1364">
        <v>1035</v>
      </c>
      <c r="F1364" t="s">
        <v>76</v>
      </c>
      <c r="G1364" t="s">
        <v>77</v>
      </c>
      <c r="H1364" t="s">
        <v>51</v>
      </c>
      <c r="I1364" t="s">
        <v>92</v>
      </c>
      <c r="J1364">
        <v>44</v>
      </c>
      <c r="K1364">
        <v>24</v>
      </c>
      <c r="L1364">
        <v>1800</v>
      </c>
      <c r="M1364">
        <v>30</v>
      </c>
      <c r="N1364" s="15">
        <v>2100</v>
      </c>
      <c r="O1364" s="15">
        <v>50400</v>
      </c>
      <c r="P1364"/>
    </row>
    <row r="1365" spans="1:16">
      <c r="A1365" s="14">
        <v>44522</v>
      </c>
      <c r="B1365" t="s">
        <v>75</v>
      </c>
      <c r="C1365">
        <v>8</v>
      </c>
      <c r="D1365" t="s">
        <v>50</v>
      </c>
      <c r="E1365">
        <v>1035</v>
      </c>
      <c r="F1365" t="s">
        <v>76</v>
      </c>
      <c r="G1365" t="s">
        <v>77</v>
      </c>
      <c r="H1365" t="s">
        <v>52</v>
      </c>
      <c r="I1365" t="s">
        <v>92</v>
      </c>
      <c r="J1365">
        <v>44</v>
      </c>
      <c r="K1365">
        <v>26.82</v>
      </c>
      <c r="L1365">
        <v>1800</v>
      </c>
      <c r="M1365">
        <v>30</v>
      </c>
      <c r="N1365" s="15">
        <v>2100</v>
      </c>
      <c r="O1365" s="15">
        <v>56322</v>
      </c>
      <c r="P1365"/>
    </row>
    <row r="1366" spans="1:16">
      <c r="A1366" s="14">
        <v>44522</v>
      </c>
      <c r="B1366" t="s">
        <v>75</v>
      </c>
      <c r="C1366">
        <v>8</v>
      </c>
      <c r="D1366" t="s">
        <v>50</v>
      </c>
      <c r="E1366">
        <v>1035</v>
      </c>
      <c r="F1366" t="s">
        <v>76</v>
      </c>
      <c r="G1366" t="s">
        <v>77</v>
      </c>
      <c r="H1366" t="s">
        <v>51</v>
      </c>
      <c r="I1366" t="s">
        <v>92</v>
      </c>
      <c r="J1366">
        <v>44</v>
      </c>
      <c r="K1366">
        <v>24</v>
      </c>
      <c r="L1366">
        <v>1800</v>
      </c>
      <c r="M1366">
        <v>30</v>
      </c>
      <c r="N1366" s="15">
        <v>2100</v>
      </c>
      <c r="O1366" s="15">
        <v>50400</v>
      </c>
      <c r="P1366"/>
    </row>
    <row r="1367" spans="1:16">
      <c r="A1367" s="14">
        <v>44522</v>
      </c>
      <c r="B1367" t="s">
        <v>75</v>
      </c>
      <c r="C1367">
        <v>8</v>
      </c>
      <c r="D1367" t="s">
        <v>50</v>
      </c>
      <c r="E1367">
        <v>1035</v>
      </c>
      <c r="F1367" t="s">
        <v>76</v>
      </c>
      <c r="G1367" t="s">
        <v>77</v>
      </c>
      <c r="H1367" t="s">
        <v>52</v>
      </c>
      <c r="I1367" t="s">
        <v>92</v>
      </c>
      <c r="J1367">
        <v>44</v>
      </c>
      <c r="K1367">
        <v>26.82</v>
      </c>
      <c r="L1367">
        <v>1800</v>
      </c>
      <c r="M1367">
        <v>30</v>
      </c>
      <c r="N1367" s="15">
        <v>2100</v>
      </c>
      <c r="O1367" s="15">
        <v>56322</v>
      </c>
      <c r="P1367"/>
    </row>
    <row r="1368" spans="1:16">
      <c r="A1368" s="14">
        <v>44522</v>
      </c>
      <c r="B1368" t="s">
        <v>75</v>
      </c>
      <c r="C1368">
        <v>8</v>
      </c>
      <c r="D1368" t="s">
        <v>50</v>
      </c>
      <c r="E1368">
        <v>1035</v>
      </c>
      <c r="F1368" t="s">
        <v>76</v>
      </c>
      <c r="G1368" t="s">
        <v>77</v>
      </c>
      <c r="H1368" t="s">
        <v>51</v>
      </c>
      <c r="I1368" t="s">
        <v>92</v>
      </c>
      <c r="J1368">
        <v>44</v>
      </c>
      <c r="K1368">
        <v>24</v>
      </c>
      <c r="L1368">
        <v>1800</v>
      </c>
      <c r="M1368">
        <v>30</v>
      </c>
      <c r="N1368" s="15">
        <v>7000</v>
      </c>
      <c r="O1368" s="15">
        <v>168000</v>
      </c>
      <c r="P1368"/>
    </row>
    <row r="1369" spans="1:16">
      <c r="A1369" s="14">
        <v>44522</v>
      </c>
      <c r="B1369" t="s">
        <v>75</v>
      </c>
      <c r="C1369">
        <v>8</v>
      </c>
      <c r="D1369" t="s">
        <v>50</v>
      </c>
      <c r="E1369">
        <v>1035</v>
      </c>
      <c r="F1369" t="s">
        <v>76</v>
      </c>
      <c r="G1369" t="s">
        <v>77</v>
      </c>
      <c r="H1369" t="s">
        <v>52</v>
      </c>
      <c r="I1369" t="s">
        <v>92</v>
      </c>
      <c r="J1369">
        <v>44</v>
      </c>
      <c r="K1369">
        <v>26.82</v>
      </c>
      <c r="L1369">
        <v>1800</v>
      </c>
      <c r="M1369">
        <v>30</v>
      </c>
      <c r="N1369" s="15">
        <v>7000</v>
      </c>
      <c r="O1369" s="15">
        <v>187740</v>
      </c>
      <c r="P1369"/>
    </row>
    <row r="1370" spans="1:16">
      <c r="A1370" s="14">
        <v>44522</v>
      </c>
      <c r="B1370" t="s">
        <v>75</v>
      </c>
      <c r="C1370">
        <v>8</v>
      </c>
      <c r="D1370" t="s">
        <v>50</v>
      </c>
      <c r="E1370">
        <v>1035</v>
      </c>
      <c r="F1370" t="s">
        <v>76</v>
      </c>
      <c r="G1370" t="s">
        <v>77</v>
      </c>
      <c r="H1370" t="s">
        <v>51</v>
      </c>
      <c r="I1370" t="s">
        <v>92</v>
      </c>
      <c r="J1370">
        <v>44</v>
      </c>
      <c r="K1370">
        <v>24</v>
      </c>
      <c r="L1370">
        <v>1800</v>
      </c>
      <c r="M1370">
        <v>30</v>
      </c>
      <c r="N1370" s="15">
        <v>2100</v>
      </c>
      <c r="O1370" s="15">
        <v>50400</v>
      </c>
      <c r="P1370"/>
    </row>
    <row r="1371" spans="1:16">
      <c r="A1371" s="14">
        <v>44522</v>
      </c>
      <c r="B1371" t="s">
        <v>75</v>
      </c>
      <c r="C1371">
        <v>8</v>
      </c>
      <c r="D1371" t="s">
        <v>50</v>
      </c>
      <c r="E1371">
        <v>1035</v>
      </c>
      <c r="F1371" t="s">
        <v>76</v>
      </c>
      <c r="G1371" t="s">
        <v>77</v>
      </c>
      <c r="H1371" t="s">
        <v>52</v>
      </c>
      <c r="I1371" t="s">
        <v>92</v>
      </c>
      <c r="J1371">
        <v>44</v>
      </c>
      <c r="K1371">
        <v>26.82</v>
      </c>
      <c r="L1371">
        <v>1800</v>
      </c>
      <c r="M1371">
        <v>30</v>
      </c>
      <c r="N1371" s="15">
        <v>2100</v>
      </c>
      <c r="O1371" s="15">
        <v>56322</v>
      </c>
      <c r="P1371"/>
    </row>
    <row r="1372" spans="1:16">
      <c r="A1372" s="14">
        <v>44522</v>
      </c>
      <c r="B1372" t="s">
        <v>75</v>
      </c>
      <c r="C1372">
        <v>8</v>
      </c>
      <c r="D1372" t="s">
        <v>50</v>
      </c>
      <c r="E1372">
        <v>1035</v>
      </c>
      <c r="F1372" t="s">
        <v>76</v>
      </c>
      <c r="G1372" t="s">
        <v>77</v>
      </c>
      <c r="H1372" t="s">
        <v>51</v>
      </c>
      <c r="I1372" t="s">
        <v>92</v>
      </c>
      <c r="J1372">
        <v>44</v>
      </c>
      <c r="K1372">
        <v>24</v>
      </c>
      <c r="L1372">
        <v>1800</v>
      </c>
      <c r="M1372">
        <v>30</v>
      </c>
      <c r="N1372" s="15">
        <v>2100</v>
      </c>
      <c r="O1372" s="15">
        <v>50400</v>
      </c>
      <c r="P1372"/>
    </row>
    <row r="1373" spans="1:16">
      <c r="A1373" s="14">
        <v>44522</v>
      </c>
      <c r="B1373" t="s">
        <v>75</v>
      </c>
      <c r="C1373">
        <v>8</v>
      </c>
      <c r="D1373" t="s">
        <v>50</v>
      </c>
      <c r="E1373">
        <v>1035</v>
      </c>
      <c r="F1373" t="s">
        <v>76</v>
      </c>
      <c r="G1373" t="s">
        <v>77</v>
      </c>
      <c r="H1373" t="s">
        <v>52</v>
      </c>
      <c r="I1373" t="s">
        <v>92</v>
      </c>
      <c r="J1373">
        <v>44</v>
      </c>
      <c r="K1373">
        <v>26.82</v>
      </c>
      <c r="L1373">
        <v>1800</v>
      </c>
      <c r="M1373">
        <v>30</v>
      </c>
      <c r="N1373" s="15">
        <v>2100</v>
      </c>
      <c r="O1373" s="15">
        <v>56322</v>
      </c>
      <c r="P1373"/>
    </row>
    <row r="1374" spans="1:16">
      <c r="A1374" s="14">
        <v>44522</v>
      </c>
      <c r="B1374" t="s">
        <v>75</v>
      </c>
      <c r="C1374">
        <v>8</v>
      </c>
      <c r="D1374" t="s">
        <v>50</v>
      </c>
      <c r="E1374">
        <v>1035</v>
      </c>
      <c r="F1374" t="s">
        <v>76</v>
      </c>
      <c r="G1374" t="s">
        <v>77</v>
      </c>
      <c r="H1374" t="s">
        <v>51</v>
      </c>
      <c r="I1374" t="s">
        <v>92</v>
      </c>
      <c r="J1374">
        <v>44</v>
      </c>
      <c r="K1374">
        <v>24</v>
      </c>
      <c r="L1374">
        <v>1800</v>
      </c>
      <c r="M1374">
        <v>30</v>
      </c>
      <c r="N1374" s="15">
        <v>2600</v>
      </c>
      <c r="O1374" s="15">
        <v>62400</v>
      </c>
      <c r="P1374"/>
    </row>
    <row r="1375" spans="1:16">
      <c r="A1375" s="14">
        <v>44522</v>
      </c>
      <c r="B1375" t="s">
        <v>75</v>
      </c>
      <c r="C1375">
        <v>8</v>
      </c>
      <c r="D1375" t="s">
        <v>50</v>
      </c>
      <c r="E1375">
        <v>1035</v>
      </c>
      <c r="F1375" t="s">
        <v>76</v>
      </c>
      <c r="G1375" t="s">
        <v>77</v>
      </c>
      <c r="H1375" t="s">
        <v>52</v>
      </c>
      <c r="I1375" t="s">
        <v>92</v>
      </c>
      <c r="J1375">
        <v>44</v>
      </c>
      <c r="K1375">
        <v>26.82</v>
      </c>
      <c r="L1375">
        <v>1800</v>
      </c>
      <c r="M1375">
        <v>30</v>
      </c>
      <c r="N1375" s="15">
        <v>2600</v>
      </c>
      <c r="O1375" s="15">
        <v>69732</v>
      </c>
      <c r="P1375"/>
    </row>
    <row r="1376" spans="1:16">
      <c r="A1376" s="14">
        <v>44522</v>
      </c>
      <c r="B1376" t="s">
        <v>75</v>
      </c>
      <c r="C1376">
        <v>8</v>
      </c>
      <c r="D1376" t="s">
        <v>50</v>
      </c>
      <c r="E1376">
        <v>1035</v>
      </c>
      <c r="F1376" t="s">
        <v>76</v>
      </c>
      <c r="G1376" t="s">
        <v>77</v>
      </c>
      <c r="H1376" t="s">
        <v>51</v>
      </c>
      <c r="I1376" t="s">
        <v>92</v>
      </c>
      <c r="J1376">
        <v>44</v>
      </c>
      <c r="K1376">
        <v>24</v>
      </c>
      <c r="L1376">
        <v>1800</v>
      </c>
      <c r="M1376">
        <v>30</v>
      </c>
      <c r="N1376" s="15">
        <v>3000</v>
      </c>
      <c r="O1376" s="15">
        <v>72000</v>
      </c>
      <c r="P1376"/>
    </row>
    <row r="1377" spans="1:16">
      <c r="A1377" s="14">
        <v>44522</v>
      </c>
      <c r="B1377" t="s">
        <v>75</v>
      </c>
      <c r="C1377">
        <v>8</v>
      </c>
      <c r="D1377" t="s">
        <v>50</v>
      </c>
      <c r="E1377">
        <v>1035</v>
      </c>
      <c r="F1377" t="s">
        <v>76</v>
      </c>
      <c r="G1377" t="s">
        <v>77</v>
      </c>
      <c r="H1377" t="s">
        <v>52</v>
      </c>
      <c r="I1377" t="s">
        <v>92</v>
      </c>
      <c r="J1377">
        <v>44</v>
      </c>
      <c r="K1377">
        <v>26.82</v>
      </c>
      <c r="L1377">
        <v>1800</v>
      </c>
      <c r="M1377">
        <v>30</v>
      </c>
      <c r="N1377" s="15">
        <v>3000</v>
      </c>
      <c r="O1377" s="15">
        <v>80460</v>
      </c>
      <c r="P1377"/>
    </row>
    <row r="1378" spans="1:16">
      <c r="A1378" s="14">
        <v>44522</v>
      </c>
      <c r="B1378" t="s">
        <v>75</v>
      </c>
      <c r="C1378">
        <v>8</v>
      </c>
      <c r="D1378" t="s">
        <v>50</v>
      </c>
      <c r="E1378">
        <v>1035</v>
      </c>
      <c r="F1378" t="s">
        <v>76</v>
      </c>
      <c r="G1378" t="s">
        <v>77</v>
      </c>
      <c r="H1378" t="s">
        <v>51</v>
      </c>
      <c r="I1378" t="s">
        <v>92</v>
      </c>
      <c r="J1378">
        <v>44</v>
      </c>
      <c r="K1378">
        <v>24</v>
      </c>
      <c r="L1378">
        <v>1800</v>
      </c>
      <c r="M1378">
        <v>30</v>
      </c>
      <c r="N1378" s="15">
        <v>3000</v>
      </c>
      <c r="O1378" s="15">
        <v>72000</v>
      </c>
      <c r="P1378"/>
    </row>
    <row r="1379" spans="1:16">
      <c r="A1379" s="14">
        <v>44522</v>
      </c>
      <c r="B1379" t="s">
        <v>75</v>
      </c>
      <c r="C1379">
        <v>8</v>
      </c>
      <c r="D1379" t="s">
        <v>50</v>
      </c>
      <c r="E1379">
        <v>1035</v>
      </c>
      <c r="F1379" t="s">
        <v>76</v>
      </c>
      <c r="G1379" t="s">
        <v>77</v>
      </c>
      <c r="H1379" t="s">
        <v>52</v>
      </c>
      <c r="I1379" t="s">
        <v>92</v>
      </c>
      <c r="J1379">
        <v>44</v>
      </c>
      <c r="K1379">
        <v>26.82</v>
      </c>
      <c r="L1379">
        <v>1800</v>
      </c>
      <c r="M1379">
        <v>30</v>
      </c>
      <c r="N1379" s="15">
        <v>3000</v>
      </c>
      <c r="O1379" s="15">
        <v>80460</v>
      </c>
      <c r="P1379"/>
    </row>
    <row r="1380" spans="1:16">
      <c r="A1380" s="14">
        <v>44522</v>
      </c>
      <c r="B1380" t="s">
        <v>75</v>
      </c>
      <c r="C1380">
        <v>8</v>
      </c>
      <c r="D1380" t="s">
        <v>50</v>
      </c>
      <c r="E1380">
        <v>1035</v>
      </c>
      <c r="F1380" t="s">
        <v>76</v>
      </c>
      <c r="G1380" t="s">
        <v>77</v>
      </c>
      <c r="H1380" t="s">
        <v>51</v>
      </c>
      <c r="I1380" t="s">
        <v>92</v>
      </c>
      <c r="J1380">
        <v>44</v>
      </c>
      <c r="K1380">
        <v>24</v>
      </c>
      <c r="L1380">
        <v>1800</v>
      </c>
      <c r="M1380">
        <v>30</v>
      </c>
      <c r="N1380" s="15">
        <v>2100</v>
      </c>
      <c r="O1380" s="15">
        <v>50400</v>
      </c>
      <c r="P1380"/>
    </row>
    <row r="1381" spans="1:16">
      <c r="A1381" s="14">
        <v>44522</v>
      </c>
      <c r="B1381" t="s">
        <v>75</v>
      </c>
      <c r="C1381">
        <v>8</v>
      </c>
      <c r="D1381" t="s">
        <v>50</v>
      </c>
      <c r="E1381">
        <v>1035</v>
      </c>
      <c r="F1381" t="s">
        <v>76</v>
      </c>
      <c r="G1381" t="s">
        <v>77</v>
      </c>
      <c r="H1381" t="s">
        <v>52</v>
      </c>
      <c r="I1381" t="s">
        <v>92</v>
      </c>
      <c r="J1381">
        <v>44</v>
      </c>
      <c r="K1381">
        <v>26.82</v>
      </c>
      <c r="L1381">
        <v>1800</v>
      </c>
      <c r="M1381">
        <v>30</v>
      </c>
      <c r="N1381" s="15">
        <v>2100</v>
      </c>
      <c r="O1381" s="15">
        <v>56322</v>
      </c>
      <c r="P1381"/>
    </row>
    <row r="1382" spans="1:16">
      <c r="A1382" s="14">
        <v>44522</v>
      </c>
      <c r="B1382" t="s">
        <v>75</v>
      </c>
      <c r="C1382">
        <v>8</v>
      </c>
      <c r="D1382" t="s">
        <v>50</v>
      </c>
      <c r="E1382">
        <v>1035</v>
      </c>
      <c r="F1382" t="s">
        <v>76</v>
      </c>
      <c r="G1382" t="s">
        <v>77</v>
      </c>
      <c r="H1382" t="s">
        <v>51</v>
      </c>
      <c r="I1382" t="s">
        <v>92</v>
      </c>
      <c r="J1382">
        <v>44</v>
      </c>
      <c r="K1382">
        <v>24</v>
      </c>
      <c r="L1382">
        <v>1800</v>
      </c>
      <c r="M1382">
        <v>30</v>
      </c>
      <c r="N1382" s="15">
        <v>2100</v>
      </c>
      <c r="O1382" s="15">
        <v>50400</v>
      </c>
      <c r="P1382"/>
    </row>
    <row r="1383" spans="1:16">
      <c r="A1383" s="14">
        <v>44522</v>
      </c>
      <c r="B1383" t="s">
        <v>75</v>
      </c>
      <c r="C1383">
        <v>8</v>
      </c>
      <c r="D1383" t="s">
        <v>50</v>
      </c>
      <c r="E1383">
        <v>1035</v>
      </c>
      <c r="F1383" t="s">
        <v>76</v>
      </c>
      <c r="G1383" t="s">
        <v>77</v>
      </c>
      <c r="H1383" t="s">
        <v>52</v>
      </c>
      <c r="I1383" t="s">
        <v>92</v>
      </c>
      <c r="J1383">
        <v>44</v>
      </c>
      <c r="K1383">
        <v>26.82</v>
      </c>
      <c r="L1383">
        <v>1800</v>
      </c>
      <c r="M1383">
        <v>30</v>
      </c>
      <c r="N1383" s="15">
        <v>2100</v>
      </c>
      <c r="O1383" s="15">
        <v>56322</v>
      </c>
      <c r="P1383"/>
    </row>
    <row r="1384" spans="1:16">
      <c r="A1384" s="14">
        <v>44522</v>
      </c>
      <c r="B1384" t="s">
        <v>75</v>
      </c>
      <c r="C1384">
        <v>8</v>
      </c>
      <c r="D1384" t="s">
        <v>50</v>
      </c>
      <c r="E1384">
        <v>1035</v>
      </c>
      <c r="F1384" t="s">
        <v>76</v>
      </c>
      <c r="G1384" t="s">
        <v>77</v>
      </c>
      <c r="H1384" t="s">
        <v>51</v>
      </c>
      <c r="I1384" t="s">
        <v>92</v>
      </c>
      <c r="J1384">
        <v>44</v>
      </c>
      <c r="K1384">
        <v>24</v>
      </c>
      <c r="L1384">
        <v>1800</v>
      </c>
      <c r="M1384">
        <v>30</v>
      </c>
      <c r="N1384" s="15">
        <v>2100</v>
      </c>
      <c r="O1384" s="15">
        <v>50400</v>
      </c>
      <c r="P1384"/>
    </row>
    <row r="1385" spans="1:16">
      <c r="A1385" s="14">
        <v>44522</v>
      </c>
      <c r="B1385" t="s">
        <v>75</v>
      </c>
      <c r="C1385">
        <v>8</v>
      </c>
      <c r="D1385" t="s">
        <v>50</v>
      </c>
      <c r="E1385">
        <v>1035</v>
      </c>
      <c r="F1385" t="s">
        <v>76</v>
      </c>
      <c r="G1385" t="s">
        <v>77</v>
      </c>
      <c r="H1385" t="s">
        <v>52</v>
      </c>
      <c r="I1385" t="s">
        <v>92</v>
      </c>
      <c r="J1385">
        <v>44</v>
      </c>
      <c r="K1385">
        <v>26.82</v>
      </c>
      <c r="L1385">
        <v>1800</v>
      </c>
      <c r="M1385">
        <v>30</v>
      </c>
      <c r="N1385" s="15">
        <v>2100</v>
      </c>
      <c r="O1385" s="15">
        <v>56322</v>
      </c>
      <c r="P1385"/>
    </row>
    <row r="1386" spans="1:16">
      <c r="A1386" s="14">
        <v>44522</v>
      </c>
      <c r="B1386" t="s">
        <v>75</v>
      </c>
      <c r="C1386">
        <v>8</v>
      </c>
      <c r="D1386" t="s">
        <v>50</v>
      </c>
      <c r="E1386">
        <v>1035</v>
      </c>
      <c r="F1386" t="s">
        <v>76</v>
      </c>
      <c r="G1386" t="s">
        <v>77</v>
      </c>
      <c r="H1386" t="s">
        <v>51</v>
      </c>
      <c r="I1386" t="s">
        <v>92</v>
      </c>
      <c r="J1386">
        <v>44</v>
      </c>
      <c r="K1386">
        <v>24</v>
      </c>
      <c r="L1386">
        <v>1800</v>
      </c>
      <c r="M1386">
        <v>30</v>
      </c>
      <c r="N1386" s="15">
        <v>3000</v>
      </c>
      <c r="O1386" s="15">
        <v>72000</v>
      </c>
      <c r="P1386"/>
    </row>
    <row r="1387" spans="1:16">
      <c r="A1387" s="14">
        <v>44522</v>
      </c>
      <c r="B1387" t="s">
        <v>75</v>
      </c>
      <c r="C1387">
        <v>8</v>
      </c>
      <c r="D1387" t="s">
        <v>50</v>
      </c>
      <c r="E1387">
        <v>1035</v>
      </c>
      <c r="F1387" t="s">
        <v>76</v>
      </c>
      <c r="G1387" t="s">
        <v>77</v>
      </c>
      <c r="H1387" t="s">
        <v>52</v>
      </c>
      <c r="I1387" t="s">
        <v>92</v>
      </c>
      <c r="J1387">
        <v>44</v>
      </c>
      <c r="K1387">
        <v>26.82</v>
      </c>
      <c r="L1387">
        <v>1800</v>
      </c>
      <c r="M1387">
        <v>30</v>
      </c>
      <c r="N1387" s="15">
        <v>3000</v>
      </c>
      <c r="O1387" s="15">
        <v>80460</v>
      </c>
      <c r="P1387"/>
    </row>
    <row r="1388" spans="1:16">
      <c r="A1388" s="14">
        <v>44522</v>
      </c>
      <c r="B1388" t="s">
        <v>75</v>
      </c>
      <c r="C1388">
        <v>8</v>
      </c>
      <c r="D1388" t="s">
        <v>50</v>
      </c>
      <c r="E1388">
        <v>1035</v>
      </c>
      <c r="F1388" t="s">
        <v>76</v>
      </c>
      <c r="G1388" t="s">
        <v>77</v>
      </c>
      <c r="H1388" t="s">
        <v>51</v>
      </c>
      <c r="I1388" t="s">
        <v>92</v>
      </c>
      <c r="J1388">
        <v>44</v>
      </c>
      <c r="K1388">
        <v>24</v>
      </c>
      <c r="L1388">
        <v>1800</v>
      </c>
      <c r="M1388">
        <v>30</v>
      </c>
      <c r="N1388" s="15">
        <v>7000</v>
      </c>
      <c r="O1388" s="15">
        <v>168000</v>
      </c>
      <c r="P1388"/>
    </row>
    <row r="1389" spans="1:16">
      <c r="A1389" s="14">
        <v>44522</v>
      </c>
      <c r="B1389" t="s">
        <v>75</v>
      </c>
      <c r="C1389">
        <v>8</v>
      </c>
      <c r="D1389" t="s">
        <v>50</v>
      </c>
      <c r="E1389">
        <v>1035</v>
      </c>
      <c r="F1389" t="s">
        <v>76</v>
      </c>
      <c r="G1389" t="s">
        <v>77</v>
      </c>
      <c r="H1389" t="s">
        <v>52</v>
      </c>
      <c r="I1389" t="s">
        <v>92</v>
      </c>
      <c r="J1389">
        <v>44</v>
      </c>
      <c r="K1389">
        <v>26.82</v>
      </c>
      <c r="L1389">
        <v>1800</v>
      </c>
      <c r="M1389">
        <v>30</v>
      </c>
      <c r="N1389" s="15">
        <v>7000</v>
      </c>
      <c r="O1389" s="15">
        <v>187740</v>
      </c>
      <c r="P1389"/>
    </row>
    <row r="1390" spans="1:16">
      <c r="A1390" s="14">
        <v>44522</v>
      </c>
      <c r="B1390" t="s">
        <v>75</v>
      </c>
      <c r="C1390">
        <v>8</v>
      </c>
      <c r="D1390" t="s">
        <v>50</v>
      </c>
      <c r="E1390">
        <v>1035</v>
      </c>
      <c r="F1390" t="s">
        <v>76</v>
      </c>
      <c r="G1390" t="s">
        <v>77</v>
      </c>
      <c r="H1390" t="s">
        <v>51</v>
      </c>
      <c r="I1390" t="s">
        <v>92</v>
      </c>
      <c r="J1390">
        <v>44</v>
      </c>
      <c r="K1390">
        <v>24</v>
      </c>
      <c r="L1390">
        <v>1800</v>
      </c>
      <c r="M1390">
        <v>30</v>
      </c>
      <c r="N1390" s="15">
        <v>15500</v>
      </c>
      <c r="O1390" s="15">
        <v>372000</v>
      </c>
      <c r="P1390"/>
    </row>
    <row r="1391" spans="1:16">
      <c r="A1391" s="14">
        <v>44522</v>
      </c>
      <c r="B1391" t="s">
        <v>75</v>
      </c>
      <c r="C1391">
        <v>8</v>
      </c>
      <c r="D1391" t="s">
        <v>50</v>
      </c>
      <c r="E1391">
        <v>1035</v>
      </c>
      <c r="F1391" t="s">
        <v>76</v>
      </c>
      <c r="G1391" t="s">
        <v>77</v>
      </c>
      <c r="H1391" t="s">
        <v>52</v>
      </c>
      <c r="I1391" t="s">
        <v>92</v>
      </c>
      <c r="J1391">
        <v>44</v>
      </c>
      <c r="K1391">
        <v>26.82</v>
      </c>
      <c r="L1391">
        <v>1800</v>
      </c>
      <c r="M1391">
        <v>30</v>
      </c>
      <c r="N1391" s="15">
        <v>15500</v>
      </c>
      <c r="O1391" s="15">
        <v>415710</v>
      </c>
      <c r="P1391"/>
    </row>
    <row r="1392" spans="1:16">
      <c r="A1392" s="14">
        <v>44522</v>
      </c>
      <c r="B1392" t="s">
        <v>75</v>
      </c>
      <c r="C1392">
        <v>8</v>
      </c>
      <c r="D1392" t="s">
        <v>50</v>
      </c>
      <c r="E1392">
        <v>1035</v>
      </c>
      <c r="F1392" t="s">
        <v>76</v>
      </c>
      <c r="G1392" t="s">
        <v>77</v>
      </c>
      <c r="H1392" t="s">
        <v>51</v>
      </c>
      <c r="I1392" t="s">
        <v>92</v>
      </c>
      <c r="J1392">
        <v>44</v>
      </c>
      <c r="K1392">
        <v>24</v>
      </c>
      <c r="L1392">
        <v>1800</v>
      </c>
      <c r="M1392">
        <v>30</v>
      </c>
      <c r="N1392" s="15">
        <v>2100</v>
      </c>
      <c r="O1392" s="15">
        <v>50400</v>
      </c>
      <c r="P1392"/>
    </row>
    <row r="1393" spans="1:16">
      <c r="A1393" s="14">
        <v>44522</v>
      </c>
      <c r="B1393" t="s">
        <v>75</v>
      </c>
      <c r="C1393">
        <v>8</v>
      </c>
      <c r="D1393" t="s">
        <v>50</v>
      </c>
      <c r="E1393">
        <v>1035</v>
      </c>
      <c r="F1393" t="s">
        <v>76</v>
      </c>
      <c r="G1393" t="s">
        <v>77</v>
      </c>
      <c r="H1393" t="s">
        <v>52</v>
      </c>
      <c r="I1393" t="s">
        <v>92</v>
      </c>
      <c r="J1393">
        <v>44</v>
      </c>
      <c r="K1393">
        <v>26.82</v>
      </c>
      <c r="L1393">
        <v>1800</v>
      </c>
      <c r="M1393">
        <v>30</v>
      </c>
      <c r="N1393" s="15">
        <v>2100</v>
      </c>
      <c r="O1393" s="15">
        <v>56322</v>
      </c>
      <c r="P1393"/>
    </row>
    <row r="1394" spans="1:16">
      <c r="A1394" s="14">
        <v>44522</v>
      </c>
      <c r="B1394" t="s">
        <v>75</v>
      </c>
      <c r="C1394">
        <v>8</v>
      </c>
      <c r="D1394" t="s">
        <v>50</v>
      </c>
      <c r="E1394">
        <v>1035</v>
      </c>
      <c r="F1394" t="s">
        <v>76</v>
      </c>
      <c r="G1394" t="s">
        <v>77</v>
      </c>
      <c r="H1394" t="s">
        <v>51</v>
      </c>
      <c r="I1394" t="s">
        <v>92</v>
      </c>
      <c r="J1394">
        <v>44</v>
      </c>
      <c r="K1394">
        <v>24</v>
      </c>
      <c r="L1394">
        <v>1800</v>
      </c>
      <c r="M1394">
        <v>30</v>
      </c>
      <c r="N1394" s="15">
        <v>2100</v>
      </c>
      <c r="O1394" s="15">
        <v>50400</v>
      </c>
      <c r="P1394"/>
    </row>
    <row r="1395" spans="1:16">
      <c r="A1395" s="14">
        <v>44522</v>
      </c>
      <c r="B1395" t="s">
        <v>75</v>
      </c>
      <c r="C1395">
        <v>8</v>
      </c>
      <c r="D1395" t="s">
        <v>50</v>
      </c>
      <c r="E1395">
        <v>1035</v>
      </c>
      <c r="F1395" t="s">
        <v>76</v>
      </c>
      <c r="G1395" t="s">
        <v>77</v>
      </c>
      <c r="H1395" t="s">
        <v>52</v>
      </c>
      <c r="I1395" t="s">
        <v>92</v>
      </c>
      <c r="J1395">
        <v>44</v>
      </c>
      <c r="K1395">
        <v>26.82</v>
      </c>
      <c r="L1395">
        <v>1800</v>
      </c>
      <c r="M1395">
        <v>30</v>
      </c>
      <c r="N1395" s="15">
        <v>2100</v>
      </c>
      <c r="O1395" s="15">
        <v>56322</v>
      </c>
      <c r="P1395"/>
    </row>
    <row r="1396" spans="1:16">
      <c r="A1396" s="14">
        <v>44522</v>
      </c>
      <c r="B1396" t="s">
        <v>75</v>
      </c>
      <c r="C1396">
        <v>8</v>
      </c>
      <c r="D1396" t="s">
        <v>50</v>
      </c>
      <c r="E1396">
        <v>1035</v>
      </c>
      <c r="F1396" t="s">
        <v>76</v>
      </c>
      <c r="G1396" t="s">
        <v>77</v>
      </c>
      <c r="H1396" t="s">
        <v>51</v>
      </c>
      <c r="I1396" t="s">
        <v>92</v>
      </c>
      <c r="J1396">
        <v>44</v>
      </c>
      <c r="K1396">
        <v>24</v>
      </c>
      <c r="L1396">
        <v>1800</v>
      </c>
      <c r="M1396">
        <v>30</v>
      </c>
      <c r="N1396" s="15">
        <v>2100</v>
      </c>
      <c r="O1396" s="15">
        <v>50400</v>
      </c>
      <c r="P1396"/>
    </row>
    <row r="1397" spans="1:16">
      <c r="A1397" s="14">
        <v>44522</v>
      </c>
      <c r="B1397" t="s">
        <v>75</v>
      </c>
      <c r="C1397">
        <v>8</v>
      </c>
      <c r="D1397" t="s">
        <v>50</v>
      </c>
      <c r="E1397">
        <v>1035</v>
      </c>
      <c r="F1397" t="s">
        <v>76</v>
      </c>
      <c r="G1397" t="s">
        <v>77</v>
      </c>
      <c r="H1397" t="s">
        <v>52</v>
      </c>
      <c r="I1397" t="s">
        <v>92</v>
      </c>
      <c r="J1397">
        <v>44</v>
      </c>
      <c r="K1397">
        <v>26.82</v>
      </c>
      <c r="L1397">
        <v>1800</v>
      </c>
      <c r="M1397">
        <v>30</v>
      </c>
      <c r="N1397" s="15">
        <v>2100</v>
      </c>
      <c r="O1397" s="15">
        <v>56322</v>
      </c>
      <c r="P1397"/>
    </row>
    <row r="1398" spans="1:16">
      <c r="A1398" s="14">
        <v>44522</v>
      </c>
      <c r="B1398" t="s">
        <v>75</v>
      </c>
      <c r="C1398">
        <v>8</v>
      </c>
      <c r="D1398" t="s">
        <v>50</v>
      </c>
      <c r="E1398">
        <v>1035</v>
      </c>
      <c r="F1398" t="s">
        <v>76</v>
      </c>
      <c r="G1398" t="s">
        <v>77</v>
      </c>
      <c r="H1398" t="s">
        <v>51</v>
      </c>
      <c r="I1398" t="s">
        <v>92</v>
      </c>
      <c r="J1398">
        <v>44</v>
      </c>
      <c r="K1398">
        <v>24</v>
      </c>
      <c r="L1398">
        <v>1800</v>
      </c>
      <c r="M1398">
        <v>30</v>
      </c>
      <c r="N1398" s="15">
        <v>3000</v>
      </c>
      <c r="O1398" s="15">
        <v>72000</v>
      </c>
      <c r="P1398"/>
    </row>
    <row r="1399" spans="1:16">
      <c r="A1399" s="14">
        <v>44522</v>
      </c>
      <c r="B1399" t="s">
        <v>75</v>
      </c>
      <c r="C1399">
        <v>8</v>
      </c>
      <c r="D1399" t="s">
        <v>50</v>
      </c>
      <c r="E1399">
        <v>1035</v>
      </c>
      <c r="F1399" t="s">
        <v>76</v>
      </c>
      <c r="G1399" t="s">
        <v>77</v>
      </c>
      <c r="H1399" t="s">
        <v>52</v>
      </c>
      <c r="I1399" t="s">
        <v>92</v>
      </c>
      <c r="J1399">
        <v>44</v>
      </c>
      <c r="K1399">
        <v>26.82</v>
      </c>
      <c r="L1399">
        <v>1800</v>
      </c>
      <c r="M1399">
        <v>30</v>
      </c>
      <c r="N1399" s="15">
        <v>3000</v>
      </c>
      <c r="O1399" s="15">
        <v>80460</v>
      </c>
      <c r="P1399"/>
    </row>
    <row r="1400" spans="1:16">
      <c r="A1400" s="14">
        <v>44522</v>
      </c>
      <c r="B1400" t="s">
        <v>75</v>
      </c>
      <c r="C1400">
        <v>8</v>
      </c>
      <c r="D1400" t="s">
        <v>50</v>
      </c>
      <c r="E1400">
        <v>1035</v>
      </c>
      <c r="F1400" t="s">
        <v>76</v>
      </c>
      <c r="G1400" t="s">
        <v>77</v>
      </c>
      <c r="H1400" t="s">
        <v>51</v>
      </c>
      <c r="I1400" t="s">
        <v>92</v>
      </c>
      <c r="J1400">
        <v>44</v>
      </c>
      <c r="K1400">
        <v>24</v>
      </c>
      <c r="L1400">
        <v>1800</v>
      </c>
      <c r="M1400">
        <v>30</v>
      </c>
      <c r="N1400" s="15">
        <v>2100</v>
      </c>
      <c r="O1400" s="15">
        <v>50400</v>
      </c>
      <c r="P1400"/>
    </row>
    <row r="1401" spans="1:16">
      <c r="A1401" s="14">
        <v>44522</v>
      </c>
      <c r="B1401" t="s">
        <v>75</v>
      </c>
      <c r="C1401">
        <v>8</v>
      </c>
      <c r="D1401" t="s">
        <v>50</v>
      </c>
      <c r="E1401">
        <v>1035</v>
      </c>
      <c r="F1401" t="s">
        <v>76</v>
      </c>
      <c r="G1401" t="s">
        <v>77</v>
      </c>
      <c r="H1401" t="s">
        <v>52</v>
      </c>
      <c r="I1401" t="s">
        <v>92</v>
      </c>
      <c r="J1401">
        <v>44</v>
      </c>
      <c r="K1401">
        <v>26.82</v>
      </c>
      <c r="L1401">
        <v>1800</v>
      </c>
      <c r="M1401">
        <v>30</v>
      </c>
      <c r="N1401" s="15">
        <v>2100</v>
      </c>
      <c r="O1401" s="15">
        <v>56322</v>
      </c>
      <c r="P1401"/>
    </row>
    <row r="1402" spans="1:16">
      <c r="A1402" s="14">
        <v>44522</v>
      </c>
      <c r="B1402" t="s">
        <v>75</v>
      </c>
      <c r="C1402">
        <v>8</v>
      </c>
      <c r="D1402" t="s">
        <v>50</v>
      </c>
      <c r="E1402">
        <v>1035</v>
      </c>
      <c r="F1402" t="s">
        <v>76</v>
      </c>
      <c r="G1402" t="s">
        <v>77</v>
      </c>
      <c r="H1402" t="s">
        <v>51</v>
      </c>
      <c r="I1402" t="s">
        <v>92</v>
      </c>
      <c r="J1402">
        <v>44</v>
      </c>
      <c r="K1402">
        <v>24</v>
      </c>
      <c r="L1402">
        <v>1800</v>
      </c>
      <c r="M1402">
        <v>30</v>
      </c>
      <c r="N1402" s="15">
        <v>5000</v>
      </c>
      <c r="O1402" s="15">
        <v>120000</v>
      </c>
      <c r="P1402"/>
    </row>
    <row r="1403" spans="1:16">
      <c r="A1403" s="14">
        <v>44522</v>
      </c>
      <c r="B1403" t="s">
        <v>75</v>
      </c>
      <c r="C1403">
        <v>8</v>
      </c>
      <c r="D1403" t="s">
        <v>50</v>
      </c>
      <c r="E1403">
        <v>1035</v>
      </c>
      <c r="F1403" t="s">
        <v>76</v>
      </c>
      <c r="G1403" t="s">
        <v>77</v>
      </c>
      <c r="H1403" t="s">
        <v>52</v>
      </c>
      <c r="I1403" t="s">
        <v>92</v>
      </c>
      <c r="J1403">
        <v>44</v>
      </c>
      <c r="K1403">
        <v>26.82</v>
      </c>
      <c r="L1403">
        <v>1800</v>
      </c>
      <c r="M1403">
        <v>30</v>
      </c>
      <c r="N1403" s="15">
        <v>5000</v>
      </c>
      <c r="O1403" s="15">
        <v>134100</v>
      </c>
      <c r="P1403"/>
    </row>
    <row r="1404" spans="1:16">
      <c r="A1404" s="14">
        <v>44522</v>
      </c>
      <c r="B1404" t="s">
        <v>75</v>
      </c>
      <c r="C1404">
        <v>8</v>
      </c>
      <c r="D1404" t="s">
        <v>50</v>
      </c>
      <c r="E1404">
        <v>1035</v>
      </c>
      <c r="F1404" t="s">
        <v>76</v>
      </c>
      <c r="G1404" t="s">
        <v>77</v>
      </c>
      <c r="H1404" t="s">
        <v>51</v>
      </c>
      <c r="I1404" t="s">
        <v>92</v>
      </c>
      <c r="J1404">
        <v>44</v>
      </c>
      <c r="K1404">
        <v>24</v>
      </c>
      <c r="L1404">
        <v>1800</v>
      </c>
      <c r="M1404">
        <v>30</v>
      </c>
      <c r="N1404" s="15">
        <v>2100</v>
      </c>
      <c r="O1404" s="15">
        <v>50400</v>
      </c>
      <c r="P1404"/>
    </row>
    <row r="1405" spans="1:16">
      <c r="A1405" s="14">
        <v>44522</v>
      </c>
      <c r="B1405" t="s">
        <v>75</v>
      </c>
      <c r="C1405">
        <v>8</v>
      </c>
      <c r="D1405" t="s">
        <v>50</v>
      </c>
      <c r="E1405">
        <v>1035</v>
      </c>
      <c r="F1405" t="s">
        <v>76</v>
      </c>
      <c r="G1405" t="s">
        <v>77</v>
      </c>
      <c r="H1405" t="s">
        <v>52</v>
      </c>
      <c r="I1405" t="s">
        <v>92</v>
      </c>
      <c r="J1405">
        <v>44</v>
      </c>
      <c r="K1405">
        <v>26.82</v>
      </c>
      <c r="L1405">
        <v>1800</v>
      </c>
      <c r="M1405">
        <v>30</v>
      </c>
      <c r="N1405" s="15">
        <v>2100</v>
      </c>
      <c r="O1405" s="15">
        <v>56322</v>
      </c>
      <c r="P1405"/>
    </row>
    <row r="1406" spans="1:16">
      <c r="A1406" s="14">
        <v>44522</v>
      </c>
      <c r="B1406" t="s">
        <v>75</v>
      </c>
      <c r="C1406">
        <v>8</v>
      </c>
      <c r="D1406" t="s">
        <v>50</v>
      </c>
      <c r="E1406">
        <v>1035</v>
      </c>
      <c r="F1406" t="s">
        <v>76</v>
      </c>
      <c r="G1406" t="s">
        <v>77</v>
      </c>
      <c r="H1406" t="s">
        <v>51</v>
      </c>
      <c r="I1406" t="s">
        <v>92</v>
      </c>
      <c r="J1406">
        <v>44</v>
      </c>
      <c r="K1406">
        <v>24</v>
      </c>
      <c r="L1406">
        <v>1800</v>
      </c>
      <c r="M1406">
        <v>30</v>
      </c>
      <c r="N1406" s="15">
        <v>2100</v>
      </c>
      <c r="O1406" s="15">
        <v>50400</v>
      </c>
      <c r="P1406"/>
    </row>
    <row r="1407" spans="1:16">
      <c r="A1407" s="14">
        <v>44522</v>
      </c>
      <c r="B1407" t="s">
        <v>75</v>
      </c>
      <c r="C1407">
        <v>8</v>
      </c>
      <c r="D1407" t="s">
        <v>50</v>
      </c>
      <c r="E1407">
        <v>1035</v>
      </c>
      <c r="F1407" t="s">
        <v>76</v>
      </c>
      <c r="G1407" t="s">
        <v>77</v>
      </c>
      <c r="H1407" t="s">
        <v>52</v>
      </c>
      <c r="I1407" t="s">
        <v>92</v>
      </c>
      <c r="J1407">
        <v>44</v>
      </c>
      <c r="K1407">
        <v>26.82</v>
      </c>
      <c r="L1407">
        <v>1800</v>
      </c>
      <c r="M1407">
        <v>30</v>
      </c>
      <c r="N1407" s="15">
        <v>2100</v>
      </c>
      <c r="O1407" s="15">
        <v>56322</v>
      </c>
      <c r="P1407"/>
    </row>
    <row r="1408" spans="1:16">
      <c r="A1408" s="14">
        <v>44522</v>
      </c>
      <c r="B1408" t="s">
        <v>75</v>
      </c>
      <c r="C1408">
        <v>8</v>
      </c>
      <c r="D1408" t="s">
        <v>50</v>
      </c>
      <c r="E1408">
        <v>1035</v>
      </c>
      <c r="F1408" t="s">
        <v>76</v>
      </c>
      <c r="G1408" t="s">
        <v>77</v>
      </c>
      <c r="H1408" t="s">
        <v>51</v>
      </c>
      <c r="I1408" t="s">
        <v>92</v>
      </c>
      <c r="J1408">
        <v>44</v>
      </c>
      <c r="K1408">
        <v>24</v>
      </c>
      <c r="L1408">
        <v>1800</v>
      </c>
      <c r="M1408">
        <v>30</v>
      </c>
      <c r="N1408" s="15">
        <v>3000</v>
      </c>
      <c r="O1408" s="15">
        <v>72000</v>
      </c>
      <c r="P1408"/>
    </row>
    <row r="1409" spans="1:16">
      <c r="A1409" s="14">
        <v>44522</v>
      </c>
      <c r="B1409" t="s">
        <v>75</v>
      </c>
      <c r="C1409">
        <v>8</v>
      </c>
      <c r="D1409" t="s">
        <v>50</v>
      </c>
      <c r="E1409">
        <v>1035</v>
      </c>
      <c r="F1409" t="s">
        <v>76</v>
      </c>
      <c r="G1409" t="s">
        <v>77</v>
      </c>
      <c r="H1409" t="s">
        <v>52</v>
      </c>
      <c r="I1409" t="s">
        <v>92</v>
      </c>
      <c r="J1409">
        <v>44</v>
      </c>
      <c r="K1409">
        <v>26.82</v>
      </c>
      <c r="L1409">
        <v>1800</v>
      </c>
      <c r="M1409">
        <v>30</v>
      </c>
      <c r="N1409" s="15">
        <v>3000</v>
      </c>
      <c r="O1409" s="15">
        <v>80460</v>
      </c>
      <c r="P1409"/>
    </row>
    <row r="1410" spans="1:16">
      <c r="A1410" s="14">
        <v>44522</v>
      </c>
      <c r="B1410" t="s">
        <v>75</v>
      </c>
      <c r="C1410">
        <v>8</v>
      </c>
      <c r="D1410" t="s">
        <v>50</v>
      </c>
      <c r="E1410">
        <v>1035</v>
      </c>
      <c r="F1410" t="s">
        <v>76</v>
      </c>
      <c r="G1410" t="s">
        <v>77</v>
      </c>
      <c r="H1410" t="s">
        <v>51</v>
      </c>
      <c r="I1410" t="s">
        <v>92</v>
      </c>
      <c r="J1410">
        <v>44</v>
      </c>
      <c r="K1410">
        <v>24</v>
      </c>
      <c r="L1410">
        <v>1800</v>
      </c>
      <c r="M1410">
        <v>30</v>
      </c>
      <c r="N1410" s="15">
        <v>2100</v>
      </c>
      <c r="O1410" s="15">
        <v>50400</v>
      </c>
      <c r="P1410"/>
    </row>
    <row r="1411" spans="1:16">
      <c r="A1411" s="14">
        <v>44522</v>
      </c>
      <c r="B1411" t="s">
        <v>75</v>
      </c>
      <c r="C1411">
        <v>8</v>
      </c>
      <c r="D1411" t="s">
        <v>50</v>
      </c>
      <c r="E1411">
        <v>1035</v>
      </c>
      <c r="F1411" t="s">
        <v>76</v>
      </c>
      <c r="G1411" t="s">
        <v>77</v>
      </c>
      <c r="H1411" t="s">
        <v>52</v>
      </c>
      <c r="I1411" t="s">
        <v>92</v>
      </c>
      <c r="J1411">
        <v>44</v>
      </c>
      <c r="K1411">
        <v>26.82</v>
      </c>
      <c r="L1411">
        <v>1800</v>
      </c>
      <c r="M1411">
        <v>30</v>
      </c>
      <c r="N1411" s="15">
        <v>2100</v>
      </c>
      <c r="O1411" s="15">
        <v>56322</v>
      </c>
      <c r="P1411"/>
    </row>
    <row r="1412" spans="1:16">
      <c r="A1412" s="14">
        <v>44522</v>
      </c>
      <c r="B1412" t="s">
        <v>75</v>
      </c>
      <c r="C1412">
        <v>8</v>
      </c>
      <c r="D1412" t="s">
        <v>50</v>
      </c>
      <c r="E1412">
        <v>1035</v>
      </c>
      <c r="F1412" t="s">
        <v>76</v>
      </c>
      <c r="G1412" t="s">
        <v>77</v>
      </c>
      <c r="H1412" t="s">
        <v>51</v>
      </c>
      <c r="I1412" t="s">
        <v>92</v>
      </c>
      <c r="J1412">
        <v>44</v>
      </c>
      <c r="K1412">
        <v>24</v>
      </c>
      <c r="L1412">
        <v>1800</v>
      </c>
      <c r="M1412">
        <v>30</v>
      </c>
      <c r="N1412" s="15">
        <v>2100</v>
      </c>
      <c r="O1412" s="15">
        <v>50400</v>
      </c>
      <c r="P1412"/>
    </row>
    <row r="1413" spans="1:16">
      <c r="A1413" s="14">
        <v>44522</v>
      </c>
      <c r="B1413" t="s">
        <v>75</v>
      </c>
      <c r="C1413">
        <v>8</v>
      </c>
      <c r="D1413" t="s">
        <v>50</v>
      </c>
      <c r="E1413">
        <v>1035</v>
      </c>
      <c r="F1413" t="s">
        <v>76</v>
      </c>
      <c r="G1413" t="s">
        <v>77</v>
      </c>
      <c r="H1413" t="s">
        <v>52</v>
      </c>
      <c r="I1413" t="s">
        <v>92</v>
      </c>
      <c r="J1413">
        <v>44</v>
      </c>
      <c r="K1413">
        <v>26.82</v>
      </c>
      <c r="L1413">
        <v>1800</v>
      </c>
      <c r="M1413">
        <v>30</v>
      </c>
      <c r="N1413" s="15">
        <v>2100</v>
      </c>
      <c r="O1413" s="15">
        <v>56322</v>
      </c>
      <c r="P1413"/>
    </row>
    <row r="1414" spans="1:16">
      <c r="A1414" s="14">
        <v>44522</v>
      </c>
      <c r="B1414" t="s">
        <v>75</v>
      </c>
      <c r="C1414">
        <v>8</v>
      </c>
      <c r="D1414" t="s">
        <v>50</v>
      </c>
      <c r="E1414">
        <v>1035</v>
      </c>
      <c r="F1414" t="s">
        <v>76</v>
      </c>
      <c r="G1414" t="s">
        <v>77</v>
      </c>
      <c r="H1414" t="s">
        <v>51</v>
      </c>
      <c r="I1414" t="s">
        <v>92</v>
      </c>
      <c r="J1414">
        <v>44</v>
      </c>
      <c r="K1414">
        <v>24</v>
      </c>
      <c r="L1414">
        <v>1800</v>
      </c>
      <c r="M1414">
        <v>30</v>
      </c>
      <c r="N1414" s="15">
        <v>2100</v>
      </c>
      <c r="O1414" s="15">
        <v>50400</v>
      </c>
      <c r="P1414"/>
    </row>
    <row r="1415" spans="1:16">
      <c r="A1415" s="14">
        <v>44522</v>
      </c>
      <c r="B1415" t="s">
        <v>75</v>
      </c>
      <c r="C1415">
        <v>8</v>
      </c>
      <c r="D1415" t="s">
        <v>50</v>
      </c>
      <c r="E1415">
        <v>1035</v>
      </c>
      <c r="F1415" t="s">
        <v>76</v>
      </c>
      <c r="G1415" t="s">
        <v>77</v>
      </c>
      <c r="H1415" t="s">
        <v>52</v>
      </c>
      <c r="I1415" t="s">
        <v>92</v>
      </c>
      <c r="J1415">
        <v>44</v>
      </c>
      <c r="K1415">
        <v>26.82</v>
      </c>
      <c r="L1415">
        <v>1800</v>
      </c>
      <c r="M1415">
        <v>30</v>
      </c>
      <c r="N1415" s="15">
        <v>2100</v>
      </c>
      <c r="O1415" s="15">
        <v>56322</v>
      </c>
      <c r="P1415"/>
    </row>
    <row r="1416" spans="1:16">
      <c r="A1416" s="14">
        <v>44522</v>
      </c>
      <c r="B1416" t="s">
        <v>75</v>
      </c>
      <c r="C1416">
        <v>8</v>
      </c>
      <c r="D1416" t="s">
        <v>50</v>
      </c>
      <c r="E1416">
        <v>1035</v>
      </c>
      <c r="F1416" t="s">
        <v>76</v>
      </c>
      <c r="G1416" t="s">
        <v>77</v>
      </c>
      <c r="H1416" t="s">
        <v>51</v>
      </c>
      <c r="I1416" t="s">
        <v>92</v>
      </c>
      <c r="J1416">
        <v>44</v>
      </c>
      <c r="K1416">
        <v>24</v>
      </c>
      <c r="L1416">
        <v>1800</v>
      </c>
      <c r="M1416">
        <v>30</v>
      </c>
      <c r="N1416" s="15">
        <v>2100</v>
      </c>
      <c r="O1416" s="15">
        <v>50400</v>
      </c>
      <c r="P1416"/>
    </row>
    <row r="1417" spans="1:16">
      <c r="A1417" s="14">
        <v>44522</v>
      </c>
      <c r="B1417" t="s">
        <v>75</v>
      </c>
      <c r="C1417">
        <v>8</v>
      </c>
      <c r="D1417" t="s">
        <v>50</v>
      </c>
      <c r="E1417">
        <v>1035</v>
      </c>
      <c r="F1417" t="s">
        <v>76</v>
      </c>
      <c r="G1417" t="s">
        <v>77</v>
      </c>
      <c r="H1417" t="s">
        <v>52</v>
      </c>
      <c r="I1417" t="s">
        <v>92</v>
      </c>
      <c r="J1417">
        <v>44</v>
      </c>
      <c r="K1417">
        <v>26.82</v>
      </c>
      <c r="L1417">
        <v>1800</v>
      </c>
      <c r="M1417">
        <v>30</v>
      </c>
      <c r="N1417" s="15">
        <v>2100</v>
      </c>
      <c r="O1417" s="15">
        <v>56322</v>
      </c>
      <c r="P1417"/>
    </row>
    <row r="1418" spans="1:16">
      <c r="A1418" s="14">
        <v>44522</v>
      </c>
      <c r="B1418" t="s">
        <v>75</v>
      </c>
      <c r="C1418">
        <v>8</v>
      </c>
      <c r="D1418" t="s">
        <v>50</v>
      </c>
      <c r="E1418">
        <v>1035</v>
      </c>
      <c r="F1418" t="s">
        <v>76</v>
      </c>
      <c r="G1418" t="s">
        <v>77</v>
      </c>
      <c r="H1418" t="s">
        <v>51</v>
      </c>
      <c r="I1418" t="s">
        <v>92</v>
      </c>
      <c r="J1418">
        <v>44</v>
      </c>
      <c r="K1418">
        <v>24</v>
      </c>
      <c r="L1418">
        <v>1800</v>
      </c>
      <c r="M1418">
        <v>30</v>
      </c>
      <c r="N1418" s="15">
        <v>21000</v>
      </c>
      <c r="O1418" s="15">
        <v>504000</v>
      </c>
      <c r="P1418"/>
    </row>
    <row r="1419" spans="1:16">
      <c r="A1419" s="14">
        <v>44522</v>
      </c>
      <c r="B1419" t="s">
        <v>75</v>
      </c>
      <c r="C1419">
        <v>8</v>
      </c>
      <c r="D1419" t="s">
        <v>50</v>
      </c>
      <c r="E1419">
        <v>1035</v>
      </c>
      <c r="F1419" t="s">
        <v>76</v>
      </c>
      <c r="G1419" t="s">
        <v>77</v>
      </c>
      <c r="H1419" t="s">
        <v>52</v>
      </c>
      <c r="I1419" t="s">
        <v>92</v>
      </c>
      <c r="J1419">
        <v>44</v>
      </c>
      <c r="K1419">
        <v>26.82</v>
      </c>
      <c r="L1419">
        <v>1800</v>
      </c>
      <c r="M1419">
        <v>30</v>
      </c>
      <c r="N1419" s="15">
        <v>21000</v>
      </c>
      <c r="O1419" s="15">
        <v>563220</v>
      </c>
      <c r="P1419"/>
    </row>
    <row r="1420" spans="1:16">
      <c r="A1420" s="14">
        <v>44522</v>
      </c>
      <c r="B1420" t="s">
        <v>75</v>
      </c>
      <c r="C1420">
        <v>8</v>
      </c>
      <c r="D1420" t="s">
        <v>50</v>
      </c>
      <c r="E1420">
        <v>1035</v>
      </c>
      <c r="F1420" t="s">
        <v>76</v>
      </c>
      <c r="G1420" t="s">
        <v>77</v>
      </c>
      <c r="H1420" t="s">
        <v>51</v>
      </c>
      <c r="I1420" t="s">
        <v>92</v>
      </c>
      <c r="J1420">
        <v>44</v>
      </c>
      <c r="K1420">
        <v>24</v>
      </c>
      <c r="L1420">
        <v>1800</v>
      </c>
      <c r="M1420">
        <v>30</v>
      </c>
      <c r="N1420" s="15">
        <v>2100</v>
      </c>
      <c r="O1420" s="15">
        <v>50400</v>
      </c>
      <c r="P1420"/>
    </row>
    <row r="1421" spans="1:16">
      <c r="A1421" s="14">
        <v>44522</v>
      </c>
      <c r="B1421" t="s">
        <v>75</v>
      </c>
      <c r="C1421">
        <v>8</v>
      </c>
      <c r="D1421" t="s">
        <v>50</v>
      </c>
      <c r="E1421">
        <v>1035</v>
      </c>
      <c r="F1421" t="s">
        <v>76</v>
      </c>
      <c r="G1421" t="s">
        <v>77</v>
      </c>
      <c r="H1421" t="s">
        <v>52</v>
      </c>
      <c r="I1421" t="s">
        <v>92</v>
      </c>
      <c r="J1421">
        <v>44</v>
      </c>
      <c r="K1421">
        <v>26.82</v>
      </c>
      <c r="L1421">
        <v>1800</v>
      </c>
      <c r="M1421">
        <v>30</v>
      </c>
      <c r="N1421" s="15">
        <v>2100</v>
      </c>
      <c r="O1421" s="15">
        <v>56322</v>
      </c>
      <c r="P1421"/>
    </row>
    <row r="1422" spans="1:16">
      <c r="A1422" s="14">
        <v>44522</v>
      </c>
      <c r="B1422" t="s">
        <v>75</v>
      </c>
      <c r="C1422">
        <v>8</v>
      </c>
      <c r="D1422" t="s">
        <v>50</v>
      </c>
      <c r="E1422">
        <v>1035</v>
      </c>
      <c r="F1422" t="s">
        <v>76</v>
      </c>
      <c r="G1422" t="s">
        <v>77</v>
      </c>
      <c r="H1422" t="s">
        <v>51</v>
      </c>
      <c r="I1422" t="s">
        <v>92</v>
      </c>
      <c r="J1422">
        <v>44</v>
      </c>
      <c r="K1422">
        <v>24</v>
      </c>
      <c r="L1422">
        <v>1800</v>
      </c>
      <c r="M1422">
        <v>30</v>
      </c>
      <c r="N1422" s="15">
        <v>10000</v>
      </c>
      <c r="O1422" s="15">
        <v>240000</v>
      </c>
      <c r="P1422"/>
    </row>
    <row r="1423" spans="1:16">
      <c r="A1423" s="14">
        <v>44522</v>
      </c>
      <c r="B1423" t="s">
        <v>75</v>
      </c>
      <c r="C1423">
        <v>8</v>
      </c>
      <c r="D1423" t="s">
        <v>50</v>
      </c>
      <c r="E1423">
        <v>1035</v>
      </c>
      <c r="F1423" t="s">
        <v>76</v>
      </c>
      <c r="G1423" t="s">
        <v>77</v>
      </c>
      <c r="H1423" t="s">
        <v>52</v>
      </c>
      <c r="I1423" t="s">
        <v>92</v>
      </c>
      <c r="J1423">
        <v>44</v>
      </c>
      <c r="K1423">
        <v>26.82</v>
      </c>
      <c r="L1423">
        <v>1800</v>
      </c>
      <c r="M1423">
        <v>30</v>
      </c>
      <c r="N1423" s="15">
        <v>10000</v>
      </c>
      <c r="O1423" s="15">
        <v>268200</v>
      </c>
      <c r="P1423"/>
    </row>
    <row r="1424" spans="1:16">
      <c r="A1424" s="14">
        <v>44522</v>
      </c>
      <c r="B1424" t="s">
        <v>75</v>
      </c>
      <c r="C1424">
        <v>8</v>
      </c>
      <c r="D1424" t="s">
        <v>50</v>
      </c>
      <c r="E1424">
        <v>1035</v>
      </c>
      <c r="F1424" t="s">
        <v>76</v>
      </c>
      <c r="G1424" t="s">
        <v>77</v>
      </c>
      <c r="H1424" t="s">
        <v>51</v>
      </c>
      <c r="I1424" t="s">
        <v>92</v>
      </c>
      <c r="J1424">
        <v>44</v>
      </c>
      <c r="K1424">
        <v>24</v>
      </c>
      <c r="L1424">
        <v>1800</v>
      </c>
      <c r="M1424">
        <v>30</v>
      </c>
      <c r="N1424" s="15">
        <v>2100</v>
      </c>
      <c r="O1424" s="15">
        <v>50400</v>
      </c>
      <c r="P1424"/>
    </row>
    <row r="1425" spans="1:16">
      <c r="A1425" s="14">
        <v>44522</v>
      </c>
      <c r="B1425" t="s">
        <v>75</v>
      </c>
      <c r="C1425">
        <v>8</v>
      </c>
      <c r="D1425" t="s">
        <v>50</v>
      </c>
      <c r="E1425">
        <v>1035</v>
      </c>
      <c r="F1425" t="s">
        <v>76</v>
      </c>
      <c r="G1425" t="s">
        <v>77</v>
      </c>
      <c r="H1425" t="s">
        <v>52</v>
      </c>
      <c r="I1425" t="s">
        <v>92</v>
      </c>
      <c r="J1425">
        <v>44</v>
      </c>
      <c r="K1425">
        <v>26.82</v>
      </c>
      <c r="L1425">
        <v>1800</v>
      </c>
      <c r="M1425">
        <v>30</v>
      </c>
      <c r="N1425" s="15">
        <v>2100</v>
      </c>
      <c r="O1425" s="15">
        <v>56322</v>
      </c>
      <c r="P1425"/>
    </row>
    <row r="1426" spans="1:16">
      <c r="A1426" s="14">
        <v>44522</v>
      </c>
      <c r="B1426" t="s">
        <v>75</v>
      </c>
      <c r="C1426">
        <v>8</v>
      </c>
      <c r="D1426" t="s">
        <v>50</v>
      </c>
      <c r="E1426">
        <v>1035</v>
      </c>
      <c r="F1426" t="s">
        <v>76</v>
      </c>
      <c r="G1426" t="s">
        <v>77</v>
      </c>
      <c r="H1426" t="s">
        <v>51</v>
      </c>
      <c r="I1426" t="s">
        <v>92</v>
      </c>
      <c r="J1426">
        <v>44</v>
      </c>
      <c r="K1426">
        <v>24</v>
      </c>
      <c r="L1426">
        <v>1800</v>
      </c>
      <c r="M1426">
        <v>30</v>
      </c>
      <c r="N1426" s="15">
        <v>2100</v>
      </c>
      <c r="O1426" s="15">
        <v>50400</v>
      </c>
      <c r="P1426"/>
    </row>
    <row r="1427" spans="1:16">
      <c r="A1427" s="14">
        <v>44522</v>
      </c>
      <c r="B1427" t="s">
        <v>75</v>
      </c>
      <c r="C1427">
        <v>8</v>
      </c>
      <c r="D1427" t="s">
        <v>50</v>
      </c>
      <c r="E1427">
        <v>1035</v>
      </c>
      <c r="F1427" t="s">
        <v>76</v>
      </c>
      <c r="G1427" t="s">
        <v>77</v>
      </c>
      <c r="H1427" t="s">
        <v>52</v>
      </c>
      <c r="I1427" t="s">
        <v>92</v>
      </c>
      <c r="J1427">
        <v>44</v>
      </c>
      <c r="K1427">
        <v>26.82</v>
      </c>
      <c r="L1427">
        <v>1800</v>
      </c>
      <c r="M1427">
        <v>30</v>
      </c>
      <c r="N1427" s="15">
        <v>2100</v>
      </c>
      <c r="O1427" s="15">
        <v>56322</v>
      </c>
      <c r="P1427"/>
    </row>
    <row r="1428" spans="1:16">
      <c r="A1428" s="14">
        <v>44522</v>
      </c>
      <c r="B1428" t="s">
        <v>75</v>
      </c>
      <c r="C1428">
        <v>8</v>
      </c>
      <c r="D1428" t="s">
        <v>50</v>
      </c>
      <c r="E1428">
        <v>1035</v>
      </c>
      <c r="F1428" t="s">
        <v>76</v>
      </c>
      <c r="G1428" t="s">
        <v>77</v>
      </c>
      <c r="H1428" t="s">
        <v>51</v>
      </c>
      <c r="I1428" t="s">
        <v>92</v>
      </c>
      <c r="J1428">
        <v>44</v>
      </c>
      <c r="K1428">
        <v>24</v>
      </c>
      <c r="L1428">
        <v>1800</v>
      </c>
      <c r="M1428">
        <v>30</v>
      </c>
      <c r="N1428" s="15">
        <v>2100</v>
      </c>
      <c r="O1428" s="15">
        <v>50400</v>
      </c>
      <c r="P1428"/>
    </row>
    <row r="1429" spans="1:16">
      <c r="A1429" s="14">
        <v>44522</v>
      </c>
      <c r="B1429" t="s">
        <v>75</v>
      </c>
      <c r="C1429">
        <v>8</v>
      </c>
      <c r="D1429" t="s">
        <v>50</v>
      </c>
      <c r="E1429">
        <v>1035</v>
      </c>
      <c r="F1429" t="s">
        <v>76</v>
      </c>
      <c r="G1429" t="s">
        <v>77</v>
      </c>
      <c r="H1429" t="s">
        <v>52</v>
      </c>
      <c r="I1429" t="s">
        <v>92</v>
      </c>
      <c r="J1429">
        <v>44</v>
      </c>
      <c r="K1429">
        <v>26.82</v>
      </c>
      <c r="L1429">
        <v>1800</v>
      </c>
      <c r="M1429">
        <v>30</v>
      </c>
      <c r="N1429" s="15">
        <v>2100</v>
      </c>
      <c r="O1429" s="15">
        <v>56322</v>
      </c>
      <c r="P1429"/>
    </row>
    <row r="1430" spans="1:16">
      <c r="A1430" s="14">
        <v>44522</v>
      </c>
      <c r="B1430" t="s">
        <v>75</v>
      </c>
      <c r="C1430">
        <v>8</v>
      </c>
      <c r="D1430" t="s">
        <v>50</v>
      </c>
      <c r="E1430">
        <v>1035</v>
      </c>
      <c r="F1430" t="s">
        <v>76</v>
      </c>
      <c r="G1430" t="s">
        <v>77</v>
      </c>
      <c r="H1430" t="s">
        <v>51</v>
      </c>
      <c r="I1430" t="s">
        <v>92</v>
      </c>
      <c r="J1430">
        <v>44</v>
      </c>
      <c r="K1430">
        <v>24</v>
      </c>
      <c r="L1430">
        <v>1800</v>
      </c>
      <c r="M1430">
        <v>30</v>
      </c>
      <c r="N1430" s="15">
        <v>2100</v>
      </c>
      <c r="O1430" s="15">
        <v>50400</v>
      </c>
      <c r="P1430"/>
    </row>
    <row r="1431" spans="1:16">
      <c r="A1431" s="14">
        <v>44522</v>
      </c>
      <c r="B1431" t="s">
        <v>75</v>
      </c>
      <c r="C1431">
        <v>8</v>
      </c>
      <c r="D1431" t="s">
        <v>50</v>
      </c>
      <c r="E1431">
        <v>1035</v>
      </c>
      <c r="F1431" t="s">
        <v>76</v>
      </c>
      <c r="G1431" t="s">
        <v>77</v>
      </c>
      <c r="H1431" t="s">
        <v>52</v>
      </c>
      <c r="I1431" t="s">
        <v>92</v>
      </c>
      <c r="J1431">
        <v>44</v>
      </c>
      <c r="K1431">
        <v>26.82</v>
      </c>
      <c r="L1431">
        <v>1800</v>
      </c>
      <c r="M1431">
        <v>30</v>
      </c>
      <c r="N1431" s="15">
        <v>2100</v>
      </c>
      <c r="O1431" s="15">
        <v>56322</v>
      </c>
      <c r="P1431"/>
    </row>
    <row r="1432" spans="1:16">
      <c r="A1432" s="14">
        <v>44522</v>
      </c>
      <c r="B1432" t="s">
        <v>75</v>
      </c>
      <c r="C1432">
        <v>8</v>
      </c>
      <c r="D1432" t="s">
        <v>50</v>
      </c>
      <c r="E1432">
        <v>1035</v>
      </c>
      <c r="F1432" t="s">
        <v>76</v>
      </c>
      <c r="G1432" t="s">
        <v>77</v>
      </c>
      <c r="H1432" t="s">
        <v>51</v>
      </c>
      <c r="I1432" t="s">
        <v>92</v>
      </c>
      <c r="J1432">
        <v>44</v>
      </c>
      <c r="K1432">
        <v>24</v>
      </c>
      <c r="L1432">
        <v>1800</v>
      </c>
      <c r="M1432">
        <v>30</v>
      </c>
      <c r="N1432" s="15">
        <v>2100</v>
      </c>
      <c r="O1432" s="15">
        <v>50400</v>
      </c>
      <c r="P1432"/>
    </row>
    <row r="1433" spans="1:16">
      <c r="A1433" s="14">
        <v>44522</v>
      </c>
      <c r="B1433" t="s">
        <v>75</v>
      </c>
      <c r="C1433">
        <v>8</v>
      </c>
      <c r="D1433" t="s">
        <v>50</v>
      </c>
      <c r="E1433">
        <v>1035</v>
      </c>
      <c r="F1433" t="s">
        <v>76</v>
      </c>
      <c r="G1433" t="s">
        <v>77</v>
      </c>
      <c r="H1433" t="s">
        <v>52</v>
      </c>
      <c r="I1433" t="s">
        <v>92</v>
      </c>
      <c r="J1433">
        <v>44</v>
      </c>
      <c r="K1433">
        <v>26.82</v>
      </c>
      <c r="L1433">
        <v>1800</v>
      </c>
      <c r="M1433">
        <v>30</v>
      </c>
      <c r="N1433" s="15">
        <v>2100</v>
      </c>
      <c r="O1433" s="15">
        <v>56322</v>
      </c>
      <c r="P1433"/>
    </row>
    <row r="1434" spans="1:16">
      <c r="A1434" s="14">
        <v>44522</v>
      </c>
      <c r="B1434" t="s">
        <v>75</v>
      </c>
      <c r="C1434">
        <v>8</v>
      </c>
      <c r="D1434" t="s">
        <v>50</v>
      </c>
      <c r="E1434">
        <v>1035</v>
      </c>
      <c r="F1434" t="s">
        <v>76</v>
      </c>
      <c r="G1434" t="s">
        <v>77</v>
      </c>
      <c r="H1434" t="s">
        <v>51</v>
      </c>
      <c r="I1434" t="s">
        <v>92</v>
      </c>
      <c r="J1434">
        <v>44</v>
      </c>
      <c r="K1434">
        <v>24</v>
      </c>
      <c r="L1434">
        <v>1800</v>
      </c>
      <c r="M1434">
        <v>30</v>
      </c>
      <c r="N1434" s="15">
        <v>21000</v>
      </c>
      <c r="O1434" s="15">
        <v>504000</v>
      </c>
      <c r="P1434"/>
    </row>
    <row r="1435" spans="1:16">
      <c r="A1435" s="14">
        <v>44522</v>
      </c>
      <c r="B1435" t="s">
        <v>75</v>
      </c>
      <c r="C1435">
        <v>8</v>
      </c>
      <c r="D1435" t="s">
        <v>50</v>
      </c>
      <c r="E1435">
        <v>1035</v>
      </c>
      <c r="F1435" t="s">
        <v>76</v>
      </c>
      <c r="G1435" t="s">
        <v>77</v>
      </c>
      <c r="H1435" t="s">
        <v>52</v>
      </c>
      <c r="I1435" t="s">
        <v>92</v>
      </c>
      <c r="J1435">
        <v>44</v>
      </c>
      <c r="K1435">
        <v>26.82</v>
      </c>
      <c r="L1435">
        <v>1800</v>
      </c>
      <c r="M1435">
        <v>30</v>
      </c>
      <c r="N1435" s="15">
        <v>21000</v>
      </c>
      <c r="O1435" s="15">
        <v>563220</v>
      </c>
      <c r="P1435"/>
    </row>
    <row r="1436" spans="1:16">
      <c r="A1436" s="14">
        <v>44522</v>
      </c>
      <c r="B1436" t="s">
        <v>75</v>
      </c>
      <c r="C1436">
        <v>8</v>
      </c>
      <c r="D1436" t="s">
        <v>50</v>
      </c>
      <c r="E1436">
        <v>1035</v>
      </c>
      <c r="F1436" t="s">
        <v>76</v>
      </c>
      <c r="G1436" t="s">
        <v>77</v>
      </c>
      <c r="H1436" t="s">
        <v>51</v>
      </c>
      <c r="I1436" t="s">
        <v>92</v>
      </c>
      <c r="J1436">
        <v>44</v>
      </c>
      <c r="K1436">
        <v>24</v>
      </c>
      <c r="L1436">
        <v>1800</v>
      </c>
      <c r="M1436">
        <v>30</v>
      </c>
      <c r="N1436" s="15">
        <v>3000</v>
      </c>
      <c r="O1436" s="15">
        <v>72000</v>
      </c>
      <c r="P1436"/>
    </row>
    <row r="1437" spans="1:16">
      <c r="A1437" s="14">
        <v>44522</v>
      </c>
      <c r="B1437" t="s">
        <v>75</v>
      </c>
      <c r="C1437">
        <v>8</v>
      </c>
      <c r="D1437" t="s">
        <v>50</v>
      </c>
      <c r="E1437">
        <v>1035</v>
      </c>
      <c r="F1437" t="s">
        <v>76</v>
      </c>
      <c r="G1437" t="s">
        <v>77</v>
      </c>
      <c r="H1437" t="s">
        <v>52</v>
      </c>
      <c r="I1437" t="s">
        <v>92</v>
      </c>
      <c r="J1437">
        <v>44</v>
      </c>
      <c r="K1437">
        <v>26.82</v>
      </c>
      <c r="L1437">
        <v>1800</v>
      </c>
      <c r="M1437">
        <v>30</v>
      </c>
      <c r="N1437" s="15">
        <v>3000</v>
      </c>
      <c r="O1437" s="15">
        <v>80460</v>
      </c>
      <c r="P1437"/>
    </row>
    <row r="1438" spans="1:16">
      <c r="A1438" s="14">
        <v>44522</v>
      </c>
      <c r="B1438" t="s">
        <v>75</v>
      </c>
      <c r="C1438">
        <v>8</v>
      </c>
      <c r="D1438" t="s">
        <v>50</v>
      </c>
      <c r="E1438">
        <v>1035</v>
      </c>
      <c r="F1438" t="s">
        <v>76</v>
      </c>
      <c r="G1438" t="s">
        <v>77</v>
      </c>
      <c r="H1438" t="s">
        <v>51</v>
      </c>
      <c r="I1438" t="s">
        <v>92</v>
      </c>
      <c r="J1438">
        <v>44</v>
      </c>
      <c r="K1438">
        <v>24</v>
      </c>
      <c r="L1438">
        <v>1800</v>
      </c>
      <c r="M1438">
        <v>30</v>
      </c>
      <c r="N1438" s="15">
        <v>2100</v>
      </c>
      <c r="O1438" s="15">
        <v>50400</v>
      </c>
      <c r="P1438"/>
    </row>
    <row r="1439" spans="1:16">
      <c r="A1439" s="14">
        <v>44522</v>
      </c>
      <c r="B1439" t="s">
        <v>75</v>
      </c>
      <c r="C1439">
        <v>8</v>
      </c>
      <c r="D1439" t="s">
        <v>50</v>
      </c>
      <c r="E1439">
        <v>1035</v>
      </c>
      <c r="F1439" t="s">
        <v>76</v>
      </c>
      <c r="G1439" t="s">
        <v>77</v>
      </c>
      <c r="H1439" t="s">
        <v>52</v>
      </c>
      <c r="I1439" t="s">
        <v>92</v>
      </c>
      <c r="J1439">
        <v>44</v>
      </c>
      <c r="K1439">
        <v>26.82</v>
      </c>
      <c r="L1439">
        <v>1800</v>
      </c>
      <c r="M1439">
        <v>30</v>
      </c>
      <c r="N1439" s="15">
        <v>2100</v>
      </c>
      <c r="O1439" s="15">
        <v>56322</v>
      </c>
      <c r="P1439"/>
    </row>
    <row r="1440" spans="1:16">
      <c r="A1440" s="14">
        <v>44522</v>
      </c>
      <c r="B1440" t="s">
        <v>75</v>
      </c>
      <c r="C1440">
        <v>8</v>
      </c>
      <c r="D1440" t="s">
        <v>50</v>
      </c>
      <c r="E1440">
        <v>1035</v>
      </c>
      <c r="F1440" t="s">
        <v>76</v>
      </c>
      <c r="G1440" t="s">
        <v>77</v>
      </c>
      <c r="H1440" t="s">
        <v>51</v>
      </c>
      <c r="I1440" t="s">
        <v>92</v>
      </c>
      <c r="J1440">
        <v>44</v>
      </c>
      <c r="K1440">
        <v>24</v>
      </c>
      <c r="L1440">
        <v>1800</v>
      </c>
      <c r="M1440">
        <v>30</v>
      </c>
      <c r="N1440" s="15">
        <v>7000</v>
      </c>
      <c r="O1440" s="15">
        <v>168000</v>
      </c>
      <c r="P1440"/>
    </row>
    <row r="1441" spans="1:16">
      <c r="A1441" s="14">
        <v>44522</v>
      </c>
      <c r="B1441" t="s">
        <v>75</v>
      </c>
      <c r="C1441">
        <v>8</v>
      </c>
      <c r="D1441" t="s">
        <v>50</v>
      </c>
      <c r="E1441">
        <v>1035</v>
      </c>
      <c r="F1441" t="s">
        <v>76</v>
      </c>
      <c r="G1441" t="s">
        <v>77</v>
      </c>
      <c r="H1441" t="s">
        <v>52</v>
      </c>
      <c r="I1441" t="s">
        <v>92</v>
      </c>
      <c r="J1441">
        <v>44</v>
      </c>
      <c r="K1441">
        <v>26.82</v>
      </c>
      <c r="L1441">
        <v>1800</v>
      </c>
      <c r="M1441">
        <v>30</v>
      </c>
      <c r="N1441" s="15">
        <v>7000</v>
      </c>
      <c r="O1441" s="15">
        <v>187740</v>
      </c>
      <c r="P1441"/>
    </row>
    <row r="1442" spans="1:16">
      <c r="A1442" s="14">
        <v>44522</v>
      </c>
      <c r="B1442" t="s">
        <v>75</v>
      </c>
      <c r="C1442">
        <v>8</v>
      </c>
      <c r="D1442" t="s">
        <v>50</v>
      </c>
      <c r="E1442">
        <v>1035</v>
      </c>
      <c r="F1442" t="s">
        <v>76</v>
      </c>
      <c r="G1442" t="s">
        <v>77</v>
      </c>
      <c r="H1442" t="s">
        <v>51</v>
      </c>
      <c r="I1442" t="s">
        <v>92</v>
      </c>
      <c r="J1442">
        <v>44</v>
      </c>
      <c r="K1442">
        <v>24</v>
      </c>
      <c r="L1442">
        <v>1800</v>
      </c>
      <c r="M1442">
        <v>30</v>
      </c>
      <c r="N1442" s="15">
        <v>21000</v>
      </c>
      <c r="O1442" s="15">
        <v>504000</v>
      </c>
      <c r="P1442"/>
    </row>
    <row r="1443" spans="1:16">
      <c r="A1443" s="14">
        <v>44522</v>
      </c>
      <c r="B1443" t="s">
        <v>75</v>
      </c>
      <c r="C1443">
        <v>8</v>
      </c>
      <c r="D1443" t="s">
        <v>50</v>
      </c>
      <c r="E1443">
        <v>1035</v>
      </c>
      <c r="F1443" t="s">
        <v>76</v>
      </c>
      <c r="G1443" t="s">
        <v>77</v>
      </c>
      <c r="H1443" t="s">
        <v>52</v>
      </c>
      <c r="I1443" t="s">
        <v>92</v>
      </c>
      <c r="J1443">
        <v>44</v>
      </c>
      <c r="K1443">
        <v>26.82</v>
      </c>
      <c r="L1443">
        <v>1800</v>
      </c>
      <c r="M1443">
        <v>30</v>
      </c>
      <c r="N1443" s="15">
        <v>21000</v>
      </c>
      <c r="O1443" s="15">
        <v>563220</v>
      </c>
      <c r="P1443"/>
    </row>
    <row r="1444" spans="1:16">
      <c r="A1444" s="14">
        <v>44522</v>
      </c>
      <c r="B1444" t="s">
        <v>75</v>
      </c>
      <c r="C1444">
        <v>8</v>
      </c>
      <c r="D1444" t="s">
        <v>50</v>
      </c>
      <c r="E1444">
        <v>1035</v>
      </c>
      <c r="F1444" t="s">
        <v>76</v>
      </c>
      <c r="G1444" t="s">
        <v>77</v>
      </c>
      <c r="H1444" t="s">
        <v>51</v>
      </c>
      <c r="I1444" t="s">
        <v>92</v>
      </c>
      <c r="J1444">
        <v>44</v>
      </c>
      <c r="K1444">
        <v>24</v>
      </c>
      <c r="L1444">
        <v>1800</v>
      </c>
      <c r="M1444">
        <v>30</v>
      </c>
      <c r="N1444" s="15">
        <v>2100</v>
      </c>
      <c r="O1444" s="15">
        <v>50400</v>
      </c>
      <c r="P1444"/>
    </row>
    <row r="1445" spans="1:16">
      <c r="A1445" s="14">
        <v>44522</v>
      </c>
      <c r="B1445" t="s">
        <v>75</v>
      </c>
      <c r="C1445">
        <v>8</v>
      </c>
      <c r="D1445" t="s">
        <v>50</v>
      </c>
      <c r="E1445">
        <v>1035</v>
      </c>
      <c r="F1445" t="s">
        <v>76</v>
      </c>
      <c r="G1445" t="s">
        <v>77</v>
      </c>
      <c r="H1445" t="s">
        <v>52</v>
      </c>
      <c r="I1445" t="s">
        <v>92</v>
      </c>
      <c r="J1445">
        <v>44</v>
      </c>
      <c r="K1445">
        <v>26.82</v>
      </c>
      <c r="L1445">
        <v>1800</v>
      </c>
      <c r="M1445">
        <v>30</v>
      </c>
      <c r="N1445" s="15">
        <v>2100</v>
      </c>
      <c r="O1445" s="15">
        <v>56322</v>
      </c>
      <c r="P1445"/>
    </row>
    <row r="1446" spans="1:16">
      <c r="A1446" s="14">
        <v>44522</v>
      </c>
      <c r="B1446" t="s">
        <v>75</v>
      </c>
      <c r="C1446">
        <v>8</v>
      </c>
      <c r="D1446" t="s">
        <v>50</v>
      </c>
      <c r="E1446">
        <v>1035</v>
      </c>
      <c r="F1446" t="s">
        <v>76</v>
      </c>
      <c r="G1446" t="s">
        <v>77</v>
      </c>
      <c r="H1446" t="s">
        <v>51</v>
      </c>
      <c r="I1446" t="s">
        <v>92</v>
      </c>
      <c r="J1446">
        <v>44</v>
      </c>
      <c r="K1446">
        <v>24</v>
      </c>
      <c r="L1446">
        <v>1800</v>
      </c>
      <c r="M1446">
        <v>30</v>
      </c>
      <c r="N1446" s="15">
        <v>2100</v>
      </c>
      <c r="O1446" s="15">
        <v>50400</v>
      </c>
      <c r="P1446"/>
    </row>
    <row r="1447" spans="1:16">
      <c r="A1447" s="14">
        <v>44522</v>
      </c>
      <c r="B1447" t="s">
        <v>75</v>
      </c>
      <c r="C1447">
        <v>8</v>
      </c>
      <c r="D1447" t="s">
        <v>50</v>
      </c>
      <c r="E1447">
        <v>1035</v>
      </c>
      <c r="F1447" t="s">
        <v>76</v>
      </c>
      <c r="G1447" t="s">
        <v>77</v>
      </c>
      <c r="H1447" t="s">
        <v>52</v>
      </c>
      <c r="I1447" t="s">
        <v>92</v>
      </c>
      <c r="J1447">
        <v>44</v>
      </c>
      <c r="K1447">
        <v>26.82</v>
      </c>
      <c r="L1447">
        <v>1800</v>
      </c>
      <c r="M1447">
        <v>30</v>
      </c>
      <c r="N1447" s="15">
        <v>2100</v>
      </c>
      <c r="O1447" s="15">
        <v>56322</v>
      </c>
      <c r="P1447"/>
    </row>
    <row r="1448" spans="1:16">
      <c r="A1448" s="14">
        <v>44522</v>
      </c>
      <c r="B1448" t="s">
        <v>75</v>
      </c>
      <c r="C1448">
        <v>8</v>
      </c>
      <c r="D1448" t="s">
        <v>50</v>
      </c>
      <c r="E1448">
        <v>1035</v>
      </c>
      <c r="F1448" t="s">
        <v>76</v>
      </c>
      <c r="G1448" t="s">
        <v>77</v>
      </c>
      <c r="H1448" t="s">
        <v>51</v>
      </c>
      <c r="I1448" t="s">
        <v>92</v>
      </c>
      <c r="J1448">
        <v>44</v>
      </c>
      <c r="K1448">
        <v>24</v>
      </c>
      <c r="L1448">
        <v>1800</v>
      </c>
      <c r="M1448">
        <v>30</v>
      </c>
      <c r="N1448" s="15">
        <v>2100</v>
      </c>
      <c r="O1448" s="15">
        <v>50400</v>
      </c>
      <c r="P1448"/>
    </row>
    <row r="1449" spans="1:16">
      <c r="A1449" s="14">
        <v>44522</v>
      </c>
      <c r="B1449" t="s">
        <v>75</v>
      </c>
      <c r="C1449">
        <v>8</v>
      </c>
      <c r="D1449" t="s">
        <v>50</v>
      </c>
      <c r="E1449">
        <v>1035</v>
      </c>
      <c r="F1449" t="s">
        <v>76</v>
      </c>
      <c r="G1449" t="s">
        <v>77</v>
      </c>
      <c r="H1449" t="s">
        <v>52</v>
      </c>
      <c r="I1449" t="s">
        <v>92</v>
      </c>
      <c r="J1449">
        <v>44</v>
      </c>
      <c r="K1449">
        <v>26.82</v>
      </c>
      <c r="L1449">
        <v>1800</v>
      </c>
      <c r="M1449">
        <v>30</v>
      </c>
      <c r="N1449" s="15">
        <v>2100</v>
      </c>
      <c r="O1449" s="15">
        <v>56322</v>
      </c>
      <c r="P1449"/>
    </row>
    <row r="1450" spans="1:16">
      <c r="A1450" s="14">
        <v>44522</v>
      </c>
      <c r="B1450" t="s">
        <v>75</v>
      </c>
      <c r="C1450">
        <v>8</v>
      </c>
      <c r="D1450" t="s">
        <v>50</v>
      </c>
      <c r="E1450">
        <v>1035</v>
      </c>
      <c r="F1450" t="s">
        <v>76</v>
      </c>
      <c r="G1450" t="s">
        <v>77</v>
      </c>
      <c r="H1450" t="s">
        <v>51</v>
      </c>
      <c r="I1450" t="s">
        <v>92</v>
      </c>
      <c r="J1450">
        <v>44</v>
      </c>
      <c r="K1450">
        <v>24</v>
      </c>
      <c r="L1450">
        <v>1800</v>
      </c>
      <c r="M1450">
        <v>30</v>
      </c>
      <c r="N1450" s="15">
        <v>2100</v>
      </c>
      <c r="O1450" s="15">
        <v>50400</v>
      </c>
      <c r="P1450"/>
    </row>
    <row r="1451" spans="1:16">
      <c r="A1451" s="14">
        <v>44522</v>
      </c>
      <c r="B1451" t="s">
        <v>75</v>
      </c>
      <c r="C1451">
        <v>8</v>
      </c>
      <c r="D1451" t="s">
        <v>50</v>
      </c>
      <c r="E1451">
        <v>1035</v>
      </c>
      <c r="F1451" t="s">
        <v>76</v>
      </c>
      <c r="G1451" t="s">
        <v>77</v>
      </c>
      <c r="H1451" t="s">
        <v>52</v>
      </c>
      <c r="I1451" t="s">
        <v>92</v>
      </c>
      <c r="J1451">
        <v>44</v>
      </c>
      <c r="K1451">
        <v>26.82</v>
      </c>
      <c r="L1451">
        <v>1800</v>
      </c>
      <c r="M1451">
        <v>30</v>
      </c>
      <c r="N1451" s="15">
        <v>2100</v>
      </c>
      <c r="O1451" s="15">
        <v>56322</v>
      </c>
      <c r="P1451"/>
    </row>
    <row r="1452" spans="1:16">
      <c r="A1452" s="14">
        <v>44522</v>
      </c>
      <c r="B1452" t="s">
        <v>75</v>
      </c>
      <c r="C1452">
        <v>8</v>
      </c>
      <c r="D1452" t="s">
        <v>50</v>
      </c>
      <c r="E1452">
        <v>1035</v>
      </c>
      <c r="F1452" t="s">
        <v>76</v>
      </c>
      <c r="G1452" t="s">
        <v>77</v>
      </c>
      <c r="H1452" t="s">
        <v>51</v>
      </c>
      <c r="I1452" t="s">
        <v>92</v>
      </c>
      <c r="J1452">
        <v>44</v>
      </c>
      <c r="K1452">
        <v>24</v>
      </c>
      <c r="L1452">
        <v>1800</v>
      </c>
      <c r="M1452">
        <v>30</v>
      </c>
      <c r="N1452" s="15">
        <v>2100</v>
      </c>
      <c r="O1452" s="15">
        <v>50400</v>
      </c>
      <c r="P1452"/>
    </row>
    <row r="1453" spans="1:16">
      <c r="A1453" s="14">
        <v>44522</v>
      </c>
      <c r="B1453" t="s">
        <v>75</v>
      </c>
      <c r="C1453">
        <v>8</v>
      </c>
      <c r="D1453" t="s">
        <v>50</v>
      </c>
      <c r="E1453">
        <v>1035</v>
      </c>
      <c r="F1453" t="s">
        <v>76</v>
      </c>
      <c r="G1453" t="s">
        <v>77</v>
      </c>
      <c r="H1453" t="s">
        <v>52</v>
      </c>
      <c r="I1453" t="s">
        <v>92</v>
      </c>
      <c r="J1453">
        <v>44</v>
      </c>
      <c r="K1453">
        <v>26.82</v>
      </c>
      <c r="L1453">
        <v>1800</v>
      </c>
      <c r="M1453">
        <v>30</v>
      </c>
      <c r="N1453" s="15">
        <v>2100</v>
      </c>
      <c r="O1453" s="15">
        <v>56322</v>
      </c>
      <c r="P1453"/>
    </row>
    <row r="1454" spans="1:16">
      <c r="A1454" s="14">
        <v>44522</v>
      </c>
      <c r="B1454" t="s">
        <v>75</v>
      </c>
      <c r="C1454">
        <v>8</v>
      </c>
      <c r="D1454" t="s">
        <v>50</v>
      </c>
      <c r="E1454">
        <v>1035</v>
      </c>
      <c r="F1454" t="s">
        <v>76</v>
      </c>
      <c r="G1454" t="s">
        <v>77</v>
      </c>
      <c r="H1454" t="s">
        <v>51</v>
      </c>
      <c r="I1454" t="s">
        <v>92</v>
      </c>
      <c r="J1454">
        <v>44</v>
      </c>
      <c r="K1454">
        <v>24</v>
      </c>
      <c r="L1454">
        <v>1800</v>
      </c>
      <c r="M1454">
        <v>30</v>
      </c>
      <c r="N1454" s="15">
        <v>2100</v>
      </c>
      <c r="O1454" s="15">
        <v>50400</v>
      </c>
      <c r="P1454"/>
    </row>
    <row r="1455" spans="1:16">
      <c r="A1455" s="14">
        <v>44522</v>
      </c>
      <c r="B1455" t="s">
        <v>75</v>
      </c>
      <c r="C1455">
        <v>8</v>
      </c>
      <c r="D1455" t="s">
        <v>50</v>
      </c>
      <c r="E1455">
        <v>1035</v>
      </c>
      <c r="F1455" t="s">
        <v>76</v>
      </c>
      <c r="G1455" t="s">
        <v>77</v>
      </c>
      <c r="H1455" t="s">
        <v>52</v>
      </c>
      <c r="I1455" t="s">
        <v>92</v>
      </c>
      <c r="J1455">
        <v>44</v>
      </c>
      <c r="K1455">
        <v>26.82</v>
      </c>
      <c r="L1455">
        <v>1800</v>
      </c>
      <c r="M1455">
        <v>30</v>
      </c>
      <c r="N1455" s="15">
        <v>2100</v>
      </c>
      <c r="O1455" s="15">
        <v>56322</v>
      </c>
      <c r="P1455"/>
    </row>
    <row r="1456" spans="1:16">
      <c r="A1456" s="14">
        <v>44522</v>
      </c>
      <c r="B1456" t="s">
        <v>75</v>
      </c>
      <c r="C1456">
        <v>8</v>
      </c>
      <c r="D1456" t="s">
        <v>50</v>
      </c>
      <c r="E1456">
        <v>1035</v>
      </c>
      <c r="F1456" t="s">
        <v>76</v>
      </c>
      <c r="G1456" t="s">
        <v>77</v>
      </c>
      <c r="H1456" t="s">
        <v>51</v>
      </c>
      <c r="I1456" t="s">
        <v>92</v>
      </c>
      <c r="J1456">
        <v>44</v>
      </c>
      <c r="K1456">
        <v>24</v>
      </c>
      <c r="L1456">
        <v>1800</v>
      </c>
      <c r="M1456">
        <v>30</v>
      </c>
      <c r="N1456" s="15">
        <v>5800</v>
      </c>
      <c r="O1456" s="15">
        <v>139200</v>
      </c>
      <c r="P1456"/>
    </row>
    <row r="1457" spans="1:16">
      <c r="A1457" s="14">
        <v>44522</v>
      </c>
      <c r="B1457" t="s">
        <v>75</v>
      </c>
      <c r="C1457">
        <v>8</v>
      </c>
      <c r="D1457" t="s">
        <v>50</v>
      </c>
      <c r="E1457">
        <v>1035</v>
      </c>
      <c r="F1457" t="s">
        <v>76</v>
      </c>
      <c r="G1457" t="s">
        <v>77</v>
      </c>
      <c r="H1457" t="s">
        <v>52</v>
      </c>
      <c r="I1457" t="s">
        <v>92</v>
      </c>
      <c r="J1457">
        <v>44</v>
      </c>
      <c r="K1457">
        <v>26.82</v>
      </c>
      <c r="L1457">
        <v>1800</v>
      </c>
      <c r="M1457">
        <v>30</v>
      </c>
      <c r="N1457" s="15">
        <v>5800</v>
      </c>
      <c r="O1457" s="15">
        <v>155556</v>
      </c>
      <c r="P1457"/>
    </row>
    <row r="1458" spans="1:16">
      <c r="A1458" s="14">
        <v>44522</v>
      </c>
      <c r="B1458" t="s">
        <v>75</v>
      </c>
      <c r="C1458">
        <v>8</v>
      </c>
      <c r="D1458" t="s">
        <v>50</v>
      </c>
      <c r="E1458">
        <v>1035</v>
      </c>
      <c r="F1458" t="s">
        <v>76</v>
      </c>
      <c r="G1458" t="s">
        <v>77</v>
      </c>
      <c r="H1458" t="s">
        <v>51</v>
      </c>
      <c r="I1458" t="s">
        <v>92</v>
      </c>
      <c r="J1458">
        <v>44</v>
      </c>
      <c r="K1458">
        <v>24</v>
      </c>
      <c r="L1458">
        <v>1800</v>
      </c>
      <c r="M1458">
        <v>30</v>
      </c>
      <c r="N1458" s="15">
        <v>2100</v>
      </c>
      <c r="O1458" s="15">
        <v>50400</v>
      </c>
      <c r="P1458"/>
    </row>
    <row r="1459" spans="1:16">
      <c r="A1459" s="14">
        <v>44522</v>
      </c>
      <c r="B1459" t="s">
        <v>75</v>
      </c>
      <c r="C1459">
        <v>8</v>
      </c>
      <c r="D1459" t="s">
        <v>50</v>
      </c>
      <c r="E1459">
        <v>1035</v>
      </c>
      <c r="F1459" t="s">
        <v>76</v>
      </c>
      <c r="G1459" t="s">
        <v>77</v>
      </c>
      <c r="H1459" t="s">
        <v>52</v>
      </c>
      <c r="I1459" t="s">
        <v>92</v>
      </c>
      <c r="J1459">
        <v>44</v>
      </c>
      <c r="K1459">
        <v>26.82</v>
      </c>
      <c r="L1459">
        <v>1800</v>
      </c>
      <c r="M1459">
        <v>30</v>
      </c>
      <c r="N1459" s="15">
        <v>2100</v>
      </c>
      <c r="O1459" s="15">
        <v>56322</v>
      </c>
      <c r="P1459"/>
    </row>
    <row r="1460" spans="1:16">
      <c r="A1460" s="14">
        <v>44522</v>
      </c>
      <c r="B1460" t="s">
        <v>75</v>
      </c>
      <c r="C1460">
        <v>8</v>
      </c>
      <c r="D1460" t="s">
        <v>50</v>
      </c>
      <c r="E1460">
        <v>1035</v>
      </c>
      <c r="F1460" t="s">
        <v>76</v>
      </c>
      <c r="G1460" t="s">
        <v>77</v>
      </c>
      <c r="H1460" t="s">
        <v>51</v>
      </c>
      <c r="I1460" t="s">
        <v>92</v>
      </c>
      <c r="J1460">
        <v>44</v>
      </c>
      <c r="K1460">
        <v>24</v>
      </c>
      <c r="L1460">
        <v>1800</v>
      </c>
      <c r="M1460">
        <v>30</v>
      </c>
      <c r="N1460" s="15">
        <v>2100</v>
      </c>
      <c r="O1460" s="15">
        <v>50400</v>
      </c>
      <c r="P1460"/>
    </row>
    <row r="1461" spans="1:16">
      <c r="A1461" s="14">
        <v>44522</v>
      </c>
      <c r="B1461" t="s">
        <v>75</v>
      </c>
      <c r="C1461">
        <v>8</v>
      </c>
      <c r="D1461" t="s">
        <v>50</v>
      </c>
      <c r="E1461">
        <v>1035</v>
      </c>
      <c r="F1461" t="s">
        <v>76</v>
      </c>
      <c r="G1461" t="s">
        <v>77</v>
      </c>
      <c r="H1461" t="s">
        <v>52</v>
      </c>
      <c r="I1461" t="s">
        <v>92</v>
      </c>
      <c r="J1461">
        <v>44</v>
      </c>
      <c r="K1461">
        <v>26.82</v>
      </c>
      <c r="L1461">
        <v>1800</v>
      </c>
      <c r="M1461">
        <v>30</v>
      </c>
      <c r="N1461" s="15">
        <v>2100</v>
      </c>
      <c r="O1461" s="15">
        <v>56322</v>
      </c>
      <c r="P1461"/>
    </row>
    <row r="1462" spans="1:16">
      <c r="A1462" s="14">
        <v>44522</v>
      </c>
      <c r="B1462" t="s">
        <v>75</v>
      </c>
      <c r="C1462">
        <v>8</v>
      </c>
      <c r="D1462" t="s">
        <v>50</v>
      </c>
      <c r="E1462">
        <v>1035</v>
      </c>
      <c r="F1462" t="s">
        <v>76</v>
      </c>
      <c r="G1462" t="s">
        <v>77</v>
      </c>
      <c r="H1462" t="s">
        <v>51</v>
      </c>
      <c r="I1462" t="s">
        <v>92</v>
      </c>
      <c r="J1462">
        <v>44</v>
      </c>
      <c r="K1462">
        <v>24</v>
      </c>
      <c r="L1462">
        <v>1800</v>
      </c>
      <c r="M1462">
        <v>30</v>
      </c>
      <c r="N1462" s="15">
        <v>2100</v>
      </c>
      <c r="O1462" s="15">
        <v>50400</v>
      </c>
      <c r="P1462"/>
    </row>
    <row r="1463" spans="1:16">
      <c r="A1463" s="14">
        <v>44522</v>
      </c>
      <c r="B1463" t="s">
        <v>75</v>
      </c>
      <c r="C1463">
        <v>8</v>
      </c>
      <c r="D1463" t="s">
        <v>50</v>
      </c>
      <c r="E1463">
        <v>1035</v>
      </c>
      <c r="F1463" t="s">
        <v>76</v>
      </c>
      <c r="G1463" t="s">
        <v>77</v>
      </c>
      <c r="H1463" t="s">
        <v>52</v>
      </c>
      <c r="I1463" t="s">
        <v>92</v>
      </c>
      <c r="J1463">
        <v>44</v>
      </c>
      <c r="K1463">
        <v>26.82</v>
      </c>
      <c r="L1463">
        <v>1800</v>
      </c>
      <c r="M1463">
        <v>30</v>
      </c>
      <c r="N1463" s="15">
        <v>2100</v>
      </c>
      <c r="O1463" s="15">
        <v>56322</v>
      </c>
      <c r="P1463"/>
    </row>
    <row r="1464" spans="1:16">
      <c r="A1464" s="14">
        <v>44522</v>
      </c>
      <c r="B1464" t="s">
        <v>75</v>
      </c>
      <c r="C1464">
        <v>8</v>
      </c>
      <c r="D1464" t="s">
        <v>50</v>
      </c>
      <c r="E1464">
        <v>1035</v>
      </c>
      <c r="F1464" t="s">
        <v>76</v>
      </c>
      <c r="G1464" t="s">
        <v>77</v>
      </c>
      <c r="H1464" t="s">
        <v>51</v>
      </c>
      <c r="I1464" t="s">
        <v>92</v>
      </c>
      <c r="J1464">
        <v>44</v>
      </c>
      <c r="K1464">
        <v>24</v>
      </c>
      <c r="L1464">
        <v>1800</v>
      </c>
      <c r="M1464">
        <v>30</v>
      </c>
      <c r="N1464" s="15">
        <v>3500</v>
      </c>
      <c r="O1464" s="15">
        <v>84000</v>
      </c>
      <c r="P1464"/>
    </row>
    <row r="1465" spans="1:16">
      <c r="A1465" s="14">
        <v>44522</v>
      </c>
      <c r="B1465" t="s">
        <v>75</v>
      </c>
      <c r="C1465">
        <v>8</v>
      </c>
      <c r="D1465" t="s">
        <v>50</v>
      </c>
      <c r="E1465">
        <v>1035</v>
      </c>
      <c r="F1465" t="s">
        <v>76</v>
      </c>
      <c r="G1465" t="s">
        <v>77</v>
      </c>
      <c r="H1465" t="s">
        <v>52</v>
      </c>
      <c r="I1465" t="s">
        <v>92</v>
      </c>
      <c r="J1465">
        <v>44</v>
      </c>
      <c r="K1465">
        <v>26.82</v>
      </c>
      <c r="L1465">
        <v>1800</v>
      </c>
      <c r="M1465">
        <v>30</v>
      </c>
      <c r="N1465" s="15">
        <v>3500</v>
      </c>
      <c r="O1465" s="15">
        <v>93870</v>
      </c>
      <c r="P1465"/>
    </row>
    <row r="1466" spans="1:16">
      <c r="A1466" s="14">
        <v>44522</v>
      </c>
      <c r="B1466" t="s">
        <v>75</v>
      </c>
      <c r="C1466">
        <v>8</v>
      </c>
      <c r="D1466" t="s">
        <v>50</v>
      </c>
      <c r="E1466">
        <v>1035</v>
      </c>
      <c r="F1466" t="s">
        <v>76</v>
      </c>
      <c r="G1466" t="s">
        <v>77</v>
      </c>
      <c r="H1466" t="s">
        <v>51</v>
      </c>
      <c r="I1466" t="s">
        <v>92</v>
      </c>
      <c r="J1466">
        <v>44</v>
      </c>
      <c r="K1466">
        <v>24</v>
      </c>
      <c r="L1466">
        <v>1800</v>
      </c>
      <c r="M1466">
        <v>30</v>
      </c>
      <c r="N1466" s="15">
        <v>3000</v>
      </c>
      <c r="O1466" s="15">
        <v>72000</v>
      </c>
      <c r="P1466"/>
    </row>
    <row r="1467" spans="1:16">
      <c r="A1467" s="14">
        <v>44522</v>
      </c>
      <c r="B1467" t="s">
        <v>75</v>
      </c>
      <c r="C1467">
        <v>8</v>
      </c>
      <c r="D1467" t="s">
        <v>50</v>
      </c>
      <c r="E1467">
        <v>1035</v>
      </c>
      <c r="F1467" t="s">
        <v>76</v>
      </c>
      <c r="G1467" t="s">
        <v>77</v>
      </c>
      <c r="H1467" t="s">
        <v>52</v>
      </c>
      <c r="I1467" t="s">
        <v>92</v>
      </c>
      <c r="J1467">
        <v>44</v>
      </c>
      <c r="K1467">
        <v>26.82</v>
      </c>
      <c r="L1467">
        <v>1800</v>
      </c>
      <c r="M1467">
        <v>30</v>
      </c>
      <c r="N1467" s="15">
        <v>3000</v>
      </c>
      <c r="O1467" s="15">
        <v>80460</v>
      </c>
      <c r="P1467"/>
    </row>
    <row r="1468" spans="1:16">
      <c r="A1468" s="14">
        <v>44522</v>
      </c>
      <c r="B1468" t="s">
        <v>75</v>
      </c>
      <c r="C1468">
        <v>8</v>
      </c>
      <c r="D1468" t="s">
        <v>50</v>
      </c>
      <c r="E1468">
        <v>1035</v>
      </c>
      <c r="F1468" t="s">
        <v>76</v>
      </c>
      <c r="G1468" t="s">
        <v>77</v>
      </c>
      <c r="H1468" t="s">
        <v>51</v>
      </c>
      <c r="I1468" t="s">
        <v>92</v>
      </c>
      <c r="J1468">
        <v>44</v>
      </c>
      <c r="K1468">
        <v>24</v>
      </c>
      <c r="L1468">
        <v>1800</v>
      </c>
      <c r="M1468">
        <v>30</v>
      </c>
      <c r="N1468" s="15">
        <v>2100</v>
      </c>
      <c r="O1468" s="15">
        <v>50400</v>
      </c>
      <c r="P1468"/>
    </row>
    <row r="1469" spans="1:16">
      <c r="A1469" s="14">
        <v>44522</v>
      </c>
      <c r="B1469" t="s">
        <v>75</v>
      </c>
      <c r="C1469">
        <v>8</v>
      </c>
      <c r="D1469" t="s">
        <v>50</v>
      </c>
      <c r="E1469">
        <v>1035</v>
      </c>
      <c r="F1469" t="s">
        <v>76</v>
      </c>
      <c r="G1469" t="s">
        <v>77</v>
      </c>
      <c r="H1469" t="s">
        <v>52</v>
      </c>
      <c r="I1469" t="s">
        <v>92</v>
      </c>
      <c r="J1469">
        <v>44</v>
      </c>
      <c r="K1469">
        <v>26.82</v>
      </c>
      <c r="L1469">
        <v>1800</v>
      </c>
      <c r="M1469">
        <v>30</v>
      </c>
      <c r="N1469" s="15">
        <v>2100</v>
      </c>
      <c r="O1469" s="15">
        <v>56322</v>
      </c>
      <c r="P1469"/>
    </row>
    <row r="1470" spans="1:16">
      <c r="A1470" s="14">
        <v>44522</v>
      </c>
      <c r="B1470" t="s">
        <v>75</v>
      </c>
      <c r="C1470">
        <v>8</v>
      </c>
      <c r="D1470" t="s">
        <v>50</v>
      </c>
      <c r="E1470">
        <v>1035</v>
      </c>
      <c r="F1470" t="s">
        <v>76</v>
      </c>
      <c r="G1470" t="s">
        <v>77</v>
      </c>
      <c r="H1470" t="s">
        <v>51</v>
      </c>
      <c r="I1470" t="s">
        <v>92</v>
      </c>
      <c r="J1470">
        <v>44</v>
      </c>
      <c r="K1470">
        <v>24</v>
      </c>
      <c r="L1470">
        <v>1800</v>
      </c>
      <c r="M1470">
        <v>30</v>
      </c>
      <c r="N1470" s="15">
        <v>7000</v>
      </c>
      <c r="O1470" s="15">
        <v>168000</v>
      </c>
      <c r="P1470"/>
    </row>
    <row r="1471" spans="1:16">
      <c r="A1471" s="14">
        <v>44522</v>
      </c>
      <c r="B1471" t="s">
        <v>75</v>
      </c>
      <c r="C1471">
        <v>8</v>
      </c>
      <c r="D1471" t="s">
        <v>50</v>
      </c>
      <c r="E1471">
        <v>1035</v>
      </c>
      <c r="F1471" t="s">
        <v>76</v>
      </c>
      <c r="G1471" t="s">
        <v>77</v>
      </c>
      <c r="H1471" t="s">
        <v>52</v>
      </c>
      <c r="I1471" t="s">
        <v>92</v>
      </c>
      <c r="J1471">
        <v>44</v>
      </c>
      <c r="K1471">
        <v>26.82</v>
      </c>
      <c r="L1471">
        <v>1800</v>
      </c>
      <c r="M1471">
        <v>30</v>
      </c>
      <c r="N1471" s="15">
        <v>7000</v>
      </c>
      <c r="O1471" s="15">
        <v>187740</v>
      </c>
      <c r="P1471"/>
    </row>
    <row r="1472" spans="1:16">
      <c r="A1472" s="14">
        <v>44522</v>
      </c>
      <c r="B1472" t="s">
        <v>75</v>
      </c>
      <c r="C1472">
        <v>8</v>
      </c>
      <c r="D1472" t="s">
        <v>50</v>
      </c>
      <c r="E1472">
        <v>1035</v>
      </c>
      <c r="F1472" t="s">
        <v>76</v>
      </c>
      <c r="G1472" t="s">
        <v>77</v>
      </c>
      <c r="H1472" t="s">
        <v>51</v>
      </c>
      <c r="I1472" t="s">
        <v>92</v>
      </c>
      <c r="J1472">
        <v>44</v>
      </c>
      <c r="K1472">
        <v>24</v>
      </c>
      <c r="L1472">
        <v>1800</v>
      </c>
      <c r="M1472">
        <v>30</v>
      </c>
      <c r="N1472" s="15">
        <v>2100</v>
      </c>
      <c r="O1472" s="15">
        <v>50400</v>
      </c>
      <c r="P1472"/>
    </row>
    <row r="1473" spans="1:16">
      <c r="A1473" s="14">
        <v>44522</v>
      </c>
      <c r="B1473" t="s">
        <v>75</v>
      </c>
      <c r="C1473">
        <v>8</v>
      </c>
      <c r="D1473" t="s">
        <v>50</v>
      </c>
      <c r="E1473">
        <v>1035</v>
      </c>
      <c r="F1473" t="s">
        <v>76</v>
      </c>
      <c r="G1473" t="s">
        <v>77</v>
      </c>
      <c r="H1473" t="s">
        <v>52</v>
      </c>
      <c r="I1473" t="s">
        <v>92</v>
      </c>
      <c r="J1473">
        <v>44</v>
      </c>
      <c r="K1473">
        <v>26.82</v>
      </c>
      <c r="L1473">
        <v>1800</v>
      </c>
      <c r="M1473">
        <v>30</v>
      </c>
      <c r="N1473" s="15">
        <v>2100</v>
      </c>
      <c r="O1473" s="15">
        <v>56322</v>
      </c>
      <c r="P1473"/>
    </row>
    <row r="1474" spans="1:16">
      <c r="A1474" s="14">
        <v>44522</v>
      </c>
      <c r="B1474" t="s">
        <v>75</v>
      </c>
      <c r="C1474">
        <v>8</v>
      </c>
      <c r="D1474" t="s">
        <v>50</v>
      </c>
      <c r="E1474">
        <v>1035</v>
      </c>
      <c r="F1474" t="s">
        <v>76</v>
      </c>
      <c r="G1474" t="s">
        <v>77</v>
      </c>
      <c r="H1474" t="s">
        <v>51</v>
      </c>
      <c r="I1474" t="s">
        <v>92</v>
      </c>
      <c r="J1474">
        <v>44</v>
      </c>
      <c r="K1474">
        <v>24</v>
      </c>
      <c r="L1474">
        <v>1800</v>
      </c>
      <c r="M1474">
        <v>30</v>
      </c>
      <c r="N1474" s="15">
        <v>2100</v>
      </c>
      <c r="O1474" s="15">
        <v>50400</v>
      </c>
      <c r="P1474"/>
    </row>
    <row r="1475" spans="1:16">
      <c r="A1475" s="14">
        <v>44522</v>
      </c>
      <c r="B1475" t="s">
        <v>75</v>
      </c>
      <c r="C1475">
        <v>8</v>
      </c>
      <c r="D1475" t="s">
        <v>50</v>
      </c>
      <c r="E1475">
        <v>1035</v>
      </c>
      <c r="F1475" t="s">
        <v>76</v>
      </c>
      <c r="G1475" t="s">
        <v>77</v>
      </c>
      <c r="H1475" t="s">
        <v>52</v>
      </c>
      <c r="I1475" t="s">
        <v>92</v>
      </c>
      <c r="J1475">
        <v>44</v>
      </c>
      <c r="K1475">
        <v>26.82</v>
      </c>
      <c r="L1475">
        <v>1800</v>
      </c>
      <c r="M1475">
        <v>30</v>
      </c>
      <c r="N1475" s="15">
        <v>2100</v>
      </c>
      <c r="O1475" s="15">
        <v>56322</v>
      </c>
      <c r="P1475"/>
    </row>
    <row r="1476" spans="1:16">
      <c r="A1476" s="14">
        <v>44522</v>
      </c>
      <c r="B1476" t="s">
        <v>75</v>
      </c>
      <c r="C1476">
        <v>8</v>
      </c>
      <c r="D1476" t="s">
        <v>50</v>
      </c>
      <c r="E1476">
        <v>1035</v>
      </c>
      <c r="F1476" t="s">
        <v>76</v>
      </c>
      <c r="G1476" t="s">
        <v>77</v>
      </c>
      <c r="H1476" t="s">
        <v>51</v>
      </c>
      <c r="I1476" t="s">
        <v>92</v>
      </c>
      <c r="J1476">
        <v>44</v>
      </c>
      <c r="K1476">
        <v>24</v>
      </c>
      <c r="L1476">
        <v>1800</v>
      </c>
      <c r="M1476">
        <v>30</v>
      </c>
      <c r="N1476" s="15">
        <v>2100</v>
      </c>
      <c r="O1476" s="15">
        <v>50400</v>
      </c>
      <c r="P1476"/>
    </row>
    <row r="1477" spans="1:16">
      <c r="A1477" s="14">
        <v>44522</v>
      </c>
      <c r="B1477" t="s">
        <v>75</v>
      </c>
      <c r="C1477">
        <v>8</v>
      </c>
      <c r="D1477" t="s">
        <v>50</v>
      </c>
      <c r="E1477">
        <v>1035</v>
      </c>
      <c r="F1477" t="s">
        <v>76</v>
      </c>
      <c r="G1477" t="s">
        <v>77</v>
      </c>
      <c r="H1477" t="s">
        <v>52</v>
      </c>
      <c r="I1477" t="s">
        <v>92</v>
      </c>
      <c r="J1477">
        <v>44</v>
      </c>
      <c r="K1477">
        <v>26.82</v>
      </c>
      <c r="L1477">
        <v>1800</v>
      </c>
      <c r="M1477">
        <v>30</v>
      </c>
      <c r="N1477" s="15">
        <v>2100</v>
      </c>
      <c r="O1477" s="15">
        <v>56322</v>
      </c>
      <c r="P1477"/>
    </row>
    <row r="1478" spans="1:16">
      <c r="A1478" s="14">
        <v>44522</v>
      </c>
      <c r="B1478" t="s">
        <v>75</v>
      </c>
      <c r="C1478">
        <v>8</v>
      </c>
      <c r="D1478" t="s">
        <v>50</v>
      </c>
      <c r="E1478">
        <v>1035</v>
      </c>
      <c r="F1478" t="s">
        <v>76</v>
      </c>
      <c r="G1478" t="s">
        <v>77</v>
      </c>
      <c r="H1478" t="s">
        <v>51</v>
      </c>
      <c r="I1478" t="s">
        <v>92</v>
      </c>
      <c r="J1478">
        <v>44</v>
      </c>
      <c r="K1478">
        <v>24</v>
      </c>
      <c r="L1478">
        <v>1800</v>
      </c>
      <c r="M1478">
        <v>30</v>
      </c>
      <c r="N1478" s="15">
        <v>2100</v>
      </c>
      <c r="O1478" s="15">
        <v>50400</v>
      </c>
      <c r="P1478"/>
    </row>
    <row r="1479" spans="1:16">
      <c r="A1479" s="14">
        <v>44522</v>
      </c>
      <c r="B1479" t="s">
        <v>75</v>
      </c>
      <c r="C1479">
        <v>8</v>
      </c>
      <c r="D1479" t="s">
        <v>50</v>
      </c>
      <c r="E1479">
        <v>1035</v>
      </c>
      <c r="F1479" t="s">
        <v>76</v>
      </c>
      <c r="G1479" t="s">
        <v>77</v>
      </c>
      <c r="H1479" t="s">
        <v>52</v>
      </c>
      <c r="I1479" t="s">
        <v>92</v>
      </c>
      <c r="J1479">
        <v>44</v>
      </c>
      <c r="K1479">
        <v>26.82</v>
      </c>
      <c r="L1479">
        <v>1800</v>
      </c>
      <c r="M1479">
        <v>30</v>
      </c>
      <c r="N1479" s="15">
        <v>2100</v>
      </c>
      <c r="O1479" s="15">
        <v>56322</v>
      </c>
      <c r="P1479"/>
    </row>
    <row r="1480" spans="1:16">
      <c r="A1480" s="14">
        <v>44522</v>
      </c>
      <c r="B1480" t="s">
        <v>75</v>
      </c>
      <c r="C1480">
        <v>8</v>
      </c>
      <c r="D1480" t="s">
        <v>50</v>
      </c>
      <c r="E1480">
        <v>1035</v>
      </c>
      <c r="F1480" t="s">
        <v>76</v>
      </c>
      <c r="G1480" t="s">
        <v>77</v>
      </c>
      <c r="H1480" t="s">
        <v>51</v>
      </c>
      <c r="I1480" t="s">
        <v>92</v>
      </c>
      <c r="J1480">
        <v>44</v>
      </c>
      <c r="K1480">
        <v>24</v>
      </c>
      <c r="L1480">
        <v>1800</v>
      </c>
      <c r="M1480">
        <v>30</v>
      </c>
      <c r="N1480" s="15">
        <v>2100</v>
      </c>
      <c r="O1480" s="15">
        <v>50400</v>
      </c>
      <c r="P1480"/>
    </row>
    <row r="1481" spans="1:16">
      <c r="A1481" s="14">
        <v>44522</v>
      </c>
      <c r="B1481" t="s">
        <v>75</v>
      </c>
      <c r="C1481">
        <v>8</v>
      </c>
      <c r="D1481" t="s">
        <v>50</v>
      </c>
      <c r="E1481">
        <v>1035</v>
      </c>
      <c r="F1481" t="s">
        <v>76</v>
      </c>
      <c r="G1481" t="s">
        <v>77</v>
      </c>
      <c r="H1481" t="s">
        <v>52</v>
      </c>
      <c r="I1481" t="s">
        <v>92</v>
      </c>
      <c r="J1481">
        <v>44</v>
      </c>
      <c r="K1481">
        <v>26.82</v>
      </c>
      <c r="L1481">
        <v>1800</v>
      </c>
      <c r="M1481">
        <v>30</v>
      </c>
      <c r="N1481" s="15">
        <v>2100</v>
      </c>
      <c r="O1481" s="15">
        <v>56322</v>
      </c>
      <c r="P1481"/>
    </row>
    <row r="1482" spans="1:16">
      <c r="A1482" s="14">
        <v>44522</v>
      </c>
      <c r="B1482" t="s">
        <v>75</v>
      </c>
      <c r="C1482">
        <v>8</v>
      </c>
      <c r="D1482" t="s">
        <v>50</v>
      </c>
      <c r="E1482">
        <v>1035</v>
      </c>
      <c r="F1482" t="s">
        <v>76</v>
      </c>
      <c r="G1482" t="s">
        <v>77</v>
      </c>
      <c r="H1482" t="s">
        <v>51</v>
      </c>
      <c r="I1482" t="s">
        <v>92</v>
      </c>
      <c r="J1482">
        <v>44</v>
      </c>
      <c r="K1482">
        <v>24</v>
      </c>
      <c r="L1482">
        <v>1800</v>
      </c>
      <c r="M1482">
        <v>30</v>
      </c>
      <c r="N1482" s="15">
        <v>2100</v>
      </c>
      <c r="O1482" s="15">
        <v>50400</v>
      </c>
      <c r="P1482"/>
    </row>
    <row r="1483" spans="1:16">
      <c r="A1483" s="14">
        <v>44522</v>
      </c>
      <c r="B1483" t="s">
        <v>75</v>
      </c>
      <c r="C1483">
        <v>8</v>
      </c>
      <c r="D1483" t="s">
        <v>50</v>
      </c>
      <c r="E1483">
        <v>1035</v>
      </c>
      <c r="F1483" t="s">
        <v>76</v>
      </c>
      <c r="G1483" t="s">
        <v>77</v>
      </c>
      <c r="H1483" t="s">
        <v>52</v>
      </c>
      <c r="I1483" t="s">
        <v>92</v>
      </c>
      <c r="J1483">
        <v>44</v>
      </c>
      <c r="K1483">
        <v>26.82</v>
      </c>
      <c r="L1483">
        <v>1800</v>
      </c>
      <c r="M1483">
        <v>30</v>
      </c>
      <c r="N1483" s="15">
        <v>2100</v>
      </c>
      <c r="O1483" s="15">
        <v>56322</v>
      </c>
      <c r="P1483"/>
    </row>
    <row r="1484" spans="1:16">
      <c r="A1484" s="14">
        <v>44522</v>
      </c>
      <c r="B1484" t="s">
        <v>75</v>
      </c>
      <c r="C1484">
        <v>8</v>
      </c>
      <c r="D1484" t="s">
        <v>50</v>
      </c>
      <c r="E1484">
        <v>1035</v>
      </c>
      <c r="F1484" t="s">
        <v>76</v>
      </c>
      <c r="G1484" t="s">
        <v>77</v>
      </c>
      <c r="H1484" t="s">
        <v>51</v>
      </c>
      <c r="I1484" t="s">
        <v>92</v>
      </c>
      <c r="J1484">
        <v>44</v>
      </c>
      <c r="K1484">
        <v>24</v>
      </c>
      <c r="L1484">
        <v>1800</v>
      </c>
      <c r="M1484">
        <v>30</v>
      </c>
      <c r="N1484" s="15">
        <v>2100</v>
      </c>
      <c r="O1484" s="15">
        <v>50400</v>
      </c>
      <c r="P1484"/>
    </row>
    <row r="1485" spans="1:16">
      <c r="A1485" s="14">
        <v>44522</v>
      </c>
      <c r="B1485" t="s">
        <v>75</v>
      </c>
      <c r="C1485">
        <v>8</v>
      </c>
      <c r="D1485" t="s">
        <v>50</v>
      </c>
      <c r="E1485">
        <v>1035</v>
      </c>
      <c r="F1485" t="s">
        <v>76</v>
      </c>
      <c r="G1485" t="s">
        <v>77</v>
      </c>
      <c r="H1485" t="s">
        <v>52</v>
      </c>
      <c r="I1485" t="s">
        <v>92</v>
      </c>
      <c r="J1485">
        <v>44</v>
      </c>
      <c r="K1485">
        <v>26.82</v>
      </c>
      <c r="L1485">
        <v>1800</v>
      </c>
      <c r="M1485">
        <v>30</v>
      </c>
      <c r="N1485" s="15">
        <v>2100</v>
      </c>
      <c r="O1485" s="15">
        <v>56322</v>
      </c>
      <c r="P1485"/>
    </row>
    <row r="1486" spans="1:16">
      <c r="A1486" s="14">
        <v>44522</v>
      </c>
      <c r="B1486" t="s">
        <v>75</v>
      </c>
      <c r="C1486">
        <v>8</v>
      </c>
      <c r="D1486" t="s">
        <v>50</v>
      </c>
      <c r="E1486">
        <v>1035</v>
      </c>
      <c r="F1486" t="s">
        <v>76</v>
      </c>
      <c r="G1486" t="s">
        <v>77</v>
      </c>
      <c r="H1486" t="s">
        <v>51</v>
      </c>
      <c r="I1486" t="s">
        <v>92</v>
      </c>
      <c r="J1486">
        <v>44</v>
      </c>
      <c r="K1486">
        <v>24</v>
      </c>
      <c r="L1486">
        <v>1800</v>
      </c>
      <c r="M1486">
        <v>30</v>
      </c>
      <c r="N1486" s="15">
        <v>2100</v>
      </c>
      <c r="O1486" s="15">
        <v>50400</v>
      </c>
      <c r="P1486"/>
    </row>
    <row r="1487" spans="1:16">
      <c r="A1487" s="14">
        <v>44522</v>
      </c>
      <c r="B1487" t="s">
        <v>75</v>
      </c>
      <c r="C1487">
        <v>8</v>
      </c>
      <c r="D1487" t="s">
        <v>50</v>
      </c>
      <c r="E1487">
        <v>1035</v>
      </c>
      <c r="F1487" t="s">
        <v>76</v>
      </c>
      <c r="G1487" t="s">
        <v>77</v>
      </c>
      <c r="H1487" t="s">
        <v>52</v>
      </c>
      <c r="I1487" t="s">
        <v>92</v>
      </c>
      <c r="J1487">
        <v>44</v>
      </c>
      <c r="K1487">
        <v>26.82</v>
      </c>
      <c r="L1487">
        <v>1800</v>
      </c>
      <c r="M1487">
        <v>30</v>
      </c>
      <c r="N1487" s="15">
        <v>2100</v>
      </c>
      <c r="O1487" s="15">
        <v>56322</v>
      </c>
      <c r="P1487"/>
    </row>
    <row r="1488" spans="1:16">
      <c r="A1488" s="14">
        <v>44522</v>
      </c>
      <c r="B1488" t="s">
        <v>75</v>
      </c>
      <c r="C1488">
        <v>8</v>
      </c>
      <c r="D1488" t="s">
        <v>50</v>
      </c>
      <c r="E1488">
        <v>1035</v>
      </c>
      <c r="F1488" t="s">
        <v>76</v>
      </c>
      <c r="G1488" t="s">
        <v>77</v>
      </c>
      <c r="H1488" t="s">
        <v>51</v>
      </c>
      <c r="I1488" t="s">
        <v>92</v>
      </c>
      <c r="J1488">
        <v>44</v>
      </c>
      <c r="K1488">
        <v>24</v>
      </c>
      <c r="L1488">
        <v>1800</v>
      </c>
      <c r="M1488">
        <v>30</v>
      </c>
      <c r="N1488" s="15">
        <v>2100</v>
      </c>
      <c r="O1488" s="15">
        <v>50400</v>
      </c>
      <c r="P1488"/>
    </row>
    <row r="1489" spans="1:16">
      <c r="A1489" s="14">
        <v>44522</v>
      </c>
      <c r="B1489" t="s">
        <v>75</v>
      </c>
      <c r="C1489">
        <v>8</v>
      </c>
      <c r="D1489" t="s">
        <v>50</v>
      </c>
      <c r="E1489">
        <v>1035</v>
      </c>
      <c r="F1489" t="s">
        <v>76</v>
      </c>
      <c r="G1489" t="s">
        <v>77</v>
      </c>
      <c r="H1489" t="s">
        <v>52</v>
      </c>
      <c r="I1489" t="s">
        <v>92</v>
      </c>
      <c r="J1489">
        <v>44</v>
      </c>
      <c r="K1489">
        <v>26.82</v>
      </c>
      <c r="L1489">
        <v>1800</v>
      </c>
      <c r="M1489">
        <v>30</v>
      </c>
      <c r="N1489" s="15">
        <v>2100</v>
      </c>
      <c r="O1489" s="15">
        <v>56322</v>
      </c>
      <c r="P1489"/>
    </row>
    <row r="1490" spans="1:16">
      <c r="A1490" s="14">
        <v>44522</v>
      </c>
      <c r="B1490" t="s">
        <v>75</v>
      </c>
      <c r="C1490">
        <v>8</v>
      </c>
      <c r="D1490" t="s">
        <v>50</v>
      </c>
      <c r="E1490">
        <v>1035</v>
      </c>
      <c r="F1490" t="s">
        <v>76</v>
      </c>
      <c r="G1490" t="s">
        <v>77</v>
      </c>
      <c r="H1490" t="s">
        <v>51</v>
      </c>
      <c r="I1490" t="s">
        <v>92</v>
      </c>
      <c r="J1490">
        <v>44</v>
      </c>
      <c r="K1490">
        <v>24</v>
      </c>
      <c r="L1490">
        <v>1800</v>
      </c>
      <c r="M1490">
        <v>30</v>
      </c>
      <c r="N1490" s="15">
        <v>3000</v>
      </c>
      <c r="O1490" s="15">
        <v>72000</v>
      </c>
      <c r="P1490"/>
    </row>
    <row r="1491" spans="1:16">
      <c r="A1491" s="14">
        <v>44522</v>
      </c>
      <c r="B1491" t="s">
        <v>75</v>
      </c>
      <c r="C1491">
        <v>8</v>
      </c>
      <c r="D1491" t="s">
        <v>50</v>
      </c>
      <c r="E1491">
        <v>1035</v>
      </c>
      <c r="F1491" t="s">
        <v>76</v>
      </c>
      <c r="G1491" t="s">
        <v>77</v>
      </c>
      <c r="H1491" t="s">
        <v>52</v>
      </c>
      <c r="I1491" t="s">
        <v>92</v>
      </c>
      <c r="J1491">
        <v>44</v>
      </c>
      <c r="K1491">
        <v>26.82</v>
      </c>
      <c r="L1491">
        <v>1800</v>
      </c>
      <c r="M1491">
        <v>30</v>
      </c>
      <c r="N1491" s="15">
        <v>3000</v>
      </c>
      <c r="O1491" s="15">
        <v>80460</v>
      </c>
      <c r="P1491"/>
    </row>
    <row r="1492" spans="1:16">
      <c r="A1492" s="14">
        <v>44522</v>
      </c>
      <c r="B1492" t="s">
        <v>75</v>
      </c>
      <c r="C1492">
        <v>8</v>
      </c>
      <c r="D1492" t="s">
        <v>50</v>
      </c>
      <c r="E1492">
        <v>1035</v>
      </c>
      <c r="F1492" t="s">
        <v>76</v>
      </c>
      <c r="G1492" t="s">
        <v>77</v>
      </c>
      <c r="H1492" t="s">
        <v>51</v>
      </c>
      <c r="I1492" t="s">
        <v>92</v>
      </c>
      <c r="J1492">
        <v>44</v>
      </c>
      <c r="K1492">
        <v>24</v>
      </c>
      <c r="L1492">
        <v>1800</v>
      </c>
      <c r="M1492">
        <v>30</v>
      </c>
      <c r="N1492" s="15">
        <v>2100</v>
      </c>
      <c r="O1492" s="15">
        <v>50400</v>
      </c>
      <c r="P1492"/>
    </row>
    <row r="1493" spans="1:16">
      <c r="A1493" s="14">
        <v>44522</v>
      </c>
      <c r="B1493" t="s">
        <v>75</v>
      </c>
      <c r="C1493">
        <v>8</v>
      </c>
      <c r="D1493" t="s">
        <v>50</v>
      </c>
      <c r="E1493">
        <v>1035</v>
      </c>
      <c r="F1493" t="s">
        <v>76</v>
      </c>
      <c r="G1493" t="s">
        <v>77</v>
      </c>
      <c r="H1493" t="s">
        <v>52</v>
      </c>
      <c r="I1493" t="s">
        <v>92</v>
      </c>
      <c r="J1493">
        <v>44</v>
      </c>
      <c r="K1493">
        <v>26.82</v>
      </c>
      <c r="L1493">
        <v>1800</v>
      </c>
      <c r="M1493">
        <v>30</v>
      </c>
      <c r="N1493" s="15">
        <v>2100</v>
      </c>
      <c r="O1493" s="15">
        <v>56322</v>
      </c>
      <c r="P1493"/>
    </row>
    <row r="1494" spans="1:16">
      <c r="A1494" s="14">
        <v>44522</v>
      </c>
      <c r="B1494" t="s">
        <v>75</v>
      </c>
      <c r="C1494">
        <v>8</v>
      </c>
      <c r="D1494" t="s">
        <v>50</v>
      </c>
      <c r="E1494">
        <v>1035</v>
      </c>
      <c r="F1494" t="s">
        <v>76</v>
      </c>
      <c r="G1494" t="s">
        <v>77</v>
      </c>
      <c r="H1494" t="s">
        <v>51</v>
      </c>
      <c r="I1494" t="s">
        <v>92</v>
      </c>
      <c r="J1494">
        <v>44</v>
      </c>
      <c r="K1494">
        <v>24</v>
      </c>
      <c r="L1494">
        <v>1800</v>
      </c>
      <c r="M1494">
        <v>30</v>
      </c>
      <c r="N1494" s="15">
        <v>2100</v>
      </c>
      <c r="O1494" s="15">
        <v>50400</v>
      </c>
      <c r="P1494"/>
    </row>
    <row r="1495" spans="1:16">
      <c r="A1495" s="14">
        <v>44522</v>
      </c>
      <c r="B1495" t="s">
        <v>75</v>
      </c>
      <c r="C1495">
        <v>8</v>
      </c>
      <c r="D1495" t="s">
        <v>50</v>
      </c>
      <c r="E1495">
        <v>1035</v>
      </c>
      <c r="F1495" t="s">
        <v>76</v>
      </c>
      <c r="G1495" t="s">
        <v>77</v>
      </c>
      <c r="H1495" t="s">
        <v>52</v>
      </c>
      <c r="I1495" t="s">
        <v>92</v>
      </c>
      <c r="J1495">
        <v>44</v>
      </c>
      <c r="K1495">
        <v>26.82</v>
      </c>
      <c r="L1495">
        <v>1800</v>
      </c>
      <c r="M1495">
        <v>30</v>
      </c>
      <c r="N1495" s="15">
        <v>2100</v>
      </c>
      <c r="O1495" s="15">
        <v>56322</v>
      </c>
      <c r="P1495"/>
    </row>
    <row r="1496" spans="1:16">
      <c r="A1496" s="14">
        <v>44522</v>
      </c>
      <c r="B1496" t="s">
        <v>75</v>
      </c>
      <c r="C1496">
        <v>8</v>
      </c>
      <c r="D1496" t="s">
        <v>50</v>
      </c>
      <c r="E1496">
        <v>1035</v>
      </c>
      <c r="F1496" t="s">
        <v>76</v>
      </c>
      <c r="G1496" t="s">
        <v>77</v>
      </c>
      <c r="H1496" t="s">
        <v>51</v>
      </c>
      <c r="I1496" t="s">
        <v>92</v>
      </c>
      <c r="J1496">
        <v>44</v>
      </c>
      <c r="K1496">
        <v>24</v>
      </c>
      <c r="L1496">
        <v>1800</v>
      </c>
      <c r="M1496">
        <v>30</v>
      </c>
      <c r="N1496" s="15">
        <v>2100</v>
      </c>
      <c r="O1496" s="15">
        <v>50400</v>
      </c>
      <c r="P1496"/>
    </row>
    <row r="1497" spans="1:16">
      <c r="A1497" s="14">
        <v>44522</v>
      </c>
      <c r="B1497" t="s">
        <v>75</v>
      </c>
      <c r="C1497">
        <v>8</v>
      </c>
      <c r="D1497" t="s">
        <v>50</v>
      </c>
      <c r="E1497">
        <v>1035</v>
      </c>
      <c r="F1497" t="s">
        <v>76</v>
      </c>
      <c r="G1497" t="s">
        <v>77</v>
      </c>
      <c r="H1497" t="s">
        <v>52</v>
      </c>
      <c r="I1497" t="s">
        <v>92</v>
      </c>
      <c r="J1497">
        <v>44</v>
      </c>
      <c r="K1497">
        <v>26.82</v>
      </c>
      <c r="L1497">
        <v>1800</v>
      </c>
      <c r="M1497">
        <v>30</v>
      </c>
      <c r="N1497" s="15">
        <v>2100</v>
      </c>
      <c r="O1497" s="15">
        <v>56322</v>
      </c>
      <c r="P1497"/>
    </row>
    <row r="1498" spans="1:16">
      <c r="A1498" s="14">
        <v>44522</v>
      </c>
      <c r="B1498" t="s">
        <v>75</v>
      </c>
      <c r="C1498">
        <v>8</v>
      </c>
      <c r="D1498" t="s">
        <v>50</v>
      </c>
      <c r="E1498">
        <v>1035</v>
      </c>
      <c r="F1498" t="s">
        <v>76</v>
      </c>
      <c r="G1498" t="s">
        <v>77</v>
      </c>
      <c r="H1498" t="s">
        <v>51</v>
      </c>
      <c r="I1498" t="s">
        <v>92</v>
      </c>
      <c r="J1498">
        <v>44</v>
      </c>
      <c r="K1498">
        <v>24</v>
      </c>
      <c r="L1498">
        <v>1800</v>
      </c>
      <c r="M1498">
        <v>30</v>
      </c>
      <c r="N1498" s="15">
        <v>2100</v>
      </c>
      <c r="O1498" s="15">
        <v>50400</v>
      </c>
      <c r="P1498"/>
    </row>
    <row r="1499" spans="1:16">
      <c r="A1499" s="14">
        <v>44522</v>
      </c>
      <c r="B1499" t="s">
        <v>75</v>
      </c>
      <c r="C1499">
        <v>8</v>
      </c>
      <c r="D1499" t="s">
        <v>50</v>
      </c>
      <c r="E1499">
        <v>1035</v>
      </c>
      <c r="F1499" t="s">
        <v>76</v>
      </c>
      <c r="G1499" t="s">
        <v>77</v>
      </c>
      <c r="H1499" t="s">
        <v>52</v>
      </c>
      <c r="I1499" t="s">
        <v>92</v>
      </c>
      <c r="J1499">
        <v>44</v>
      </c>
      <c r="K1499">
        <v>26.82</v>
      </c>
      <c r="L1499">
        <v>1800</v>
      </c>
      <c r="M1499">
        <v>30</v>
      </c>
      <c r="N1499" s="15">
        <v>2100</v>
      </c>
      <c r="O1499" s="15">
        <v>56322</v>
      </c>
      <c r="P1499"/>
    </row>
    <row r="1500" spans="1:16">
      <c r="A1500" s="14">
        <v>44522</v>
      </c>
      <c r="B1500" t="s">
        <v>75</v>
      </c>
      <c r="C1500">
        <v>8</v>
      </c>
      <c r="D1500" t="s">
        <v>50</v>
      </c>
      <c r="E1500">
        <v>1035</v>
      </c>
      <c r="F1500" t="s">
        <v>76</v>
      </c>
      <c r="G1500" t="s">
        <v>77</v>
      </c>
      <c r="H1500" t="s">
        <v>51</v>
      </c>
      <c r="I1500" t="s">
        <v>92</v>
      </c>
      <c r="J1500">
        <v>44</v>
      </c>
      <c r="K1500">
        <v>24</v>
      </c>
      <c r="L1500">
        <v>1800</v>
      </c>
      <c r="M1500">
        <v>30</v>
      </c>
      <c r="N1500" s="15">
        <v>2100</v>
      </c>
      <c r="O1500" s="15">
        <v>50400</v>
      </c>
      <c r="P1500"/>
    </row>
    <row r="1501" spans="1:16">
      <c r="A1501" s="14">
        <v>44522</v>
      </c>
      <c r="B1501" t="s">
        <v>75</v>
      </c>
      <c r="C1501">
        <v>8</v>
      </c>
      <c r="D1501" t="s">
        <v>50</v>
      </c>
      <c r="E1501">
        <v>1035</v>
      </c>
      <c r="F1501" t="s">
        <v>76</v>
      </c>
      <c r="G1501" t="s">
        <v>77</v>
      </c>
      <c r="H1501" t="s">
        <v>52</v>
      </c>
      <c r="I1501" t="s">
        <v>92</v>
      </c>
      <c r="J1501">
        <v>44</v>
      </c>
      <c r="K1501">
        <v>26.82</v>
      </c>
      <c r="L1501">
        <v>1800</v>
      </c>
      <c r="M1501">
        <v>30</v>
      </c>
      <c r="N1501" s="15">
        <v>2100</v>
      </c>
      <c r="O1501" s="15">
        <v>56322</v>
      </c>
      <c r="P1501"/>
    </row>
    <row r="1502" spans="1:16">
      <c r="A1502" s="14">
        <v>44522</v>
      </c>
      <c r="B1502" t="s">
        <v>75</v>
      </c>
      <c r="C1502">
        <v>8</v>
      </c>
      <c r="D1502" t="s">
        <v>50</v>
      </c>
      <c r="E1502">
        <v>1035</v>
      </c>
      <c r="F1502" t="s">
        <v>76</v>
      </c>
      <c r="G1502" t="s">
        <v>77</v>
      </c>
      <c r="H1502" t="s">
        <v>51</v>
      </c>
      <c r="I1502" t="s">
        <v>92</v>
      </c>
      <c r="J1502">
        <v>44</v>
      </c>
      <c r="K1502">
        <v>24</v>
      </c>
      <c r="L1502">
        <v>1800</v>
      </c>
      <c r="M1502">
        <v>30</v>
      </c>
      <c r="N1502" s="15">
        <v>2100</v>
      </c>
      <c r="O1502" s="15">
        <v>50400</v>
      </c>
      <c r="P1502"/>
    </row>
    <row r="1503" spans="1:16">
      <c r="A1503" s="14">
        <v>44522</v>
      </c>
      <c r="B1503" t="s">
        <v>75</v>
      </c>
      <c r="C1503">
        <v>8</v>
      </c>
      <c r="D1503" t="s">
        <v>50</v>
      </c>
      <c r="E1503">
        <v>1035</v>
      </c>
      <c r="F1503" t="s">
        <v>76</v>
      </c>
      <c r="G1503" t="s">
        <v>77</v>
      </c>
      <c r="H1503" t="s">
        <v>52</v>
      </c>
      <c r="I1503" t="s">
        <v>92</v>
      </c>
      <c r="J1503">
        <v>44</v>
      </c>
      <c r="K1503">
        <v>26.82</v>
      </c>
      <c r="L1503">
        <v>1800</v>
      </c>
      <c r="M1503">
        <v>30</v>
      </c>
      <c r="N1503" s="15">
        <v>2100</v>
      </c>
      <c r="O1503" s="15">
        <v>56322</v>
      </c>
      <c r="P1503"/>
    </row>
    <row r="1504" spans="1:16">
      <c r="A1504" s="14">
        <v>44522</v>
      </c>
      <c r="B1504" t="s">
        <v>75</v>
      </c>
      <c r="C1504">
        <v>8</v>
      </c>
      <c r="D1504" t="s">
        <v>50</v>
      </c>
      <c r="E1504">
        <v>1035</v>
      </c>
      <c r="F1504" t="s">
        <v>76</v>
      </c>
      <c r="G1504" t="s">
        <v>77</v>
      </c>
      <c r="H1504" t="s">
        <v>51</v>
      </c>
      <c r="I1504" t="s">
        <v>92</v>
      </c>
      <c r="J1504">
        <v>44</v>
      </c>
      <c r="K1504">
        <v>24</v>
      </c>
      <c r="L1504">
        <v>1800</v>
      </c>
      <c r="M1504">
        <v>30</v>
      </c>
      <c r="N1504" s="15">
        <v>2100</v>
      </c>
      <c r="O1504" s="15">
        <v>50400</v>
      </c>
      <c r="P1504"/>
    </row>
    <row r="1505" spans="1:16">
      <c r="A1505" s="14">
        <v>44522</v>
      </c>
      <c r="B1505" t="s">
        <v>75</v>
      </c>
      <c r="C1505">
        <v>8</v>
      </c>
      <c r="D1505" t="s">
        <v>50</v>
      </c>
      <c r="E1505">
        <v>1035</v>
      </c>
      <c r="F1505" t="s">
        <v>76</v>
      </c>
      <c r="G1505" t="s">
        <v>77</v>
      </c>
      <c r="H1505" t="s">
        <v>52</v>
      </c>
      <c r="I1505" t="s">
        <v>92</v>
      </c>
      <c r="J1505">
        <v>44</v>
      </c>
      <c r="K1505">
        <v>26.82</v>
      </c>
      <c r="L1505">
        <v>1800</v>
      </c>
      <c r="M1505">
        <v>30</v>
      </c>
      <c r="N1505" s="15">
        <v>2100</v>
      </c>
      <c r="O1505" s="15">
        <v>56322</v>
      </c>
      <c r="P1505"/>
    </row>
    <row r="1506" spans="1:16">
      <c r="A1506" s="14">
        <v>44522</v>
      </c>
      <c r="B1506" t="s">
        <v>75</v>
      </c>
      <c r="C1506">
        <v>8</v>
      </c>
      <c r="D1506" t="s">
        <v>50</v>
      </c>
      <c r="E1506">
        <v>1035</v>
      </c>
      <c r="F1506" t="s">
        <v>76</v>
      </c>
      <c r="G1506" t="s">
        <v>77</v>
      </c>
      <c r="H1506" t="s">
        <v>51</v>
      </c>
      <c r="I1506" t="s">
        <v>92</v>
      </c>
      <c r="J1506">
        <v>44</v>
      </c>
      <c r="K1506">
        <v>24</v>
      </c>
      <c r="L1506">
        <v>1800</v>
      </c>
      <c r="M1506">
        <v>30</v>
      </c>
      <c r="N1506" s="15">
        <v>2100</v>
      </c>
      <c r="O1506" s="15">
        <v>50400</v>
      </c>
      <c r="P1506"/>
    </row>
    <row r="1507" spans="1:16">
      <c r="A1507" s="14">
        <v>44522</v>
      </c>
      <c r="B1507" t="s">
        <v>75</v>
      </c>
      <c r="C1507">
        <v>8</v>
      </c>
      <c r="D1507" t="s">
        <v>50</v>
      </c>
      <c r="E1507">
        <v>1035</v>
      </c>
      <c r="F1507" t="s">
        <v>76</v>
      </c>
      <c r="G1507" t="s">
        <v>77</v>
      </c>
      <c r="H1507" t="s">
        <v>52</v>
      </c>
      <c r="I1507" t="s">
        <v>92</v>
      </c>
      <c r="J1507">
        <v>44</v>
      </c>
      <c r="K1507">
        <v>26.82</v>
      </c>
      <c r="L1507">
        <v>1800</v>
      </c>
      <c r="M1507">
        <v>30</v>
      </c>
      <c r="N1507" s="15">
        <v>2100</v>
      </c>
      <c r="O1507" s="15">
        <v>56322</v>
      </c>
      <c r="P1507"/>
    </row>
    <row r="1508" spans="1:16">
      <c r="A1508" s="14">
        <v>44522</v>
      </c>
      <c r="B1508" t="s">
        <v>75</v>
      </c>
      <c r="C1508">
        <v>8</v>
      </c>
      <c r="D1508" t="s">
        <v>50</v>
      </c>
      <c r="E1508">
        <v>1035</v>
      </c>
      <c r="F1508" t="s">
        <v>76</v>
      </c>
      <c r="G1508" t="s">
        <v>77</v>
      </c>
      <c r="H1508" t="s">
        <v>51</v>
      </c>
      <c r="I1508" t="s">
        <v>92</v>
      </c>
      <c r="J1508">
        <v>44</v>
      </c>
      <c r="K1508">
        <v>24</v>
      </c>
      <c r="L1508">
        <v>1800</v>
      </c>
      <c r="M1508">
        <v>30</v>
      </c>
      <c r="N1508" s="15">
        <v>2100</v>
      </c>
      <c r="O1508" s="15">
        <v>50400</v>
      </c>
      <c r="P1508"/>
    </row>
    <row r="1509" spans="1:16">
      <c r="A1509" s="14">
        <v>44522</v>
      </c>
      <c r="B1509" t="s">
        <v>75</v>
      </c>
      <c r="C1509">
        <v>8</v>
      </c>
      <c r="D1509" t="s">
        <v>50</v>
      </c>
      <c r="E1509">
        <v>1035</v>
      </c>
      <c r="F1509" t="s">
        <v>76</v>
      </c>
      <c r="G1509" t="s">
        <v>77</v>
      </c>
      <c r="H1509" t="s">
        <v>52</v>
      </c>
      <c r="I1509" t="s">
        <v>92</v>
      </c>
      <c r="J1509">
        <v>44</v>
      </c>
      <c r="K1509">
        <v>26.82</v>
      </c>
      <c r="L1509">
        <v>1800</v>
      </c>
      <c r="M1509">
        <v>30</v>
      </c>
      <c r="N1509" s="15">
        <v>2100</v>
      </c>
      <c r="O1509" s="15">
        <v>56322</v>
      </c>
      <c r="P1509"/>
    </row>
    <row r="1510" spans="1:16">
      <c r="A1510" s="14">
        <v>44522</v>
      </c>
      <c r="B1510" t="s">
        <v>75</v>
      </c>
      <c r="C1510">
        <v>8</v>
      </c>
      <c r="D1510" t="s">
        <v>50</v>
      </c>
      <c r="E1510">
        <v>1035</v>
      </c>
      <c r="F1510" t="s">
        <v>76</v>
      </c>
      <c r="G1510" t="s">
        <v>77</v>
      </c>
      <c r="H1510" t="s">
        <v>51</v>
      </c>
      <c r="I1510" t="s">
        <v>92</v>
      </c>
      <c r="J1510">
        <v>44</v>
      </c>
      <c r="K1510">
        <v>24</v>
      </c>
      <c r="L1510">
        <v>1800</v>
      </c>
      <c r="M1510">
        <v>30</v>
      </c>
      <c r="N1510" s="15">
        <v>2100</v>
      </c>
      <c r="O1510" s="15">
        <v>50400</v>
      </c>
      <c r="P1510"/>
    </row>
    <row r="1511" spans="1:16">
      <c r="A1511" s="14">
        <v>44522</v>
      </c>
      <c r="B1511" t="s">
        <v>75</v>
      </c>
      <c r="C1511">
        <v>8</v>
      </c>
      <c r="D1511" t="s">
        <v>50</v>
      </c>
      <c r="E1511">
        <v>1035</v>
      </c>
      <c r="F1511" t="s">
        <v>76</v>
      </c>
      <c r="G1511" t="s">
        <v>77</v>
      </c>
      <c r="H1511" t="s">
        <v>52</v>
      </c>
      <c r="I1511" t="s">
        <v>92</v>
      </c>
      <c r="J1511">
        <v>44</v>
      </c>
      <c r="K1511">
        <v>26.82</v>
      </c>
      <c r="L1511">
        <v>1800</v>
      </c>
      <c r="M1511">
        <v>30</v>
      </c>
      <c r="N1511" s="15">
        <v>2100</v>
      </c>
      <c r="O1511" s="15">
        <v>56322</v>
      </c>
      <c r="P1511"/>
    </row>
    <row r="1512" spans="1:16">
      <c r="A1512" s="14">
        <v>44522</v>
      </c>
      <c r="B1512" t="s">
        <v>75</v>
      </c>
      <c r="C1512">
        <v>8</v>
      </c>
      <c r="D1512" t="s">
        <v>50</v>
      </c>
      <c r="E1512">
        <v>1035</v>
      </c>
      <c r="F1512" t="s">
        <v>76</v>
      </c>
      <c r="G1512" t="s">
        <v>77</v>
      </c>
      <c r="H1512" t="s">
        <v>51</v>
      </c>
      <c r="I1512" t="s">
        <v>92</v>
      </c>
      <c r="J1512">
        <v>44</v>
      </c>
      <c r="K1512">
        <v>24</v>
      </c>
      <c r="L1512">
        <v>1800</v>
      </c>
      <c r="M1512">
        <v>30</v>
      </c>
      <c r="N1512" s="15">
        <v>2100</v>
      </c>
      <c r="O1512" s="15">
        <v>50400</v>
      </c>
      <c r="P1512"/>
    </row>
    <row r="1513" spans="1:16">
      <c r="A1513" s="14">
        <v>44522</v>
      </c>
      <c r="B1513" t="s">
        <v>75</v>
      </c>
      <c r="C1513">
        <v>8</v>
      </c>
      <c r="D1513" t="s">
        <v>50</v>
      </c>
      <c r="E1513">
        <v>1035</v>
      </c>
      <c r="F1513" t="s">
        <v>76</v>
      </c>
      <c r="G1513" t="s">
        <v>77</v>
      </c>
      <c r="H1513" t="s">
        <v>52</v>
      </c>
      <c r="I1513" t="s">
        <v>92</v>
      </c>
      <c r="J1513">
        <v>44</v>
      </c>
      <c r="K1513">
        <v>26.82</v>
      </c>
      <c r="L1513">
        <v>1800</v>
      </c>
      <c r="M1513">
        <v>30</v>
      </c>
      <c r="N1513" s="15">
        <v>2100</v>
      </c>
      <c r="O1513" s="15">
        <v>56322</v>
      </c>
      <c r="P1513"/>
    </row>
    <row r="1514" spans="1:16">
      <c r="A1514" s="14">
        <v>44522</v>
      </c>
      <c r="B1514" t="s">
        <v>75</v>
      </c>
      <c r="C1514">
        <v>8</v>
      </c>
      <c r="D1514" t="s">
        <v>50</v>
      </c>
      <c r="E1514">
        <v>1035</v>
      </c>
      <c r="F1514" t="s">
        <v>76</v>
      </c>
      <c r="G1514" t="s">
        <v>77</v>
      </c>
      <c r="H1514" t="s">
        <v>51</v>
      </c>
      <c r="I1514" t="s">
        <v>92</v>
      </c>
      <c r="J1514">
        <v>44</v>
      </c>
      <c r="K1514">
        <v>24</v>
      </c>
      <c r="L1514">
        <v>1800</v>
      </c>
      <c r="M1514">
        <v>30</v>
      </c>
      <c r="N1514" s="15">
        <v>7000</v>
      </c>
      <c r="O1514" s="15">
        <v>168000</v>
      </c>
      <c r="P1514"/>
    </row>
    <row r="1515" spans="1:16">
      <c r="A1515" s="14">
        <v>44522</v>
      </c>
      <c r="B1515" t="s">
        <v>75</v>
      </c>
      <c r="C1515">
        <v>8</v>
      </c>
      <c r="D1515" t="s">
        <v>50</v>
      </c>
      <c r="E1515">
        <v>1035</v>
      </c>
      <c r="F1515" t="s">
        <v>76</v>
      </c>
      <c r="G1515" t="s">
        <v>77</v>
      </c>
      <c r="H1515" t="s">
        <v>52</v>
      </c>
      <c r="I1515" t="s">
        <v>92</v>
      </c>
      <c r="J1515">
        <v>44</v>
      </c>
      <c r="K1515">
        <v>26.82</v>
      </c>
      <c r="L1515">
        <v>1800</v>
      </c>
      <c r="M1515">
        <v>30</v>
      </c>
      <c r="N1515" s="15">
        <v>7000</v>
      </c>
      <c r="O1515" s="15">
        <v>187740</v>
      </c>
      <c r="P1515"/>
    </row>
    <row r="1516" spans="1:16">
      <c r="A1516" s="14">
        <v>44522</v>
      </c>
      <c r="B1516" t="s">
        <v>75</v>
      </c>
      <c r="C1516">
        <v>8</v>
      </c>
      <c r="D1516" t="s">
        <v>50</v>
      </c>
      <c r="E1516">
        <v>1035</v>
      </c>
      <c r="F1516" t="s">
        <v>76</v>
      </c>
      <c r="G1516" t="s">
        <v>77</v>
      </c>
      <c r="H1516" t="s">
        <v>51</v>
      </c>
      <c r="I1516" t="s">
        <v>92</v>
      </c>
      <c r="J1516">
        <v>44</v>
      </c>
      <c r="K1516">
        <v>24</v>
      </c>
      <c r="L1516">
        <v>1800</v>
      </c>
      <c r="M1516">
        <v>30</v>
      </c>
      <c r="N1516" s="15">
        <v>2100</v>
      </c>
      <c r="O1516" s="15">
        <v>50400</v>
      </c>
      <c r="P1516"/>
    </row>
    <row r="1517" spans="1:16">
      <c r="A1517" s="14">
        <v>44522</v>
      </c>
      <c r="B1517" t="s">
        <v>75</v>
      </c>
      <c r="C1517">
        <v>8</v>
      </c>
      <c r="D1517" t="s">
        <v>50</v>
      </c>
      <c r="E1517">
        <v>1035</v>
      </c>
      <c r="F1517" t="s">
        <v>76</v>
      </c>
      <c r="G1517" t="s">
        <v>77</v>
      </c>
      <c r="H1517" t="s">
        <v>52</v>
      </c>
      <c r="I1517" t="s">
        <v>92</v>
      </c>
      <c r="J1517">
        <v>44</v>
      </c>
      <c r="K1517">
        <v>26.82</v>
      </c>
      <c r="L1517">
        <v>1800</v>
      </c>
      <c r="M1517">
        <v>30</v>
      </c>
      <c r="N1517" s="15">
        <v>2100</v>
      </c>
      <c r="O1517" s="15">
        <v>56322</v>
      </c>
      <c r="P1517"/>
    </row>
    <row r="1518" spans="1:16">
      <c r="A1518" s="14">
        <v>44522</v>
      </c>
      <c r="B1518" t="s">
        <v>75</v>
      </c>
      <c r="C1518">
        <v>8</v>
      </c>
      <c r="D1518" t="s">
        <v>50</v>
      </c>
      <c r="E1518">
        <v>1035</v>
      </c>
      <c r="F1518" t="s">
        <v>76</v>
      </c>
      <c r="G1518" t="s">
        <v>77</v>
      </c>
      <c r="H1518" t="s">
        <v>51</v>
      </c>
      <c r="I1518" t="s">
        <v>92</v>
      </c>
      <c r="J1518">
        <v>44</v>
      </c>
      <c r="K1518">
        <v>24</v>
      </c>
      <c r="L1518">
        <v>1800</v>
      </c>
      <c r="M1518">
        <v>30</v>
      </c>
      <c r="N1518" s="15">
        <v>2100</v>
      </c>
      <c r="O1518" s="15">
        <v>50400</v>
      </c>
      <c r="P1518"/>
    </row>
    <row r="1519" spans="1:16">
      <c r="A1519" s="14">
        <v>44522</v>
      </c>
      <c r="B1519" t="s">
        <v>75</v>
      </c>
      <c r="C1519">
        <v>8</v>
      </c>
      <c r="D1519" t="s">
        <v>50</v>
      </c>
      <c r="E1519">
        <v>1035</v>
      </c>
      <c r="F1519" t="s">
        <v>76</v>
      </c>
      <c r="G1519" t="s">
        <v>77</v>
      </c>
      <c r="H1519" t="s">
        <v>52</v>
      </c>
      <c r="I1519" t="s">
        <v>92</v>
      </c>
      <c r="J1519">
        <v>44</v>
      </c>
      <c r="K1519">
        <v>26.82</v>
      </c>
      <c r="L1519">
        <v>1800</v>
      </c>
      <c r="M1519">
        <v>30</v>
      </c>
      <c r="N1519" s="15">
        <v>2100</v>
      </c>
      <c r="O1519" s="15">
        <v>56322</v>
      </c>
      <c r="P1519"/>
    </row>
    <row r="1520" spans="1:16">
      <c r="A1520" s="14">
        <v>44522</v>
      </c>
      <c r="B1520" t="s">
        <v>75</v>
      </c>
      <c r="C1520">
        <v>8</v>
      </c>
      <c r="D1520" t="s">
        <v>50</v>
      </c>
      <c r="E1520">
        <v>1035</v>
      </c>
      <c r="F1520" t="s">
        <v>76</v>
      </c>
      <c r="G1520" t="s">
        <v>77</v>
      </c>
      <c r="H1520" t="s">
        <v>51</v>
      </c>
      <c r="I1520" t="s">
        <v>92</v>
      </c>
      <c r="J1520">
        <v>44</v>
      </c>
      <c r="K1520">
        <v>24</v>
      </c>
      <c r="L1520">
        <v>1800</v>
      </c>
      <c r="M1520">
        <v>30</v>
      </c>
      <c r="N1520" s="15">
        <v>2100</v>
      </c>
      <c r="O1520" s="15">
        <v>50400</v>
      </c>
      <c r="P1520"/>
    </row>
    <row r="1521" spans="1:16">
      <c r="A1521" s="14">
        <v>44522</v>
      </c>
      <c r="B1521" t="s">
        <v>75</v>
      </c>
      <c r="C1521">
        <v>8</v>
      </c>
      <c r="D1521" t="s">
        <v>50</v>
      </c>
      <c r="E1521">
        <v>1035</v>
      </c>
      <c r="F1521" t="s">
        <v>76</v>
      </c>
      <c r="G1521" t="s">
        <v>77</v>
      </c>
      <c r="H1521" t="s">
        <v>52</v>
      </c>
      <c r="I1521" t="s">
        <v>92</v>
      </c>
      <c r="J1521">
        <v>44</v>
      </c>
      <c r="K1521">
        <v>26.82</v>
      </c>
      <c r="L1521">
        <v>1800</v>
      </c>
      <c r="M1521">
        <v>30</v>
      </c>
      <c r="N1521" s="15">
        <v>2100</v>
      </c>
      <c r="O1521" s="15">
        <v>56322</v>
      </c>
      <c r="P1521"/>
    </row>
    <row r="1522" spans="1:16">
      <c r="A1522" s="14">
        <v>44522</v>
      </c>
      <c r="B1522" t="s">
        <v>75</v>
      </c>
      <c r="C1522">
        <v>8</v>
      </c>
      <c r="D1522" t="s">
        <v>50</v>
      </c>
      <c r="E1522">
        <v>1035</v>
      </c>
      <c r="F1522" t="s">
        <v>76</v>
      </c>
      <c r="G1522" t="s">
        <v>77</v>
      </c>
      <c r="H1522" t="s">
        <v>51</v>
      </c>
      <c r="I1522" t="s">
        <v>92</v>
      </c>
      <c r="J1522">
        <v>44</v>
      </c>
      <c r="K1522">
        <v>24</v>
      </c>
      <c r="L1522">
        <v>1800</v>
      </c>
      <c r="M1522">
        <v>30</v>
      </c>
      <c r="N1522" s="15">
        <v>7000</v>
      </c>
      <c r="O1522" s="15">
        <v>168000</v>
      </c>
      <c r="P1522"/>
    </row>
    <row r="1523" spans="1:16">
      <c r="A1523" s="14">
        <v>44522</v>
      </c>
      <c r="B1523" t="s">
        <v>75</v>
      </c>
      <c r="C1523">
        <v>8</v>
      </c>
      <c r="D1523" t="s">
        <v>50</v>
      </c>
      <c r="E1523">
        <v>1035</v>
      </c>
      <c r="F1523" t="s">
        <v>76</v>
      </c>
      <c r="G1523" t="s">
        <v>77</v>
      </c>
      <c r="H1523" t="s">
        <v>52</v>
      </c>
      <c r="I1523" t="s">
        <v>92</v>
      </c>
      <c r="J1523">
        <v>44</v>
      </c>
      <c r="K1523">
        <v>26.82</v>
      </c>
      <c r="L1523">
        <v>1800</v>
      </c>
      <c r="M1523">
        <v>30</v>
      </c>
      <c r="N1523" s="15">
        <v>7000</v>
      </c>
      <c r="O1523" s="15">
        <v>187740</v>
      </c>
      <c r="P1523"/>
    </row>
    <row r="1524" spans="1:16">
      <c r="A1524" s="14">
        <v>44522</v>
      </c>
      <c r="B1524" t="s">
        <v>75</v>
      </c>
      <c r="C1524">
        <v>8</v>
      </c>
      <c r="D1524" t="s">
        <v>50</v>
      </c>
      <c r="E1524">
        <v>1035</v>
      </c>
      <c r="F1524" t="s">
        <v>76</v>
      </c>
      <c r="G1524" t="s">
        <v>77</v>
      </c>
      <c r="H1524" t="s">
        <v>51</v>
      </c>
      <c r="I1524" t="s">
        <v>92</v>
      </c>
      <c r="J1524">
        <v>44</v>
      </c>
      <c r="K1524">
        <v>24</v>
      </c>
      <c r="L1524">
        <v>1800</v>
      </c>
      <c r="M1524">
        <v>30</v>
      </c>
      <c r="N1524" s="15">
        <v>2100</v>
      </c>
      <c r="O1524" s="15">
        <v>50400</v>
      </c>
      <c r="P1524"/>
    </row>
    <row r="1525" spans="1:16">
      <c r="A1525" s="14">
        <v>44522</v>
      </c>
      <c r="B1525" t="s">
        <v>75</v>
      </c>
      <c r="C1525">
        <v>8</v>
      </c>
      <c r="D1525" t="s">
        <v>50</v>
      </c>
      <c r="E1525">
        <v>1035</v>
      </c>
      <c r="F1525" t="s">
        <v>76</v>
      </c>
      <c r="G1525" t="s">
        <v>77</v>
      </c>
      <c r="H1525" t="s">
        <v>52</v>
      </c>
      <c r="I1525" t="s">
        <v>92</v>
      </c>
      <c r="J1525">
        <v>44</v>
      </c>
      <c r="K1525">
        <v>26.82</v>
      </c>
      <c r="L1525">
        <v>1800</v>
      </c>
      <c r="M1525">
        <v>30</v>
      </c>
      <c r="N1525" s="15">
        <v>2100</v>
      </c>
      <c r="O1525" s="15">
        <v>56322</v>
      </c>
      <c r="P1525"/>
    </row>
    <row r="1526" spans="1:16">
      <c r="A1526" s="14">
        <v>44522</v>
      </c>
      <c r="B1526" t="s">
        <v>75</v>
      </c>
      <c r="C1526">
        <v>8</v>
      </c>
      <c r="D1526" t="s">
        <v>50</v>
      </c>
      <c r="E1526">
        <v>1035</v>
      </c>
      <c r="F1526" t="s">
        <v>76</v>
      </c>
      <c r="G1526" t="s">
        <v>77</v>
      </c>
      <c r="H1526" t="s">
        <v>51</v>
      </c>
      <c r="I1526" t="s">
        <v>92</v>
      </c>
      <c r="J1526">
        <v>44</v>
      </c>
      <c r="K1526">
        <v>24</v>
      </c>
      <c r="L1526">
        <v>1800</v>
      </c>
      <c r="M1526">
        <v>30</v>
      </c>
      <c r="N1526" s="15">
        <v>2100</v>
      </c>
      <c r="O1526" s="15">
        <v>50400</v>
      </c>
      <c r="P1526"/>
    </row>
    <row r="1527" spans="1:16">
      <c r="A1527" s="14">
        <v>44522</v>
      </c>
      <c r="B1527" t="s">
        <v>75</v>
      </c>
      <c r="C1527">
        <v>8</v>
      </c>
      <c r="D1527" t="s">
        <v>50</v>
      </c>
      <c r="E1527">
        <v>1035</v>
      </c>
      <c r="F1527" t="s">
        <v>76</v>
      </c>
      <c r="G1527" t="s">
        <v>77</v>
      </c>
      <c r="H1527" t="s">
        <v>52</v>
      </c>
      <c r="I1527" t="s">
        <v>92</v>
      </c>
      <c r="J1527">
        <v>44</v>
      </c>
      <c r="K1527">
        <v>26.82</v>
      </c>
      <c r="L1527">
        <v>1800</v>
      </c>
      <c r="M1527">
        <v>30</v>
      </c>
      <c r="N1527" s="15">
        <v>2100</v>
      </c>
      <c r="O1527" s="15">
        <v>56322</v>
      </c>
      <c r="P1527"/>
    </row>
    <row r="1528" spans="1:16">
      <c r="A1528" s="14">
        <v>44522</v>
      </c>
      <c r="B1528" t="s">
        <v>75</v>
      </c>
      <c r="C1528">
        <v>8</v>
      </c>
      <c r="D1528" t="s">
        <v>50</v>
      </c>
      <c r="E1528">
        <v>1035</v>
      </c>
      <c r="F1528" t="s">
        <v>76</v>
      </c>
      <c r="G1528" t="s">
        <v>77</v>
      </c>
      <c r="H1528" t="s">
        <v>51</v>
      </c>
      <c r="I1528" t="s">
        <v>92</v>
      </c>
      <c r="J1528">
        <v>44</v>
      </c>
      <c r="K1528">
        <v>24</v>
      </c>
      <c r="L1528">
        <v>1800</v>
      </c>
      <c r="M1528">
        <v>30</v>
      </c>
      <c r="N1528" s="15">
        <v>3000</v>
      </c>
      <c r="O1528" s="15">
        <v>72000</v>
      </c>
      <c r="P1528"/>
    </row>
    <row r="1529" spans="1:16">
      <c r="A1529" s="14">
        <v>44522</v>
      </c>
      <c r="B1529" t="s">
        <v>75</v>
      </c>
      <c r="C1529">
        <v>8</v>
      </c>
      <c r="D1529" t="s">
        <v>50</v>
      </c>
      <c r="E1529">
        <v>1035</v>
      </c>
      <c r="F1529" t="s">
        <v>76</v>
      </c>
      <c r="G1529" t="s">
        <v>77</v>
      </c>
      <c r="H1529" t="s">
        <v>52</v>
      </c>
      <c r="I1529" t="s">
        <v>92</v>
      </c>
      <c r="J1529">
        <v>44</v>
      </c>
      <c r="K1529">
        <v>26.82</v>
      </c>
      <c r="L1529">
        <v>1800</v>
      </c>
      <c r="M1529">
        <v>30</v>
      </c>
      <c r="N1529" s="15">
        <v>3000</v>
      </c>
      <c r="O1529" s="15">
        <v>80460</v>
      </c>
      <c r="P1529"/>
    </row>
    <row r="1530" spans="1:16">
      <c r="A1530" s="14">
        <v>44522</v>
      </c>
      <c r="B1530" t="s">
        <v>75</v>
      </c>
      <c r="C1530">
        <v>8</v>
      </c>
      <c r="D1530" t="s">
        <v>50</v>
      </c>
      <c r="E1530">
        <v>1035</v>
      </c>
      <c r="F1530" t="s">
        <v>76</v>
      </c>
      <c r="G1530" t="s">
        <v>77</v>
      </c>
      <c r="H1530" t="s">
        <v>51</v>
      </c>
      <c r="I1530" t="s">
        <v>92</v>
      </c>
      <c r="J1530">
        <v>44</v>
      </c>
      <c r="K1530">
        <v>24</v>
      </c>
      <c r="L1530">
        <v>1800</v>
      </c>
      <c r="M1530">
        <v>30</v>
      </c>
      <c r="N1530" s="15">
        <v>2100</v>
      </c>
      <c r="O1530" s="15">
        <v>50400</v>
      </c>
      <c r="P1530"/>
    </row>
    <row r="1531" spans="1:16">
      <c r="A1531" s="14">
        <v>44522</v>
      </c>
      <c r="B1531" t="s">
        <v>75</v>
      </c>
      <c r="C1531">
        <v>8</v>
      </c>
      <c r="D1531" t="s">
        <v>50</v>
      </c>
      <c r="E1531">
        <v>1035</v>
      </c>
      <c r="F1531" t="s">
        <v>76</v>
      </c>
      <c r="G1531" t="s">
        <v>77</v>
      </c>
      <c r="H1531" t="s">
        <v>52</v>
      </c>
      <c r="I1531" t="s">
        <v>92</v>
      </c>
      <c r="J1531">
        <v>44</v>
      </c>
      <c r="K1531">
        <v>26.82</v>
      </c>
      <c r="L1531">
        <v>1800</v>
      </c>
      <c r="M1531">
        <v>30</v>
      </c>
      <c r="N1531" s="15">
        <v>2100</v>
      </c>
      <c r="O1531" s="15">
        <v>56322</v>
      </c>
      <c r="P1531"/>
    </row>
    <row r="1532" spans="1:16">
      <c r="A1532" s="14">
        <v>44522</v>
      </c>
      <c r="B1532" t="s">
        <v>75</v>
      </c>
      <c r="C1532">
        <v>8</v>
      </c>
      <c r="D1532" t="s">
        <v>50</v>
      </c>
      <c r="E1532">
        <v>1035</v>
      </c>
      <c r="F1532" t="s">
        <v>76</v>
      </c>
      <c r="G1532" t="s">
        <v>77</v>
      </c>
      <c r="H1532" t="s">
        <v>51</v>
      </c>
      <c r="I1532" t="s">
        <v>92</v>
      </c>
      <c r="J1532">
        <v>44</v>
      </c>
      <c r="K1532">
        <v>24</v>
      </c>
      <c r="L1532">
        <v>1800</v>
      </c>
      <c r="M1532">
        <v>30</v>
      </c>
      <c r="N1532" s="15">
        <v>2100</v>
      </c>
      <c r="O1532" s="15">
        <v>50400</v>
      </c>
      <c r="P1532"/>
    </row>
    <row r="1533" spans="1:16">
      <c r="A1533" s="14">
        <v>44522</v>
      </c>
      <c r="B1533" t="s">
        <v>75</v>
      </c>
      <c r="C1533">
        <v>8</v>
      </c>
      <c r="D1533" t="s">
        <v>50</v>
      </c>
      <c r="E1533">
        <v>1035</v>
      </c>
      <c r="F1533" t="s">
        <v>76</v>
      </c>
      <c r="G1533" t="s">
        <v>77</v>
      </c>
      <c r="H1533" t="s">
        <v>52</v>
      </c>
      <c r="I1533" t="s">
        <v>92</v>
      </c>
      <c r="J1533">
        <v>44</v>
      </c>
      <c r="K1533">
        <v>26.82</v>
      </c>
      <c r="L1533">
        <v>1800</v>
      </c>
      <c r="M1533">
        <v>30</v>
      </c>
      <c r="N1533" s="15">
        <v>2100</v>
      </c>
      <c r="O1533" s="15">
        <v>56322</v>
      </c>
      <c r="P1533"/>
    </row>
    <row r="1534" spans="1:16">
      <c r="A1534" s="14">
        <v>44522</v>
      </c>
      <c r="B1534" t="s">
        <v>75</v>
      </c>
      <c r="C1534">
        <v>8</v>
      </c>
      <c r="D1534" t="s">
        <v>50</v>
      </c>
      <c r="E1534">
        <v>1035</v>
      </c>
      <c r="F1534" t="s">
        <v>76</v>
      </c>
      <c r="G1534" t="s">
        <v>77</v>
      </c>
      <c r="H1534" t="s">
        <v>51</v>
      </c>
      <c r="I1534" t="s">
        <v>92</v>
      </c>
      <c r="J1534">
        <v>44</v>
      </c>
      <c r="K1534">
        <v>24</v>
      </c>
      <c r="L1534">
        <v>1800</v>
      </c>
      <c r="M1534">
        <v>30</v>
      </c>
      <c r="N1534" s="15">
        <v>2100</v>
      </c>
      <c r="O1534" s="15">
        <v>50400</v>
      </c>
      <c r="P1534"/>
    </row>
    <row r="1535" spans="1:16">
      <c r="A1535" s="14">
        <v>44522</v>
      </c>
      <c r="B1535" t="s">
        <v>75</v>
      </c>
      <c r="C1535">
        <v>8</v>
      </c>
      <c r="D1535" t="s">
        <v>50</v>
      </c>
      <c r="E1535">
        <v>1035</v>
      </c>
      <c r="F1535" t="s">
        <v>76</v>
      </c>
      <c r="G1535" t="s">
        <v>77</v>
      </c>
      <c r="H1535" t="s">
        <v>52</v>
      </c>
      <c r="I1535" t="s">
        <v>92</v>
      </c>
      <c r="J1535">
        <v>44</v>
      </c>
      <c r="K1535">
        <v>26.82</v>
      </c>
      <c r="L1535">
        <v>1800</v>
      </c>
      <c r="M1535">
        <v>30</v>
      </c>
      <c r="N1535" s="15">
        <v>2100</v>
      </c>
      <c r="O1535" s="15">
        <v>56322</v>
      </c>
      <c r="P1535"/>
    </row>
    <row r="1536" spans="1:16">
      <c r="A1536" s="14">
        <v>44522</v>
      </c>
      <c r="B1536" t="s">
        <v>75</v>
      </c>
      <c r="C1536">
        <v>8</v>
      </c>
      <c r="D1536" t="s">
        <v>50</v>
      </c>
      <c r="E1536">
        <v>1035</v>
      </c>
      <c r="F1536" t="s">
        <v>76</v>
      </c>
      <c r="G1536" t="s">
        <v>77</v>
      </c>
      <c r="H1536" t="s">
        <v>51</v>
      </c>
      <c r="I1536" t="s">
        <v>92</v>
      </c>
      <c r="J1536">
        <v>44</v>
      </c>
      <c r="K1536">
        <v>24</v>
      </c>
      <c r="L1536">
        <v>1800</v>
      </c>
      <c r="M1536">
        <v>30</v>
      </c>
      <c r="N1536" s="15">
        <v>3500</v>
      </c>
      <c r="O1536" s="15">
        <v>84000</v>
      </c>
      <c r="P1536"/>
    </row>
    <row r="1537" spans="1:16">
      <c r="A1537" s="14">
        <v>44522</v>
      </c>
      <c r="B1537" t="s">
        <v>75</v>
      </c>
      <c r="C1537">
        <v>8</v>
      </c>
      <c r="D1537" t="s">
        <v>50</v>
      </c>
      <c r="E1537">
        <v>1035</v>
      </c>
      <c r="F1537" t="s">
        <v>76</v>
      </c>
      <c r="G1537" t="s">
        <v>77</v>
      </c>
      <c r="H1537" t="s">
        <v>52</v>
      </c>
      <c r="I1537" t="s">
        <v>92</v>
      </c>
      <c r="J1537">
        <v>44</v>
      </c>
      <c r="K1537">
        <v>26.82</v>
      </c>
      <c r="L1537">
        <v>1800</v>
      </c>
      <c r="M1537">
        <v>30</v>
      </c>
      <c r="N1537" s="15">
        <v>3500</v>
      </c>
      <c r="O1537" s="15">
        <v>93870</v>
      </c>
      <c r="P1537"/>
    </row>
    <row r="1538" spans="1:16">
      <c r="A1538" s="14">
        <v>44522</v>
      </c>
      <c r="B1538" t="s">
        <v>75</v>
      </c>
      <c r="C1538">
        <v>8</v>
      </c>
      <c r="D1538" t="s">
        <v>50</v>
      </c>
      <c r="E1538">
        <v>1035</v>
      </c>
      <c r="F1538" t="s">
        <v>76</v>
      </c>
      <c r="G1538" t="s">
        <v>77</v>
      </c>
      <c r="H1538" t="s">
        <v>51</v>
      </c>
      <c r="I1538" t="s">
        <v>92</v>
      </c>
      <c r="J1538">
        <v>44</v>
      </c>
      <c r="K1538">
        <v>24</v>
      </c>
      <c r="L1538">
        <v>1800</v>
      </c>
      <c r="M1538">
        <v>30</v>
      </c>
      <c r="N1538" s="15">
        <v>2100</v>
      </c>
      <c r="O1538" s="15">
        <v>50400</v>
      </c>
      <c r="P1538"/>
    </row>
    <row r="1539" spans="1:16">
      <c r="A1539" s="14">
        <v>44522</v>
      </c>
      <c r="B1539" t="s">
        <v>75</v>
      </c>
      <c r="C1539">
        <v>8</v>
      </c>
      <c r="D1539" t="s">
        <v>50</v>
      </c>
      <c r="E1539">
        <v>1035</v>
      </c>
      <c r="F1539" t="s">
        <v>76</v>
      </c>
      <c r="G1539" t="s">
        <v>77</v>
      </c>
      <c r="H1539" t="s">
        <v>52</v>
      </c>
      <c r="I1539" t="s">
        <v>92</v>
      </c>
      <c r="J1539">
        <v>44</v>
      </c>
      <c r="K1539">
        <v>26.82</v>
      </c>
      <c r="L1539">
        <v>1800</v>
      </c>
      <c r="M1539">
        <v>30</v>
      </c>
      <c r="N1539" s="15">
        <v>2100</v>
      </c>
      <c r="O1539" s="15">
        <v>56322</v>
      </c>
      <c r="P1539"/>
    </row>
    <row r="1540" spans="1:16">
      <c r="A1540" s="14">
        <v>44522</v>
      </c>
      <c r="B1540" t="s">
        <v>75</v>
      </c>
      <c r="C1540">
        <v>8</v>
      </c>
      <c r="D1540" t="s">
        <v>50</v>
      </c>
      <c r="E1540">
        <v>1035</v>
      </c>
      <c r="F1540" t="s">
        <v>76</v>
      </c>
      <c r="G1540" t="s">
        <v>77</v>
      </c>
      <c r="H1540" t="s">
        <v>51</v>
      </c>
      <c r="I1540" t="s">
        <v>92</v>
      </c>
      <c r="J1540">
        <v>44</v>
      </c>
      <c r="K1540">
        <v>24</v>
      </c>
      <c r="L1540">
        <v>1800</v>
      </c>
      <c r="M1540">
        <v>30</v>
      </c>
      <c r="N1540" s="15">
        <v>2100</v>
      </c>
      <c r="O1540" s="15">
        <v>50400</v>
      </c>
      <c r="P1540"/>
    </row>
    <row r="1541" spans="1:16">
      <c r="A1541" s="14">
        <v>44522</v>
      </c>
      <c r="B1541" t="s">
        <v>75</v>
      </c>
      <c r="C1541">
        <v>8</v>
      </c>
      <c r="D1541" t="s">
        <v>50</v>
      </c>
      <c r="E1541">
        <v>1035</v>
      </c>
      <c r="F1541" t="s">
        <v>76</v>
      </c>
      <c r="G1541" t="s">
        <v>77</v>
      </c>
      <c r="H1541" t="s">
        <v>52</v>
      </c>
      <c r="I1541" t="s">
        <v>92</v>
      </c>
      <c r="J1541">
        <v>44</v>
      </c>
      <c r="K1541">
        <v>26.82</v>
      </c>
      <c r="L1541">
        <v>1800</v>
      </c>
      <c r="M1541">
        <v>30</v>
      </c>
      <c r="N1541" s="15">
        <v>2100</v>
      </c>
      <c r="O1541" s="15">
        <v>56322</v>
      </c>
      <c r="P1541"/>
    </row>
    <row r="1542" spans="1:16">
      <c r="A1542" s="14">
        <v>44522</v>
      </c>
      <c r="B1542" t="s">
        <v>75</v>
      </c>
      <c r="C1542">
        <v>8</v>
      </c>
      <c r="D1542" t="s">
        <v>50</v>
      </c>
      <c r="E1542">
        <v>1035</v>
      </c>
      <c r="F1542" t="s">
        <v>76</v>
      </c>
      <c r="G1542" t="s">
        <v>77</v>
      </c>
      <c r="H1542" t="s">
        <v>51</v>
      </c>
      <c r="I1542" t="s">
        <v>92</v>
      </c>
      <c r="J1542">
        <v>44</v>
      </c>
      <c r="K1542">
        <v>24</v>
      </c>
      <c r="L1542">
        <v>1800</v>
      </c>
      <c r="M1542">
        <v>30</v>
      </c>
      <c r="N1542" s="15">
        <v>2100</v>
      </c>
      <c r="O1542" s="15">
        <v>50400</v>
      </c>
      <c r="P1542"/>
    </row>
    <row r="1543" spans="1:16">
      <c r="A1543" s="14">
        <v>44522</v>
      </c>
      <c r="B1543" t="s">
        <v>75</v>
      </c>
      <c r="C1543">
        <v>8</v>
      </c>
      <c r="D1543" t="s">
        <v>50</v>
      </c>
      <c r="E1543">
        <v>1035</v>
      </c>
      <c r="F1543" t="s">
        <v>76</v>
      </c>
      <c r="G1543" t="s">
        <v>77</v>
      </c>
      <c r="H1543" t="s">
        <v>52</v>
      </c>
      <c r="I1543" t="s">
        <v>92</v>
      </c>
      <c r="J1543">
        <v>44</v>
      </c>
      <c r="K1543">
        <v>26.82</v>
      </c>
      <c r="L1543">
        <v>1800</v>
      </c>
      <c r="M1543">
        <v>30</v>
      </c>
      <c r="N1543" s="15">
        <v>2100</v>
      </c>
      <c r="O1543" s="15">
        <v>56322</v>
      </c>
      <c r="P1543"/>
    </row>
    <row r="1544" spans="1:16">
      <c r="A1544" s="14">
        <v>44522</v>
      </c>
      <c r="B1544" t="s">
        <v>75</v>
      </c>
      <c r="C1544">
        <v>8</v>
      </c>
      <c r="D1544" t="s">
        <v>50</v>
      </c>
      <c r="E1544">
        <v>1035</v>
      </c>
      <c r="F1544" t="s">
        <v>76</v>
      </c>
      <c r="G1544" t="s">
        <v>77</v>
      </c>
      <c r="H1544" t="s">
        <v>51</v>
      </c>
      <c r="I1544" t="s">
        <v>92</v>
      </c>
      <c r="J1544">
        <v>44</v>
      </c>
      <c r="K1544">
        <v>24</v>
      </c>
      <c r="L1544">
        <v>1800</v>
      </c>
      <c r="M1544">
        <v>30</v>
      </c>
      <c r="N1544" s="15">
        <v>2100</v>
      </c>
      <c r="O1544" s="15">
        <v>50400</v>
      </c>
      <c r="P1544"/>
    </row>
    <row r="1545" spans="1:16">
      <c r="A1545" s="14">
        <v>44522</v>
      </c>
      <c r="B1545" t="s">
        <v>75</v>
      </c>
      <c r="C1545">
        <v>8</v>
      </c>
      <c r="D1545" t="s">
        <v>50</v>
      </c>
      <c r="E1545">
        <v>1035</v>
      </c>
      <c r="F1545" t="s">
        <v>76</v>
      </c>
      <c r="G1545" t="s">
        <v>77</v>
      </c>
      <c r="H1545" t="s">
        <v>52</v>
      </c>
      <c r="I1545" t="s">
        <v>92</v>
      </c>
      <c r="J1545">
        <v>44</v>
      </c>
      <c r="K1545">
        <v>26.82</v>
      </c>
      <c r="L1545">
        <v>1800</v>
      </c>
      <c r="M1545">
        <v>30</v>
      </c>
      <c r="N1545" s="15">
        <v>2100</v>
      </c>
      <c r="O1545" s="15">
        <v>56322</v>
      </c>
      <c r="P1545"/>
    </row>
    <row r="1546" spans="1:16">
      <c r="A1546" s="14">
        <v>44522</v>
      </c>
      <c r="B1546" t="s">
        <v>75</v>
      </c>
      <c r="C1546">
        <v>8</v>
      </c>
      <c r="D1546" t="s">
        <v>50</v>
      </c>
      <c r="E1546">
        <v>1035</v>
      </c>
      <c r="F1546" t="s">
        <v>76</v>
      </c>
      <c r="G1546" t="s">
        <v>77</v>
      </c>
      <c r="H1546" t="s">
        <v>51</v>
      </c>
      <c r="I1546" t="s">
        <v>92</v>
      </c>
      <c r="J1546">
        <v>44</v>
      </c>
      <c r="K1546">
        <v>24</v>
      </c>
      <c r="L1546">
        <v>1800</v>
      </c>
      <c r="M1546">
        <v>30</v>
      </c>
      <c r="N1546" s="15">
        <v>2100</v>
      </c>
      <c r="O1546" s="15">
        <v>50400</v>
      </c>
      <c r="P1546"/>
    </row>
    <row r="1547" spans="1:16">
      <c r="A1547" s="14">
        <v>44522</v>
      </c>
      <c r="B1547" t="s">
        <v>75</v>
      </c>
      <c r="C1547">
        <v>8</v>
      </c>
      <c r="D1547" t="s">
        <v>50</v>
      </c>
      <c r="E1547">
        <v>1035</v>
      </c>
      <c r="F1547" t="s">
        <v>76</v>
      </c>
      <c r="G1547" t="s">
        <v>77</v>
      </c>
      <c r="H1547" t="s">
        <v>52</v>
      </c>
      <c r="I1547" t="s">
        <v>92</v>
      </c>
      <c r="J1547">
        <v>44</v>
      </c>
      <c r="K1547">
        <v>26.82</v>
      </c>
      <c r="L1547">
        <v>1800</v>
      </c>
      <c r="M1547">
        <v>30</v>
      </c>
      <c r="N1547" s="15">
        <v>2100</v>
      </c>
      <c r="O1547" s="15">
        <v>56322</v>
      </c>
      <c r="P1547"/>
    </row>
    <row r="1548" spans="1:16">
      <c r="A1548" s="14">
        <v>44522</v>
      </c>
      <c r="B1548" t="s">
        <v>75</v>
      </c>
      <c r="C1548">
        <v>8</v>
      </c>
      <c r="D1548" t="s">
        <v>50</v>
      </c>
      <c r="E1548">
        <v>1035</v>
      </c>
      <c r="F1548" t="s">
        <v>76</v>
      </c>
      <c r="G1548" t="s">
        <v>77</v>
      </c>
      <c r="H1548" t="s">
        <v>51</v>
      </c>
      <c r="I1548" t="s">
        <v>92</v>
      </c>
      <c r="J1548">
        <v>44</v>
      </c>
      <c r="K1548">
        <v>24</v>
      </c>
      <c r="L1548">
        <v>1800</v>
      </c>
      <c r="M1548">
        <v>30</v>
      </c>
      <c r="N1548" s="15">
        <v>2100</v>
      </c>
      <c r="O1548" s="15">
        <v>50400</v>
      </c>
      <c r="P1548"/>
    </row>
    <row r="1549" spans="1:16">
      <c r="A1549" s="14">
        <v>44522</v>
      </c>
      <c r="B1549" t="s">
        <v>75</v>
      </c>
      <c r="C1549">
        <v>8</v>
      </c>
      <c r="D1549" t="s">
        <v>50</v>
      </c>
      <c r="E1549">
        <v>1035</v>
      </c>
      <c r="F1549" t="s">
        <v>76</v>
      </c>
      <c r="G1549" t="s">
        <v>77</v>
      </c>
      <c r="H1549" t="s">
        <v>52</v>
      </c>
      <c r="I1549" t="s">
        <v>92</v>
      </c>
      <c r="J1549">
        <v>44</v>
      </c>
      <c r="K1549">
        <v>26.82</v>
      </c>
      <c r="L1549">
        <v>1800</v>
      </c>
      <c r="M1549">
        <v>30</v>
      </c>
      <c r="N1549" s="15">
        <v>2100</v>
      </c>
      <c r="O1549" s="15">
        <v>56322</v>
      </c>
      <c r="P1549"/>
    </row>
    <row r="1550" spans="1:16">
      <c r="A1550" s="14">
        <v>44522</v>
      </c>
      <c r="B1550" t="s">
        <v>75</v>
      </c>
      <c r="C1550">
        <v>8</v>
      </c>
      <c r="D1550" t="s">
        <v>50</v>
      </c>
      <c r="E1550">
        <v>1035</v>
      </c>
      <c r="F1550" t="s">
        <v>76</v>
      </c>
      <c r="G1550" t="s">
        <v>77</v>
      </c>
      <c r="H1550" t="s">
        <v>51</v>
      </c>
      <c r="I1550" t="s">
        <v>92</v>
      </c>
      <c r="J1550">
        <v>44</v>
      </c>
      <c r="K1550">
        <v>24</v>
      </c>
      <c r="L1550">
        <v>1800</v>
      </c>
      <c r="M1550">
        <v>30</v>
      </c>
      <c r="N1550" s="15">
        <v>7000</v>
      </c>
      <c r="O1550" s="15">
        <v>168000</v>
      </c>
      <c r="P1550"/>
    </row>
    <row r="1551" spans="1:16">
      <c r="A1551" s="14">
        <v>44522</v>
      </c>
      <c r="B1551" t="s">
        <v>75</v>
      </c>
      <c r="C1551">
        <v>8</v>
      </c>
      <c r="D1551" t="s">
        <v>50</v>
      </c>
      <c r="E1551">
        <v>1035</v>
      </c>
      <c r="F1551" t="s">
        <v>76</v>
      </c>
      <c r="G1551" t="s">
        <v>77</v>
      </c>
      <c r="H1551" t="s">
        <v>52</v>
      </c>
      <c r="I1551" t="s">
        <v>92</v>
      </c>
      <c r="J1551">
        <v>44</v>
      </c>
      <c r="K1551">
        <v>26.82</v>
      </c>
      <c r="L1551">
        <v>1800</v>
      </c>
      <c r="M1551">
        <v>30</v>
      </c>
      <c r="N1551" s="15">
        <v>7000</v>
      </c>
      <c r="O1551" s="15">
        <v>187740</v>
      </c>
      <c r="P1551"/>
    </row>
    <row r="1552" spans="1:16">
      <c r="A1552" s="14">
        <v>44522</v>
      </c>
      <c r="B1552" t="s">
        <v>75</v>
      </c>
      <c r="C1552">
        <v>8</v>
      </c>
      <c r="D1552" t="s">
        <v>50</v>
      </c>
      <c r="E1552">
        <v>1035</v>
      </c>
      <c r="F1552" t="s">
        <v>76</v>
      </c>
      <c r="G1552" t="s">
        <v>77</v>
      </c>
      <c r="H1552" t="s">
        <v>51</v>
      </c>
      <c r="I1552" t="s">
        <v>92</v>
      </c>
      <c r="J1552">
        <v>44</v>
      </c>
      <c r="K1552">
        <v>24</v>
      </c>
      <c r="L1552">
        <v>1800</v>
      </c>
      <c r="M1552">
        <v>30</v>
      </c>
      <c r="N1552" s="15">
        <v>2100</v>
      </c>
      <c r="O1552" s="15">
        <v>50400</v>
      </c>
      <c r="P1552"/>
    </row>
    <row r="1553" spans="1:16">
      <c r="A1553" s="14">
        <v>44522</v>
      </c>
      <c r="B1553" t="s">
        <v>75</v>
      </c>
      <c r="C1553">
        <v>8</v>
      </c>
      <c r="D1553" t="s">
        <v>50</v>
      </c>
      <c r="E1553">
        <v>1035</v>
      </c>
      <c r="F1553" t="s">
        <v>76</v>
      </c>
      <c r="G1553" t="s">
        <v>77</v>
      </c>
      <c r="H1553" t="s">
        <v>52</v>
      </c>
      <c r="I1553" t="s">
        <v>92</v>
      </c>
      <c r="J1553">
        <v>44</v>
      </c>
      <c r="K1553">
        <v>26.82</v>
      </c>
      <c r="L1553">
        <v>1800</v>
      </c>
      <c r="M1553">
        <v>30</v>
      </c>
      <c r="N1553" s="15">
        <v>2100</v>
      </c>
      <c r="O1553" s="15">
        <v>56322</v>
      </c>
      <c r="P1553"/>
    </row>
    <row r="1554" spans="1:16">
      <c r="A1554" s="14">
        <v>44522</v>
      </c>
      <c r="B1554" t="s">
        <v>75</v>
      </c>
      <c r="C1554">
        <v>8</v>
      </c>
      <c r="D1554" t="s">
        <v>50</v>
      </c>
      <c r="E1554">
        <v>1035</v>
      </c>
      <c r="F1554" t="s">
        <v>76</v>
      </c>
      <c r="G1554" t="s">
        <v>77</v>
      </c>
      <c r="H1554" t="s">
        <v>51</v>
      </c>
      <c r="I1554" t="s">
        <v>92</v>
      </c>
      <c r="J1554">
        <v>44</v>
      </c>
      <c r="K1554">
        <v>24</v>
      </c>
      <c r="L1554">
        <v>1800</v>
      </c>
      <c r="M1554">
        <v>30</v>
      </c>
      <c r="N1554" s="15">
        <v>2100</v>
      </c>
      <c r="O1554" s="15">
        <v>50400</v>
      </c>
      <c r="P1554"/>
    </row>
    <row r="1555" spans="1:16">
      <c r="A1555" s="14">
        <v>44522</v>
      </c>
      <c r="B1555" t="s">
        <v>75</v>
      </c>
      <c r="C1555">
        <v>8</v>
      </c>
      <c r="D1555" t="s">
        <v>50</v>
      </c>
      <c r="E1555">
        <v>1035</v>
      </c>
      <c r="F1555" t="s">
        <v>76</v>
      </c>
      <c r="G1555" t="s">
        <v>77</v>
      </c>
      <c r="H1555" t="s">
        <v>52</v>
      </c>
      <c r="I1555" t="s">
        <v>92</v>
      </c>
      <c r="J1555">
        <v>44</v>
      </c>
      <c r="K1555">
        <v>26.82</v>
      </c>
      <c r="L1555">
        <v>1800</v>
      </c>
      <c r="M1555">
        <v>30</v>
      </c>
      <c r="N1555" s="15">
        <v>2100</v>
      </c>
      <c r="O1555" s="15">
        <v>56322</v>
      </c>
      <c r="P1555"/>
    </row>
    <row r="1556" spans="1:16">
      <c r="A1556" s="14">
        <v>44522</v>
      </c>
      <c r="B1556" t="s">
        <v>75</v>
      </c>
      <c r="C1556">
        <v>8</v>
      </c>
      <c r="D1556" t="s">
        <v>50</v>
      </c>
      <c r="E1556">
        <v>1035</v>
      </c>
      <c r="F1556" t="s">
        <v>76</v>
      </c>
      <c r="G1556" t="s">
        <v>77</v>
      </c>
      <c r="H1556" t="s">
        <v>51</v>
      </c>
      <c r="I1556" t="s">
        <v>92</v>
      </c>
      <c r="J1556">
        <v>44</v>
      </c>
      <c r="K1556">
        <v>24</v>
      </c>
      <c r="L1556">
        <v>1800</v>
      </c>
      <c r="M1556">
        <v>30</v>
      </c>
      <c r="N1556" s="15">
        <v>2100</v>
      </c>
      <c r="O1556" s="15">
        <v>50400</v>
      </c>
      <c r="P1556"/>
    </row>
    <row r="1557" spans="1:16">
      <c r="A1557" s="14">
        <v>44522</v>
      </c>
      <c r="B1557" t="s">
        <v>75</v>
      </c>
      <c r="C1557">
        <v>8</v>
      </c>
      <c r="D1557" t="s">
        <v>50</v>
      </c>
      <c r="E1557">
        <v>1035</v>
      </c>
      <c r="F1557" t="s">
        <v>76</v>
      </c>
      <c r="G1557" t="s">
        <v>77</v>
      </c>
      <c r="H1557" t="s">
        <v>52</v>
      </c>
      <c r="I1557" t="s">
        <v>92</v>
      </c>
      <c r="J1557">
        <v>44</v>
      </c>
      <c r="K1557">
        <v>26.82</v>
      </c>
      <c r="L1557">
        <v>1800</v>
      </c>
      <c r="M1557">
        <v>30</v>
      </c>
      <c r="N1557" s="15">
        <v>2100</v>
      </c>
      <c r="O1557" s="15">
        <v>56322</v>
      </c>
      <c r="P1557"/>
    </row>
    <row r="1558" spans="1:16">
      <c r="A1558" s="14">
        <v>44522</v>
      </c>
      <c r="B1558" t="s">
        <v>75</v>
      </c>
      <c r="C1558">
        <v>8</v>
      </c>
      <c r="D1558" t="s">
        <v>50</v>
      </c>
      <c r="E1558">
        <v>1035</v>
      </c>
      <c r="F1558" t="s">
        <v>76</v>
      </c>
      <c r="G1558" t="s">
        <v>77</v>
      </c>
      <c r="H1558" t="s">
        <v>51</v>
      </c>
      <c r="I1558" t="s">
        <v>92</v>
      </c>
      <c r="J1558">
        <v>44</v>
      </c>
      <c r="K1558">
        <v>24</v>
      </c>
      <c r="L1558">
        <v>1800</v>
      </c>
      <c r="M1558">
        <v>30</v>
      </c>
      <c r="N1558" s="15">
        <v>2100</v>
      </c>
      <c r="O1558" s="15">
        <v>50400</v>
      </c>
      <c r="P1558"/>
    </row>
    <row r="1559" spans="1:16">
      <c r="A1559" s="14">
        <v>44522</v>
      </c>
      <c r="B1559" t="s">
        <v>75</v>
      </c>
      <c r="C1559">
        <v>8</v>
      </c>
      <c r="D1559" t="s">
        <v>50</v>
      </c>
      <c r="E1559">
        <v>1035</v>
      </c>
      <c r="F1559" t="s">
        <v>76</v>
      </c>
      <c r="G1559" t="s">
        <v>77</v>
      </c>
      <c r="H1559" t="s">
        <v>52</v>
      </c>
      <c r="I1559" t="s">
        <v>92</v>
      </c>
      <c r="J1559">
        <v>44</v>
      </c>
      <c r="K1559">
        <v>26.82</v>
      </c>
      <c r="L1559">
        <v>1800</v>
      </c>
      <c r="M1559">
        <v>30</v>
      </c>
      <c r="N1559" s="15">
        <v>2100</v>
      </c>
      <c r="O1559" s="15">
        <v>56322</v>
      </c>
      <c r="P1559"/>
    </row>
    <row r="1560" spans="1:16">
      <c r="A1560" s="14">
        <v>44522</v>
      </c>
      <c r="B1560" t="s">
        <v>75</v>
      </c>
      <c r="C1560">
        <v>8</v>
      </c>
      <c r="D1560" t="s">
        <v>50</v>
      </c>
      <c r="E1560">
        <v>1035</v>
      </c>
      <c r="F1560" t="s">
        <v>76</v>
      </c>
      <c r="G1560" t="s">
        <v>77</v>
      </c>
      <c r="H1560" t="s">
        <v>51</v>
      </c>
      <c r="I1560" t="s">
        <v>92</v>
      </c>
      <c r="J1560">
        <v>44</v>
      </c>
      <c r="K1560">
        <v>24</v>
      </c>
      <c r="L1560">
        <v>1800</v>
      </c>
      <c r="M1560">
        <v>30</v>
      </c>
      <c r="N1560" s="15">
        <v>2100</v>
      </c>
      <c r="O1560" s="15">
        <v>50400</v>
      </c>
      <c r="P1560"/>
    </row>
    <row r="1561" spans="1:16">
      <c r="A1561" s="14">
        <v>44522</v>
      </c>
      <c r="B1561" t="s">
        <v>75</v>
      </c>
      <c r="C1561">
        <v>8</v>
      </c>
      <c r="D1561" t="s">
        <v>50</v>
      </c>
      <c r="E1561">
        <v>1035</v>
      </c>
      <c r="F1561" t="s">
        <v>76</v>
      </c>
      <c r="G1561" t="s">
        <v>77</v>
      </c>
      <c r="H1561" t="s">
        <v>52</v>
      </c>
      <c r="I1561" t="s">
        <v>92</v>
      </c>
      <c r="J1561">
        <v>44</v>
      </c>
      <c r="K1561">
        <v>26.82</v>
      </c>
      <c r="L1561">
        <v>1800</v>
      </c>
      <c r="M1561">
        <v>30</v>
      </c>
      <c r="N1561" s="15">
        <v>2100</v>
      </c>
      <c r="O1561" s="15">
        <v>56322</v>
      </c>
      <c r="P1561"/>
    </row>
    <row r="1562" spans="1:16">
      <c r="A1562" s="14">
        <v>44522</v>
      </c>
      <c r="B1562" t="s">
        <v>75</v>
      </c>
      <c r="C1562">
        <v>8</v>
      </c>
      <c r="D1562" t="s">
        <v>50</v>
      </c>
      <c r="E1562">
        <v>1035</v>
      </c>
      <c r="F1562" t="s">
        <v>76</v>
      </c>
      <c r="G1562" t="s">
        <v>77</v>
      </c>
      <c r="H1562" t="s">
        <v>51</v>
      </c>
      <c r="I1562" t="s">
        <v>92</v>
      </c>
      <c r="J1562">
        <v>44</v>
      </c>
      <c r="K1562">
        <v>24</v>
      </c>
      <c r="L1562">
        <v>1800</v>
      </c>
      <c r="M1562">
        <v>30</v>
      </c>
      <c r="N1562" s="15">
        <v>7000</v>
      </c>
      <c r="O1562" s="15">
        <v>168000</v>
      </c>
      <c r="P1562"/>
    </row>
    <row r="1563" spans="1:16">
      <c r="A1563" s="14">
        <v>44522</v>
      </c>
      <c r="B1563" t="s">
        <v>75</v>
      </c>
      <c r="C1563">
        <v>8</v>
      </c>
      <c r="D1563" t="s">
        <v>50</v>
      </c>
      <c r="E1563">
        <v>1035</v>
      </c>
      <c r="F1563" t="s">
        <v>76</v>
      </c>
      <c r="G1563" t="s">
        <v>77</v>
      </c>
      <c r="H1563" t="s">
        <v>52</v>
      </c>
      <c r="I1563" t="s">
        <v>92</v>
      </c>
      <c r="J1563">
        <v>44</v>
      </c>
      <c r="K1563">
        <v>26.82</v>
      </c>
      <c r="L1563">
        <v>1800</v>
      </c>
      <c r="M1563">
        <v>30</v>
      </c>
      <c r="N1563" s="15">
        <v>7000</v>
      </c>
      <c r="O1563" s="15">
        <v>187740</v>
      </c>
      <c r="P1563"/>
    </row>
    <row r="1564" spans="1:16">
      <c r="A1564" s="14">
        <v>44522</v>
      </c>
      <c r="B1564" t="s">
        <v>75</v>
      </c>
      <c r="C1564">
        <v>8</v>
      </c>
      <c r="D1564" t="s">
        <v>50</v>
      </c>
      <c r="E1564">
        <v>1035</v>
      </c>
      <c r="F1564" t="s">
        <v>76</v>
      </c>
      <c r="G1564" t="s">
        <v>77</v>
      </c>
      <c r="H1564" t="s">
        <v>51</v>
      </c>
      <c r="I1564" t="s">
        <v>92</v>
      </c>
      <c r="J1564">
        <v>44</v>
      </c>
      <c r="K1564">
        <v>24</v>
      </c>
      <c r="L1564">
        <v>1800</v>
      </c>
      <c r="M1564">
        <v>30</v>
      </c>
      <c r="N1564" s="15">
        <v>2100</v>
      </c>
      <c r="O1564" s="15">
        <v>50400</v>
      </c>
      <c r="P1564"/>
    </row>
    <row r="1565" spans="1:16">
      <c r="A1565" s="14">
        <v>44522</v>
      </c>
      <c r="B1565" t="s">
        <v>75</v>
      </c>
      <c r="C1565">
        <v>8</v>
      </c>
      <c r="D1565" t="s">
        <v>50</v>
      </c>
      <c r="E1565">
        <v>1035</v>
      </c>
      <c r="F1565" t="s">
        <v>76</v>
      </c>
      <c r="G1565" t="s">
        <v>77</v>
      </c>
      <c r="H1565" t="s">
        <v>52</v>
      </c>
      <c r="I1565" t="s">
        <v>92</v>
      </c>
      <c r="J1565">
        <v>44</v>
      </c>
      <c r="K1565">
        <v>26.82</v>
      </c>
      <c r="L1565">
        <v>1800</v>
      </c>
      <c r="M1565">
        <v>30</v>
      </c>
      <c r="N1565" s="15">
        <v>2100</v>
      </c>
      <c r="O1565" s="15">
        <v>56322</v>
      </c>
      <c r="P1565"/>
    </row>
    <row r="1566" spans="1:16">
      <c r="A1566" s="14">
        <v>44522</v>
      </c>
      <c r="B1566" t="s">
        <v>75</v>
      </c>
      <c r="C1566">
        <v>8</v>
      </c>
      <c r="D1566" t="s">
        <v>50</v>
      </c>
      <c r="E1566">
        <v>1035</v>
      </c>
      <c r="F1566" t="s">
        <v>76</v>
      </c>
      <c r="G1566" t="s">
        <v>77</v>
      </c>
      <c r="H1566" t="s">
        <v>51</v>
      </c>
      <c r="I1566" t="s">
        <v>92</v>
      </c>
      <c r="J1566">
        <v>44</v>
      </c>
      <c r="K1566">
        <v>24</v>
      </c>
      <c r="L1566">
        <v>1800</v>
      </c>
      <c r="M1566">
        <v>30</v>
      </c>
      <c r="N1566" s="15">
        <v>2100</v>
      </c>
      <c r="O1566" s="15">
        <v>50400</v>
      </c>
      <c r="P1566"/>
    </row>
    <row r="1567" spans="1:16">
      <c r="A1567" s="14">
        <v>44522</v>
      </c>
      <c r="B1567" t="s">
        <v>75</v>
      </c>
      <c r="C1567">
        <v>8</v>
      </c>
      <c r="D1567" t="s">
        <v>50</v>
      </c>
      <c r="E1567">
        <v>1035</v>
      </c>
      <c r="F1567" t="s">
        <v>76</v>
      </c>
      <c r="G1567" t="s">
        <v>77</v>
      </c>
      <c r="H1567" t="s">
        <v>52</v>
      </c>
      <c r="I1567" t="s">
        <v>92</v>
      </c>
      <c r="J1567">
        <v>44</v>
      </c>
      <c r="K1567">
        <v>26.82</v>
      </c>
      <c r="L1567">
        <v>1800</v>
      </c>
      <c r="M1567">
        <v>30</v>
      </c>
      <c r="N1567" s="15">
        <v>2100</v>
      </c>
      <c r="O1567" s="15">
        <v>56322</v>
      </c>
      <c r="P1567"/>
    </row>
    <row r="1568" spans="1:16">
      <c r="A1568" s="14">
        <v>44522</v>
      </c>
      <c r="B1568" t="s">
        <v>75</v>
      </c>
      <c r="C1568">
        <v>8</v>
      </c>
      <c r="D1568" t="s">
        <v>50</v>
      </c>
      <c r="E1568">
        <v>1035</v>
      </c>
      <c r="F1568" t="s">
        <v>76</v>
      </c>
      <c r="G1568" t="s">
        <v>77</v>
      </c>
      <c r="H1568" t="s">
        <v>51</v>
      </c>
      <c r="I1568" t="s">
        <v>92</v>
      </c>
      <c r="J1568">
        <v>44</v>
      </c>
      <c r="K1568">
        <v>24</v>
      </c>
      <c r="L1568">
        <v>1800</v>
      </c>
      <c r="M1568">
        <v>30</v>
      </c>
      <c r="N1568" s="15">
        <v>2100</v>
      </c>
      <c r="O1568" s="15">
        <v>50400</v>
      </c>
      <c r="P1568"/>
    </row>
    <row r="1569" spans="1:16">
      <c r="A1569" s="14">
        <v>44522</v>
      </c>
      <c r="B1569" t="s">
        <v>75</v>
      </c>
      <c r="C1569">
        <v>8</v>
      </c>
      <c r="D1569" t="s">
        <v>50</v>
      </c>
      <c r="E1569">
        <v>1035</v>
      </c>
      <c r="F1569" t="s">
        <v>76</v>
      </c>
      <c r="G1569" t="s">
        <v>77</v>
      </c>
      <c r="H1569" t="s">
        <v>52</v>
      </c>
      <c r="I1569" t="s">
        <v>92</v>
      </c>
      <c r="J1569">
        <v>44</v>
      </c>
      <c r="K1569">
        <v>26.82</v>
      </c>
      <c r="L1569">
        <v>1800</v>
      </c>
      <c r="M1569">
        <v>30</v>
      </c>
      <c r="N1569" s="15">
        <v>2100</v>
      </c>
      <c r="O1569" s="15">
        <v>56322</v>
      </c>
      <c r="P1569"/>
    </row>
    <row r="1570" spans="1:16">
      <c r="A1570" s="14">
        <v>44522</v>
      </c>
      <c r="B1570" t="s">
        <v>75</v>
      </c>
      <c r="C1570">
        <v>8</v>
      </c>
      <c r="D1570" t="s">
        <v>50</v>
      </c>
      <c r="E1570">
        <v>1035</v>
      </c>
      <c r="F1570" t="s">
        <v>76</v>
      </c>
      <c r="G1570" t="s">
        <v>77</v>
      </c>
      <c r="H1570" t="s">
        <v>51</v>
      </c>
      <c r="I1570" t="s">
        <v>92</v>
      </c>
      <c r="J1570">
        <v>44</v>
      </c>
      <c r="K1570">
        <v>24</v>
      </c>
      <c r="L1570">
        <v>1800</v>
      </c>
      <c r="M1570">
        <v>30</v>
      </c>
      <c r="N1570" s="15">
        <v>2100</v>
      </c>
      <c r="O1570" s="15">
        <v>50400</v>
      </c>
      <c r="P1570"/>
    </row>
    <row r="1571" spans="1:16">
      <c r="A1571" s="14">
        <v>44522</v>
      </c>
      <c r="B1571" t="s">
        <v>75</v>
      </c>
      <c r="C1571">
        <v>8</v>
      </c>
      <c r="D1571" t="s">
        <v>50</v>
      </c>
      <c r="E1571">
        <v>1035</v>
      </c>
      <c r="F1571" t="s">
        <v>76</v>
      </c>
      <c r="G1571" t="s">
        <v>77</v>
      </c>
      <c r="H1571" t="s">
        <v>52</v>
      </c>
      <c r="I1571" t="s">
        <v>92</v>
      </c>
      <c r="J1571">
        <v>44</v>
      </c>
      <c r="K1571">
        <v>26.82</v>
      </c>
      <c r="L1571">
        <v>1800</v>
      </c>
      <c r="M1571">
        <v>30</v>
      </c>
      <c r="N1571" s="15">
        <v>2100</v>
      </c>
      <c r="O1571" s="15">
        <v>56322</v>
      </c>
      <c r="P1571"/>
    </row>
    <row r="1572" spans="1:16">
      <c r="A1572" s="14">
        <v>44522</v>
      </c>
      <c r="B1572" t="s">
        <v>75</v>
      </c>
      <c r="C1572">
        <v>8</v>
      </c>
      <c r="D1572" t="s">
        <v>50</v>
      </c>
      <c r="E1572">
        <v>1035</v>
      </c>
      <c r="F1572" t="s">
        <v>76</v>
      </c>
      <c r="G1572" t="s">
        <v>77</v>
      </c>
      <c r="H1572" t="s">
        <v>51</v>
      </c>
      <c r="I1572" t="s">
        <v>92</v>
      </c>
      <c r="J1572">
        <v>44</v>
      </c>
      <c r="K1572">
        <v>24</v>
      </c>
      <c r="L1572">
        <v>1800</v>
      </c>
      <c r="M1572">
        <v>30</v>
      </c>
      <c r="N1572" s="15">
        <v>2100</v>
      </c>
      <c r="O1572" s="15">
        <v>50400</v>
      </c>
      <c r="P1572"/>
    </row>
    <row r="1573" spans="1:16">
      <c r="A1573" s="14">
        <v>44522</v>
      </c>
      <c r="B1573" t="s">
        <v>75</v>
      </c>
      <c r="C1573">
        <v>8</v>
      </c>
      <c r="D1573" t="s">
        <v>50</v>
      </c>
      <c r="E1573">
        <v>1035</v>
      </c>
      <c r="F1573" t="s">
        <v>76</v>
      </c>
      <c r="G1573" t="s">
        <v>77</v>
      </c>
      <c r="H1573" t="s">
        <v>52</v>
      </c>
      <c r="I1573" t="s">
        <v>92</v>
      </c>
      <c r="J1573">
        <v>44</v>
      </c>
      <c r="K1573">
        <v>26.82</v>
      </c>
      <c r="L1573">
        <v>1800</v>
      </c>
      <c r="M1573">
        <v>30</v>
      </c>
      <c r="N1573" s="15">
        <v>2100</v>
      </c>
      <c r="O1573" s="15">
        <v>56322</v>
      </c>
      <c r="P1573"/>
    </row>
    <row r="1574" spans="1:16">
      <c r="A1574" s="14">
        <v>44522</v>
      </c>
      <c r="B1574" t="s">
        <v>75</v>
      </c>
      <c r="C1574">
        <v>8</v>
      </c>
      <c r="D1574" t="s">
        <v>50</v>
      </c>
      <c r="E1574">
        <v>1035</v>
      </c>
      <c r="F1574" t="s">
        <v>76</v>
      </c>
      <c r="G1574" t="s">
        <v>77</v>
      </c>
      <c r="H1574" t="s">
        <v>51</v>
      </c>
      <c r="I1574" t="s">
        <v>92</v>
      </c>
      <c r="J1574">
        <v>44</v>
      </c>
      <c r="K1574">
        <v>24</v>
      </c>
      <c r="L1574">
        <v>1800</v>
      </c>
      <c r="M1574">
        <v>30</v>
      </c>
      <c r="N1574" s="15">
        <v>2100</v>
      </c>
      <c r="O1574" s="15">
        <v>50400</v>
      </c>
      <c r="P1574"/>
    </row>
    <row r="1575" spans="1:16">
      <c r="A1575" s="14">
        <v>44522</v>
      </c>
      <c r="B1575" t="s">
        <v>75</v>
      </c>
      <c r="C1575">
        <v>8</v>
      </c>
      <c r="D1575" t="s">
        <v>50</v>
      </c>
      <c r="E1575">
        <v>1035</v>
      </c>
      <c r="F1575" t="s">
        <v>76</v>
      </c>
      <c r="G1575" t="s">
        <v>77</v>
      </c>
      <c r="H1575" t="s">
        <v>52</v>
      </c>
      <c r="I1575" t="s">
        <v>92</v>
      </c>
      <c r="J1575">
        <v>44</v>
      </c>
      <c r="K1575">
        <v>26.82</v>
      </c>
      <c r="L1575">
        <v>1800</v>
      </c>
      <c r="M1575">
        <v>30</v>
      </c>
      <c r="N1575" s="15">
        <v>2100</v>
      </c>
      <c r="O1575" s="15">
        <v>56322</v>
      </c>
      <c r="P1575"/>
    </row>
    <row r="1576" spans="1:16">
      <c r="A1576" s="14">
        <v>44522</v>
      </c>
      <c r="B1576" t="s">
        <v>75</v>
      </c>
      <c r="C1576">
        <v>8</v>
      </c>
      <c r="D1576" t="s">
        <v>50</v>
      </c>
      <c r="E1576">
        <v>1035</v>
      </c>
      <c r="F1576" t="s">
        <v>76</v>
      </c>
      <c r="G1576" t="s">
        <v>77</v>
      </c>
      <c r="H1576" t="s">
        <v>51</v>
      </c>
      <c r="I1576" t="s">
        <v>92</v>
      </c>
      <c r="J1576">
        <v>44</v>
      </c>
      <c r="K1576">
        <v>24</v>
      </c>
      <c r="L1576">
        <v>1800</v>
      </c>
      <c r="M1576">
        <v>30</v>
      </c>
      <c r="N1576" s="15">
        <v>2100</v>
      </c>
      <c r="O1576" s="15">
        <v>50400</v>
      </c>
      <c r="P1576"/>
    </row>
    <row r="1577" spans="1:16">
      <c r="A1577" s="14">
        <v>44522</v>
      </c>
      <c r="B1577" t="s">
        <v>75</v>
      </c>
      <c r="C1577">
        <v>8</v>
      </c>
      <c r="D1577" t="s">
        <v>50</v>
      </c>
      <c r="E1577">
        <v>1035</v>
      </c>
      <c r="F1577" t="s">
        <v>76</v>
      </c>
      <c r="G1577" t="s">
        <v>77</v>
      </c>
      <c r="H1577" t="s">
        <v>52</v>
      </c>
      <c r="I1577" t="s">
        <v>92</v>
      </c>
      <c r="J1577">
        <v>44</v>
      </c>
      <c r="K1577">
        <v>26.82</v>
      </c>
      <c r="L1577">
        <v>1800</v>
      </c>
      <c r="M1577">
        <v>30</v>
      </c>
      <c r="N1577" s="15">
        <v>2100</v>
      </c>
      <c r="O1577" s="15">
        <v>56322</v>
      </c>
      <c r="P1577"/>
    </row>
    <row r="1578" spans="1:16">
      <c r="A1578" s="14">
        <v>44522</v>
      </c>
      <c r="B1578" t="s">
        <v>75</v>
      </c>
      <c r="C1578">
        <v>8</v>
      </c>
      <c r="D1578" t="s">
        <v>50</v>
      </c>
      <c r="E1578">
        <v>1035</v>
      </c>
      <c r="F1578" t="s">
        <v>76</v>
      </c>
      <c r="G1578" t="s">
        <v>77</v>
      </c>
      <c r="H1578" t="s">
        <v>51</v>
      </c>
      <c r="I1578" t="s">
        <v>92</v>
      </c>
      <c r="J1578">
        <v>44</v>
      </c>
      <c r="K1578">
        <v>24</v>
      </c>
      <c r="L1578">
        <v>1800</v>
      </c>
      <c r="M1578">
        <v>30</v>
      </c>
      <c r="N1578" s="15">
        <v>2100</v>
      </c>
      <c r="O1578" s="15">
        <v>50400</v>
      </c>
      <c r="P1578"/>
    </row>
    <row r="1579" spans="1:16">
      <c r="A1579" s="14">
        <v>44522</v>
      </c>
      <c r="B1579" t="s">
        <v>75</v>
      </c>
      <c r="C1579">
        <v>8</v>
      </c>
      <c r="D1579" t="s">
        <v>50</v>
      </c>
      <c r="E1579">
        <v>1035</v>
      </c>
      <c r="F1579" t="s">
        <v>76</v>
      </c>
      <c r="G1579" t="s">
        <v>77</v>
      </c>
      <c r="H1579" t="s">
        <v>52</v>
      </c>
      <c r="I1579" t="s">
        <v>92</v>
      </c>
      <c r="J1579">
        <v>44</v>
      </c>
      <c r="K1579">
        <v>26.82</v>
      </c>
      <c r="L1579">
        <v>1800</v>
      </c>
      <c r="M1579">
        <v>30</v>
      </c>
      <c r="N1579" s="15">
        <v>2100</v>
      </c>
      <c r="O1579" s="15">
        <v>56322</v>
      </c>
      <c r="P1579"/>
    </row>
    <row r="1580" spans="1:16">
      <c r="A1580" s="14">
        <v>44522</v>
      </c>
      <c r="B1580" t="s">
        <v>75</v>
      </c>
      <c r="C1580">
        <v>8</v>
      </c>
      <c r="D1580" t="s">
        <v>50</v>
      </c>
      <c r="E1580">
        <v>1035</v>
      </c>
      <c r="F1580" t="s">
        <v>76</v>
      </c>
      <c r="G1580" t="s">
        <v>77</v>
      </c>
      <c r="H1580" t="s">
        <v>51</v>
      </c>
      <c r="I1580" t="s">
        <v>92</v>
      </c>
      <c r="J1580">
        <v>44</v>
      </c>
      <c r="K1580">
        <v>24</v>
      </c>
      <c r="L1580">
        <v>1800</v>
      </c>
      <c r="M1580">
        <v>30</v>
      </c>
      <c r="N1580" s="15">
        <v>2100</v>
      </c>
      <c r="O1580" s="15">
        <v>50400</v>
      </c>
      <c r="P1580"/>
    </row>
    <row r="1581" spans="1:16">
      <c r="A1581" s="14">
        <v>44522</v>
      </c>
      <c r="B1581" t="s">
        <v>75</v>
      </c>
      <c r="C1581">
        <v>8</v>
      </c>
      <c r="D1581" t="s">
        <v>50</v>
      </c>
      <c r="E1581">
        <v>1035</v>
      </c>
      <c r="F1581" t="s">
        <v>76</v>
      </c>
      <c r="G1581" t="s">
        <v>77</v>
      </c>
      <c r="H1581" t="s">
        <v>52</v>
      </c>
      <c r="I1581" t="s">
        <v>92</v>
      </c>
      <c r="J1581">
        <v>44</v>
      </c>
      <c r="K1581">
        <v>26.82</v>
      </c>
      <c r="L1581">
        <v>1800</v>
      </c>
      <c r="M1581">
        <v>30</v>
      </c>
      <c r="N1581" s="15">
        <v>2100</v>
      </c>
      <c r="O1581" s="15">
        <v>56322</v>
      </c>
      <c r="P1581"/>
    </row>
    <row r="1582" spans="1:16">
      <c r="A1582" s="14">
        <v>44522</v>
      </c>
      <c r="B1582" t="s">
        <v>75</v>
      </c>
      <c r="C1582">
        <v>8</v>
      </c>
      <c r="D1582" t="s">
        <v>50</v>
      </c>
      <c r="E1582">
        <v>1035</v>
      </c>
      <c r="F1582" t="s">
        <v>76</v>
      </c>
      <c r="G1582" t="s">
        <v>77</v>
      </c>
      <c r="H1582" t="s">
        <v>51</v>
      </c>
      <c r="I1582" t="s">
        <v>92</v>
      </c>
      <c r="J1582">
        <v>44</v>
      </c>
      <c r="K1582">
        <v>24</v>
      </c>
      <c r="L1582">
        <v>1800</v>
      </c>
      <c r="M1582">
        <v>30</v>
      </c>
      <c r="N1582" s="15">
        <v>35000</v>
      </c>
      <c r="O1582" s="15">
        <v>840000</v>
      </c>
      <c r="P1582"/>
    </row>
    <row r="1583" spans="1:16">
      <c r="A1583" s="14">
        <v>44522</v>
      </c>
      <c r="B1583" t="s">
        <v>75</v>
      </c>
      <c r="C1583">
        <v>8</v>
      </c>
      <c r="D1583" t="s">
        <v>50</v>
      </c>
      <c r="E1583">
        <v>1035</v>
      </c>
      <c r="F1583" t="s">
        <v>76</v>
      </c>
      <c r="G1583" t="s">
        <v>77</v>
      </c>
      <c r="H1583" t="s">
        <v>52</v>
      </c>
      <c r="I1583" t="s">
        <v>92</v>
      </c>
      <c r="J1583">
        <v>44</v>
      </c>
      <c r="K1583">
        <v>26.82</v>
      </c>
      <c r="L1583">
        <v>1800</v>
      </c>
      <c r="M1583">
        <v>30</v>
      </c>
      <c r="N1583" s="15">
        <v>35000</v>
      </c>
      <c r="O1583" s="15">
        <v>938700</v>
      </c>
      <c r="P1583"/>
    </row>
    <row r="1584" spans="1:16">
      <c r="A1584" s="14">
        <v>44522</v>
      </c>
      <c r="B1584" t="s">
        <v>75</v>
      </c>
      <c r="C1584">
        <v>8</v>
      </c>
      <c r="D1584" t="s">
        <v>50</v>
      </c>
      <c r="E1584">
        <v>1035</v>
      </c>
      <c r="F1584" t="s">
        <v>76</v>
      </c>
      <c r="G1584" t="s">
        <v>77</v>
      </c>
      <c r="H1584" t="s">
        <v>51</v>
      </c>
      <c r="I1584" t="s">
        <v>92</v>
      </c>
      <c r="J1584">
        <v>44</v>
      </c>
      <c r="K1584">
        <v>24</v>
      </c>
      <c r="L1584">
        <v>1800</v>
      </c>
      <c r="M1584">
        <v>30</v>
      </c>
      <c r="N1584" s="15">
        <v>2100</v>
      </c>
      <c r="O1584" s="15">
        <v>50400</v>
      </c>
      <c r="P1584"/>
    </row>
    <row r="1585" spans="1:16">
      <c r="A1585" s="14">
        <v>44522</v>
      </c>
      <c r="B1585" t="s">
        <v>75</v>
      </c>
      <c r="C1585">
        <v>8</v>
      </c>
      <c r="D1585" t="s">
        <v>50</v>
      </c>
      <c r="E1585">
        <v>1035</v>
      </c>
      <c r="F1585" t="s">
        <v>76</v>
      </c>
      <c r="G1585" t="s">
        <v>77</v>
      </c>
      <c r="H1585" t="s">
        <v>52</v>
      </c>
      <c r="I1585" t="s">
        <v>92</v>
      </c>
      <c r="J1585">
        <v>44</v>
      </c>
      <c r="K1585">
        <v>26.82</v>
      </c>
      <c r="L1585">
        <v>1800</v>
      </c>
      <c r="M1585">
        <v>30</v>
      </c>
      <c r="N1585" s="15">
        <v>2100</v>
      </c>
      <c r="O1585" s="15">
        <v>56322</v>
      </c>
      <c r="P1585"/>
    </row>
    <row r="1586" spans="1:16">
      <c r="A1586" s="14">
        <v>44522</v>
      </c>
      <c r="B1586" t="s">
        <v>75</v>
      </c>
      <c r="C1586">
        <v>8</v>
      </c>
      <c r="D1586" t="s">
        <v>50</v>
      </c>
      <c r="E1586">
        <v>1035</v>
      </c>
      <c r="F1586" t="s">
        <v>76</v>
      </c>
      <c r="G1586" t="s">
        <v>77</v>
      </c>
      <c r="H1586" t="s">
        <v>51</v>
      </c>
      <c r="I1586" t="s">
        <v>92</v>
      </c>
      <c r="J1586">
        <v>44</v>
      </c>
      <c r="K1586">
        <v>24</v>
      </c>
      <c r="L1586">
        <v>1800</v>
      </c>
      <c r="M1586">
        <v>30</v>
      </c>
      <c r="N1586" s="15">
        <v>2100</v>
      </c>
      <c r="O1586" s="15">
        <v>50400</v>
      </c>
      <c r="P1586"/>
    </row>
    <row r="1587" spans="1:16">
      <c r="A1587" s="14">
        <v>44522</v>
      </c>
      <c r="B1587" t="s">
        <v>75</v>
      </c>
      <c r="C1587">
        <v>8</v>
      </c>
      <c r="D1587" t="s">
        <v>50</v>
      </c>
      <c r="E1587">
        <v>1035</v>
      </c>
      <c r="F1587" t="s">
        <v>76</v>
      </c>
      <c r="G1587" t="s">
        <v>77</v>
      </c>
      <c r="H1587" t="s">
        <v>52</v>
      </c>
      <c r="I1587" t="s">
        <v>92</v>
      </c>
      <c r="J1587">
        <v>44</v>
      </c>
      <c r="K1587">
        <v>26.82</v>
      </c>
      <c r="L1587">
        <v>1800</v>
      </c>
      <c r="M1587">
        <v>30</v>
      </c>
      <c r="N1587" s="15">
        <v>2100</v>
      </c>
      <c r="O1587" s="15">
        <v>56322</v>
      </c>
      <c r="P1587"/>
    </row>
    <row r="1588" spans="1:16">
      <c r="A1588" s="14">
        <v>44522</v>
      </c>
      <c r="B1588" t="s">
        <v>75</v>
      </c>
      <c r="C1588">
        <v>8</v>
      </c>
      <c r="D1588" t="s">
        <v>50</v>
      </c>
      <c r="E1588">
        <v>1035</v>
      </c>
      <c r="F1588" t="s">
        <v>76</v>
      </c>
      <c r="G1588" t="s">
        <v>77</v>
      </c>
      <c r="H1588" t="s">
        <v>51</v>
      </c>
      <c r="I1588" t="s">
        <v>92</v>
      </c>
      <c r="J1588">
        <v>44</v>
      </c>
      <c r="K1588">
        <v>24</v>
      </c>
      <c r="L1588">
        <v>1800</v>
      </c>
      <c r="M1588">
        <v>30</v>
      </c>
      <c r="N1588" s="15">
        <v>2100</v>
      </c>
      <c r="O1588" s="15">
        <v>50400</v>
      </c>
      <c r="P1588"/>
    </row>
    <row r="1589" spans="1:16">
      <c r="A1589" s="14">
        <v>44522</v>
      </c>
      <c r="B1589" t="s">
        <v>75</v>
      </c>
      <c r="C1589">
        <v>8</v>
      </c>
      <c r="D1589" t="s">
        <v>50</v>
      </c>
      <c r="E1589">
        <v>1035</v>
      </c>
      <c r="F1589" t="s">
        <v>76</v>
      </c>
      <c r="G1589" t="s">
        <v>77</v>
      </c>
      <c r="H1589" t="s">
        <v>52</v>
      </c>
      <c r="I1589" t="s">
        <v>92</v>
      </c>
      <c r="J1589">
        <v>44</v>
      </c>
      <c r="K1589">
        <v>26.82</v>
      </c>
      <c r="L1589">
        <v>1800</v>
      </c>
      <c r="M1589">
        <v>30</v>
      </c>
      <c r="N1589" s="15">
        <v>2100</v>
      </c>
      <c r="O1589" s="15">
        <v>56322</v>
      </c>
    </row>
    <row r="1590" spans="1:16">
      <c r="A1590" s="14">
        <v>44522</v>
      </c>
      <c r="B1590" t="s">
        <v>75</v>
      </c>
      <c r="C1590">
        <v>8</v>
      </c>
      <c r="D1590" t="s">
        <v>50</v>
      </c>
      <c r="E1590">
        <v>1035</v>
      </c>
      <c r="F1590" t="s">
        <v>76</v>
      </c>
      <c r="G1590" t="s">
        <v>77</v>
      </c>
      <c r="H1590" t="s">
        <v>51</v>
      </c>
      <c r="I1590" t="s">
        <v>92</v>
      </c>
      <c r="J1590">
        <v>44</v>
      </c>
      <c r="K1590">
        <v>24</v>
      </c>
      <c r="L1590">
        <v>1800</v>
      </c>
      <c r="M1590">
        <v>30</v>
      </c>
      <c r="N1590" s="15">
        <v>2100</v>
      </c>
      <c r="O1590" s="15">
        <v>50400</v>
      </c>
    </row>
    <row r="1591" spans="1:16">
      <c r="A1591" s="14">
        <v>44522</v>
      </c>
      <c r="B1591" t="s">
        <v>75</v>
      </c>
      <c r="C1591">
        <v>8</v>
      </c>
      <c r="D1591" t="s">
        <v>50</v>
      </c>
      <c r="E1591">
        <v>1035</v>
      </c>
      <c r="F1591" t="s">
        <v>76</v>
      </c>
      <c r="G1591" t="s">
        <v>77</v>
      </c>
      <c r="H1591" t="s">
        <v>52</v>
      </c>
      <c r="I1591" t="s">
        <v>92</v>
      </c>
      <c r="J1591">
        <v>44</v>
      </c>
      <c r="K1591">
        <v>26.82</v>
      </c>
      <c r="L1591">
        <v>1800</v>
      </c>
      <c r="M1591">
        <v>30</v>
      </c>
      <c r="N1591" s="15">
        <v>2100</v>
      </c>
      <c r="O1591" s="15">
        <v>56322</v>
      </c>
    </row>
    <row r="1592" spans="1:16">
      <c r="A1592" s="14">
        <v>44522</v>
      </c>
      <c r="B1592" t="s">
        <v>75</v>
      </c>
      <c r="C1592">
        <v>8</v>
      </c>
      <c r="D1592" t="s">
        <v>50</v>
      </c>
      <c r="E1592">
        <v>1035</v>
      </c>
      <c r="F1592" t="s">
        <v>76</v>
      </c>
      <c r="G1592" t="s">
        <v>77</v>
      </c>
      <c r="H1592" t="s">
        <v>51</v>
      </c>
      <c r="I1592" t="s">
        <v>92</v>
      </c>
      <c r="J1592">
        <v>44</v>
      </c>
      <c r="K1592">
        <v>24</v>
      </c>
      <c r="L1592">
        <v>1800</v>
      </c>
      <c r="M1592">
        <v>30</v>
      </c>
      <c r="N1592" s="15">
        <v>2100</v>
      </c>
      <c r="O1592" s="15">
        <v>50400</v>
      </c>
    </row>
    <row r="1593" spans="1:16">
      <c r="A1593" s="14">
        <v>44522</v>
      </c>
      <c r="B1593" t="s">
        <v>75</v>
      </c>
      <c r="C1593">
        <v>8</v>
      </c>
      <c r="D1593" t="s">
        <v>50</v>
      </c>
      <c r="E1593">
        <v>1035</v>
      </c>
      <c r="F1593" t="s">
        <v>76</v>
      </c>
      <c r="G1593" t="s">
        <v>77</v>
      </c>
      <c r="H1593" t="s">
        <v>52</v>
      </c>
      <c r="I1593" t="s">
        <v>92</v>
      </c>
      <c r="J1593">
        <v>44</v>
      </c>
      <c r="K1593">
        <v>26.82</v>
      </c>
      <c r="L1593">
        <v>1800</v>
      </c>
      <c r="M1593">
        <v>30</v>
      </c>
      <c r="N1593" s="15">
        <v>2100</v>
      </c>
      <c r="O1593" s="15">
        <v>56322</v>
      </c>
    </row>
    <row r="1594" spans="1:16">
      <c r="A1594" s="14">
        <v>44522</v>
      </c>
      <c r="B1594" t="s">
        <v>75</v>
      </c>
      <c r="C1594">
        <v>8</v>
      </c>
      <c r="D1594" t="s">
        <v>50</v>
      </c>
      <c r="E1594">
        <v>1035</v>
      </c>
      <c r="F1594" t="s">
        <v>76</v>
      </c>
      <c r="G1594" t="s">
        <v>77</v>
      </c>
      <c r="H1594" t="s">
        <v>51</v>
      </c>
      <c r="I1594" t="s">
        <v>92</v>
      </c>
      <c r="J1594">
        <v>44</v>
      </c>
      <c r="K1594">
        <v>24</v>
      </c>
      <c r="L1594">
        <v>1800</v>
      </c>
      <c r="M1594">
        <v>30</v>
      </c>
      <c r="N1594" s="15">
        <v>7000</v>
      </c>
      <c r="O1594" s="15">
        <v>168000</v>
      </c>
    </row>
    <row r="1595" spans="1:16">
      <c r="A1595" s="14">
        <v>44522</v>
      </c>
      <c r="B1595" t="s">
        <v>75</v>
      </c>
      <c r="C1595">
        <v>8</v>
      </c>
      <c r="D1595" t="s">
        <v>50</v>
      </c>
      <c r="E1595">
        <v>1035</v>
      </c>
      <c r="F1595" t="s">
        <v>76</v>
      </c>
      <c r="G1595" t="s">
        <v>77</v>
      </c>
      <c r="H1595" t="s">
        <v>52</v>
      </c>
      <c r="I1595" t="s">
        <v>92</v>
      </c>
      <c r="J1595">
        <v>44</v>
      </c>
      <c r="K1595">
        <v>26.82</v>
      </c>
      <c r="L1595">
        <v>1800</v>
      </c>
      <c r="M1595">
        <v>30</v>
      </c>
      <c r="N1595" s="15">
        <v>7000</v>
      </c>
      <c r="O1595" s="15">
        <v>187740</v>
      </c>
    </row>
    <row r="1596" spans="1:16">
      <c r="A1596" s="14">
        <v>44522</v>
      </c>
      <c r="B1596" t="s">
        <v>75</v>
      </c>
      <c r="C1596">
        <v>8</v>
      </c>
      <c r="D1596" t="s">
        <v>50</v>
      </c>
      <c r="E1596">
        <v>1035</v>
      </c>
      <c r="F1596" t="s">
        <v>76</v>
      </c>
      <c r="G1596" t="s">
        <v>77</v>
      </c>
      <c r="H1596" t="s">
        <v>51</v>
      </c>
      <c r="I1596" t="s">
        <v>92</v>
      </c>
      <c r="J1596">
        <v>44</v>
      </c>
      <c r="K1596">
        <v>24</v>
      </c>
      <c r="L1596">
        <v>1800</v>
      </c>
      <c r="M1596">
        <v>30</v>
      </c>
      <c r="N1596" s="15">
        <v>2100</v>
      </c>
      <c r="O1596" s="15">
        <v>50400</v>
      </c>
    </row>
    <row r="1597" spans="1:16">
      <c r="A1597" s="14">
        <v>44522</v>
      </c>
      <c r="B1597" t="s">
        <v>75</v>
      </c>
      <c r="C1597">
        <v>8</v>
      </c>
      <c r="D1597" t="s">
        <v>50</v>
      </c>
      <c r="E1597">
        <v>1035</v>
      </c>
      <c r="F1597" t="s">
        <v>76</v>
      </c>
      <c r="G1597" t="s">
        <v>77</v>
      </c>
      <c r="H1597" t="s">
        <v>52</v>
      </c>
      <c r="I1597" t="s">
        <v>92</v>
      </c>
      <c r="J1597">
        <v>44</v>
      </c>
      <c r="K1597">
        <v>26.82</v>
      </c>
      <c r="L1597">
        <v>1800</v>
      </c>
      <c r="M1597">
        <v>30</v>
      </c>
      <c r="N1597" s="15">
        <v>2100</v>
      </c>
      <c r="O1597" s="15">
        <v>56322</v>
      </c>
    </row>
    <row r="1598" spans="1:16">
      <c r="A1598" s="14">
        <v>44522</v>
      </c>
      <c r="B1598" t="s">
        <v>75</v>
      </c>
      <c r="C1598">
        <v>8</v>
      </c>
      <c r="D1598" t="s">
        <v>50</v>
      </c>
      <c r="E1598">
        <v>1035</v>
      </c>
      <c r="F1598" t="s">
        <v>76</v>
      </c>
      <c r="G1598" t="s">
        <v>77</v>
      </c>
      <c r="H1598" t="s">
        <v>51</v>
      </c>
      <c r="I1598" t="s">
        <v>92</v>
      </c>
      <c r="J1598">
        <v>44</v>
      </c>
      <c r="K1598">
        <v>24</v>
      </c>
      <c r="L1598">
        <v>1800</v>
      </c>
      <c r="M1598">
        <v>30</v>
      </c>
      <c r="N1598" s="15">
        <v>2100</v>
      </c>
      <c r="O1598" s="15">
        <v>50400</v>
      </c>
    </row>
    <row r="1599" spans="1:16">
      <c r="A1599" s="14">
        <v>44522</v>
      </c>
      <c r="B1599" t="s">
        <v>75</v>
      </c>
      <c r="C1599">
        <v>8</v>
      </c>
      <c r="D1599" t="s">
        <v>50</v>
      </c>
      <c r="E1599">
        <v>1035</v>
      </c>
      <c r="F1599" t="s">
        <v>76</v>
      </c>
      <c r="G1599" t="s">
        <v>77</v>
      </c>
      <c r="H1599" t="s">
        <v>52</v>
      </c>
      <c r="I1599" t="s">
        <v>92</v>
      </c>
      <c r="J1599">
        <v>44</v>
      </c>
      <c r="K1599">
        <v>26.82</v>
      </c>
      <c r="L1599">
        <v>1800</v>
      </c>
      <c r="M1599">
        <v>30</v>
      </c>
      <c r="N1599" s="15">
        <v>2100</v>
      </c>
      <c r="O1599" s="15">
        <v>56322</v>
      </c>
    </row>
    <row r="1600" spans="1:16">
      <c r="A1600" s="14">
        <v>44522</v>
      </c>
      <c r="B1600" t="s">
        <v>75</v>
      </c>
      <c r="C1600">
        <v>8</v>
      </c>
      <c r="D1600" t="s">
        <v>50</v>
      </c>
      <c r="E1600">
        <v>1035</v>
      </c>
      <c r="F1600" t="s">
        <v>76</v>
      </c>
      <c r="G1600" t="s">
        <v>77</v>
      </c>
      <c r="H1600" t="s">
        <v>51</v>
      </c>
      <c r="I1600" t="s">
        <v>92</v>
      </c>
      <c r="J1600">
        <v>44</v>
      </c>
      <c r="K1600">
        <v>24</v>
      </c>
      <c r="L1600">
        <v>1800</v>
      </c>
      <c r="M1600">
        <v>30</v>
      </c>
      <c r="N1600" s="15">
        <v>7000</v>
      </c>
      <c r="O1600" s="15">
        <v>168000</v>
      </c>
    </row>
    <row r="1601" spans="1:15">
      <c r="A1601" s="14">
        <v>44522</v>
      </c>
      <c r="B1601" t="s">
        <v>75</v>
      </c>
      <c r="C1601">
        <v>8</v>
      </c>
      <c r="D1601" t="s">
        <v>50</v>
      </c>
      <c r="E1601">
        <v>1035</v>
      </c>
      <c r="F1601" t="s">
        <v>76</v>
      </c>
      <c r="G1601" t="s">
        <v>77</v>
      </c>
      <c r="H1601" t="s">
        <v>52</v>
      </c>
      <c r="I1601" t="s">
        <v>92</v>
      </c>
      <c r="J1601">
        <v>44</v>
      </c>
      <c r="K1601">
        <v>26.82</v>
      </c>
      <c r="L1601">
        <v>1800</v>
      </c>
      <c r="M1601">
        <v>30</v>
      </c>
      <c r="N1601" s="15">
        <v>7000</v>
      </c>
      <c r="O1601" s="15">
        <v>187740</v>
      </c>
    </row>
    <row r="1602" spans="1:15">
      <c r="A1602" s="14">
        <v>44522</v>
      </c>
      <c r="B1602" t="s">
        <v>75</v>
      </c>
      <c r="C1602">
        <v>8</v>
      </c>
      <c r="D1602" t="s">
        <v>50</v>
      </c>
      <c r="E1602">
        <v>1035</v>
      </c>
      <c r="F1602" t="s">
        <v>76</v>
      </c>
      <c r="G1602" t="s">
        <v>77</v>
      </c>
      <c r="H1602" t="s">
        <v>51</v>
      </c>
      <c r="I1602" t="s">
        <v>92</v>
      </c>
      <c r="J1602">
        <v>44</v>
      </c>
      <c r="K1602">
        <v>24</v>
      </c>
      <c r="L1602">
        <v>1800</v>
      </c>
      <c r="M1602">
        <v>30</v>
      </c>
      <c r="N1602" s="15">
        <v>2100</v>
      </c>
      <c r="O1602" s="15">
        <v>50400</v>
      </c>
    </row>
    <row r="1603" spans="1:15">
      <c r="A1603" s="14">
        <v>44522</v>
      </c>
      <c r="B1603" t="s">
        <v>75</v>
      </c>
      <c r="C1603">
        <v>8</v>
      </c>
      <c r="D1603" t="s">
        <v>50</v>
      </c>
      <c r="E1603">
        <v>1035</v>
      </c>
      <c r="F1603" t="s">
        <v>76</v>
      </c>
      <c r="G1603" t="s">
        <v>77</v>
      </c>
      <c r="H1603" t="s">
        <v>52</v>
      </c>
      <c r="I1603" t="s">
        <v>92</v>
      </c>
      <c r="J1603">
        <v>44</v>
      </c>
      <c r="K1603">
        <v>26.82</v>
      </c>
      <c r="L1603">
        <v>1800</v>
      </c>
      <c r="M1603">
        <v>30</v>
      </c>
      <c r="N1603" s="15">
        <v>2100</v>
      </c>
      <c r="O1603" s="15">
        <v>56322</v>
      </c>
    </row>
    <row r="1604" spans="1:15">
      <c r="A1604" s="14">
        <v>44522</v>
      </c>
      <c r="B1604" t="s">
        <v>75</v>
      </c>
      <c r="C1604">
        <v>8</v>
      </c>
      <c r="D1604" t="s">
        <v>50</v>
      </c>
      <c r="E1604">
        <v>1035</v>
      </c>
      <c r="F1604" t="s">
        <v>76</v>
      </c>
      <c r="G1604" t="s">
        <v>77</v>
      </c>
      <c r="H1604" t="s">
        <v>51</v>
      </c>
      <c r="I1604" t="s">
        <v>92</v>
      </c>
      <c r="J1604">
        <v>44</v>
      </c>
      <c r="K1604">
        <v>24</v>
      </c>
      <c r="L1604">
        <v>1800</v>
      </c>
      <c r="M1604">
        <v>30</v>
      </c>
      <c r="N1604" s="15">
        <v>2100</v>
      </c>
      <c r="O1604" s="15">
        <v>50400</v>
      </c>
    </row>
    <row r="1605" spans="1:15">
      <c r="A1605" s="14">
        <v>44522</v>
      </c>
      <c r="B1605" t="s">
        <v>75</v>
      </c>
      <c r="C1605">
        <v>8</v>
      </c>
      <c r="D1605" t="s">
        <v>50</v>
      </c>
      <c r="E1605">
        <v>1035</v>
      </c>
      <c r="F1605" t="s">
        <v>76</v>
      </c>
      <c r="G1605" t="s">
        <v>77</v>
      </c>
      <c r="H1605" t="s">
        <v>52</v>
      </c>
      <c r="I1605" t="s">
        <v>92</v>
      </c>
      <c r="J1605">
        <v>44</v>
      </c>
      <c r="K1605">
        <v>26.82</v>
      </c>
      <c r="L1605">
        <v>1800</v>
      </c>
      <c r="M1605">
        <v>30</v>
      </c>
      <c r="N1605" s="15">
        <v>2100</v>
      </c>
      <c r="O1605" s="15">
        <v>56322</v>
      </c>
    </row>
    <row r="1606" spans="1:15">
      <c r="A1606" s="14">
        <v>44522</v>
      </c>
      <c r="B1606" t="s">
        <v>75</v>
      </c>
      <c r="C1606">
        <v>8</v>
      </c>
      <c r="D1606" t="s">
        <v>50</v>
      </c>
      <c r="E1606">
        <v>1035</v>
      </c>
      <c r="F1606" t="s">
        <v>76</v>
      </c>
      <c r="G1606" t="s">
        <v>77</v>
      </c>
      <c r="H1606" t="s">
        <v>51</v>
      </c>
      <c r="I1606" t="s">
        <v>92</v>
      </c>
      <c r="J1606">
        <v>44</v>
      </c>
      <c r="K1606">
        <v>24</v>
      </c>
      <c r="L1606">
        <v>1800</v>
      </c>
      <c r="M1606">
        <v>30</v>
      </c>
      <c r="N1606" s="15">
        <v>2100</v>
      </c>
      <c r="O1606" s="15">
        <v>50400</v>
      </c>
    </row>
    <row r="1607" spans="1:15">
      <c r="A1607" s="14">
        <v>44522</v>
      </c>
      <c r="B1607" t="s">
        <v>75</v>
      </c>
      <c r="C1607">
        <v>8</v>
      </c>
      <c r="D1607" t="s">
        <v>50</v>
      </c>
      <c r="E1607">
        <v>1035</v>
      </c>
      <c r="F1607" t="s">
        <v>76</v>
      </c>
      <c r="G1607" t="s">
        <v>77</v>
      </c>
      <c r="H1607" t="s">
        <v>52</v>
      </c>
      <c r="I1607" t="s">
        <v>92</v>
      </c>
      <c r="J1607">
        <v>44</v>
      </c>
      <c r="K1607">
        <v>26.82</v>
      </c>
      <c r="L1607">
        <v>1800</v>
      </c>
      <c r="M1607">
        <v>30</v>
      </c>
      <c r="N1607" s="15">
        <v>2100</v>
      </c>
      <c r="O1607" s="15">
        <v>56322</v>
      </c>
    </row>
    <row r="1608" spans="1:15">
      <c r="A1608" s="14">
        <v>44522</v>
      </c>
      <c r="B1608" t="s">
        <v>75</v>
      </c>
      <c r="C1608">
        <v>8</v>
      </c>
      <c r="D1608" t="s">
        <v>50</v>
      </c>
      <c r="E1608">
        <v>1035</v>
      </c>
      <c r="F1608" t="s">
        <v>76</v>
      </c>
      <c r="G1608" t="s">
        <v>77</v>
      </c>
      <c r="H1608" t="s">
        <v>51</v>
      </c>
      <c r="I1608" t="s">
        <v>92</v>
      </c>
      <c r="J1608">
        <v>44</v>
      </c>
      <c r="K1608">
        <v>24</v>
      </c>
      <c r="L1608">
        <v>1800</v>
      </c>
      <c r="M1608">
        <v>30</v>
      </c>
      <c r="N1608" s="15">
        <v>5000</v>
      </c>
      <c r="O1608" s="15">
        <v>120000</v>
      </c>
    </row>
    <row r="1609" spans="1:15">
      <c r="A1609" s="14">
        <v>44522</v>
      </c>
      <c r="B1609" t="s">
        <v>75</v>
      </c>
      <c r="C1609">
        <v>8</v>
      </c>
      <c r="D1609" t="s">
        <v>50</v>
      </c>
      <c r="E1609">
        <v>1035</v>
      </c>
      <c r="F1609" t="s">
        <v>76</v>
      </c>
      <c r="G1609" t="s">
        <v>77</v>
      </c>
      <c r="H1609" t="s">
        <v>52</v>
      </c>
      <c r="I1609" t="s">
        <v>92</v>
      </c>
      <c r="J1609">
        <v>44</v>
      </c>
      <c r="K1609">
        <v>26.82</v>
      </c>
      <c r="L1609">
        <v>1800</v>
      </c>
      <c r="M1609">
        <v>30</v>
      </c>
      <c r="N1609" s="15">
        <v>5000</v>
      </c>
      <c r="O1609" s="15">
        <v>134100</v>
      </c>
    </row>
    <row r="1610" spans="1:15">
      <c r="A1610" s="14">
        <v>44522</v>
      </c>
      <c r="B1610" t="s">
        <v>75</v>
      </c>
      <c r="C1610">
        <v>8</v>
      </c>
      <c r="D1610" t="s">
        <v>50</v>
      </c>
      <c r="E1610">
        <v>1035</v>
      </c>
      <c r="F1610" t="s">
        <v>76</v>
      </c>
      <c r="G1610" t="s">
        <v>77</v>
      </c>
      <c r="H1610" t="s">
        <v>51</v>
      </c>
      <c r="I1610" t="s">
        <v>92</v>
      </c>
      <c r="J1610">
        <v>44</v>
      </c>
      <c r="K1610">
        <v>24</v>
      </c>
      <c r="L1610">
        <v>1800</v>
      </c>
      <c r="M1610">
        <v>30</v>
      </c>
      <c r="N1610" s="15">
        <v>2100</v>
      </c>
      <c r="O1610" s="15">
        <v>50400</v>
      </c>
    </row>
    <row r="1611" spans="1:15">
      <c r="A1611" s="14">
        <v>44522</v>
      </c>
      <c r="B1611" t="s">
        <v>75</v>
      </c>
      <c r="C1611">
        <v>8</v>
      </c>
      <c r="D1611" t="s">
        <v>50</v>
      </c>
      <c r="E1611">
        <v>1035</v>
      </c>
      <c r="F1611" t="s">
        <v>76</v>
      </c>
      <c r="G1611" t="s">
        <v>77</v>
      </c>
      <c r="H1611" t="s">
        <v>52</v>
      </c>
      <c r="I1611" t="s">
        <v>92</v>
      </c>
      <c r="J1611">
        <v>44</v>
      </c>
      <c r="K1611">
        <v>26.82</v>
      </c>
      <c r="L1611">
        <v>1800</v>
      </c>
      <c r="M1611">
        <v>30</v>
      </c>
      <c r="N1611" s="15">
        <v>2100</v>
      </c>
      <c r="O1611" s="15">
        <v>56322</v>
      </c>
    </row>
    <row r="1612" spans="1:15">
      <c r="A1612" s="14">
        <v>44522</v>
      </c>
      <c r="B1612" t="s">
        <v>75</v>
      </c>
      <c r="C1612">
        <v>8</v>
      </c>
      <c r="D1612" t="s">
        <v>50</v>
      </c>
      <c r="E1612">
        <v>1035</v>
      </c>
      <c r="F1612" t="s">
        <v>76</v>
      </c>
      <c r="G1612" t="s">
        <v>77</v>
      </c>
      <c r="H1612" t="s">
        <v>51</v>
      </c>
      <c r="I1612" t="s">
        <v>92</v>
      </c>
      <c r="J1612">
        <v>44</v>
      </c>
      <c r="K1612">
        <v>24</v>
      </c>
      <c r="L1612">
        <v>1800</v>
      </c>
      <c r="M1612">
        <v>30</v>
      </c>
      <c r="N1612" s="15">
        <v>3000</v>
      </c>
      <c r="O1612" s="15">
        <v>72000</v>
      </c>
    </row>
    <row r="1613" spans="1:15">
      <c r="A1613" s="14">
        <v>44522</v>
      </c>
      <c r="B1613" t="s">
        <v>75</v>
      </c>
      <c r="C1613">
        <v>8</v>
      </c>
      <c r="D1613" t="s">
        <v>50</v>
      </c>
      <c r="E1613">
        <v>1035</v>
      </c>
      <c r="F1613" t="s">
        <v>76</v>
      </c>
      <c r="G1613" t="s">
        <v>77</v>
      </c>
      <c r="H1613" t="s">
        <v>52</v>
      </c>
      <c r="I1613" t="s">
        <v>92</v>
      </c>
      <c r="J1613">
        <v>44</v>
      </c>
      <c r="K1613">
        <v>26.82</v>
      </c>
      <c r="L1613">
        <v>1800</v>
      </c>
      <c r="M1613">
        <v>30</v>
      </c>
      <c r="N1613" s="15">
        <v>3000</v>
      </c>
      <c r="O1613" s="15">
        <v>80460</v>
      </c>
    </row>
    <row r="1614" spans="1:15">
      <c r="A1614" s="14">
        <v>44522</v>
      </c>
      <c r="B1614" t="s">
        <v>73</v>
      </c>
      <c r="C1614">
        <v>8</v>
      </c>
      <c r="D1614" t="s">
        <v>50</v>
      </c>
      <c r="E1614">
        <v>1036</v>
      </c>
      <c r="F1614" t="s">
        <v>74</v>
      </c>
      <c r="G1614" t="s">
        <v>57</v>
      </c>
      <c r="H1614" t="s">
        <v>51</v>
      </c>
      <c r="I1614" t="s">
        <v>53</v>
      </c>
      <c r="J1614">
        <v>44</v>
      </c>
      <c r="K1614">
        <v>24.99</v>
      </c>
      <c r="L1614">
        <v>1845</v>
      </c>
      <c r="M1614">
        <v>30</v>
      </c>
      <c r="N1614" s="15">
        <v>40000</v>
      </c>
      <c r="O1614" s="15">
        <v>999600</v>
      </c>
    </row>
    <row r="1615" spans="1:15">
      <c r="A1615" s="14">
        <v>44522</v>
      </c>
      <c r="B1615" t="s">
        <v>73</v>
      </c>
      <c r="C1615">
        <v>8</v>
      </c>
      <c r="D1615" t="s">
        <v>50</v>
      </c>
      <c r="E1615">
        <v>1036</v>
      </c>
      <c r="F1615" t="s">
        <v>74</v>
      </c>
      <c r="G1615" t="s">
        <v>57</v>
      </c>
      <c r="H1615" t="s">
        <v>51</v>
      </c>
      <c r="I1615" t="s">
        <v>53</v>
      </c>
      <c r="J1615">
        <v>44</v>
      </c>
      <c r="K1615">
        <v>12</v>
      </c>
      <c r="L1615">
        <v>1838</v>
      </c>
      <c r="M1615">
        <v>30</v>
      </c>
      <c r="N1615" s="15">
        <v>120000</v>
      </c>
      <c r="O1615" s="15">
        <v>1440000</v>
      </c>
    </row>
    <row r="1616" spans="1:15">
      <c r="A1616" s="14">
        <v>44522</v>
      </c>
      <c r="B1616" t="s">
        <v>73</v>
      </c>
      <c r="C1616">
        <v>5</v>
      </c>
      <c r="D1616" t="s">
        <v>50</v>
      </c>
      <c r="E1616">
        <v>1036</v>
      </c>
      <c r="F1616" t="s">
        <v>74</v>
      </c>
      <c r="G1616" t="s">
        <v>57</v>
      </c>
      <c r="H1616" t="s">
        <v>51</v>
      </c>
      <c r="I1616" t="s">
        <v>53</v>
      </c>
      <c r="J1616">
        <v>44</v>
      </c>
      <c r="K1616">
        <v>9.5</v>
      </c>
      <c r="L1616">
        <v>182</v>
      </c>
      <c r="M1616">
        <v>180</v>
      </c>
      <c r="N1616" s="15">
        <v>40000</v>
      </c>
      <c r="O1616" s="15">
        <v>380000</v>
      </c>
    </row>
    <row r="1617" spans="1:15">
      <c r="A1617" s="14">
        <v>44522</v>
      </c>
      <c r="B1617" t="s">
        <v>73</v>
      </c>
      <c r="C1617">
        <v>8</v>
      </c>
      <c r="D1617" t="s">
        <v>50</v>
      </c>
      <c r="E1617">
        <v>1036</v>
      </c>
      <c r="F1617" t="s">
        <v>74</v>
      </c>
      <c r="G1617" t="s">
        <v>57</v>
      </c>
      <c r="H1617" t="s">
        <v>51</v>
      </c>
      <c r="I1617" t="s">
        <v>53</v>
      </c>
      <c r="J1617">
        <v>44</v>
      </c>
      <c r="K1617">
        <v>25</v>
      </c>
      <c r="L1617">
        <v>1120</v>
      </c>
      <c r="M1617">
        <v>30</v>
      </c>
      <c r="N1617" s="15">
        <v>40000</v>
      </c>
      <c r="O1617" s="15">
        <v>1000000</v>
      </c>
    </row>
    <row r="1618" spans="1:15">
      <c r="A1618" s="14">
        <v>44522</v>
      </c>
      <c r="B1618" t="s">
        <v>73</v>
      </c>
      <c r="C1618">
        <v>8</v>
      </c>
      <c r="D1618" t="s">
        <v>50</v>
      </c>
      <c r="E1618">
        <v>1036</v>
      </c>
      <c r="F1618" t="s">
        <v>74</v>
      </c>
      <c r="G1618" t="s">
        <v>57</v>
      </c>
      <c r="H1618" t="s">
        <v>51</v>
      </c>
      <c r="I1618" t="s">
        <v>53</v>
      </c>
      <c r="J1618">
        <v>44</v>
      </c>
      <c r="K1618">
        <v>24.99</v>
      </c>
      <c r="L1618">
        <v>1108</v>
      </c>
      <c r="M1618">
        <v>30</v>
      </c>
      <c r="N1618" s="15">
        <v>40000</v>
      </c>
      <c r="O1618" s="15">
        <v>999600</v>
      </c>
    </row>
    <row r="1619" spans="1:15">
      <c r="A1619" s="14">
        <v>44522</v>
      </c>
      <c r="B1619" t="s">
        <v>73</v>
      </c>
      <c r="C1619">
        <v>8</v>
      </c>
      <c r="D1619" t="s">
        <v>50</v>
      </c>
      <c r="E1619">
        <v>1036</v>
      </c>
      <c r="F1619" t="s">
        <v>74</v>
      </c>
      <c r="G1619" t="s">
        <v>57</v>
      </c>
      <c r="H1619" t="s">
        <v>51</v>
      </c>
      <c r="I1619" t="s">
        <v>53</v>
      </c>
      <c r="J1619">
        <v>44</v>
      </c>
      <c r="K1619">
        <v>25.49</v>
      </c>
      <c r="L1619">
        <v>1108</v>
      </c>
      <c r="M1619">
        <v>30</v>
      </c>
      <c r="N1619" s="15">
        <v>24000</v>
      </c>
      <c r="O1619" s="15">
        <v>611760</v>
      </c>
    </row>
    <row r="1620" spans="1:15">
      <c r="A1620" s="14">
        <v>44522</v>
      </c>
      <c r="B1620" t="s">
        <v>73</v>
      </c>
      <c r="C1620">
        <v>8</v>
      </c>
      <c r="D1620" t="s">
        <v>50</v>
      </c>
      <c r="E1620">
        <v>1036</v>
      </c>
      <c r="F1620" t="s">
        <v>74</v>
      </c>
      <c r="G1620" t="s">
        <v>117</v>
      </c>
      <c r="H1620" t="s">
        <v>51</v>
      </c>
      <c r="I1620" t="s">
        <v>118</v>
      </c>
      <c r="J1620">
        <v>44</v>
      </c>
      <c r="K1620">
        <v>20</v>
      </c>
      <c r="L1620">
        <v>3076</v>
      </c>
      <c r="M1620">
        <v>30</v>
      </c>
      <c r="N1620" s="15">
        <v>40000</v>
      </c>
      <c r="O1620" s="15">
        <v>800000</v>
      </c>
    </row>
    <row r="1621" spans="1:15">
      <c r="A1621" s="14">
        <v>44522</v>
      </c>
      <c r="B1621" t="s">
        <v>73</v>
      </c>
      <c r="C1621">
        <v>8</v>
      </c>
      <c r="D1621" t="s">
        <v>50</v>
      </c>
      <c r="E1621">
        <v>1036</v>
      </c>
      <c r="F1621" t="s">
        <v>74</v>
      </c>
      <c r="G1621" t="s">
        <v>57</v>
      </c>
      <c r="H1621" t="s">
        <v>51</v>
      </c>
      <c r="I1621" t="s">
        <v>53</v>
      </c>
      <c r="J1621">
        <v>44</v>
      </c>
      <c r="K1621">
        <v>25</v>
      </c>
      <c r="L1621">
        <v>1838</v>
      </c>
      <c r="M1621">
        <v>30</v>
      </c>
      <c r="N1621" s="15">
        <v>40000</v>
      </c>
      <c r="O1621" s="15">
        <v>1000000</v>
      </c>
    </row>
    <row r="1622" spans="1:15">
      <c r="A1622" s="14">
        <v>44522</v>
      </c>
      <c r="B1622" t="s">
        <v>73</v>
      </c>
      <c r="C1622">
        <v>8</v>
      </c>
      <c r="D1622" t="s">
        <v>50</v>
      </c>
      <c r="E1622">
        <v>1036</v>
      </c>
      <c r="F1622" t="s">
        <v>74</v>
      </c>
      <c r="G1622" t="s">
        <v>57</v>
      </c>
      <c r="H1622" t="s">
        <v>51</v>
      </c>
      <c r="I1622" t="s">
        <v>53</v>
      </c>
      <c r="J1622">
        <v>44</v>
      </c>
      <c r="K1622">
        <v>25</v>
      </c>
      <c r="L1622">
        <v>1838</v>
      </c>
      <c r="M1622">
        <v>30</v>
      </c>
      <c r="N1622" s="15">
        <v>40000</v>
      </c>
      <c r="O1622" s="15">
        <v>1000000</v>
      </c>
    </row>
    <row r="1623" spans="1:15">
      <c r="A1623" s="14">
        <v>44522</v>
      </c>
      <c r="B1623" t="s">
        <v>73</v>
      </c>
      <c r="C1623">
        <v>7</v>
      </c>
      <c r="D1623" t="s">
        <v>50</v>
      </c>
      <c r="E1623">
        <v>1036</v>
      </c>
      <c r="F1623" t="s">
        <v>74</v>
      </c>
      <c r="G1623" t="s">
        <v>57</v>
      </c>
      <c r="H1623" t="s">
        <v>51</v>
      </c>
      <c r="I1623" t="s">
        <v>53</v>
      </c>
      <c r="J1623">
        <v>44</v>
      </c>
      <c r="K1623">
        <v>24.99</v>
      </c>
      <c r="L1623">
        <v>742</v>
      </c>
      <c r="M1623">
        <v>30</v>
      </c>
      <c r="N1623" s="15">
        <v>15000</v>
      </c>
      <c r="O1623" s="15">
        <v>374850</v>
      </c>
    </row>
    <row r="1624" spans="1:15">
      <c r="A1624" s="14">
        <v>44522</v>
      </c>
      <c r="B1624" t="s">
        <v>73</v>
      </c>
      <c r="C1624">
        <v>8</v>
      </c>
      <c r="D1624" t="s">
        <v>50</v>
      </c>
      <c r="E1624">
        <v>1036</v>
      </c>
      <c r="F1624" t="s">
        <v>74</v>
      </c>
      <c r="G1624" t="s">
        <v>57</v>
      </c>
      <c r="H1624" t="s">
        <v>51</v>
      </c>
      <c r="I1624" t="s">
        <v>53</v>
      </c>
      <c r="J1624">
        <v>44</v>
      </c>
      <c r="K1624">
        <v>24.99</v>
      </c>
      <c r="L1624">
        <v>1113</v>
      </c>
      <c r="M1624">
        <v>30</v>
      </c>
      <c r="N1624" s="15">
        <v>28000</v>
      </c>
      <c r="O1624" s="15">
        <v>699720</v>
      </c>
    </row>
    <row r="1625" spans="1:15">
      <c r="A1625" s="14">
        <v>44522</v>
      </c>
      <c r="B1625" t="s">
        <v>73</v>
      </c>
      <c r="C1625">
        <v>8</v>
      </c>
      <c r="D1625" t="s">
        <v>50</v>
      </c>
      <c r="E1625">
        <v>1036</v>
      </c>
      <c r="F1625" t="s">
        <v>74</v>
      </c>
      <c r="G1625" t="s">
        <v>57</v>
      </c>
      <c r="H1625" t="s">
        <v>51</v>
      </c>
      <c r="I1625" t="s">
        <v>53</v>
      </c>
      <c r="J1625">
        <v>44</v>
      </c>
      <c r="K1625">
        <v>20</v>
      </c>
      <c r="L1625">
        <v>1110</v>
      </c>
      <c r="M1625">
        <v>30</v>
      </c>
      <c r="N1625" s="15">
        <v>80000</v>
      </c>
      <c r="O1625" s="15">
        <v>1600000</v>
      </c>
    </row>
    <row r="1626" spans="1:15">
      <c r="A1626" s="14">
        <v>44522</v>
      </c>
      <c r="B1626" t="s">
        <v>73</v>
      </c>
      <c r="C1626">
        <v>7</v>
      </c>
      <c r="D1626" t="s">
        <v>50</v>
      </c>
      <c r="E1626">
        <v>1036</v>
      </c>
      <c r="F1626" t="s">
        <v>74</v>
      </c>
      <c r="G1626" t="s">
        <v>57</v>
      </c>
      <c r="H1626" t="s">
        <v>52</v>
      </c>
      <c r="I1626" t="s">
        <v>53</v>
      </c>
      <c r="J1626">
        <v>44</v>
      </c>
      <c r="K1626">
        <v>29.8337</v>
      </c>
      <c r="L1626">
        <v>742</v>
      </c>
      <c r="M1626">
        <v>30</v>
      </c>
      <c r="N1626" s="15">
        <v>30000</v>
      </c>
      <c r="O1626" s="15">
        <v>895011</v>
      </c>
    </row>
    <row r="1627" spans="1:15">
      <c r="A1627" s="14">
        <v>44522</v>
      </c>
      <c r="B1627" t="s">
        <v>73</v>
      </c>
      <c r="C1627">
        <v>8</v>
      </c>
      <c r="D1627" t="s">
        <v>50</v>
      </c>
      <c r="E1627">
        <v>1036</v>
      </c>
      <c r="F1627" t="s">
        <v>74</v>
      </c>
      <c r="G1627" t="s">
        <v>57</v>
      </c>
      <c r="H1627" t="s">
        <v>52</v>
      </c>
      <c r="I1627" t="s">
        <v>53</v>
      </c>
      <c r="J1627">
        <v>44</v>
      </c>
      <c r="K1627">
        <v>29.2362</v>
      </c>
      <c r="L1627">
        <v>1841</v>
      </c>
      <c r="M1627">
        <v>30</v>
      </c>
      <c r="N1627" s="15">
        <v>24000</v>
      </c>
      <c r="O1627" s="15">
        <v>701668.8</v>
      </c>
    </row>
    <row r="1628" spans="1:15">
      <c r="A1628" s="14">
        <v>44522</v>
      </c>
      <c r="B1628" t="s">
        <v>73</v>
      </c>
      <c r="C1628">
        <v>8</v>
      </c>
      <c r="D1628" t="s">
        <v>50</v>
      </c>
      <c r="E1628">
        <v>1036</v>
      </c>
      <c r="F1628" t="s">
        <v>74</v>
      </c>
      <c r="G1628" t="s">
        <v>57</v>
      </c>
      <c r="H1628" t="s">
        <v>52</v>
      </c>
      <c r="I1628" t="s">
        <v>53</v>
      </c>
      <c r="J1628">
        <v>44</v>
      </c>
      <c r="K1628">
        <v>22.972000000000001</v>
      </c>
      <c r="L1628">
        <v>1110</v>
      </c>
      <c r="M1628">
        <v>30</v>
      </c>
      <c r="N1628" s="15">
        <v>20000</v>
      </c>
      <c r="O1628" s="15">
        <v>459440</v>
      </c>
    </row>
    <row r="1629" spans="1:15">
      <c r="A1629" s="14">
        <v>44522</v>
      </c>
      <c r="B1629" t="s">
        <v>73</v>
      </c>
      <c r="C1629">
        <v>7</v>
      </c>
      <c r="D1629" t="s">
        <v>50</v>
      </c>
      <c r="E1629">
        <v>1036</v>
      </c>
      <c r="F1629" t="s">
        <v>74</v>
      </c>
      <c r="G1629" t="s">
        <v>57</v>
      </c>
      <c r="H1629" t="s">
        <v>51</v>
      </c>
      <c r="I1629" t="s">
        <v>53</v>
      </c>
      <c r="J1629">
        <v>44</v>
      </c>
      <c r="K1629">
        <v>25</v>
      </c>
      <c r="L1629">
        <v>750</v>
      </c>
      <c r="M1629">
        <v>30</v>
      </c>
      <c r="N1629" s="15">
        <v>14858.92</v>
      </c>
      <c r="O1629" s="15">
        <v>371473</v>
      </c>
    </row>
    <row r="1630" spans="1:15">
      <c r="A1630" s="14">
        <v>44522</v>
      </c>
      <c r="B1630" t="s">
        <v>73</v>
      </c>
      <c r="C1630">
        <v>8</v>
      </c>
      <c r="D1630" t="s">
        <v>50</v>
      </c>
      <c r="E1630">
        <v>1036</v>
      </c>
      <c r="F1630" t="s">
        <v>74</v>
      </c>
      <c r="G1630" t="s">
        <v>57</v>
      </c>
      <c r="H1630" t="s">
        <v>51</v>
      </c>
      <c r="I1630" t="s">
        <v>53</v>
      </c>
      <c r="J1630">
        <v>44</v>
      </c>
      <c r="K1630">
        <v>22.49</v>
      </c>
      <c r="L1630">
        <v>1110</v>
      </c>
      <c r="M1630">
        <v>60</v>
      </c>
      <c r="N1630" s="15">
        <v>65500</v>
      </c>
      <c r="O1630" s="15">
        <v>1473095</v>
      </c>
    </row>
    <row r="1631" spans="1:15">
      <c r="A1631" s="14">
        <v>44522</v>
      </c>
      <c r="B1631" t="s">
        <v>73</v>
      </c>
      <c r="C1631">
        <v>7</v>
      </c>
      <c r="D1631" t="s">
        <v>50</v>
      </c>
      <c r="E1631">
        <v>1036</v>
      </c>
      <c r="F1631" t="s">
        <v>74</v>
      </c>
      <c r="G1631" t="s">
        <v>57</v>
      </c>
      <c r="H1631" t="s">
        <v>51</v>
      </c>
      <c r="I1631" t="s">
        <v>53</v>
      </c>
      <c r="J1631">
        <v>44</v>
      </c>
      <c r="K1631">
        <v>28</v>
      </c>
      <c r="L1631">
        <v>749</v>
      </c>
      <c r="M1631">
        <v>30</v>
      </c>
      <c r="N1631" s="15">
        <v>12000</v>
      </c>
      <c r="O1631" s="15">
        <v>336000</v>
      </c>
    </row>
    <row r="1632" spans="1:15">
      <c r="A1632" s="14">
        <v>44522</v>
      </c>
      <c r="B1632" t="s">
        <v>73</v>
      </c>
      <c r="C1632">
        <v>8</v>
      </c>
      <c r="D1632" t="s">
        <v>50</v>
      </c>
      <c r="E1632">
        <v>1036</v>
      </c>
      <c r="F1632" t="s">
        <v>74</v>
      </c>
      <c r="G1632" t="s">
        <v>57</v>
      </c>
      <c r="H1632" t="s">
        <v>51</v>
      </c>
      <c r="I1632" t="s">
        <v>53</v>
      </c>
      <c r="J1632">
        <v>44</v>
      </c>
      <c r="K1632">
        <v>24.99</v>
      </c>
      <c r="L1632">
        <v>1110</v>
      </c>
      <c r="M1632">
        <v>30</v>
      </c>
      <c r="N1632" s="15">
        <v>30000</v>
      </c>
      <c r="O1632" s="15">
        <v>749700</v>
      </c>
    </row>
    <row r="1633" spans="1:15">
      <c r="A1633" s="14">
        <v>44522</v>
      </c>
      <c r="B1633" t="s">
        <v>73</v>
      </c>
      <c r="C1633">
        <v>7</v>
      </c>
      <c r="D1633" t="s">
        <v>50</v>
      </c>
      <c r="E1633">
        <v>1036</v>
      </c>
      <c r="F1633" t="s">
        <v>74</v>
      </c>
      <c r="G1633" t="s">
        <v>57</v>
      </c>
      <c r="H1633" t="s">
        <v>51</v>
      </c>
      <c r="I1633" t="s">
        <v>53</v>
      </c>
      <c r="J1633">
        <v>44</v>
      </c>
      <c r="K1633">
        <v>25</v>
      </c>
      <c r="L1633">
        <v>752</v>
      </c>
      <c r="M1633">
        <v>30</v>
      </c>
      <c r="N1633" s="15">
        <v>40000</v>
      </c>
      <c r="O1633" s="15">
        <v>1000000</v>
      </c>
    </row>
    <row r="1634" spans="1:15">
      <c r="A1634" s="14">
        <v>44522</v>
      </c>
      <c r="B1634" t="s">
        <v>73</v>
      </c>
      <c r="C1634">
        <v>8</v>
      </c>
      <c r="D1634" t="s">
        <v>50</v>
      </c>
      <c r="E1634">
        <v>1036</v>
      </c>
      <c r="F1634" t="s">
        <v>74</v>
      </c>
      <c r="G1634" t="s">
        <v>57</v>
      </c>
      <c r="H1634" t="s">
        <v>51</v>
      </c>
      <c r="I1634" t="s">
        <v>53</v>
      </c>
      <c r="J1634">
        <v>44</v>
      </c>
      <c r="K1634">
        <v>20</v>
      </c>
      <c r="L1634">
        <v>1843</v>
      </c>
      <c r="M1634">
        <v>30</v>
      </c>
      <c r="N1634" s="15">
        <v>40000</v>
      </c>
      <c r="O1634" s="15">
        <v>800000</v>
      </c>
    </row>
    <row r="1635" spans="1:15">
      <c r="A1635" s="14">
        <v>44522</v>
      </c>
      <c r="B1635" t="s">
        <v>73</v>
      </c>
      <c r="C1635">
        <v>7</v>
      </c>
      <c r="D1635" t="s">
        <v>50</v>
      </c>
      <c r="E1635">
        <v>1036</v>
      </c>
      <c r="F1635" t="s">
        <v>74</v>
      </c>
      <c r="G1635" t="s">
        <v>57</v>
      </c>
      <c r="H1635" t="s">
        <v>51</v>
      </c>
      <c r="I1635" t="s">
        <v>53</v>
      </c>
      <c r="J1635">
        <v>44</v>
      </c>
      <c r="K1635">
        <v>20</v>
      </c>
      <c r="L1635">
        <v>739</v>
      </c>
      <c r="M1635">
        <v>30</v>
      </c>
      <c r="N1635" s="15">
        <v>20000</v>
      </c>
      <c r="O1635" s="15">
        <v>400000</v>
      </c>
    </row>
    <row r="1636" spans="1:15">
      <c r="A1636" s="14">
        <v>44522</v>
      </c>
      <c r="B1636" t="s">
        <v>73</v>
      </c>
      <c r="C1636">
        <v>8</v>
      </c>
      <c r="D1636" t="s">
        <v>50</v>
      </c>
      <c r="E1636">
        <v>1036</v>
      </c>
      <c r="F1636" t="s">
        <v>74</v>
      </c>
      <c r="G1636" t="s">
        <v>57</v>
      </c>
      <c r="H1636" t="s">
        <v>51</v>
      </c>
      <c r="I1636" t="s">
        <v>53</v>
      </c>
      <c r="J1636">
        <v>44</v>
      </c>
      <c r="K1636">
        <v>24</v>
      </c>
      <c r="L1636">
        <v>1113</v>
      </c>
      <c r="M1636">
        <v>30</v>
      </c>
      <c r="N1636" s="15">
        <v>30000</v>
      </c>
      <c r="O1636" s="15">
        <v>720000</v>
      </c>
    </row>
    <row r="1637" spans="1:15">
      <c r="A1637" s="14">
        <v>44522</v>
      </c>
      <c r="B1637" t="s">
        <v>73</v>
      </c>
      <c r="C1637">
        <v>8</v>
      </c>
      <c r="D1637" t="s">
        <v>50</v>
      </c>
      <c r="E1637">
        <v>1036</v>
      </c>
      <c r="F1637" t="s">
        <v>74</v>
      </c>
      <c r="G1637" t="s">
        <v>57</v>
      </c>
      <c r="H1637" t="s">
        <v>51</v>
      </c>
      <c r="I1637" t="s">
        <v>53</v>
      </c>
      <c r="J1637">
        <v>44</v>
      </c>
      <c r="K1637">
        <v>20</v>
      </c>
      <c r="L1637">
        <v>1110</v>
      </c>
      <c r="M1637">
        <v>30</v>
      </c>
      <c r="N1637" s="15">
        <v>35000</v>
      </c>
      <c r="O1637" s="15">
        <v>700000</v>
      </c>
    </row>
    <row r="1638" spans="1:15">
      <c r="A1638" s="14">
        <v>44522</v>
      </c>
      <c r="B1638" t="s">
        <v>73</v>
      </c>
      <c r="C1638">
        <v>7</v>
      </c>
      <c r="D1638" t="s">
        <v>50</v>
      </c>
      <c r="E1638">
        <v>1036</v>
      </c>
      <c r="F1638" t="s">
        <v>74</v>
      </c>
      <c r="G1638" t="s">
        <v>57</v>
      </c>
      <c r="H1638" t="s">
        <v>52</v>
      </c>
      <c r="I1638" t="s">
        <v>53</v>
      </c>
      <c r="J1638">
        <v>44</v>
      </c>
      <c r="K1638">
        <v>29.820900000000002</v>
      </c>
      <c r="L1638">
        <v>745</v>
      </c>
      <c r="M1638">
        <v>30</v>
      </c>
      <c r="N1638" s="15">
        <v>20000</v>
      </c>
      <c r="O1638" s="15">
        <v>596418</v>
      </c>
    </row>
    <row r="1639" spans="1:15">
      <c r="A1639" s="14">
        <v>44522</v>
      </c>
      <c r="B1639" t="s">
        <v>73</v>
      </c>
      <c r="C1639">
        <v>8</v>
      </c>
      <c r="D1639" t="s">
        <v>50</v>
      </c>
      <c r="E1639">
        <v>1036</v>
      </c>
      <c r="F1639" t="s">
        <v>78</v>
      </c>
      <c r="G1639" t="s">
        <v>117</v>
      </c>
      <c r="H1639" t="s">
        <v>52</v>
      </c>
      <c r="I1639" t="s">
        <v>118</v>
      </c>
      <c r="J1639">
        <v>44</v>
      </c>
      <c r="K1639">
        <v>27.2729</v>
      </c>
      <c r="L1639">
        <v>2816</v>
      </c>
      <c r="M1639">
        <v>30</v>
      </c>
      <c r="N1639" s="15">
        <v>42000</v>
      </c>
      <c r="O1639" s="15">
        <v>1145461.8</v>
      </c>
    </row>
    <row r="1640" spans="1:15">
      <c r="A1640" s="14">
        <v>44522</v>
      </c>
      <c r="B1640" t="s">
        <v>73</v>
      </c>
      <c r="C1640">
        <v>8</v>
      </c>
      <c r="D1640" t="s">
        <v>50</v>
      </c>
      <c r="E1640">
        <v>1036</v>
      </c>
      <c r="F1640" t="s">
        <v>74</v>
      </c>
      <c r="G1640" t="s">
        <v>117</v>
      </c>
      <c r="H1640" t="s">
        <v>52</v>
      </c>
      <c r="I1640" t="s">
        <v>118</v>
      </c>
      <c r="J1640">
        <v>44</v>
      </c>
      <c r="K1640">
        <v>29.8706</v>
      </c>
      <c r="L1640">
        <v>2190</v>
      </c>
      <c r="M1640">
        <v>30</v>
      </c>
      <c r="N1640" s="15">
        <v>30000</v>
      </c>
      <c r="O1640" s="15">
        <v>896118</v>
      </c>
    </row>
    <row r="1641" spans="1:15">
      <c r="A1641" s="14">
        <v>44522</v>
      </c>
      <c r="B1641" t="s">
        <v>73</v>
      </c>
      <c r="C1641">
        <v>8</v>
      </c>
      <c r="D1641" t="s">
        <v>50</v>
      </c>
      <c r="E1641">
        <v>1036</v>
      </c>
      <c r="F1641" t="s">
        <v>74</v>
      </c>
      <c r="G1641" t="s">
        <v>117</v>
      </c>
      <c r="H1641" t="s">
        <v>52</v>
      </c>
      <c r="I1641" t="s">
        <v>118</v>
      </c>
      <c r="J1641">
        <v>44</v>
      </c>
      <c r="K1641">
        <v>22.972000000000001</v>
      </c>
      <c r="L1641">
        <v>2932</v>
      </c>
      <c r="M1641">
        <v>30</v>
      </c>
      <c r="N1641" s="15">
        <v>40000</v>
      </c>
      <c r="O1641" s="15">
        <v>918880</v>
      </c>
    </row>
    <row r="1642" spans="1:15">
      <c r="A1642" s="14">
        <v>44522</v>
      </c>
      <c r="B1642" t="s">
        <v>73</v>
      </c>
      <c r="C1642">
        <v>8</v>
      </c>
      <c r="D1642" t="s">
        <v>50</v>
      </c>
      <c r="E1642">
        <v>1036</v>
      </c>
      <c r="F1642" t="s">
        <v>74</v>
      </c>
      <c r="G1642" t="s">
        <v>117</v>
      </c>
      <c r="H1642" t="s">
        <v>52</v>
      </c>
      <c r="I1642" t="s">
        <v>118</v>
      </c>
      <c r="J1642">
        <v>44</v>
      </c>
      <c r="K1642">
        <v>29.8706</v>
      </c>
      <c r="L1642">
        <v>3439</v>
      </c>
      <c r="M1642">
        <v>30</v>
      </c>
      <c r="N1642" s="15">
        <v>40000</v>
      </c>
      <c r="O1642" s="15">
        <v>1194824</v>
      </c>
    </row>
    <row r="1643" spans="1:15">
      <c r="A1643" s="14">
        <v>44522</v>
      </c>
      <c r="B1643" t="s">
        <v>73</v>
      </c>
      <c r="C1643">
        <v>8</v>
      </c>
      <c r="D1643" t="s">
        <v>50</v>
      </c>
      <c r="E1643">
        <v>1036</v>
      </c>
      <c r="F1643" t="s">
        <v>74</v>
      </c>
      <c r="G1643" t="s">
        <v>117</v>
      </c>
      <c r="H1643" t="s">
        <v>52</v>
      </c>
      <c r="I1643" t="s">
        <v>118</v>
      </c>
      <c r="J1643">
        <v>44</v>
      </c>
      <c r="K1643">
        <v>35.7102</v>
      </c>
      <c r="L1643">
        <v>1947</v>
      </c>
      <c r="M1643">
        <v>30</v>
      </c>
      <c r="N1643" s="15">
        <v>9964.2000000000007</v>
      </c>
      <c r="O1643" s="15">
        <v>355823.57484000002</v>
      </c>
    </row>
    <row r="1644" spans="1:15">
      <c r="A1644" s="14">
        <v>44522</v>
      </c>
      <c r="B1644" t="s">
        <v>73</v>
      </c>
      <c r="C1644">
        <v>8</v>
      </c>
      <c r="D1644" t="s">
        <v>50</v>
      </c>
      <c r="E1644">
        <v>1036</v>
      </c>
      <c r="F1644" t="s">
        <v>74</v>
      </c>
      <c r="G1644" t="s">
        <v>57</v>
      </c>
      <c r="H1644" t="s">
        <v>52</v>
      </c>
      <c r="I1644" t="s">
        <v>53</v>
      </c>
      <c r="J1644">
        <v>44</v>
      </c>
      <c r="K1644">
        <v>27.260200000000001</v>
      </c>
      <c r="L1644">
        <v>1837</v>
      </c>
      <c r="M1644">
        <v>90</v>
      </c>
      <c r="N1644" s="15">
        <v>56000</v>
      </c>
      <c r="O1644" s="15">
        <v>1526571.2</v>
      </c>
    </row>
    <row r="1645" spans="1:15">
      <c r="A1645" s="14">
        <v>44522</v>
      </c>
      <c r="B1645" t="s">
        <v>73</v>
      </c>
      <c r="C1645">
        <v>6</v>
      </c>
      <c r="D1645" t="s">
        <v>50</v>
      </c>
      <c r="E1645">
        <v>1036</v>
      </c>
      <c r="F1645" t="s">
        <v>74</v>
      </c>
      <c r="G1645" t="s">
        <v>57</v>
      </c>
      <c r="H1645" t="s">
        <v>52</v>
      </c>
      <c r="I1645" t="s">
        <v>53</v>
      </c>
      <c r="J1645">
        <v>44</v>
      </c>
      <c r="K1645">
        <v>33.701000000000001</v>
      </c>
      <c r="L1645">
        <v>560</v>
      </c>
      <c r="M1645">
        <v>30</v>
      </c>
      <c r="N1645" s="15">
        <v>10000</v>
      </c>
      <c r="O1645" s="15">
        <v>337010</v>
      </c>
    </row>
    <row r="1646" spans="1:15">
      <c r="A1646" s="14">
        <v>44522</v>
      </c>
      <c r="B1646" t="s">
        <v>73</v>
      </c>
      <c r="C1646">
        <v>7</v>
      </c>
      <c r="D1646" t="s">
        <v>50</v>
      </c>
      <c r="E1646">
        <v>1036</v>
      </c>
      <c r="F1646" t="s">
        <v>74</v>
      </c>
      <c r="G1646" t="s">
        <v>57</v>
      </c>
      <c r="H1646" t="s">
        <v>52</v>
      </c>
      <c r="I1646" t="s">
        <v>53</v>
      </c>
      <c r="J1646">
        <v>44</v>
      </c>
      <c r="K1646">
        <v>30.895299999999999</v>
      </c>
      <c r="L1646">
        <v>746</v>
      </c>
      <c r="M1646">
        <v>30</v>
      </c>
      <c r="N1646" s="15">
        <v>24000</v>
      </c>
      <c r="O1646" s="15">
        <v>741487.2</v>
      </c>
    </row>
    <row r="1647" spans="1:15">
      <c r="A1647" s="14">
        <v>44522</v>
      </c>
      <c r="B1647" t="s">
        <v>73</v>
      </c>
      <c r="C1647">
        <v>8</v>
      </c>
      <c r="D1647" t="s">
        <v>50</v>
      </c>
      <c r="E1647">
        <v>1036</v>
      </c>
      <c r="F1647" t="s">
        <v>74</v>
      </c>
      <c r="G1647" t="s">
        <v>117</v>
      </c>
      <c r="H1647" t="s">
        <v>52</v>
      </c>
      <c r="I1647" t="s">
        <v>118</v>
      </c>
      <c r="J1647">
        <v>44</v>
      </c>
      <c r="K1647">
        <v>29.792100000000001</v>
      </c>
      <c r="L1647">
        <v>2980</v>
      </c>
      <c r="M1647">
        <v>30</v>
      </c>
      <c r="N1647" s="15">
        <v>40000</v>
      </c>
      <c r="O1647" s="15">
        <v>1191684</v>
      </c>
    </row>
    <row r="1648" spans="1:15">
      <c r="A1648" s="14">
        <v>44522</v>
      </c>
      <c r="B1648" t="s">
        <v>73</v>
      </c>
      <c r="C1648">
        <v>8</v>
      </c>
      <c r="D1648" t="s">
        <v>50</v>
      </c>
      <c r="E1648">
        <v>1036</v>
      </c>
      <c r="F1648" t="s">
        <v>74</v>
      </c>
      <c r="G1648" t="s">
        <v>135</v>
      </c>
      <c r="H1648" t="s">
        <v>52</v>
      </c>
      <c r="I1648" t="s">
        <v>118</v>
      </c>
      <c r="J1648">
        <v>44</v>
      </c>
      <c r="K1648">
        <v>29.792100000000001</v>
      </c>
      <c r="L1648">
        <v>1480</v>
      </c>
      <c r="M1648">
        <v>30</v>
      </c>
      <c r="N1648" s="15">
        <v>30000</v>
      </c>
      <c r="O1648" s="15">
        <v>893763</v>
      </c>
    </row>
    <row r="1649" spans="1:15">
      <c r="A1649" s="14">
        <v>44522</v>
      </c>
      <c r="B1649" t="s">
        <v>73</v>
      </c>
      <c r="C1649">
        <v>8</v>
      </c>
      <c r="D1649" t="s">
        <v>50</v>
      </c>
      <c r="E1649">
        <v>1036</v>
      </c>
      <c r="F1649" t="s">
        <v>74</v>
      </c>
      <c r="G1649" t="s">
        <v>57</v>
      </c>
      <c r="H1649" t="s">
        <v>52</v>
      </c>
      <c r="I1649" t="s">
        <v>53</v>
      </c>
      <c r="J1649">
        <v>44</v>
      </c>
      <c r="K1649">
        <v>29.960899999999999</v>
      </c>
      <c r="L1649">
        <v>1120</v>
      </c>
      <c r="M1649">
        <v>30</v>
      </c>
      <c r="N1649" s="15">
        <v>35000</v>
      </c>
      <c r="O1649" s="15">
        <v>1048631.5</v>
      </c>
    </row>
    <row r="1650" spans="1:15">
      <c r="A1650" s="14">
        <v>44522</v>
      </c>
      <c r="B1650" t="s">
        <v>73</v>
      </c>
      <c r="C1650">
        <v>8</v>
      </c>
      <c r="D1650" t="s">
        <v>50</v>
      </c>
      <c r="E1650">
        <v>1036</v>
      </c>
      <c r="F1650" t="s">
        <v>74</v>
      </c>
      <c r="G1650" t="s">
        <v>57</v>
      </c>
      <c r="H1650" t="s">
        <v>52</v>
      </c>
      <c r="I1650" t="s">
        <v>53</v>
      </c>
      <c r="J1650">
        <v>44</v>
      </c>
      <c r="K1650">
        <v>22.972000000000001</v>
      </c>
      <c r="L1650">
        <v>1843</v>
      </c>
      <c r="M1650">
        <v>30</v>
      </c>
      <c r="N1650" s="15">
        <v>40000</v>
      </c>
      <c r="O1650" s="15">
        <v>918880</v>
      </c>
    </row>
    <row r="1651" spans="1:15">
      <c r="A1651" s="14">
        <v>44522</v>
      </c>
      <c r="B1651" t="s">
        <v>73</v>
      </c>
      <c r="C1651">
        <v>8</v>
      </c>
      <c r="D1651" t="s">
        <v>50</v>
      </c>
      <c r="E1651">
        <v>1036</v>
      </c>
      <c r="F1651" t="s">
        <v>74</v>
      </c>
      <c r="G1651" t="s">
        <v>117</v>
      </c>
      <c r="H1651" t="s">
        <v>52</v>
      </c>
      <c r="I1651" t="s">
        <v>118</v>
      </c>
      <c r="J1651">
        <v>44</v>
      </c>
      <c r="K1651">
        <v>29.857900000000001</v>
      </c>
      <c r="L1651">
        <v>2249</v>
      </c>
      <c r="M1651">
        <v>30</v>
      </c>
      <c r="N1651" s="15">
        <v>24000</v>
      </c>
      <c r="O1651" s="15">
        <v>716589.6</v>
      </c>
    </row>
    <row r="1652" spans="1:15">
      <c r="A1652" s="14">
        <v>44522</v>
      </c>
      <c r="B1652" t="s">
        <v>73</v>
      </c>
      <c r="C1652">
        <v>8</v>
      </c>
      <c r="D1652" t="s">
        <v>50</v>
      </c>
      <c r="E1652">
        <v>1036</v>
      </c>
      <c r="F1652" t="s">
        <v>74</v>
      </c>
      <c r="G1652" t="s">
        <v>57</v>
      </c>
      <c r="H1652" t="s">
        <v>52</v>
      </c>
      <c r="I1652" t="s">
        <v>53</v>
      </c>
      <c r="J1652">
        <v>44</v>
      </c>
      <c r="K1652">
        <v>29.8337</v>
      </c>
      <c r="L1652">
        <v>1848</v>
      </c>
      <c r="M1652">
        <v>30</v>
      </c>
      <c r="N1652" s="15">
        <v>80000</v>
      </c>
      <c r="O1652" s="15">
        <v>2386696</v>
      </c>
    </row>
    <row r="1653" spans="1:15">
      <c r="A1653" s="14">
        <v>44522</v>
      </c>
      <c r="B1653" t="s">
        <v>73</v>
      </c>
      <c r="C1653">
        <v>7</v>
      </c>
      <c r="D1653" t="s">
        <v>50</v>
      </c>
      <c r="E1653">
        <v>1036</v>
      </c>
      <c r="F1653" t="s">
        <v>74</v>
      </c>
      <c r="G1653" t="s">
        <v>57</v>
      </c>
      <c r="H1653" t="s">
        <v>52</v>
      </c>
      <c r="I1653" t="s">
        <v>53</v>
      </c>
      <c r="J1653">
        <v>44</v>
      </c>
      <c r="K1653">
        <v>29.446899999999999</v>
      </c>
      <c r="L1653">
        <v>742</v>
      </c>
      <c r="M1653">
        <v>30</v>
      </c>
      <c r="N1653" s="15">
        <v>10000</v>
      </c>
      <c r="O1653" s="15">
        <v>294469</v>
      </c>
    </row>
    <row r="1654" spans="1:15">
      <c r="A1654" s="14">
        <v>44522</v>
      </c>
      <c r="B1654" t="s">
        <v>73</v>
      </c>
      <c r="C1654">
        <v>7</v>
      </c>
      <c r="D1654" t="s">
        <v>50</v>
      </c>
      <c r="E1654">
        <v>1036</v>
      </c>
      <c r="F1654" t="s">
        <v>74</v>
      </c>
      <c r="G1654" t="s">
        <v>57</v>
      </c>
      <c r="H1654" t="s">
        <v>52</v>
      </c>
      <c r="I1654" t="s">
        <v>53</v>
      </c>
      <c r="J1654">
        <v>44</v>
      </c>
      <c r="K1654">
        <v>29.446899999999999</v>
      </c>
      <c r="L1654">
        <v>746</v>
      </c>
      <c r="M1654">
        <v>30</v>
      </c>
      <c r="N1654" s="15">
        <v>12000</v>
      </c>
      <c r="O1654" s="15">
        <v>353362.8</v>
      </c>
    </row>
    <row r="1655" spans="1:15">
      <c r="A1655" s="14">
        <v>44522</v>
      </c>
      <c r="B1655" t="s">
        <v>73</v>
      </c>
      <c r="C1655">
        <v>8</v>
      </c>
      <c r="D1655" t="s">
        <v>50</v>
      </c>
      <c r="E1655">
        <v>1036</v>
      </c>
      <c r="F1655" t="s">
        <v>74</v>
      </c>
      <c r="G1655" t="s">
        <v>57</v>
      </c>
      <c r="H1655" t="s">
        <v>52</v>
      </c>
      <c r="I1655" t="s">
        <v>53</v>
      </c>
      <c r="J1655">
        <v>44</v>
      </c>
      <c r="K1655">
        <v>29.8337</v>
      </c>
      <c r="L1655">
        <v>1113</v>
      </c>
      <c r="M1655">
        <v>30</v>
      </c>
      <c r="N1655" s="15">
        <v>20000</v>
      </c>
      <c r="O1655" s="15">
        <v>596674</v>
      </c>
    </row>
    <row r="1656" spans="1:15">
      <c r="A1656" s="14">
        <v>44522</v>
      </c>
      <c r="B1656" t="s">
        <v>73</v>
      </c>
      <c r="C1656">
        <v>8</v>
      </c>
      <c r="D1656" t="s">
        <v>50</v>
      </c>
      <c r="E1656">
        <v>1036</v>
      </c>
      <c r="F1656" t="s">
        <v>74</v>
      </c>
      <c r="G1656" t="s">
        <v>57</v>
      </c>
      <c r="H1656" t="s">
        <v>52</v>
      </c>
      <c r="I1656" t="s">
        <v>53</v>
      </c>
      <c r="J1656">
        <v>44</v>
      </c>
      <c r="K1656">
        <v>29.820900000000002</v>
      </c>
      <c r="L1656">
        <v>1120</v>
      </c>
      <c r="M1656">
        <v>30</v>
      </c>
      <c r="N1656" s="15">
        <v>24000</v>
      </c>
      <c r="O1656" s="15">
        <v>715701.6</v>
      </c>
    </row>
    <row r="1657" spans="1:15">
      <c r="A1657" s="14">
        <v>44522</v>
      </c>
      <c r="B1657" t="s">
        <v>73</v>
      </c>
      <c r="C1657">
        <v>8</v>
      </c>
      <c r="D1657" t="s">
        <v>50</v>
      </c>
      <c r="E1657">
        <v>1036</v>
      </c>
      <c r="F1657" t="s">
        <v>74</v>
      </c>
      <c r="G1657" t="s">
        <v>57</v>
      </c>
      <c r="H1657" t="s">
        <v>52</v>
      </c>
      <c r="I1657" t="s">
        <v>53</v>
      </c>
      <c r="J1657">
        <v>44</v>
      </c>
      <c r="K1657">
        <v>25.7044</v>
      </c>
      <c r="L1657">
        <v>1835</v>
      </c>
      <c r="M1657">
        <v>90</v>
      </c>
      <c r="N1657" s="15">
        <v>70000</v>
      </c>
      <c r="O1657" s="15">
        <v>1799308</v>
      </c>
    </row>
    <row r="1658" spans="1:15">
      <c r="A1658" s="14">
        <v>44522</v>
      </c>
      <c r="B1658" t="s">
        <v>73</v>
      </c>
      <c r="C1658">
        <v>8</v>
      </c>
      <c r="D1658" t="s">
        <v>50</v>
      </c>
      <c r="E1658">
        <v>1036</v>
      </c>
      <c r="F1658" t="s">
        <v>74</v>
      </c>
      <c r="G1658" t="s">
        <v>57</v>
      </c>
      <c r="H1658" t="s">
        <v>52</v>
      </c>
      <c r="I1658" t="s">
        <v>53</v>
      </c>
      <c r="J1658">
        <v>44</v>
      </c>
      <c r="K1658">
        <v>22.972000000000001</v>
      </c>
      <c r="L1658">
        <v>1110</v>
      </c>
      <c r="M1658">
        <v>30</v>
      </c>
      <c r="N1658" s="15">
        <v>34000</v>
      </c>
      <c r="O1658" s="15">
        <v>781048</v>
      </c>
    </row>
    <row r="1659" spans="1:15">
      <c r="A1659" s="14">
        <v>44522</v>
      </c>
      <c r="B1659" t="s">
        <v>73</v>
      </c>
      <c r="C1659">
        <v>7</v>
      </c>
      <c r="D1659" t="s">
        <v>50</v>
      </c>
      <c r="E1659">
        <v>1036</v>
      </c>
      <c r="F1659" t="s">
        <v>74</v>
      </c>
      <c r="G1659" t="s">
        <v>57</v>
      </c>
      <c r="H1659" t="s">
        <v>52</v>
      </c>
      <c r="I1659" t="s">
        <v>53</v>
      </c>
      <c r="J1659">
        <v>44</v>
      </c>
      <c r="K1659">
        <v>31.4</v>
      </c>
      <c r="L1659">
        <v>744</v>
      </c>
      <c r="M1659">
        <v>180</v>
      </c>
      <c r="N1659" s="15">
        <v>10000</v>
      </c>
      <c r="O1659" s="15">
        <v>314000</v>
      </c>
    </row>
    <row r="1660" spans="1:15">
      <c r="A1660" s="14">
        <v>44522</v>
      </c>
      <c r="B1660" t="s">
        <v>73</v>
      </c>
      <c r="C1660">
        <v>8</v>
      </c>
      <c r="D1660" t="s">
        <v>50</v>
      </c>
      <c r="E1660">
        <v>1036</v>
      </c>
      <c r="F1660" t="s">
        <v>74</v>
      </c>
      <c r="G1660" t="s">
        <v>57</v>
      </c>
      <c r="H1660" t="s">
        <v>51</v>
      </c>
      <c r="I1660" t="s">
        <v>53</v>
      </c>
      <c r="J1660">
        <v>44</v>
      </c>
      <c r="K1660">
        <v>24.99</v>
      </c>
      <c r="L1660">
        <v>1109</v>
      </c>
      <c r="M1660">
        <v>30</v>
      </c>
      <c r="N1660" s="15">
        <v>20000</v>
      </c>
      <c r="O1660" s="15">
        <v>499800</v>
      </c>
    </row>
    <row r="1661" spans="1:15">
      <c r="A1661" s="14">
        <v>44522</v>
      </c>
      <c r="B1661" t="s">
        <v>73</v>
      </c>
      <c r="C1661">
        <v>8</v>
      </c>
      <c r="D1661" t="s">
        <v>50</v>
      </c>
      <c r="E1661">
        <v>1036</v>
      </c>
      <c r="F1661" t="s">
        <v>74</v>
      </c>
      <c r="G1661" t="s">
        <v>57</v>
      </c>
      <c r="H1661" t="s">
        <v>51</v>
      </c>
      <c r="I1661" t="s">
        <v>53</v>
      </c>
      <c r="J1661">
        <v>44</v>
      </c>
      <c r="K1661">
        <v>20</v>
      </c>
      <c r="L1661">
        <v>1106</v>
      </c>
      <c r="M1661">
        <v>30</v>
      </c>
      <c r="N1661" s="15">
        <v>79992.52</v>
      </c>
      <c r="O1661" s="15">
        <v>1599850.4</v>
      </c>
    </row>
    <row r="1662" spans="1:15">
      <c r="A1662" s="14">
        <v>44522</v>
      </c>
      <c r="B1662" t="s">
        <v>73</v>
      </c>
      <c r="C1662">
        <v>8</v>
      </c>
      <c r="D1662" t="s">
        <v>50</v>
      </c>
      <c r="E1662">
        <v>1036</v>
      </c>
      <c r="F1662" t="s">
        <v>74</v>
      </c>
      <c r="G1662" t="s">
        <v>117</v>
      </c>
      <c r="H1662" t="s">
        <v>51</v>
      </c>
      <c r="I1662" t="s">
        <v>118</v>
      </c>
      <c r="J1662">
        <v>44</v>
      </c>
      <c r="K1662">
        <v>22.49</v>
      </c>
      <c r="L1662">
        <v>2047</v>
      </c>
      <c r="M1662">
        <v>30</v>
      </c>
      <c r="N1662" s="15">
        <v>74000</v>
      </c>
      <c r="O1662" s="15">
        <v>1664260</v>
      </c>
    </row>
    <row r="1663" spans="1:15">
      <c r="A1663" s="14">
        <v>44522</v>
      </c>
      <c r="B1663" t="s">
        <v>73</v>
      </c>
      <c r="C1663">
        <v>7</v>
      </c>
      <c r="D1663" t="s">
        <v>50</v>
      </c>
      <c r="E1663">
        <v>1036</v>
      </c>
      <c r="F1663" t="s">
        <v>74</v>
      </c>
      <c r="G1663" t="s">
        <v>57</v>
      </c>
      <c r="H1663" t="s">
        <v>51</v>
      </c>
      <c r="I1663" t="s">
        <v>53</v>
      </c>
      <c r="J1663">
        <v>44</v>
      </c>
      <c r="K1663">
        <v>25</v>
      </c>
      <c r="L1663">
        <v>744</v>
      </c>
      <c r="M1663">
        <v>30</v>
      </c>
      <c r="N1663" s="15">
        <v>13999.8</v>
      </c>
      <c r="O1663" s="15">
        <v>349995</v>
      </c>
    </row>
    <row r="1664" spans="1:15">
      <c r="A1664" s="14">
        <v>44522</v>
      </c>
      <c r="B1664" t="s">
        <v>73</v>
      </c>
      <c r="C1664">
        <v>8</v>
      </c>
      <c r="D1664" t="s">
        <v>50</v>
      </c>
      <c r="E1664">
        <v>1036</v>
      </c>
      <c r="F1664" t="s">
        <v>74</v>
      </c>
      <c r="G1664" t="s">
        <v>57</v>
      </c>
      <c r="H1664" t="s">
        <v>51</v>
      </c>
      <c r="I1664" t="s">
        <v>53</v>
      </c>
      <c r="J1664">
        <v>44</v>
      </c>
      <c r="K1664">
        <v>22.5</v>
      </c>
      <c r="L1664">
        <v>1848</v>
      </c>
      <c r="M1664">
        <v>30</v>
      </c>
      <c r="N1664" s="15">
        <v>70000</v>
      </c>
      <c r="O1664" s="15">
        <v>1575000</v>
      </c>
    </row>
    <row r="1665" spans="1:15">
      <c r="A1665" s="14">
        <v>44522</v>
      </c>
      <c r="B1665" t="s">
        <v>73</v>
      </c>
      <c r="C1665">
        <v>8</v>
      </c>
      <c r="D1665" t="s">
        <v>50</v>
      </c>
      <c r="E1665">
        <v>1036</v>
      </c>
      <c r="F1665" t="s">
        <v>74</v>
      </c>
      <c r="G1665" t="s">
        <v>57</v>
      </c>
      <c r="H1665" t="s">
        <v>51</v>
      </c>
      <c r="I1665" t="s">
        <v>53</v>
      </c>
      <c r="J1665">
        <v>44</v>
      </c>
      <c r="K1665">
        <v>25.49</v>
      </c>
      <c r="L1665">
        <v>1116</v>
      </c>
      <c r="M1665">
        <v>30</v>
      </c>
      <c r="N1665" s="15">
        <v>35000</v>
      </c>
      <c r="O1665" s="15">
        <v>892150</v>
      </c>
    </row>
    <row r="1666" spans="1:15">
      <c r="A1666" s="14">
        <v>44522</v>
      </c>
      <c r="B1666" t="s">
        <v>73</v>
      </c>
      <c r="C1666">
        <v>8</v>
      </c>
      <c r="D1666" t="s">
        <v>50</v>
      </c>
      <c r="E1666">
        <v>1036</v>
      </c>
      <c r="F1666" t="s">
        <v>74</v>
      </c>
      <c r="G1666" t="s">
        <v>57</v>
      </c>
      <c r="H1666" t="s">
        <v>51</v>
      </c>
      <c r="I1666" t="s">
        <v>53</v>
      </c>
      <c r="J1666">
        <v>44</v>
      </c>
      <c r="K1666">
        <v>24.7</v>
      </c>
      <c r="L1666">
        <v>1111</v>
      </c>
      <c r="M1666">
        <v>30</v>
      </c>
      <c r="N1666" s="15">
        <v>20000</v>
      </c>
      <c r="O1666" s="15">
        <v>494000</v>
      </c>
    </row>
    <row r="1667" spans="1:15">
      <c r="A1667" s="14">
        <v>44522</v>
      </c>
      <c r="B1667" t="s">
        <v>73</v>
      </c>
      <c r="C1667">
        <v>8</v>
      </c>
      <c r="D1667" t="s">
        <v>50</v>
      </c>
      <c r="E1667">
        <v>1036</v>
      </c>
      <c r="F1667" t="s">
        <v>74</v>
      </c>
      <c r="G1667" t="s">
        <v>57</v>
      </c>
      <c r="H1667" t="s">
        <v>51</v>
      </c>
      <c r="I1667" t="s">
        <v>53</v>
      </c>
      <c r="J1667">
        <v>44</v>
      </c>
      <c r="K1667">
        <v>24.99</v>
      </c>
      <c r="L1667">
        <v>1108</v>
      </c>
      <c r="M1667">
        <v>30</v>
      </c>
      <c r="N1667" s="15">
        <v>30000</v>
      </c>
      <c r="O1667" s="15">
        <v>749700</v>
      </c>
    </row>
    <row r="1668" spans="1:15">
      <c r="A1668" s="14">
        <v>44522</v>
      </c>
      <c r="B1668" t="s">
        <v>73</v>
      </c>
      <c r="C1668">
        <v>8</v>
      </c>
      <c r="D1668" t="s">
        <v>50</v>
      </c>
      <c r="E1668">
        <v>1036</v>
      </c>
      <c r="F1668" t="s">
        <v>74</v>
      </c>
      <c r="G1668" t="s">
        <v>57</v>
      </c>
      <c r="H1668" t="s">
        <v>51</v>
      </c>
      <c r="I1668" t="s">
        <v>53</v>
      </c>
      <c r="J1668">
        <v>44</v>
      </c>
      <c r="K1668">
        <v>25</v>
      </c>
      <c r="L1668">
        <v>1838</v>
      </c>
      <c r="M1668">
        <v>30</v>
      </c>
      <c r="N1668" s="15">
        <v>40000</v>
      </c>
      <c r="O1668" s="15">
        <v>1000000</v>
      </c>
    </row>
    <row r="1669" spans="1:15">
      <c r="A1669" s="14">
        <v>44522</v>
      </c>
      <c r="B1669" t="s">
        <v>73</v>
      </c>
      <c r="C1669">
        <v>8</v>
      </c>
      <c r="D1669" t="s">
        <v>50</v>
      </c>
      <c r="E1669">
        <v>1036</v>
      </c>
      <c r="F1669" t="s">
        <v>74</v>
      </c>
      <c r="G1669" t="s">
        <v>57</v>
      </c>
      <c r="H1669" t="s">
        <v>51</v>
      </c>
      <c r="I1669" t="s">
        <v>53</v>
      </c>
      <c r="J1669">
        <v>44</v>
      </c>
      <c r="K1669">
        <v>25</v>
      </c>
      <c r="L1669">
        <v>1841</v>
      </c>
      <c r="M1669">
        <v>30</v>
      </c>
      <c r="N1669" s="15">
        <v>40000</v>
      </c>
      <c r="O1669" s="15">
        <v>1000000</v>
      </c>
    </row>
    <row r="1670" spans="1:15">
      <c r="A1670" s="14">
        <v>44522</v>
      </c>
      <c r="B1670" t="s">
        <v>73</v>
      </c>
      <c r="C1670">
        <v>8</v>
      </c>
      <c r="D1670" t="s">
        <v>50</v>
      </c>
      <c r="E1670">
        <v>1036</v>
      </c>
      <c r="F1670" t="s">
        <v>74</v>
      </c>
      <c r="G1670" t="s">
        <v>117</v>
      </c>
      <c r="H1670" t="s">
        <v>51</v>
      </c>
      <c r="I1670" t="s">
        <v>118</v>
      </c>
      <c r="J1670">
        <v>44</v>
      </c>
      <c r="K1670">
        <v>20</v>
      </c>
      <c r="L1670">
        <v>2025</v>
      </c>
      <c r="M1670">
        <v>30</v>
      </c>
      <c r="N1670" s="15">
        <v>24000</v>
      </c>
      <c r="O1670" s="15">
        <v>480000</v>
      </c>
    </row>
    <row r="1671" spans="1:15">
      <c r="A1671" s="14">
        <v>44522</v>
      </c>
      <c r="B1671" t="s">
        <v>73</v>
      </c>
      <c r="C1671">
        <v>8</v>
      </c>
      <c r="D1671" t="s">
        <v>50</v>
      </c>
      <c r="E1671">
        <v>1036</v>
      </c>
      <c r="F1671" t="s">
        <v>74</v>
      </c>
      <c r="G1671" t="s">
        <v>57</v>
      </c>
      <c r="H1671" t="s">
        <v>51</v>
      </c>
      <c r="I1671" t="s">
        <v>53</v>
      </c>
      <c r="J1671">
        <v>44</v>
      </c>
      <c r="K1671">
        <v>22.5</v>
      </c>
      <c r="L1671">
        <v>1841</v>
      </c>
      <c r="M1671">
        <v>90</v>
      </c>
      <c r="N1671" s="15">
        <v>75000</v>
      </c>
      <c r="O1671" s="15">
        <v>1687500</v>
      </c>
    </row>
    <row r="1672" spans="1:15">
      <c r="A1672" s="14">
        <v>44522</v>
      </c>
      <c r="B1672" t="s">
        <v>73</v>
      </c>
      <c r="C1672">
        <v>7</v>
      </c>
      <c r="D1672" t="s">
        <v>50</v>
      </c>
      <c r="E1672">
        <v>1036</v>
      </c>
      <c r="F1672" t="s">
        <v>74</v>
      </c>
      <c r="G1672" t="s">
        <v>57</v>
      </c>
      <c r="H1672" t="s">
        <v>52</v>
      </c>
      <c r="I1672" t="s">
        <v>53</v>
      </c>
      <c r="J1672">
        <v>44</v>
      </c>
      <c r="K1672">
        <v>29.820900000000002</v>
      </c>
      <c r="L1672">
        <v>744</v>
      </c>
      <c r="M1672">
        <v>30</v>
      </c>
      <c r="N1672" s="15">
        <v>10000</v>
      </c>
      <c r="O1672" s="15">
        <v>298209</v>
      </c>
    </row>
    <row r="1673" spans="1:15">
      <c r="A1673" s="14">
        <v>44522</v>
      </c>
      <c r="B1673" t="s">
        <v>73</v>
      </c>
      <c r="C1673">
        <v>8</v>
      </c>
      <c r="D1673" t="s">
        <v>50</v>
      </c>
      <c r="E1673">
        <v>1036</v>
      </c>
      <c r="F1673" t="s">
        <v>74</v>
      </c>
      <c r="G1673" t="s">
        <v>57</v>
      </c>
      <c r="H1673" t="s">
        <v>52</v>
      </c>
      <c r="I1673" t="s">
        <v>53</v>
      </c>
      <c r="J1673">
        <v>44</v>
      </c>
      <c r="K1673">
        <v>29.8337</v>
      </c>
      <c r="L1673">
        <v>1120</v>
      </c>
      <c r="M1673">
        <v>30</v>
      </c>
      <c r="N1673" s="15">
        <v>24000</v>
      </c>
      <c r="O1673" s="15">
        <v>716008.8</v>
      </c>
    </row>
    <row r="1674" spans="1:15">
      <c r="A1674" s="14">
        <v>44522</v>
      </c>
      <c r="B1674" t="s">
        <v>73</v>
      </c>
      <c r="C1674">
        <v>7</v>
      </c>
      <c r="D1674" t="s">
        <v>50</v>
      </c>
      <c r="E1674">
        <v>1036</v>
      </c>
      <c r="F1674" t="s">
        <v>74</v>
      </c>
      <c r="G1674" t="s">
        <v>57</v>
      </c>
      <c r="H1674" t="s">
        <v>52</v>
      </c>
      <c r="I1674" t="s">
        <v>53</v>
      </c>
      <c r="J1674">
        <v>44</v>
      </c>
      <c r="K1674">
        <v>22.972000000000001</v>
      </c>
      <c r="L1674">
        <v>746</v>
      </c>
      <c r="M1674">
        <v>30</v>
      </c>
      <c r="N1674" s="15">
        <v>13340.99</v>
      </c>
      <c r="O1674" s="15">
        <v>306469.22227999999</v>
      </c>
    </row>
    <row r="1675" spans="1:15">
      <c r="A1675" s="14">
        <v>44522</v>
      </c>
      <c r="B1675" t="s">
        <v>73</v>
      </c>
      <c r="C1675">
        <v>7</v>
      </c>
      <c r="D1675" t="s">
        <v>50</v>
      </c>
      <c r="E1675">
        <v>1036</v>
      </c>
      <c r="F1675" t="s">
        <v>74</v>
      </c>
      <c r="G1675" t="s">
        <v>57</v>
      </c>
      <c r="H1675" t="s">
        <v>52</v>
      </c>
      <c r="I1675" t="s">
        <v>53</v>
      </c>
      <c r="J1675">
        <v>44</v>
      </c>
      <c r="K1675">
        <v>29.820900000000002</v>
      </c>
      <c r="L1675">
        <v>744</v>
      </c>
      <c r="M1675">
        <v>30</v>
      </c>
      <c r="N1675" s="15">
        <v>10000</v>
      </c>
      <c r="O1675" s="15">
        <v>298209</v>
      </c>
    </row>
    <row r="1676" spans="1:15">
      <c r="A1676" s="14">
        <v>44522</v>
      </c>
      <c r="B1676" t="s">
        <v>73</v>
      </c>
      <c r="C1676">
        <v>8</v>
      </c>
      <c r="D1676" t="s">
        <v>50</v>
      </c>
      <c r="E1676">
        <v>1036</v>
      </c>
      <c r="F1676" t="s">
        <v>74</v>
      </c>
      <c r="G1676" t="s">
        <v>57</v>
      </c>
      <c r="H1676" t="s">
        <v>52</v>
      </c>
      <c r="I1676" t="s">
        <v>53</v>
      </c>
      <c r="J1676">
        <v>44</v>
      </c>
      <c r="K1676">
        <v>29.820900000000002</v>
      </c>
      <c r="L1676">
        <v>1838</v>
      </c>
      <c r="M1676">
        <v>30</v>
      </c>
      <c r="N1676" s="15">
        <v>40000</v>
      </c>
      <c r="O1676" s="15">
        <v>1192836</v>
      </c>
    </row>
    <row r="1677" spans="1:15">
      <c r="A1677" s="14">
        <v>44522</v>
      </c>
      <c r="B1677" t="s">
        <v>73</v>
      </c>
      <c r="C1677">
        <v>7</v>
      </c>
      <c r="D1677" t="s">
        <v>50</v>
      </c>
      <c r="E1677">
        <v>1036</v>
      </c>
      <c r="F1677" t="s">
        <v>74</v>
      </c>
      <c r="G1677" t="s">
        <v>57</v>
      </c>
      <c r="H1677" t="s">
        <v>52</v>
      </c>
      <c r="I1677" t="s">
        <v>53</v>
      </c>
      <c r="J1677">
        <v>44</v>
      </c>
      <c r="K1677">
        <v>30.458200000000001</v>
      </c>
      <c r="L1677">
        <v>742</v>
      </c>
      <c r="M1677">
        <v>30</v>
      </c>
      <c r="N1677" s="15">
        <v>24000</v>
      </c>
      <c r="O1677" s="15">
        <v>730996.8</v>
      </c>
    </row>
    <row r="1678" spans="1:15">
      <c r="A1678" s="14">
        <v>44522</v>
      </c>
      <c r="B1678" t="s">
        <v>73</v>
      </c>
      <c r="C1678">
        <v>8</v>
      </c>
      <c r="D1678" t="s">
        <v>50</v>
      </c>
      <c r="E1678">
        <v>1036</v>
      </c>
      <c r="F1678" t="s">
        <v>74</v>
      </c>
      <c r="G1678" t="s">
        <v>57</v>
      </c>
      <c r="H1678" t="s">
        <v>52</v>
      </c>
      <c r="I1678" t="s">
        <v>53</v>
      </c>
      <c r="J1678">
        <v>44</v>
      </c>
      <c r="K1678">
        <v>29.820900000000002</v>
      </c>
      <c r="L1678">
        <v>1109</v>
      </c>
      <c r="M1678">
        <v>30</v>
      </c>
      <c r="N1678" s="15">
        <v>21000</v>
      </c>
      <c r="O1678" s="15">
        <v>626238.9</v>
      </c>
    </row>
    <row r="1679" spans="1:15">
      <c r="A1679" s="14">
        <v>44522</v>
      </c>
      <c r="B1679" t="s">
        <v>73</v>
      </c>
      <c r="C1679">
        <v>8</v>
      </c>
      <c r="D1679" t="s">
        <v>50</v>
      </c>
      <c r="E1679">
        <v>1036</v>
      </c>
      <c r="F1679" t="s">
        <v>74</v>
      </c>
      <c r="G1679" t="s">
        <v>57</v>
      </c>
      <c r="H1679" t="s">
        <v>52</v>
      </c>
      <c r="I1679" t="s">
        <v>53</v>
      </c>
      <c r="J1679">
        <v>44</v>
      </c>
      <c r="K1679">
        <v>29.459599999999998</v>
      </c>
      <c r="L1679">
        <v>1110</v>
      </c>
      <c r="M1679">
        <v>30</v>
      </c>
      <c r="N1679" s="15">
        <v>35000</v>
      </c>
      <c r="O1679" s="15">
        <v>1031086</v>
      </c>
    </row>
    <row r="1680" spans="1:15">
      <c r="A1680" s="14">
        <v>44522</v>
      </c>
      <c r="B1680" t="s">
        <v>73</v>
      </c>
      <c r="C1680">
        <v>8</v>
      </c>
      <c r="D1680" t="s">
        <v>50</v>
      </c>
      <c r="E1680">
        <v>1036</v>
      </c>
      <c r="F1680" t="s">
        <v>74</v>
      </c>
      <c r="G1680" t="s">
        <v>57</v>
      </c>
      <c r="H1680" t="s">
        <v>52</v>
      </c>
      <c r="I1680" t="s">
        <v>53</v>
      </c>
      <c r="J1680">
        <v>44</v>
      </c>
      <c r="K1680">
        <v>29.820900000000002</v>
      </c>
      <c r="L1680">
        <v>1845</v>
      </c>
      <c r="M1680">
        <v>30</v>
      </c>
      <c r="N1680" s="15">
        <v>40000</v>
      </c>
      <c r="O1680" s="15">
        <v>1192836</v>
      </c>
    </row>
    <row r="1681" spans="1:15">
      <c r="A1681" s="14">
        <v>44522</v>
      </c>
      <c r="B1681" t="s">
        <v>73</v>
      </c>
      <c r="C1681">
        <v>8</v>
      </c>
      <c r="D1681" t="s">
        <v>50</v>
      </c>
      <c r="E1681">
        <v>1036</v>
      </c>
      <c r="F1681" t="s">
        <v>74</v>
      </c>
      <c r="G1681" t="s">
        <v>57</v>
      </c>
      <c r="H1681" t="s">
        <v>52</v>
      </c>
      <c r="I1681" t="s">
        <v>53</v>
      </c>
      <c r="J1681">
        <v>44</v>
      </c>
      <c r="K1681">
        <v>14.231400000000001</v>
      </c>
      <c r="L1681">
        <v>1838</v>
      </c>
      <c r="M1681">
        <v>30</v>
      </c>
      <c r="N1681" s="15">
        <v>120000</v>
      </c>
      <c r="O1681" s="15">
        <v>1707768</v>
      </c>
    </row>
    <row r="1682" spans="1:15">
      <c r="A1682" s="14">
        <v>44522</v>
      </c>
      <c r="B1682" t="s">
        <v>73</v>
      </c>
      <c r="C1682">
        <v>5</v>
      </c>
      <c r="D1682" t="s">
        <v>50</v>
      </c>
      <c r="E1682">
        <v>1036</v>
      </c>
      <c r="F1682" t="s">
        <v>74</v>
      </c>
      <c r="G1682" t="s">
        <v>57</v>
      </c>
      <c r="H1682" t="s">
        <v>52</v>
      </c>
      <c r="I1682" t="s">
        <v>53</v>
      </c>
      <c r="J1682">
        <v>44</v>
      </c>
      <c r="K1682">
        <v>9.7256</v>
      </c>
      <c r="L1682">
        <v>182</v>
      </c>
      <c r="M1682">
        <v>180</v>
      </c>
      <c r="N1682" s="15">
        <v>40000</v>
      </c>
      <c r="O1682" s="15">
        <v>389024</v>
      </c>
    </row>
    <row r="1683" spans="1:15">
      <c r="A1683" s="14">
        <v>44522</v>
      </c>
      <c r="B1683" t="s">
        <v>73</v>
      </c>
      <c r="C1683">
        <v>8</v>
      </c>
      <c r="D1683" t="s">
        <v>50</v>
      </c>
      <c r="E1683">
        <v>1036</v>
      </c>
      <c r="F1683" t="s">
        <v>74</v>
      </c>
      <c r="G1683" t="s">
        <v>57</v>
      </c>
      <c r="H1683" t="s">
        <v>52</v>
      </c>
      <c r="I1683" t="s">
        <v>53</v>
      </c>
      <c r="J1683">
        <v>44</v>
      </c>
      <c r="K1683">
        <v>29.8337</v>
      </c>
      <c r="L1683">
        <v>1120</v>
      </c>
      <c r="M1683">
        <v>30</v>
      </c>
      <c r="N1683" s="15">
        <v>40000</v>
      </c>
      <c r="O1683" s="15">
        <v>1193348</v>
      </c>
    </row>
    <row r="1684" spans="1:15">
      <c r="A1684" s="14">
        <v>44522</v>
      </c>
      <c r="B1684" t="s">
        <v>73</v>
      </c>
      <c r="C1684">
        <v>8</v>
      </c>
      <c r="D1684" t="s">
        <v>50</v>
      </c>
      <c r="E1684">
        <v>1036</v>
      </c>
      <c r="F1684" t="s">
        <v>74</v>
      </c>
      <c r="G1684" t="s">
        <v>57</v>
      </c>
      <c r="H1684" t="s">
        <v>52</v>
      </c>
      <c r="I1684" t="s">
        <v>53</v>
      </c>
      <c r="J1684">
        <v>44</v>
      </c>
      <c r="K1684">
        <v>29.820900000000002</v>
      </c>
      <c r="L1684">
        <v>1108</v>
      </c>
      <c r="M1684">
        <v>30</v>
      </c>
      <c r="N1684" s="15">
        <v>40000</v>
      </c>
      <c r="O1684" s="15">
        <v>1192836</v>
      </c>
    </row>
    <row r="1685" spans="1:15">
      <c r="A1685" s="14">
        <v>44522</v>
      </c>
      <c r="B1685" t="s">
        <v>73</v>
      </c>
      <c r="C1685">
        <v>8</v>
      </c>
      <c r="D1685" t="s">
        <v>50</v>
      </c>
      <c r="E1685">
        <v>1036</v>
      </c>
      <c r="F1685" t="s">
        <v>74</v>
      </c>
      <c r="G1685" t="s">
        <v>57</v>
      </c>
      <c r="H1685" t="s">
        <v>52</v>
      </c>
      <c r="I1685" t="s">
        <v>53</v>
      </c>
      <c r="J1685">
        <v>44</v>
      </c>
      <c r="K1685">
        <v>30.458200000000001</v>
      </c>
      <c r="L1685">
        <v>1108</v>
      </c>
      <c r="M1685">
        <v>30</v>
      </c>
      <c r="N1685" s="15">
        <v>24000</v>
      </c>
      <c r="O1685" s="15">
        <v>730996.8</v>
      </c>
    </row>
    <row r="1686" spans="1:15">
      <c r="A1686" s="14">
        <v>44522</v>
      </c>
      <c r="B1686" t="s">
        <v>73</v>
      </c>
      <c r="C1686">
        <v>8</v>
      </c>
      <c r="D1686" t="s">
        <v>50</v>
      </c>
      <c r="E1686">
        <v>1036</v>
      </c>
      <c r="F1686" t="s">
        <v>74</v>
      </c>
      <c r="G1686" t="s">
        <v>117</v>
      </c>
      <c r="H1686" t="s">
        <v>52</v>
      </c>
      <c r="I1686" t="s">
        <v>118</v>
      </c>
      <c r="J1686">
        <v>44</v>
      </c>
      <c r="K1686">
        <v>23.046500000000002</v>
      </c>
      <c r="L1686">
        <v>3076</v>
      </c>
      <c r="M1686">
        <v>30</v>
      </c>
      <c r="N1686" s="15">
        <v>40000</v>
      </c>
      <c r="O1686" s="15">
        <v>921860</v>
      </c>
    </row>
    <row r="1687" spans="1:15">
      <c r="A1687" s="14">
        <v>44522</v>
      </c>
      <c r="B1687" t="s">
        <v>73</v>
      </c>
      <c r="C1687">
        <v>8</v>
      </c>
      <c r="D1687" t="s">
        <v>50</v>
      </c>
      <c r="E1687">
        <v>1036</v>
      </c>
      <c r="F1687" t="s">
        <v>74</v>
      </c>
      <c r="G1687" t="s">
        <v>57</v>
      </c>
      <c r="H1687" t="s">
        <v>52</v>
      </c>
      <c r="I1687" t="s">
        <v>53</v>
      </c>
      <c r="J1687">
        <v>44</v>
      </c>
      <c r="K1687">
        <v>29.8337</v>
      </c>
      <c r="L1687">
        <v>1838</v>
      </c>
      <c r="M1687">
        <v>30</v>
      </c>
      <c r="N1687" s="15">
        <v>40000</v>
      </c>
      <c r="O1687" s="15">
        <v>1193348</v>
      </c>
    </row>
    <row r="1688" spans="1:15">
      <c r="A1688" s="14">
        <v>44522</v>
      </c>
      <c r="B1688" t="s">
        <v>73</v>
      </c>
      <c r="C1688">
        <v>8</v>
      </c>
      <c r="D1688" t="s">
        <v>50</v>
      </c>
      <c r="E1688">
        <v>1036</v>
      </c>
      <c r="F1688" t="s">
        <v>74</v>
      </c>
      <c r="G1688" t="s">
        <v>57</v>
      </c>
      <c r="H1688" t="s">
        <v>52</v>
      </c>
      <c r="I1688" t="s">
        <v>53</v>
      </c>
      <c r="J1688">
        <v>44</v>
      </c>
      <c r="K1688">
        <v>29.8337</v>
      </c>
      <c r="L1688">
        <v>1838</v>
      </c>
      <c r="M1688">
        <v>30</v>
      </c>
      <c r="N1688" s="15">
        <v>40000</v>
      </c>
      <c r="O1688" s="15">
        <v>1193348</v>
      </c>
    </row>
    <row r="1689" spans="1:15">
      <c r="A1689" s="14">
        <v>44522</v>
      </c>
      <c r="B1689" t="s">
        <v>73</v>
      </c>
      <c r="C1689">
        <v>7</v>
      </c>
      <c r="D1689" t="s">
        <v>50</v>
      </c>
      <c r="E1689">
        <v>1036</v>
      </c>
      <c r="F1689" t="s">
        <v>74</v>
      </c>
      <c r="G1689" t="s">
        <v>57</v>
      </c>
      <c r="H1689" t="s">
        <v>52</v>
      </c>
      <c r="I1689" t="s">
        <v>53</v>
      </c>
      <c r="J1689">
        <v>44</v>
      </c>
      <c r="K1689">
        <v>29.446899999999999</v>
      </c>
      <c r="L1689">
        <v>742</v>
      </c>
      <c r="M1689">
        <v>30</v>
      </c>
      <c r="N1689" s="15">
        <v>15000</v>
      </c>
      <c r="O1689" s="15">
        <v>441703.5</v>
      </c>
    </row>
    <row r="1690" spans="1:15">
      <c r="A1690" s="14">
        <v>44522</v>
      </c>
      <c r="B1690" t="s">
        <v>73</v>
      </c>
      <c r="C1690">
        <v>7</v>
      </c>
      <c r="D1690" t="s">
        <v>50</v>
      </c>
      <c r="E1690">
        <v>1036</v>
      </c>
      <c r="F1690" t="s">
        <v>74</v>
      </c>
      <c r="G1690" t="s">
        <v>57</v>
      </c>
      <c r="H1690" t="s">
        <v>52</v>
      </c>
      <c r="I1690" t="s">
        <v>53</v>
      </c>
      <c r="J1690">
        <v>44</v>
      </c>
      <c r="K1690">
        <v>29.459599999999998</v>
      </c>
      <c r="L1690">
        <v>750</v>
      </c>
      <c r="M1690">
        <v>30</v>
      </c>
      <c r="N1690" s="15">
        <v>14858.92</v>
      </c>
      <c r="O1690" s="15">
        <v>437737.83963200002</v>
      </c>
    </row>
    <row r="1691" spans="1:15">
      <c r="A1691" s="14">
        <v>44522</v>
      </c>
      <c r="B1691" t="s">
        <v>73</v>
      </c>
      <c r="C1691">
        <v>8</v>
      </c>
      <c r="D1691" t="s">
        <v>50</v>
      </c>
      <c r="E1691">
        <v>1036</v>
      </c>
      <c r="F1691" t="s">
        <v>74</v>
      </c>
      <c r="G1691" t="s">
        <v>57</v>
      </c>
      <c r="H1691" t="s">
        <v>52</v>
      </c>
      <c r="I1691" t="s">
        <v>53</v>
      </c>
      <c r="J1691">
        <v>44</v>
      </c>
      <c r="K1691">
        <v>26.42</v>
      </c>
      <c r="L1691">
        <v>1110</v>
      </c>
      <c r="M1691">
        <v>60</v>
      </c>
      <c r="N1691" s="15">
        <v>65500</v>
      </c>
      <c r="O1691" s="15">
        <v>1730510</v>
      </c>
    </row>
    <row r="1692" spans="1:15">
      <c r="A1692" s="14">
        <v>44522</v>
      </c>
      <c r="B1692" t="s">
        <v>73</v>
      </c>
      <c r="C1692">
        <v>7</v>
      </c>
      <c r="D1692" t="s">
        <v>50</v>
      </c>
      <c r="E1692">
        <v>1036</v>
      </c>
      <c r="F1692" t="s">
        <v>74</v>
      </c>
      <c r="G1692" t="s">
        <v>57</v>
      </c>
      <c r="H1692" t="s">
        <v>52</v>
      </c>
      <c r="I1692" t="s">
        <v>53</v>
      </c>
      <c r="J1692">
        <v>44</v>
      </c>
      <c r="K1692">
        <v>33.701000000000001</v>
      </c>
      <c r="L1692">
        <v>749</v>
      </c>
      <c r="M1692">
        <v>30</v>
      </c>
      <c r="N1692" s="15">
        <v>12000</v>
      </c>
      <c r="O1692" s="15">
        <v>404412</v>
      </c>
    </row>
    <row r="1693" spans="1:15">
      <c r="A1693" s="14">
        <v>44522</v>
      </c>
      <c r="B1693" t="s">
        <v>73</v>
      </c>
      <c r="C1693">
        <v>8</v>
      </c>
      <c r="D1693" t="s">
        <v>50</v>
      </c>
      <c r="E1693">
        <v>1036</v>
      </c>
      <c r="F1693" t="s">
        <v>74</v>
      </c>
      <c r="G1693" t="s">
        <v>57</v>
      </c>
      <c r="H1693" t="s">
        <v>52</v>
      </c>
      <c r="I1693" t="s">
        <v>53</v>
      </c>
      <c r="J1693">
        <v>44</v>
      </c>
      <c r="K1693">
        <v>29.820900000000002</v>
      </c>
      <c r="L1693">
        <v>1110</v>
      </c>
      <c r="M1693">
        <v>30</v>
      </c>
      <c r="N1693" s="15">
        <v>30000</v>
      </c>
      <c r="O1693" s="15">
        <v>894627</v>
      </c>
    </row>
    <row r="1694" spans="1:15">
      <c r="A1694" s="14">
        <v>44522</v>
      </c>
      <c r="B1694" t="s">
        <v>73</v>
      </c>
      <c r="C1694">
        <v>7</v>
      </c>
      <c r="D1694" t="s">
        <v>50</v>
      </c>
      <c r="E1694">
        <v>1036</v>
      </c>
      <c r="F1694" t="s">
        <v>74</v>
      </c>
      <c r="G1694" t="s">
        <v>57</v>
      </c>
      <c r="H1694" t="s">
        <v>52</v>
      </c>
      <c r="I1694" t="s">
        <v>53</v>
      </c>
      <c r="J1694">
        <v>44</v>
      </c>
      <c r="K1694">
        <v>29.459599999999998</v>
      </c>
      <c r="L1694">
        <v>752</v>
      </c>
      <c r="M1694">
        <v>30</v>
      </c>
      <c r="N1694" s="15">
        <v>40000</v>
      </c>
      <c r="O1694" s="15">
        <v>1178384</v>
      </c>
    </row>
    <row r="1695" spans="1:15">
      <c r="A1695" s="14">
        <v>44522</v>
      </c>
      <c r="B1695" t="s">
        <v>73</v>
      </c>
      <c r="C1695">
        <v>8</v>
      </c>
      <c r="D1695" t="s">
        <v>50</v>
      </c>
      <c r="E1695">
        <v>1036</v>
      </c>
      <c r="F1695" t="s">
        <v>74</v>
      </c>
      <c r="G1695" t="s">
        <v>57</v>
      </c>
      <c r="H1695" t="s">
        <v>52</v>
      </c>
      <c r="I1695" t="s">
        <v>53</v>
      </c>
      <c r="J1695">
        <v>44</v>
      </c>
      <c r="K1695">
        <v>23.046500000000002</v>
      </c>
      <c r="L1695">
        <v>1843</v>
      </c>
      <c r="M1695">
        <v>30</v>
      </c>
      <c r="N1695" s="15">
        <v>40000</v>
      </c>
      <c r="O1695" s="15">
        <v>921860</v>
      </c>
    </row>
    <row r="1696" spans="1:15">
      <c r="A1696" s="14">
        <v>44522</v>
      </c>
      <c r="B1696" t="s">
        <v>73</v>
      </c>
      <c r="C1696">
        <v>7</v>
      </c>
      <c r="D1696" t="s">
        <v>50</v>
      </c>
      <c r="E1696">
        <v>1036</v>
      </c>
      <c r="F1696" t="s">
        <v>74</v>
      </c>
      <c r="G1696" t="s">
        <v>57</v>
      </c>
      <c r="H1696" t="s">
        <v>52</v>
      </c>
      <c r="I1696" t="s">
        <v>53</v>
      </c>
      <c r="J1696">
        <v>44</v>
      </c>
      <c r="K1696">
        <v>21.9391</v>
      </c>
      <c r="L1696">
        <v>739</v>
      </c>
      <c r="M1696">
        <v>30</v>
      </c>
      <c r="N1696" s="15">
        <v>20000</v>
      </c>
      <c r="O1696" s="15">
        <v>438782</v>
      </c>
    </row>
    <row r="1697" spans="1:15">
      <c r="A1697" s="14">
        <v>44522</v>
      </c>
      <c r="B1697" t="s">
        <v>73</v>
      </c>
      <c r="C1697">
        <v>8</v>
      </c>
      <c r="D1697" t="s">
        <v>50</v>
      </c>
      <c r="E1697">
        <v>1036</v>
      </c>
      <c r="F1697" t="s">
        <v>74</v>
      </c>
      <c r="G1697" t="s">
        <v>57</v>
      </c>
      <c r="H1697" t="s">
        <v>52</v>
      </c>
      <c r="I1697" t="s">
        <v>53</v>
      </c>
      <c r="J1697">
        <v>44</v>
      </c>
      <c r="K1697">
        <v>28.567499999999999</v>
      </c>
      <c r="L1697">
        <v>1113</v>
      </c>
      <c r="M1697">
        <v>30</v>
      </c>
      <c r="N1697" s="15">
        <v>30000</v>
      </c>
      <c r="O1697" s="15">
        <v>857025</v>
      </c>
    </row>
    <row r="1698" spans="1:15">
      <c r="A1698" s="14">
        <v>44522</v>
      </c>
      <c r="B1698" t="s">
        <v>73</v>
      </c>
      <c r="C1698">
        <v>7</v>
      </c>
      <c r="D1698" t="s">
        <v>50</v>
      </c>
      <c r="E1698">
        <v>1036</v>
      </c>
      <c r="F1698" t="s">
        <v>74</v>
      </c>
      <c r="G1698" t="s">
        <v>57</v>
      </c>
      <c r="H1698" t="s">
        <v>51</v>
      </c>
      <c r="I1698" t="s">
        <v>53</v>
      </c>
      <c r="J1698">
        <v>44</v>
      </c>
      <c r="K1698">
        <v>25</v>
      </c>
      <c r="L1698">
        <v>742</v>
      </c>
      <c r="M1698">
        <v>30</v>
      </c>
      <c r="N1698" s="15">
        <v>30000</v>
      </c>
      <c r="O1698" s="15">
        <v>750000</v>
      </c>
    </row>
    <row r="1699" spans="1:15">
      <c r="A1699" s="14">
        <v>44522</v>
      </c>
      <c r="B1699" t="s">
        <v>73</v>
      </c>
      <c r="C1699">
        <v>8</v>
      </c>
      <c r="D1699" t="s">
        <v>50</v>
      </c>
      <c r="E1699">
        <v>1036</v>
      </c>
      <c r="F1699" t="s">
        <v>74</v>
      </c>
      <c r="G1699" t="s">
        <v>57</v>
      </c>
      <c r="H1699" t="s">
        <v>51</v>
      </c>
      <c r="I1699" t="s">
        <v>53</v>
      </c>
      <c r="J1699">
        <v>44</v>
      </c>
      <c r="K1699">
        <v>25</v>
      </c>
      <c r="L1699">
        <v>1841</v>
      </c>
      <c r="M1699">
        <v>30</v>
      </c>
      <c r="N1699" s="15">
        <v>24000</v>
      </c>
      <c r="O1699" s="15">
        <v>600000</v>
      </c>
    </row>
    <row r="1700" spans="1:15">
      <c r="A1700" s="14">
        <v>44522</v>
      </c>
      <c r="B1700" t="s">
        <v>73</v>
      </c>
      <c r="C1700">
        <v>8</v>
      </c>
      <c r="D1700" t="s">
        <v>50</v>
      </c>
      <c r="E1700">
        <v>1036</v>
      </c>
      <c r="F1700" t="s">
        <v>74</v>
      </c>
      <c r="G1700" t="s">
        <v>57</v>
      </c>
      <c r="H1700" t="s">
        <v>52</v>
      </c>
      <c r="I1700" t="s">
        <v>53</v>
      </c>
      <c r="J1700">
        <v>44</v>
      </c>
      <c r="K1700">
        <v>23.046500000000002</v>
      </c>
      <c r="L1700">
        <v>1110</v>
      </c>
      <c r="M1700">
        <v>30</v>
      </c>
      <c r="N1700" s="15">
        <v>35000</v>
      </c>
      <c r="O1700" s="15">
        <v>806627.5</v>
      </c>
    </row>
    <row r="1701" spans="1:15">
      <c r="A1701" s="14">
        <v>44522</v>
      </c>
      <c r="B1701" t="s">
        <v>73</v>
      </c>
      <c r="C1701">
        <v>8</v>
      </c>
      <c r="D1701" t="s">
        <v>50</v>
      </c>
      <c r="E1701">
        <v>1036</v>
      </c>
      <c r="F1701" t="s">
        <v>74</v>
      </c>
      <c r="G1701" t="s">
        <v>57</v>
      </c>
      <c r="H1701" t="s">
        <v>51</v>
      </c>
      <c r="I1701" t="s">
        <v>53</v>
      </c>
      <c r="J1701">
        <v>44</v>
      </c>
      <c r="K1701">
        <v>20</v>
      </c>
      <c r="L1701">
        <v>1110</v>
      </c>
      <c r="M1701">
        <v>30</v>
      </c>
      <c r="N1701" s="15">
        <v>20000</v>
      </c>
      <c r="O1701" s="15">
        <v>400000</v>
      </c>
    </row>
    <row r="1702" spans="1:15">
      <c r="A1702" s="14">
        <v>44522</v>
      </c>
      <c r="B1702" t="s">
        <v>73</v>
      </c>
      <c r="C1702">
        <v>8</v>
      </c>
      <c r="D1702" t="s">
        <v>50</v>
      </c>
      <c r="E1702">
        <v>1036</v>
      </c>
      <c r="F1702" t="s">
        <v>74</v>
      </c>
      <c r="G1702" t="s">
        <v>57</v>
      </c>
      <c r="H1702" t="s">
        <v>52</v>
      </c>
      <c r="I1702" t="s">
        <v>53</v>
      </c>
      <c r="J1702">
        <v>44</v>
      </c>
      <c r="K1702">
        <v>29.820900000000002</v>
      </c>
      <c r="L1702">
        <v>1109</v>
      </c>
      <c r="M1702">
        <v>30</v>
      </c>
      <c r="N1702" s="15">
        <v>20000</v>
      </c>
      <c r="O1702" s="15">
        <v>596418</v>
      </c>
    </row>
    <row r="1703" spans="1:15">
      <c r="A1703" s="14">
        <v>44522</v>
      </c>
      <c r="B1703" t="s">
        <v>73</v>
      </c>
      <c r="C1703">
        <v>8</v>
      </c>
      <c r="D1703" t="s">
        <v>50</v>
      </c>
      <c r="E1703">
        <v>1036</v>
      </c>
      <c r="F1703" t="s">
        <v>74</v>
      </c>
      <c r="G1703" t="s">
        <v>57</v>
      </c>
      <c r="H1703" t="s">
        <v>52</v>
      </c>
      <c r="I1703" t="s">
        <v>53</v>
      </c>
      <c r="J1703">
        <v>44</v>
      </c>
      <c r="K1703">
        <v>22.972000000000001</v>
      </c>
      <c r="L1703">
        <v>1106</v>
      </c>
      <c r="M1703">
        <v>30</v>
      </c>
      <c r="N1703" s="15">
        <v>79992.52</v>
      </c>
      <c r="O1703" s="15">
        <v>1837588.1694400001</v>
      </c>
    </row>
    <row r="1704" spans="1:15">
      <c r="A1704" s="14">
        <v>44522</v>
      </c>
      <c r="B1704" t="s">
        <v>73</v>
      </c>
      <c r="C1704">
        <v>8</v>
      </c>
      <c r="D1704" t="s">
        <v>50</v>
      </c>
      <c r="E1704">
        <v>1036</v>
      </c>
      <c r="F1704" t="s">
        <v>74</v>
      </c>
      <c r="G1704" t="s">
        <v>117</v>
      </c>
      <c r="H1704" t="s">
        <v>52</v>
      </c>
      <c r="I1704" t="s">
        <v>118</v>
      </c>
      <c r="J1704">
        <v>44</v>
      </c>
      <c r="K1704">
        <v>25.941700000000001</v>
      </c>
      <c r="L1704">
        <v>2047</v>
      </c>
      <c r="M1704">
        <v>30</v>
      </c>
      <c r="N1704" s="15">
        <v>74000</v>
      </c>
      <c r="O1704" s="15">
        <v>1919685.8</v>
      </c>
    </row>
    <row r="1705" spans="1:15">
      <c r="A1705" s="14">
        <v>44522</v>
      </c>
      <c r="B1705" t="s">
        <v>73</v>
      </c>
      <c r="C1705">
        <v>7</v>
      </c>
      <c r="D1705" t="s">
        <v>50</v>
      </c>
      <c r="E1705">
        <v>1036</v>
      </c>
      <c r="F1705" t="s">
        <v>74</v>
      </c>
      <c r="G1705" t="s">
        <v>57</v>
      </c>
      <c r="H1705" t="s">
        <v>52</v>
      </c>
      <c r="I1705" t="s">
        <v>53</v>
      </c>
      <c r="J1705">
        <v>44</v>
      </c>
      <c r="K1705">
        <v>29.459599999999998</v>
      </c>
      <c r="L1705">
        <v>744</v>
      </c>
      <c r="M1705">
        <v>30</v>
      </c>
      <c r="N1705" s="15">
        <v>13999.8</v>
      </c>
      <c r="O1705" s="15">
        <v>412428.50808</v>
      </c>
    </row>
    <row r="1706" spans="1:15">
      <c r="A1706" s="14">
        <v>44522</v>
      </c>
      <c r="B1706" t="s">
        <v>73</v>
      </c>
      <c r="C1706">
        <v>8</v>
      </c>
      <c r="D1706" t="s">
        <v>50</v>
      </c>
      <c r="E1706">
        <v>1036</v>
      </c>
      <c r="F1706" t="s">
        <v>74</v>
      </c>
      <c r="G1706" t="s">
        <v>57</v>
      </c>
      <c r="H1706" t="s">
        <v>52</v>
      </c>
      <c r="I1706" t="s">
        <v>53</v>
      </c>
      <c r="J1706">
        <v>44</v>
      </c>
      <c r="K1706">
        <v>26.689499999999999</v>
      </c>
      <c r="L1706">
        <v>1848</v>
      </c>
      <c r="M1706">
        <v>30</v>
      </c>
      <c r="N1706" s="15">
        <v>70000</v>
      </c>
      <c r="O1706" s="15">
        <v>1868265</v>
      </c>
    </row>
    <row r="1707" spans="1:15">
      <c r="A1707" s="14">
        <v>44522</v>
      </c>
      <c r="B1707" t="s">
        <v>73</v>
      </c>
      <c r="C1707">
        <v>8</v>
      </c>
      <c r="D1707" t="s">
        <v>50</v>
      </c>
      <c r="E1707">
        <v>1036</v>
      </c>
      <c r="F1707" t="s">
        <v>74</v>
      </c>
      <c r="G1707" t="s">
        <v>57</v>
      </c>
      <c r="H1707" t="s">
        <v>52</v>
      </c>
      <c r="I1707" t="s">
        <v>53</v>
      </c>
      <c r="J1707">
        <v>44</v>
      </c>
      <c r="K1707">
        <v>30.458200000000001</v>
      </c>
      <c r="L1707">
        <v>1116</v>
      </c>
      <c r="M1707">
        <v>30</v>
      </c>
      <c r="N1707" s="15">
        <v>35000</v>
      </c>
      <c r="O1707" s="15">
        <v>1066037</v>
      </c>
    </row>
    <row r="1708" spans="1:15">
      <c r="A1708" s="14">
        <v>44522</v>
      </c>
      <c r="B1708" t="s">
        <v>73</v>
      </c>
      <c r="C1708">
        <v>8</v>
      </c>
      <c r="D1708" t="s">
        <v>50</v>
      </c>
      <c r="E1708">
        <v>1036</v>
      </c>
      <c r="F1708" t="s">
        <v>74</v>
      </c>
      <c r="G1708" t="s">
        <v>57</v>
      </c>
      <c r="H1708" t="s">
        <v>52</v>
      </c>
      <c r="I1708" t="s">
        <v>53</v>
      </c>
      <c r="J1708">
        <v>44</v>
      </c>
      <c r="K1708">
        <v>29.4526</v>
      </c>
      <c r="L1708">
        <v>1111</v>
      </c>
      <c r="M1708">
        <v>30</v>
      </c>
      <c r="N1708" s="15">
        <v>20000</v>
      </c>
      <c r="O1708" s="15">
        <v>589052</v>
      </c>
    </row>
    <row r="1709" spans="1:15">
      <c r="A1709" s="14">
        <v>44522</v>
      </c>
      <c r="B1709" t="s">
        <v>73</v>
      </c>
      <c r="C1709">
        <v>8</v>
      </c>
      <c r="D1709" t="s">
        <v>50</v>
      </c>
      <c r="E1709">
        <v>1036</v>
      </c>
      <c r="F1709" t="s">
        <v>74</v>
      </c>
      <c r="G1709" t="s">
        <v>57</v>
      </c>
      <c r="H1709" t="s">
        <v>52</v>
      </c>
      <c r="I1709" t="s">
        <v>53</v>
      </c>
      <c r="J1709">
        <v>44</v>
      </c>
      <c r="K1709">
        <v>29.820900000000002</v>
      </c>
      <c r="L1709">
        <v>1108</v>
      </c>
      <c r="M1709">
        <v>30</v>
      </c>
      <c r="N1709" s="15">
        <v>30000</v>
      </c>
      <c r="O1709" s="15">
        <v>894627</v>
      </c>
    </row>
    <row r="1710" spans="1:15">
      <c r="A1710" s="14">
        <v>44522</v>
      </c>
      <c r="B1710" t="s">
        <v>73</v>
      </c>
      <c r="C1710">
        <v>8</v>
      </c>
      <c r="D1710" t="s">
        <v>50</v>
      </c>
      <c r="E1710">
        <v>1036</v>
      </c>
      <c r="F1710" t="s">
        <v>74</v>
      </c>
      <c r="G1710" t="s">
        <v>57</v>
      </c>
      <c r="H1710" t="s">
        <v>52</v>
      </c>
      <c r="I1710" t="s">
        <v>53</v>
      </c>
      <c r="J1710">
        <v>44</v>
      </c>
      <c r="K1710">
        <v>29.8337</v>
      </c>
      <c r="L1710">
        <v>1838</v>
      </c>
      <c r="M1710">
        <v>30</v>
      </c>
      <c r="N1710" s="15">
        <v>40000</v>
      </c>
      <c r="O1710" s="15">
        <v>1193348</v>
      </c>
    </row>
    <row r="1711" spans="1:15">
      <c r="A1711" s="14">
        <v>44522</v>
      </c>
      <c r="B1711" t="s">
        <v>73</v>
      </c>
      <c r="C1711">
        <v>8</v>
      </c>
      <c r="D1711" t="s">
        <v>50</v>
      </c>
      <c r="E1711">
        <v>1036</v>
      </c>
      <c r="F1711" t="s">
        <v>74</v>
      </c>
      <c r="G1711" t="s">
        <v>57</v>
      </c>
      <c r="H1711" t="s">
        <v>52</v>
      </c>
      <c r="I1711" t="s">
        <v>53</v>
      </c>
      <c r="J1711">
        <v>44</v>
      </c>
      <c r="K1711">
        <v>29.8337</v>
      </c>
      <c r="L1711">
        <v>1841</v>
      </c>
      <c r="M1711">
        <v>30</v>
      </c>
      <c r="N1711" s="15">
        <v>40000</v>
      </c>
      <c r="O1711" s="15">
        <v>1193348</v>
      </c>
    </row>
    <row r="1712" spans="1:15">
      <c r="A1712" s="14">
        <v>44522</v>
      </c>
      <c r="B1712" t="s">
        <v>73</v>
      </c>
      <c r="C1712">
        <v>8</v>
      </c>
      <c r="D1712" t="s">
        <v>50</v>
      </c>
      <c r="E1712">
        <v>1036</v>
      </c>
      <c r="F1712" t="s">
        <v>74</v>
      </c>
      <c r="G1712" t="s">
        <v>117</v>
      </c>
      <c r="H1712" t="s">
        <v>52</v>
      </c>
      <c r="I1712" t="s">
        <v>118</v>
      </c>
      <c r="J1712">
        <v>44</v>
      </c>
      <c r="K1712">
        <v>22.972000000000001</v>
      </c>
      <c r="L1712">
        <v>2025</v>
      </c>
      <c r="M1712">
        <v>30</v>
      </c>
      <c r="N1712" s="15">
        <v>24000</v>
      </c>
      <c r="O1712" s="15">
        <v>551328</v>
      </c>
    </row>
    <row r="1713" spans="1:15">
      <c r="A1713" s="14">
        <v>44522</v>
      </c>
      <c r="B1713" t="s">
        <v>73</v>
      </c>
      <c r="C1713">
        <v>8</v>
      </c>
      <c r="D1713" t="s">
        <v>50</v>
      </c>
      <c r="E1713">
        <v>1036</v>
      </c>
      <c r="F1713" t="s">
        <v>74</v>
      </c>
      <c r="G1713" t="s">
        <v>57</v>
      </c>
      <c r="H1713" t="s">
        <v>52</v>
      </c>
      <c r="I1713" t="s">
        <v>53</v>
      </c>
      <c r="J1713">
        <v>44</v>
      </c>
      <c r="K1713">
        <v>26.1816</v>
      </c>
      <c r="L1713">
        <v>1841</v>
      </c>
      <c r="M1713">
        <v>90</v>
      </c>
      <c r="N1713" s="15">
        <v>75000</v>
      </c>
      <c r="O1713" s="15">
        <v>1963620</v>
      </c>
    </row>
    <row r="1714" spans="1:15">
      <c r="A1714" s="14">
        <v>44522</v>
      </c>
      <c r="B1714" t="s">
        <v>73</v>
      </c>
      <c r="C1714">
        <v>8</v>
      </c>
      <c r="D1714" t="s">
        <v>50</v>
      </c>
      <c r="E1714">
        <v>1036</v>
      </c>
      <c r="F1714" t="s">
        <v>74</v>
      </c>
      <c r="G1714" t="s">
        <v>57</v>
      </c>
      <c r="H1714" t="s">
        <v>52</v>
      </c>
      <c r="I1714" t="s">
        <v>53</v>
      </c>
      <c r="J1714">
        <v>44</v>
      </c>
      <c r="K1714">
        <v>29.820900000000002</v>
      </c>
      <c r="L1714">
        <v>1113</v>
      </c>
      <c r="M1714">
        <v>30</v>
      </c>
      <c r="N1714" s="15">
        <v>28000</v>
      </c>
      <c r="O1714" s="15">
        <v>834985.2</v>
      </c>
    </row>
    <row r="1715" spans="1:15">
      <c r="A1715" s="14">
        <v>44522</v>
      </c>
      <c r="B1715" t="s">
        <v>73</v>
      </c>
      <c r="C1715">
        <v>8</v>
      </c>
      <c r="D1715" t="s">
        <v>50</v>
      </c>
      <c r="E1715">
        <v>1036</v>
      </c>
      <c r="F1715" t="s">
        <v>74</v>
      </c>
      <c r="G1715" t="s">
        <v>57</v>
      </c>
      <c r="H1715" t="s">
        <v>52</v>
      </c>
      <c r="I1715" t="s">
        <v>53</v>
      </c>
      <c r="J1715">
        <v>44</v>
      </c>
      <c r="K1715">
        <v>23.046500000000002</v>
      </c>
      <c r="L1715">
        <v>1110</v>
      </c>
      <c r="M1715">
        <v>30</v>
      </c>
      <c r="N1715" s="15">
        <v>80000</v>
      </c>
      <c r="O1715" s="15">
        <v>1843720</v>
      </c>
    </row>
    <row r="1716" spans="1:15">
      <c r="A1716" s="14">
        <v>44522</v>
      </c>
      <c r="B1716" t="s">
        <v>73</v>
      </c>
      <c r="C1716">
        <v>7</v>
      </c>
      <c r="D1716" t="s">
        <v>50</v>
      </c>
      <c r="E1716">
        <v>1036</v>
      </c>
      <c r="F1716" t="s">
        <v>74</v>
      </c>
      <c r="G1716" t="s">
        <v>57</v>
      </c>
      <c r="H1716" t="s">
        <v>51</v>
      </c>
      <c r="I1716" t="s">
        <v>53</v>
      </c>
      <c r="J1716">
        <v>44</v>
      </c>
      <c r="K1716">
        <v>24.9</v>
      </c>
      <c r="L1716">
        <v>749</v>
      </c>
      <c r="M1716">
        <v>30</v>
      </c>
      <c r="N1716" s="15">
        <v>40000</v>
      </c>
      <c r="O1716" s="15">
        <v>996000</v>
      </c>
    </row>
    <row r="1717" spans="1:15">
      <c r="A1717" s="14">
        <v>44522</v>
      </c>
      <c r="B1717" t="s">
        <v>73</v>
      </c>
      <c r="C1717">
        <v>8</v>
      </c>
      <c r="D1717" t="s">
        <v>50</v>
      </c>
      <c r="E1717">
        <v>1036</v>
      </c>
      <c r="F1717" t="s">
        <v>74</v>
      </c>
      <c r="G1717" t="s">
        <v>117</v>
      </c>
      <c r="H1717" t="s">
        <v>51</v>
      </c>
      <c r="I1717" t="s">
        <v>118</v>
      </c>
      <c r="J1717">
        <v>44</v>
      </c>
      <c r="K1717">
        <v>20</v>
      </c>
      <c r="L1717">
        <v>3237</v>
      </c>
      <c r="M1717">
        <v>30</v>
      </c>
      <c r="N1717" s="15">
        <v>75000</v>
      </c>
      <c r="O1717" s="15">
        <v>1500000</v>
      </c>
    </row>
    <row r="1718" spans="1:15">
      <c r="A1718" s="14">
        <v>44522</v>
      </c>
      <c r="B1718" t="s">
        <v>73</v>
      </c>
      <c r="C1718">
        <v>8</v>
      </c>
      <c r="D1718" t="s">
        <v>50</v>
      </c>
      <c r="E1718">
        <v>1036</v>
      </c>
      <c r="F1718" t="s">
        <v>74</v>
      </c>
      <c r="G1718" t="s">
        <v>57</v>
      </c>
      <c r="H1718" t="s">
        <v>51</v>
      </c>
      <c r="I1718" t="s">
        <v>53</v>
      </c>
      <c r="J1718">
        <v>44</v>
      </c>
      <c r="K1718">
        <v>25.5</v>
      </c>
      <c r="L1718">
        <v>1107</v>
      </c>
      <c r="M1718">
        <v>30</v>
      </c>
      <c r="N1718" s="15">
        <v>40000</v>
      </c>
      <c r="O1718" s="15">
        <v>1020000</v>
      </c>
    </row>
    <row r="1719" spans="1:15">
      <c r="A1719" s="14">
        <v>44522</v>
      </c>
      <c r="B1719" t="s">
        <v>73</v>
      </c>
      <c r="C1719">
        <v>7</v>
      </c>
      <c r="D1719" t="s">
        <v>50</v>
      </c>
      <c r="E1719">
        <v>1036</v>
      </c>
      <c r="F1719" t="s">
        <v>74</v>
      </c>
      <c r="G1719" t="s">
        <v>57</v>
      </c>
      <c r="H1719" t="s">
        <v>51</v>
      </c>
      <c r="I1719" t="s">
        <v>53</v>
      </c>
      <c r="J1719">
        <v>44</v>
      </c>
      <c r="K1719">
        <v>20</v>
      </c>
      <c r="L1719">
        <v>744</v>
      </c>
      <c r="M1719">
        <v>30</v>
      </c>
      <c r="N1719" s="15">
        <v>12000</v>
      </c>
      <c r="O1719" s="15">
        <v>240000</v>
      </c>
    </row>
    <row r="1720" spans="1:15">
      <c r="A1720" s="14">
        <v>44522</v>
      </c>
      <c r="B1720" t="s">
        <v>73</v>
      </c>
      <c r="C1720">
        <v>8</v>
      </c>
      <c r="D1720" t="s">
        <v>50</v>
      </c>
      <c r="E1720">
        <v>1036</v>
      </c>
      <c r="F1720" t="s">
        <v>74</v>
      </c>
      <c r="G1720" t="s">
        <v>117</v>
      </c>
      <c r="H1720" t="s">
        <v>51</v>
      </c>
      <c r="I1720" t="s">
        <v>118</v>
      </c>
      <c r="J1720">
        <v>44</v>
      </c>
      <c r="K1720">
        <v>25.5</v>
      </c>
      <c r="L1720">
        <v>2126</v>
      </c>
      <c r="M1720">
        <v>30</v>
      </c>
      <c r="N1720" s="15">
        <v>18000</v>
      </c>
      <c r="O1720" s="15">
        <v>459000</v>
      </c>
    </row>
    <row r="1721" spans="1:15">
      <c r="A1721" s="14">
        <v>44522</v>
      </c>
      <c r="B1721" t="s">
        <v>73</v>
      </c>
      <c r="C1721">
        <v>6</v>
      </c>
      <c r="D1721" t="s">
        <v>50</v>
      </c>
      <c r="E1721">
        <v>1036</v>
      </c>
      <c r="F1721" t="s">
        <v>74</v>
      </c>
      <c r="G1721" t="s">
        <v>57</v>
      </c>
      <c r="H1721" t="s">
        <v>51</v>
      </c>
      <c r="I1721" t="s">
        <v>53</v>
      </c>
      <c r="J1721">
        <v>44</v>
      </c>
      <c r="K1721">
        <v>29.98</v>
      </c>
      <c r="L1721">
        <v>387</v>
      </c>
      <c r="M1721">
        <v>30</v>
      </c>
      <c r="N1721" s="15">
        <v>6000</v>
      </c>
      <c r="O1721" s="15">
        <v>179880</v>
      </c>
    </row>
    <row r="1722" spans="1:15">
      <c r="A1722" s="14">
        <v>44522</v>
      </c>
      <c r="B1722" t="s">
        <v>73</v>
      </c>
      <c r="C1722">
        <v>8</v>
      </c>
      <c r="D1722" t="s">
        <v>50</v>
      </c>
      <c r="E1722">
        <v>1036</v>
      </c>
      <c r="F1722" t="s">
        <v>74</v>
      </c>
      <c r="G1722" t="s">
        <v>57</v>
      </c>
      <c r="H1722" t="s">
        <v>51</v>
      </c>
      <c r="I1722" t="s">
        <v>53</v>
      </c>
      <c r="J1722">
        <v>44</v>
      </c>
      <c r="K1722">
        <v>24.98</v>
      </c>
      <c r="L1722">
        <v>1835</v>
      </c>
      <c r="M1722">
        <v>30</v>
      </c>
      <c r="N1722" s="15">
        <v>20000</v>
      </c>
      <c r="O1722" s="15">
        <v>499600</v>
      </c>
    </row>
    <row r="1723" spans="1:15">
      <c r="A1723" s="14">
        <v>44522</v>
      </c>
      <c r="B1723" t="s">
        <v>73</v>
      </c>
      <c r="C1723">
        <v>8</v>
      </c>
      <c r="D1723" t="s">
        <v>50</v>
      </c>
      <c r="E1723">
        <v>1036</v>
      </c>
      <c r="F1723" t="s">
        <v>74</v>
      </c>
      <c r="G1723" t="s">
        <v>57</v>
      </c>
      <c r="H1723" t="s">
        <v>51</v>
      </c>
      <c r="I1723" t="s">
        <v>53</v>
      </c>
      <c r="J1723">
        <v>44</v>
      </c>
      <c r="K1723">
        <v>24.9</v>
      </c>
      <c r="L1723">
        <v>1117</v>
      </c>
      <c r="M1723">
        <v>30</v>
      </c>
      <c r="N1723" s="15">
        <v>25000</v>
      </c>
      <c r="O1723" s="15">
        <v>622500</v>
      </c>
    </row>
    <row r="1724" spans="1:15">
      <c r="A1724" s="14">
        <v>44522</v>
      </c>
      <c r="B1724" t="s">
        <v>73</v>
      </c>
      <c r="C1724">
        <v>7</v>
      </c>
      <c r="D1724" t="s">
        <v>50</v>
      </c>
      <c r="E1724">
        <v>1036</v>
      </c>
      <c r="F1724" t="s">
        <v>74</v>
      </c>
      <c r="G1724" t="s">
        <v>117</v>
      </c>
      <c r="H1724" t="s">
        <v>51</v>
      </c>
      <c r="I1724" t="s">
        <v>118</v>
      </c>
      <c r="J1724">
        <v>44</v>
      </c>
      <c r="K1724">
        <v>30</v>
      </c>
      <c r="L1724">
        <v>1006</v>
      </c>
      <c r="M1724">
        <v>30</v>
      </c>
      <c r="N1724" s="15">
        <v>8000</v>
      </c>
      <c r="O1724" s="15">
        <v>240000</v>
      </c>
    </row>
    <row r="1725" spans="1:15">
      <c r="A1725" s="14">
        <v>44522</v>
      </c>
      <c r="B1725" t="s">
        <v>73</v>
      </c>
      <c r="C1725">
        <v>8</v>
      </c>
      <c r="D1725" t="s">
        <v>50</v>
      </c>
      <c r="E1725">
        <v>1036</v>
      </c>
      <c r="F1725" t="s">
        <v>74</v>
      </c>
      <c r="G1725" t="s">
        <v>57</v>
      </c>
      <c r="H1725" t="s">
        <v>51</v>
      </c>
      <c r="I1725" t="s">
        <v>53</v>
      </c>
      <c r="J1725">
        <v>44</v>
      </c>
      <c r="K1725">
        <v>25</v>
      </c>
      <c r="L1725">
        <v>1843</v>
      </c>
      <c r="M1725">
        <v>30</v>
      </c>
      <c r="N1725" s="15">
        <v>30000</v>
      </c>
      <c r="O1725" s="15">
        <v>750000</v>
      </c>
    </row>
    <row r="1726" spans="1:15">
      <c r="A1726" s="14">
        <v>44522</v>
      </c>
      <c r="B1726" t="s">
        <v>73</v>
      </c>
      <c r="C1726">
        <v>8</v>
      </c>
      <c r="D1726" t="s">
        <v>50</v>
      </c>
      <c r="E1726">
        <v>1036</v>
      </c>
      <c r="F1726" t="s">
        <v>74</v>
      </c>
      <c r="G1726" t="s">
        <v>57</v>
      </c>
      <c r="H1726" t="s">
        <v>51</v>
      </c>
      <c r="I1726" t="s">
        <v>53</v>
      </c>
      <c r="J1726">
        <v>44</v>
      </c>
      <c r="K1726">
        <v>25</v>
      </c>
      <c r="L1726">
        <v>1843</v>
      </c>
      <c r="M1726">
        <v>30</v>
      </c>
      <c r="N1726" s="15">
        <v>40000</v>
      </c>
      <c r="O1726" s="15">
        <v>1000000</v>
      </c>
    </row>
    <row r="1727" spans="1:15">
      <c r="A1727" s="14">
        <v>44522</v>
      </c>
      <c r="B1727" t="s">
        <v>73</v>
      </c>
      <c r="C1727">
        <v>8</v>
      </c>
      <c r="D1727" t="s">
        <v>50</v>
      </c>
      <c r="E1727">
        <v>1036</v>
      </c>
      <c r="F1727" t="s">
        <v>74</v>
      </c>
      <c r="G1727" t="s">
        <v>57</v>
      </c>
      <c r="H1727" t="s">
        <v>51</v>
      </c>
      <c r="I1727" t="s">
        <v>53</v>
      </c>
      <c r="J1727">
        <v>44</v>
      </c>
      <c r="K1727">
        <v>25.49</v>
      </c>
      <c r="L1727">
        <v>1110</v>
      </c>
      <c r="M1727">
        <v>90</v>
      </c>
      <c r="N1727" s="15">
        <v>21000</v>
      </c>
      <c r="O1727" s="15">
        <v>535290</v>
      </c>
    </row>
    <row r="1728" spans="1:15">
      <c r="A1728" s="14">
        <v>44522</v>
      </c>
      <c r="B1728" t="s">
        <v>73</v>
      </c>
      <c r="C1728">
        <v>8</v>
      </c>
      <c r="D1728" t="s">
        <v>50</v>
      </c>
      <c r="E1728">
        <v>1036</v>
      </c>
      <c r="F1728" t="s">
        <v>78</v>
      </c>
      <c r="G1728" t="s">
        <v>117</v>
      </c>
      <c r="H1728" t="s">
        <v>51</v>
      </c>
      <c r="I1728" t="s">
        <v>118</v>
      </c>
      <c r="J1728">
        <v>44</v>
      </c>
      <c r="K1728">
        <v>22.49</v>
      </c>
      <c r="L1728">
        <v>3177</v>
      </c>
      <c r="M1728">
        <v>30</v>
      </c>
      <c r="N1728" s="15">
        <v>80000</v>
      </c>
      <c r="O1728" s="15">
        <v>1799200</v>
      </c>
    </row>
    <row r="1729" spans="1:15">
      <c r="A1729" s="14">
        <v>44522</v>
      </c>
      <c r="B1729" t="s">
        <v>73</v>
      </c>
      <c r="C1729">
        <v>8</v>
      </c>
      <c r="D1729" t="s">
        <v>50</v>
      </c>
      <c r="E1729">
        <v>1036</v>
      </c>
      <c r="F1729" t="s">
        <v>74</v>
      </c>
      <c r="G1729" t="s">
        <v>117</v>
      </c>
      <c r="H1729" t="s">
        <v>52</v>
      </c>
      <c r="I1729" t="s">
        <v>118</v>
      </c>
      <c r="J1729">
        <v>44</v>
      </c>
      <c r="K1729">
        <v>33.085799999999999</v>
      </c>
      <c r="L1729">
        <v>1549</v>
      </c>
      <c r="M1729">
        <v>30</v>
      </c>
      <c r="N1729" s="15">
        <v>10000</v>
      </c>
      <c r="O1729" s="15">
        <v>330858</v>
      </c>
    </row>
    <row r="1730" spans="1:15">
      <c r="A1730" s="14">
        <v>44522</v>
      </c>
      <c r="B1730" t="s">
        <v>73</v>
      </c>
      <c r="C1730">
        <v>8</v>
      </c>
      <c r="D1730" t="s">
        <v>50</v>
      </c>
      <c r="E1730">
        <v>1036</v>
      </c>
      <c r="F1730" t="s">
        <v>74</v>
      </c>
      <c r="G1730" t="s">
        <v>117</v>
      </c>
      <c r="H1730" t="s">
        <v>51</v>
      </c>
      <c r="I1730" t="s">
        <v>118</v>
      </c>
      <c r="J1730">
        <v>44</v>
      </c>
      <c r="K1730">
        <v>28</v>
      </c>
      <c r="L1730">
        <v>1549</v>
      </c>
      <c r="M1730">
        <v>30</v>
      </c>
      <c r="N1730" s="15">
        <v>10000</v>
      </c>
      <c r="O1730" s="15">
        <v>280000</v>
      </c>
    </row>
    <row r="1731" spans="1:15">
      <c r="A1731" s="14">
        <v>44522</v>
      </c>
      <c r="B1731" t="s">
        <v>73</v>
      </c>
      <c r="C1731">
        <v>8</v>
      </c>
      <c r="D1731" t="s">
        <v>50</v>
      </c>
      <c r="E1731">
        <v>1036</v>
      </c>
      <c r="F1731" t="s">
        <v>74</v>
      </c>
      <c r="G1731" t="s">
        <v>117</v>
      </c>
      <c r="H1731" t="s">
        <v>51</v>
      </c>
      <c r="I1731" t="s">
        <v>118</v>
      </c>
      <c r="J1731">
        <v>44</v>
      </c>
      <c r="K1731">
        <v>24.99</v>
      </c>
      <c r="L1731">
        <v>3160</v>
      </c>
      <c r="M1731">
        <v>30</v>
      </c>
      <c r="N1731" s="15">
        <v>40000</v>
      </c>
      <c r="O1731" s="15">
        <v>999600</v>
      </c>
    </row>
    <row r="1732" spans="1:15">
      <c r="A1732" s="14">
        <v>44522</v>
      </c>
      <c r="B1732" t="s">
        <v>73</v>
      </c>
      <c r="C1732">
        <v>8</v>
      </c>
      <c r="D1732" t="s">
        <v>50</v>
      </c>
      <c r="E1732">
        <v>1036</v>
      </c>
      <c r="F1732" t="s">
        <v>74</v>
      </c>
      <c r="G1732" t="s">
        <v>57</v>
      </c>
      <c r="H1732" t="s">
        <v>51</v>
      </c>
      <c r="I1732" t="s">
        <v>53</v>
      </c>
      <c r="J1732">
        <v>44</v>
      </c>
      <c r="K1732">
        <v>21.99</v>
      </c>
      <c r="L1732">
        <v>1843</v>
      </c>
      <c r="M1732">
        <v>30</v>
      </c>
      <c r="N1732" s="15">
        <v>120000</v>
      </c>
      <c r="O1732" s="15">
        <v>2638800</v>
      </c>
    </row>
    <row r="1733" spans="1:15">
      <c r="A1733" s="14">
        <v>44522</v>
      </c>
      <c r="B1733" t="s">
        <v>73</v>
      </c>
      <c r="C1733">
        <v>8</v>
      </c>
      <c r="D1733" t="s">
        <v>50</v>
      </c>
      <c r="E1733">
        <v>1036</v>
      </c>
      <c r="F1733" t="s">
        <v>74</v>
      </c>
      <c r="G1733" t="s">
        <v>57</v>
      </c>
      <c r="H1733" t="s">
        <v>51</v>
      </c>
      <c r="I1733" t="s">
        <v>53</v>
      </c>
      <c r="J1733">
        <v>44</v>
      </c>
      <c r="K1733">
        <v>20</v>
      </c>
      <c r="L1733">
        <v>1843</v>
      </c>
      <c r="M1733">
        <v>30</v>
      </c>
      <c r="N1733" s="15">
        <v>35000</v>
      </c>
      <c r="O1733" s="15">
        <v>700000</v>
      </c>
    </row>
    <row r="1734" spans="1:15">
      <c r="A1734" s="14">
        <v>44522</v>
      </c>
      <c r="B1734" t="s">
        <v>73</v>
      </c>
      <c r="C1734">
        <v>8</v>
      </c>
      <c r="D1734" t="s">
        <v>50</v>
      </c>
      <c r="E1734">
        <v>1036</v>
      </c>
      <c r="F1734" t="s">
        <v>74</v>
      </c>
      <c r="G1734" t="s">
        <v>57</v>
      </c>
      <c r="H1734" t="s">
        <v>51</v>
      </c>
      <c r="I1734" t="s">
        <v>53</v>
      </c>
      <c r="J1734">
        <v>44</v>
      </c>
      <c r="K1734">
        <v>25</v>
      </c>
      <c r="L1734">
        <v>1838</v>
      </c>
      <c r="M1734">
        <v>30</v>
      </c>
      <c r="N1734" s="15">
        <v>80000</v>
      </c>
      <c r="O1734" s="15">
        <v>2000000</v>
      </c>
    </row>
    <row r="1735" spans="1:15">
      <c r="A1735" s="14">
        <v>44522</v>
      </c>
      <c r="B1735" t="s">
        <v>73</v>
      </c>
      <c r="C1735">
        <v>8</v>
      </c>
      <c r="D1735" t="s">
        <v>50</v>
      </c>
      <c r="E1735">
        <v>1036</v>
      </c>
      <c r="F1735" t="s">
        <v>74</v>
      </c>
      <c r="G1735" t="s">
        <v>57</v>
      </c>
      <c r="H1735" t="s">
        <v>51</v>
      </c>
      <c r="I1735" t="s">
        <v>53</v>
      </c>
      <c r="J1735">
        <v>44</v>
      </c>
      <c r="K1735">
        <v>22.5</v>
      </c>
      <c r="L1735">
        <v>1848</v>
      </c>
      <c r="M1735">
        <v>30</v>
      </c>
      <c r="N1735" s="15">
        <v>80000</v>
      </c>
      <c r="O1735" s="15">
        <v>1800000</v>
      </c>
    </row>
    <row r="1736" spans="1:15">
      <c r="A1736" s="14">
        <v>44522</v>
      </c>
      <c r="B1736" t="s">
        <v>73</v>
      </c>
      <c r="C1736">
        <v>7</v>
      </c>
      <c r="D1736" t="s">
        <v>50</v>
      </c>
      <c r="E1736">
        <v>1036</v>
      </c>
      <c r="F1736" t="s">
        <v>74</v>
      </c>
      <c r="G1736" t="s">
        <v>57</v>
      </c>
      <c r="H1736" t="s">
        <v>51</v>
      </c>
      <c r="I1736" t="s">
        <v>53</v>
      </c>
      <c r="J1736">
        <v>44</v>
      </c>
      <c r="K1736">
        <v>20</v>
      </c>
      <c r="L1736">
        <v>752</v>
      </c>
      <c r="M1736">
        <v>30</v>
      </c>
      <c r="N1736" s="15">
        <v>20000</v>
      </c>
      <c r="O1736" s="15">
        <v>400000</v>
      </c>
    </row>
    <row r="1737" spans="1:15">
      <c r="A1737" s="14">
        <v>44522</v>
      </c>
      <c r="B1737" t="s">
        <v>73</v>
      </c>
      <c r="C1737">
        <v>6</v>
      </c>
      <c r="D1737" t="s">
        <v>50</v>
      </c>
      <c r="E1737">
        <v>1036</v>
      </c>
      <c r="F1737" t="s">
        <v>74</v>
      </c>
      <c r="G1737" t="s">
        <v>57</v>
      </c>
      <c r="H1737" t="s">
        <v>51</v>
      </c>
      <c r="I1737" t="s">
        <v>53</v>
      </c>
      <c r="J1737">
        <v>44</v>
      </c>
      <c r="K1737">
        <v>30</v>
      </c>
      <c r="L1737">
        <v>382</v>
      </c>
      <c r="M1737">
        <v>30</v>
      </c>
      <c r="N1737" s="15">
        <v>5000</v>
      </c>
      <c r="O1737" s="15">
        <v>150000</v>
      </c>
    </row>
    <row r="1738" spans="1:15">
      <c r="A1738" s="14">
        <v>44522</v>
      </c>
      <c r="B1738" t="s">
        <v>73</v>
      </c>
      <c r="C1738">
        <v>7</v>
      </c>
      <c r="D1738" t="s">
        <v>50</v>
      </c>
      <c r="E1738">
        <v>1036</v>
      </c>
      <c r="F1738" t="s">
        <v>74</v>
      </c>
      <c r="G1738" t="s">
        <v>57</v>
      </c>
      <c r="H1738" t="s">
        <v>51</v>
      </c>
      <c r="I1738" t="s">
        <v>53</v>
      </c>
      <c r="J1738">
        <v>44</v>
      </c>
      <c r="K1738">
        <v>24.99</v>
      </c>
      <c r="L1738">
        <v>745</v>
      </c>
      <c r="M1738">
        <v>30</v>
      </c>
      <c r="N1738" s="15">
        <v>20000</v>
      </c>
      <c r="O1738" s="15">
        <v>499800</v>
      </c>
    </row>
    <row r="1739" spans="1:15">
      <c r="A1739" s="14">
        <v>44522</v>
      </c>
      <c r="B1739" t="s">
        <v>73</v>
      </c>
      <c r="C1739">
        <v>8</v>
      </c>
      <c r="D1739" t="s">
        <v>50</v>
      </c>
      <c r="E1739">
        <v>1036</v>
      </c>
      <c r="F1739" t="s">
        <v>78</v>
      </c>
      <c r="G1739" t="s">
        <v>117</v>
      </c>
      <c r="H1739" t="s">
        <v>51</v>
      </c>
      <c r="I1739" t="s">
        <v>118</v>
      </c>
      <c r="J1739">
        <v>44</v>
      </c>
      <c r="K1739">
        <v>23.5</v>
      </c>
      <c r="L1739">
        <v>2816</v>
      </c>
      <c r="M1739">
        <v>30</v>
      </c>
      <c r="N1739" s="15">
        <v>42000</v>
      </c>
      <c r="O1739" s="15">
        <v>987000</v>
      </c>
    </row>
    <row r="1740" spans="1:15">
      <c r="A1740" s="14">
        <v>44522</v>
      </c>
      <c r="B1740" t="s">
        <v>73</v>
      </c>
      <c r="C1740">
        <v>8</v>
      </c>
      <c r="D1740" t="s">
        <v>50</v>
      </c>
      <c r="E1740">
        <v>1036</v>
      </c>
      <c r="F1740" t="s">
        <v>74</v>
      </c>
      <c r="G1740" t="s">
        <v>117</v>
      </c>
      <c r="H1740" t="s">
        <v>51</v>
      </c>
      <c r="I1740" t="s">
        <v>118</v>
      </c>
      <c r="J1740">
        <v>44</v>
      </c>
      <c r="K1740">
        <v>25.5</v>
      </c>
      <c r="L1740">
        <v>2190</v>
      </c>
      <c r="M1740">
        <v>30</v>
      </c>
      <c r="N1740" s="15">
        <v>30000</v>
      </c>
      <c r="O1740" s="15">
        <v>765000</v>
      </c>
    </row>
    <row r="1741" spans="1:15">
      <c r="A1741" s="14">
        <v>44522</v>
      </c>
      <c r="B1741" t="s">
        <v>73</v>
      </c>
      <c r="C1741">
        <v>8</v>
      </c>
      <c r="D1741" t="s">
        <v>50</v>
      </c>
      <c r="E1741">
        <v>1036</v>
      </c>
      <c r="F1741" t="s">
        <v>74</v>
      </c>
      <c r="G1741" t="s">
        <v>117</v>
      </c>
      <c r="H1741" t="s">
        <v>51</v>
      </c>
      <c r="I1741" t="s">
        <v>118</v>
      </c>
      <c r="J1741">
        <v>44</v>
      </c>
      <c r="K1741">
        <v>20</v>
      </c>
      <c r="L1741">
        <v>2932</v>
      </c>
      <c r="M1741">
        <v>30</v>
      </c>
      <c r="N1741" s="15">
        <v>40000</v>
      </c>
      <c r="O1741" s="15">
        <v>800000</v>
      </c>
    </row>
    <row r="1742" spans="1:15">
      <c r="A1742" s="14">
        <v>44522</v>
      </c>
      <c r="B1742" t="s">
        <v>73</v>
      </c>
      <c r="C1742">
        <v>8</v>
      </c>
      <c r="D1742" t="s">
        <v>50</v>
      </c>
      <c r="E1742">
        <v>1036</v>
      </c>
      <c r="F1742" t="s">
        <v>74</v>
      </c>
      <c r="G1742" t="s">
        <v>117</v>
      </c>
      <c r="H1742" t="s">
        <v>51</v>
      </c>
      <c r="I1742" t="s">
        <v>118</v>
      </c>
      <c r="J1742">
        <v>44</v>
      </c>
      <c r="K1742">
        <v>25.5</v>
      </c>
      <c r="L1742">
        <v>3439</v>
      </c>
      <c r="M1742">
        <v>30</v>
      </c>
      <c r="N1742" s="15">
        <v>40000</v>
      </c>
      <c r="O1742" s="15">
        <v>1020000</v>
      </c>
    </row>
    <row r="1743" spans="1:15">
      <c r="A1743" s="14">
        <v>44522</v>
      </c>
      <c r="B1743" t="s">
        <v>73</v>
      </c>
      <c r="C1743">
        <v>8</v>
      </c>
      <c r="D1743" t="s">
        <v>50</v>
      </c>
      <c r="E1743">
        <v>1036</v>
      </c>
      <c r="F1743" t="s">
        <v>74</v>
      </c>
      <c r="G1743" t="s">
        <v>117</v>
      </c>
      <c r="H1743" t="s">
        <v>51</v>
      </c>
      <c r="I1743" t="s">
        <v>118</v>
      </c>
      <c r="J1743">
        <v>44</v>
      </c>
      <c r="K1743">
        <v>30</v>
      </c>
      <c r="L1743">
        <v>1947</v>
      </c>
      <c r="M1743">
        <v>30</v>
      </c>
      <c r="N1743" s="15">
        <v>9964.2000000000007</v>
      </c>
      <c r="O1743" s="15">
        <v>298926</v>
      </c>
    </row>
    <row r="1744" spans="1:15">
      <c r="A1744" s="14">
        <v>44522</v>
      </c>
      <c r="B1744" t="s">
        <v>73</v>
      </c>
      <c r="C1744">
        <v>8</v>
      </c>
      <c r="D1744" t="s">
        <v>50</v>
      </c>
      <c r="E1744">
        <v>1036</v>
      </c>
      <c r="F1744" t="s">
        <v>74</v>
      </c>
      <c r="G1744" t="s">
        <v>57</v>
      </c>
      <c r="H1744" t="s">
        <v>51</v>
      </c>
      <c r="I1744" t="s">
        <v>53</v>
      </c>
      <c r="J1744">
        <v>44</v>
      </c>
      <c r="K1744">
        <v>23.4</v>
      </c>
      <c r="L1744">
        <v>1837</v>
      </c>
      <c r="M1744">
        <v>90</v>
      </c>
      <c r="N1744" s="15">
        <v>56000</v>
      </c>
      <c r="O1744" s="15">
        <v>1310400</v>
      </c>
    </row>
    <row r="1745" spans="1:15">
      <c r="A1745" s="14">
        <v>44522</v>
      </c>
      <c r="B1745" t="s">
        <v>73</v>
      </c>
      <c r="C1745">
        <v>6</v>
      </c>
      <c r="D1745" t="s">
        <v>50</v>
      </c>
      <c r="E1745">
        <v>1036</v>
      </c>
      <c r="F1745" t="s">
        <v>74</v>
      </c>
      <c r="G1745" t="s">
        <v>57</v>
      </c>
      <c r="H1745" t="s">
        <v>51</v>
      </c>
      <c r="I1745" t="s">
        <v>53</v>
      </c>
      <c r="J1745">
        <v>44</v>
      </c>
      <c r="K1745">
        <v>28</v>
      </c>
      <c r="L1745">
        <v>560</v>
      </c>
      <c r="M1745">
        <v>30</v>
      </c>
      <c r="N1745" s="15">
        <v>10000</v>
      </c>
      <c r="O1745" s="15">
        <v>280000</v>
      </c>
    </row>
    <row r="1746" spans="1:15">
      <c r="A1746" s="14">
        <v>44522</v>
      </c>
      <c r="B1746" t="s">
        <v>73</v>
      </c>
      <c r="C1746">
        <v>7</v>
      </c>
      <c r="D1746" t="s">
        <v>50</v>
      </c>
      <c r="E1746">
        <v>1036</v>
      </c>
      <c r="F1746" t="s">
        <v>74</v>
      </c>
      <c r="G1746" t="s">
        <v>57</v>
      </c>
      <c r="H1746" t="s">
        <v>51</v>
      </c>
      <c r="I1746" t="s">
        <v>53</v>
      </c>
      <c r="J1746">
        <v>44</v>
      </c>
      <c r="K1746">
        <v>25.48</v>
      </c>
      <c r="L1746">
        <v>746</v>
      </c>
      <c r="M1746">
        <v>30</v>
      </c>
      <c r="N1746" s="15">
        <v>24000</v>
      </c>
      <c r="O1746" s="15">
        <v>611520</v>
      </c>
    </row>
    <row r="1747" spans="1:15">
      <c r="A1747" s="14">
        <v>44522</v>
      </c>
      <c r="B1747" t="s">
        <v>73</v>
      </c>
      <c r="C1747">
        <v>8</v>
      </c>
      <c r="D1747" t="s">
        <v>50</v>
      </c>
      <c r="E1747">
        <v>1036</v>
      </c>
      <c r="F1747" t="s">
        <v>74</v>
      </c>
      <c r="G1747" t="s">
        <v>117</v>
      </c>
      <c r="H1747" t="s">
        <v>51</v>
      </c>
      <c r="I1747" t="s">
        <v>118</v>
      </c>
      <c r="J1747">
        <v>44</v>
      </c>
      <c r="K1747">
        <v>25.5</v>
      </c>
      <c r="L1747">
        <v>2980</v>
      </c>
      <c r="M1747">
        <v>30</v>
      </c>
      <c r="N1747" s="15">
        <v>40000</v>
      </c>
      <c r="O1747" s="15">
        <v>1020000</v>
      </c>
    </row>
    <row r="1748" spans="1:15">
      <c r="A1748" s="14">
        <v>44522</v>
      </c>
      <c r="B1748" t="s">
        <v>73</v>
      </c>
      <c r="C1748">
        <v>8</v>
      </c>
      <c r="D1748" t="s">
        <v>50</v>
      </c>
      <c r="E1748">
        <v>1036</v>
      </c>
      <c r="F1748" t="s">
        <v>74</v>
      </c>
      <c r="G1748" t="s">
        <v>135</v>
      </c>
      <c r="H1748" t="s">
        <v>51</v>
      </c>
      <c r="I1748" t="s">
        <v>118</v>
      </c>
      <c r="J1748">
        <v>44</v>
      </c>
      <c r="K1748">
        <v>25.5</v>
      </c>
      <c r="L1748">
        <v>1480</v>
      </c>
      <c r="M1748">
        <v>30</v>
      </c>
      <c r="N1748" s="15">
        <v>30000</v>
      </c>
      <c r="O1748" s="15">
        <v>765000</v>
      </c>
    </row>
    <row r="1749" spans="1:15">
      <c r="A1749" s="14">
        <v>44522</v>
      </c>
      <c r="B1749" t="s">
        <v>73</v>
      </c>
      <c r="C1749">
        <v>8</v>
      </c>
      <c r="D1749" t="s">
        <v>50</v>
      </c>
      <c r="E1749">
        <v>1036</v>
      </c>
      <c r="F1749" t="s">
        <v>74</v>
      </c>
      <c r="G1749" t="s">
        <v>57</v>
      </c>
      <c r="H1749" t="s">
        <v>51</v>
      </c>
      <c r="I1749" t="s">
        <v>53</v>
      </c>
      <c r="J1749">
        <v>44</v>
      </c>
      <c r="K1749">
        <v>25.1</v>
      </c>
      <c r="L1749">
        <v>1120</v>
      </c>
      <c r="M1749">
        <v>30</v>
      </c>
      <c r="N1749" s="15">
        <v>35000</v>
      </c>
      <c r="O1749" s="15">
        <v>878500</v>
      </c>
    </row>
    <row r="1750" spans="1:15">
      <c r="A1750" s="14">
        <v>44522</v>
      </c>
      <c r="B1750" t="s">
        <v>73</v>
      </c>
      <c r="C1750">
        <v>8</v>
      </c>
      <c r="D1750" t="s">
        <v>50</v>
      </c>
      <c r="E1750">
        <v>1036</v>
      </c>
      <c r="F1750" t="s">
        <v>74</v>
      </c>
      <c r="G1750" t="s">
        <v>117</v>
      </c>
      <c r="H1750" t="s">
        <v>52</v>
      </c>
      <c r="I1750" t="s">
        <v>118</v>
      </c>
      <c r="J1750">
        <v>44</v>
      </c>
      <c r="K1750">
        <v>29.223600000000001</v>
      </c>
      <c r="L1750">
        <v>3160</v>
      </c>
      <c r="M1750">
        <v>30</v>
      </c>
      <c r="N1750" s="15">
        <v>40000</v>
      </c>
      <c r="O1750" s="15">
        <v>1168944</v>
      </c>
    </row>
    <row r="1751" spans="1:15">
      <c r="A1751" s="14">
        <v>44522</v>
      </c>
      <c r="B1751" t="s">
        <v>73</v>
      </c>
      <c r="C1751">
        <v>8</v>
      </c>
      <c r="D1751" t="s">
        <v>50</v>
      </c>
      <c r="E1751">
        <v>1036</v>
      </c>
      <c r="F1751" t="s">
        <v>74</v>
      </c>
      <c r="G1751" t="s">
        <v>57</v>
      </c>
      <c r="H1751" t="s">
        <v>52</v>
      </c>
      <c r="I1751" t="s">
        <v>53</v>
      </c>
      <c r="J1751">
        <v>44</v>
      </c>
      <c r="K1751">
        <v>26.056699999999999</v>
      </c>
      <c r="L1751">
        <v>1843</v>
      </c>
      <c r="M1751">
        <v>30</v>
      </c>
      <c r="N1751" s="15">
        <v>120000</v>
      </c>
      <c r="O1751" s="15">
        <v>3126804</v>
      </c>
    </row>
    <row r="1752" spans="1:15">
      <c r="A1752" s="14">
        <v>44522</v>
      </c>
      <c r="B1752" t="s">
        <v>73</v>
      </c>
      <c r="C1752">
        <v>8</v>
      </c>
      <c r="D1752" t="s">
        <v>50</v>
      </c>
      <c r="E1752">
        <v>1036</v>
      </c>
      <c r="F1752" t="s">
        <v>74</v>
      </c>
      <c r="G1752" t="s">
        <v>57</v>
      </c>
      <c r="H1752" t="s">
        <v>52</v>
      </c>
      <c r="I1752" t="s">
        <v>53</v>
      </c>
      <c r="J1752">
        <v>44</v>
      </c>
      <c r="K1752">
        <v>30.471</v>
      </c>
      <c r="L1752">
        <v>1106</v>
      </c>
      <c r="M1752">
        <v>30</v>
      </c>
      <c r="N1752" s="15">
        <v>40000</v>
      </c>
      <c r="O1752" s="15">
        <v>1218840</v>
      </c>
    </row>
    <row r="1753" spans="1:15">
      <c r="A1753" s="14">
        <v>44522</v>
      </c>
      <c r="B1753" t="s">
        <v>73</v>
      </c>
      <c r="C1753">
        <v>7</v>
      </c>
      <c r="D1753" t="s">
        <v>50</v>
      </c>
      <c r="E1753">
        <v>1036</v>
      </c>
      <c r="F1753" t="s">
        <v>74</v>
      </c>
      <c r="G1753" t="s">
        <v>57</v>
      </c>
      <c r="H1753" t="s">
        <v>52</v>
      </c>
      <c r="I1753" t="s">
        <v>53</v>
      </c>
      <c r="J1753">
        <v>44</v>
      </c>
      <c r="K1753">
        <v>29.820900000000002</v>
      </c>
      <c r="L1753">
        <v>742</v>
      </c>
      <c r="M1753">
        <v>30</v>
      </c>
      <c r="N1753" s="15">
        <v>20000</v>
      </c>
      <c r="O1753" s="15">
        <v>596418</v>
      </c>
    </row>
    <row r="1754" spans="1:15">
      <c r="A1754" s="14">
        <v>44522</v>
      </c>
      <c r="B1754" t="s">
        <v>73</v>
      </c>
      <c r="C1754">
        <v>8</v>
      </c>
      <c r="D1754" t="s">
        <v>50</v>
      </c>
      <c r="E1754">
        <v>1036</v>
      </c>
      <c r="F1754" t="s">
        <v>74</v>
      </c>
      <c r="G1754" t="s">
        <v>57</v>
      </c>
      <c r="H1754" t="s">
        <v>52</v>
      </c>
      <c r="I1754" t="s">
        <v>53</v>
      </c>
      <c r="J1754">
        <v>44</v>
      </c>
      <c r="K1754">
        <v>30.471</v>
      </c>
      <c r="L1754">
        <v>1106</v>
      </c>
      <c r="M1754">
        <v>30</v>
      </c>
      <c r="N1754" s="15">
        <v>30000</v>
      </c>
      <c r="O1754" s="15">
        <v>914130</v>
      </c>
    </row>
    <row r="1755" spans="1:15">
      <c r="A1755" s="14">
        <v>44522</v>
      </c>
      <c r="B1755" t="s">
        <v>73</v>
      </c>
      <c r="C1755">
        <v>8</v>
      </c>
      <c r="D1755" t="s">
        <v>50</v>
      </c>
      <c r="E1755">
        <v>1036</v>
      </c>
      <c r="F1755" t="s">
        <v>74</v>
      </c>
      <c r="G1755" t="s">
        <v>57</v>
      </c>
      <c r="H1755" t="s">
        <v>52</v>
      </c>
      <c r="I1755" t="s">
        <v>53</v>
      </c>
      <c r="J1755">
        <v>44</v>
      </c>
      <c r="K1755">
        <v>29.706499999999998</v>
      </c>
      <c r="L1755">
        <v>1848</v>
      </c>
      <c r="M1755">
        <v>30</v>
      </c>
      <c r="N1755" s="15">
        <v>40000</v>
      </c>
      <c r="O1755" s="15">
        <v>1188260</v>
      </c>
    </row>
    <row r="1756" spans="1:15">
      <c r="A1756" s="14">
        <v>44522</v>
      </c>
      <c r="B1756" t="s">
        <v>73</v>
      </c>
      <c r="C1756">
        <v>8</v>
      </c>
      <c r="D1756" t="s">
        <v>50</v>
      </c>
      <c r="E1756">
        <v>1036</v>
      </c>
      <c r="F1756" t="s">
        <v>74</v>
      </c>
      <c r="G1756" t="s">
        <v>57</v>
      </c>
      <c r="H1756" t="s">
        <v>51</v>
      </c>
      <c r="I1756" t="s">
        <v>53</v>
      </c>
      <c r="J1756">
        <v>44</v>
      </c>
      <c r="K1756">
        <v>25.5</v>
      </c>
      <c r="L1756">
        <v>1106</v>
      </c>
      <c r="M1756">
        <v>30</v>
      </c>
      <c r="N1756" s="15">
        <v>40000</v>
      </c>
      <c r="O1756" s="15">
        <v>1020000</v>
      </c>
    </row>
    <row r="1757" spans="1:15">
      <c r="A1757" s="14">
        <v>44522</v>
      </c>
      <c r="B1757" t="s">
        <v>73</v>
      </c>
      <c r="C1757">
        <v>7</v>
      </c>
      <c r="D1757" t="s">
        <v>50</v>
      </c>
      <c r="E1757">
        <v>1036</v>
      </c>
      <c r="F1757" t="s">
        <v>74</v>
      </c>
      <c r="G1757" t="s">
        <v>57</v>
      </c>
      <c r="H1757" t="s">
        <v>51</v>
      </c>
      <c r="I1757" t="s">
        <v>53</v>
      </c>
      <c r="J1757">
        <v>44</v>
      </c>
      <c r="K1757">
        <v>24.99</v>
      </c>
      <c r="L1757">
        <v>742</v>
      </c>
      <c r="M1757">
        <v>30</v>
      </c>
      <c r="N1757" s="15">
        <v>20000</v>
      </c>
      <c r="O1757" s="15">
        <v>499800</v>
      </c>
    </row>
    <row r="1758" spans="1:15">
      <c r="A1758" s="14">
        <v>44522</v>
      </c>
      <c r="B1758" t="s">
        <v>73</v>
      </c>
      <c r="C1758">
        <v>8</v>
      </c>
      <c r="D1758" t="s">
        <v>50</v>
      </c>
      <c r="E1758">
        <v>1036</v>
      </c>
      <c r="F1758" t="s">
        <v>74</v>
      </c>
      <c r="G1758" t="s">
        <v>57</v>
      </c>
      <c r="H1758" t="s">
        <v>51</v>
      </c>
      <c r="I1758" t="s">
        <v>53</v>
      </c>
      <c r="J1758">
        <v>44</v>
      </c>
      <c r="K1758">
        <v>25.5</v>
      </c>
      <c r="L1758">
        <v>1106</v>
      </c>
      <c r="M1758">
        <v>30</v>
      </c>
      <c r="N1758" s="15">
        <v>30000</v>
      </c>
      <c r="O1758" s="15">
        <v>765000</v>
      </c>
    </row>
    <row r="1759" spans="1:15">
      <c r="A1759" s="14">
        <v>44522</v>
      </c>
      <c r="B1759" t="s">
        <v>73</v>
      </c>
      <c r="C1759">
        <v>8</v>
      </c>
      <c r="D1759" t="s">
        <v>50</v>
      </c>
      <c r="E1759">
        <v>1036</v>
      </c>
      <c r="F1759" t="s">
        <v>74</v>
      </c>
      <c r="G1759" t="s">
        <v>57</v>
      </c>
      <c r="H1759" t="s">
        <v>51</v>
      </c>
      <c r="I1759" t="s">
        <v>53</v>
      </c>
      <c r="J1759">
        <v>44</v>
      </c>
      <c r="K1759">
        <v>24.9</v>
      </c>
      <c r="L1759">
        <v>1848</v>
      </c>
      <c r="M1759">
        <v>30</v>
      </c>
      <c r="N1759" s="15">
        <v>40000</v>
      </c>
      <c r="O1759" s="15">
        <v>996000</v>
      </c>
    </row>
    <row r="1760" spans="1:15">
      <c r="A1760" s="14">
        <v>44522</v>
      </c>
      <c r="B1760" t="s">
        <v>73</v>
      </c>
      <c r="C1760">
        <v>7</v>
      </c>
      <c r="D1760" t="s">
        <v>50</v>
      </c>
      <c r="E1760">
        <v>1036</v>
      </c>
      <c r="F1760" t="s">
        <v>74</v>
      </c>
      <c r="G1760" t="s">
        <v>57</v>
      </c>
      <c r="H1760" t="s">
        <v>52</v>
      </c>
      <c r="I1760" t="s">
        <v>53</v>
      </c>
      <c r="J1760">
        <v>44</v>
      </c>
      <c r="K1760">
        <v>29.706499999999998</v>
      </c>
      <c r="L1760">
        <v>749</v>
      </c>
      <c r="M1760">
        <v>30</v>
      </c>
      <c r="N1760" s="15">
        <v>40000</v>
      </c>
      <c r="O1760" s="15">
        <v>1188260</v>
      </c>
    </row>
    <row r="1761" spans="1:15">
      <c r="A1761" s="14">
        <v>44522</v>
      </c>
      <c r="B1761" t="s">
        <v>73</v>
      </c>
      <c r="C1761">
        <v>8</v>
      </c>
      <c r="D1761" t="s">
        <v>50</v>
      </c>
      <c r="E1761">
        <v>1036</v>
      </c>
      <c r="F1761" t="s">
        <v>74</v>
      </c>
      <c r="G1761" t="s">
        <v>57</v>
      </c>
      <c r="H1761" t="s">
        <v>51</v>
      </c>
      <c r="I1761" t="s">
        <v>53</v>
      </c>
      <c r="J1761">
        <v>44</v>
      </c>
      <c r="K1761">
        <v>20</v>
      </c>
      <c r="L1761">
        <v>1843</v>
      </c>
      <c r="M1761">
        <v>30</v>
      </c>
      <c r="N1761" s="15">
        <v>40000</v>
      </c>
      <c r="O1761" s="15">
        <v>800000</v>
      </c>
    </row>
    <row r="1762" spans="1:15">
      <c r="A1762" s="14">
        <v>44522</v>
      </c>
      <c r="B1762" t="s">
        <v>73</v>
      </c>
      <c r="C1762">
        <v>8</v>
      </c>
      <c r="D1762" t="s">
        <v>50</v>
      </c>
      <c r="E1762">
        <v>1036</v>
      </c>
      <c r="F1762" t="s">
        <v>74</v>
      </c>
      <c r="G1762" t="s">
        <v>117</v>
      </c>
      <c r="H1762" t="s">
        <v>51</v>
      </c>
      <c r="I1762" t="s">
        <v>118</v>
      </c>
      <c r="J1762">
        <v>44</v>
      </c>
      <c r="K1762">
        <v>25.49</v>
      </c>
      <c r="L1762">
        <v>2249</v>
      </c>
      <c r="M1762">
        <v>30</v>
      </c>
      <c r="N1762" s="15">
        <v>24000</v>
      </c>
      <c r="O1762" s="15">
        <v>611760</v>
      </c>
    </row>
    <row r="1763" spans="1:15">
      <c r="A1763" s="14">
        <v>44522</v>
      </c>
      <c r="B1763" t="s">
        <v>73</v>
      </c>
      <c r="C1763">
        <v>8</v>
      </c>
      <c r="D1763" t="s">
        <v>50</v>
      </c>
      <c r="E1763">
        <v>1036</v>
      </c>
      <c r="F1763" t="s">
        <v>74</v>
      </c>
      <c r="G1763" t="s">
        <v>57</v>
      </c>
      <c r="H1763" t="s">
        <v>51</v>
      </c>
      <c r="I1763" t="s">
        <v>53</v>
      </c>
      <c r="J1763">
        <v>44</v>
      </c>
      <c r="K1763">
        <v>25</v>
      </c>
      <c r="L1763">
        <v>1848</v>
      </c>
      <c r="M1763">
        <v>30</v>
      </c>
      <c r="N1763" s="15">
        <v>80000</v>
      </c>
      <c r="O1763" s="15">
        <v>2000000</v>
      </c>
    </row>
    <row r="1764" spans="1:15">
      <c r="A1764" s="14">
        <v>44522</v>
      </c>
      <c r="B1764" t="s">
        <v>73</v>
      </c>
      <c r="C1764">
        <v>7</v>
      </c>
      <c r="D1764" t="s">
        <v>50</v>
      </c>
      <c r="E1764">
        <v>1036</v>
      </c>
      <c r="F1764" t="s">
        <v>74</v>
      </c>
      <c r="G1764" t="s">
        <v>57</v>
      </c>
      <c r="H1764" t="s">
        <v>51</v>
      </c>
      <c r="I1764" t="s">
        <v>53</v>
      </c>
      <c r="J1764">
        <v>44</v>
      </c>
      <c r="K1764">
        <v>24.99</v>
      </c>
      <c r="L1764">
        <v>742</v>
      </c>
      <c r="M1764">
        <v>30</v>
      </c>
      <c r="N1764" s="15">
        <v>10000</v>
      </c>
      <c r="O1764" s="15">
        <v>249900</v>
      </c>
    </row>
    <row r="1765" spans="1:15">
      <c r="A1765" s="14">
        <v>44522</v>
      </c>
      <c r="B1765" t="s">
        <v>73</v>
      </c>
      <c r="C1765">
        <v>7</v>
      </c>
      <c r="D1765" t="s">
        <v>50</v>
      </c>
      <c r="E1765">
        <v>1036</v>
      </c>
      <c r="F1765" t="s">
        <v>74</v>
      </c>
      <c r="G1765" t="s">
        <v>57</v>
      </c>
      <c r="H1765" t="s">
        <v>51</v>
      </c>
      <c r="I1765" t="s">
        <v>53</v>
      </c>
      <c r="J1765">
        <v>44</v>
      </c>
      <c r="K1765">
        <v>24.99</v>
      </c>
      <c r="L1765">
        <v>746</v>
      </c>
      <c r="M1765">
        <v>30</v>
      </c>
      <c r="N1765" s="15">
        <v>12000</v>
      </c>
      <c r="O1765" s="15">
        <v>299880</v>
      </c>
    </row>
    <row r="1766" spans="1:15">
      <c r="A1766" s="14">
        <v>44522</v>
      </c>
      <c r="B1766" t="s">
        <v>73</v>
      </c>
      <c r="C1766">
        <v>8</v>
      </c>
      <c r="D1766" t="s">
        <v>50</v>
      </c>
      <c r="E1766">
        <v>1036</v>
      </c>
      <c r="F1766" t="s">
        <v>74</v>
      </c>
      <c r="G1766" t="s">
        <v>57</v>
      </c>
      <c r="H1766" t="s">
        <v>51</v>
      </c>
      <c r="I1766" t="s">
        <v>53</v>
      </c>
      <c r="J1766">
        <v>44</v>
      </c>
      <c r="K1766">
        <v>25</v>
      </c>
      <c r="L1766">
        <v>1113</v>
      </c>
      <c r="M1766">
        <v>30</v>
      </c>
      <c r="N1766" s="15">
        <v>20000</v>
      </c>
      <c r="O1766" s="15">
        <v>500000</v>
      </c>
    </row>
    <row r="1767" spans="1:15">
      <c r="A1767" s="14">
        <v>44522</v>
      </c>
      <c r="B1767" t="s">
        <v>73</v>
      </c>
      <c r="C1767">
        <v>8</v>
      </c>
      <c r="D1767" t="s">
        <v>50</v>
      </c>
      <c r="E1767">
        <v>1036</v>
      </c>
      <c r="F1767" t="s">
        <v>74</v>
      </c>
      <c r="G1767" t="s">
        <v>57</v>
      </c>
      <c r="H1767" t="s">
        <v>51</v>
      </c>
      <c r="I1767" t="s">
        <v>53</v>
      </c>
      <c r="J1767">
        <v>44</v>
      </c>
      <c r="K1767">
        <v>24.99</v>
      </c>
      <c r="L1767">
        <v>1120</v>
      </c>
      <c r="M1767">
        <v>30</v>
      </c>
      <c r="N1767" s="15">
        <v>24000</v>
      </c>
      <c r="O1767" s="15">
        <v>599760</v>
      </c>
    </row>
    <row r="1768" spans="1:15">
      <c r="A1768" s="14">
        <v>44522</v>
      </c>
      <c r="B1768" t="s">
        <v>73</v>
      </c>
      <c r="C1768">
        <v>8</v>
      </c>
      <c r="D1768" t="s">
        <v>50</v>
      </c>
      <c r="E1768">
        <v>1036</v>
      </c>
      <c r="F1768" t="s">
        <v>74</v>
      </c>
      <c r="G1768" t="s">
        <v>57</v>
      </c>
      <c r="H1768" t="s">
        <v>51</v>
      </c>
      <c r="I1768" t="s">
        <v>53</v>
      </c>
      <c r="J1768">
        <v>44</v>
      </c>
      <c r="K1768">
        <v>22.1</v>
      </c>
      <c r="L1768">
        <v>1835</v>
      </c>
      <c r="M1768">
        <v>90</v>
      </c>
      <c r="N1768" s="15">
        <v>70000</v>
      </c>
      <c r="O1768" s="15">
        <v>1547000</v>
      </c>
    </row>
    <row r="1769" spans="1:15">
      <c r="A1769" s="14">
        <v>44522</v>
      </c>
      <c r="B1769" t="s">
        <v>73</v>
      </c>
      <c r="C1769">
        <v>8</v>
      </c>
      <c r="D1769" t="s">
        <v>50</v>
      </c>
      <c r="E1769">
        <v>1036</v>
      </c>
      <c r="F1769" t="s">
        <v>74</v>
      </c>
      <c r="G1769" t="s">
        <v>57</v>
      </c>
      <c r="H1769" t="s">
        <v>51</v>
      </c>
      <c r="I1769" t="s">
        <v>53</v>
      </c>
      <c r="J1769">
        <v>44</v>
      </c>
      <c r="K1769">
        <v>20</v>
      </c>
      <c r="L1769">
        <v>1110</v>
      </c>
      <c r="M1769">
        <v>30</v>
      </c>
      <c r="N1769" s="15">
        <v>34000</v>
      </c>
      <c r="O1769" s="15">
        <v>680000</v>
      </c>
    </row>
    <row r="1770" spans="1:15">
      <c r="A1770" s="14">
        <v>44522</v>
      </c>
      <c r="B1770" t="s">
        <v>73</v>
      </c>
      <c r="C1770">
        <v>7</v>
      </c>
      <c r="D1770" t="s">
        <v>50</v>
      </c>
      <c r="E1770">
        <v>1036</v>
      </c>
      <c r="F1770" t="s">
        <v>74</v>
      </c>
      <c r="G1770" t="s">
        <v>57</v>
      </c>
      <c r="H1770" t="s">
        <v>51</v>
      </c>
      <c r="I1770" t="s">
        <v>53</v>
      </c>
      <c r="J1770">
        <v>44</v>
      </c>
      <c r="K1770">
        <v>27.7</v>
      </c>
      <c r="L1770">
        <v>744</v>
      </c>
      <c r="M1770">
        <v>180</v>
      </c>
      <c r="N1770" s="15">
        <v>10000</v>
      </c>
      <c r="O1770" s="15">
        <v>277000</v>
      </c>
    </row>
    <row r="1771" spans="1:15">
      <c r="A1771" s="14">
        <v>44522</v>
      </c>
      <c r="B1771" t="s">
        <v>73</v>
      </c>
      <c r="C1771">
        <v>7</v>
      </c>
      <c r="D1771" t="s">
        <v>50</v>
      </c>
      <c r="E1771">
        <v>1036</v>
      </c>
      <c r="F1771" t="s">
        <v>74</v>
      </c>
      <c r="G1771" t="s">
        <v>57</v>
      </c>
      <c r="H1771" t="s">
        <v>51</v>
      </c>
      <c r="I1771" t="s">
        <v>53</v>
      </c>
      <c r="J1771">
        <v>44</v>
      </c>
      <c r="K1771">
        <v>24.99</v>
      </c>
      <c r="L1771">
        <v>744</v>
      </c>
      <c r="M1771">
        <v>30</v>
      </c>
      <c r="N1771" s="15">
        <v>10000</v>
      </c>
      <c r="O1771" s="15">
        <v>249900</v>
      </c>
    </row>
    <row r="1772" spans="1:15">
      <c r="A1772" s="14">
        <v>44522</v>
      </c>
      <c r="B1772" t="s">
        <v>73</v>
      </c>
      <c r="C1772">
        <v>8</v>
      </c>
      <c r="D1772" t="s">
        <v>50</v>
      </c>
      <c r="E1772">
        <v>1036</v>
      </c>
      <c r="F1772" t="s">
        <v>74</v>
      </c>
      <c r="G1772" t="s">
        <v>57</v>
      </c>
      <c r="H1772" t="s">
        <v>51</v>
      </c>
      <c r="I1772" t="s">
        <v>53</v>
      </c>
      <c r="J1772">
        <v>44</v>
      </c>
      <c r="K1772">
        <v>25</v>
      </c>
      <c r="L1772">
        <v>1120</v>
      </c>
      <c r="M1772">
        <v>30</v>
      </c>
      <c r="N1772" s="15">
        <v>24000</v>
      </c>
      <c r="O1772" s="15">
        <v>600000</v>
      </c>
    </row>
    <row r="1773" spans="1:15">
      <c r="A1773" s="14">
        <v>44522</v>
      </c>
      <c r="B1773" t="s">
        <v>73</v>
      </c>
      <c r="C1773">
        <v>7</v>
      </c>
      <c r="D1773" t="s">
        <v>50</v>
      </c>
      <c r="E1773">
        <v>1036</v>
      </c>
      <c r="F1773" t="s">
        <v>74</v>
      </c>
      <c r="G1773" t="s">
        <v>57</v>
      </c>
      <c r="H1773" t="s">
        <v>51</v>
      </c>
      <c r="I1773" t="s">
        <v>53</v>
      </c>
      <c r="J1773">
        <v>44</v>
      </c>
      <c r="K1773">
        <v>20</v>
      </c>
      <c r="L1773">
        <v>746</v>
      </c>
      <c r="M1773">
        <v>30</v>
      </c>
      <c r="N1773" s="15">
        <v>13340.99</v>
      </c>
      <c r="O1773" s="15">
        <v>266819.8</v>
      </c>
    </row>
    <row r="1774" spans="1:15">
      <c r="A1774" s="14">
        <v>44522</v>
      </c>
      <c r="B1774" t="s">
        <v>73</v>
      </c>
      <c r="C1774">
        <v>7</v>
      </c>
      <c r="D1774" t="s">
        <v>50</v>
      </c>
      <c r="E1774">
        <v>1036</v>
      </c>
      <c r="F1774" t="s">
        <v>74</v>
      </c>
      <c r="G1774" t="s">
        <v>57</v>
      </c>
      <c r="H1774" t="s">
        <v>51</v>
      </c>
      <c r="I1774" t="s">
        <v>53</v>
      </c>
      <c r="J1774">
        <v>44</v>
      </c>
      <c r="K1774">
        <v>24.99</v>
      </c>
      <c r="L1774">
        <v>744</v>
      </c>
      <c r="M1774">
        <v>30</v>
      </c>
      <c r="N1774" s="15">
        <v>10000</v>
      </c>
      <c r="O1774" s="15">
        <v>249900</v>
      </c>
    </row>
    <row r="1775" spans="1:15">
      <c r="A1775" s="14">
        <v>44522</v>
      </c>
      <c r="B1775" t="s">
        <v>73</v>
      </c>
      <c r="C1775">
        <v>8</v>
      </c>
      <c r="D1775" t="s">
        <v>50</v>
      </c>
      <c r="E1775">
        <v>1036</v>
      </c>
      <c r="F1775" t="s">
        <v>74</v>
      </c>
      <c r="G1775" t="s">
        <v>57</v>
      </c>
      <c r="H1775" t="s">
        <v>51</v>
      </c>
      <c r="I1775" t="s">
        <v>53</v>
      </c>
      <c r="J1775">
        <v>44</v>
      </c>
      <c r="K1775">
        <v>24.99</v>
      </c>
      <c r="L1775">
        <v>1838</v>
      </c>
      <c r="M1775">
        <v>30</v>
      </c>
      <c r="N1775" s="15">
        <v>40000</v>
      </c>
      <c r="O1775" s="15">
        <v>999600</v>
      </c>
    </row>
    <row r="1776" spans="1:15">
      <c r="A1776" s="14">
        <v>44522</v>
      </c>
      <c r="B1776" t="s">
        <v>73</v>
      </c>
      <c r="C1776">
        <v>7</v>
      </c>
      <c r="D1776" t="s">
        <v>50</v>
      </c>
      <c r="E1776">
        <v>1036</v>
      </c>
      <c r="F1776" t="s">
        <v>74</v>
      </c>
      <c r="G1776" t="s">
        <v>57</v>
      </c>
      <c r="H1776" t="s">
        <v>51</v>
      </c>
      <c r="I1776" t="s">
        <v>53</v>
      </c>
      <c r="J1776">
        <v>44</v>
      </c>
      <c r="K1776">
        <v>25.49</v>
      </c>
      <c r="L1776">
        <v>742</v>
      </c>
      <c r="M1776">
        <v>30</v>
      </c>
      <c r="N1776" s="15">
        <v>24000</v>
      </c>
      <c r="O1776" s="15">
        <v>611760</v>
      </c>
    </row>
    <row r="1777" spans="1:15">
      <c r="A1777" s="14">
        <v>44522</v>
      </c>
      <c r="B1777" t="s">
        <v>73</v>
      </c>
      <c r="C1777">
        <v>8</v>
      </c>
      <c r="D1777" t="s">
        <v>50</v>
      </c>
      <c r="E1777">
        <v>1036</v>
      </c>
      <c r="F1777" t="s">
        <v>74</v>
      </c>
      <c r="G1777" t="s">
        <v>57</v>
      </c>
      <c r="H1777" t="s">
        <v>51</v>
      </c>
      <c r="I1777" t="s">
        <v>53</v>
      </c>
      <c r="J1777">
        <v>44</v>
      </c>
      <c r="K1777">
        <v>24.99</v>
      </c>
      <c r="L1777">
        <v>1109</v>
      </c>
      <c r="M1777">
        <v>30</v>
      </c>
      <c r="N1777" s="15">
        <v>21000</v>
      </c>
      <c r="O1777" s="15">
        <v>524790</v>
      </c>
    </row>
    <row r="1778" spans="1:15">
      <c r="A1778" s="14">
        <v>44522</v>
      </c>
      <c r="B1778" t="s">
        <v>73</v>
      </c>
      <c r="C1778">
        <v>8</v>
      </c>
      <c r="D1778" t="s">
        <v>50</v>
      </c>
      <c r="E1778">
        <v>1036</v>
      </c>
      <c r="F1778" t="s">
        <v>74</v>
      </c>
      <c r="G1778" t="s">
        <v>57</v>
      </c>
      <c r="H1778" t="s">
        <v>51</v>
      </c>
      <c r="I1778" t="s">
        <v>53</v>
      </c>
      <c r="J1778">
        <v>44</v>
      </c>
      <c r="K1778">
        <v>25</v>
      </c>
      <c r="L1778">
        <v>1110</v>
      </c>
      <c r="M1778">
        <v>30</v>
      </c>
      <c r="N1778" s="15">
        <v>35000</v>
      </c>
      <c r="O1778" s="15">
        <v>875000</v>
      </c>
    </row>
    <row r="1779" spans="1:15">
      <c r="A1779" s="14">
        <v>44522</v>
      </c>
      <c r="B1779" t="s">
        <v>73</v>
      </c>
      <c r="C1779">
        <v>8</v>
      </c>
      <c r="D1779" t="s">
        <v>50</v>
      </c>
      <c r="E1779">
        <v>1036</v>
      </c>
      <c r="F1779" t="s">
        <v>74</v>
      </c>
      <c r="G1779" t="s">
        <v>117</v>
      </c>
      <c r="H1779" t="s">
        <v>52</v>
      </c>
      <c r="I1779" t="s">
        <v>118</v>
      </c>
      <c r="J1779">
        <v>44</v>
      </c>
      <c r="K1779">
        <v>23.046500000000002</v>
      </c>
      <c r="L1779">
        <v>3237</v>
      </c>
      <c r="M1779">
        <v>30</v>
      </c>
      <c r="N1779" s="15">
        <v>75000</v>
      </c>
      <c r="O1779" s="15">
        <v>1728487.5</v>
      </c>
    </row>
    <row r="1780" spans="1:15">
      <c r="A1780" s="14">
        <v>44522</v>
      </c>
      <c r="B1780" t="s">
        <v>73</v>
      </c>
      <c r="C1780">
        <v>8</v>
      </c>
      <c r="D1780" t="s">
        <v>50</v>
      </c>
      <c r="E1780">
        <v>1036</v>
      </c>
      <c r="F1780" t="s">
        <v>74</v>
      </c>
      <c r="G1780" t="s">
        <v>57</v>
      </c>
      <c r="H1780" t="s">
        <v>52</v>
      </c>
      <c r="I1780" t="s">
        <v>53</v>
      </c>
      <c r="J1780">
        <v>44</v>
      </c>
      <c r="K1780">
        <v>30.471</v>
      </c>
      <c r="L1780">
        <v>1107</v>
      </c>
      <c r="M1780">
        <v>30</v>
      </c>
      <c r="N1780" s="15">
        <v>40000</v>
      </c>
      <c r="O1780" s="15">
        <v>1218840</v>
      </c>
    </row>
    <row r="1781" spans="1:15">
      <c r="A1781" s="14">
        <v>44522</v>
      </c>
      <c r="B1781" t="s">
        <v>73</v>
      </c>
      <c r="C1781">
        <v>7</v>
      </c>
      <c r="D1781" t="s">
        <v>50</v>
      </c>
      <c r="E1781">
        <v>1036</v>
      </c>
      <c r="F1781" t="s">
        <v>74</v>
      </c>
      <c r="G1781" t="s">
        <v>57</v>
      </c>
      <c r="H1781" t="s">
        <v>52</v>
      </c>
      <c r="I1781" t="s">
        <v>53</v>
      </c>
      <c r="J1781">
        <v>44</v>
      </c>
      <c r="K1781">
        <v>22.972000000000001</v>
      </c>
      <c r="L1781">
        <v>744</v>
      </c>
      <c r="M1781">
        <v>30</v>
      </c>
      <c r="N1781" s="15">
        <v>12000</v>
      </c>
      <c r="O1781" s="15">
        <v>275664</v>
      </c>
    </row>
    <row r="1782" spans="1:15">
      <c r="A1782" s="14">
        <v>44522</v>
      </c>
      <c r="B1782" t="s">
        <v>73</v>
      </c>
      <c r="C1782">
        <v>8</v>
      </c>
      <c r="D1782" t="s">
        <v>50</v>
      </c>
      <c r="E1782">
        <v>1036</v>
      </c>
      <c r="F1782" t="s">
        <v>74</v>
      </c>
      <c r="G1782" t="s">
        <v>117</v>
      </c>
      <c r="H1782" t="s">
        <v>52</v>
      </c>
      <c r="I1782" t="s">
        <v>118</v>
      </c>
      <c r="J1782">
        <v>44</v>
      </c>
      <c r="K1782">
        <v>29.8706</v>
      </c>
      <c r="L1782">
        <v>2126</v>
      </c>
      <c r="M1782">
        <v>30</v>
      </c>
      <c r="N1782" s="15">
        <v>18000</v>
      </c>
      <c r="O1782" s="15">
        <v>537670.80000000005</v>
      </c>
    </row>
    <row r="1783" spans="1:15">
      <c r="A1783" s="14">
        <v>44522</v>
      </c>
      <c r="B1783" t="s">
        <v>73</v>
      </c>
      <c r="C1783">
        <v>6</v>
      </c>
      <c r="D1783" t="s">
        <v>50</v>
      </c>
      <c r="E1783">
        <v>1036</v>
      </c>
      <c r="F1783" t="s">
        <v>74</v>
      </c>
      <c r="G1783" t="s">
        <v>57</v>
      </c>
      <c r="H1783" t="s">
        <v>52</v>
      </c>
      <c r="I1783" t="s">
        <v>53</v>
      </c>
      <c r="J1783">
        <v>44</v>
      </c>
      <c r="K1783">
        <v>36.311</v>
      </c>
      <c r="L1783">
        <v>387</v>
      </c>
      <c r="M1783">
        <v>30</v>
      </c>
      <c r="N1783" s="15">
        <v>6000</v>
      </c>
      <c r="O1783" s="15">
        <v>217866</v>
      </c>
    </row>
    <row r="1784" spans="1:15">
      <c r="A1784" s="14">
        <v>44522</v>
      </c>
      <c r="B1784" t="s">
        <v>73</v>
      </c>
      <c r="C1784">
        <v>8</v>
      </c>
      <c r="D1784" t="s">
        <v>50</v>
      </c>
      <c r="E1784">
        <v>1036</v>
      </c>
      <c r="F1784" t="s">
        <v>74</v>
      </c>
      <c r="G1784" t="s">
        <v>57</v>
      </c>
      <c r="H1784" t="s">
        <v>52</v>
      </c>
      <c r="I1784" t="s">
        <v>53</v>
      </c>
      <c r="J1784">
        <v>44</v>
      </c>
      <c r="K1784">
        <v>29.808199999999999</v>
      </c>
      <c r="L1784">
        <v>1835</v>
      </c>
      <c r="M1784">
        <v>30</v>
      </c>
      <c r="N1784" s="15">
        <v>20000</v>
      </c>
      <c r="O1784" s="15">
        <v>596164</v>
      </c>
    </row>
    <row r="1785" spans="1:15">
      <c r="A1785" s="14">
        <v>44522</v>
      </c>
      <c r="B1785" t="s">
        <v>73</v>
      </c>
      <c r="C1785">
        <v>8</v>
      </c>
      <c r="D1785" t="s">
        <v>50</v>
      </c>
      <c r="E1785">
        <v>1036</v>
      </c>
      <c r="F1785" t="s">
        <v>74</v>
      </c>
      <c r="G1785" t="s">
        <v>57</v>
      </c>
      <c r="H1785" t="s">
        <v>52</v>
      </c>
      <c r="I1785" t="s">
        <v>53</v>
      </c>
      <c r="J1785">
        <v>44</v>
      </c>
      <c r="K1785">
        <v>29.706499999999998</v>
      </c>
      <c r="L1785">
        <v>1117</v>
      </c>
      <c r="M1785">
        <v>30</v>
      </c>
      <c r="N1785" s="15">
        <v>25000</v>
      </c>
      <c r="O1785" s="15">
        <v>742662.5</v>
      </c>
    </row>
    <row r="1786" spans="1:15">
      <c r="A1786" s="14">
        <v>44522</v>
      </c>
      <c r="B1786" t="s">
        <v>73</v>
      </c>
      <c r="C1786">
        <v>7</v>
      </c>
      <c r="D1786" t="s">
        <v>50</v>
      </c>
      <c r="E1786">
        <v>1036</v>
      </c>
      <c r="F1786" t="s">
        <v>74</v>
      </c>
      <c r="G1786" t="s">
        <v>117</v>
      </c>
      <c r="H1786" t="s">
        <v>52</v>
      </c>
      <c r="I1786" t="s">
        <v>118</v>
      </c>
      <c r="J1786">
        <v>44</v>
      </c>
      <c r="K1786">
        <v>35.7102</v>
      </c>
      <c r="L1786">
        <v>1006</v>
      </c>
      <c r="M1786">
        <v>30</v>
      </c>
      <c r="N1786" s="15">
        <v>8000</v>
      </c>
      <c r="O1786" s="15">
        <v>285681.59999999998</v>
      </c>
    </row>
    <row r="1787" spans="1:15">
      <c r="A1787" s="14">
        <v>44522</v>
      </c>
      <c r="B1787" t="s">
        <v>73</v>
      </c>
      <c r="C1787">
        <v>8</v>
      </c>
      <c r="D1787" t="s">
        <v>50</v>
      </c>
      <c r="E1787">
        <v>1036</v>
      </c>
      <c r="F1787" t="s">
        <v>74</v>
      </c>
      <c r="G1787" t="s">
        <v>57</v>
      </c>
      <c r="H1787" t="s">
        <v>52</v>
      </c>
      <c r="I1787" t="s">
        <v>53</v>
      </c>
      <c r="J1787">
        <v>44</v>
      </c>
      <c r="K1787">
        <v>29.8337</v>
      </c>
      <c r="L1787">
        <v>1843</v>
      </c>
      <c r="M1787">
        <v>30</v>
      </c>
      <c r="N1787" s="15">
        <v>30000</v>
      </c>
      <c r="O1787" s="15">
        <v>895011</v>
      </c>
    </row>
    <row r="1788" spans="1:15">
      <c r="A1788" s="14">
        <v>44522</v>
      </c>
      <c r="B1788" t="s">
        <v>73</v>
      </c>
      <c r="C1788">
        <v>8</v>
      </c>
      <c r="D1788" t="s">
        <v>50</v>
      </c>
      <c r="E1788">
        <v>1036</v>
      </c>
      <c r="F1788" t="s">
        <v>74</v>
      </c>
      <c r="G1788" t="s">
        <v>57</v>
      </c>
      <c r="H1788" t="s">
        <v>52</v>
      </c>
      <c r="I1788" t="s">
        <v>53</v>
      </c>
      <c r="J1788">
        <v>44</v>
      </c>
      <c r="K1788">
        <v>29.8337</v>
      </c>
      <c r="L1788">
        <v>1843</v>
      </c>
      <c r="M1788">
        <v>30</v>
      </c>
      <c r="N1788" s="15">
        <v>40000</v>
      </c>
      <c r="O1788" s="15">
        <v>1193348</v>
      </c>
    </row>
    <row r="1789" spans="1:15">
      <c r="A1789" s="14">
        <v>44522</v>
      </c>
      <c r="B1789" t="s">
        <v>73</v>
      </c>
      <c r="C1789">
        <v>8</v>
      </c>
      <c r="D1789" t="s">
        <v>50</v>
      </c>
      <c r="E1789">
        <v>1036</v>
      </c>
      <c r="F1789" t="s">
        <v>74</v>
      </c>
      <c r="G1789" t="s">
        <v>57</v>
      </c>
      <c r="H1789" t="s">
        <v>52</v>
      </c>
      <c r="I1789" t="s">
        <v>53</v>
      </c>
      <c r="J1789">
        <v>44</v>
      </c>
      <c r="K1789">
        <v>29.791599999999999</v>
      </c>
      <c r="L1789">
        <v>1110</v>
      </c>
      <c r="M1789">
        <v>90</v>
      </c>
      <c r="N1789" s="15">
        <v>21000</v>
      </c>
      <c r="O1789" s="15">
        <v>625623.6</v>
      </c>
    </row>
    <row r="1790" spans="1:15">
      <c r="A1790" s="14">
        <v>44522</v>
      </c>
      <c r="B1790" t="s">
        <v>73</v>
      </c>
      <c r="C1790">
        <v>8</v>
      </c>
      <c r="D1790" t="s">
        <v>50</v>
      </c>
      <c r="E1790">
        <v>1036</v>
      </c>
      <c r="F1790" t="s">
        <v>78</v>
      </c>
      <c r="G1790" t="s">
        <v>117</v>
      </c>
      <c r="H1790" t="s">
        <v>52</v>
      </c>
      <c r="I1790" t="s">
        <v>118</v>
      </c>
      <c r="J1790">
        <v>44</v>
      </c>
      <c r="K1790">
        <v>26.017900000000001</v>
      </c>
      <c r="L1790">
        <v>3177</v>
      </c>
      <c r="M1790">
        <v>30</v>
      </c>
      <c r="N1790" s="15">
        <v>80000</v>
      </c>
      <c r="O1790" s="15">
        <v>2081432</v>
      </c>
    </row>
    <row r="1791" spans="1:15">
      <c r="A1791" s="14">
        <v>44522</v>
      </c>
      <c r="B1791" t="s">
        <v>73</v>
      </c>
      <c r="C1791">
        <v>8</v>
      </c>
      <c r="D1791" t="s">
        <v>50</v>
      </c>
      <c r="E1791">
        <v>1036</v>
      </c>
      <c r="F1791" t="s">
        <v>74</v>
      </c>
      <c r="G1791" t="s">
        <v>57</v>
      </c>
      <c r="H1791" t="s">
        <v>52</v>
      </c>
      <c r="I1791" t="s">
        <v>53</v>
      </c>
      <c r="J1791">
        <v>44</v>
      </c>
      <c r="K1791">
        <v>23.046500000000002</v>
      </c>
      <c r="L1791">
        <v>1843</v>
      </c>
      <c r="M1791">
        <v>30</v>
      </c>
      <c r="N1791" s="15">
        <v>35000</v>
      </c>
      <c r="O1791" s="15">
        <v>806627.5</v>
      </c>
    </row>
    <row r="1792" spans="1:15">
      <c r="A1792" s="14">
        <v>44522</v>
      </c>
      <c r="B1792" t="s">
        <v>73</v>
      </c>
      <c r="C1792">
        <v>8</v>
      </c>
      <c r="D1792" t="s">
        <v>50</v>
      </c>
      <c r="E1792">
        <v>1036</v>
      </c>
      <c r="F1792" t="s">
        <v>74</v>
      </c>
      <c r="G1792" t="s">
        <v>57</v>
      </c>
      <c r="H1792" t="s">
        <v>52</v>
      </c>
      <c r="I1792" t="s">
        <v>53</v>
      </c>
      <c r="J1792">
        <v>44</v>
      </c>
      <c r="K1792">
        <v>29.459599999999998</v>
      </c>
      <c r="L1792">
        <v>1838</v>
      </c>
      <c r="M1792">
        <v>30</v>
      </c>
      <c r="N1792" s="15">
        <v>80000</v>
      </c>
      <c r="O1792" s="15">
        <v>2356768</v>
      </c>
    </row>
    <row r="1793" spans="1:15">
      <c r="A1793" s="14">
        <v>44522</v>
      </c>
      <c r="B1793" t="s">
        <v>73</v>
      </c>
      <c r="C1793">
        <v>8</v>
      </c>
      <c r="D1793" t="s">
        <v>50</v>
      </c>
      <c r="E1793">
        <v>1036</v>
      </c>
      <c r="F1793" t="s">
        <v>74</v>
      </c>
      <c r="G1793" t="s">
        <v>57</v>
      </c>
      <c r="H1793" t="s">
        <v>52</v>
      </c>
      <c r="I1793" t="s">
        <v>53</v>
      </c>
      <c r="J1793">
        <v>44</v>
      </c>
      <c r="K1793">
        <v>26.689499999999999</v>
      </c>
      <c r="L1793">
        <v>1848</v>
      </c>
      <c r="M1793">
        <v>30</v>
      </c>
      <c r="N1793" s="15">
        <v>80000</v>
      </c>
      <c r="O1793" s="15">
        <v>2135160</v>
      </c>
    </row>
    <row r="1794" spans="1:15">
      <c r="A1794" s="14">
        <v>44522</v>
      </c>
      <c r="B1794" t="s">
        <v>73</v>
      </c>
      <c r="C1794">
        <v>7</v>
      </c>
      <c r="D1794" t="s">
        <v>50</v>
      </c>
      <c r="E1794">
        <v>1036</v>
      </c>
      <c r="F1794" t="s">
        <v>74</v>
      </c>
      <c r="G1794" t="s">
        <v>57</v>
      </c>
      <c r="H1794" t="s">
        <v>52</v>
      </c>
      <c r="I1794" t="s">
        <v>53</v>
      </c>
      <c r="J1794">
        <v>44</v>
      </c>
      <c r="K1794">
        <v>22.972000000000001</v>
      </c>
      <c r="L1794">
        <v>752</v>
      </c>
      <c r="M1794">
        <v>30</v>
      </c>
      <c r="N1794" s="15">
        <v>20000</v>
      </c>
      <c r="O1794" s="15">
        <v>459440</v>
      </c>
    </row>
    <row r="1795" spans="1:15">
      <c r="A1795" s="14">
        <v>44522</v>
      </c>
      <c r="B1795" t="s">
        <v>73</v>
      </c>
      <c r="C1795">
        <v>6</v>
      </c>
      <c r="D1795" t="s">
        <v>50</v>
      </c>
      <c r="E1795">
        <v>1036</v>
      </c>
      <c r="F1795" t="s">
        <v>74</v>
      </c>
      <c r="G1795" t="s">
        <v>57</v>
      </c>
      <c r="H1795" t="s">
        <v>52</v>
      </c>
      <c r="I1795" t="s">
        <v>53</v>
      </c>
      <c r="J1795">
        <v>44</v>
      </c>
      <c r="K1795">
        <v>36.337600000000002</v>
      </c>
      <c r="L1795">
        <v>382</v>
      </c>
      <c r="M1795">
        <v>30</v>
      </c>
      <c r="N1795" s="15">
        <v>5000</v>
      </c>
      <c r="O1795" s="15">
        <v>181688</v>
      </c>
    </row>
    <row r="1796" spans="1:15">
      <c r="A1796" s="14">
        <v>44522</v>
      </c>
      <c r="B1796" t="s">
        <v>73</v>
      </c>
      <c r="C1796">
        <v>1</v>
      </c>
      <c r="D1796" t="s">
        <v>54</v>
      </c>
      <c r="E1796">
        <v>3001</v>
      </c>
      <c r="F1796" t="s">
        <v>74</v>
      </c>
      <c r="G1796" t="s">
        <v>86</v>
      </c>
      <c r="H1796" t="s">
        <v>51</v>
      </c>
      <c r="I1796" t="s">
        <v>53</v>
      </c>
      <c r="J1796">
        <v>44</v>
      </c>
      <c r="K1796">
        <v>21.78</v>
      </c>
      <c r="L1796">
        <v>1</v>
      </c>
      <c r="M1796">
        <v>60</v>
      </c>
      <c r="N1796" s="15">
        <v>800</v>
      </c>
      <c r="O1796" s="15">
        <v>17424</v>
      </c>
    </row>
    <row r="1797" spans="1:15">
      <c r="A1797" s="14">
        <v>44522</v>
      </c>
      <c r="B1797" t="s">
        <v>73</v>
      </c>
      <c r="C1797">
        <v>1</v>
      </c>
      <c r="D1797" t="s">
        <v>54</v>
      </c>
      <c r="E1797">
        <v>3001</v>
      </c>
      <c r="F1797" t="s">
        <v>74</v>
      </c>
      <c r="G1797" t="s">
        <v>86</v>
      </c>
      <c r="H1797" t="s">
        <v>52</v>
      </c>
      <c r="I1797" t="s">
        <v>53</v>
      </c>
      <c r="J1797">
        <v>44</v>
      </c>
      <c r="K1797">
        <v>23.854800000000001</v>
      </c>
      <c r="L1797">
        <v>1</v>
      </c>
      <c r="M1797">
        <v>60</v>
      </c>
      <c r="N1797" s="15">
        <v>800</v>
      </c>
      <c r="O1797" s="15">
        <v>19083.84</v>
      </c>
    </row>
    <row r="1798" spans="1:15">
      <c r="A1798" s="14">
        <v>44522</v>
      </c>
      <c r="B1798" t="s">
        <v>73</v>
      </c>
      <c r="C1798">
        <v>1</v>
      </c>
      <c r="D1798" t="s">
        <v>54</v>
      </c>
      <c r="E1798">
        <v>3001</v>
      </c>
      <c r="F1798" t="s">
        <v>74</v>
      </c>
      <c r="G1798" t="s">
        <v>86</v>
      </c>
      <c r="H1798" t="s">
        <v>51</v>
      </c>
      <c r="I1798" t="s">
        <v>53</v>
      </c>
      <c r="J1798">
        <v>44</v>
      </c>
      <c r="K1798">
        <v>21.78</v>
      </c>
      <c r="L1798">
        <v>1</v>
      </c>
      <c r="M1798">
        <v>60</v>
      </c>
      <c r="N1798" s="15">
        <v>300</v>
      </c>
      <c r="O1798" s="15">
        <v>6534</v>
      </c>
    </row>
    <row r="1799" spans="1:15">
      <c r="A1799" s="14">
        <v>44522</v>
      </c>
      <c r="B1799" t="s">
        <v>73</v>
      </c>
      <c r="C1799">
        <v>1</v>
      </c>
      <c r="D1799" t="s">
        <v>54</v>
      </c>
      <c r="E1799">
        <v>3001</v>
      </c>
      <c r="F1799" t="s">
        <v>74</v>
      </c>
      <c r="G1799" t="s">
        <v>86</v>
      </c>
      <c r="H1799" t="s">
        <v>52</v>
      </c>
      <c r="I1799" t="s">
        <v>53</v>
      </c>
      <c r="J1799">
        <v>44</v>
      </c>
      <c r="K1799">
        <v>23.854800000000001</v>
      </c>
      <c r="L1799">
        <v>1</v>
      </c>
      <c r="M1799">
        <v>60</v>
      </c>
      <c r="N1799" s="15">
        <v>300</v>
      </c>
      <c r="O1799" s="15">
        <v>7156.44</v>
      </c>
    </row>
    <row r="1800" spans="1:15">
      <c r="A1800" s="14">
        <v>44522</v>
      </c>
      <c r="B1800" t="s">
        <v>73</v>
      </c>
      <c r="C1800">
        <v>1</v>
      </c>
      <c r="D1800" t="s">
        <v>54</v>
      </c>
      <c r="E1800">
        <v>3001</v>
      </c>
      <c r="F1800" t="s">
        <v>74</v>
      </c>
      <c r="G1800" t="s">
        <v>86</v>
      </c>
      <c r="H1800" t="s">
        <v>51</v>
      </c>
      <c r="I1800" t="s">
        <v>53</v>
      </c>
      <c r="J1800">
        <v>44</v>
      </c>
      <c r="K1800">
        <v>22</v>
      </c>
      <c r="L1800">
        <v>1</v>
      </c>
      <c r="M1800">
        <v>60</v>
      </c>
      <c r="N1800" s="15">
        <v>500</v>
      </c>
      <c r="O1800" s="15">
        <v>11000</v>
      </c>
    </row>
    <row r="1801" spans="1:15">
      <c r="A1801" s="14">
        <v>44522</v>
      </c>
      <c r="B1801" t="s">
        <v>73</v>
      </c>
      <c r="C1801">
        <v>1</v>
      </c>
      <c r="D1801" t="s">
        <v>54</v>
      </c>
      <c r="E1801">
        <v>3001</v>
      </c>
      <c r="F1801" t="s">
        <v>74</v>
      </c>
      <c r="G1801" t="s">
        <v>86</v>
      </c>
      <c r="H1801" t="s">
        <v>52</v>
      </c>
      <c r="I1801" t="s">
        <v>53</v>
      </c>
      <c r="J1801">
        <v>44</v>
      </c>
      <c r="K1801">
        <v>24.117999999999999</v>
      </c>
      <c r="L1801">
        <v>1</v>
      </c>
      <c r="M1801">
        <v>60</v>
      </c>
      <c r="N1801" s="15">
        <v>500</v>
      </c>
      <c r="O1801" s="15">
        <v>12059</v>
      </c>
    </row>
    <row r="1802" spans="1:15">
      <c r="A1802" s="14">
        <v>44522</v>
      </c>
      <c r="B1802" t="s">
        <v>73</v>
      </c>
      <c r="C1802">
        <v>1</v>
      </c>
      <c r="D1802" t="s">
        <v>54</v>
      </c>
      <c r="E1802">
        <v>3001</v>
      </c>
      <c r="F1802" t="s">
        <v>74</v>
      </c>
      <c r="G1802" t="s">
        <v>86</v>
      </c>
      <c r="H1802" t="s">
        <v>51</v>
      </c>
      <c r="I1802" t="s">
        <v>53</v>
      </c>
      <c r="J1802">
        <v>44</v>
      </c>
      <c r="K1802">
        <v>22</v>
      </c>
      <c r="L1802">
        <v>1</v>
      </c>
      <c r="M1802">
        <v>60</v>
      </c>
      <c r="N1802" s="15">
        <v>100</v>
      </c>
      <c r="O1802" s="15">
        <v>2200</v>
      </c>
    </row>
    <row r="1803" spans="1:15">
      <c r="A1803" s="14">
        <v>44522</v>
      </c>
      <c r="B1803" t="s">
        <v>73</v>
      </c>
      <c r="C1803">
        <v>1</v>
      </c>
      <c r="D1803" t="s">
        <v>54</v>
      </c>
      <c r="E1803">
        <v>3001</v>
      </c>
      <c r="F1803" t="s">
        <v>74</v>
      </c>
      <c r="G1803" t="s">
        <v>86</v>
      </c>
      <c r="H1803" t="s">
        <v>52</v>
      </c>
      <c r="I1803" t="s">
        <v>53</v>
      </c>
      <c r="J1803">
        <v>44</v>
      </c>
      <c r="K1803">
        <v>24.117999999999999</v>
      </c>
      <c r="L1803">
        <v>1</v>
      </c>
      <c r="M1803">
        <v>60</v>
      </c>
      <c r="N1803" s="15">
        <v>100</v>
      </c>
      <c r="O1803" s="15">
        <v>2411.8000000000002</v>
      </c>
    </row>
    <row r="1804" spans="1:15">
      <c r="A1804" s="14">
        <v>44522</v>
      </c>
      <c r="B1804" t="s">
        <v>73</v>
      </c>
      <c r="C1804">
        <v>1</v>
      </c>
      <c r="D1804" t="s">
        <v>54</v>
      </c>
      <c r="E1804">
        <v>3001</v>
      </c>
      <c r="F1804" t="s">
        <v>74</v>
      </c>
      <c r="G1804" t="s">
        <v>86</v>
      </c>
      <c r="H1804" t="s">
        <v>51</v>
      </c>
      <c r="I1804" t="s">
        <v>53</v>
      </c>
      <c r="J1804">
        <v>44</v>
      </c>
      <c r="K1804">
        <v>21.78</v>
      </c>
      <c r="L1804">
        <v>1</v>
      </c>
      <c r="M1804">
        <v>60</v>
      </c>
      <c r="N1804" s="15">
        <v>200</v>
      </c>
      <c r="O1804" s="15">
        <v>4356</v>
      </c>
    </row>
    <row r="1805" spans="1:15">
      <c r="A1805" s="14">
        <v>44522</v>
      </c>
      <c r="B1805" t="s">
        <v>73</v>
      </c>
      <c r="C1805">
        <v>1</v>
      </c>
      <c r="D1805" t="s">
        <v>54</v>
      </c>
      <c r="E1805">
        <v>3001</v>
      </c>
      <c r="F1805" t="s">
        <v>74</v>
      </c>
      <c r="G1805" t="s">
        <v>86</v>
      </c>
      <c r="H1805" t="s">
        <v>52</v>
      </c>
      <c r="I1805" t="s">
        <v>53</v>
      </c>
      <c r="J1805">
        <v>44</v>
      </c>
      <c r="K1805">
        <v>23.854800000000001</v>
      </c>
      <c r="L1805">
        <v>1</v>
      </c>
      <c r="M1805">
        <v>60</v>
      </c>
      <c r="N1805" s="15">
        <v>200</v>
      </c>
      <c r="O1805" s="15">
        <v>4770.96</v>
      </c>
    </row>
    <row r="1806" spans="1:15">
      <c r="A1806" s="14">
        <v>44522</v>
      </c>
      <c r="B1806" t="s">
        <v>73</v>
      </c>
      <c r="C1806">
        <v>1</v>
      </c>
      <c r="D1806" t="s">
        <v>54</v>
      </c>
      <c r="E1806">
        <v>3001</v>
      </c>
      <c r="F1806" t="s">
        <v>74</v>
      </c>
      <c r="G1806" t="s">
        <v>86</v>
      </c>
      <c r="H1806" t="s">
        <v>51</v>
      </c>
      <c r="I1806" t="s">
        <v>53</v>
      </c>
      <c r="J1806">
        <v>44</v>
      </c>
      <c r="K1806">
        <v>22</v>
      </c>
      <c r="L1806">
        <v>1</v>
      </c>
      <c r="M1806">
        <v>60</v>
      </c>
      <c r="N1806" s="15">
        <v>200</v>
      </c>
      <c r="O1806" s="15">
        <v>4400</v>
      </c>
    </row>
    <row r="1807" spans="1:15">
      <c r="A1807" s="14">
        <v>44522</v>
      </c>
      <c r="B1807" t="s">
        <v>73</v>
      </c>
      <c r="C1807">
        <v>1</v>
      </c>
      <c r="D1807" t="s">
        <v>54</v>
      </c>
      <c r="E1807">
        <v>3001</v>
      </c>
      <c r="F1807" t="s">
        <v>74</v>
      </c>
      <c r="G1807" t="s">
        <v>86</v>
      </c>
      <c r="H1807" t="s">
        <v>52</v>
      </c>
      <c r="I1807" t="s">
        <v>53</v>
      </c>
      <c r="J1807">
        <v>44</v>
      </c>
      <c r="K1807">
        <v>24.117999999999999</v>
      </c>
      <c r="L1807">
        <v>1</v>
      </c>
      <c r="M1807">
        <v>60</v>
      </c>
      <c r="N1807" s="15">
        <v>200</v>
      </c>
      <c r="O1807" s="15">
        <v>4823.6000000000004</v>
      </c>
    </row>
    <row r="1808" spans="1:15">
      <c r="A1808" s="14">
        <v>44522</v>
      </c>
      <c r="B1808" t="s">
        <v>73</v>
      </c>
      <c r="C1808">
        <v>1</v>
      </c>
      <c r="D1808" t="s">
        <v>54</v>
      </c>
      <c r="E1808">
        <v>3001</v>
      </c>
      <c r="F1808" t="s">
        <v>74</v>
      </c>
      <c r="G1808" t="s">
        <v>86</v>
      </c>
      <c r="H1808" t="s">
        <v>51</v>
      </c>
      <c r="I1808" t="s">
        <v>53</v>
      </c>
      <c r="J1808">
        <v>44</v>
      </c>
      <c r="K1808">
        <v>21.78</v>
      </c>
      <c r="L1808">
        <v>1</v>
      </c>
      <c r="M1808">
        <v>60</v>
      </c>
      <c r="N1808" s="15">
        <v>400</v>
      </c>
      <c r="O1808" s="15">
        <v>8712</v>
      </c>
    </row>
    <row r="1809" spans="1:15">
      <c r="A1809" s="14">
        <v>44522</v>
      </c>
      <c r="B1809" t="s">
        <v>73</v>
      </c>
      <c r="C1809">
        <v>1</v>
      </c>
      <c r="D1809" t="s">
        <v>54</v>
      </c>
      <c r="E1809">
        <v>3001</v>
      </c>
      <c r="F1809" t="s">
        <v>74</v>
      </c>
      <c r="G1809" t="s">
        <v>86</v>
      </c>
      <c r="H1809" t="s">
        <v>52</v>
      </c>
      <c r="I1809" t="s">
        <v>53</v>
      </c>
      <c r="J1809">
        <v>44</v>
      </c>
      <c r="K1809">
        <v>23.854800000000001</v>
      </c>
      <c r="L1809">
        <v>1</v>
      </c>
      <c r="M1809">
        <v>60</v>
      </c>
      <c r="N1809" s="15">
        <v>400</v>
      </c>
      <c r="O1809" s="15">
        <v>9541.92</v>
      </c>
    </row>
    <row r="1810" spans="1:15">
      <c r="A1810" s="14">
        <v>44522</v>
      </c>
      <c r="B1810" t="s">
        <v>73</v>
      </c>
      <c r="C1810">
        <v>1</v>
      </c>
      <c r="D1810" t="s">
        <v>54</v>
      </c>
      <c r="E1810">
        <v>3001</v>
      </c>
      <c r="F1810" t="s">
        <v>74</v>
      </c>
      <c r="G1810" t="s">
        <v>86</v>
      </c>
      <c r="H1810" t="s">
        <v>51</v>
      </c>
      <c r="I1810" t="s">
        <v>53</v>
      </c>
      <c r="J1810">
        <v>44</v>
      </c>
      <c r="K1810">
        <v>22</v>
      </c>
      <c r="L1810">
        <v>1</v>
      </c>
      <c r="M1810">
        <v>30</v>
      </c>
      <c r="N1810" s="15">
        <v>200</v>
      </c>
      <c r="O1810" s="15">
        <v>4400</v>
      </c>
    </row>
    <row r="1811" spans="1:15">
      <c r="A1811" s="14">
        <v>44522</v>
      </c>
      <c r="B1811" t="s">
        <v>73</v>
      </c>
      <c r="C1811">
        <v>1</v>
      </c>
      <c r="D1811" t="s">
        <v>54</v>
      </c>
      <c r="E1811">
        <v>3001</v>
      </c>
      <c r="F1811" t="s">
        <v>74</v>
      </c>
      <c r="G1811" t="s">
        <v>86</v>
      </c>
      <c r="H1811" t="s">
        <v>52</v>
      </c>
      <c r="I1811" t="s">
        <v>53</v>
      </c>
      <c r="J1811">
        <v>44</v>
      </c>
      <c r="K1811">
        <v>24.3597</v>
      </c>
      <c r="L1811">
        <v>1</v>
      </c>
      <c r="M1811">
        <v>30</v>
      </c>
      <c r="N1811" s="15">
        <v>200</v>
      </c>
      <c r="O1811" s="15">
        <v>4871.9399999999996</v>
      </c>
    </row>
    <row r="1812" spans="1:15">
      <c r="A1812" s="14">
        <v>44522</v>
      </c>
      <c r="B1812" t="s">
        <v>73</v>
      </c>
      <c r="C1812">
        <v>1</v>
      </c>
      <c r="D1812" t="s">
        <v>54</v>
      </c>
      <c r="E1812">
        <v>3001</v>
      </c>
      <c r="F1812" t="s">
        <v>74</v>
      </c>
      <c r="G1812" t="s">
        <v>86</v>
      </c>
      <c r="H1812" t="s">
        <v>51</v>
      </c>
      <c r="I1812" t="s">
        <v>53</v>
      </c>
      <c r="J1812">
        <v>44</v>
      </c>
      <c r="K1812">
        <v>21.78</v>
      </c>
      <c r="L1812">
        <v>1</v>
      </c>
      <c r="M1812">
        <v>60</v>
      </c>
      <c r="N1812" s="15">
        <v>100</v>
      </c>
      <c r="O1812" s="15">
        <v>2178</v>
      </c>
    </row>
    <row r="1813" spans="1:15">
      <c r="A1813" s="14">
        <v>44522</v>
      </c>
      <c r="B1813" t="s">
        <v>73</v>
      </c>
      <c r="C1813">
        <v>1</v>
      </c>
      <c r="D1813" t="s">
        <v>54</v>
      </c>
      <c r="E1813">
        <v>3001</v>
      </c>
      <c r="F1813" t="s">
        <v>74</v>
      </c>
      <c r="G1813" t="s">
        <v>86</v>
      </c>
      <c r="H1813" t="s">
        <v>52</v>
      </c>
      <c r="I1813" t="s">
        <v>53</v>
      </c>
      <c r="J1813">
        <v>44</v>
      </c>
      <c r="K1813">
        <v>23.854800000000001</v>
      </c>
      <c r="L1813">
        <v>1</v>
      </c>
      <c r="M1813">
        <v>60</v>
      </c>
      <c r="N1813" s="15">
        <v>100</v>
      </c>
      <c r="O1813" s="15">
        <v>2385.48</v>
      </c>
    </row>
    <row r="1814" spans="1:15">
      <c r="A1814" s="14">
        <v>44522</v>
      </c>
      <c r="B1814" t="s">
        <v>73</v>
      </c>
      <c r="C1814">
        <v>1</v>
      </c>
      <c r="D1814" t="s">
        <v>54</v>
      </c>
      <c r="E1814">
        <v>3001</v>
      </c>
      <c r="F1814" t="s">
        <v>74</v>
      </c>
      <c r="G1814" t="s">
        <v>86</v>
      </c>
      <c r="H1814" t="s">
        <v>51</v>
      </c>
      <c r="I1814" t="s">
        <v>53</v>
      </c>
      <c r="J1814">
        <v>44</v>
      </c>
      <c r="K1814">
        <v>21.78</v>
      </c>
      <c r="L1814">
        <v>1</v>
      </c>
      <c r="M1814">
        <v>60</v>
      </c>
      <c r="N1814" s="15">
        <v>400</v>
      </c>
      <c r="O1814" s="15">
        <v>8712</v>
      </c>
    </row>
    <row r="1815" spans="1:15">
      <c r="A1815" s="14">
        <v>44522</v>
      </c>
      <c r="B1815" t="s">
        <v>73</v>
      </c>
      <c r="C1815">
        <v>1</v>
      </c>
      <c r="D1815" t="s">
        <v>54</v>
      </c>
      <c r="E1815">
        <v>3001</v>
      </c>
      <c r="F1815" t="s">
        <v>74</v>
      </c>
      <c r="G1815" t="s">
        <v>86</v>
      </c>
      <c r="H1815" t="s">
        <v>52</v>
      </c>
      <c r="I1815" t="s">
        <v>53</v>
      </c>
      <c r="J1815">
        <v>44</v>
      </c>
      <c r="K1815">
        <v>23.854800000000001</v>
      </c>
      <c r="L1815">
        <v>1</v>
      </c>
      <c r="M1815">
        <v>60</v>
      </c>
      <c r="N1815" s="15">
        <v>400</v>
      </c>
      <c r="O1815" s="15">
        <v>9541.92</v>
      </c>
    </row>
    <row r="1816" spans="1:15">
      <c r="A1816" s="14">
        <v>44522</v>
      </c>
      <c r="B1816" t="s">
        <v>73</v>
      </c>
      <c r="C1816">
        <v>1</v>
      </c>
      <c r="D1816" t="s">
        <v>54</v>
      </c>
      <c r="E1816">
        <v>3001</v>
      </c>
      <c r="F1816" t="s">
        <v>74</v>
      </c>
      <c r="G1816" t="s">
        <v>86</v>
      </c>
      <c r="H1816" t="s">
        <v>51</v>
      </c>
      <c r="I1816" t="s">
        <v>53</v>
      </c>
      <c r="J1816">
        <v>44</v>
      </c>
      <c r="K1816">
        <v>21.78</v>
      </c>
      <c r="L1816">
        <v>1</v>
      </c>
      <c r="M1816">
        <v>60</v>
      </c>
      <c r="N1816" s="15">
        <v>600</v>
      </c>
      <c r="O1816" s="15">
        <v>13068</v>
      </c>
    </row>
    <row r="1817" spans="1:15">
      <c r="A1817" s="14">
        <v>44522</v>
      </c>
      <c r="B1817" t="s">
        <v>73</v>
      </c>
      <c r="C1817">
        <v>1</v>
      </c>
      <c r="D1817" t="s">
        <v>54</v>
      </c>
      <c r="E1817">
        <v>3001</v>
      </c>
      <c r="F1817" t="s">
        <v>74</v>
      </c>
      <c r="G1817" t="s">
        <v>86</v>
      </c>
      <c r="H1817" t="s">
        <v>52</v>
      </c>
      <c r="I1817" t="s">
        <v>53</v>
      </c>
      <c r="J1817">
        <v>44</v>
      </c>
      <c r="K1817">
        <v>23.854800000000001</v>
      </c>
      <c r="L1817">
        <v>1</v>
      </c>
      <c r="M1817">
        <v>60</v>
      </c>
      <c r="N1817" s="15">
        <v>600</v>
      </c>
      <c r="O1817" s="15">
        <v>14312.88</v>
      </c>
    </row>
    <row r="1818" spans="1:15">
      <c r="A1818" s="14">
        <v>44522</v>
      </c>
      <c r="B1818" t="s">
        <v>73</v>
      </c>
      <c r="C1818">
        <v>1</v>
      </c>
      <c r="D1818" t="s">
        <v>54</v>
      </c>
      <c r="E1818">
        <v>3001</v>
      </c>
      <c r="F1818" t="s">
        <v>74</v>
      </c>
      <c r="G1818" t="s">
        <v>86</v>
      </c>
      <c r="H1818" t="s">
        <v>51</v>
      </c>
      <c r="I1818" t="s">
        <v>53</v>
      </c>
      <c r="J1818">
        <v>44</v>
      </c>
      <c r="K1818">
        <v>21.78</v>
      </c>
      <c r="L1818">
        <v>1</v>
      </c>
      <c r="M1818">
        <v>60</v>
      </c>
      <c r="N1818" s="15">
        <v>200</v>
      </c>
      <c r="O1818" s="15">
        <v>4356</v>
      </c>
    </row>
    <row r="1819" spans="1:15">
      <c r="A1819" s="14">
        <v>44522</v>
      </c>
      <c r="B1819" t="s">
        <v>73</v>
      </c>
      <c r="C1819">
        <v>1</v>
      </c>
      <c r="D1819" t="s">
        <v>54</v>
      </c>
      <c r="E1819">
        <v>3001</v>
      </c>
      <c r="F1819" t="s">
        <v>74</v>
      </c>
      <c r="G1819" t="s">
        <v>86</v>
      </c>
      <c r="H1819" t="s">
        <v>52</v>
      </c>
      <c r="I1819" t="s">
        <v>53</v>
      </c>
      <c r="J1819">
        <v>44</v>
      </c>
      <c r="K1819">
        <v>23.854800000000001</v>
      </c>
      <c r="L1819">
        <v>1</v>
      </c>
      <c r="M1819">
        <v>60</v>
      </c>
      <c r="N1819" s="15">
        <v>200</v>
      </c>
      <c r="O1819" s="15">
        <v>4770.96</v>
      </c>
    </row>
    <row r="1820" spans="1:15">
      <c r="A1820" s="14">
        <v>44522</v>
      </c>
      <c r="B1820" t="s">
        <v>73</v>
      </c>
      <c r="C1820">
        <v>1</v>
      </c>
      <c r="D1820" t="s">
        <v>54</v>
      </c>
      <c r="E1820">
        <v>3001</v>
      </c>
      <c r="F1820" t="s">
        <v>74</v>
      </c>
      <c r="G1820" t="s">
        <v>86</v>
      </c>
      <c r="H1820" t="s">
        <v>51</v>
      </c>
      <c r="I1820" t="s">
        <v>53</v>
      </c>
      <c r="J1820">
        <v>44</v>
      </c>
      <c r="K1820">
        <v>21.78</v>
      </c>
      <c r="L1820">
        <v>1</v>
      </c>
      <c r="M1820">
        <v>60</v>
      </c>
      <c r="N1820" s="15">
        <v>500</v>
      </c>
      <c r="O1820" s="15">
        <v>10890</v>
      </c>
    </row>
    <row r="1821" spans="1:15">
      <c r="A1821" s="14">
        <v>44522</v>
      </c>
      <c r="B1821" t="s">
        <v>73</v>
      </c>
      <c r="C1821">
        <v>1</v>
      </c>
      <c r="D1821" t="s">
        <v>54</v>
      </c>
      <c r="E1821">
        <v>3001</v>
      </c>
      <c r="F1821" t="s">
        <v>74</v>
      </c>
      <c r="G1821" t="s">
        <v>86</v>
      </c>
      <c r="H1821" t="s">
        <v>52</v>
      </c>
      <c r="I1821" t="s">
        <v>53</v>
      </c>
      <c r="J1821">
        <v>44</v>
      </c>
      <c r="K1821">
        <v>23.854800000000001</v>
      </c>
      <c r="L1821">
        <v>1</v>
      </c>
      <c r="M1821">
        <v>60</v>
      </c>
      <c r="N1821" s="15">
        <v>500</v>
      </c>
      <c r="O1821" s="15">
        <v>11927.4</v>
      </c>
    </row>
    <row r="1822" spans="1:15">
      <c r="A1822" s="14">
        <v>44522</v>
      </c>
      <c r="B1822" t="s">
        <v>73</v>
      </c>
      <c r="C1822">
        <v>1</v>
      </c>
      <c r="D1822" t="s">
        <v>54</v>
      </c>
      <c r="E1822">
        <v>3001</v>
      </c>
      <c r="F1822" t="s">
        <v>74</v>
      </c>
      <c r="G1822" t="s">
        <v>86</v>
      </c>
      <c r="H1822" t="s">
        <v>51</v>
      </c>
      <c r="I1822" t="s">
        <v>53</v>
      </c>
      <c r="J1822">
        <v>44</v>
      </c>
      <c r="K1822">
        <v>21.78</v>
      </c>
      <c r="L1822">
        <v>1</v>
      </c>
      <c r="M1822">
        <v>60</v>
      </c>
      <c r="N1822" s="15">
        <v>100</v>
      </c>
      <c r="O1822" s="15">
        <v>2178</v>
      </c>
    </row>
    <row r="1823" spans="1:15">
      <c r="A1823" s="14">
        <v>44522</v>
      </c>
      <c r="B1823" t="s">
        <v>73</v>
      </c>
      <c r="C1823">
        <v>1</v>
      </c>
      <c r="D1823" t="s">
        <v>54</v>
      </c>
      <c r="E1823">
        <v>3001</v>
      </c>
      <c r="F1823" t="s">
        <v>74</v>
      </c>
      <c r="G1823" t="s">
        <v>86</v>
      </c>
      <c r="H1823" t="s">
        <v>52</v>
      </c>
      <c r="I1823" t="s">
        <v>53</v>
      </c>
      <c r="J1823">
        <v>44</v>
      </c>
      <c r="K1823">
        <v>23.854800000000001</v>
      </c>
      <c r="L1823">
        <v>1</v>
      </c>
      <c r="M1823">
        <v>60</v>
      </c>
      <c r="N1823" s="15">
        <v>100</v>
      </c>
      <c r="O1823" s="15">
        <v>2385.48</v>
      </c>
    </row>
    <row r="1824" spans="1:15">
      <c r="A1824" s="14">
        <v>44522</v>
      </c>
      <c r="B1824" t="s">
        <v>73</v>
      </c>
      <c r="C1824">
        <v>1</v>
      </c>
      <c r="D1824" t="s">
        <v>54</v>
      </c>
      <c r="E1824">
        <v>3001</v>
      </c>
      <c r="F1824" t="s">
        <v>74</v>
      </c>
      <c r="G1824" t="s">
        <v>86</v>
      </c>
      <c r="H1824" t="s">
        <v>51</v>
      </c>
      <c r="I1824" t="s">
        <v>53</v>
      </c>
      <c r="J1824">
        <v>44</v>
      </c>
      <c r="K1824">
        <v>21.78</v>
      </c>
      <c r="L1824">
        <v>1</v>
      </c>
      <c r="M1824">
        <v>60</v>
      </c>
      <c r="N1824" s="15">
        <v>1000</v>
      </c>
      <c r="O1824" s="15">
        <v>21780</v>
      </c>
    </row>
    <row r="1825" spans="1:15">
      <c r="A1825" s="14">
        <v>44522</v>
      </c>
      <c r="B1825" t="s">
        <v>73</v>
      </c>
      <c r="C1825">
        <v>1</v>
      </c>
      <c r="D1825" t="s">
        <v>54</v>
      </c>
      <c r="E1825">
        <v>3001</v>
      </c>
      <c r="F1825" t="s">
        <v>74</v>
      </c>
      <c r="G1825" t="s">
        <v>86</v>
      </c>
      <c r="H1825" t="s">
        <v>52</v>
      </c>
      <c r="I1825" t="s">
        <v>53</v>
      </c>
      <c r="J1825">
        <v>44</v>
      </c>
      <c r="K1825">
        <v>23.854800000000001</v>
      </c>
      <c r="L1825">
        <v>1</v>
      </c>
      <c r="M1825">
        <v>60</v>
      </c>
      <c r="N1825" s="15">
        <v>1000</v>
      </c>
      <c r="O1825" s="15">
        <v>23854.799999999999</v>
      </c>
    </row>
    <row r="1826" spans="1:15">
      <c r="A1826" s="14">
        <v>44522</v>
      </c>
      <c r="B1826" t="s">
        <v>73</v>
      </c>
      <c r="C1826">
        <v>1</v>
      </c>
      <c r="D1826" t="s">
        <v>54</v>
      </c>
      <c r="E1826">
        <v>3001</v>
      </c>
      <c r="F1826" t="s">
        <v>74</v>
      </c>
      <c r="G1826" t="s">
        <v>86</v>
      </c>
      <c r="H1826" t="s">
        <v>51</v>
      </c>
      <c r="I1826" t="s">
        <v>53</v>
      </c>
      <c r="J1826">
        <v>44</v>
      </c>
      <c r="K1826">
        <v>21.78</v>
      </c>
      <c r="L1826">
        <v>1</v>
      </c>
      <c r="M1826">
        <v>30</v>
      </c>
      <c r="N1826" s="15">
        <v>500</v>
      </c>
      <c r="O1826" s="15">
        <v>10890</v>
      </c>
    </row>
    <row r="1827" spans="1:15">
      <c r="A1827" s="14">
        <v>44522</v>
      </c>
      <c r="B1827" t="s">
        <v>73</v>
      </c>
      <c r="C1827">
        <v>1</v>
      </c>
      <c r="D1827" t="s">
        <v>54</v>
      </c>
      <c r="E1827">
        <v>3001</v>
      </c>
      <c r="F1827" t="s">
        <v>74</v>
      </c>
      <c r="G1827" t="s">
        <v>86</v>
      </c>
      <c r="H1827" t="s">
        <v>52</v>
      </c>
      <c r="I1827" t="s">
        <v>53</v>
      </c>
      <c r="J1827">
        <v>44</v>
      </c>
      <c r="K1827">
        <v>24.0913</v>
      </c>
      <c r="L1827">
        <v>1</v>
      </c>
      <c r="M1827">
        <v>30</v>
      </c>
      <c r="N1827" s="15">
        <v>500</v>
      </c>
      <c r="O1827" s="15">
        <v>12045.65</v>
      </c>
    </row>
    <row r="1828" spans="1:15">
      <c r="A1828" s="14">
        <v>44522</v>
      </c>
      <c r="B1828" t="s">
        <v>73</v>
      </c>
      <c r="C1828">
        <v>1</v>
      </c>
      <c r="D1828" t="s">
        <v>54</v>
      </c>
      <c r="E1828">
        <v>3001</v>
      </c>
      <c r="F1828" t="s">
        <v>74</v>
      </c>
      <c r="G1828" t="s">
        <v>86</v>
      </c>
      <c r="H1828" t="s">
        <v>51</v>
      </c>
      <c r="I1828" t="s">
        <v>53</v>
      </c>
      <c r="J1828">
        <v>44</v>
      </c>
      <c r="K1828">
        <v>21.78</v>
      </c>
      <c r="L1828">
        <v>1</v>
      </c>
      <c r="M1828">
        <v>60</v>
      </c>
      <c r="N1828" s="15">
        <v>400</v>
      </c>
      <c r="O1828" s="15">
        <v>8712</v>
      </c>
    </row>
    <row r="1829" spans="1:15">
      <c r="A1829" s="14">
        <v>44522</v>
      </c>
      <c r="B1829" t="s">
        <v>73</v>
      </c>
      <c r="C1829">
        <v>1</v>
      </c>
      <c r="D1829" t="s">
        <v>54</v>
      </c>
      <c r="E1829">
        <v>3001</v>
      </c>
      <c r="F1829" t="s">
        <v>74</v>
      </c>
      <c r="G1829" t="s">
        <v>86</v>
      </c>
      <c r="H1829" t="s">
        <v>52</v>
      </c>
      <c r="I1829" t="s">
        <v>53</v>
      </c>
      <c r="J1829">
        <v>44</v>
      </c>
      <c r="K1829">
        <v>23.854800000000001</v>
      </c>
      <c r="L1829">
        <v>1</v>
      </c>
      <c r="M1829">
        <v>60</v>
      </c>
      <c r="N1829" s="15">
        <v>400</v>
      </c>
      <c r="O1829" s="15">
        <v>9541.92</v>
      </c>
    </row>
    <row r="1830" spans="1:15">
      <c r="A1830" s="14">
        <v>44522</v>
      </c>
      <c r="B1830" t="s">
        <v>73</v>
      </c>
      <c r="C1830">
        <v>1</v>
      </c>
      <c r="D1830" t="s">
        <v>54</v>
      </c>
      <c r="E1830">
        <v>3001</v>
      </c>
      <c r="F1830" t="s">
        <v>74</v>
      </c>
      <c r="G1830" t="s">
        <v>86</v>
      </c>
      <c r="H1830" t="s">
        <v>51</v>
      </c>
      <c r="I1830" t="s">
        <v>53</v>
      </c>
      <c r="J1830">
        <v>44</v>
      </c>
      <c r="K1830">
        <v>22</v>
      </c>
      <c r="L1830">
        <v>1</v>
      </c>
      <c r="M1830">
        <v>60</v>
      </c>
      <c r="N1830" s="15">
        <v>2000</v>
      </c>
      <c r="O1830" s="15">
        <v>44000</v>
      </c>
    </row>
    <row r="1831" spans="1:15">
      <c r="A1831" s="14">
        <v>44522</v>
      </c>
      <c r="B1831" t="s">
        <v>73</v>
      </c>
      <c r="C1831">
        <v>1</v>
      </c>
      <c r="D1831" t="s">
        <v>54</v>
      </c>
      <c r="E1831">
        <v>3001</v>
      </c>
      <c r="F1831" t="s">
        <v>74</v>
      </c>
      <c r="G1831" t="s">
        <v>86</v>
      </c>
      <c r="H1831" t="s">
        <v>52</v>
      </c>
      <c r="I1831" t="s">
        <v>53</v>
      </c>
      <c r="J1831">
        <v>44</v>
      </c>
      <c r="K1831">
        <v>24.117999999999999</v>
      </c>
      <c r="L1831">
        <v>1</v>
      </c>
      <c r="M1831">
        <v>60</v>
      </c>
      <c r="N1831" s="15">
        <v>2000</v>
      </c>
      <c r="O1831" s="15">
        <v>48236</v>
      </c>
    </row>
    <row r="1832" spans="1:15">
      <c r="A1832" s="14">
        <v>44522</v>
      </c>
      <c r="B1832" t="s">
        <v>73</v>
      </c>
      <c r="C1832">
        <v>1</v>
      </c>
      <c r="D1832" t="s">
        <v>54</v>
      </c>
      <c r="E1832">
        <v>3001</v>
      </c>
      <c r="F1832" t="s">
        <v>74</v>
      </c>
      <c r="G1832" t="s">
        <v>86</v>
      </c>
      <c r="H1832" t="s">
        <v>51</v>
      </c>
      <c r="I1832" t="s">
        <v>53</v>
      </c>
      <c r="J1832">
        <v>44</v>
      </c>
      <c r="K1832">
        <v>21.78</v>
      </c>
      <c r="L1832">
        <v>1</v>
      </c>
      <c r="M1832">
        <v>60</v>
      </c>
      <c r="N1832" s="15">
        <v>1000</v>
      </c>
      <c r="O1832" s="15">
        <v>21780</v>
      </c>
    </row>
    <row r="1833" spans="1:15">
      <c r="A1833" s="14">
        <v>44522</v>
      </c>
      <c r="B1833" t="s">
        <v>73</v>
      </c>
      <c r="C1833">
        <v>1</v>
      </c>
      <c r="D1833" t="s">
        <v>54</v>
      </c>
      <c r="E1833">
        <v>3001</v>
      </c>
      <c r="F1833" t="s">
        <v>74</v>
      </c>
      <c r="G1833" t="s">
        <v>86</v>
      </c>
      <c r="H1833" t="s">
        <v>52</v>
      </c>
      <c r="I1833" t="s">
        <v>53</v>
      </c>
      <c r="J1833">
        <v>44</v>
      </c>
      <c r="K1833">
        <v>23.854800000000001</v>
      </c>
      <c r="L1833">
        <v>1</v>
      </c>
      <c r="M1833">
        <v>60</v>
      </c>
      <c r="N1833" s="15">
        <v>1000</v>
      </c>
      <c r="O1833" s="15">
        <v>23854.799999999999</v>
      </c>
    </row>
    <row r="1834" spans="1:15">
      <c r="A1834" s="14">
        <v>44522</v>
      </c>
      <c r="B1834" t="s">
        <v>73</v>
      </c>
      <c r="C1834">
        <v>1</v>
      </c>
      <c r="D1834" t="s">
        <v>54</v>
      </c>
      <c r="E1834">
        <v>3001</v>
      </c>
      <c r="F1834" t="s">
        <v>74</v>
      </c>
      <c r="G1834" t="s">
        <v>86</v>
      </c>
      <c r="H1834" t="s">
        <v>51</v>
      </c>
      <c r="I1834" t="s">
        <v>53</v>
      </c>
      <c r="J1834">
        <v>44</v>
      </c>
      <c r="K1834">
        <v>21.78</v>
      </c>
      <c r="L1834">
        <v>1</v>
      </c>
      <c r="M1834">
        <v>60</v>
      </c>
      <c r="N1834" s="15">
        <v>800</v>
      </c>
      <c r="O1834" s="15">
        <v>17424</v>
      </c>
    </row>
    <row r="1835" spans="1:15">
      <c r="A1835" s="14">
        <v>44522</v>
      </c>
      <c r="B1835" t="s">
        <v>73</v>
      </c>
      <c r="C1835">
        <v>1</v>
      </c>
      <c r="D1835" t="s">
        <v>54</v>
      </c>
      <c r="E1835">
        <v>3001</v>
      </c>
      <c r="F1835" t="s">
        <v>74</v>
      </c>
      <c r="G1835" t="s">
        <v>86</v>
      </c>
      <c r="H1835" t="s">
        <v>52</v>
      </c>
      <c r="I1835" t="s">
        <v>53</v>
      </c>
      <c r="J1835">
        <v>44</v>
      </c>
      <c r="K1835">
        <v>23.854800000000001</v>
      </c>
      <c r="L1835">
        <v>1</v>
      </c>
      <c r="M1835">
        <v>60</v>
      </c>
      <c r="N1835" s="15">
        <v>800</v>
      </c>
      <c r="O1835" s="15">
        <v>19083.84</v>
      </c>
    </row>
    <row r="1836" spans="1:15">
      <c r="A1836" s="14">
        <v>44522</v>
      </c>
      <c r="B1836" t="s">
        <v>73</v>
      </c>
      <c r="C1836">
        <v>1</v>
      </c>
      <c r="D1836" t="s">
        <v>54</v>
      </c>
      <c r="E1836">
        <v>3001</v>
      </c>
      <c r="F1836" t="s">
        <v>74</v>
      </c>
      <c r="G1836" t="s">
        <v>86</v>
      </c>
      <c r="H1836" t="s">
        <v>51</v>
      </c>
      <c r="I1836" t="s">
        <v>53</v>
      </c>
      <c r="J1836">
        <v>44</v>
      </c>
      <c r="K1836">
        <v>22</v>
      </c>
      <c r="L1836">
        <v>1</v>
      </c>
      <c r="M1836">
        <v>60</v>
      </c>
      <c r="N1836" s="15">
        <v>3100</v>
      </c>
      <c r="O1836" s="15">
        <v>68200</v>
      </c>
    </row>
    <row r="1837" spans="1:15">
      <c r="A1837" s="14">
        <v>44522</v>
      </c>
      <c r="B1837" t="s">
        <v>73</v>
      </c>
      <c r="C1837">
        <v>1</v>
      </c>
      <c r="D1837" t="s">
        <v>54</v>
      </c>
      <c r="E1837">
        <v>3001</v>
      </c>
      <c r="F1837" t="s">
        <v>74</v>
      </c>
      <c r="G1837" t="s">
        <v>86</v>
      </c>
      <c r="H1837" t="s">
        <v>52</v>
      </c>
      <c r="I1837" t="s">
        <v>53</v>
      </c>
      <c r="J1837">
        <v>44</v>
      </c>
      <c r="K1837">
        <v>24.117999999999999</v>
      </c>
      <c r="L1837">
        <v>1</v>
      </c>
      <c r="M1837">
        <v>60</v>
      </c>
      <c r="N1837" s="15">
        <v>3100</v>
      </c>
      <c r="O1837" s="15">
        <v>74765.8</v>
      </c>
    </row>
    <row r="1838" spans="1:15">
      <c r="A1838" s="14">
        <v>44522</v>
      </c>
      <c r="B1838" t="s">
        <v>73</v>
      </c>
      <c r="C1838">
        <v>1</v>
      </c>
      <c r="D1838" t="s">
        <v>54</v>
      </c>
      <c r="E1838">
        <v>3001</v>
      </c>
      <c r="F1838" t="s">
        <v>74</v>
      </c>
      <c r="G1838" t="s">
        <v>86</v>
      </c>
      <c r="H1838" t="s">
        <v>51</v>
      </c>
      <c r="I1838" t="s">
        <v>53</v>
      </c>
      <c r="J1838">
        <v>44</v>
      </c>
      <c r="K1838">
        <v>21.78</v>
      </c>
      <c r="L1838">
        <v>1</v>
      </c>
      <c r="M1838">
        <v>60</v>
      </c>
      <c r="N1838" s="15">
        <v>1300</v>
      </c>
      <c r="O1838" s="15">
        <v>28314</v>
      </c>
    </row>
    <row r="1839" spans="1:15">
      <c r="A1839" s="14">
        <v>44522</v>
      </c>
      <c r="B1839" t="s">
        <v>73</v>
      </c>
      <c r="C1839">
        <v>1</v>
      </c>
      <c r="D1839" t="s">
        <v>54</v>
      </c>
      <c r="E1839">
        <v>3001</v>
      </c>
      <c r="F1839" t="s">
        <v>74</v>
      </c>
      <c r="G1839" t="s">
        <v>86</v>
      </c>
      <c r="H1839" t="s">
        <v>52</v>
      </c>
      <c r="I1839" t="s">
        <v>53</v>
      </c>
      <c r="J1839">
        <v>44</v>
      </c>
      <c r="K1839">
        <v>23.854800000000001</v>
      </c>
      <c r="L1839">
        <v>1</v>
      </c>
      <c r="M1839">
        <v>60</v>
      </c>
      <c r="N1839" s="15">
        <v>1300</v>
      </c>
      <c r="O1839" s="15">
        <v>31011.24</v>
      </c>
    </row>
    <row r="1840" spans="1:15">
      <c r="A1840" s="14">
        <v>44522</v>
      </c>
      <c r="B1840" t="s">
        <v>73</v>
      </c>
      <c r="C1840">
        <v>1</v>
      </c>
      <c r="D1840" t="s">
        <v>54</v>
      </c>
      <c r="E1840">
        <v>3001</v>
      </c>
      <c r="F1840" t="s">
        <v>74</v>
      </c>
      <c r="G1840" t="s">
        <v>86</v>
      </c>
      <c r="H1840" t="s">
        <v>51</v>
      </c>
      <c r="I1840" t="s">
        <v>53</v>
      </c>
      <c r="J1840">
        <v>44</v>
      </c>
      <c r="K1840">
        <v>21.78</v>
      </c>
      <c r="L1840">
        <v>1</v>
      </c>
      <c r="M1840">
        <v>60</v>
      </c>
      <c r="N1840" s="15">
        <v>500</v>
      </c>
      <c r="O1840" s="15">
        <v>10890</v>
      </c>
    </row>
    <row r="1841" spans="1:15">
      <c r="A1841" s="14">
        <v>44522</v>
      </c>
      <c r="B1841" t="s">
        <v>73</v>
      </c>
      <c r="C1841">
        <v>1</v>
      </c>
      <c r="D1841" t="s">
        <v>54</v>
      </c>
      <c r="E1841">
        <v>3001</v>
      </c>
      <c r="F1841" t="s">
        <v>74</v>
      </c>
      <c r="G1841" t="s">
        <v>86</v>
      </c>
      <c r="H1841" t="s">
        <v>52</v>
      </c>
      <c r="I1841" t="s">
        <v>53</v>
      </c>
      <c r="J1841">
        <v>44</v>
      </c>
      <c r="K1841">
        <v>23.854800000000001</v>
      </c>
      <c r="L1841">
        <v>1</v>
      </c>
      <c r="M1841">
        <v>60</v>
      </c>
      <c r="N1841" s="15">
        <v>500</v>
      </c>
      <c r="O1841" s="15">
        <v>11927.4</v>
      </c>
    </row>
    <row r="1842" spans="1:15">
      <c r="A1842" s="14">
        <v>44522</v>
      </c>
      <c r="B1842" t="s">
        <v>73</v>
      </c>
      <c r="C1842">
        <v>1</v>
      </c>
      <c r="D1842" t="s">
        <v>54</v>
      </c>
      <c r="E1842">
        <v>3001</v>
      </c>
      <c r="F1842" t="s">
        <v>74</v>
      </c>
      <c r="G1842" t="s">
        <v>86</v>
      </c>
      <c r="H1842" t="s">
        <v>51</v>
      </c>
      <c r="I1842" t="s">
        <v>53</v>
      </c>
      <c r="J1842">
        <v>44</v>
      </c>
      <c r="K1842">
        <v>21.78</v>
      </c>
      <c r="L1842">
        <v>1</v>
      </c>
      <c r="M1842">
        <v>60</v>
      </c>
      <c r="N1842" s="15">
        <v>900</v>
      </c>
      <c r="O1842" s="15">
        <v>19602</v>
      </c>
    </row>
    <row r="1843" spans="1:15">
      <c r="A1843" s="14">
        <v>44522</v>
      </c>
      <c r="B1843" t="s">
        <v>73</v>
      </c>
      <c r="C1843">
        <v>1</v>
      </c>
      <c r="D1843" t="s">
        <v>54</v>
      </c>
      <c r="E1843">
        <v>3001</v>
      </c>
      <c r="F1843" t="s">
        <v>74</v>
      </c>
      <c r="G1843" t="s">
        <v>86</v>
      </c>
      <c r="H1843" t="s">
        <v>52</v>
      </c>
      <c r="I1843" t="s">
        <v>53</v>
      </c>
      <c r="J1843">
        <v>44</v>
      </c>
      <c r="K1843">
        <v>23.854800000000001</v>
      </c>
      <c r="L1843">
        <v>1</v>
      </c>
      <c r="M1843">
        <v>60</v>
      </c>
      <c r="N1843" s="15">
        <v>900</v>
      </c>
      <c r="O1843" s="15">
        <v>21469.32</v>
      </c>
    </row>
    <row r="1844" spans="1:15">
      <c r="A1844" s="14">
        <v>44522</v>
      </c>
      <c r="B1844" t="s">
        <v>73</v>
      </c>
      <c r="C1844">
        <v>1</v>
      </c>
      <c r="D1844" t="s">
        <v>54</v>
      </c>
      <c r="E1844">
        <v>3001</v>
      </c>
      <c r="F1844" t="s">
        <v>74</v>
      </c>
      <c r="G1844" t="s">
        <v>86</v>
      </c>
      <c r="H1844" t="s">
        <v>51</v>
      </c>
      <c r="I1844" t="s">
        <v>53</v>
      </c>
      <c r="J1844">
        <v>44</v>
      </c>
      <c r="K1844">
        <v>22</v>
      </c>
      <c r="L1844">
        <v>1</v>
      </c>
      <c r="M1844">
        <v>60</v>
      </c>
      <c r="N1844" s="15">
        <v>2500</v>
      </c>
      <c r="O1844" s="15">
        <v>55000</v>
      </c>
    </row>
    <row r="1845" spans="1:15">
      <c r="A1845" s="14">
        <v>44522</v>
      </c>
      <c r="B1845" t="s">
        <v>73</v>
      </c>
      <c r="C1845">
        <v>1</v>
      </c>
      <c r="D1845" t="s">
        <v>54</v>
      </c>
      <c r="E1845">
        <v>3001</v>
      </c>
      <c r="F1845" t="s">
        <v>74</v>
      </c>
      <c r="G1845" t="s">
        <v>86</v>
      </c>
      <c r="H1845" t="s">
        <v>52</v>
      </c>
      <c r="I1845" t="s">
        <v>53</v>
      </c>
      <c r="J1845">
        <v>44</v>
      </c>
      <c r="K1845">
        <v>24.117999999999999</v>
      </c>
      <c r="L1845">
        <v>1</v>
      </c>
      <c r="M1845">
        <v>60</v>
      </c>
      <c r="N1845" s="15">
        <v>2500</v>
      </c>
      <c r="O1845" s="15">
        <v>60295</v>
      </c>
    </row>
    <row r="1846" spans="1:15">
      <c r="A1846" s="14">
        <v>44522</v>
      </c>
      <c r="B1846" t="s">
        <v>73</v>
      </c>
      <c r="C1846">
        <v>1</v>
      </c>
      <c r="D1846" t="s">
        <v>54</v>
      </c>
      <c r="E1846">
        <v>3001</v>
      </c>
      <c r="F1846" t="s">
        <v>74</v>
      </c>
      <c r="G1846" t="s">
        <v>86</v>
      </c>
      <c r="H1846" t="s">
        <v>51</v>
      </c>
      <c r="I1846" t="s">
        <v>53</v>
      </c>
      <c r="J1846">
        <v>44</v>
      </c>
      <c r="K1846">
        <v>21.78</v>
      </c>
      <c r="L1846">
        <v>1</v>
      </c>
      <c r="M1846">
        <v>60</v>
      </c>
      <c r="N1846" s="15">
        <v>600</v>
      </c>
      <c r="O1846" s="15">
        <v>13068</v>
      </c>
    </row>
    <row r="1847" spans="1:15">
      <c r="A1847" s="14">
        <v>44522</v>
      </c>
      <c r="B1847" t="s">
        <v>73</v>
      </c>
      <c r="C1847">
        <v>1</v>
      </c>
      <c r="D1847" t="s">
        <v>54</v>
      </c>
      <c r="E1847">
        <v>3001</v>
      </c>
      <c r="F1847" t="s">
        <v>74</v>
      </c>
      <c r="G1847" t="s">
        <v>86</v>
      </c>
      <c r="H1847" t="s">
        <v>52</v>
      </c>
      <c r="I1847" t="s">
        <v>53</v>
      </c>
      <c r="J1847">
        <v>44</v>
      </c>
      <c r="K1847">
        <v>23.854800000000001</v>
      </c>
      <c r="L1847">
        <v>1</v>
      </c>
      <c r="M1847">
        <v>60</v>
      </c>
      <c r="N1847" s="15">
        <v>600</v>
      </c>
      <c r="O1847" s="15">
        <v>14312.88</v>
      </c>
    </row>
    <row r="1848" spans="1:15">
      <c r="A1848" s="14">
        <v>44522</v>
      </c>
      <c r="B1848" t="s">
        <v>73</v>
      </c>
      <c r="C1848">
        <v>1</v>
      </c>
      <c r="D1848" t="s">
        <v>54</v>
      </c>
      <c r="E1848">
        <v>3001</v>
      </c>
      <c r="F1848" t="s">
        <v>74</v>
      </c>
      <c r="G1848" t="s">
        <v>86</v>
      </c>
      <c r="H1848" t="s">
        <v>51</v>
      </c>
      <c r="I1848" t="s">
        <v>53</v>
      </c>
      <c r="J1848">
        <v>44</v>
      </c>
      <c r="K1848">
        <v>21.78</v>
      </c>
      <c r="L1848">
        <v>1</v>
      </c>
      <c r="M1848">
        <v>60</v>
      </c>
      <c r="N1848" s="15">
        <v>200</v>
      </c>
      <c r="O1848" s="15">
        <v>4356</v>
      </c>
    </row>
    <row r="1849" spans="1:15">
      <c r="A1849" s="14">
        <v>44522</v>
      </c>
      <c r="B1849" t="s">
        <v>73</v>
      </c>
      <c r="C1849">
        <v>1</v>
      </c>
      <c r="D1849" t="s">
        <v>54</v>
      </c>
      <c r="E1849">
        <v>3001</v>
      </c>
      <c r="F1849" t="s">
        <v>74</v>
      </c>
      <c r="G1849" t="s">
        <v>86</v>
      </c>
      <c r="H1849" t="s">
        <v>52</v>
      </c>
      <c r="I1849" t="s">
        <v>53</v>
      </c>
      <c r="J1849">
        <v>44</v>
      </c>
      <c r="K1849">
        <v>23.854800000000001</v>
      </c>
      <c r="L1849">
        <v>1</v>
      </c>
      <c r="M1849">
        <v>60</v>
      </c>
      <c r="N1849" s="15">
        <v>200</v>
      </c>
      <c r="O1849" s="15">
        <v>4770.96</v>
      </c>
    </row>
    <row r="1850" spans="1:15">
      <c r="A1850" s="14">
        <v>44522</v>
      </c>
      <c r="B1850" t="s">
        <v>73</v>
      </c>
      <c r="C1850">
        <v>1</v>
      </c>
      <c r="D1850" t="s">
        <v>54</v>
      </c>
      <c r="E1850">
        <v>3001</v>
      </c>
      <c r="F1850" t="s">
        <v>74</v>
      </c>
      <c r="G1850" t="s">
        <v>86</v>
      </c>
      <c r="H1850" t="s">
        <v>51</v>
      </c>
      <c r="I1850" t="s">
        <v>53</v>
      </c>
      <c r="J1850">
        <v>44</v>
      </c>
      <c r="K1850">
        <v>22</v>
      </c>
      <c r="L1850">
        <v>1</v>
      </c>
      <c r="M1850">
        <v>60</v>
      </c>
      <c r="N1850" s="15">
        <v>600</v>
      </c>
      <c r="O1850" s="15">
        <v>13200</v>
      </c>
    </row>
    <row r="1851" spans="1:15">
      <c r="A1851" s="14">
        <v>44522</v>
      </c>
      <c r="B1851" t="s">
        <v>73</v>
      </c>
      <c r="C1851">
        <v>1</v>
      </c>
      <c r="D1851" t="s">
        <v>54</v>
      </c>
      <c r="E1851">
        <v>3001</v>
      </c>
      <c r="F1851" t="s">
        <v>74</v>
      </c>
      <c r="G1851" t="s">
        <v>86</v>
      </c>
      <c r="H1851" t="s">
        <v>52</v>
      </c>
      <c r="I1851" t="s">
        <v>53</v>
      </c>
      <c r="J1851">
        <v>44</v>
      </c>
      <c r="K1851">
        <v>24.117999999999999</v>
      </c>
      <c r="L1851">
        <v>1</v>
      </c>
      <c r="M1851">
        <v>60</v>
      </c>
      <c r="N1851" s="15">
        <v>600</v>
      </c>
      <c r="O1851" s="15">
        <v>14470.8</v>
      </c>
    </row>
    <row r="1852" spans="1:15">
      <c r="A1852" s="14">
        <v>44522</v>
      </c>
      <c r="B1852" t="s">
        <v>73</v>
      </c>
      <c r="C1852">
        <v>1</v>
      </c>
      <c r="D1852" t="s">
        <v>54</v>
      </c>
      <c r="E1852">
        <v>3001</v>
      </c>
      <c r="F1852" t="s">
        <v>74</v>
      </c>
      <c r="G1852" t="s">
        <v>86</v>
      </c>
      <c r="H1852" t="s">
        <v>51</v>
      </c>
      <c r="I1852" t="s">
        <v>53</v>
      </c>
      <c r="J1852">
        <v>44</v>
      </c>
      <c r="K1852">
        <v>21.78</v>
      </c>
      <c r="L1852">
        <v>1</v>
      </c>
      <c r="M1852">
        <v>60</v>
      </c>
      <c r="N1852" s="15">
        <v>1000</v>
      </c>
      <c r="O1852" s="15">
        <v>21780</v>
      </c>
    </row>
    <row r="1853" spans="1:15">
      <c r="A1853" s="14">
        <v>44522</v>
      </c>
      <c r="B1853" t="s">
        <v>73</v>
      </c>
      <c r="C1853">
        <v>1</v>
      </c>
      <c r="D1853" t="s">
        <v>54</v>
      </c>
      <c r="E1853">
        <v>3001</v>
      </c>
      <c r="F1853" t="s">
        <v>74</v>
      </c>
      <c r="G1853" t="s">
        <v>86</v>
      </c>
      <c r="H1853" t="s">
        <v>52</v>
      </c>
      <c r="I1853" t="s">
        <v>53</v>
      </c>
      <c r="J1853">
        <v>44</v>
      </c>
      <c r="K1853">
        <v>23.854800000000001</v>
      </c>
      <c r="L1853">
        <v>1</v>
      </c>
      <c r="M1853">
        <v>60</v>
      </c>
      <c r="N1853" s="15">
        <v>1000</v>
      </c>
      <c r="O1853" s="15">
        <v>23854.799999999999</v>
      </c>
    </row>
    <row r="1854" spans="1:15">
      <c r="A1854" s="14">
        <v>44522</v>
      </c>
      <c r="B1854" t="s">
        <v>73</v>
      </c>
      <c r="C1854">
        <v>1</v>
      </c>
      <c r="D1854" t="s">
        <v>54</v>
      </c>
      <c r="E1854">
        <v>3001</v>
      </c>
      <c r="F1854" t="s">
        <v>74</v>
      </c>
      <c r="G1854" t="s">
        <v>86</v>
      </c>
      <c r="H1854" t="s">
        <v>51</v>
      </c>
      <c r="I1854" t="s">
        <v>53</v>
      </c>
      <c r="J1854">
        <v>44</v>
      </c>
      <c r="K1854">
        <v>21.78</v>
      </c>
      <c r="L1854">
        <v>1</v>
      </c>
      <c r="M1854">
        <v>60</v>
      </c>
      <c r="N1854" s="15">
        <v>500</v>
      </c>
      <c r="O1854" s="15">
        <v>10890</v>
      </c>
    </row>
    <row r="1855" spans="1:15">
      <c r="A1855" s="14">
        <v>44522</v>
      </c>
      <c r="B1855" t="s">
        <v>73</v>
      </c>
      <c r="C1855">
        <v>1</v>
      </c>
      <c r="D1855" t="s">
        <v>54</v>
      </c>
      <c r="E1855">
        <v>3001</v>
      </c>
      <c r="F1855" t="s">
        <v>74</v>
      </c>
      <c r="G1855" t="s">
        <v>86</v>
      </c>
      <c r="H1855" t="s">
        <v>52</v>
      </c>
      <c r="I1855" t="s">
        <v>53</v>
      </c>
      <c r="J1855">
        <v>44</v>
      </c>
      <c r="K1855">
        <v>23.854800000000001</v>
      </c>
      <c r="L1855">
        <v>1</v>
      </c>
      <c r="M1855">
        <v>60</v>
      </c>
      <c r="N1855" s="15">
        <v>500</v>
      </c>
      <c r="O1855" s="15">
        <v>11927.4</v>
      </c>
    </row>
    <row r="1856" spans="1:15">
      <c r="A1856" s="14">
        <v>44522</v>
      </c>
      <c r="B1856" t="s">
        <v>73</v>
      </c>
      <c r="C1856">
        <v>1</v>
      </c>
      <c r="D1856" t="s">
        <v>54</v>
      </c>
      <c r="E1856">
        <v>3001</v>
      </c>
      <c r="F1856" t="s">
        <v>74</v>
      </c>
      <c r="G1856" t="s">
        <v>86</v>
      </c>
      <c r="H1856" t="s">
        <v>51</v>
      </c>
      <c r="I1856" t="s">
        <v>53</v>
      </c>
      <c r="J1856">
        <v>44</v>
      </c>
      <c r="K1856">
        <v>22</v>
      </c>
      <c r="L1856">
        <v>1</v>
      </c>
      <c r="M1856">
        <v>60</v>
      </c>
      <c r="N1856" s="15">
        <v>1000</v>
      </c>
      <c r="O1856" s="15">
        <v>22000</v>
      </c>
    </row>
    <row r="1857" spans="1:15">
      <c r="A1857" s="14">
        <v>44522</v>
      </c>
      <c r="B1857" t="s">
        <v>73</v>
      </c>
      <c r="C1857">
        <v>1</v>
      </c>
      <c r="D1857" t="s">
        <v>54</v>
      </c>
      <c r="E1857">
        <v>3001</v>
      </c>
      <c r="F1857" t="s">
        <v>74</v>
      </c>
      <c r="G1857" t="s">
        <v>86</v>
      </c>
      <c r="H1857" t="s">
        <v>52</v>
      </c>
      <c r="I1857" t="s">
        <v>53</v>
      </c>
      <c r="J1857">
        <v>44</v>
      </c>
      <c r="K1857">
        <v>24.117999999999999</v>
      </c>
      <c r="L1857">
        <v>1</v>
      </c>
      <c r="M1857">
        <v>60</v>
      </c>
      <c r="N1857" s="15">
        <v>1000</v>
      </c>
      <c r="O1857" s="15">
        <v>24118</v>
      </c>
    </row>
    <row r="1858" spans="1:15">
      <c r="A1858" s="14">
        <v>44522</v>
      </c>
      <c r="B1858" t="s">
        <v>73</v>
      </c>
      <c r="C1858">
        <v>1</v>
      </c>
      <c r="D1858" t="s">
        <v>54</v>
      </c>
      <c r="E1858">
        <v>3001</v>
      </c>
      <c r="F1858" t="s">
        <v>74</v>
      </c>
      <c r="G1858" t="s">
        <v>86</v>
      </c>
      <c r="H1858" t="s">
        <v>51</v>
      </c>
      <c r="I1858" t="s">
        <v>53</v>
      </c>
      <c r="J1858">
        <v>44</v>
      </c>
      <c r="K1858">
        <v>21.78</v>
      </c>
      <c r="L1858">
        <v>1</v>
      </c>
      <c r="M1858">
        <v>60</v>
      </c>
      <c r="N1858" s="15">
        <v>400</v>
      </c>
      <c r="O1858" s="15">
        <v>8712</v>
      </c>
    </row>
    <row r="1859" spans="1:15">
      <c r="A1859" s="14">
        <v>44522</v>
      </c>
      <c r="B1859" t="s">
        <v>73</v>
      </c>
      <c r="C1859">
        <v>1</v>
      </c>
      <c r="D1859" t="s">
        <v>54</v>
      </c>
      <c r="E1859">
        <v>3001</v>
      </c>
      <c r="F1859" t="s">
        <v>74</v>
      </c>
      <c r="G1859" t="s">
        <v>86</v>
      </c>
      <c r="H1859" t="s">
        <v>52</v>
      </c>
      <c r="I1859" t="s">
        <v>53</v>
      </c>
      <c r="J1859">
        <v>44</v>
      </c>
      <c r="K1859">
        <v>23.854800000000001</v>
      </c>
      <c r="L1859">
        <v>1</v>
      </c>
      <c r="M1859">
        <v>60</v>
      </c>
      <c r="N1859" s="15">
        <v>400</v>
      </c>
      <c r="O1859" s="15">
        <v>9541.92</v>
      </c>
    </row>
    <row r="1860" spans="1:15">
      <c r="A1860" s="14">
        <v>44522</v>
      </c>
      <c r="B1860" t="s">
        <v>73</v>
      </c>
      <c r="C1860">
        <v>1</v>
      </c>
      <c r="D1860" t="s">
        <v>54</v>
      </c>
      <c r="E1860">
        <v>3001</v>
      </c>
      <c r="F1860" t="s">
        <v>74</v>
      </c>
      <c r="G1860" t="s">
        <v>86</v>
      </c>
      <c r="H1860" t="s">
        <v>51</v>
      </c>
      <c r="I1860" t="s">
        <v>53</v>
      </c>
      <c r="J1860">
        <v>44</v>
      </c>
      <c r="K1860">
        <v>22</v>
      </c>
      <c r="L1860">
        <v>1</v>
      </c>
      <c r="M1860">
        <v>60</v>
      </c>
      <c r="N1860" s="15">
        <v>900</v>
      </c>
      <c r="O1860" s="15">
        <v>19800</v>
      </c>
    </row>
    <row r="1861" spans="1:15">
      <c r="A1861" s="14">
        <v>44522</v>
      </c>
      <c r="B1861" t="s">
        <v>73</v>
      </c>
      <c r="C1861">
        <v>1</v>
      </c>
      <c r="D1861" t="s">
        <v>54</v>
      </c>
      <c r="E1861">
        <v>3001</v>
      </c>
      <c r="F1861" t="s">
        <v>74</v>
      </c>
      <c r="G1861" t="s">
        <v>86</v>
      </c>
      <c r="H1861" t="s">
        <v>52</v>
      </c>
      <c r="I1861" t="s">
        <v>53</v>
      </c>
      <c r="J1861">
        <v>44</v>
      </c>
      <c r="K1861">
        <v>24.117999999999999</v>
      </c>
      <c r="L1861">
        <v>1</v>
      </c>
      <c r="M1861">
        <v>60</v>
      </c>
      <c r="N1861" s="15">
        <v>900</v>
      </c>
      <c r="O1861" s="15">
        <v>21706.2</v>
      </c>
    </row>
    <row r="1862" spans="1:15">
      <c r="A1862" s="14">
        <v>44522</v>
      </c>
      <c r="B1862" t="s">
        <v>73</v>
      </c>
      <c r="C1862">
        <v>1</v>
      </c>
      <c r="D1862" t="s">
        <v>54</v>
      </c>
      <c r="E1862">
        <v>3001</v>
      </c>
      <c r="F1862" t="s">
        <v>74</v>
      </c>
      <c r="G1862" t="s">
        <v>86</v>
      </c>
      <c r="H1862" t="s">
        <v>51</v>
      </c>
      <c r="I1862" t="s">
        <v>53</v>
      </c>
      <c r="J1862">
        <v>44</v>
      </c>
      <c r="K1862">
        <v>22</v>
      </c>
      <c r="L1862">
        <v>1</v>
      </c>
      <c r="M1862">
        <v>60</v>
      </c>
      <c r="N1862" s="15">
        <v>500</v>
      </c>
      <c r="O1862" s="15">
        <v>11000</v>
      </c>
    </row>
    <row r="1863" spans="1:15">
      <c r="A1863" s="14">
        <v>44522</v>
      </c>
      <c r="B1863" t="s">
        <v>73</v>
      </c>
      <c r="C1863">
        <v>1</v>
      </c>
      <c r="D1863" t="s">
        <v>54</v>
      </c>
      <c r="E1863">
        <v>3001</v>
      </c>
      <c r="F1863" t="s">
        <v>74</v>
      </c>
      <c r="G1863" t="s">
        <v>86</v>
      </c>
      <c r="H1863" t="s">
        <v>52</v>
      </c>
      <c r="I1863" t="s">
        <v>53</v>
      </c>
      <c r="J1863">
        <v>44</v>
      </c>
      <c r="K1863">
        <v>24.117999999999999</v>
      </c>
      <c r="L1863">
        <v>1</v>
      </c>
      <c r="M1863">
        <v>60</v>
      </c>
      <c r="N1863" s="15">
        <v>500</v>
      </c>
      <c r="O1863" s="15">
        <v>12059</v>
      </c>
    </row>
    <row r="1864" spans="1:15">
      <c r="A1864" s="14">
        <v>44522</v>
      </c>
      <c r="B1864" t="s">
        <v>73</v>
      </c>
      <c r="C1864">
        <v>1</v>
      </c>
      <c r="D1864" t="s">
        <v>54</v>
      </c>
      <c r="E1864">
        <v>3001</v>
      </c>
      <c r="F1864" t="s">
        <v>74</v>
      </c>
      <c r="G1864" t="s">
        <v>86</v>
      </c>
      <c r="H1864" t="s">
        <v>51</v>
      </c>
      <c r="I1864" t="s">
        <v>53</v>
      </c>
      <c r="J1864">
        <v>44</v>
      </c>
      <c r="K1864">
        <v>21.78</v>
      </c>
      <c r="L1864">
        <v>1</v>
      </c>
      <c r="M1864">
        <v>60</v>
      </c>
      <c r="N1864" s="15">
        <v>3400</v>
      </c>
      <c r="O1864" s="15">
        <v>74052</v>
      </c>
    </row>
    <row r="1865" spans="1:15">
      <c r="A1865" s="14">
        <v>44522</v>
      </c>
      <c r="B1865" t="s">
        <v>73</v>
      </c>
      <c r="C1865">
        <v>1</v>
      </c>
      <c r="D1865" t="s">
        <v>54</v>
      </c>
      <c r="E1865">
        <v>3001</v>
      </c>
      <c r="F1865" t="s">
        <v>74</v>
      </c>
      <c r="G1865" t="s">
        <v>86</v>
      </c>
      <c r="H1865" t="s">
        <v>52</v>
      </c>
      <c r="I1865" t="s">
        <v>53</v>
      </c>
      <c r="J1865">
        <v>44</v>
      </c>
      <c r="K1865">
        <v>23.854800000000001</v>
      </c>
      <c r="L1865">
        <v>1</v>
      </c>
      <c r="M1865">
        <v>60</v>
      </c>
      <c r="N1865" s="15">
        <v>3400</v>
      </c>
      <c r="O1865" s="15">
        <v>81106.320000000007</v>
      </c>
    </row>
    <row r="1866" spans="1:15">
      <c r="A1866" s="14">
        <v>44522</v>
      </c>
      <c r="B1866" t="s">
        <v>73</v>
      </c>
      <c r="C1866">
        <v>1</v>
      </c>
      <c r="D1866" t="s">
        <v>54</v>
      </c>
      <c r="E1866">
        <v>3001</v>
      </c>
      <c r="F1866" t="s">
        <v>74</v>
      </c>
      <c r="G1866" t="s">
        <v>86</v>
      </c>
      <c r="H1866" t="s">
        <v>51</v>
      </c>
      <c r="I1866" t="s">
        <v>53</v>
      </c>
      <c r="J1866">
        <v>44</v>
      </c>
      <c r="K1866">
        <v>21.78</v>
      </c>
      <c r="L1866">
        <v>1</v>
      </c>
      <c r="M1866">
        <v>60</v>
      </c>
      <c r="N1866" s="15">
        <v>2800</v>
      </c>
      <c r="O1866" s="15">
        <v>60984</v>
      </c>
    </row>
    <row r="1867" spans="1:15">
      <c r="A1867" s="14">
        <v>44522</v>
      </c>
      <c r="B1867" t="s">
        <v>73</v>
      </c>
      <c r="C1867">
        <v>1</v>
      </c>
      <c r="D1867" t="s">
        <v>54</v>
      </c>
      <c r="E1867">
        <v>3001</v>
      </c>
      <c r="F1867" t="s">
        <v>74</v>
      </c>
      <c r="G1867" t="s">
        <v>86</v>
      </c>
      <c r="H1867" t="s">
        <v>52</v>
      </c>
      <c r="I1867" t="s">
        <v>53</v>
      </c>
      <c r="J1867">
        <v>44</v>
      </c>
      <c r="K1867">
        <v>23.854800000000001</v>
      </c>
      <c r="L1867">
        <v>1</v>
      </c>
      <c r="M1867">
        <v>60</v>
      </c>
      <c r="N1867" s="15">
        <v>2800</v>
      </c>
      <c r="O1867" s="15">
        <v>66793.440000000002</v>
      </c>
    </row>
    <row r="1868" spans="1:15">
      <c r="A1868" s="14">
        <v>44522</v>
      </c>
      <c r="B1868" t="s">
        <v>73</v>
      </c>
      <c r="C1868">
        <v>1</v>
      </c>
      <c r="D1868" t="s">
        <v>54</v>
      </c>
      <c r="E1868">
        <v>3001</v>
      </c>
      <c r="F1868" t="s">
        <v>74</v>
      </c>
      <c r="G1868" t="s">
        <v>86</v>
      </c>
      <c r="H1868" t="s">
        <v>51</v>
      </c>
      <c r="I1868" t="s">
        <v>53</v>
      </c>
      <c r="J1868">
        <v>44</v>
      </c>
      <c r="K1868">
        <v>21.78</v>
      </c>
      <c r="L1868">
        <v>1</v>
      </c>
      <c r="M1868">
        <v>60</v>
      </c>
      <c r="N1868" s="15">
        <v>3200</v>
      </c>
      <c r="O1868" s="15">
        <v>69696</v>
      </c>
    </row>
    <row r="1869" spans="1:15">
      <c r="A1869" s="14">
        <v>44522</v>
      </c>
      <c r="B1869" t="s">
        <v>73</v>
      </c>
      <c r="C1869">
        <v>1</v>
      </c>
      <c r="D1869" t="s">
        <v>54</v>
      </c>
      <c r="E1869">
        <v>3001</v>
      </c>
      <c r="F1869" t="s">
        <v>74</v>
      </c>
      <c r="G1869" t="s">
        <v>86</v>
      </c>
      <c r="H1869" t="s">
        <v>52</v>
      </c>
      <c r="I1869" t="s">
        <v>53</v>
      </c>
      <c r="J1869">
        <v>44</v>
      </c>
      <c r="K1869">
        <v>23.854800000000001</v>
      </c>
      <c r="L1869">
        <v>1</v>
      </c>
      <c r="M1869">
        <v>60</v>
      </c>
      <c r="N1869" s="15">
        <v>3200</v>
      </c>
      <c r="O1869" s="15">
        <v>76335.360000000001</v>
      </c>
    </row>
    <row r="1870" spans="1:15">
      <c r="A1870" s="14">
        <v>44522</v>
      </c>
      <c r="B1870" t="s">
        <v>73</v>
      </c>
      <c r="C1870">
        <v>1</v>
      </c>
      <c r="D1870" t="s">
        <v>54</v>
      </c>
      <c r="E1870">
        <v>3001</v>
      </c>
      <c r="F1870" t="s">
        <v>74</v>
      </c>
      <c r="G1870" t="s">
        <v>86</v>
      </c>
      <c r="H1870" t="s">
        <v>51</v>
      </c>
      <c r="I1870" t="s">
        <v>53</v>
      </c>
      <c r="J1870">
        <v>44</v>
      </c>
      <c r="K1870">
        <v>21.78</v>
      </c>
      <c r="L1870">
        <v>1</v>
      </c>
      <c r="M1870">
        <v>60</v>
      </c>
      <c r="N1870" s="15">
        <v>1900</v>
      </c>
      <c r="O1870" s="15">
        <v>41382</v>
      </c>
    </row>
    <row r="1871" spans="1:15">
      <c r="A1871" s="14">
        <v>44522</v>
      </c>
      <c r="B1871" t="s">
        <v>73</v>
      </c>
      <c r="C1871">
        <v>1</v>
      </c>
      <c r="D1871" t="s">
        <v>54</v>
      </c>
      <c r="E1871">
        <v>3001</v>
      </c>
      <c r="F1871" t="s">
        <v>74</v>
      </c>
      <c r="G1871" t="s">
        <v>86</v>
      </c>
      <c r="H1871" t="s">
        <v>52</v>
      </c>
      <c r="I1871" t="s">
        <v>53</v>
      </c>
      <c r="J1871">
        <v>44</v>
      </c>
      <c r="K1871">
        <v>23.854800000000001</v>
      </c>
      <c r="L1871">
        <v>1</v>
      </c>
      <c r="M1871">
        <v>60</v>
      </c>
      <c r="N1871" s="15">
        <v>1900</v>
      </c>
      <c r="O1871" s="15">
        <v>45324.12</v>
      </c>
    </row>
    <row r="1872" spans="1:15">
      <c r="A1872" s="14">
        <v>44522</v>
      </c>
      <c r="B1872" t="s">
        <v>73</v>
      </c>
      <c r="C1872">
        <v>1</v>
      </c>
      <c r="D1872" t="s">
        <v>54</v>
      </c>
      <c r="E1872">
        <v>3001</v>
      </c>
      <c r="F1872" t="s">
        <v>74</v>
      </c>
      <c r="G1872" t="s">
        <v>86</v>
      </c>
      <c r="H1872" t="s">
        <v>51</v>
      </c>
      <c r="I1872" t="s">
        <v>53</v>
      </c>
      <c r="J1872">
        <v>44</v>
      </c>
      <c r="K1872">
        <v>21.78</v>
      </c>
      <c r="L1872">
        <v>1</v>
      </c>
      <c r="M1872">
        <v>60</v>
      </c>
      <c r="N1872" s="15">
        <v>2700</v>
      </c>
      <c r="O1872" s="15">
        <v>58806</v>
      </c>
    </row>
    <row r="1873" spans="1:15">
      <c r="A1873" s="14">
        <v>44522</v>
      </c>
      <c r="B1873" t="s">
        <v>73</v>
      </c>
      <c r="C1873">
        <v>1</v>
      </c>
      <c r="D1873" t="s">
        <v>54</v>
      </c>
      <c r="E1873">
        <v>3001</v>
      </c>
      <c r="F1873" t="s">
        <v>74</v>
      </c>
      <c r="G1873" t="s">
        <v>86</v>
      </c>
      <c r="H1873" t="s">
        <v>52</v>
      </c>
      <c r="I1873" t="s">
        <v>53</v>
      </c>
      <c r="J1873">
        <v>44</v>
      </c>
      <c r="K1873">
        <v>23.854800000000001</v>
      </c>
      <c r="L1873">
        <v>1</v>
      </c>
      <c r="M1873">
        <v>60</v>
      </c>
      <c r="N1873" s="15">
        <v>2700</v>
      </c>
      <c r="O1873" s="15">
        <v>64407.96</v>
      </c>
    </row>
    <row r="1874" spans="1:15">
      <c r="A1874" s="14">
        <v>44522</v>
      </c>
      <c r="B1874" t="s">
        <v>73</v>
      </c>
      <c r="C1874">
        <v>1</v>
      </c>
      <c r="D1874" t="s">
        <v>54</v>
      </c>
      <c r="E1874">
        <v>3001</v>
      </c>
      <c r="F1874" t="s">
        <v>74</v>
      </c>
      <c r="G1874" t="s">
        <v>86</v>
      </c>
      <c r="H1874" t="s">
        <v>51</v>
      </c>
      <c r="I1874" t="s">
        <v>53</v>
      </c>
      <c r="J1874">
        <v>44</v>
      </c>
      <c r="K1874">
        <v>21.78</v>
      </c>
      <c r="L1874">
        <v>1</v>
      </c>
      <c r="M1874">
        <v>60</v>
      </c>
      <c r="N1874" s="15">
        <v>1400</v>
      </c>
      <c r="O1874" s="15">
        <v>30492</v>
      </c>
    </row>
    <row r="1875" spans="1:15">
      <c r="A1875" s="14">
        <v>44522</v>
      </c>
      <c r="B1875" t="s">
        <v>73</v>
      </c>
      <c r="C1875">
        <v>1</v>
      </c>
      <c r="D1875" t="s">
        <v>54</v>
      </c>
      <c r="E1875">
        <v>3001</v>
      </c>
      <c r="F1875" t="s">
        <v>74</v>
      </c>
      <c r="G1875" t="s">
        <v>86</v>
      </c>
      <c r="H1875" t="s">
        <v>52</v>
      </c>
      <c r="I1875" t="s">
        <v>53</v>
      </c>
      <c r="J1875">
        <v>44</v>
      </c>
      <c r="K1875">
        <v>23.854800000000001</v>
      </c>
      <c r="L1875">
        <v>1</v>
      </c>
      <c r="M1875">
        <v>60</v>
      </c>
      <c r="N1875" s="15">
        <v>1400</v>
      </c>
      <c r="O1875" s="15">
        <v>33396.720000000001</v>
      </c>
    </row>
    <row r="1876" spans="1:15">
      <c r="A1876" s="14">
        <v>44522</v>
      </c>
      <c r="B1876" t="s">
        <v>73</v>
      </c>
      <c r="C1876">
        <v>1</v>
      </c>
      <c r="D1876" t="s">
        <v>54</v>
      </c>
      <c r="E1876">
        <v>3001</v>
      </c>
      <c r="F1876" t="s">
        <v>74</v>
      </c>
      <c r="G1876" t="s">
        <v>86</v>
      </c>
      <c r="H1876" t="s">
        <v>51</v>
      </c>
      <c r="I1876" t="s">
        <v>53</v>
      </c>
      <c r="J1876">
        <v>44</v>
      </c>
      <c r="K1876">
        <v>22</v>
      </c>
      <c r="L1876">
        <v>1</v>
      </c>
      <c r="M1876">
        <v>60</v>
      </c>
      <c r="N1876" s="15">
        <v>1400</v>
      </c>
      <c r="O1876" s="15">
        <v>30800</v>
      </c>
    </row>
    <row r="1877" spans="1:15">
      <c r="A1877" s="14">
        <v>44522</v>
      </c>
      <c r="B1877" t="s">
        <v>73</v>
      </c>
      <c r="C1877">
        <v>1</v>
      </c>
      <c r="D1877" t="s">
        <v>54</v>
      </c>
      <c r="E1877">
        <v>3001</v>
      </c>
      <c r="F1877" t="s">
        <v>74</v>
      </c>
      <c r="G1877" t="s">
        <v>86</v>
      </c>
      <c r="H1877" t="s">
        <v>52</v>
      </c>
      <c r="I1877" t="s">
        <v>53</v>
      </c>
      <c r="J1877">
        <v>44</v>
      </c>
      <c r="K1877">
        <v>24.117999999999999</v>
      </c>
      <c r="L1877">
        <v>1</v>
      </c>
      <c r="M1877">
        <v>60</v>
      </c>
      <c r="N1877" s="15">
        <v>1400</v>
      </c>
      <c r="O1877" s="15">
        <v>33765.199999999997</v>
      </c>
    </row>
    <row r="1878" spans="1:15">
      <c r="A1878" s="14">
        <v>44522</v>
      </c>
      <c r="B1878" t="s">
        <v>73</v>
      </c>
      <c r="C1878">
        <v>1</v>
      </c>
      <c r="D1878" t="s">
        <v>54</v>
      </c>
      <c r="E1878">
        <v>3001</v>
      </c>
      <c r="F1878" t="s">
        <v>74</v>
      </c>
      <c r="G1878" t="s">
        <v>86</v>
      </c>
      <c r="H1878" t="s">
        <v>51</v>
      </c>
      <c r="I1878" t="s">
        <v>53</v>
      </c>
      <c r="J1878">
        <v>44</v>
      </c>
      <c r="K1878">
        <v>22</v>
      </c>
      <c r="L1878">
        <v>1</v>
      </c>
      <c r="M1878">
        <v>60</v>
      </c>
      <c r="N1878" s="15">
        <v>900</v>
      </c>
      <c r="O1878" s="15">
        <v>19800</v>
      </c>
    </row>
    <row r="1879" spans="1:15">
      <c r="A1879" s="14">
        <v>44522</v>
      </c>
      <c r="B1879" t="s">
        <v>73</v>
      </c>
      <c r="C1879">
        <v>1</v>
      </c>
      <c r="D1879" t="s">
        <v>54</v>
      </c>
      <c r="E1879">
        <v>3001</v>
      </c>
      <c r="F1879" t="s">
        <v>74</v>
      </c>
      <c r="G1879" t="s">
        <v>86</v>
      </c>
      <c r="H1879" t="s">
        <v>52</v>
      </c>
      <c r="I1879" t="s">
        <v>53</v>
      </c>
      <c r="J1879">
        <v>44</v>
      </c>
      <c r="K1879">
        <v>24.117999999999999</v>
      </c>
      <c r="L1879">
        <v>1</v>
      </c>
      <c r="M1879">
        <v>60</v>
      </c>
      <c r="N1879" s="15">
        <v>900</v>
      </c>
      <c r="O1879" s="15">
        <v>21706.2</v>
      </c>
    </row>
    <row r="1880" spans="1:15">
      <c r="A1880" s="14">
        <v>44522</v>
      </c>
      <c r="B1880" t="s">
        <v>73</v>
      </c>
      <c r="C1880">
        <v>1</v>
      </c>
      <c r="D1880" t="s">
        <v>54</v>
      </c>
      <c r="E1880">
        <v>3001</v>
      </c>
      <c r="F1880" t="s">
        <v>74</v>
      </c>
      <c r="G1880" t="s">
        <v>86</v>
      </c>
      <c r="H1880" t="s">
        <v>51</v>
      </c>
      <c r="I1880" t="s">
        <v>53</v>
      </c>
      <c r="J1880">
        <v>44</v>
      </c>
      <c r="K1880">
        <v>22</v>
      </c>
      <c r="L1880">
        <v>1</v>
      </c>
      <c r="M1880">
        <v>60</v>
      </c>
      <c r="N1880" s="15">
        <v>1500</v>
      </c>
      <c r="O1880" s="15">
        <v>33000</v>
      </c>
    </row>
    <row r="1881" spans="1:15">
      <c r="A1881" s="14">
        <v>44522</v>
      </c>
      <c r="B1881" t="s">
        <v>73</v>
      </c>
      <c r="C1881">
        <v>1</v>
      </c>
      <c r="D1881" t="s">
        <v>54</v>
      </c>
      <c r="E1881">
        <v>3001</v>
      </c>
      <c r="F1881" t="s">
        <v>74</v>
      </c>
      <c r="G1881" t="s">
        <v>86</v>
      </c>
      <c r="H1881" t="s">
        <v>52</v>
      </c>
      <c r="I1881" t="s">
        <v>53</v>
      </c>
      <c r="J1881">
        <v>44</v>
      </c>
      <c r="K1881">
        <v>24.117999999999999</v>
      </c>
      <c r="L1881">
        <v>1</v>
      </c>
      <c r="M1881">
        <v>60</v>
      </c>
      <c r="N1881" s="15">
        <v>1500</v>
      </c>
      <c r="O1881" s="15">
        <v>36177</v>
      </c>
    </row>
    <row r="1882" spans="1:15">
      <c r="A1882" s="14">
        <v>44522</v>
      </c>
      <c r="B1882" t="s">
        <v>73</v>
      </c>
      <c r="C1882">
        <v>1</v>
      </c>
      <c r="D1882" t="s">
        <v>54</v>
      </c>
      <c r="E1882">
        <v>3001</v>
      </c>
      <c r="F1882" t="s">
        <v>74</v>
      </c>
      <c r="G1882" t="s">
        <v>86</v>
      </c>
      <c r="H1882" t="s">
        <v>51</v>
      </c>
      <c r="I1882" t="s">
        <v>53</v>
      </c>
      <c r="J1882">
        <v>44</v>
      </c>
      <c r="K1882">
        <v>22</v>
      </c>
      <c r="L1882">
        <v>1</v>
      </c>
      <c r="M1882">
        <v>60</v>
      </c>
      <c r="N1882" s="15">
        <v>1800</v>
      </c>
      <c r="O1882" s="15">
        <v>39600</v>
      </c>
    </row>
    <row r="1883" spans="1:15">
      <c r="A1883" s="14">
        <v>44522</v>
      </c>
      <c r="B1883" t="s">
        <v>73</v>
      </c>
      <c r="C1883">
        <v>1</v>
      </c>
      <c r="D1883" t="s">
        <v>54</v>
      </c>
      <c r="E1883">
        <v>3001</v>
      </c>
      <c r="F1883" t="s">
        <v>74</v>
      </c>
      <c r="G1883" t="s">
        <v>86</v>
      </c>
      <c r="H1883" t="s">
        <v>52</v>
      </c>
      <c r="I1883" t="s">
        <v>53</v>
      </c>
      <c r="J1883">
        <v>44</v>
      </c>
      <c r="K1883">
        <v>24.117999999999999</v>
      </c>
      <c r="L1883">
        <v>1</v>
      </c>
      <c r="M1883">
        <v>60</v>
      </c>
      <c r="N1883" s="15">
        <v>1800</v>
      </c>
      <c r="O1883" s="15">
        <v>43412.4</v>
      </c>
    </row>
    <row r="1884" spans="1:15">
      <c r="A1884" s="14">
        <v>44522</v>
      </c>
      <c r="B1884" t="s">
        <v>73</v>
      </c>
      <c r="C1884">
        <v>1</v>
      </c>
      <c r="D1884" t="s">
        <v>54</v>
      </c>
      <c r="E1884">
        <v>3001</v>
      </c>
      <c r="F1884" t="s">
        <v>74</v>
      </c>
      <c r="G1884" t="s">
        <v>86</v>
      </c>
      <c r="H1884" t="s">
        <v>51</v>
      </c>
      <c r="I1884" t="s">
        <v>53</v>
      </c>
      <c r="J1884">
        <v>44</v>
      </c>
      <c r="K1884">
        <v>21.78</v>
      </c>
      <c r="L1884">
        <v>1</v>
      </c>
      <c r="M1884">
        <v>30</v>
      </c>
      <c r="N1884" s="15">
        <v>2500</v>
      </c>
      <c r="O1884" s="15">
        <v>54450</v>
      </c>
    </row>
    <row r="1885" spans="1:15">
      <c r="A1885" s="14">
        <v>44522</v>
      </c>
      <c r="B1885" t="s">
        <v>73</v>
      </c>
      <c r="C1885">
        <v>1</v>
      </c>
      <c r="D1885" t="s">
        <v>54</v>
      </c>
      <c r="E1885">
        <v>3001</v>
      </c>
      <c r="F1885" t="s">
        <v>74</v>
      </c>
      <c r="G1885" t="s">
        <v>86</v>
      </c>
      <c r="H1885" t="s">
        <v>52</v>
      </c>
      <c r="I1885" t="s">
        <v>53</v>
      </c>
      <c r="J1885">
        <v>44</v>
      </c>
      <c r="K1885">
        <v>24.0913</v>
      </c>
      <c r="L1885">
        <v>1</v>
      </c>
      <c r="M1885">
        <v>30</v>
      </c>
      <c r="N1885" s="15">
        <v>2500</v>
      </c>
      <c r="O1885" s="15">
        <v>60228.25</v>
      </c>
    </row>
    <row r="1886" spans="1:15">
      <c r="A1886" s="14">
        <v>44522</v>
      </c>
      <c r="B1886" t="s">
        <v>73</v>
      </c>
      <c r="C1886">
        <v>1</v>
      </c>
      <c r="D1886" t="s">
        <v>54</v>
      </c>
      <c r="E1886">
        <v>3001</v>
      </c>
      <c r="F1886" t="s">
        <v>74</v>
      </c>
      <c r="G1886" t="s">
        <v>86</v>
      </c>
      <c r="H1886" t="s">
        <v>51</v>
      </c>
      <c r="I1886" t="s">
        <v>53</v>
      </c>
      <c r="J1886">
        <v>44</v>
      </c>
      <c r="K1886">
        <v>21.78</v>
      </c>
      <c r="L1886">
        <v>1</v>
      </c>
      <c r="M1886">
        <v>60</v>
      </c>
      <c r="N1886" s="15">
        <v>1000</v>
      </c>
      <c r="O1886" s="15">
        <v>21780</v>
      </c>
    </row>
    <row r="1887" spans="1:15">
      <c r="A1887" s="14">
        <v>44522</v>
      </c>
      <c r="B1887" t="s">
        <v>73</v>
      </c>
      <c r="C1887">
        <v>1</v>
      </c>
      <c r="D1887" t="s">
        <v>54</v>
      </c>
      <c r="E1887">
        <v>3001</v>
      </c>
      <c r="F1887" t="s">
        <v>74</v>
      </c>
      <c r="G1887" t="s">
        <v>86</v>
      </c>
      <c r="H1887" t="s">
        <v>52</v>
      </c>
      <c r="I1887" t="s">
        <v>53</v>
      </c>
      <c r="J1887">
        <v>44</v>
      </c>
      <c r="K1887">
        <v>23.854800000000001</v>
      </c>
      <c r="L1887">
        <v>1</v>
      </c>
      <c r="M1887">
        <v>60</v>
      </c>
      <c r="N1887" s="15">
        <v>1000</v>
      </c>
      <c r="O1887" s="15">
        <v>23854.799999999999</v>
      </c>
    </row>
    <row r="1888" spans="1:15">
      <c r="A1888" s="14">
        <v>44522</v>
      </c>
      <c r="B1888" t="s">
        <v>73</v>
      </c>
      <c r="C1888">
        <v>1</v>
      </c>
      <c r="D1888" t="s">
        <v>54</v>
      </c>
      <c r="E1888">
        <v>3001</v>
      </c>
      <c r="F1888" t="s">
        <v>74</v>
      </c>
      <c r="G1888" t="s">
        <v>86</v>
      </c>
      <c r="H1888" t="s">
        <v>51</v>
      </c>
      <c r="I1888" t="s">
        <v>53</v>
      </c>
      <c r="J1888">
        <v>44</v>
      </c>
      <c r="K1888">
        <v>22</v>
      </c>
      <c r="L1888">
        <v>1</v>
      </c>
      <c r="M1888">
        <v>60</v>
      </c>
      <c r="N1888" s="15">
        <v>2000</v>
      </c>
      <c r="O1888" s="15">
        <v>44000</v>
      </c>
    </row>
    <row r="1889" spans="1:15">
      <c r="A1889" s="14">
        <v>44522</v>
      </c>
      <c r="B1889" t="s">
        <v>73</v>
      </c>
      <c r="C1889">
        <v>1</v>
      </c>
      <c r="D1889" t="s">
        <v>54</v>
      </c>
      <c r="E1889">
        <v>3001</v>
      </c>
      <c r="F1889" t="s">
        <v>74</v>
      </c>
      <c r="G1889" t="s">
        <v>86</v>
      </c>
      <c r="H1889" t="s">
        <v>52</v>
      </c>
      <c r="I1889" t="s">
        <v>53</v>
      </c>
      <c r="J1889">
        <v>44</v>
      </c>
      <c r="K1889">
        <v>24.117999999999999</v>
      </c>
      <c r="L1889">
        <v>1</v>
      </c>
      <c r="M1889">
        <v>60</v>
      </c>
      <c r="N1889" s="15">
        <v>2000</v>
      </c>
      <c r="O1889" s="15">
        <v>48236</v>
      </c>
    </row>
    <row r="1890" spans="1:15">
      <c r="A1890" s="14">
        <v>44522</v>
      </c>
      <c r="B1890" t="s">
        <v>73</v>
      </c>
      <c r="C1890">
        <v>1</v>
      </c>
      <c r="D1890" t="s">
        <v>54</v>
      </c>
      <c r="E1890">
        <v>3001</v>
      </c>
      <c r="F1890" t="s">
        <v>74</v>
      </c>
      <c r="G1890" t="s">
        <v>86</v>
      </c>
      <c r="H1890" t="s">
        <v>51</v>
      </c>
      <c r="I1890" t="s">
        <v>53</v>
      </c>
      <c r="J1890">
        <v>44</v>
      </c>
      <c r="K1890">
        <v>21.78</v>
      </c>
      <c r="L1890">
        <v>1</v>
      </c>
      <c r="M1890">
        <v>60</v>
      </c>
      <c r="N1890" s="15">
        <v>2100</v>
      </c>
      <c r="O1890" s="15">
        <v>45738</v>
      </c>
    </row>
    <row r="1891" spans="1:15">
      <c r="A1891" s="14">
        <v>44522</v>
      </c>
      <c r="B1891" t="s">
        <v>73</v>
      </c>
      <c r="C1891">
        <v>1</v>
      </c>
      <c r="D1891" t="s">
        <v>54</v>
      </c>
      <c r="E1891">
        <v>3001</v>
      </c>
      <c r="F1891" t="s">
        <v>74</v>
      </c>
      <c r="G1891" t="s">
        <v>86</v>
      </c>
      <c r="H1891" t="s">
        <v>52</v>
      </c>
      <c r="I1891" t="s">
        <v>53</v>
      </c>
      <c r="J1891">
        <v>44</v>
      </c>
      <c r="K1891">
        <v>23.854800000000001</v>
      </c>
      <c r="L1891">
        <v>1</v>
      </c>
      <c r="M1891">
        <v>60</v>
      </c>
      <c r="N1891" s="15">
        <v>2100</v>
      </c>
      <c r="O1891" s="15">
        <v>50095.08</v>
      </c>
    </row>
    <row r="1892" spans="1:15">
      <c r="A1892" s="14">
        <v>44522</v>
      </c>
      <c r="B1892" t="s">
        <v>73</v>
      </c>
      <c r="C1892">
        <v>1</v>
      </c>
      <c r="D1892" t="s">
        <v>54</v>
      </c>
      <c r="E1892">
        <v>3001</v>
      </c>
      <c r="F1892" t="s">
        <v>74</v>
      </c>
      <c r="G1892" t="s">
        <v>86</v>
      </c>
      <c r="H1892" t="s">
        <v>51</v>
      </c>
      <c r="I1892" t="s">
        <v>53</v>
      </c>
      <c r="J1892">
        <v>44</v>
      </c>
      <c r="K1892">
        <v>22</v>
      </c>
      <c r="L1892">
        <v>1</v>
      </c>
      <c r="M1892">
        <v>60</v>
      </c>
      <c r="N1892" s="15">
        <v>1500</v>
      </c>
      <c r="O1892" s="15">
        <v>33000</v>
      </c>
    </row>
    <row r="1893" spans="1:15">
      <c r="A1893" s="14">
        <v>44522</v>
      </c>
      <c r="B1893" t="s">
        <v>73</v>
      </c>
      <c r="C1893">
        <v>1</v>
      </c>
      <c r="D1893" t="s">
        <v>54</v>
      </c>
      <c r="E1893">
        <v>3001</v>
      </c>
      <c r="F1893" t="s">
        <v>74</v>
      </c>
      <c r="G1893" t="s">
        <v>86</v>
      </c>
      <c r="H1893" t="s">
        <v>52</v>
      </c>
      <c r="I1893" t="s">
        <v>53</v>
      </c>
      <c r="J1893">
        <v>44</v>
      </c>
      <c r="K1893">
        <v>24.117999999999999</v>
      </c>
      <c r="L1893">
        <v>1</v>
      </c>
      <c r="M1893">
        <v>60</v>
      </c>
      <c r="N1893" s="15">
        <v>1500</v>
      </c>
      <c r="O1893" s="15">
        <v>36177</v>
      </c>
    </row>
    <row r="1894" spans="1:15">
      <c r="A1894" s="14">
        <v>44522</v>
      </c>
      <c r="B1894" t="s">
        <v>73</v>
      </c>
      <c r="C1894">
        <v>1</v>
      </c>
      <c r="D1894" t="s">
        <v>54</v>
      </c>
      <c r="E1894">
        <v>3001</v>
      </c>
      <c r="F1894" t="s">
        <v>74</v>
      </c>
      <c r="G1894" t="s">
        <v>86</v>
      </c>
      <c r="H1894" t="s">
        <v>51</v>
      </c>
      <c r="I1894" t="s">
        <v>53</v>
      </c>
      <c r="J1894">
        <v>44</v>
      </c>
      <c r="K1894">
        <v>21.78</v>
      </c>
      <c r="L1894">
        <v>1</v>
      </c>
      <c r="M1894">
        <v>60</v>
      </c>
      <c r="N1894" s="15">
        <v>900</v>
      </c>
      <c r="O1894" s="15">
        <v>19602</v>
      </c>
    </row>
    <row r="1895" spans="1:15">
      <c r="A1895" s="14">
        <v>44522</v>
      </c>
      <c r="B1895" t="s">
        <v>73</v>
      </c>
      <c r="C1895">
        <v>1</v>
      </c>
      <c r="D1895" t="s">
        <v>54</v>
      </c>
      <c r="E1895">
        <v>3001</v>
      </c>
      <c r="F1895" t="s">
        <v>74</v>
      </c>
      <c r="G1895" t="s">
        <v>86</v>
      </c>
      <c r="H1895" t="s">
        <v>52</v>
      </c>
      <c r="I1895" t="s">
        <v>53</v>
      </c>
      <c r="J1895">
        <v>44</v>
      </c>
      <c r="K1895">
        <v>23.854800000000001</v>
      </c>
      <c r="L1895">
        <v>1</v>
      </c>
      <c r="M1895">
        <v>60</v>
      </c>
      <c r="N1895" s="15">
        <v>900</v>
      </c>
      <c r="O1895" s="15">
        <v>21469.32</v>
      </c>
    </row>
    <row r="1896" spans="1:15">
      <c r="A1896" s="14">
        <v>44522</v>
      </c>
      <c r="B1896" t="s">
        <v>73</v>
      </c>
      <c r="C1896">
        <v>1</v>
      </c>
      <c r="D1896" t="s">
        <v>54</v>
      </c>
      <c r="E1896">
        <v>3001</v>
      </c>
      <c r="F1896" t="s">
        <v>74</v>
      </c>
      <c r="G1896" t="s">
        <v>86</v>
      </c>
      <c r="H1896" t="s">
        <v>51</v>
      </c>
      <c r="I1896" t="s">
        <v>53</v>
      </c>
      <c r="J1896">
        <v>44</v>
      </c>
      <c r="K1896">
        <v>22</v>
      </c>
      <c r="L1896">
        <v>1</v>
      </c>
      <c r="M1896">
        <v>60</v>
      </c>
      <c r="N1896" s="15">
        <v>2000</v>
      </c>
      <c r="O1896" s="15">
        <v>44000</v>
      </c>
    </row>
    <row r="1897" spans="1:15">
      <c r="A1897" s="14">
        <v>44522</v>
      </c>
      <c r="B1897" t="s">
        <v>73</v>
      </c>
      <c r="C1897">
        <v>1</v>
      </c>
      <c r="D1897" t="s">
        <v>54</v>
      </c>
      <c r="E1897">
        <v>3001</v>
      </c>
      <c r="F1897" t="s">
        <v>74</v>
      </c>
      <c r="G1897" t="s">
        <v>86</v>
      </c>
      <c r="H1897" t="s">
        <v>52</v>
      </c>
      <c r="I1897" t="s">
        <v>53</v>
      </c>
      <c r="J1897">
        <v>44</v>
      </c>
      <c r="K1897">
        <v>24.117999999999999</v>
      </c>
      <c r="L1897">
        <v>1</v>
      </c>
      <c r="M1897">
        <v>60</v>
      </c>
      <c r="N1897" s="15">
        <v>2000</v>
      </c>
      <c r="O1897" s="15">
        <v>48236</v>
      </c>
    </row>
    <row r="1898" spans="1:15">
      <c r="A1898" s="14">
        <v>44522</v>
      </c>
      <c r="B1898" t="s">
        <v>73</v>
      </c>
      <c r="C1898">
        <v>1</v>
      </c>
      <c r="D1898" t="s">
        <v>54</v>
      </c>
      <c r="E1898">
        <v>3001</v>
      </c>
      <c r="F1898" t="s">
        <v>74</v>
      </c>
      <c r="G1898" t="s">
        <v>86</v>
      </c>
      <c r="H1898" t="s">
        <v>51</v>
      </c>
      <c r="I1898" t="s">
        <v>53</v>
      </c>
      <c r="J1898">
        <v>44</v>
      </c>
      <c r="K1898">
        <v>22</v>
      </c>
      <c r="L1898">
        <v>1</v>
      </c>
      <c r="M1898">
        <v>60</v>
      </c>
      <c r="N1898" s="15">
        <v>300</v>
      </c>
      <c r="O1898" s="15">
        <v>6600</v>
      </c>
    </row>
    <row r="1899" spans="1:15">
      <c r="A1899" s="14">
        <v>44522</v>
      </c>
      <c r="B1899" t="s">
        <v>73</v>
      </c>
      <c r="C1899">
        <v>1</v>
      </c>
      <c r="D1899" t="s">
        <v>54</v>
      </c>
      <c r="E1899">
        <v>3001</v>
      </c>
      <c r="F1899" t="s">
        <v>74</v>
      </c>
      <c r="G1899" t="s">
        <v>86</v>
      </c>
      <c r="H1899" t="s">
        <v>52</v>
      </c>
      <c r="I1899" t="s">
        <v>53</v>
      </c>
      <c r="J1899">
        <v>44</v>
      </c>
      <c r="K1899">
        <v>24.117999999999999</v>
      </c>
      <c r="L1899">
        <v>1</v>
      </c>
      <c r="M1899">
        <v>60</v>
      </c>
      <c r="N1899" s="15">
        <v>300</v>
      </c>
      <c r="O1899" s="15">
        <v>7235.4</v>
      </c>
    </row>
    <row r="1900" spans="1:15">
      <c r="A1900" s="14">
        <v>44522</v>
      </c>
      <c r="B1900" t="s">
        <v>73</v>
      </c>
      <c r="C1900">
        <v>1</v>
      </c>
      <c r="D1900" t="s">
        <v>54</v>
      </c>
      <c r="E1900">
        <v>3001</v>
      </c>
      <c r="F1900" t="s">
        <v>74</v>
      </c>
      <c r="G1900" t="s">
        <v>86</v>
      </c>
      <c r="H1900" t="s">
        <v>51</v>
      </c>
      <c r="I1900" t="s">
        <v>53</v>
      </c>
      <c r="J1900">
        <v>44</v>
      </c>
      <c r="K1900">
        <v>21.78</v>
      </c>
      <c r="L1900">
        <v>1</v>
      </c>
      <c r="M1900">
        <v>60</v>
      </c>
      <c r="N1900" s="15">
        <v>900</v>
      </c>
      <c r="O1900" s="15">
        <v>19602</v>
      </c>
    </row>
    <row r="1901" spans="1:15">
      <c r="A1901" s="14">
        <v>44522</v>
      </c>
      <c r="B1901" t="s">
        <v>73</v>
      </c>
      <c r="C1901">
        <v>1</v>
      </c>
      <c r="D1901" t="s">
        <v>54</v>
      </c>
      <c r="E1901">
        <v>3001</v>
      </c>
      <c r="F1901" t="s">
        <v>74</v>
      </c>
      <c r="G1901" t="s">
        <v>86</v>
      </c>
      <c r="H1901" t="s">
        <v>52</v>
      </c>
      <c r="I1901" t="s">
        <v>53</v>
      </c>
      <c r="J1901">
        <v>44</v>
      </c>
      <c r="K1901">
        <v>23.854800000000001</v>
      </c>
      <c r="L1901">
        <v>1</v>
      </c>
      <c r="M1901">
        <v>60</v>
      </c>
      <c r="N1901" s="15">
        <v>900</v>
      </c>
      <c r="O1901" s="15">
        <v>21469.32</v>
      </c>
    </row>
    <row r="1902" spans="1:15">
      <c r="A1902" s="14">
        <v>44522</v>
      </c>
      <c r="B1902" t="s">
        <v>73</v>
      </c>
      <c r="C1902">
        <v>1</v>
      </c>
      <c r="D1902" t="s">
        <v>54</v>
      </c>
      <c r="E1902">
        <v>3001</v>
      </c>
      <c r="F1902" t="s">
        <v>74</v>
      </c>
      <c r="G1902" t="s">
        <v>86</v>
      </c>
      <c r="H1902" t="s">
        <v>51</v>
      </c>
      <c r="I1902" t="s">
        <v>53</v>
      </c>
      <c r="J1902">
        <v>44</v>
      </c>
      <c r="K1902">
        <v>21.78</v>
      </c>
      <c r="L1902">
        <v>1</v>
      </c>
      <c r="M1902">
        <v>60</v>
      </c>
      <c r="N1902" s="15">
        <v>400</v>
      </c>
      <c r="O1902" s="15">
        <v>8712</v>
      </c>
    </row>
    <row r="1903" spans="1:15">
      <c r="A1903" s="14">
        <v>44522</v>
      </c>
      <c r="B1903" t="s">
        <v>73</v>
      </c>
      <c r="C1903">
        <v>1</v>
      </c>
      <c r="D1903" t="s">
        <v>54</v>
      </c>
      <c r="E1903">
        <v>3001</v>
      </c>
      <c r="F1903" t="s">
        <v>74</v>
      </c>
      <c r="G1903" t="s">
        <v>86</v>
      </c>
      <c r="H1903" t="s">
        <v>52</v>
      </c>
      <c r="I1903" t="s">
        <v>53</v>
      </c>
      <c r="J1903">
        <v>44</v>
      </c>
      <c r="K1903">
        <v>23.854800000000001</v>
      </c>
      <c r="L1903">
        <v>1</v>
      </c>
      <c r="M1903">
        <v>60</v>
      </c>
      <c r="N1903" s="15">
        <v>400</v>
      </c>
      <c r="O1903" s="15">
        <v>9541.92</v>
      </c>
    </row>
    <row r="1904" spans="1:15">
      <c r="A1904" s="14">
        <v>44522</v>
      </c>
      <c r="B1904" t="s">
        <v>73</v>
      </c>
      <c r="C1904">
        <v>1</v>
      </c>
      <c r="D1904" t="s">
        <v>54</v>
      </c>
      <c r="E1904">
        <v>3001</v>
      </c>
      <c r="F1904" t="s">
        <v>74</v>
      </c>
      <c r="G1904" t="s">
        <v>86</v>
      </c>
      <c r="H1904" t="s">
        <v>51</v>
      </c>
      <c r="I1904" t="s">
        <v>53</v>
      </c>
      <c r="J1904">
        <v>44</v>
      </c>
      <c r="K1904">
        <v>21.78</v>
      </c>
      <c r="L1904">
        <v>1</v>
      </c>
      <c r="M1904">
        <v>60</v>
      </c>
      <c r="N1904" s="15">
        <v>400</v>
      </c>
      <c r="O1904" s="15">
        <v>8712</v>
      </c>
    </row>
    <row r="1905" spans="1:15">
      <c r="A1905" s="14">
        <v>44522</v>
      </c>
      <c r="B1905" t="s">
        <v>73</v>
      </c>
      <c r="C1905">
        <v>1</v>
      </c>
      <c r="D1905" t="s">
        <v>54</v>
      </c>
      <c r="E1905">
        <v>3001</v>
      </c>
      <c r="F1905" t="s">
        <v>74</v>
      </c>
      <c r="G1905" t="s">
        <v>86</v>
      </c>
      <c r="H1905" t="s">
        <v>52</v>
      </c>
      <c r="I1905" t="s">
        <v>53</v>
      </c>
      <c r="J1905">
        <v>44</v>
      </c>
      <c r="K1905">
        <v>23.854800000000001</v>
      </c>
      <c r="L1905">
        <v>1</v>
      </c>
      <c r="M1905">
        <v>60</v>
      </c>
      <c r="N1905" s="15">
        <v>400</v>
      </c>
      <c r="O1905" s="15">
        <v>9541.92</v>
      </c>
    </row>
    <row r="1906" spans="1:15">
      <c r="A1906" s="14">
        <v>44522</v>
      </c>
      <c r="B1906" t="s">
        <v>73</v>
      </c>
      <c r="C1906">
        <v>1</v>
      </c>
      <c r="D1906" t="s">
        <v>54</v>
      </c>
      <c r="E1906">
        <v>3001</v>
      </c>
      <c r="F1906" t="s">
        <v>74</v>
      </c>
      <c r="G1906" t="s">
        <v>86</v>
      </c>
      <c r="H1906" t="s">
        <v>51</v>
      </c>
      <c r="I1906" t="s">
        <v>53</v>
      </c>
      <c r="J1906">
        <v>44</v>
      </c>
      <c r="K1906">
        <v>22</v>
      </c>
      <c r="L1906">
        <v>1</v>
      </c>
      <c r="M1906">
        <v>60</v>
      </c>
      <c r="N1906" s="15">
        <v>1500</v>
      </c>
      <c r="O1906" s="15">
        <v>33000</v>
      </c>
    </row>
    <row r="1907" spans="1:15">
      <c r="A1907" s="14">
        <v>44522</v>
      </c>
      <c r="B1907" t="s">
        <v>73</v>
      </c>
      <c r="C1907">
        <v>1</v>
      </c>
      <c r="D1907" t="s">
        <v>54</v>
      </c>
      <c r="E1907">
        <v>3001</v>
      </c>
      <c r="F1907" t="s">
        <v>74</v>
      </c>
      <c r="G1907" t="s">
        <v>86</v>
      </c>
      <c r="H1907" t="s">
        <v>52</v>
      </c>
      <c r="I1907" t="s">
        <v>53</v>
      </c>
      <c r="J1907">
        <v>44</v>
      </c>
      <c r="K1907">
        <v>24.117999999999999</v>
      </c>
      <c r="L1907">
        <v>1</v>
      </c>
      <c r="M1907">
        <v>60</v>
      </c>
      <c r="N1907" s="15">
        <v>1500</v>
      </c>
      <c r="O1907" s="15">
        <v>36177</v>
      </c>
    </row>
    <row r="1908" spans="1:15">
      <c r="A1908" s="14">
        <v>44522</v>
      </c>
      <c r="B1908" t="s">
        <v>73</v>
      </c>
      <c r="C1908">
        <v>1</v>
      </c>
      <c r="D1908" t="s">
        <v>54</v>
      </c>
      <c r="E1908">
        <v>3001</v>
      </c>
      <c r="F1908" t="s">
        <v>74</v>
      </c>
      <c r="G1908" t="s">
        <v>86</v>
      </c>
      <c r="H1908" t="s">
        <v>51</v>
      </c>
      <c r="I1908" t="s">
        <v>53</v>
      </c>
      <c r="J1908">
        <v>44</v>
      </c>
      <c r="K1908">
        <v>22</v>
      </c>
      <c r="L1908">
        <v>1</v>
      </c>
      <c r="M1908">
        <v>60</v>
      </c>
      <c r="N1908" s="15">
        <v>700</v>
      </c>
      <c r="O1908" s="15">
        <v>15400</v>
      </c>
    </row>
    <row r="1909" spans="1:15">
      <c r="A1909" s="14">
        <v>44522</v>
      </c>
      <c r="B1909" t="s">
        <v>73</v>
      </c>
      <c r="C1909">
        <v>1</v>
      </c>
      <c r="D1909" t="s">
        <v>54</v>
      </c>
      <c r="E1909">
        <v>3001</v>
      </c>
      <c r="F1909" t="s">
        <v>74</v>
      </c>
      <c r="G1909" t="s">
        <v>86</v>
      </c>
      <c r="H1909" t="s">
        <v>52</v>
      </c>
      <c r="I1909" t="s">
        <v>53</v>
      </c>
      <c r="J1909">
        <v>44</v>
      </c>
      <c r="K1909">
        <v>24.117999999999999</v>
      </c>
      <c r="L1909">
        <v>1</v>
      </c>
      <c r="M1909">
        <v>60</v>
      </c>
      <c r="N1909" s="15">
        <v>700</v>
      </c>
      <c r="O1909" s="15">
        <v>16882.599999999999</v>
      </c>
    </row>
    <row r="1910" spans="1:15">
      <c r="A1910" s="14">
        <v>44522</v>
      </c>
      <c r="B1910" t="s">
        <v>73</v>
      </c>
      <c r="C1910">
        <v>1</v>
      </c>
      <c r="D1910" t="s">
        <v>54</v>
      </c>
      <c r="E1910">
        <v>3001</v>
      </c>
      <c r="F1910" t="s">
        <v>74</v>
      </c>
      <c r="G1910" t="s">
        <v>86</v>
      </c>
      <c r="H1910" t="s">
        <v>51</v>
      </c>
      <c r="I1910" t="s">
        <v>53</v>
      </c>
      <c r="J1910">
        <v>44</v>
      </c>
      <c r="K1910">
        <v>21.78</v>
      </c>
      <c r="L1910">
        <v>1</v>
      </c>
      <c r="M1910">
        <v>60</v>
      </c>
      <c r="N1910" s="15">
        <v>2800</v>
      </c>
      <c r="O1910" s="15">
        <v>60984</v>
      </c>
    </row>
    <row r="1911" spans="1:15">
      <c r="A1911" s="14">
        <v>44522</v>
      </c>
      <c r="B1911" t="s">
        <v>73</v>
      </c>
      <c r="C1911">
        <v>1</v>
      </c>
      <c r="D1911" t="s">
        <v>54</v>
      </c>
      <c r="E1911">
        <v>3001</v>
      </c>
      <c r="F1911" t="s">
        <v>74</v>
      </c>
      <c r="G1911" t="s">
        <v>86</v>
      </c>
      <c r="H1911" t="s">
        <v>52</v>
      </c>
      <c r="I1911" t="s">
        <v>53</v>
      </c>
      <c r="J1911">
        <v>44</v>
      </c>
      <c r="K1911">
        <v>23.854800000000001</v>
      </c>
      <c r="L1911">
        <v>1</v>
      </c>
      <c r="M1911">
        <v>60</v>
      </c>
      <c r="N1911" s="15">
        <v>2800</v>
      </c>
      <c r="O1911" s="15">
        <v>66793.440000000002</v>
      </c>
    </row>
    <row r="1912" spans="1:15">
      <c r="A1912" s="14">
        <v>44522</v>
      </c>
      <c r="B1912" t="s">
        <v>73</v>
      </c>
      <c r="C1912">
        <v>1</v>
      </c>
      <c r="D1912" t="s">
        <v>54</v>
      </c>
      <c r="E1912">
        <v>3001</v>
      </c>
      <c r="F1912" t="s">
        <v>74</v>
      </c>
      <c r="G1912" t="s">
        <v>86</v>
      </c>
      <c r="H1912" t="s">
        <v>51</v>
      </c>
      <c r="I1912" t="s">
        <v>53</v>
      </c>
      <c r="J1912">
        <v>44</v>
      </c>
      <c r="K1912">
        <v>22</v>
      </c>
      <c r="L1912">
        <v>1</v>
      </c>
      <c r="M1912">
        <v>60</v>
      </c>
      <c r="N1912" s="15">
        <v>4700</v>
      </c>
      <c r="O1912" s="15">
        <v>103400</v>
      </c>
    </row>
    <row r="1913" spans="1:15">
      <c r="A1913" s="14">
        <v>44522</v>
      </c>
      <c r="B1913" t="s">
        <v>73</v>
      </c>
      <c r="C1913">
        <v>1</v>
      </c>
      <c r="D1913" t="s">
        <v>54</v>
      </c>
      <c r="E1913">
        <v>3001</v>
      </c>
      <c r="F1913" t="s">
        <v>74</v>
      </c>
      <c r="G1913" t="s">
        <v>86</v>
      </c>
      <c r="H1913" t="s">
        <v>52</v>
      </c>
      <c r="I1913" t="s">
        <v>53</v>
      </c>
      <c r="J1913">
        <v>44</v>
      </c>
      <c r="K1913">
        <v>24.117999999999999</v>
      </c>
      <c r="L1913">
        <v>1</v>
      </c>
      <c r="M1913">
        <v>60</v>
      </c>
      <c r="N1913" s="15">
        <v>4700</v>
      </c>
      <c r="O1913" s="15">
        <v>113354.6</v>
      </c>
    </row>
    <row r="1914" spans="1:15">
      <c r="A1914" s="14">
        <v>44522</v>
      </c>
      <c r="B1914" t="s">
        <v>73</v>
      </c>
      <c r="C1914">
        <v>1</v>
      </c>
      <c r="D1914" t="s">
        <v>54</v>
      </c>
      <c r="E1914">
        <v>3001</v>
      </c>
      <c r="F1914" t="s">
        <v>74</v>
      </c>
      <c r="G1914" t="s">
        <v>86</v>
      </c>
      <c r="H1914" t="s">
        <v>51</v>
      </c>
      <c r="I1914" t="s">
        <v>53</v>
      </c>
      <c r="J1914">
        <v>44</v>
      </c>
      <c r="K1914">
        <v>22</v>
      </c>
      <c r="L1914">
        <v>1</v>
      </c>
      <c r="M1914">
        <v>60</v>
      </c>
      <c r="N1914" s="15">
        <v>1300</v>
      </c>
      <c r="O1914" s="15">
        <v>28600</v>
      </c>
    </row>
    <row r="1915" spans="1:15">
      <c r="A1915" s="14">
        <v>44522</v>
      </c>
      <c r="B1915" t="s">
        <v>73</v>
      </c>
      <c r="C1915">
        <v>1</v>
      </c>
      <c r="D1915" t="s">
        <v>54</v>
      </c>
      <c r="E1915">
        <v>3001</v>
      </c>
      <c r="F1915" t="s">
        <v>74</v>
      </c>
      <c r="G1915" t="s">
        <v>86</v>
      </c>
      <c r="H1915" t="s">
        <v>52</v>
      </c>
      <c r="I1915" t="s">
        <v>53</v>
      </c>
      <c r="J1915">
        <v>44</v>
      </c>
      <c r="K1915">
        <v>24.117999999999999</v>
      </c>
      <c r="L1915">
        <v>1</v>
      </c>
      <c r="M1915">
        <v>60</v>
      </c>
      <c r="N1915" s="15">
        <v>1300</v>
      </c>
      <c r="O1915" s="15">
        <v>31353.4</v>
      </c>
    </row>
    <row r="1916" spans="1:15">
      <c r="A1916" s="14">
        <v>44522</v>
      </c>
      <c r="B1916" t="s">
        <v>73</v>
      </c>
      <c r="C1916">
        <v>1</v>
      </c>
      <c r="D1916" t="s">
        <v>54</v>
      </c>
      <c r="E1916">
        <v>3001</v>
      </c>
      <c r="F1916" t="s">
        <v>74</v>
      </c>
      <c r="G1916" t="s">
        <v>86</v>
      </c>
      <c r="H1916" t="s">
        <v>51</v>
      </c>
      <c r="I1916" t="s">
        <v>53</v>
      </c>
      <c r="J1916">
        <v>44</v>
      </c>
      <c r="K1916">
        <v>21.78</v>
      </c>
      <c r="L1916">
        <v>1</v>
      </c>
      <c r="M1916">
        <v>60</v>
      </c>
      <c r="N1916" s="15">
        <v>3800</v>
      </c>
      <c r="O1916" s="15">
        <v>82764</v>
      </c>
    </row>
    <row r="1917" spans="1:15">
      <c r="A1917" s="14">
        <v>44522</v>
      </c>
      <c r="B1917" t="s">
        <v>73</v>
      </c>
      <c r="C1917">
        <v>1</v>
      </c>
      <c r="D1917" t="s">
        <v>54</v>
      </c>
      <c r="E1917">
        <v>3001</v>
      </c>
      <c r="F1917" t="s">
        <v>74</v>
      </c>
      <c r="G1917" t="s">
        <v>86</v>
      </c>
      <c r="H1917" t="s">
        <v>52</v>
      </c>
      <c r="I1917" t="s">
        <v>53</v>
      </c>
      <c r="J1917">
        <v>44</v>
      </c>
      <c r="K1917">
        <v>23.854800000000001</v>
      </c>
      <c r="L1917">
        <v>1</v>
      </c>
      <c r="M1917">
        <v>60</v>
      </c>
      <c r="N1917" s="15">
        <v>3800</v>
      </c>
      <c r="O1917" s="15">
        <v>90648.24</v>
      </c>
    </row>
    <row r="1918" spans="1:15">
      <c r="A1918" s="14">
        <v>44522</v>
      </c>
      <c r="B1918" t="s">
        <v>73</v>
      </c>
      <c r="C1918">
        <v>1</v>
      </c>
      <c r="D1918" t="s">
        <v>54</v>
      </c>
      <c r="E1918">
        <v>3001</v>
      </c>
      <c r="F1918" t="s">
        <v>74</v>
      </c>
      <c r="G1918" t="s">
        <v>86</v>
      </c>
      <c r="H1918" t="s">
        <v>51</v>
      </c>
      <c r="I1918" t="s">
        <v>53</v>
      </c>
      <c r="J1918">
        <v>44</v>
      </c>
      <c r="K1918">
        <v>21.78</v>
      </c>
      <c r="L1918">
        <v>1</v>
      </c>
      <c r="M1918">
        <v>60</v>
      </c>
      <c r="N1918" s="15">
        <v>3800</v>
      </c>
      <c r="O1918" s="15">
        <v>82764</v>
      </c>
    </row>
    <row r="1919" spans="1:15">
      <c r="A1919" s="14">
        <v>44522</v>
      </c>
      <c r="B1919" t="s">
        <v>73</v>
      </c>
      <c r="C1919">
        <v>1</v>
      </c>
      <c r="D1919" t="s">
        <v>54</v>
      </c>
      <c r="E1919">
        <v>3001</v>
      </c>
      <c r="F1919" t="s">
        <v>74</v>
      </c>
      <c r="G1919" t="s">
        <v>86</v>
      </c>
      <c r="H1919" t="s">
        <v>52</v>
      </c>
      <c r="I1919" t="s">
        <v>53</v>
      </c>
      <c r="J1919">
        <v>44</v>
      </c>
      <c r="K1919">
        <v>23.854800000000001</v>
      </c>
      <c r="L1919">
        <v>1</v>
      </c>
      <c r="M1919">
        <v>60</v>
      </c>
      <c r="N1919" s="15">
        <v>3800</v>
      </c>
      <c r="O1919" s="15">
        <v>90648.24</v>
      </c>
    </row>
    <row r="1920" spans="1:15">
      <c r="A1920" s="14">
        <v>44522</v>
      </c>
      <c r="B1920" t="s">
        <v>73</v>
      </c>
      <c r="C1920">
        <v>1</v>
      </c>
      <c r="D1920" t="s">
        <v>54</v>
      </c>
      <c r="E1920">
        <v>3001</v>
      </c>
      <c r="F1920" t="s">
        <v>74</v>
      </c>
      <c r="G1920" t="s">
        <v>86</v>
      </c>
      <c r="H1920" t="s">
        <v>51</v>
      </c>
      <c r="I1920" t="s">
        <v>53</v>
      </c>
      <c r="J1920">
        <v>44</v>
      </c>
      <c r="K1920">
        <v>21.78</v>
      </c>
      <c r="L1920">
        <v>1</v>
      </c>
      <c r="M1920">
        <v>60</v>
      </c>
      <c r="N1920" s="15">
        <v>100</v>
      </c>
      <c r="O1920" s="15">
        <v>2178</v>
      </c>
    </row>
    <row r="1921" spans="1:15">
      <c r="A1921" s="14">
        <v>44522</v>
      </c>
      <c r="B1921" t="s">
        <v>73</v>
      </c>
      <c r="C1921">
        <v>1</v>
      </c>
      <c r="D1921" t="s">
        <v>54</v>
      </c>
      <c r="E1921">
        <v>3001</v>
      </c>
      <c r="F1921" t="s">
        <v>74</v>
      </c>
      <c r="G1921" t="s">
        <v>86</v>
      </c>
      <c r="H1921" t="s">
        <v>52</v>
      </c>
      <c r="I1921" t="s">
        <v>53</v>
      </c>
      <c r="J1921">
        <v>44</v>
      </c>
      <c r="K1921">
        <v>23.854800000000001</v>
      </c>
      <c r="L1921">
        <v>1</v>
      </c>
      <c r="M1921">
        <v>60</v>
      </c>
      <c r="N1921" s="15">
        <v>100</v>
      </c>
      <c r="O1921" s="15">
        <v>2385.48</v>
      </c>
    </row>
    <row r="1922" spans="1:15">
      <c r="A1922" s="14">
        <v>44522</v>
      </c>
      <c r="B1922" t="s">
        <v>73</v>
      </c>
      <c r="C1922">
        <v>1</v>
      </c>
      <c r="D1922" t="s">
        <v>54</v>
      </c>
      <c r="E1922">
        <v>3001</v>
      </c>
      <c r="F1922" t="s">
        <v>74</v>
      </c>
      <c r="G1922" t="s">
        <v>86</v>
      </c>
      <c r="H1922" t="s">
        <v>51</v>
      </c>
      <c r="I1922" t="s">
        <v>53</v>
      </c>
      <c r="J1922">
        <v>44</v>
      </c>
      <c r="K1922">
        <v>21.78</v>
      </c>
      <c r="L1922">
        <v>1</v>
      </c>
      <c r="M1922">
        <v>60</v>
      </c>
      <c r="N1922" s="15">
        <v>2500</v>
      </c>
      <c r="O1922" s="15">
        <v>54450</v>
      </c>
    </row>
    <row r="1923" spans="1:15">
      <c r="A1923" s="14">
        <v>44522</v>
      </c>
      <c r="B1923" t="s">
        <v>73</v>
      </c>
      <c r="C1923">
        <v>1</v>
      </c>
      <c r="D1923" t="s">
        <v>54</v>
      </c>
      <c r="E1923">
        <v>3001</v>
      </c>
      <c r="F1923" t="s">
        <v>74</v>
      </c>
      <c r="G1923" t="s">
        <v>86</v>
      </c>
      <c r="H1923" t="s">
        <v>52</v>
      </c>
      <c r="I1923" t="s">
        <v>53</v>
      </c>
      <c r="J1923">
        <v>44</v>
      </c>
      <c r="K1923">
        <v>23.854800000000001</v>
      </c>
      <c r="L1923">
        <v>1</v>
      </c>
      <c r="M1923">
        <v>60</v>
      </c>
      <c r="N1923" s="15">
        <v>2500</v>
      </c>
      <c r="O1923" s="15">
        <v>59637</v>
      </c>
    </row>
    <row r="1924" spans="1:15">
      <c r="A1924" s="14">
        <v>44522</v>
      </c>
      <c r="B1924" t="s">
        <v>73</v>
      </c>
      <c r="C1924">
        <v>1</v>
      </c>
      <c r="D1924" t="s">
        <v>54</v>
      </c>
      <c r="E1924">
        <v>3001</v>
      </c>
      <c r="F1924" t="s">
        <v>74</v>
      </c>
      <c r="G1924" t="s">
        <v>86</v>
      </c>
      <c r="H1924" t="s">
        <v>51</v>
      </c>
      <c r="I1924" t="s">
        <v>53</v>
      </c>
      <c r="J1924">
        <v>44</v>
      </c>
      <c r="K1924">
        <v>21.78</v>
      </c>
      <c r="L1924">
        <v>1</v>
      </c>
      <c r="M1924">
        <v>60</v>
      </c>
      <c r="N1924" s="15">
        <v>1800</v>
      </c>
      <c r="O1924" s="15">
        <v>39204</v>
      </c>
    </row>
    <row r="1925" spans="1:15">
      <c r="A1925" s="14">
        <v>44522</v>
      </c>
      <c r="B1925" t="s">
        <v>73</v>
      </c>
      <c r="C1925">
        <v>1</v>
      </c>
      <c r="D1925" t="s">
        <v>54</v>
      </c>
      <c r="E1925">
        <v>3001</v>
      </c>
      <c r="F1925" t="s">
        <v>74</v>
      </c>
      <c r="G1925" t="s">
        <v>86</v>
      </c>
      <c r="H1925" t="s">
        <v>52</v>
      </c>
      <c r="I1925" t="s">
        <v>53</v>
      </c>
      <c r="J1925">
        <v>44</v>
      </c>
      <c r="K1925">
        <v>23.854800000000001</v>
      </c>
      <c r="L1925">
        <v>1</v>
      </c>
      <c r="M1925">
        <v>60</v>
      </c>
      <c r="N1925" s="15">
        <v>1800</v>
      </c>
      <c r="O1925" s="15">
        <v>42938.64</v>
      </c>
    </row>
    <row r="1926" spans="1:15">
      <c r="A1926" s="14">
        <v>44522</v>
      </c>
      <c r="B1926" t="s">
        <v>73</v>
      </c>
      <c r="C1926">
        <v>1</v>
      </c>
      <c r="D1926" t="s">
        <v>54</v>
      </c>
      <c r="E1926">
        <v>3001</v>
      </c>
      <c r="F1926" t="s">
        <v>74</v>
      </c>
      <c r="G1926" t="s">
        <v>86</v>
      </c>
      <c r="H1926" t="s">
        <v>51</v>
      </c>
      <c r="I1926" t="s">
        <v>53</v>
      </c>
      <c r="J1926">
        <v>44</v>
      </c>
      <c r="K1926">
        <v>22</v>
      </c>
      <c r="L1926">
        <v>1</v>
      </c>
      <c r="M1926">
        <v>60</v>
      </c>
      <c r="N1926" s="15">
        <v>500</v>
      </c>
      <c r="O1926" s="15">
        <v>11000</v>
      </c>
    </row>
    <row r="1927" spans="1:15">
      <c r="A1927" s="14">
        <v>44522</v>
      </c>
      <c r="B1927" t="s">
        <v>73</v>
      </c>
      <c r="C1927">
        <v>1</v>
      </c>
      <c r="D1927" t="s">
        <v>54</v>
      </c>
      <c r="E1927">
        <v>3001</v>
      </c>
      <c r="F1927" t="s">
        <v>74</v>
      </c>
      <c r="G1927" t="s">
        <v>86</v>
      </c>
      <c r="H1927" t="s">
        <v>52</v>
      </c>
      <c r="I1927" t="s">
        <v>53</v>
      </c>
      <c r="J1927">
        <v>44</v>
      </c>
      <c r="K1927">
        <v>24.117999999999999</v>
      </c>
      <c r="L1927">
        <v>1</v>
      </c>
      <c r="M1927">
        <v>60</v>
      </c>
      <c r="N1927" s="15">
        <v>500</v>
      </c>
      <c r="O1927" s="15">
        <v>12059</v>
      </c>
    </row>
    <row r="1928" spans="1:15">
      <c r="A1928" s="14">
        <v>44522</v>
      </c>
      <c r="B1928" t="s">
        <v>73</v>
      </c>
      <c r="C1928">
        <v>1</v>
      </c>
      <c r="D1928" t="s">
        <v>54</v>
      </c>
      <c r="E1928">
        <v>3001</v>
      </c>
      <c r="F1928" t="s">
        <v>74</v>
      </c>
      <c r="G1928" t="s">
        <v>86</v>
      </c>
      <c r="H1928" t="s">
        <v>51</v>
      </c>
      <c r="I1928" t="s">
        <v>53</v>
      </c>
      <c r="J1928">
        <v>44</v>
      </c>
      <c r="K1928">
        <v>21.78</v>
      </c>
      <c r="L1928">
        <v>1</v>
      </c>
      <c r="M1928">
        <v>60</v>
      </c>
      <c r="N1928" s="15">
        <v>1800</v>
      </c>
      <c r="O1928" s="15">
        <v>39204</v>
      </c>
    </row>
    <row r="1929" spans="1:15">
      <c r="A1929" s="14">
        <v>44522</v>
      </c>
      <c r="B1929" t="s">
        <v>73</v>
      </c>
      <c r="C1929">
        <v>1</v>
      </c>
      <c r="D1929" t="s">
        <v>54</v>
      </c>
      <c r="E1929">
        <v>3001</v>
      </c>
      <c r="F1929" t="s">
        <v>74</v>
      </c>
      <c r="G1929" t="s">
        <v>86</v>
      </c>
      <c r="H1929" t="s">
        <v>52</v>
      </c>
      <c r="I1929" t="s">
        <v>53</v>
      </c>
      <c r="J1929">
        <v>44</v>
      </c>
      <c r="K1929">
        <v>23.854800000000001</v>
      </c>
      <c r="L1929">
        <v>1</v>
      </c>
      <c r="M1929">
        <v>60</v>
      </c>
      <c r="N1929" s="15">
        <v>1800</v>
      </c>
      <c r="O1929" s="15">
        <v>42938.64</v>
      </c>
    </row>
    <row r="1930" spans="1:15">
      <c r="A1930" s="14">
        <v>44522</v>
      </c>
      <c r="B1930" t="s">
        <v>73</v>
      </c>
      <c r="C1930">
        <v>1</v>
      </c>
      <c r="D1930" t="s">
        <v>54</v>
      </c>
      <c r="E1930">
        <v>3001</v>
      </c>
      <c r="F1930" t="s">
        <v>74</v>
      </c>
      <c r="G1930" t="s">
        <v>86</v>
      </c>
      <c r="H1930" t="s">
        <v>51</v>
      </c>
      <c r="I1930" t="s">
        <v>53</v>
      </c>
      <c r="J1930">
        <v>44</v>
      </c>
      <c r="K1930">
        <v>22</v>
      </c>
      <c r="L1930">
        <v>1</v>
      </c>
      <c r="M1930">
        <v>60</v>
      </c>
      <c r="N1930" s="15">
        <v>2900</v>
      </c>
      <c r="O1930" s="15">
        <v>63800</v>
      </c>
    </row>
    <row r="1931" spans="1:15">
      <c r="A1931" s="14">
        <v>44522</v>
      </c>
      <c r="B1931" t="s">
        <v>73</v>
      </c>
      <c r="C1931">
        <v>1</v>
      </c>
      <c r="D1931" t="s">
        <v>54</v>
      </c>
      <c r="E1931">
        <v>3001</v>
      </c>
      <c r="F1931" t="s">
        <v>74</v>
      </c>
      <c r="G1931" t="s">
        <v>86</v>
      </c>
      <c r="H1931" t="s">
        <v>52</v>
      </c>
      <c r="I1931" t="s">
        <v>53</v>
      </c>
      <c r="J1931">
        <v>44</v>
      </c>
      <c r="K1931">
        <v>24.117999999999999</v>
      </c>
      <c r="L1931">
        <v>1</v>
      </c>
      <c r="M1931">
        <v>60</v>
      </c>
      <c r="N1931" s="15">
        <v>2900</v>
      </c>
      <c r="O1931" s="15">
        <v>69942.2</v>
      </c>
    </row>
    <row r="1932" spans="1:15">
      <c r="A1932" s="14">
        <v>44522</v>
      </c>
      <c r="B1932" t="s">
        <v>73</v>
      </c>
      <c r="C1932">
        <v>1</v>
      </c>
      <c r="D1932" t="s">
        <v>54</v>
      </c>
      <c r="E1932">
        <v>3001</v>
      </c>
      <c r="F1932" t="s">
        <v>74</v>
      </c>
      <c r="G1932" t="s">
        <v>86</v>
      </c>
      <c r="H1932" t="s">
        <v>51</v>
      </c>
      <c r="I1932" t="s">
        <v>53</v>
      </c>
      <c r="J1932">
        <v>44</v>
      </c>
      <c r="K1932">
        <v>22</v>
      </c>
      <c r="L1932">
        <v>1</v>
      </c>
      <c r="M1932">
        <v>60</v>
      </c>
      <c r="N1932" s="15">
        <v>900</v>
      </c>
      <c r="O1932" s="15">
        <v>19800</v>
      </c>
    </row>
    <row r="1933" spans="1:15">
      <c r="A1933" s="14">
        <v>44522</v>
      </c>
      <c r="B1933" t="s">
        <v>73</v>
      </c>
      <c r="C1933">
        <v>1</v>
      </c>
      <c r="D1933" t="s">
        <v>54</v>
      </c>
      <c r="E1933">
        <v>3001</v>
      </c>
      <c r="F1933" t="s">
        <v>74</v>
      </c>
      <c r="G1933" t="s">
        <v>86</v>
      </c>
      <c r="H1933" t="s">
        <v>52</v>
      </c>
      <c r="I1933" t="s">
        <v>53</v>
      </c>
      <c r="J1933">
        <v>44</v>
      </c>
      <c r="K1933">
        <v>24.117999999999999</v>
      </c>
      <c r="L1933">
        <v>1</v>
      </c>
      <c r="M1933">
        <v>60</v>
      </c>
      <c r="N1933" s="15">
        <v>900</v>
      </c>
      <c r="O1933" s="15">
        <v>21706.2</v>
      </c>
    </row>
    <row r="1934" spans="1:15">
      <c r="A1934" s="14">
        <v>44522</v>
      </c>
      <c r="B1934" t="s">
        <v>73</v>
      </c>
      <c r="C1934">
        <v>1</v>
      </c>
      <c r="D1934" t="s">
        <v>54</v>
      </c>
      <c r="E1934">
        <v>3001</v>
      </c>
      <c r="F1934" t="s">
        <v>74</v>
      </c>
      <c r="G1934" t="s">
        <v>57</v>
      </c>
      <c r="H1934" t="s">
        <v>51</v>
      </c>
      <c r="I1934" t="s">
        <v>53</v>
      </c>
      <c r="J1934">
        <v>44</v>
      </c>
      <c r="K1934">
        <v>14</v>
      </c>
      <c r="L1934">
        <v>3</v>
      </c>
      <c r="M1934">
        <v>30</v>
      </c>
      <c r="N1934" s="15">
        <v>42000</v>
      </c>
      <c r="O1934" s="15">
        <v>588000</v>
      </c>
    </row>
    <row r="1935" spans="1:15">
      <c r="A1935" s="14">
        <v>44522</v>
      </c>
      <c r="B1935" t="s">
        <v>73</v>
      </c>
      <c r="C1935">
        <v>1</v>
      </c>
      <c r="D1935" t="s">
        <v>54</v>
      </c>
      <c r="E1935">
        <v>3001</v>
      </c>
      <c r="F1935" t="s">
        <v>74</v>
      </c>
      <c r="G1935" t="s">
        <v>57</v>
      </c>
      <c r="H1935" t="s">
        <v>52</v>
      </c>
      <c r="I1935" t="s">
        <v>53</v>
      </c>
      <c r="J1935">
        <v>44</v>
      </c>
      <c r="K1935">
        <v>14.934200000000001</v>
      </c>
      <c r="L1935">
        <v>3</v>
      </c>
      <c r="M1935">
        <v>30</v>
      </c>
      <c r="N1935" s="15">
        <v>42000</v>
      </c>
      <c r="O1935" s="15">
        <v>627236.4</v>
      </c>
    </row>
    <row r="1936" spans="1:15">
      <c r="A1936" s="14">
        <v>44522</v>
      </c>
      <c r="B1936" t="s">
        <v>73</v>
      </c>
      <c r="C1936">
        <v>1</v>
      </c>
      <c r="D1936" t="s">
        <v>54</v>
      </c>
      <c r="E1936">
        <v>3001</v>
      </c>
      <c r="F1936" t="s">
        <v>74</v>
      </c>
      <c r="G1936" t="s">
        <v>57</v>
      </c>
      <c r="H1936" t="s">
        <v>51</v>
      </c>
      <c r="I1936" t="s">
        <v>53</v>
      </c>
      <c r="J1936">
        <v>44</v>
      </c>
      <c r="K1936">
        <v>23</v>
      </c>
      <c r="L1936">
        <v>2</v>
      </c>
      <c r="M1936">
        <v>30</v>
      </c>
      <c r="N1936" s="15">
        <v>14000</v>
      </c>
      <c r="O1936" s="15">
        <v>322000</v>
      </c>
    </row>
    <row r="1937" spans="1:15">
      <c r="A1937" s="14">
        <v>44522</v>
      </c>
      <c r="B1937" t="s">
        <v>73</v>
      </c>
      <c r="C1937">
        <v>1</v>
      </c>
      <c r="D1937" t="s">
        <v>54</v>
      </c>
      <c r="E1937">
        <v>3001</v>
      </c>
      <c r="F1937" t="s">
        <v>74</v>
      </c>
      <c r="G1937" t="s">
        <v>57</v>
      </c>
      <c r="H1937" t="s">
        <v>52</v>
      </c>
      <c r="I1937" t="s">
        <v>53</v>
      </c>
      <c r="J1937">
        <v>44</v>
      </c>
      <c r="K1937">
        <v>25.586400000000001</v>
      </c>
      <c r="L1937">
        <v>2</v>
      </c>
      <c r="M1937">
        <v>30</v>
      </c>
      <c r="N1937" s="15">
        <v>14000</v>
      </c>
      <c r="O1937" s="15">
        <v>358209.6</v>
      </c>
    </row>
    <row r="1938" spans="1:15">
      <c r="A1938" s="14">
        <v>44522</v>
      </c>
      <c r="B1938" t="s">
        <v>73</v>
      </c>
      <c r="C1938">
        <v>1</v>
      </c>
      <c r="D1938" t="s">
        <v>54</v>
      </c>
      <c r="E1938">
        <v>3001</v>
      </c>
      <c r="F1938" t="s">
        <v>78</v>
      </c>
      <c r="G1938" t="s">
        <v>57</v>
      </c>
      <c r="H1938" t="s">
        <v>51</v>
      </c>
      <c r="I1938" t="s">
        <v>53</v>
      </c>
      <c r="J1938">
        <v>44</v>
      </c>
      <c r="K1938">
        <v>16</v>
      </c>
      <c r="L1938">
        <v>1</v>
      </c>
      <c r="M1938">
        <v>30</v>
      </c>
      <c r="N1938" s="15">
        <v>7000</v>
      </c>
      <c r="O1938" s="15">
        <v>112000</v>
      </c>
    </row>
    <row r="1939" spans="1:15">
      <c r="A1939" s="14">
        <v>44522</v>
      </c>
      <c r="B1939" t="s">
        <v>73</v>
      </c>
      <c r="C1939">
        <v>1</v>
      </c>
      <c r="D1939" t="s">
        <v>54</v>
      </c>
      <c r="E1939">
        <v>3001</v>
      </c>
      <c r="F1939" t="s">
        <v>78</v>
      </c>
      <c r="G1939" t="s">
        <v>57</v>
      </c>
      <c r="H1939" t="s">
        <v>52</v>
      </c>
      <c r="I1939" t="s">
        <v>53</v>
      </c>
      <c r="J1939">
        <v>44</v>
      </c>
      <c r="K1939">
        <v>17.2271</v>
      </c>
      <c r="L1939">
        <v>1</v>
      </c>
      <c r="M1939">
        <v>30</v>
      </c>
      <c r="N1939" s="15">
        <v>7000</v>
      </c>
      <c r="O1939" s="15">
        <v>120589.7</v>
      </c>
    </row>
    <row r="1940" spans="1:15">
      <c r="A1940" s="14">
        <v>44522</v>
      </c>
      <c r="B1940" t="s">
        <v>73</v>
      </c>
      <c r="C1940">
        <v>1</v>
      </c>
      <c r="D1940" t="s">
        <v>54</v>
      </c>
      <c r="E1940">
        <v>3001</v>
      </c>
      <c r="F1940" t="s">
        <v>74</v>
      </c>
      <c r="G1940" t="s">
        <v>57</v>
      </c>
      <c r="H1940" t="s">
        <v>51</v>
      </c>
      <c r="I1940" t="s">
        <v>53</v>
      </c>
      <c r="J1940">
        <v>44</v>
      </c>
      <c r="K1940">
        <v>16</v>
      </c>
      <c r="L1940">
        <v>5</v>
      </c>
      <c r="M1940">
        <v>30</v>
      </c>
      <c r="N1940" s="15">
        <v>34600</v>
      </c>
      <c r="O1940" s="15">
        <v>553600</v>
      </c>
    </row>
    <row r="1941" spans="1:15">
      <c r="A1941" s="14">
        <v>44522</v>
      </c>
      <c r="B1941" t="s">
        <v>73</v>
      </c>
      <c r="C1941">
        <v>1</v>
      </c>
      <c r="D1941" t="s">
        <v>54</v>
      </c>
      <c r="E1941">
        <v>3001</v>
      </c>
      <c r="F1941" t="s">
        <v>74</v>
      </c>
      <c r="G1941" t="s">
        <v>57</v>
      </c>
      <c r="H1941" t="s">
        <v>52</v>
      </c>
      <c r="I1941" t="s">
        <v>53</v>
      </c>
      <c r="J1941">
        <v>44</v>
      </c>
      <c r="K1941">
        <v>17.2271</v>
      </c>
      <c r="L1941">
        <v>5</v>
      </c>
      <c r="M1941">
        <v>30</v>
      </c>
      <c r="N1941" s="15">
        <v>34600</v>
      </c>
      <c r="O1941" s="15">
        <v>596057.66</v>
      </c>
    </row>
    <row r="1942" spans="1:15">
      <c r="A1942" s="14">
        <v>44522</v>
      </c>
      <c r="B1942" t="s">
        <v>73</v>
      </c>
      <c r="C1942">
        <v>1</v>
      </c>
      <c r="D1942" t="s">
        <v>54</v>
      </c>
      <c r="E1942">
        <v>3001</v>
      </c>
      <c r="F1942" t="s">
        <v>74</v>
      </c>
      <c r="G1942" t="s">
        <v>57</v>
      </c>
      <c r="H1942" t="s">
        <v>51</v>
      </c>
      <c r="I1942" t="s">
        <v>53</v>
      </c>
      <c r="J1942">
        <v>44</v>
      </c>
      <c r="K1942">
        <v>14</v>
      </c>
      <c r="L1942">
        <v>5</v>
      </c>
      <c r="M1942">
        <v>30</v>
      </c>
      <c r="N1942" s="15">
        <v>34500</v>
      </c>
      <c r="O1942" s="15">
        <v>483000</v>
      </c>
    </row>
    <row r="1943" spans="1:15">
      <c r="A1943" s="14">
        <v>44522</v>
      </c>
      <c r="B1943" t="s">
        <v>73</v>
      </c>
      <c r="C1943">
        <v>1</v>
      </c>
      <c r="D1943" t="s">
        <v>54</v>
      </c>
      <c r="E1943">
        <v>3001</v>
      </c>
      <c r="F1943" t="s">
        <v>74</v>
      </c>
      <c r="G1943" t="s">
        <v>57</v>
      </c>
      <c r="H1943" t="s">
        <v>52</v>
      </c>
      <c r="I1943" t="s">
        <v>53</v>
      </c>
      <c r="J1943">
        <v>44</v>
      </c>
      <c r="K1943">
        <v>14.934200000000001</v>
      </c>
      <c r="L1943">
        <v>5</v>
      </c>
      <c r="M1943">
        <v>30</v>
      </c>
      <c r="N1943" s="15">
        <v>34500</v>
      </c>
      <c r="O1943" s="15">
        <v>515229.9</v>
      </c>
    </row>
    <row r="1944" spans="1:15">
      <c r="A1944" s="14">
        <v>44522</v>
      </c>
      <c r="B1944" t="s">
        <v>73</v>
      </c>
      <c r="C1944">
        <v>1</v>
      </c>
      <c r="D1944" t="s">
        <v>54</v>
      </c>
      <c r="E1944">
        <v>3001</v>
      </c>
      <c r="F1944" t="s">
        <v>78</v>
      </c>
      <c r="G1944" t="s">
        <v>57</v>
      </c>
      <c r="H1944" t="s">
        <v>51</v>
      </c>
      <c r="I1944" t="s">
        <v>53</v>
      </c>
      <c r="J1944">
        <v>44</v>
      </c>
      <c r="K1944">
        <v>16.829999999999998</v>
      </c>
      <c r="L1944">
        <v>5</v>
      </c>
      <c r="M1944">
        <v>30</v>
      </c>
      <c r="N1944" s="15">
        <v>20000</v>
      </c>
      <c r="O1944" s="15">
        <v>336600</v>
      </c>
    </row>
    <row r="1945" spans="1:15">
      <c r="A1945" s="14">
        <v>44522</v>
      </c>
      <c r="B1945" t="s">
        <v>73</v>
      </c>
      <c r="C1945">
        <v>1</v>
      </c>
      <c r="D1945" t="s">
        <v>54</v>
      </c>
      <c r="E1945">
        <v>3001</v>
      </c>
      <c r="F1945" t="s">
        <v>78</v>
      </c>
      <c r="G1945" t="s">
        <v>57</v>
      </c>
      <c r="H1945" t="s">
        <v>52</v>
      </c>
      <c r="I1945" t="s">
        <v>53</v>
      </c>
      <c r="J1945">
        <v>44</v>
      </c>
      <c r="K1945">
        <v>18.190899999999999</v>
      </c>
      <c r="L1945">
        <v>5</v>
      </c>
      <c r="M1945">
        <v>30</v>
      </c>
      <c r="N1945" s="15">
        <v>20000</v>
      </c>
      <c r="O1945" s="15">
        <v>363818</v>
      </c>
    </row>
    <row r="1946" spans="1:15">
      <c r="A1946" s="14">
        <v>44522</v>
      </c>
      <c r="B1946" t="s">
        <v>73</v>
      </c>
      <c r="C1946">
        <v>1</v>
      </c>
      <c r="D1946" t="s">
        <v>54</v>
      </c>
      <c r="E1946">
        <v>3001</v>
      </c>
      <c r="F1946" t="s">
        <v>78</v>
      </c>
      <c r="G1946" t="s">
        <v>57</v>
      </c>
      <c r="H1946" t="s">
        <v>51</v>
      </c>
      <c r="I1946" t="s">
        <v>53</v>
      </c>
      <c r="J1946">
        <v>44</v>
      </c>
      <c r="K1946">
        <v>14</v>
      </c>
      <c r="L1946">
        <v>5</v>
      </c>
      <c r="M1946">
        <v>30</v>
      </c>
      <c r="N1946" s="15">
        <v>45000</v>
      </c>
      <c r="O1946" s="15">
        <v>630000</v>
      </c>
    </row>
    <row r="1947" spans="1:15">
      <c r="A1947" s="14">
        <v>44522</v>
      </c>
      <c r="B1947" t="s">
        <v>73</v>
      </c>
      <c r="C1947">
        <v>1</v>
      </c>
      <c r="D1947" t="s">
        <v>54</v>
      </c>
      <c r="E1947">
        <v>3001</v>
      </c>
      <c r="F1947" t="s">
        <v>78</v>
      </c>
      <c r="G1947" t="s">
        <v>57</v>
      </c>
      <c r="H1947" t="s">
        <v>52</v>
      </c>
      <c r="I1947" t="s">
        <v>53</v>
      </c>
      <c r="J1947">
        <v>44</v>
      </c>
      <c r="K1947">
        <v>14.934200000000001</v>
      </c>
      <c r="L1947">
        <v>5</v>
      </c>
      <c r="M1947">
        <v>30</v>
      </c>
      <c r="N1947" s="15">
        <v>45000</v>
      </c>
      <c r="O1947" s="15">
        <v>672039</v>
      </c>
    </row>
    <row r="1948" spans="1:15">
      <c r="A1948" s="14">
        <v>44522</v>
      </c>
      <c r="B1948" t="s">
        <v>73</v>
      </c>
      <c r="C1948">
        <v>1</v>
      </c>
      <c r="D1948" t="s">
        <v>54</v>
      </c>
      <c r="E1948">
        <v>3001</v>
      </c>
      <c r="F1948" t="s">
        <v>74</v>
      </c>
      <c r="G1948" t="s">
        <v>57</v>
      </c>
      <c r="H1948" t="s">
        <v>51</v>
      </c>
      <c r="I1948" t="s">
        <v>53</v>
      </c>
      <c r="J1948">
        <v>44</v>
      </c>
      <c r="K1948">
        <v>9.5</v>
      </c>
      <c r="L1948">
        <v>5</v>
      </c>
      <c r="M1948">
        <v>30</v>
      </c>
      <c r="N1948" s="15">
        <v>130100</v>
      </c>
      <c r="O1948" s="15">
        <v>1235950</v>
      </c>
    </row>
    <row r="1949" spans="1:15">
      <c r="A1949" s="14">
        <v>44522</v>
      </c>
      <c r="B1949" t="s">
        <v>73</v>
      </c>
      <c r="C1949">
        <v>1</v>
      </c>
      <c r="D1949" t="s">
        <v>54</v>
      </c>
      <c r="E1949">
        <v>3001</v>
      </c>
      <c r="F1949" t="s">
        <v>74</v>
      </c>
      <c r="G1949" t="s">
        <v>57</v>
      </c>
      <c r="H1949" t="s">
        <v>52</v>
      </c>
      <c r="I1949" t="s">
        <v>53</v>
      </c>
      <c r="J1949">
        <v>44</v>
      </c>
      <c r="K1949">
        <v>9.9247999999999994</v>
      </c>
      <c r="L1949">
        <v>5</v>
      </c>
      <c r="M1949">
        <v>30</v>
      </c>
      <c r="N1949" s="15">
        <v>130100</v>
      </c>
      <c r="O1949" s="15">
        <v>1291216.48</v>
      </c>
    </row>
    <row r="1950" spans="1:15">
      <c r="A1950" s="14">
        <v>44522</v>
      </c>
      <c r="B1950" t="s">
        <v>73</v>
      </c>
      <c r="C1950">
        <v>1</v>
      </c>
      <c r="D1950" t="s">
        <v>54</v>
      </c>
      <c r="E1950">
        <v>3001</v>
      </c>
      <c r="F1950" t="s">
        <v>78</v>
      </c>
      <c r="G1950" t="s">
        <v>57</v>
      </c>
      <c r="H1950" t="s">
        <v>51</v>
      </c>
      <c r="I1950" t="s">
        <v>53</v>
      </c>
      <c r="J1950">
        <v>44</v>
      </c>
      <c r="K1950">
        <v>23</v>
      </c>
      <c r="L1950">
        <v>3</v>
      </c>
      <c r="M1950">
        <v>30</v>
      </c>
      <c r="N1950" s="15">
        <v>34300</v>
      </c>
      <c r="O1950" s="15">
        <v>788900</v>
      </c>
    </row>
    <row r="1951" spans="1:15">
      <c r="A1951" s="14">
        <v>44522</v>
      </c>
      <c r="B1951" t="s">
        <v>73</v>
      </c>
      <c r="C1951">
        <v>1</v>
      </c>
      <c r="D1951" t="s">
        <v>54</v>
      </c>
      <c r="E1951">
        <v>3001</v>
      </c>
      <c r="F1951" t="s">
        <v>78</v>
      </c>
      <c r="G1951" t="s">
        <v>57</v>
      </c>
      <c r="H1951" t="s">
        <v>52</v>
      </c>
      <c r="I1951" t="s">
        <v>53</v>
      </c>
      <c r="J1951">
        <v>44</v>
      </c>
      <c r="K1951">
        <v>25.586400000000001</v>
      </c>
      <c r="L1951">
        <v>3</v>
      </c>
      <c r="M1951">
        <v>30</v>
      </c>
      <c r="N1951" s="15">
        <v>34300</v>
      </c>
      <c r="O1951" s="15">
        <v>877613.52</v>
      </c>
    </row>
    <row r="1952" spans="1:15">
      <c r="A1952" s="14">
        <v>44522</v>
      </c>
      <c r="B1952" t="s">
        <v>73</v>
      </c>
      <c r="C1952">
        <v>1</v>
      </c>
      <c r="D1952" t="s">
        <v>54</v>
      </c>
      <c r="E1952">
        <v>3001</v>
      </c>
      <c r="F1952" t="s">
        <v>74</v>
      </c>
      <c r="G1952" t="s">
        <v>57</v>
      </c>
      <c r="H1952" t="s">
        <v>51</v>
      </c>
      <c r="I1952" t="s">
        <v>53</v>
      </c>
      <c r="J1952">
        <v>44</v>
      </c>
      <c r="K1952">
        <v>16</v>
      </c>
      <c r="L1952">
        <v>5</v>
      </c>
      <c r="M1952">
        <v>30</v>
      </c>
      <c r="N1952" s="15">
        <v>102900</v>
      </c>
      <c r="O1952" s="15">
        <v>1646400</v>
      </c>
    </row>
    <row r="1953" spans="1:15">
      <c r="A1953" s="14">
        <v>44522</v>
      </c>
      <c r="B1953" t="s">
        <v>73</v>
      </c>
      <c r="C1953">
        <v>1</v>
      </c>
      <c r="D1953" t="s">
        <v>54</v>
      </c>
      <c r="E1953">
        <v>3001</v>
      </c>
      <c r="F1953" t="s">
        <v>74</v>
      </c>
      <c r="G1953" t="s">
        <v>57</v>
      </c>
      <c r="H1953" t="s">
        <v>52</v>
      </c>
      <c r="I1953" t="s">
        <v>53</v>
      </c>
      <c r="J1953">
        <v>44</v>
      </c>
      <c r="K1953">
        <v>17.2271</v>
      </c>
      <c r="L1953">
        <v>5</v>
      </c>
      <c r="M1953">
        <v>30</v>
      </c>
      <c r="N1953" s="15">
        <v>102900</v>
      </c>
      <c r="O1953" s="15">
        <v>1772668.59</v>
      </c>
    </row>
    <row r="1954" spans="1:15">
      <c r="A1954" s="14">
        <v>44522</v>
      </c>
      <c r="B1954" t="s">
        <v>73</v>
      </c>
      <c r="C1954">
        <v>1</v>
      </c>
      <c r="D1954" t="s">
        <v>54</v>
      </c>
      <c r="E1954">
        <v>3001</v>
      </c>
      <c r="F1954" t="s">
        <v>74</v>
      </c>
      <c r="G1954" t="s">
        <v>57</v>
      </c>
      <c r="H1954" t="s">
        <v>51</v>
      </c>
      <c r="I1954" t="s">
        <v>53</v>
      </c>
      <c r="J1954">
        <v>44</v>
      </c>
      <c r="K1954">
        <v>19</v>
      </c>
      <c r="L1954">
        <v>4</v>
      </c>
      <c r="M1954">
        <v>30</v>
      </c>
      <c r="N1954" s="15">
        <v>21000</v>
      </c>
      <c r="O1954" s="15">
        <v>399000</v>
      </c>
    </row>
    <row r="1955" spans="1:15">
      <c r="A1955" s="14">
        <v>44522</v>
      </c>
      <c r="B1955" t="s">
        <v>73</v>
      </c>
      <c r="C1955">
        <v>1</v>
      </c>
      <c r="D1955" t="s">
        <v>54</v>
      </c>
      <c r="E1955">
        <v>3001</v>
      </c>
      <c r="F1955" t="s">
        <v>74</v>
      </c>
      <c r="G1955" t="s">
        <v>57</v>
      </c>
      <c r="H1955" t="s">
        <v>52</v>
      </c>
      <c r="I1955" t="s">
        <v>53</v>
      </c>
      <c r="J1955">
        <v>44</v>
      </c>
      <c r="K1955">
        <v>20.745100000000001</v>
      </c>
      <c r="L1955">
        <v>4</v>
      </c>
      <c r="M1955">
        <v>30</v>
      </c>
      <c r="N1955" s="15">
        <v>21000</v>
      </c>
      <c r="O1955" s="15">
        <v>435647.1</v>
      </c>
    </row>
    <row r="1956" spans="1:15">
      <c r="A1956" s="14">
        <v>44522</v>
      </c>
      <c r="B1956" t="s">
        <v>75</v>
      </c>
      <c r="C1956">
        <v>1</v>
      </c>
      <c r="D1956" t="s">
        <v>54</v>
      </c>
      <c r="E1956">
        <v>3001</v>
      </c>
      <c r="F1956" t="s">
        <v>76</v>
      </c>
      <c r="G1956" t="s">
        <v>77</v>
      </c>
      <c r="H1956" t="s">
        <v>51</v>
      </c>
      <c r="I1956" t="s">
        <v>92</v>
      </c>
      <c r="J1956">
        <v>44</v>
      </c>
      <c r="K1956">
        <v>14</v>
      </c>
      <c r="L1956">
        <v>5</v>
      </c>
      <c r="M1956">
        <v>30</v>
      </c>
      <c r="N1956" s="15">
        <v>34300</v>
      </c>
      <c r="O1956" s="15">
        <v>480200</v>
      </c>
    </row>
    <row r="1957" spans="1:15">
      <c r="A1957" s="14">
        <v>44522</v>
      </c>
      <c r="B1957" t="s">
        <v>75</v>
      </c>
      <c r="C1957">
        <v>1</v>
      </c>
      <c r="D1957" t="s">
        <v>54</v>
      </c>
      <c r="E1957">
        <v>3001</v>
      </c>
      <c r="F1957" t="s">
        <v>76</v>
      </c>
      <c r="G1957" t="s">
        <v>77</v>
      </c>
      <c r="H1957" t="s">
        <v>52</v>
      </c>
      <c r="I1957" t="s">
        <v>92</v>
      </c>
      <c r="J1957">
        <v>44</v>
      </c>
      <c r="K1957">
        <v>14.934200000000001</v>
      </c>
      <c r="L1957">
        <v>5</v>
      </c>
      <c r="M1957">
        <v>30</v>
      </c>
      <c r="N1957" s="15">
        <v>34300</v>
      </c>
      <c r="O1957" s="15">
        <v>512243.06</v>
      </c>
    </row>
    <row r="1958" spans="1:15">
      <c r="A1958" s="14">
        <v>44522</v>
      </c>
      <c r="B1958" t="s">
        <v>75</v>
      </c>
      <c r="C1958">
        <v>1</v>
      </c>
      <c r="D1958" t="s">
        <v>54</v>
      </c>
      <c r="E1958">
        <v>3001</v>
      </c>
      <c r="F1958" t="s">
        <v>76</v>
      </c>
      <c r="G1958" t="s">
        <v>77</v>
      </c>
      <c r="H1958" t="s">
        <v>51</v>
      </c>
      <c r="I1958" t="s">
        <v>92</v>
      </c>
      <c r="J1958">
        <v>44</v>
      </c>
      <c r="K1958">
        <v>14</v>
      </c>
      <c r="L1958">
        <v>5</v>
      </c>
      <c r="M1958">
        <v>30</v>
      </c>
      <c r="N1958" s="15">
        <v>35000</v>
      </c>
      <c r="O1958" s="15">
        <v>490000</v>
      </c>
    </row>
    <row r="1959" spans="1:15">
      <c r="A1959" s="14">
        <v>44522</v>
      </c>
      <c r="B1959" t="s">
        <v>75</v>
      </c>
      <c r="C1959">
        <v>1</v>
      </c>
      <c r="D1959" t="s">
        <v>54</v>
      </c>
      <c r="E1959">
        <v>3001</v>
      </c>
      <c r="F1959" t="s">
        <v>76</v>
      </c>
      <c r="G1959" t="s">
        <v>77</v>
      </c>
      <c r="H1959" t="s">
        <v>52</v>
      </c>
      <c r="I1959" t="s">
        <v>92</v>
      </c>
      <c r="J1959">
        <v>44</v>
      </c>
      <c r="K1959">
        <v>14.934200000000001</v>
      </c>
      <c r="L1959">
        <v>5</v>
      </c>
      <c r="M1959">
        <v>30</v>
      </c>
      <c r="N1959" s="15">
        <v>35000</v>
      </c>
      <c r="O1959" s="15">
        <v>522697</v>
      </c>
    </row>
    <row r="1960" spans="1:15">
      <c r="A1960" s="14">
        <v>44522</v>
      </c>
      <c r="B1960" t="s">
        <v>75</v>
      </c>
      <c r="C1960">
        <v>1</v>
      </c>
      <c r="D1960" t="s">
        <v>54</v>
      </c>
      <c r="E1960">
        <v>3001</v>
      </c>
      <c r="F1960" t="s">
        <v>76</v>
      </c>
      <c r="G1960" t="s">
        <v>77</v>
      </c>
      <c r="H1960" t="s">
        <v>51</v>
      </c>
      <c r="I1960" t="s">
        <v>92</v>
      </c>
      <c r="J1960">
        <v>44</v>
      </c>
      <c r="K1960">
        <v>15</v>
      </c>
      <c r="L1960">
        <v>5</v>
      </c>
      <c r="M1960">
        <v>30</v>
      </c>
      <c r="N1960" s="15">
        <v>10500</v>
      </c>
      <c r="O1960" s="15">
        <v>157500</v>
      </c>
    </row>
    <row r="1961" spans="1:15">
      <c r="A1961" s="14">
        <v>44522</v>
      </c>
      <c r="B1961" t="s">
        <v>75</v>
      </c>
      <c r="C1961">
        <v>1</v>
      </c>
      <c r="D1961" t="s">
        <v>54</v>
      </c>
      <c r="E1961">
        <v>3001</v>
      </c>
      <c r="F1961" t="s">
        <v>76</v>
      </c>
      <c r="G1961" t="s">
        <v>77</v>
      </c>
      <c r="H1961" t="s">
        <v>52</v>
      </c>
      <c r="I1961" t="s">
        <v>92</v>
      </c>
      <c r="J1961">
        <v>44</v>
      </c>
      <c r="K1961">
        <v>16.075500000000002</v>
      </c>
      <c r="L1961">
        <v>5</v>
      </c>
      <c r="M1961">
        <v>30</v>
      </c>
      <c r="N1961" s="15">
        <v>10500</v>
      </c>
      <c r="O1961" s="15">
        <v>168792.75</v>
      </c>
    </row>
    <row r="1962" spans="1:15">
      <c r="A1962" s="14">
        <v>44522</v>
      </c>
      <c r="B1962" t="s">
        <v>75</v>
      </c>
      <c r="C1962">
        <v>1</v>
      </c>
      <c r="D1962" t="s">
        <v>54</v>
      </c>
      <c r="E1962">
        <v>3001</v>
      </c>
      <c r="F1962" t="s">
        <v>76</v>
      </c>
      <c r="G1962" t="s">
        <v>77</v>
      </c>
      <c r="H1962" t="s">
        <v>51</v>
      </c>
      <c r="I1962" t="s">
        <v>92</v>
      </c>
      <c r="J1962">
        <v>44</v>
      </c>
      <c r="K1962">
        <v>14</v>
      </c>
      <c r="L1962">
        <v>5</v>
      </c>
      <c r="M1962">
        <v>30</v>
      </c>
      <c r="N1962" s="15">
        <v>21000</v>
      </c>
      <c r="O1962" s="15">
        <v>294000</v>
      </c>
    </row>
    <row r="1963" spans="1:15">
      <c r="A1963" s="14">
        <v>44522</v>
      </c>
      <c r="B1963" t="s">
        <v>75</v>
      </c>
      <c r="C1963">
        <v>1</v>
      </c>
      <c r="D1963" t="s">
        <v>54</v>
      </c>
      <c r="E1963">
        <v>3001</v>
      </c>
      <c r="F1963" t="s">
        <v>76</v>
      </c>
      <c r="G1963" t="s">
        <v>77</v>
      </c>
      <c r="H1963" t="s">
        <v>52</v>
      </c>
      <c r="I1963" t="s">
        <v>92</v>
      </c>
      <c r="J1963">
        <v>44</v>
      </c>
      <c r="K1963">
        <v>14.934200000000001</v>
      </c>
      <c r="L1963">
        <v>5</v>
      </c>
      <c r="M1963">
        <v>30</v>
      </c>
      <c r="N1963" s="15">
        <v>21000</v>
      </c>
      <c r="O1963" s="15">
        <v>313618.2</v>
      </c>
    </row>
    <row r="1964" spans="1:15">
      <c r="A1964" s="14">
        <v>44522</v>
      </c>
      <c r="B1964" t="s">
        <v>75</v>
      </c>
      <c r="C1964">
        <v>1</v>
      </c>
      <c r="D1964" t="s">
        <v>54</v>
      </c>
      <c r="E1964">
        <v>3001</v>
      </c>
      <c r="F1964" t="s">
        <v>76</v>
      </c>
      <c r="G1964" t="s">
        <v>77</v>
      </c>
      <c r="H1964" t="s">
        <v>51</v>
      </c>
      <c r="I1964" t="s">
        <v>92</v>
      </c>
      <c r="J1964">
        <v>44</v>
      </c>
      <c r="K1964">
        <v>14</v>
      </c>
      <c r="L1964">
        <v>5</v>
      </c>
      <c r="M1964">
        <v>30</v>
      </c>
      <c r="N1964" s="15">
        <v>35000</v>
      </c>
      <c r="O1964" s="15">
        <v>490000</v>
      </c>
    </row>
    <row r="1965" spans="1:15">
      <c r="A1965" s="14">
        <v>44522</v>
      </c>
      <c r="B1965" t="s">
        <v>75</v>
      </c>
      <c r="C1965">
        <v>1</v>
      </c>
      <c r="D1965" t="s">
        <v>54</v>
      </c>
      <c r="E1965">
        <v>3001</v>
      </c>
      <c r="F1965" t="s">
        <v>76</v>
      </c>
      <c r="G1965" t="s">
        <v>77</v>
      </c>
      <c r="H1965" t="s">
        <v>52</v>
      </c>
      <c r="I1965" t="s">
        <v>92</v>
      </c>
      <c r="J1965">
        <v>44</v>
      </c>
      <c r="K1965">
        <v>14.934200000000001</v>
      </c>
      <c r="L1965">
        <v>5</v>
      </c>
      <c r="M1965">
        <v>30</v>
      </c>
      <c r="N1965" s="15">
        <v>35000</v>
      </c>
      <c r="O1965" s="15">
        <v>522697</v>
      </c>
    </row>
    <row r="1966" spans="1:15">
      <c r="A1966" s="14">
        <v>44522</v>
      </c>
      <c r="B1966" t="s">
        <v>75</v>
      </c>
      <c r="C1966">
        <v>1</v>
      </c>
      <c r="D1966" t="s">
        <v>54</v>
      </c>
      <c r="E1966">
        <v>3001</v>
      </c>
      <c r="F1966" t="s">
        <v>76</v>
      </c>
      <c r="G1966" t="s">
        <v>77</v>
      </c>
      <c r="H1966" t="s">
        <v>51</v>
      </c>
      <c r="I1966" t="s">
        <v>92</v>
      </c>
      <c r="J1966">
        <v>44</v>
      </c>
      <c r="K1966">
        <v>15</v>
      </c>
      <c r="L1966">
        <v>5</v>
      </c>
      <c r="M1966">
        <v>30</v>
      </c>
      <c r="N1966" s="15">
        <v>20000</v>
      </c>
      <c r="O1966" s="15">
        <v>300000</v>
      </c>
    </row>
    <row r="1967" spans="1:15">
      <c r="A1967" s="14">
        <v>44522</v>
      </c>
      <c r="B1967" t="s">
        <v>75</v>
      </c>
      <c r="C1967">
        <v>1</v>
      </c>
      <c r="D1967" t="s">
        <v>54</v>
      </c>
      <c r="E1967">
        <v>3001</v>
      </c>
      <c r="F1967" t="s">
        <v>76</v>
      </c>
      <c r="G1967" t="s">
        <v>77</v>
      </c>
      <c r="H1967" t="s">
        <v>52</v>
      </c>
      <c r="I1967" t="s">
        <v>92</v>
      </c>
      <c r="J1967">
        <v>44</v>
      </c>
      <c r="K1967">
        <v>16.075500000000002</v>
      </c>
      <c r="L1967">
        <v>5</v>
      </c>
      <c r="M1967">
        <v>30</v>
      </c>
      <c r="N1967" s="15">
        <v>20000</v>
      </c>
      <c r="O1967" s="15">
        <v>321510</v>
      </c>
    </row>
    <row r="1968" spans="1:15">
      <c r="A1968" s="14">
        <v>44522</v>
      </c>
      <c r="B1968" t="s">
        <v>75</v>
      </c>
      <c r="C1968">
        <v>1</v>
      </c>
      <c r="D1968" t="s">
        <v>54</v>
      </c>
      <c r="E1968">
        <v>3001</v>
      </c>
      <c r="F1968" t="s">
        <v>76</v>
      </c>
      <c r="G1968" t="s">
        <v>77</v>
      </c>
      <c r="H1968" t="s">
        <v>51</v>
      </c>
      <c r="I1968" t="s">
        <v>92</v>
      </c>
      <c r="J1968">
        <v>44</v>
      </c>
      <c r="K1968">
        <v>14</v>
      </c>
      <c r="L1968">
        <v>5</v>
      </c>
      <c r="M1968">
        <v>30</v>
      </c>
      <c r="N1968" s="15">
        <v>35000</v>
      </c>
      <c r="O1968" s="15">
        <v>490000</v>
      </c>
    </row>
    <row r="1969" spans="1:15">
      <c r="A1969" s="14">
        <v>44522</v>
      </c>
      <c r="B1969" t="s">
        <v>75</v>
      </c>
      <c r="C1969">
        <v>1</v>
      </c>
      <c r="D1969" t="s">
        <v>54</v>
      </c>
      <c r="E1969">
        <v>3001</v>
      </c>
      <c r="F1969" t="s">
        <v>76</v>
      </c>
      <c r="G1969" t="s">
        <v>77</v>
      </c>
      <c r="H1969" t="s">
        <v>52</v>
      </c>
      <c r="I1969" t="s">
        <v>92</v>
      </c>
      <c r="J1969">
        <v>44</v>
      </c>
      <c r="K1969">
        <v>14.934200000000001</v>
      </c>
      <c r="L1969">
        <v>5</v>
      </c>
      <c r="M1969">
        <v>30</v>
      </c>
      <c r="N1969" s="15">
        <v>35000</v>
      </c>
      <c r="O1969" s="15">
        <v>522697</v>
      </c>
    </row>
    <row r="1970" spans="1:15">
      <c r="A1970" s="14">
        <v>44522</v>
      </c>
      <c r="B1970" t="s">
        <v>75</v>
      </c>
      <c r="C1970">
        <v>1</v>
      </c>
      <c r="D1970" t="s">
        <v>54</v>
      </c>
      <c r="E1970">
        <v>3001</v>
      </c>
      <c r="F1970" t="s">
        <v>76</v>
      </c>
      <c r="G1970" t="s">
        <v>77</v>
      </c>
      <c r="H1970" t="s">
        <v>51</v>
      </c>
      <c r="I1970" t="s">
        <v>92</v>
      </c>
      <c r="J1970">
        <v>44</v>
      </c>
      <c r="K1970">
        <v>22</v>
      </c>
      <c r="L1970">
        <v>5</v>
      </c>
      <c r="M1970">
        <v>30</v>
      </c>
      <c r="N1970" s="15">
        <v>3000</v>
      </c>
      <c r="O1970" s="15">
        <v>66000</v>
      </c>
    </row>
    <row r="1971" spans="1:15">
      <c r="A1971" s="14">
        <v>44522</v>
      </c>
      <c r="B1971" t="s">
        <v>75</v>
      </c>
      <c r="C1971">
        <v>1</v>
      </c>
      <c r="D1971" t="s">
        <v>54</v>
      </c>
      <c r="E1971">
        <v>3001</v>
      </c>
      <c r="F1971" t="s">
        <v>76</v>
      </c>
      <c r="G1971" t="s">
        <v>77</v>
      </c>
      <c r="H1971" t="s">
        <v>52</v>
      </c>
      <c r="I1971" t="s">
        <v>92</v>
      </c>
      <c r="J1971">
        <v>44</v>
      </c>
      <c r="K1971">
        <v>24.3597</v>
      </c>
      <c r="L1971">
        <v>5</v>
      </c>
      <c r="M1971">
        <v>30</v>
      </c>
      <c r="N1971" s="15">
        <v>3000</v>
      </c>
      <c r="O1971" s="15">
        <v>73079.100000000006</v>
      </c>
    </row>
    <row r="1972" spans="1:15">
      <c r="A1972" s="14">
        <v>44522</v>
      </c>
      <c r="B1972" t="s">
        <v>75</v>
      </c>
      <c r="C1972">
        <v>1</v>
      </c>
      <c r="D1972" t="s">
        <v>54</v>
      </c>
      <c r="E1972">
        <v>3001</v>
      </c>
      <c r="F1972" t="s">
        <v>76</v>
      </c>
      <c r="G1972" t="s">
        <v>77</v>
      </c>
      <c r="H1972" t="s">
        <v>51</v>
      </c>
      <c r="I1972" t="s">
        <v>92</v>
      </c>
      <c r="J1972">
        <v>44</v>
      </c>
      <c r="K1972">
        <v>17</v>
      </c>
      <c r="L1972">
        <v>5</v>
      </c>
      <c r="M1972">
        <v>30</v>
      </c>
      <c r="N1972" s="15">
        <v>29000</v>
      </c>
      <c r="O1972" s="15">
        <v>493000</v>
      </c>
    </row>
    <row r="1973" spans="1:15">
      <c r="A1973" s="14">
        <v>44522</v>
      </c>
      <c r="B1973" t="s">
        <v>75</v>
      </c>
      <c r="C1973">
        <v>1</v>
      </c>
      <c r="D1973" t="s">
        <v>54</v>
      </c>
      <c r="E1973">
        <v>3001</v>
      </c>
      <c r="F1973" t="s">
        <v>76</v>
      </c>
      <c r="G1973" t="s">
        <v>77</v>
      </c>
      <c r="H1973" t="s">
        <v>52</v>
      </c>
      <c r="I1973" t="s">
        <v>92</v>
      </c>
      <c r="J1973">
        <v>44</v>
      </c>
      <c r="K1973">
        <v>18.389199999999999</v>
      </c>
      <c r="L1973">
        <v>5</v>
      </c>
      <c r="M1973">
        <v>30</v>
      </c>
      <c r="N1973" s="15">
        <v>29000</v>
      </c>
      <c r="O1973" s="15">
        <v>533286.80000000005</v>
      </c>
    </row>
    <row r="1974" spans="1:15">
      <c r="A1974" s="14">
        <v>44522</v>
      </c>
      <c r="B1974" t="s">
        <v>75</v>
      </c>
      <c r="C1974">
        <v>1</v>
      </c>
      <c r="D1974" t="s">
        <v>54</v>
      </c>
      <c r="E1974">
        <v>3001</v>
      </c>
      <c r="F1974" t="s">
        <v>76</v>
      </c>
      <c r="G1974" t="s">
        <v>77</v>
      </c>
      <c r="H1974" t="s">
        <v>51</v>
      </c>
      <c r="I1974" t="s">
        <v>92</v>
      </c>
      <c r="J1974">
        <v>44</v>
      </c>
      <c r="K1974">
        <v>19</v>
      </c>
      <c r="L1974">
        <v>5</v>
      </c>
      <c r="M1974">
        <v>30</v>
      </c>
      <c r="N1974" s="15">
        <v>30000</v>
      </c>
      <c r="O1974" s="15">
        <v>570000</v>
      </c>
    </row>
    <row r="1975" spans="1:15">
      <c r="A1975" s="14">
        <v>44522</v>
      </c>
      <c r="B1975" t="s">
        <v>75</v>
      </c>
      <c r="C1975">
        <v>1</v>
      </c>
      <c r="D1975" t="s">
        <v>54</v>
      </c>
      <c r="E1975">
        <v>3001</v>
      </c>
      <c r="F1975" t="s">
        <v>76</v>
      </c>
      <c r="G1975" t="s">
        <v>77</v>
      </c>
      <c r="H1975" t="s">
        <v>52</v>
      </c>
      <c r="I1975" t="s">
        <v>92</v>
      </c>
      <c r="J1975">
        <v>44</v>
      </c>
      <c r="K1975">
        <v>20.745100000000001</v>
      </c>
      <c r="L1975">
        <v>5</v>
      </c>
      <c r="M1975">
        <v>30</v>
      </c>
      <c r="N1975" s="15">
        <v>30000</v>
      </c>
      <c r="O1975" s="15">
        <v>622353</v>
      </c>
    </row>
    <row r="1976" spans="1:15">
      <c r="A1976" s="14">
        <v>44522</v>
      </c>
      <c r="B1976" t="s">
        <v>75</v>
      </c>
      <c r="C1976">
        <v>1</v>
      </c>
      <c r="D1976" t="s">
        <v>54</v>
      </c>
      <c r="E1976">
        <v>3001</v>
      </c>
      <c r="F1976" t="s">
        <v>76</v>
      </c>
      <c r="G1976" t="s">
        <v>77</v>
      </c>
      <c r="H1976" t="s">
        <v>51</v>
      </c>
      <c r="I1976" t="s">
        <v>92</v>
      </c>
      <c r="J1976">
        <v>44</v>
      </c>
      <c r="K1976">
        <v>19</v>
      </c>
      <c r="L1976">
        <v>5</v>
      </c>
      <c r="M1976">
        <v>30</v>
      </c>
      <c r="N1976" s="15">
        <v>21000</v>
      </c>
      <c r="O1976" s="15">
        <v>399000</v>
      </c>
    </row>
    <row r="1977" spans="1:15">
      <c r="A1977" s="14">
        <v>44522</v>
      </c>
      <c r="B1977" t="s">
        <v>75</v>
      </c>
      <c r="C1977">
        <v>1</v>
      </c>
      <c r="D1977" t="s">
        <v>54</v>
      </c>
      <c r="E1977">
        <v>3001</v>
      </c>
      <c r="F1977" t="s">
        <v>76</v>
      </c>
      <c r="G1977" t="s">
        <v>77</v>
      </c>
      <c r="H1977" t="s">
        <v>52</v>
      </c>
      <c r="I1977" t="s">
        <v>92</v>
      </c>
      <c r="J1977">
        <v>44</v>
      </c>
      <c r="K1977">
        <v>20.745100000000001</v>
      </c>
      <c r="L1977">
        <v>5</v>
      </c>
      <c r="M1977">
        <v>30</v>
      </c>
      <c r="N1977" s="15">
        <v>21000</v>
      </c>
      <c r="O1977" s="15">
        <v>435647.1</v>
      </c>
    </row>
    <row r="1978" spans="1:15">
      <c r="A1978" s="14">
        <v>44522</v>
      </c>
      <c r="B1978" t="s">
        <v>75</v>
      </c>
      <c r="C1978">
        <v>1</v>
      </c>
      <c r="D1978" t="s">
        <v>54</v>
      </c>
      <c r="E1978">
        <v>3001</v>
      </c>
      <c r="F1978" t="s">
        <v>76</v>
      </c>
      <c r="G1978" t="s">
        <v>77</v>
      </c>
      <c r="H1978" t="s">
        <v>51</v>
      </c>
      <c r="I1978" t="s">
        <v>92</v>
      </c>
      <c r="J1978">
        <v>44</v>
      </c>
      <c r="K1978">
        <v>26</v>
      </c>
      <c r="L1978">
        <v>5</v>
      </c>
      <c r="M1978">
        <v>30</v>
      </c>
      <c r="N1978" s="15">
        <v>5000</v>
      </c>
      <c r="O1978" s="15">
        <v>130000</v>
      </c>
    </row>
    <row r="1979" spans="1:15">
      <c r="A1979" s="14">
        <v>44522</v>
      </c>
      <c r="B1979" t="s">
        <v>75</v>
      </c>
      <c r="C1979">
        <v>1</v>
      </c>
      <c r="D1979" t="s">
        <v>54</v>
      </c>
      <c r="E1979">
        <v>3001</v>
      </c>
      <c r="F1979" t="s">
        <v>76</v>
      </c>
      <c r="G1979" t="s">
        <v>77</v>
      </c>
      <c r="H1979" t="s">
        <v>52</v>
      </c>
      <c r="I1979" t="s">
        <v>92</v>
      </c>
      <c r="J1979">
        <v>44</v>
      </c>
      <c r="K1979">
        <v>29.333400000000001</v>
      </c>
      <c r="L1979">
        <v>5</v>
      </c>
      <c r="M1979">
        <v>30</v>
      </c>
      <c r="N1979" s="15">
        <v>5000</v>
      </c>
      <c r="O1979" s="15">
        <v>146667</v>
      </c>
    </row>
    <row r="1980" spans="1:15">
      <c r="A1980" s="14">
        <v>44522</v>
      </c>
      <c r="B1980" t="s">
        <v>75</v>
      </c>
      <c r="C1980">
        <v>1</v>
      </c>
      <c r="D1980" t="s">
        <v>54</v>
      </c>
      <c r="E1980">
        <v>3001</v>
      </c>
      <c r="F1980" t="s">
        <v>76</v>
      </c>
      <c r="G1980" t="s">
        <v>77</v>
      </c>
      <c r="H1980" t="s">
        <v>51</v>
      </c>
      <c r="I1980" t="s">
        <v>92</v>
      </c>
      <c r="J1980">
        <v>44</v>
      </c>
      <c r="K1980">
        <v>17</v>
      </c>
      <c r="L1980">
        <v>5</v>
      </c>
      <c r="M1980">
        <v>30</v>
      </c>
      <c r="N1980" s="15">
        <v>35000</v>
      </c>
      <c r="O1980" s="15">
        <v>595000</v>
      </c>
    </row>
    <row r="1981" spans="1:15">
      <c r="A1981" s="14">
        <v>44522</v>
      </c>
      <c r="B1981" t="s">
        <v>75</v>
      </c>
      <c r="C1981">
        <v>1</v>
      </c>
      <c r="D1981" t="s">
        <v>54</v>
      </c>
      <c r="E1981">
        <v>3001</v>
      </c>
      <c r="F1981" t="s">
        <v>76</v>
      </c>
      <c r="G1981" t="s">
        <v>77</v>
      </c>
      <c r="H1981" t="s">
        <v>52</v>
      </c>
      <c r="I1981" t="s">
        <v>92</v>
      </c>
      <c r="J1981">
        <v>44</v>
      </c>
      <c r="K1981">
        <v>18.389199999999999</v>
      </c>
      <c r="L1981">
        <v>5</v>
      </c>
      <c r="M1981">
        <v>30</v>
      </c>
      <c r="N1981" s="15">
        <v>35000</v>
      </c>
      <c r="O1981" s="15">
        <v>643622</v>
      </c>
    </row>
    <row r="1982" spans="1:15">
      <c r="A1982" s="14">
        <v>44522</v>
      </c>
      <c r="B1982" t="s">
        <v>75</v>
      </c>
      <c r="C1982">
        <v>1</v>
      </c>
      <c r="D1982" t="s">
        <v>54</v>
      </c>
      <c r="E1982">
        <v>3001</v>
      </c>
      <c r="F1982" t="s">
        <v>76</v>
      </c>
      <c r="G1982" t="s">
        <v>77</v>
      </c>
      <c r="H1982" t="s">
        <v>51</v>
      </c>
      <c r="I1982" t="s">
        <v>92</v>
      </c>
      <c r="J1982">
        <v>44</v>
      </c>
      <c r="K1982">
        <v>22</v>
      </c>
      <c r="L1982">
        <v>5</v>
      </c>
      <c r="M1982">
        <v>30</v>
      </c>
      <c r="N1982" s="15">
        <v>20000</v>
      </c>
      <c r="O1982" s="15">
        <v>440000</v>
      </c>
    </row>
    <row r="1983" spans="1:15">
      <c r="A1983" s="14">
        <v>44522</v>
      </c>
      <c r="B1983" t="s">
        <v>75</v>
      </c>
      <c r="C1983">
        <v>1</v>
      </c>
      <c r="D1983" t="s">
        <v>54</v>
      </c>
      <c r="E1983">
        <v>3001</v>
      </c>
      <c r="F1983" t="s">
        <v>76</v>
      </c>
      <c r="G1983" t="s">
        <v>77</v>
      </c>
      <c r="H1983" t="s">
        <v>52</v>
      </c>
      <c r="I1983" t="s">
        <v>92</v>
      </c>
      <c r="J1983">
        <v>44</v>
      </c>
      <c r="K1983">
        <v>24.3597</v>
      </c>
      <c r="L1983">
        <v>5</v>
      </c>
      <c r="M1983">
        <v>30</v>
      </c>
      <c r="N1983" s="15">
        <v>20000</v>
      </c>
      <c r="O1983" s="15">
        <v>487194</v>
      </c>
    </row>
    <row r="1984" spans="1:15">
      <c r="A1984" s="14">
        <v>44522</v>
      </c>
      <c r="B1984" t="s">
        <v>75</v>
      </c>
      <c r="C1984">
        <v>1</v>
      </c>
      <c r="D1984" t="s">
        <v>54</v>
      </c>
      <c r="E1984">
        <v>3001</v>
      </c>
      <c r="F1984" t="s">
        <v>76</v>
      </c>
      <c r="G1984" t="s">
        <v>77</v>
      </c>
      <c r="H1984" t="s">
        <v>51</v>
      </c>
      <c r="I1984" t="s">
        <v>92</v>
      </c>
      <c r="J1984">
        <v>44</v>
      </c>
      <c r="K1984">
        <v>19</v>
      </c>
      <c r="L1984">
        <v>5</v>
      </c>
      <c r="M1984">
        <v>30</v>
      </c>
      <c r="N1984" s="15">
        <v>34300</v>
      </c>
      <c r="O1984" s="15">
        <v>651700</v>
      </c>
    </row>
    <row r="1985" spans="1:15">
      <c r="A1985" s="14">
        <v>44522</v>
      </c>
      <c r="B1985" t="s">
        <v>75</v>
      </c>
      <c r="C1985">
        <v>1</v>
      </c>
      <c r="D1985" t="s">
        <v>54</v>
      </c>
      <c r="E1985">
        <v>3001</v>
      </c>
      <c r="F1985" t="s">
        <v>76</v>
      </c>
      <c r="G1985" t="s">
        <v>77</v>
      </c>
      <c r="H1985" t="s">
        <v>52</v>
      </c>
      <c r="I1985" t="s">
        <v>92</v>
      </c>
      <c r="J1985">
        <v>44</v>
      </c>
      <c r="K1985">
        <v>20.745100000000001</v>
      </c>
      <c r="L1985">
        <v>5</v>
      </c>
      <c r="M1985">
        <v>30</v>
      </c>
      <c r="N1985" s="15">
        <v>34300</v>
      </c>
      <c r="O1985" s="15">
        <v>711556.93</v>
      </c>
    </row>
    <row r="1986" spans="1:15">
      <c r="A1986" s="14">
        <v>44522</v>
      </c>
      <c r="B1986" t="s">
        <v>75</v>
      </c>
      <c r="C1986">
        <v>1</v>
      </c>
      <c r="D1986" t="s">
        <v>54</v>
      </c>
      <c r="E1986">
        <v>3001</v>
      </c>
      <c r="F1986" t="s">
        <v>76</v>
      </c>
      <c r="G1986" t="s">
        <v>77</v>
      </c>
      <c r="H1986" t="s">
        <v>51</v>
      </c>
      <c r="I1986" t="s">
        <v>92</v>
      </c>
      <c r="J1986">
        <v>44</v>
      </c>
      <c r="K1986">
        <v>22</v>
      </c>
      <c r="L1986">
        <v>5</v>
      </c>
      <c r="M1986">
        <v>30</v>
      </c>
      <c r="N1986" s="15">
        <v>10000</v>
      </c>
      <c r="O1986" s="15">
        <v>220000</v>
      </c>
    </row>
    <row r="1987" spans="1:15">
      <c r="A1987" s="14">
        <v>44522</v>
      </c>
      <c r="B1987" t="s">
        <v>75</v>
      </c>
      <c r="C1987">
        <v>1</v>
      </c>
      <c r="D1987" t="s">
        <v>54</v>
      </c>
      <c r="E1987">
        <v>3001</v>
      </c>
      <c r="F1987" t="s">
        <v>76</v>
      </c>
      <c r="G1987" t="s">
        <v>77</v>
      </c>
      <c r="H1987" t="s">
        <v>52</v>
      </c>
      <c r="I1987" t="s">
        <v>92</v>
      </c>
      <c r="J1987">
        <v>44</v>
      </c>
      <c r="K1987">
        <v>24.3597</v>
      </c>
      <c r="L1987">
        <v>5</v>
      </c>
      <c r="M1987">
        <v>30</v>
      </c>
      <c r="N1987" s="15">
        <v>10000</v>
      </c>
      <c r="O1987" s="15">
        <v>243597</v>
      </c>
    </row>
    <row r="1988" spans="1:15">
      <c r="A1988" s="14">
        <v>44522</v>
      </c>
      <c r="B1988" t="s">
        <v>75</v>
      </c>
      <c r="C1988">
        <v>1</v>
      </c>
      <c r="D1988" t="s">
        <v>54</v>
      </c>
      <c r="E1988">
        <v>3001</v>
      </c>
      <c r="F1988" t="s">
        <v>76</v>
      </c>
      <c r="G1988" t="s">
        <v>77</v>
      </c>
      <c r="H1988" t="s">
        <v>51</v>
      </c>
      <c r="I1988" t="s">
        <v>92</v>
      </c>
      <c r="J1988">
        <v>44</v>
      </c>
      <c r="K1988">
        <v>26</v>
      </c>
      <c r="L1988">
        <v>5</v>
      </c>
      <c r="M1988">
        <v>30</v>
      </c>
      <c r="N1988" s="15">
        <v>3500</v>
      </c>
      <c r="O1988" s="15">
        <v>91000</v>
      </c>
    </row>
    <row r="1989" spans="1:15">
      <c r="A1989" s="14">
        <v>44522</v>
      </c>
      <c r="B1989" t="s">
        <v>75</v>
      </c>
      <c r="C1989">
        <v>1</v>
      </c>
      <c r="D1989" t="s">
        <v>54</v>
      </c>
      <c r="E1989">
        <v>3001</v>
      </c>
      <c r="F1989" t="s">
        <v>76</v>
      </c>
      <c r="G1989" t="s">
        <v>77</v>
      </c>
      <c r="H1989" t="s">
        <v>52</v>
      </c>
      <c r="I1989" t="s">
        <v>92</v>
      </c>
      <c r="J1989">
        <v>44</v>
      </c>
      <c r="K1989">
        <v>29.333400000000001</v>
      </c>
      <c r="L1989">
        <v>5</v>
      </c>
      <c r="M1989">
        <v>30</v>
      </c>
      <c r="N1989" s="15">
        <v>3500</v>
      </c>
      <c r="O1989" s="15">
        <v>102666.9</v>
      </c>
    </row>
    <row r="1990" spans="1:15">
      <c r="A1990" s="14">
        <v>44522</v>
      </c>
      <c r="B1990" t="s">
        <v>75</v>
      </c>
      <c r="C1990">
        <v>1</v>
      </c>
      <c r="D1990" t="s">
        <v>54</v>
      </c>
      <c r="E1990">
        <v>3001</v>
      </c>
      <c r="F1990" t="s">
        <v>76</v>
      </c>
      <c r="G1990" t="s">
        <v>77</v>
      </c>
      <c r="H1990" t="s">
        <v>51</v>
      </c>
      <c r="I1990" t="s">
        <v>92</v>
      </c>
      <c r="J1990">
        <v>44</v>
      </c>
      <c r="K1990">
        <v>19</v>
      </c>
      <c r="L1990">
        <v>5</v>
      </c>
      <c r="M1990">
        <v>30</v>
      </c>
      <c r="N1990" s="15">
        <v>35000</v>
      </c>
      <c r="O1990" s="15">
        <v>665000</v>
      </c>
    </row>
    <row r="1991" spans="1:15">
      <c r="A1991" s="14">
        <v>44522</v>
      </c>
      <c r="B1991" t="s">
        <v>75</v>
      </c>
      <c r="C1991">
        <v>1</v>
      </c>
      <c r="D1991" t="s">
        <v>54</v>
      </c>
      <c r="E1991">
        <v>3001</v>
      </c>
      <c r="F1991" t="s">
        <v>76</v>
      </c>
      <c r="G1991" t="s">
        <v>77</v>
      </c>
      <c r="H1991" t="s">
        <v>52</v>
      </c>
      <c r="I1991" t="s">
        <v>92</v>
      </c>
      <c r="J1991">
        <v>44</v>
      </c>
      <c r="K1991">
        <v>20.745100000000001</v>
      </c>
      <c r="L1991">
        <v>5</v>
      </c>
      <c r="M1991">
        <v>30</v>
      </c>
      <c r="N1991" s="15">
        <v>35000</v>
      </c>
      <c r="O1991" s="15">
        <v>726078.5</v>
      </c>
    </row>
    <row r="1992" spans="1:15">
      <c r="A1992" s="14">
        <v>44522</v>
      </c>
      <c r="B1992" t="s">
        <v>75</v>
      </c>
      <c r="C1992">
        <v>1</v>
      </c>
      <c r="D1992" t="s">
        <v>54</v>
      </c>
      <c r="E1992">
        <v>3001</v>
      </c>
      <c r="F1992" t="s">
        <v>76</v>
      </c>
      <c r="G1992" t="s">
        <v>77</v>
      </c>
      <c r="H1992" t="s">
        <v>51</v>
      </c>
      <c r="I1992" t="s">
        <v>92</v>
      </c>
      <c r="J1992">
        <v>44</v>
      </c>
      <c r="K1992">
        <v>19</v>
      </c>
      <c r="L1992">
        <v>5</v>
      </c>
      <c r="M1992">
        <v>30</v>
      </c>
      <c r="N1992" s="15">
        <v>35000</v>
      </c>
      <c r="O1992" s="15">
        <v>665000</v>
      </c>
    </row>
    <row r="1993" spans="1:15">
      <c r="A1993" s="14">
        <v>44522</v>
      </c>
      <c r="B1993" t="s">
        <v>75</v>
      </c>
      <c r="C1993">
        <v>1</v>
      </c>
      <c r="D1993" t="s">
        <v>54</v>
      </c>
      <c r="E1993">
        <v>3001</v>
      </c>
      <c r="F1993" t="s">
        <v>76</v>
      </c>
      <c r="G1993" t="s">
        <v>77</v>
      </c>
      <c r="H1993" t="s">
        <v>52</v>
      </c>
      <c r="I1993" t="s">
        <v>92</v>
      </c>
      <c r="J1993">
        <v>44</v>
      </c>
      <c r="K1993">
        <v>20.745100000000001</v>
      </c>
      <c r="L1993">
        <v>5</v>
      </c>
      <c r="M1993">
        <v>30</v>
      </c>
      <c r="N1993" s="15">
        <v>35000</v>
      </c>
      <c r="O1993" s="15">
        <v>726078.5</v>
      </c>
    </row>
    <row r="1994" spans="1:15">
      <c r="A1994" s="14">
        <v>44522</v>
      </c>
      <c r="B1994" t="s">
        <v>75</v>
      </c>
      <c r="C1994">
        <v>1</v>
      </c>
      <c r="D1994" t="s">
        <v>54</v>
      </c>
      <c r="E1994">
        <v>3001</v>
      </c>
      <c r="F1994" t="s">
        <v>76</v>
      </c>
      <c r="G1994" t="s">
        <v>77</v>
      </c>
      <c r="H1994" t="s">
        <v>51</v>
      </c>
      <c r="I1994" t="s">
        <v>92</v>
      </c>
      <c r="J1994">
        <v>44</v>
      </c>
      <c r="K1994">
        <v>22</v>
      </c>
      <c r="L1994">
        <v>5</v>
      </c>
      <c r="M1994">
        <v>30</v>
      </c>
      <c r="N1994" s="15">
        <v>5000</v>
      </c>
      <c r="O1994" s="15">
        <v>110000</v>
      </c>
    </row>
    <row r="1995" spans="1:15">
      <c r="A1995" s="14">
        <v>44522</v>
      </c>
      <c r="B1995" t="s">
        <v>75</v>
      </c>
      <c r="C1995">
        <v>1</v>
      </c>
      <c r="D1995" t="s">
        <v>54</v>
      </c>
      <c r="E1995">
        <v>3001</v>
      </c>
      <c r="F1995" t="s">
        <v>76</v>
      </c>
      <c r="G1995" t="s">
        <v>77</v>
      </c>
      <c r="H1995" t="s">
        <v>52</v>
      </c>
      <c r="I1995" t="s">
        <v>92</v>
      </c>
      <c r="J1995">
        <v>44</v>
      </c>
      <c r="K1995">
        <v>24.3597</v>
      </c>
      <c r="L1995">
        <v>5</v>
      </c>
      <c r="M1995">
        <v>30</v>
      </c>
      <c r="N1995" s="15">
        <v>5000</v>
      </c>
      <c r="O1995" s="15">
        <v>121798.5</v>
      </c>
    </row>
    <row r="1996" spans="1:15">
      <c r="A1996" s="14">
        <v>44522</v>
      </c>
      <c r="B1996" t="s">
        <v>75</v>
      </c>
      <c r="C1996">
        <v>1</v>
      </c>
      <c r="D1996" t="s">
        <v>54</v>
      </c>
      <c r="E1996">
        <v>3001</v>
      </c>
      <c r="F1996" t="s">
        <v>76</v>
      </c>
      <c r="G1996" t="s">
        <v>77</v>
      </c>
      <c r="H1996" t="s">
        <v>51</v>
      </c>
      <c r="I1996" t="s">
        <v>92</v>
      </c>
      <c r="J1996">
        <v>44</v>
      </c>
      <c r="K1996">
        <v>17</v>
      </c>
      <c r="L1996">
        <v>5</v>
      </c>
      <c r="M1996">
        <v>30</v>
      </c>
      <c r="N1996" s="15">
        <v>35000</v>
      </c>
      <c r="O1996" s="15">
        <v>595000</v>
      </c>
    </row>
    <row r="1997" spans="1:15">
      <c r="A1997" s="14">
        <v>44522</v>
      </c>
      <c r="B1997" t="s">
        <v>75</v>
      </c>
      <c r="C1997">
        <v>1</v>
      </c>
      <c r="D1997" t="s">
        <v>54</v>
      </c>
      <c r="E1997">
        <v>3001</v>
      </c>
      <c r="F1997" t="s">
        <v>76</v>
      </c>
      <c r="G1997" t="s">
        <v>77</v>
      </c>
      <c r="H1997" t="s">
        <v>52</v>
      </c>
      <c r="I1997" t="s">
        <v>92</v>
      </c>
      <c r="J1997">
        <v>44</v>
      </c>
      <c r="K1997">
        <v>18.389199999999999</v>
      </c>
      <c r="L1997">
        <v>5</v>
      </c>
      <c r="M1997">
        <v>30</v>
      </c>
      <c r="N1997" s="15">
        <v>35000</v>
      </c>
      <c r="O1997" s="15">
        <v>643622</v>
      </c>
    </row>
    <row r="1998" spans="1:15">
      <c r="A1998" s="14">
        <v>44522</v>
      </c>
      <c r="B1998" t="s">
        <v>75</v>
      </c>
      <c r="C1998">
        <v>1</v>
      </c>
      <c r="D1998" t="s">
        <v>54</v>
      </c>
      <c r="E1998">
        <v>3001</v>
      </c>
      <c r="F1998" t="s">
        <v>76</v>
      </c>
      <c r="G1998" t="s">
        <v>77</v>
      </c>
      <c r="H1998" t="s">
        <v>51</v>
      </c>
      <c r="I1998" t="s">
        <v>92</v>
      </c>
      <c r="J1998">
        <v>44</v>
      </c>
      <c r="K1998">
        <v>19</v>
      </c>
      <c r="L1998">
        <v>5</v>
      </c>
      <c r="M1998">
        <v>30</v>
      </c>
      <c r="N1998" s="15">
        <v>21000</v>
      </c>
      <c r="O1998" s="15">
        <v>399000</v>
      </c>
    </row>
    <row r="1999" spans="1:15">
      <c r="A1999" s="14">
        <v>44522</v>
      </c>
      <c r="B1999" t="s">
        <v>75</v>
      </c>
      <c r="C1999">
        <v>1</v>
      </c>
      <c r="D1999" t="s">
        <v>54</v>
      </c>
      <c r="E1999">
        <v>3001</v>
      </c>
      <c r="F1999" t="s">
        <v>76</v>
      </c>
      <c r="G1999" t="s">
        <v>77</v>
      </c>
      <c r="H1999" t="s">
        <v>52</v>
      </c>
      <c r="I1999" t="s">
        <v>92</v>
      </c>
      <c r="J1999">
        <v>44</v>
      </c>
      <c r="K1999">
        <v>20.745100000000001</v>
      </c>
      <c r="L1999">
        <v>5</v>
      </c>
      <c r="M1999">
        <v>30</v>
      </c>
      <c r="N1999" s="15">
        <v>21000</v>
      </c>
      <c r="O1999" s="15">
        <v>435647.1</v>
      </c>
    </row>
    <row r="2000" spans="1:15">
      <c r="A2000" s="14">
        <v>44522</v>
      </c>
      <c r="B2000" t="s">
        <v>75</v>
      </c>
      <c r="C2000">
        <v>1</v>
      </c>
      <c r="D2000" t="s">
        <v>54</v>
      </c>
      <c r="E2000">
        <v>3001</v>
      </c>
      <c r="F2000" t="s">
        <v>76</v>
      </c>
      <c r="G2000" t="s">
        <v>77</v>
      </c>
      <c r="H2000" t="s">
        <v>51</v>
      </c>
      <c r="I2000" t="s">
        <v>92</v>
      </c>
      <c r="J2000">
        <v>44</v>
      </c>
      <c r="K2000">
        <v>26</v>
      </c>
      <c r="L2000">
        <v>5</v>
      </c>
      <c r="M2000">
        <v>30</v>
      </c>
      <c r="N2000" s="15">
        <v>2000</v>
      </c>
      <c r="O2000" s="15">
        <v>52000</v>
      </c>
    </row>
    <row r="2001" spans="1:15">
      <c r="A2001" s="14">
        <v>44522</v>
      </c>
      <c r="B2001" t="s">
        <v>75</v>
      </c>
      <c r="C2001">
        <v>1</v>
      </c>
      <c r="D2001" t="s">
        <v>54</v>
      </c>
      <c r="E2001">
        <v>3001</v>
      </c>
      <c r="F2001" t="s">
        <v>76</v>
      </c>
      <c r="G2001" t="s">
        <v>77</v>
      </c>
      <c r="H2001" t="s">
        <v>52</v>
      </c>
      <c r="I2001" t="s">
        <v>92</v>
      </c>
      <c r="J2001">
        <v>44</v>
      </c>
      <c r="K2001">
        <v>29.333400000000001</v>
      </c>
      <c r="L2001">
        <v>5</v>
      </c>
      <c r="M2001">
        <v>30</v>
      </c>
      <c r="N2001" s="15">
        <v>2000</v>
      </c>
      <c r="O2001" s="15">
        <v>58666.8</v>
      </c>
    </row>
    <row r="2002" spans="1:15">
      <c r="A2002" s="14">
        <v>44522</v>
      </c>
      <c r="B2002" t="s">
        <v>75</v>
      </c>
      <c r="C2002">
        <v>1</v>
      </c>
      <c r="D2002" t="s">
        <v>54</v>
      </c>
      <c r="E2002">
        <v>3001</v>
      </c>
      <c r="F2002" t="s">
        <v>76</v>
      </c>
      <c r="G2002" t="s">
        <v>77</v>
      </c>
      <c r="H2002" t="s">
        <v>51</v>
      </c>
      <c r="I2002" t="s">
        <v>92</v>
      </c>
      <c r="J2002">
        <v>44</v>
      </c>
      <c r="K2002">
        <v>26</v>
      </c>
      <c r="L2002">
        <v>5</v>
      </c>
      <c r="M2002">
        <v>30</v>
      </c>
      <c r="N2002" s="15">
        <v>10000</v>
      </c>
      <c r="O2002" s="15">
        <v>260000</v>
      </c>
    </row>
    <row r="2003" spans="1:15">
      <c r="A2003" s="14">
        <v>44522</v>
      </c>
      <c r="B2003" t="s">
        <v>75</v>
      </c>
      <c r="C2003">
        <v>1</v>
      </c>
      <c r="D2003" t="s">
        <v>54</v>
      </c>
      <c r="E2003">
        <v>3001</v>
      </c>
      <c r="F2003" t="s">
        <v>76</v>
      </c>
      <c r="G2003" t="s">
        <v>77</v>
      </c>
      <c r="H2003" t="s">
        <v>52</v>
      </c>
      <c r="I2003" t="s">
        <v>92</v>
      </c>
      <c r="J2003">
        <v>44</v>
      </c>
      <c r="K2003">
        <v>29.333400000000001</v>
      </c>
      <c r="L2003">
        <v>5</v>
      </c>
      <c r="M2003">
        <v>30</v>
      </c>
      <c r="N2003" s="15">
        <v>10000</v>
      </c>
      <c r="O2003" s="15">
        <v>293334</v>
      </c>
    </row>
    <row r="2004" spans="1:15">
      <c r="A2004" s="14">
        <v>44522</v>
      </c>
      <c r="B2004" t="s">
        <v>75</v>
      </c>
      <c r="C2004">
        <v>1</v>
      </c>
      <c r="D2004" t="s">
        <v>54</v>
      </c>
      <c r="E2004">
        <v>3001</v>
      </c>
      <c r="F2004" t="s">
        <v>76</v>
      </c>
      <c r="G2004" t="s">
        <v>77</v>
      </c>
      <c r="H2004" t="s">
        <v>51</v>
      </c>
      <c r="I2004" t="s">
        <v>92</v>
      </c>
      <c r="J2004">
        <v>44</v>
      </c>
      <c r="K2004">
        <v>19</v>
      </c>
      <c r="L2004">
        <v>5</v>
      </c>
      <c r="M2004">
        <v>30</v>
      </c>
      <c r="N2004" s="15">
        <v>35000</v>
      </c>
      <c r="O2004" s="15">
        <v>665000</v>
      </c>
    </row>
    <row r="2005" spans="1:15">
      <c r="A2005" s="14">
        <v>44522</v>
      </c>
      <c r="B2005" t="s">
        <v>75</v>
      </c>
      <c r="C2005">
        <v>1</v>
      </c>
      <c r="D2005" t="s">
        <v>54</v>
      </c>
      <c r="E2005">
        <v>3001</v>
      </c>
      <c r="F2005" t="s">
        <v>76</v>
      </c>
      <c r="G2005" t="s">
        <v>77</v>
      </c>
      <c r="H2005" t="s">
        <v>52</v>
      </c>
      <c r="I2005" t="s">
        <v>92</v>
      </c>
      <c r="J2005">
        <v>44</v>
      </c>
      <c r="K2005">
        <v>20.745100000000001</v>
      </c>
      <c r="L2005">
        <v>5</v>
      </c>
      <c r="M2005">
        <v>30</v>
      </c>
      <c r="N2005" s="15">
        <v>35000</v>
      </c>
      <c r="O2005" s="15">
        <v>726078.5</v>
      </c>
    </row>
    <row r="2006" spans="1:15">
      <c r="A2006" s="14">
        <v>44522</v>
      </c>
      <c r="B2006" t="s">
        <v>75</v>
      </c>
      <c r="C2006">
        <v>1</v>
      </c>
      <c r="D2006" t="s">
        <v>54</v>
      </c>
      <c r="E2006">
        <v>3001</v>
      </c>
      <c r="F2006" t="s">
        <v>76</v>
      </c>
      <c r="G2006" t="s">
        <v>77</v>
      </c>
      <c r="H2006" t="s">
        <v>51</v>
      </c>
      <c r="I2006" t="s">
        <v>92</v>
      </c>
      <c r="J2006">
        <v>44</v>
      </c>
      <c r="K2006">
        <v>26</v>
      </c>
      <c r="L2006">
        <v>5</v>
      </c>
      <c r="M2006">
        <v>30</v>
      </c>
      <c r="N2006" s="15">
        <v>8000</v>
      </c>
      <c r="O2006" s="15">
        <v>208000</v>
      </c>
    </row>
    <row r="2007" spans="1:15">
      <c r="A2007" s="14">
        <v>44522</v>
      </c>
      <c r="B2007" t="s">
        <v>75</v>
      </c>
      <c r="C2007">
        <v>1</v>
      </c>
      <c r="D2007" t="s">
        <v>54</v>
      </c>
      <c r="E2007">
        <v>3001</v>
      </c>
      <c r="F2007" t="s">
        <v>76</v>
      </c>
      <c r="G2007" t="s">
        <v>77</v>
      </c>
      <c r="H2007" t="s">
        <v>52</v>
      </c>
      <c r="I2007" t="s">
        <v>92</v>
      </c>
      <c r="J2007">
        <v>44</v>
      </c>
      <c r="K2007">
        <v>29.333400000000001</v>
      </c>
      <c r="L2007">
        <v>5</v>
      </c>
      <c r="M2007">
        <v>30</v>
      </c>
      <c r="N2007" s="15">
        <v>8000</v>
      </c>
      <c r="O2007" s="15">
        <v>234667.2</v>
      </c>
    </row>
    <row r="2008" spans="1:15">
      <c r="A2008" s="14">
        <v>44522</v>
      </c>
      <c r="B2008" t="s">
        <v>75</v>
      </c>
      <c r="C2008">
        <v>1</v>
      </c>
      <c r="D2008" t="s">
        <v>54</v>
      </c>
      <c r="E2008">
        <v>3001</v>
      </c>
      <c r="F2008" t="s">
        <v>76</v>
      </c>
      <c r="G2008" t="s">
        <v>77</v>
      </c>
      <c r="H2008" t="s">
        <v>51</v>
      </c>
      <c r="I2008" t="s">
        <v>92</v>
      </c>
      <c r="J2008">
        <v>44</v>
      </c>
      <c r="K2008">
        <v>22</v>
      </c>
      <c r="L2008">
        <v>5</v>
      </c>
      <c r="M2008">
        <v>30</v>
      </c>
      <c r="N2008" s="15">
        <v>10000</v>
      </c>
      <c r="O2008" s="15">
        <v>220000</v>
      </c>
    </row>
    <row r="2009" spans="1:15">
      <c r="A2009" s="14">
        <v>44522</v>
      </c>
      <c r="B2009" t="s">
        <v>75</v>
      </c>
      <c r="C2009">
        <v>1</v>
      </c>
      <c r="D2009" t="s">
        <v>54</v>
      </c>
      <c r="E2009">
        <v>3001</v>
      </c>
      <c r="F2009" t="s">
        <v>76</v>
      </c>
      <c r="G2009" t="s">
        <v>77</v>
      </c>
      <c r="H2009" t="s">
        <v>52</v>
      </c>
      <c r="I2009" t="s">
        <v>92</v>
      </c>
      <c r="J2009">
        <v>44</v>
      </c>
      <c r="K2009">
        <v>24.3597</v>
      </c>
      <c r="L2009">
        <v>5</v>
      </c>
      <c r="M2009">
        <v>30</v>
      </c>
      <c r="N2009" s="15">
        <v>10000</v>
      </c>
      <c r="O2009" s="15">
        <v>243597</v>
      </c>
    </row>
    <row r="2010" spans="1:15">
      <c r="A2010" s="14">
        <v>44522</v>
      </c>
      <c r="B2010" t="s">
        <v>75</v>
      </c>
      <c r="C2010">
        <v>1</v>
      </c>
      <c r="D2010" t="s">
        <v>54</v>
      </c>
      <c r="E2010">
        <v>3001</v>
      </c>
      <c r="F2010" t="s">
        <v>76</v>
      </c>
      <c r="G2010" t="s">
        <v>77</v>
      </c>
      <c r="H2010" t="s">
        <v>51</v>
      </c>
      <c r="I2010" t="s">
        <v>92</v>
      </c>
      <c r="J2010">
        <v>44</v>
      </c>
      <c r="K2010">
        <v>19</v>
      </c>
      <c r="L2010">
        <v>5</v>
      </c>
      <c r="M2010">
        <v>30</v>
      </c>
      <c r="N2010" s="15">
        <v>21000</v>
      </c>
      <c r="O2010" s="15">
        <v>399000</v>
      </c>
    </row>
    <row r="2011" spans="1:15">
      <c r="A2011" s="14">
        <v>44522</v>
      </c>
      <c r="B2011" t="s">
        <v>75</v>
      </c>
      <c r="C2011">
        <v>1</v>
      </c>
      <c r="D2011" t="s">
        <v>54</v>
      </c>
      <c r="E2011">
        <v>3001</v>
      </c>
      <c r="F2011" t="s">
        <v>76</v>
      </c>
      <c r="G2011" t="s">
        <v>77</v>
      </c>
      <c r="H2011" t="s">
        <v>52</v>
      </c>
      <c r="I2011" t="s">
        <v>92</v>
      </c>
      <c r="J2011">
        <v>44</v>
      </c>
      <c r="K2011">
        <v>20.745100000000001</v>
      </c>
      <c r="L2011">
        <v>5</v>
      </c>
      <c r="M2011">
        <v>30</v>
      </c>
      <c r="N2011" s="15">
        <v>21000</v>
      </c>
      <c r="O2011" s="15">
        <v>435647.1</v>
      </c>
    </row>
    <row r="2012" spans="1:15">
      <c r="A2012" s="14">
        <v>44522</v>
      </c>
      <c r="B2012" t="s">
        <v>75</v>
      </c>
      <c r="C2012">
        <v>1</v>
      </c>
      <c r="D2012" t="s">
        <v>54</v>
      </c>
      <c r="E2012">
        <v>3001</v>
      </c>
      <c r="F2012" t="s">
        <v>76</v>
      </c>
      <c r="G2012" t="s">
        <v>77</v>
      </c>
      <c r="H2012" t="s">
        <v>51</v>
      </c>
      <c r="I2012" t="s">
        <v>92</v>
      </c>
      <c r="J2012">
        <v>44</v>
      </c>
      <c r="K2012">
        <v>26</v>
      </c>
      <c r="L2012">
        <v>5</v>
      </c>
      <c r="M2012">
        <v>30</v>
      </c>
      <c r="N2012" s="15">
        <v>2000</v>
      </c>
      <c r="O2012" s="15">
        <v>52000</v>
      </c>
    </row>
    <row r="2013" spans="1:15">
      <c r="A2013" s="14">
        <v>44522</v>
      </c>
      <c r="B2013" t="s">
        <v>75</v>
      </c>
      <c r="C2013">
        <v>1</v>
      </c>
      <c r="D2013" t="s">
        <v>54</v>
      </c>
      <c r="E2013">
        <v>3001</v>
      </c>
      <c r="F2013" t="s">
        <v>76</v>
      </c>
      <c r="G2013" t="s">
        <v>77</v>
      </c>
      <c r="H2013" t="s">
        <v>52</v>
      </c>
      <c r="I2013" t="s">
        <v>92</v>
      </c>
      <c r="J2013">
        <v>44</v>
      </c>
      <c r="K2013">
        <v>29.333400000000001</v>
      </c>
      <c r="L2013">
        <v>5</v>
      </c>
      <c r="M2013">
        <v>30</v>
      </c>
      <c r="N2013" s="15">
        <v>2000</v>
      </c>
      <c r="O2013" s="15">
        <v>58666.8</v>
      </c>
    </row>
    <row r="2014" spans="1:15">
      <c r="A2014" s="14">
        <v>44522</v>
      </c>
      <c r="B2014" t="s">
        <v>75</v>
      </c>
      <c r="C2014">
        <v>1</v>
      </c>
      <c r="D2014" t="s">
        <v>54</v>
      </c>
      <c r="E2014">
        <v>3001</v>
      </c>
      <c r="F2014" t="s">
        <v>76</v>
      </c>
      <c r="G2014" t="s">
        <v>77</v>
      </c>
      <c r="H2014" t="s">
        <v>51</v>
      </c>
      <c r="I2014" t="s">
        <v>92</v>
      </c>
      <c r="J2014">
        <v>44</v>
      </c>
      <c r="K2014">
        <v>26</v>
      </c>
      <c r="L2014">
        <v>5</v>
      </c>
      <c r="M2014">
        <v>30</v>
      </c>
      <c r="N2014" s="15">
        <v>5000</v>
      </c>
      <c r="O2014" s="15">
        <v>130000</v>
      </c>
    </row>
    <row r="2015" spans="1:15">
      <c r="A2015" s="14">
        <v>44522</v>
      </c>
      <c r="B2015" t="s">
        <v>75</v>
      </c>
      <c r="C2015">
        <v>1</v>
      </c>
      <c r="D2015" t="s">
        <v>54</v>
      </c>
      <c r="E2015">
        <v>3001</v>
      </c>
      <c r="F2015" t="s">
        <v>76</v>
      </c>
      <c r="G2015" t="s">
        <v>77</v>
      </c>
      <c r="H2015" t="s">
        <v>52</v>
      </c>
      <c r="I2015" t="s">
        <v>92</v>
      </c>
      <c r="J2015">
        <v>44</v>
      </c>
      <c r="K2015">
        <v>29.333400000000001</v>
      </c>
      <c r="L2015">
        <v>5</v>
      </c>
      <c r="M2015">
        <v>30</v>
      </c>
      <c r="N2015" s="15">
        <v>5000</v>
      </c>
      <c r="O2015" s="15">
        <v>146667</v>
      </c>
    </row>
    <row r="2016" spans="1:15">
      <c r="A2016" s="14">
        <v>44522</v>
      </c>
      <c r="B2016" t="s">
        <v>75</v>
      </c>
      <c r="C2016">
        <v>1</v>
      </c>
      <c r="D2016" t="s">
        <v>54</v>
      </c>
      <c r="E2016">
        <v>3001</v>
      </c>
      <c r="F2016" t="s">
        <v>76</v>
      </c>
      <c r="G2016" t="s">
        <v>77</v>
      </c>
      <c r="H2016" t="s">
        <v>51</v>
      </c>
      <c r="I2016" t="s">
        <v>92</v>
      </c>
      <c r="J2016">
        <v>44</v>
      </c>
      <c r="K2016">
        <v>22</v>
      </c>
      <c r="L2016">
        <v>5</v>
      </c>
      <c r="M2016">
        <v>30</v>
      </c>
      <c r="N2016" s="15">
        <v>20000</v>
      </c>
      <c r="O2016" s="15">
        <v>440000</v>
      </c>
    </row>
    <row r="2017" spans="1:15">
      <c r="A2017" s="14">
        <v>44522</v>
      </c>
      <c r="B2017" t="s">
        <v>75</v>
      </c>
      <c r="C2017">
        <v>1</v>
      </c>
      <c r="D2017" t="s">
        <v>54</v>
      </c>
      <c r="E2017">
        <v>3001</v>
      </c>
      <c r="F2017" t="s">
        <v>76</v>
      </c>
      <c r="G2017" t="s">
        <v>77</v>
      </c>
      <c r="H2017" t="s">
        <v>52</v>
      </c>
      <c r="I2017" t="s">
        <v>92</v>
      </c>
      <c r="J2017">
        <v>44</v>
      </c>
      <c r="K2017">
        <v>24.3597</v>
      </c>
      <c r="L2017">
        <v>5</v>
      </c>
      <c r="M2017">
        <v>30</v>
      </c>
      <c r="N2017" s="15">
        <v>20000</v>
      </c>
      <c r="O2017" s="15">
        <v>487194</v>
      </c>
    </row>
    <row r="2018" spans="1:15">
      <c r="A2018" s="14">
        <v>44522</v>
      </c>
      <c r="B2018" t="s">
        <v>75</v>
      </c>
      <c r="C2018">
        <v>1</v>
      </c>
      <c r="D2018" t="s">
        <v>54</v>
      </c>
      <c r="E2018">
        <v>3001</v>
      </c>
      <c r="F2018" t="s">
        <v>76</v>
      </c>
      <c r="G2018" t="s">
        <v>77</v>
      </c>
      <c r="H2018" t="s">
        <v>51</v>
      </c>
      <c r="I2018" t="s">
        <v>92</v>
      </c>
      <c r="J2018">
        <v>44</v>
      </c>
      <c r="K2018">
        <v>17</v>
      </c>
      <c r="L2018">
        <v>5</v>
      </c>
      <c r="M2018">
        <v>30</v>
      </c>
      <c r="N2018" s="15">
        <v>21500</v>
      </c>
      <c r="O2018" s="15">
        <v>365500</v>
      </c>
    </row>
    <row r="2019" spans="1:15">
      <c r="A2019" s="14">
        <v>44522</v>
      </c>
      <c r="B2019" t="s">
        <v>75</v>
      </c>
      <c r="C2019">
        <v>1</v>
      </c>
      <c r="D2019" t="s">
        <v>54</v>
      </c>
      <c r="E2019">
        <v>3001</v>
      </c>
      <c r="F2019" t="s">
        <v>76</v>
      </c>
      <c r="G2019" t="s">
        <v>77</v>
      </c>
      <c r="H2019" t="s">
        <v>52</v>
      </c>
      <c r="I2019" t="s">
        <v>92</v>
      </c>
      <c r="J2019">
        <v>44</v>
      </c>
      <c r="K2019">
        <v>18.389199999999999</v>
      </c>
      <c r="L2019">
        <v>5</v>
      </c>
      <c r="M2019">
        <v>30</v>
      </c>
      <c r="N2019" s="15">
        <v>21500</v>
      </c>
      <c r="O2019" s="15">
        <v>395367.8</v>
      </c>
    </row>
    <row r="2020" spans="1:15">
      <c r="A2020" s="14">
        <v>44522</v>
      </c>
      <c r="B2020" t="s">
        <v>75</v>
      </c>
      <c r="C2020">
        <v>1</v>
      </c>
      <c r="D2020" t="s">
        <v>54</v>
      </c>
      <c r="E2020">
        <v>3001</v>
      </c>
      <c r="F2020" t="s">
        <v>76</v>
      </c>
      <c r="G2020" t="s">
        <v>77</v>
      </c>
      <c r="H2020" t="s">
        <v>51</v>
      </c>
      <c r="I2020" t="s">
        <v>92</v>
      </c>
      <c r="J2020">
        <v>44</v>
      </c>
      <c r="K2020">
        <v>22</v>
      </c>
      <c r="L2020">
        <v>5</v>
      </c>
      <c r="M2020">
        <v>30</v>
      </c>
      <c r="N2020" s="15">
        <v>3000</v>
      </c>
      <c r="O2020" s="15">
        <v>66000</v>
      </c>
    </row>
    <row r="2021" spans="1:15">
      <c r="A2021" s="14">
        <v>44522</v>
      </c>
      <c r="B2021" t="s">
        <v>75</v>
      </c>
      <c r="C2021">
        <v>1</v>
      </c>
      <c r="D2021" t="s">
        <v>54</v>
      </c>
      <c r="E2021">
        <v>3001</v>
      </c>
      <c r="F2021" t="s">
        <v>76</v>
      </c>
      <c r="G2021" t="s">
        <v>77</v>
      </c>
      <c r="H2021" t="s">
        <v>52</v>
      </c>
      <c r="I2021" t="s">
        <v>92</v>
      </c>
      <c r="J2021">
        <v>44</v>
      </c>
      <c r="K2021">
        <v>24.3597</v>
      </c>
      <c r="L2021">
        <v>5</v>
      </c>
      <c r="M2021">
        <v>30</v>
      </c>
      <c r="N2021" s="15">
        <v>3000</v>
      </c>
      <c r="O2021" s="15">
        <v>73079.100000000006</v>
      </c>
    </row>
    <row r="2022" spans="1:15">
      <c r="A2022" s="14">
        <v>44522</v>
      </c>
      <c r="B2022" t="s">
        <v>75</v>
      </c>
      <c r="C2022">
        <v>1</v>
      </c>
      <c r="D2022" t="s">
        <v>54</v>
      </c>
      <c r="E2022">
        <v>3001</v>
      </c>
      <c r="F2022" t="s">
        <v>76</v>
      </c>
      <c r="G2022" t="s">
        <v>77</v>
      </c>
      <c r="H2022" t="s">
        <v>51</v>
      </c>
      <c r="I2022" t="s">
        <v>92</v>
      </c>
      <c r="J2022">
        <v>44</v>
      </c>
      <c r="K2022">
        <v>26</v>
      </c>
      <c r="L2022">
        <v>5</v>
      </c>
      <c r="M2022">
        <v>30</v>
      </c>
      <c r="N2022" s="15">
        <v>2100</v>
      </c>
      <c r="O2022" s="15">
        <v>54600</v>
      </c>
    </row>
    <row r="2023" spans="1:15">
      <c r="A2023" s="14">
        <v>44522</v>
      </c>
      <c r="B2023" t="s">
        <v>75</v>
      </c>
      <c r="C2023">
        <v>1</v>
      </c>
      <c r="D2023" t="s">
        <v>54</v>
      </c>
      <c r="E2023">
        <v>3001</v>
      </c>
      <c r="F2023" t="s">
        <v>76</v>
      </c>
      <c r="G2023" t="s">
        <v>77</v>
      </c>
      <c r="H2023" t="s">
        <v>52</v>
      </c>
      <c r="I2023" t="s">
        <v>92</v>
      </c>
      <c r="J2023">
        <v>44</v>
      </c>
      <c r="K2023">
        <v>29.333400000000001</v>
      </c>
      <c r="L2023">
        <v>5</v>
      </c>
      <c r="M2023">
        <v>30</v>
      </c>
      <c r="N2023" s="15">
        <v>2100</v>
      </c>
      <c r="O2023" s="15">
        <v>61600.14</v>
      </c>
    </row>
    <row r="2024" spans="1:15">
      <c r="A2024" s="14">
        <v>44522</v>
      </c>
      <c r="B2024" t="s">
        <v>75</v>
      </c>
      <c r="C2024">
        <v>1</v>
      </c>
      <c r="D2024" t="s">
        <v>54</v>
      </c>
      <c r="E2024">
        <v>3001</v>
      </c>
      <c r="F2024" t="s">
        <v>76</v>
      </c>
      <c r="G2024" t="s">
        <v>77</v>
      </c>
      <c r="H2024" t="s">
        <v>51</v>
      </c>
      <c r="I2024" t="s">
        <v>92</v>
      </c>
      <c r="J2024">
        <v>44</v>
      </c>
      <c r="K2024">
        <v>15</v>
      </c>
      <c r="L2024">
        <v>5</v>
      </c>
      <c r="M2024">
        <v>30</v>
      </c>
      <c r="N2024" s="15">
        <v>3000</v>
      </c>
      <c r="O2024" s="15">
        <v>45000</v>
      </c>
    </row>
    <row r="2025" spans="1:15">
      <c r="A2025" s="14">
        <v>44522</v>
      </c>
      <c r="B2025" t="s">
        <v>75</v>
      </c>
      <c r="C2025">
        <v>1</v>
      </c>
      <c r="D2025" t="s">
        <v>54</v>
      </c>
      <c r="E2025">
        <v>3001</v>
      </c>
      <c r="F2025" t="s">
        <v>76</v>
      </c>
      <c r="G2025" t="s">
        <v>77</v>
      </c>
      <c r="H2025" t="s">
        <v>52</v>
      </c>
      <c r="I2025" t="s">
        <v>92</v>
      </c>
      <c r="J2025">
        <v>44</v>
      </c>
      <c r="K2025">
        <v>16.075500000000002</v>
      </c>
      <c r="L2025">
        <v>5</v>
      </c>
      <c r="M2025">
        <v>30</v>
      </c>
      <c r="N2025" s="15">
        <v>3000</v>
      </c>
      <c r="O2025" s="15">
        <v>48226.5</v>
      </c>
    </row>
    <row r="2026" spans="1:15">
      <c r="A2026" s="14">
        <v>44522</v>
      </c>
      <c r="B2026" t="s">
        <v>75</v>
      </c>
      <c r="C2026">
        <v>1</v>
      </c>
      <c r="D2026" t="s">
        <v>54</v>
      </c>
      <c r="E2026">
        <v>3001</v>
      </c>
      <c r="F2026" t="s">
        <v>76</v>
      </c>
      <c r="G2026" t="s">
        <v>77</v>
      </c>
      <c r="H2026" t="s">
        <v>51</v>
      </c>
      <c r="I2026" t="s">
        <v>92</v>
      </c>
      <c r="J2026">
        <v>44</v>
      </c>
      <c r="K2026">
        <v>22</v>
      </c>
      <c r="L2026">
        <v>5</v>
      </c>
      <c r="M2026">
        <v>30</v>
      </c>
      <c r="N2026" s="15">
        <v>3000</v>
      </c>
      <c r="O2026" s="15">
        <v>66000</v>
      </c>
    </row>
    <row r="2027" spans="1:15">
      <c r="A2027" s="14">
        <v>44522</v>
      </c>
      <c r="B2027" t="s">
        <v>75</v>
      </c>
      <c r="C2027">
        <v>1</v>
      </c>
      <c r="D2027" t="s">
        <v>54</v>
      </c>
      <c r="E2027">
        <v>3001</v>
      </c>
      <c r="F2027" t="s">
        <v>76</v>
      </c>
      <c r="G2027" t="s">
        <v>77</v>
      </c>
      <c r="H2027" t="s">
        <v>52</v>
      </c>
      <c r="I2027" t="s">
        <v>92</v>
      </c>
      <c r="J2027">
        <v>44</v>
      </c>
      <c r="K2027">
        <v>24.3597</v>
      </c>
      <c r="L2027">
        <v>5</v>
      </c>
      <c r="M2027">
        <v>30</v>
      </c>
      <c r="N2027" s="15">
        <v>3000</v>
      </c>
      <c r="O2027" s="15">
        <v>73079.100000000006</v>
      </c>
    </row>
    <row r="2028" spans="1:15">
      <c r="A2028" s="14">
        <v>44522</v>
      </c>
      <c r="B2028" t="s">
        <v>75</v>
      </c>
      <c r="C2028">
        <v>1</v>
      </c>
      <c r="D2028" t="s">
        <v>54</v>
      </c>
      <c r="E2028">
        <v>3001</v>
      </c>
      <c r="F2028" t="s">
        <v>76</v>
      </c>
      <c r="G2028" t="s">
        <v>77</v>
      </c>
      <c r="H2028" t="s">
        <v>51</v>
      </c>
      <c r="I2028" t="s">
        <v>92</v>
      </c>
      <c r="J2028">
        <v>44</v>
      </c>
      <c r="K2028">
        <v>26</v>
      </c>
      <c r="L2028">
        <v>5</v>
      </c>
      <c r="M2028">
        <v>30</v>
      </c>
      <c r="N2028" s="15">
        <v>7000</v>
      </c>
      <c r="O2028" s="15">
        <v>182000</v>
      </c>
    </row>
    <row r="2029" spans="1:15">
      <c r="A2029" s="14">
        <v>44522</v>
      </c>
      <c r="B2029" t="s">
        <v>75</v>
      </c>
      <c r="C2029">
        <v>1</v>
      </c>
      <c r="D2029" t="s">
        <v>54</v>
      </c>
      <c r="E2029">
        <v>3001</v>
      </c>
      <c r="F2029" t="s">
        <v>76</v>
      </c>
      <c r="G2029" t="s">
        <v>77</v>
      </c>
      <c r="H2029" t="s">
        <v>52</v>
      </c>
      <c r="I2029" t="s">
        <v>92</v>
      </c>
      <c r="J2029">
        <v>44</v>
      </c>
      <c r="K2029">
        <v>29.333400000000001</v>
      </c>
      <c r="L2029">
        <v>5</v>
      </c>
      <c r="M2029">
        <v>30</v>
      </c>
      <c r="N2029" s="15">
        <v>7000</v>
      </c>
      <c r="O2029" s="15">
        <v>205333.8</v>
      </c>
    </row>
    <row r="2030" spans="1:15">
      <c r="A2030" s="14">
        <v>44522</v>
      </c>
      <c r="B2030" t="s">
        <v>75</v>
      </c>
      <c r="C2030">
        <v>1</v>
      </c>
      <c r="D2030" t="s">
        <v>54</v>
      </c>
      <c r="E2030">
        <v>3001</v>
      </c>
      <c r="F2030" t="s">
        <v>76</v>
      </c>
      <c r="G2030" t="s">
        <v>77</v>
      </c>
      <c r="H2030" t="s">
        <v>51</v>
      </c>
      <c r="I2030" t="s">
        <v>92</v>
      </c>
      <c r="J2030">
        <v>44</v>
      </c>
      <c r="K2030">
        <v>22</v>
      </c>
      <c r="L2030">
        <v>5</v>
      </c>
      <c r="M2030">
        <v>30</v>
      </c>
      <c r="N2030" s="15">
        <v>7000</v>
      </c>
      <c r="O2030" s="15">
        <v>154000</v>
      </c>
    </row>
    <row r="2031" spans="1:15">
      <c r="A2031" s="14">
        <v>44522</v>
      </c>
      <c r="B2031" t="s">
        <v>75</v>
      </c>
      <c r="C2031">
        <v>1</v>
      </c>
      <c r="D2031" t="s">
        <v>54</v>
      </c>
      <c r="E2031">
        <v>3001</v>
      </c>
      <c r="F2031" t="s">
        <v>76</v>
      </c>
      <c r="G2031" t="s">
        <v>77</v>
      </c>
      <c r="H2031" t="s">
        <v>52</v>
      </c>
      <c r="I2031" t="s">
        <v>92</v>
      </c>
      <c r="J2031">
        <v>44</v>
      </c>
      <c r="K2031">
        <v>24.3597</v>
      </c>
      <c r="L2031">
        <v>5</v>
      </c>
      <c r="M2031">
        <v>30</v>
      </c>
      <c r="N2031" s="15">
        <v>7000</v>
      </c>
      <c r="O2031" s="15">
        <v>170517.9</v>
      </c>
    </row>
    <row r="2032" spans="1:15">
      <c r="A2032" s="14">
        <v>44522</v>
      </c>
      <c r="B2032" t="s">
        <v>75</v>
      </c>
      <c r="C2032">
        <v>1</v>
      </c>
      <c r="D2032" t="s">
        <v>54</v>
      </c>
      <c r="E2032">
        <v>3001</v>
      </c>
      <c r="F2032" t="s">
        <v>76</v>
      </c>
      <c r="G2032" t="s">
        <v>77</v>
      </c>
      <c r="H2032" t="s">
        <v>51</v>
      </c>
      <c r="I2032" t="s">
        <v>92</v>
      </c>
      <c r="J2032">
        <v>44</v>
      </c>
      <c r="K2032">
        <v>19</v>
      </c>
      <c r="L2032">
        <v>5</v>
      </c>
      <c r="M2032">
        <v>30</v>
      </c>
      <c r="N2032" s="15">
        <v>34300</v>
      </c>
      <c r="O2032" s="15">
        <v>651700</v>
      </c>
    </row>
    <row r="2033" spans="1:15">
      <c r="A2033" s="14">
        <v>44522</v>
      </c>
      <c r="B2033" t="s">
        <v>75</v>
      </c>
      <c r="C2033">
        <v>1</v>
      </c>
      <c r="D2033" t="s">
        <v>54</v>
      </c>
      <c r="E2033">
        <v>3001</v>
      </c>
      <c r="F2033" t="s">
        <v>76</v>
      </c>
      <c r="G2033" t="s">
        <v>77</v>
      </c>
      <c r="H2033" t="s">
        <v>52</v>
      </c>
      <c r="I2033" t="s">
        <v>92</v>
      </c>
      <c r="J2033">
        <v>44</v>
      </c>
      <c r="K2033">
        <v>20.745100000000001</v>
      </c>
      <c r="L2033">
        <v>5</v>
      </c>
      <c r="M2033">
        <v>30</v>
      </c>
      <c r="N2033" s="15">
        <v>34300</v>
      </c>
      <c r="O2033" s="15">
        <v>711556.93</v>
      </c>
    </row>
    <row r="2034" spans="1:15">
      <c r="A2034" s="14">
        <v>44522</v>
      </c>
      <c r="B2034" t="s">
        <v>75</v>
      </c>
      <c r="C2034">
        <v>1</v>
      </c>
      <c r="D2034" t="s">
        <v>54</v>
      </c>
      <c r="E2034">
        <v>3001</v>
      </c>
      <c r="F2034" t="s">
        <v>76</v>
      </c>
      <c r="G2034" t="s">
        <v>77</v>
      </c>
      <c r="H2034" t="s">
        <v>51</v>
      </c>
      <c r="I2034" t="s">
        <v>92</v>
      </c>
      <c r="J2034">
        <v>44</v>
      </c>
      <c r="K2034">
        <v>15</v>
      </c>
      <c r="L2034">
        <v>5</v>
      </c>
      <c r="M2034">
        <v>30</v>
      </c>
      <c r="N2034" s="15">
        <v>12000</v>
      </c>
      <c r="O2034" s="15">
        <v>180000</v>
      </c>
    </row>
    <row r="2035" spans="1:15">
      <c r="A2035" s="14">
        <v>44522</v>
      </c>
      <c r="B2035" t="s">
        <v>75</v>
      </c>
      <c r="C2035">
        <v>1</v>
      </c>
      <c r="D2035" t="s">
        <v>54</v>
      </c>
      <c r="E2035">
        <v>3001</v>
      </c>
      <c r="F2035" t="s">
        <v>76</v>
      </c>
      <c r="G2035" t="s">
        <v>77</v>
      </c>
      <c r="H2035" t="s">
        <v>52</v>
      </c>
      <c r="I2035" t="s">
        <v>92</v>
      </c>
      <c r="J2035">
        <v>44</v>
      </c>
      <c r="K2035">
        <v>16.075500000000002</v>
      </c>
      <c r="L2035">
        <v>5</v>
      </c>
      <c r="M2035">
        <v>30</v>
      </c>
      <c r="N2035" s="15">
        <v>12000</v>
      </c>
      <c r="O2035" s="15">
        <v>192906</v>
      </c>
    </row>
    <row r="2036" spans="1:15">
      <c r="A2036" s="14">
        <v>44522</v>
      </c>
      <c r="B2036" t="s">
        <v>75</v>
      </c>
      <c r="C2036">
        <v>1</v>
      </c>
      <c r="D2036" t="s">
        <v>54</v>
      </c>
      <c r="E2036">
        <v>3001</v>
      </c>
      <c r="F2036" t="s">
        <v>76</v>
      </c>
      <c r="G2036" t="s">
        <v>77</v>
      </c>
      <c r="H2036" t="s">
        <v>51</v>
      </c>
      <c r="I2036" t="s">
        <v>92</v>
      </c>
      <c r="J2036">
        <v>44</v>
      </c>
      <c r="K2036">
        <v>26</v>
      </c>
      <c r="L2036">
        <v>5</v>
      </c>
      <c r="M2036">
        <v>30</v>
      </c>
      <c r="N2036" s="15">
        <v>20000</v>
      </c>
      <c r="O2036" s="15">
        <v>520000</v>
      </c>
    </row>
    <row r="2037" spans="1:15">
      <c r="A2037" s="14">
        <v>44522</v>
      </c>
      <c r="B2037" t="s">
        <v>75</v>
      </c>
      <c r="C2037">
        <v>1</v>
      </c>
      <c r="D2037" t="s">
        <v>54</v>
      </c>
      <c r="E2037">
        <v>3001</v>
      </c>
      <c r="F2037" t="s">
        <v>76</v>
      </c>
      <c r="G2037" t="s">
        <v>77</v>
      </c>
      <c r="H2037" t="s">
        <v>52</v>
      </c>
      <c r="I2037" t="s">
        <v>92</v>
      </c>
      <c r="J2037">
        <v>44</v>
      </c>
      <c r="K2037">
        <v>29.333400000000001</v>
      </c>
      <c r="L2037">
        <v>5</v>
      </c>
      <c r="M2037">
        <v>30</v>
      </c>
      <c r="N2037" s="15">
        <v>20000</v>
      </c>
      <c r="O2037" s="15">
        <v>586668</v>
      </c>
    </row>
    <row r="2038" spans="1:15">
      <c r="A2038" s="14">
        <v>44522</v>
      </c>
      <c r="B2038" t="s">
        <v>75</v>
      </c>
      <c r="C2038">
        <v>1</v>
      </c>
      <c r="D2038" t="s">
        <v>54</v>
      </c>
      <c r="E2038">
        <v>3001</v>
      </c>
      <c r="F2038" t="s">
        <v>76</v>
      </c>
      <c r="G2038" t="s">
        <v>77</v>
      </c>
      <c r="H2038" t="s">
        <v>51</v>
      </c>
      <c r="I2038" t="s">
        <v>92</v>
      </c>
      <c r="J2038">
        <v>44</v>
      </c>
      <c r="K2038">
        <v>26</v>
      </c>
      <c r="L2038">
        <v>5</v>
      </c>
      <c r="M2038">
        <v>30</v>
      </c>
      <c r="N2038" s="15">
        <v>10000</v>
      </c>
      <c r="O2038" s="15">
        <v>260000</v>
      </c>
    </row>
    <row r="2039" spans="1:15">
      <c r="A2039" s="14">
        <v>44522</v>
      </c>
      <c r="B2039" t="s">
        <v>75</v>
      </c>
      <c r="C2039">
        <v>1</v>
      </c>
      <c r="D2039" t="s">
        <v>54</v>
      </c>
      <c r="E2039">
        <v>3001</v>
      </c>
      <c r="F2039" t="s">
        <v>76</v>
      </c>
      <c r="G2039" t="s">
        <v>77</v>
      </c>
      <c r="H2039" t="s">
        <v>52</v>
      </c>
      <c r="I2039" t="s">
        <v>92</v>
      </c>
      <c r="J2039">
        <v>44</v>
      </c>
      <c r="K2039">
        <v>29.333400000000001</v>
      </c>
      <c r="L2039">
        <v>5</v>
      </c>
      <c r="M2039">
        <v>30</v>
      </c>
      <c r="N2039" s="15">
        <v>10000</v>
      </c>
      <c r="O2039" s="15">
        <v>293334</v>
      </c>
    </row>
    <row r="2040" spans="1:15">
      <c r="A2040" s="14">
        <v>44522</v>
      </c>
      <c r="B2040" t="s">
        <v>75</v>
      </c>
      <c r="C2040">
        <v>1</v>
      </c>
      <c r="D2040" t="s">
        <v>54</v>
      </c>
      <c r="E2040">
        <v>3001</v>
      </c>
      <c r="F2040" t="s">
        <v>76</v>
      </c>
      <c r="G2040" t="s">
        <v>77</v>
      </c>
      <c r="H2040" t="s">
        <v>51</v>
      </c>
      <c r="I2040" t="s">
        <v>92</v>
      </c>
      <c r="J2040">
        <v>44</v>
      </c>
      <c r="K2040">
        <v>19</v>
      </c>
      <c r="L2040">
        <v>5</v>
      </c>
      <c r="M2040">
        <v>30</v>
      </c>
      <c r="N2040" s="15">
        <v>35000</v>
      </c>
      <c r="O2040" s="15">
        <v>665000</v>
      </c>
    </row>
    <row r="2041" spans="1:15">
      <c r="A2041" s="14">
        <v>44522</v>
      </c>
      <c r="B2041" t="s">
        <v>75</v>
      </c>
      <c r="C2041">
        <v>1</v>
      </c>
      <c r="D2041" t="s">
        <v>54</v>
      </c>
      <c r="E2041">
        <v>3001</v>
      </c>
      <c r="F2041" t="s">
        <v>76</v>
      </c>
      <c r="G2041" t="s">
        <v>77</v>
      </c>
      <c r="H2041" t="s">
        <v>52</v>
      </c>
      <c r="I2041" t="s">
        <v>92</v>
      </c>
      <c r="J2041">
        <v>44</v>
      </c>
      <c r="K2041">
        <v>20.745100000000001</v>
      </c>
      <c r="L2041">
        <v>5</v>
      </c>
      <c r="M2041">
        <v>30</v>
      </c>
      <c r="N2041" s="15">
        <v>35000</v>
      </c>
      <c r="O2041" s="15">
        <v>726078.5</v>
      </c>
    </row>
    <row r="2042" spans="1:15">
      <c r="A2042" s="14">
        <v>44522</v>
      </c>
      <c r="B2042" t="s">
        <v>75</v>
      </c>
      <c r="C2042">
        <v>1</v>
      </c>
      <c r="D2042" t="s">
        <v>54</v>
      </c>
      <c r="E2042">
        <v>3001</v>
      </c>
      <c r="F2042" t="s">
        <v>76</v>
      </c>
      <c r="G2042" t="s">
        <v>77</v>
      </c>
      <c r="H2042" t="s">
        <v>51</v>
      </c>
      <c r="I2042" t="s">
        <v>92</v>
      </c>
      <c r="J2042">
        <v>44</v>
      </c>
      <c r="K2042">
        <v>26</v>
      </c>
      <c r="L2042">
        <v>5</v>
      </c>
      <c r="M2042">
        <v>30</v>
      </c>
      <c r="N2042" s="15">
        <v>2000</v>
      </c>
      <c r="O2042" s="15">
        <v>52000</v>
      </c>
    </row>
    <row r="2043" spans="1:15">
      <c r="A2043" s="14">
        <v>44522</v>
      </c>
      <c r="B2043" t="s">
        <v>75</v>
      </c>
      <c r="C2043">
        <v>1</v>
      </c>
      <c r="D2043" t="s">
        <v>54</v>
      </c>
      <c r="E2043">
        <v>3001</v>
      </c>
      <c r="F2043" t="s">
        <v>76</v>
      </c>
      <c r="G2043" t="s">
        <v>77</v>
      </c>
      <c r="H2043" t="s">
        <v>52</v>
      </c>
      <c r="I2043" t="s">
        <v>92</v>
      </c>
      <c r="J2043">
        <v>44</v>
      </c>
      <c r="K2043">
        <v>29.333400000000001</v>
      </c>
      <c r="L2043">
        <v>5</v>
      </c>
      <c r="M2043">
        <v>30</v>
      </c>
      <c r="N2043" s="15">
        <v>2000</v>
      </c>
      <c r="O2043" s="15">
        <v>58666.8</v>
      </c>
    </row>
    <row r="2044" spans="1:15">
      <c r="A2044" s="14">
        <v>44522</v>
      </c>
      <c r="B2044" t="s">
        <v>75</v>
      </c>
      <c r="C2044">
        <v>1</v>
      </c>
      <c r="D2044" t="s">
        <v>54</v>
      </c>
      <c r="E2044">
        <v>3001</v>
      </c>
      <c r="F2044" t="s">
        <v>76</v>
      </c>
      <c r="G2044" t="s">
        <v>77</v>
      </c>
      <c r="H2044" t="s">
        <v>51</v>
      </c>
      <c r="I2044" t="s">
        <v>92</v>
      </c>
      <c r="J2044">
        <v>44</v>
      </c>
      <c r="K2044">
        <v>22</v>
      </c>
      <c r="L2044">
        <v>5</v>
      </c>
      <c r="M2044">
        <v>30</v>
      </c>
      <c r="N2044" s="15">
        <v>3500</v>
      </c>
      <c r="O2044" s="15">
        <v>77000</v>
      </c>
    </row>
    <row r="2045" spans="1:15">
      <c r="A2045" s="14">
        <v>44522</v>
      </c>
      <c r="B2045" t="s">
        <v>75</v>
      </c>
      <c r="C2045">
        <v>1</v>
      </c>
      <c r="D2045" t="s">
        <v>54</v>
      </c>
      <c r="E2045">
        <v>3001</v>
      </c>
      <c r="F2045" t="s">
        <v>76</v>
      </c>
      <c r="G2045" t="s">
        <v>77</v>
      </c>
      <c r="H2045" t="s">
        <v>52</v>
      </c>
      <c r="I2045" t="s">
        <v>92</v>
      </c>
      <c r="J2045">
        <v>44</v>
      </c>
      <c r="K2045">
        <v>24.3597</v>
      </c>
      <c r="L2045">
        <v>5</v>
      </c>
      <c r="M2045">
        <v>30</v>
      </c>
      <c r="N2045" s="15">
        <v>3500</v>
      </c>
      <c r="O2045" s="15">
        <v>85258.95</v>
      </c>
    </row>
    <row r="2046" spans="1:15">
      <c r="A2046" s="14">
        <v>44522</v>
      </c>
      <c r="B2046" t="s">
        <v>75</v>
      </c>
      <c r="C2046">
        <v>1</v>
      </c>
      <c r="D2046" t="s">
        <v>54</v>
      </c>
      <c r="E2046">
        <v>3001</v>
      </c>
      <c r="F2046" t="s">
        <v>76</v>
      </c>
      <c r="G2046" t="s">
        <v>77</v>
      </c>
      <c r="H2046" t="s">
        <v>51</v>
      </c>
      <c r="I2046" t="s">
        <v>92</v>
      </c>
      <c r="J2046">
        <v>44</v>
      </c>
      <c r="K2046">
        <v>26</v>
      </c>
      <c r="L2046">
        <v>5</v>
      </c>
      <c r="M2046">
        <v>30</v>
      </c>
      <c r="N2046" s="15">
        <v>14000</v>
      </c>
      <c r="O2046" s="15">
        <v>364000</v>
      </c>
    </row>
    <row r="2047" spans="1:15">
      <c r="A2047" s="14">
        <v>44522</v>
      </c>
      <c r="B2047" t="s">
        <v>75</v>
      </c>
      <c r="C2047">
        <v>1</v>
      </c>
      <c r="D2047" t="s">
        <v>54</v>
      </c>
      <c r="E2047">
        <v>3001</v>
      </c>
      <c r="F2047" t="s">
        <v>76</v>
      </c>
      <c r="G2047" t="s">
        <v>77</v>
      </c>
      <c r="H2047" t="s">
        <v>52</v>
      </c>
      <c r="I2047" t="s">
        <v>92</v>
      </c>
      <c r="J2047">
        <v>44</v>
      </c>
      <c r="K2047">
        <v>29.333400000000001</v>
      </c>
      <c r="L2047">
        <v>5</v>
      </c>
      <c r="M2047">
        <v>30</v>
      </c>
      <c r="N2047" s="15">
        <v>14000</v>
      </c>
      <c r="O2047" s="15">
        <v>410667.6</v>
      </c>
    </row>
    <row r="2048" spans="1:15">
      <c r="A2048" s="14">
        <v>44522</v>
      </c>
      <c r="B2048" t="s">
        <v>75</v>
      </c>
      <c r="C2048">
        <v>1</v>
      </c>
      <c r="D2048" t="s">
        <v>54</v>
      </c>
      <c r="E2048">
        <v>3001</v>
      </c>
      <c r="F2048" t="s">
        <v>76</v>
      </c>
      <c r="G2048" t="s">
        <v>77</v>
      </c>
      <c r="H2048" t="s">
        <v>51</v>
      </c>
      <c r="I2048" t="s">
        <v>92</v>
      </c>
      <c r="J2048">
        <v>44</v>
      </c>
      <c r="K2048">
        <v>17</v>
      </c>
      <c r="L2048">
        <v>5</v>
      </c>
      <c r="M2048">
        <v>30</v>
      </c>
      <c r="N2048" s="15">
        <v>35000</v>
      </c>
      <c r="O2048" s="15">
        <v>595000</v>
      </c>
    </row>
    <row r="2049" spans="1:15">
      <c r="A2049" s="14">
        <v>44522</v>
      </c>
      <c r="B2049" t="s">
        <v>75</v>
      </c>
      <c r="C2049">
        <v>1</v>
      </c>
      <c r="D2049" t="s">
        <v>54</v>
      </c>
      <c r="E2049">
        <v>3001</v>
      </c>
      <c r="F2049" t="s">
        <v>76</v>
      </c>
      <c r="G2049" t="s">
        <v>77</v>
      </c>
      <c r="H2049" t="s">
        <v>52</v>
      </c>
      <c r="I2049" t="s">
        <v>92</v>
      </c>
      <c r="J2049">
        <v>44</v>
      </c>
      <c r="K2049">
        <v>18.389199999999999</v>
      </c>
      <c r="L2049">
        <v>5</v>
      </c>
      <c r="M2049">
        <v>30</v>
      </c>
      <c r="N2049" s="15">
        <v>35000</v>
      </c>
      <c r="O2049" s="15">
        <v>643622</v>
      </c>
    </row>
    <row r="2050" spans="1:15">
      <c r="A2050" s="14">
        <v>44522</v>
      </c>
      <c r="B2050" t="s">
        <v>75</v>
      </c>
      <c r="C2050">
        <v>1</v>
      </c>
      <c r="D2050" t="s">
        <v>54</v>
      </c>
      <c r="E2050">
        <v>3001</v>
      </c>
      <c r="F2050" t="s">
        <v>76</v>
      </c>
      <c r="G2050" t="s">
        <v>77</v>
      </c>
      <c r="H2050" t="s">
        <v>51</v>
      </c>
      <c r="I2050" t="s">
        <v>92</v>
      </c>
      <c r="J2050">
        <v>44</v>
      </c>
      <c r="K2050">
        <v>15</v>
      </c>
      <c r="L2050">
        <v>5</v>
      </c>
      <c r="M2050">
        <v>30</v>
      </c>
      <c r="N2050" s="15">
        <v>10000</v>
      </c>
      <c r="O2050" s="15">
        <v>150000</v>
      </c>
    </row>
    <row r="2051" spans="1:15">
      <c r="A2051" s="14">
        <v>44522</v>
      </c>
      <c r="B2051" t="s">
        <v>75</v>
      </c>
      <c r="C2051">
        <v>1</v>
      </c>
      <c r="D2051" t="s">
        <v>54</v>
      </c>
      <c r="E2051">
        <v>3001</v>
      </c>
      <c r="F2051" t="s">
        <v>76</v>
      </c>
      <c r="G2051" t="s">
        <v>77</v>
      </c>
      <c r="H2051" t="s">
        <v>52</v>
      </c>
      <c r="I2051" t="s">
        <v>92</v>
      </c>
      <c r="J2051">
        <v>44</v>
      </c>
      <c r="K2051">
        <v>16.075500000000002</v>
      </c>
      <c r="L2051">
        <v>5</v>
      </c>
      <c r="M2051">
        <v>30</v>
      </c>
      <c r="N2051" s="15">
        <v>10000</v>
      </c>
      <c r="O2051" s="15">
        <v>160755</v>
      </c>
    </row>
    <row r="2052" spans="1:15">
      <c r="A2052" s="14">
        <v>44522</v>
      </c>
      <c r="B2052" t="s">
        <v>75</v>
      </c>
      <c r="C2052">
        <v>1</v>
      </c>
      <c r="D2052" t="s">
        <v>54</v>
      </c>
      <c r="E2052">
        <v>3001</v>
      </c>
      <c r="F2052" t="s">
        <v>76</v>
      </c>
      <c r="G2052" t="s">
        <v>77</v>
      </c>
      <c r="H2052" t="s">
        <v>51</v>
      </c>
      <c r="I2052" t="s">
        <v>92</v>
      </c>
      <c r="J2052">
        <v>44</v>
      </c>
      <c r="K2052">
        <v>22</v>
      </c>
      <c r="L2052">
        <v>5</v>
      </c>
      <c r="M2052">
        <v>30</v>
      </c>
      <c r="N2052" s="15">
        <v>2100</v>
      </c>
      <c r="O2052" s="15">
        <v>46200</v>
      </c>
    </row>
    <row r="2053" spans="1:15">
      <c r="A2053" s="14">
        <v>44522</v>
      </c>
      <c r="B2053" t="s">
        <v>75</v>
      </c>
      <c r="C2053">
        <v>1</v>
      </c>
      <c r="D2053" t="s">
        <v>54</v>
      </c>
      <c r="E2053">
        <v>3001</v>
      </c>
      <c r="F2053" t="s">
        <v>76</v>
      </c>
      <c r="G2053" t="s">
        <v>77</v>
      </c>
      <c r="H2053" t="s">
        <v>52</v>
      </c>
      <c r="I2053" t="s">
        <v>92</v>
      </c>
      <c r="J2053">
        <v>44</v>
      </c>
      <c r="K2053">
        <v>24.3597</v>
      </c>
      <c r="L2053">
        <v>5</v>
      </c>
      <c r="M2053">
        <v>30</v>
      </c>
      <c r="N2053" s="15">
        <v>2100</v>
      </c>
      <c r="O2053" s="15">
        <v>51155.37</v>
      </c>
    </row>
    <row r="2054" spans="1:15">
      <c r="A2054" s="14">
        <v>44522</v>
      </c>
      <c r="B2054" t="s">
        <v>75</v>
      </c>
      <c r="C2054">
        <v>1</v>
      </c>
      <c r="D2054" t="s">
        <v>54</v>
      </c>
      <c r="E2054">
        <v>3001</v>
      </c>
      <c r="F2054" t="s">
        <v>76</v>
      </c>
      <c r="G2054" t="s">
        <v>77</v>
      </c>
      <c r="H2054" t="s">
        <v>51</v>
      </c>
      <c r="I2054" t="s">
        <v>92</v>
      </c>
      <c r="J2054">
        <v>44</v>
      </c>
      <c r="K2054">
        <v>26</v>
      </c>
      <c r="L2054">
        <v>5</v>
      </c>
      <c r="M2054">
        <v>30</v>
      </c>
      <c r="N2054" s="15">
        <v>5000</v>
      </c>
      <c r="O2054" s="15">
        <v>130000</v>
      </c>
    </row>
    <row r="2055" spans="1:15">
      <c r="A2055" s="14">
        <v>44522</v>
      </c>
      <c r="B2055" t="s">
        <v>75</v>
      </c>
      <c r="C2055">
        <v>1</v>
      </c>
      <c r="D2055" t="s">
        <v>54</v>
      </c>
      <c r="E2055">
        <v>3001</v>
      </c>
      <c r="F2055" t="s">
        <v>76</v>
      </c>
      <c r="G2055" t="s">
        <v>77</v>
      </c>
      <c r="H2055" t="s">
        <v>52</v>
      </c>
      <c r="I2055" t="s">
        <v>92</v>
      </c>
      <c r="J2055">
        <v>44</v>
      </c>
      <c r="K2055">
        <v>29.333400000000001</v>
      </c>
      <c r="L2055">
        <v>5</v>
      </c>
      <c r="M2055">
        <v>30</v>
      </c>
      <c r="N2055" s="15">
        <v>5000</v>
      </c>
      <c r="O2055" s="15">
        <v>146667</v>
      </c>
    </row>
    <row r="2056" spans="1:15">
      <c r="A2056" s="14">
        <v>44522</v>
      </c>
      <c r="B2056" t="s">
        <v>75</v>
      </c>
      <c r="C2056">
        <v>1</v>
      </c>
      <c r="D2056" t="s">
        <v>54</v>
      </c>
      <c r="E2056">
        <v>3001</v>
      </c>
      <c r="F2056" t="s">
        <v>76</v>
      </c>
      <c r="G2056" t="s">
        <v>77</v>
      </c>
      <c r="H2056" t="s">
        <v>51</v>
      </c>
      <c r="I2056" t="s">
        <v>92</v>
      </c>
      <c r="J2056">
        <v>44</v>
      </c>
      <c r="K2056">
        <v>19</v>
      </c>
      <c r="L2056">
        <v>5</v>
      </c>
      <c r="M2056">
        <v>30</v>
      </c>
      <c r="N2056" s="15">
        <v>21000</v>
      </c>
      <c r="O2056" s="15">
        <v>399000</v>
      </c>
    </row>
    <row r="2057" spans="1:15">
      <c r="A2057" s="14">
        <v>44522</v>
      </c>
      <c r="B2057" t="s">
        <v>75</v>
      </c>
      <c r="C2057">
        <v>1</v>
      </c>
      <c r="D2057" t="s">
        <v>54</v>
      </c>
      <c r="E2057">
        <v>3001</v>
      </c>
      <c r="F2057" t="s">
        <v>76</v>
      </c>
      <c r="G2057" t="s">
        <v>77</v>
      </c>
      <c r="H2057" t="s">
        <v>52</v>
      </c>
      <c r="I2057" t="s">
        <v>92</v>
      </c>
      <c r="J2057">
        <v>44</v>
      </c>
      <c r="K2057">
        <v>20.745100000000001</v>
      </c>
      <c r="L2057">
        <v>5</v>
      </c>
      <c r="M2057">
        <v>30</v>
      </c>
      <c r="N2057" s="15">
        <v>21000</v>
      </c>
      <c r="O2057" s="15">
        <v>435647.1</v>
      </c>
    </row>
    <row r="2058" spans="1:15">
      <c r="A2058" s="14">
        <v>44522</v>
      </c>
      <c r="B2058" t="s">
        <v>75</v>
      </c>
      <c r="C2058">
        <v>1</v>
      </c>
      <c r="D2058" t="s">
        <v>54</v>
      </c>
      <c r="E2058">
        <v>3001</v>
      </c>
      <c r="F2058" t="s">
        <v>76</v>
      </c>
      <c r="G2058" t="s">
        <v>77</v>
      </c>
      <c r="H2058" t="s">
        <v>51</v>
      </c>
      <c r="I2058" t="s">
        <v>92</v>
      </c>
      <c r="J2058">
        <v>44</v>
      </c>
      <c r="K2058">
        <v>26</v>
      </c>
      <c r="L2058">
        <v>5</v>
      </c>
      <c r="M2058">
        <v>30</v>
      </c>
      <c r="N2058" s="15">
        <v>5000</v>
      </c>
      <c r="O2058" s="15">
        <v>130000</v>
      </c>
    </row>
    <row r="2059" spans="1:15">
      <c r="A2059" s="14">
        <v>44522</v>
      </c>
      <c r="B2059" t="s">
        <v>75</v>
      </c>
      <c r="C2059">
        <v>1</v>
      </c>
      <c r="D2059" t="s">
        <v>54</v>
      </c>
      <c r="E2059">
        <v>3001</v>
      </c>
      <c r="F2059" t="s">
        <v>76</v>
      </c>
      <c r="G2059" t="s">
        <v>77</v>
      </c>
      <c r="H2059" t="s">
        <v>52</v>
      </c>
      <c r="I2059" t="s">
        <v>92</v>
      </c>
      <c r="J2059">
        <v>44</v>
      </c>
      <c r="K2059">
        <v>29.333400000000001</v>
      </c>
      <c r="L2059">
        <v>5</v>
      </c>
      <c r="M2059">
        <v>30</v>
      </c>
      <c r="N2059" s="15">
        <v>5000</v>
      </c>
      <c r="O2059" s="15">
        <v>146667</v>
      </c>
    </row>
    <row r="2060" spans="1:15">
      <c r="A2060" s="14">
        <v>44522</v>
      </c>
      <c r="B2060" t="s">
        <v>75</v>
      </c>
      <c r="C2060">
        <v>1</v>
      </c>
      <c r="D2060" t="s">
        <v>54</v>
      </c>
      <c r="E2060">
        <v>3001</v>
      </c>
      <c r="F2060" t="s">
        <v>76</v>
      </c>
      <c r="G2060" t="s">
        <v>77</v>
      </c>
      <c r="H2060" t="s">
        <v>51</v>
      </c>
      <c r="I2060" t="s">
        <v>92</v>
      </c>
      <c r="J2060">
        <v>44</v>
      </c>
      <c r="K2060">
        <v>15</v>
      </c>
      <c r="L2060">
        <v>5</v>
      </c>
      <c r="M2060">
        <v>30</v>
      </c>
      <c r="N2060" s="15">
        <v>7000</v>
      </c>
      <c r="O2060" s="15">
        <v>105000</v>
      </c>
    </row>
    <row r="2061" spans="1:15">
      <c r="A2061" s="14">
        <v>44522</v>
      </c>
      <c r="B2061" t="s">
        <v>75</v>
      </c>
      <c r="C2061">
        <v>1</v>
      </c>
      <c r="D2061" t="s">
        <v>54</v>
      </c>
      <c r="E2061">
        <v>3001</v>
      </c>
      <c r="F2061" t="s">
        <v>76</v>
      </c>
      <c r="G2061" t="s">
        <v>77</v>
      </c>
      <c r="H2061" t="s">
        <v>52</v>
      </c>
      <c r="I2061" t="s">
        <v>92</v>
      </c>
      <c r="J2061">
        <v>44</v>
      </c>
      <c r="K2061">
        <v>16.075500000000002</v>
      </c>
      <c r="L2061">
        <v>5</v>
      </c>
      <c r="M2061">
        <v>30</v>
      </c>
      <c r="N2061" s="15">
        <v>7000</v>
      </c>
      <c r="O2061" s="15">
        <v>112528.5</v>
      </c>
    </row>
    <row r="2062" spans="1:15">
      <c r="A2062" s="14">
        <v>44522</v>
      </c>
      <c r="B2062" t="s">
        <v>75</v>
      </c>
      <c r="C2062">
        <v>1</v>
      </c>
      <c r="D2062" t="s">
        <v>54</v>
      </c>
      <c r="E2062">
        <v>3001</v>
      </c>
      <c r="F2062" t="s">
        <v>76</v>
      </c>
      <c r="G2062" t="s">
        <v>77</v>
      </c>
      <c r="H2062" t="s">
        <v>51</v>
      </c>
      <c r="I2062" t="s">
        <v>92</v>
      </c>
      <c r="J2062">
        <v>44</v>
      </c>
      <c r="K2062">
        <v>14</v>
      </c>
      <c r="L2062">
        <v>5</v>
      </c>
      <c r="M2062">
        <v>30</v>
      </c>
      <c r="N2062" s="15">
        <v>35000</v>
      </c>
      <c r="O2062" s="15">
        <v>490000</v>
      </c>
    </row>
    <row r="2063" spans="1:15">
      <c r="A2063" s="14">
        <v>44522</v>
      </c>
      <c r="B2063" t="s">
        <v>75</v>
      </c>
      <c r="C2063">
        <v>1</v>
      </c>
      <c r="D2063" t="s">
        <v>54</v>
      </c>
      <c r="E2063">
        <v>3001</v>
      </c>
      <c r="F2063" t="s">
        <v>76</v>
      </c>
      <c r="G2063" t="s">
        <v>77</v>
      </c>
      <c r="H2063" t="s">
        <v>52</v>
      </c>
      <c r="I2063" t="s">
        <v>92</v>
      </c>
      <c r="J2063">
        <v>44</v>
      </c>
      <c r="K2063">
        <v>14.934200000000001</v>
      </c>
      <c r="L2063">
        <v>5</v>
      </c>
      <c r="M2063">
        <v>30</v>
      </c>
      <c r="N2063" s="15">
        <v>35000</v>
      </c>
      <c r="O2063" s="15">
        <v>522697</v>
      </c>
    </row>
    <row r="2064" spans="1:15">
      <c r="A2064" s="14">
        <v>44522</v>
      </c>
      <c r="B2064" t="s">
        <v>75</v>
      </c>
      <c r="C2064">
        <v>1</v>
      </c>
      <c r="D2064" t="s">
        <v>54</v>
      </c>
      <c r="E2064">
        <v>3001</v>
      </c>
      <c r="F2064" t="s">
        <v>76</v>
      </c>
      <c r="G2064" t="s">
        <v>77</v>
      </c>
      <c r="H2064" t="s">
        <v>51</v>
      </c>
      <c r="I2064" t="s">
        <v>92</v>
      </c>
      <c r="J2064">
        <v>44</v>
      </c>
      <c r="K2064">
        <v>19</v>
      </c>
      <c r="L2064">
        <v>5</v>
      </c>
      <c r="M2064">
        <v>30</v>
      </c>
      <c r="N2064" s="15">
        <v>35000</v>
      </c>
      <c r="O2064" s="15">
        <v>665000</v>
      </c>
    </row>
    <row r="2065" spans="1:15">
      <c r="A2065" s="14">
        <v>44522</v>
      </c>
      <c r="B2065" t="s">
        <v>75</v>
      </c>
      <c r="C2065">
        <v>1</v>
      </c>
      <c r="D2065" t="s">
        <v>54</v>
      </c>
      <c r="E2065">
        <v>3001</v>
      </c>
      <c r="F2065" t="s">
        <v>76</v>
      </c>
      <c r="G2065" t="s">
        <v>77</v>
      </c>
      <c r="H2065" t="s">
        <v>52</v>
      </c>
      <c r="I2065" t="s">
        <v>92</v>
      </c>
      <c r="J2065">
        <v>44</v>
      </c>
      <c r="K2065">
        <v>20.745100000000001</v>
      </c>
      <c r="L2065">
        <v>5</v>
      </c>
      <c r="M2065">
        <v>30</v>
      </c>
      <c r="N2065" s="15">
        <v>35000</v>
      </c>
      <c r="O2065" s="15">
        <v>726078.5</v>
      </c>
    </row>
    <row r="2066" spans="1:15">
      <c r="A2066" s="14">
        <v>44522</v>
      </c>
      <c r="B2066" t="s">
        <v>75</v>
      </c>
      <c r="C2066">
        <v>1</v>
      </c>
      <c r="D2066" t="s">
        <v>54</v>
      </c>
      <c r="E2066">
        <v>3001</v>
      </c>
      <c r="F2066" t="s">
        <v>76</v>
      </c>
      <c r="G2066" t="s">
        <v>77</v>
      </c>
      <c r="H2066" t="s">
        <v>51</v>
      </c>
      <c r="I2066" t="s">
        <v>92</v>
      </c>
      <c r="J2066">
        <v>44</v>
      </c>
      <c r="K2066">
        <v>22</v>
      </c>
      <c r="L2066">
        <v>5</v>
      </c>
      <c r="M2066">
        <v>30</v>
      </c>
      <c r="N2066" s="15">
        <v>15000</v>
      </c>
      <c r="O2066" s="15">
        <v>330000</v>
      </c>
    </row>
    <row r="2067" spans="1:15">
      <c r="A2067" s="14">
        <v>44522</v>
      </c>
      <c r="B2067" t="s">
        <v>75</v>
      </c>
      <c r="C2067">
        <v>1</v>
      </c>
      <c r="D2067" t="s">
        <v>54</v>
      </c>
      <c r="E2067">
        <v>3001</v>
      </c>
      <c r="F2067" t="s">
        <v>76</v>
      </c>
      <c r="G2067" t="s">
        <v>77</v>
      </c>
      <c r="H2067" t="s">
        <v>52</v>
      </c>
      <c r="I2067" t="s">
        <v>92</v>
      </c>
      <c r="J2067">
        <v>44</v>
      </c>
      <c r="K2067">
        <v>24.3597</v>
      </c>
      <c r="L2067">
        <v>5</v>
      </c>
      <c r="M2067">
        <v>30</v>
      </c>
      <c r="N2067" s="15">
        <v>15000</v>
      </c>
      <c r="O2067" s="15">
        <v>365395.5</v>
      </c>
    </row>
    <row r="2068" spans="1:15">
      <c r="A2068" s="14">
        <v>44522</v>
      </c>
      <c r="B2068" t="s">
        <v>75</v>
      </c>
      <c r="C2068">
        <v>1</v>
      </c>
      <c r="D2068" t="s">
        <v>54</v>
      </c>
      <c r="E2068">
        <v>3001</v>
      </c>
      <c r="F2068" t="s">
        <v>76</v>
      </c>
      <c r="G2068" t="s">
        <v>77</v>
      </c>
      <c r="H2068" t="s">
        <v>51</v>
      </c>
      <c r="I2068" t="s">
        <v>92</v>
      </c>
      <c r="J2068">
        <v>44</v>
      </c>
      <c r="K2068">
        <v>15</v>
      </c>
      <c r="L2068">
        <v>5</v>
      </c>
      <c r="M2068">
        <v>30</v>
      </c>
      <c r="N2068" s="15">
        <v>2000</v>
      </c>
      <c r="O2068" s="15">
        <v>30000</v>
      </c>
    </row>
    <row r="2069" spans="1:15">
      <c r="A2069" s="14">
        <v>44522</v>
      </c>
      <c r="B2069" t="s">
        <v>75</v>
      </c>
      <c r="C2069">
        <v>1</v>
      </c>
      <c r="D2069" t="s">
        <v>54</v>
      </c>
      <c r="E2069">
        <v>3001</v>
      </c>
      <c r="F2069" t="s">
        <v>76</v>
      </c>
      <c r="G2069" t="s">
        <v>77</v>
      </c>
      <c r="H2069" t="s">
        <v>52</v>
      </c>
      <c r="I2069" t="s">
        <v>92</v>
      </c>
      <c r="J2069">
        <v>44</v>
      </c>
      <c r="K2069">
        <v>16.075500000000002</v>
      </c>
      <c r="L2069">
        <v>5</v>
      </c>
      <c r="M2069">
        <v>30</v>
      </c>
      <c r="N2069" s="15">
        <v>2000</v>
      </c>
      <c r="O2069" s="15">
        <v>32151</v>
      </c>
    </row>
    <row r="2070" spans="1:15">
      <c r="A2070" s="14">
        <v>44522</v>
      </c>
      <c r="B2070" t="s">
        <v>75</v>
      </c>
      <c r="C2070">
        <v>1</v>
      </c>
      <c r="D2070" t="s">
        <v>54</v>
      </c>
      <c r="E2070">
        <v>3001</v>
      </c>
      <c r="F2070" t="s">
        <v>76</v>
      </c>
      <c r="G2070" t="s">
        <v>77</v>
      </c>
      <c r="H2070" t="s">
        <v>51</v>
      </c>
      <c r="I2070" t="s">
        <v>92</v>
      </c>
      <c r="J2070">
        <v>44</v>
      </c>
      <c r="K2070">
        <v>26</v>
      </c>
      <c r="L2070">
        <v>5</v>
      </c>
      <c r="M2070">
        <v>30</v>
      </c>
      <c r="N2070" s="15">
        <v>2000</v>
      </c>
      <c r="O2070" s="15">
        <v>52000</v>
      </c>
    </row>
    <row r="2071" spans="1:15">
      <c r="A2071" s="14">
        <v>44522</v>
      </c>
      <c r="B2071" t="s">
        <v>75</v>
      </c>
      <c r="C2071">
        <v>1</v>
      </c>
      <c r="D2071" t="s">
        <v>54</v>
      </c>
      <c r="E2071">
        <v>3001</v>
      </c>
      <c r="F2071" t="s">
        <v>76</v>
      </c>
      <c r="G2071" t="s">
        <v>77</v>
      </c>
      <c r="H2071" t="s">
        <v>52</v>
      </c>
      <c r="I2071" t="s">
        <v>92</v>
      </c>
      <c r="J2071">
        <v>44</v>
      </c>
      <c r="K2071">
        <v>29.333400000000001</v>
      </c>
      <c r="L2071">
        <v>5</v>
      </c>
      <c r="M2071">
        <v>30</v>
      </c>
      <c r="N2071" s="15">
        <v>2000</v>
      </c>
      <c r="O2071" s="15">
        <v>58666.8</v>
      </c>
    </row>
    <row r="2072" spans="1:15">
      <c r="A2072" s="14">
        <v>44522</v>
      </c>
      <c r="B2072" t="s">
        <v>75</v>
      </c>
      <c r="C2072">
        <v>1</v>
      </c>
      <c r="D2072" t="s">
        <v>54</v>
      </c>
      <c r="E2072">
        <v>3001</v>
      </c>
      <c r="F2072" t="s">
        <v>76</v>
      </c>
      <c r="G2072" t="s">
        <v>77</v>
      </c>
      <c r="H2072" t="s">
        <v>51</v>
      </c>
      <c r="I2072" t="s">
        <v>92</v>
      </c>
      <c r="J2072">
        <v>44</v>
      </c>
      <c r="K2072">
        <v>15</v>
      </c>
      <c r="L2072">
        <v>5</v>
      </c>
      <c r="M2072">
        <v>30</v>
      </c>
      <c r="N2072" s="15">
        <v>14000</v>
      </c>
      <c r="O2072" s="15">
        <v>210000</v>
      </c>
    </row>
    <row r="2073" spans="1:15">
      <c r="A2073" s="14">
        <v>44522</v>
      </c>
      <c r="B2073" t="s">
        <v>75</v>
      </c>
      <c r="C2073">
        <v>1</v>
      </c>
      <c r="D2073" t="s">
        <v>54</v>
      </c>
      <c r="E2073">
        <v>3001</v>
      </c>
      <c r="F2073" t="s">
        <v>76</v>
      </c>
      <c r="G2073" t="s">
        <v>77</v>
      </c>
      <c r="H2073" t="s">
        <v>52</v>
      </c>
      <c r="I2073" t="s">
        <v>92</v>
      </c>
      <c r="J2073">
        <v>44</v>
      </c>
      <c r="K2073">
        <v>16.075500000000002</v>
      </c>
      <c r="L2073">
        <v>5</v>
      </c>
      <c r="M2073">
        <v>30</v>
      </c>
      <c r="N2073" s="15">
        <v>14000</v>
      </c>
      <c r="O2073" s="15">
        <v>225057</v>
      </c>
    </row>
    <row r="2074" spans="1:15">
      <c r="A2074" s="14">
        <v>44522</v>
      </c>
      <c r="B2074" t="s">
        <v>75</v>
      </c>
      <c r="C2074">
        <v>1</v>
      </c>
      <c r="D2074" t="s">
        <v>54</v>
      </c>
      <c r="E2074">
        <v>3001</v>
      </c>
      <c r="F2074" t="s">
        <v>76</v>
      </c>
      <c r="G2074" t="s">
        <v>77</v>
      </c>
      <c r="H2074" t="s">
        <v>51</v>
      </c>
      <c r="I2074" t="s">
        <v>92</v>
      </c>
      <c r="J2074">
        <v>44</v>
      </c>
      <c r="K2074">
        <v>26</v>
      </c>
      <c r="L2074">
        <v>5</v>
      </c>
      <c r="M2074">
        <v>30</v>
      </c>
      <c r="N2074" s="15">
        <v>2000</v>
      </c>
      <c r="O2074" s="15">
        <v>52000</v>
      </c>
    </row>
    <row r="2075" spans="1:15">
      <c r="A2075" s="14">
        <v>44522</v>
      </c>
      <c r="B2075" t="s">
        <v>75</v>
      </c>
      <c r="C2075">
        <v>1</v>
      </c>
      <c r="D2075" t="s">
        <v>54</v>
      </c>
      <c r="E2075">
        <v>3001</v>
      </c>
      <c r="F2075" t="s">
        <v>76</v>
      </c>
      <c r="G2075" t="s">
        <v>77</v>
      </c>
      <c r="H2075" t="s">
        <v>52</v>
      </c>
      <c r="I2075" t="s">
        <v>92</v>
      </c>
      <c r="J2075">
        <v>44</v>
      </c>
      <c r="K2075">
        <v>29.333400000000001</v>
      </c>
      <c r="L2075">
        <v>5</v>
      </c>
      <c r="M2075">
        <v>30</v>
      </c>
      <c r="N2075" s="15">
        <v>2000</v>
      </c>
      <c r="O2075" s="15">
        <v>58666.8</v>
      </c>
    </row>
    <row r="2076" spans="1:15">
      <c r="A2076" s="14">
        <v>44522</v>
      </c>
      <c r="B2076" t="s">
        <v>75</v>
      </c>
      <c r="C2076">
        <v>1</v>
      </c>
      <c r="D2076" t="s">
        <v>54</v>
      </c>
      <c r="E2076">
        <v>3001</v>
      </c>
      <c r="F2076" t="s">
        <v>76</v>
      </c>
      <c r="G2076" t="s">
        <v>77</v>
      </c>
      <c r="H2076" t="s">
        <v>51</v>
      </c>
      <c r="I2076" t="s">
        <v>92</v>
      </c>
      <c r="J2076">
        <v>44</v>
      </c>
      <c r="K2076">
        <v>26</v>
      </c>
      <c r="L2076">
        <v>5</v>
      </c>
      <c r="M2076">
        <v>30</v>
      </c>
      <c r="N2076" s="15">
        <v>2000</v>
      </c>
      <c r="O2076" s="15">
        <v>52000</v>
      </c>
    </row>
    <row r="2077" spans="1:15">
      <c r="A2077" s="14">
        <v>44522</v>
      </c>
      <c r="B2077" t="s">
        <v>75</v>
      </c>
      <c r="C2077">
        <v>1</v>
      </c>
      <c r="D2077" t="s">
        <v>54</v>
      </c>
      <c r="E2077">
        <v>3001</v>
      </c>
      <c r="F2077" t="s">
        <v>76</v>
      </c>
      <c r="G2077" t="s">
        <v>77</v>
      </c>
      <c r="H2077" t="s">
        <v>52</v>
      </c>
      <c r="I2077" t="s">
        <v>92</v>
      </c>
      <c r="J2077">
        <v>44</v>
      </c>
      <c r="K2077">
        <v>29.333400000000001</v>
      </c>
      <c r="L2077">
        <v>5</v>
      </c>
      <c r="M2077">
        <v>30</v>
      </c>
      <c r="N2077" s="15">
        <v>2000</v>
      </c>
      <c r="O2077" s="15">
        <v>58666.8</v>
      </c>
    </row>
    <row r="2078" spans="1:15">
      <c r="A2078" s="14">
        <v>44522</v>
      </c>
      <c r="B2078" t="s">
        <v>75</v>
      </c>
      <c r="C2078">
        <v>1</v>
      </c>
      <c r="D2078" t="s">
        <v>54</v>
      </c>
      <c r="E2078">
        <v>3001</v>
      </c>
      <c r="F2078" t="s">
        <v>76</v>
      </c>
      <c r="G2078" t="s">
        <v>77</v>
      </c>
      <c r="H2078" t="s">
        <v>51</v>
      </c>
      <c r="I2078" t="s">
        <v>92</v>
      </c>
      <c r="J2078">
        <v>44</v>
      </c>
      <c r="K2078">
        <v>26</v>
      </c>
      <c r="L2078">
        <v>5</v>
      </c>
      <c r="M2078">
        <v>30</v>
      </c>
      <c r="N2078" s="15">
        <v>3500</v>
      </c>
      <c r="O2078" s="15">
        <v>91000</v>
      </c>
    </row>
    <row r="2079" spans="1:15">
      <c r="A2079" s="14">
        <v>44522</v>
      </c>
      <c r="B2079" t="s">
        <v>75</v>
      </c>
      <c r="C2079">
        <v>1</v>
      </c>
      <c r="D2079" t="s">
        <v>54</v>
      </c>
      <c r="E2079">
        <v>3001</v>
      </c>
      <c r="F2079" t="s">
        <v>76</v>
      </c>
      <c r="G2079" t="s">
        <v>77</v>
      </c>
      <c r="H2079" t="s">
        <v>52</v>
      </c>
      <c r="I2079" t="s">
        <v>92</v>
      </c>
      <c r="J2079">
        <v>44</v>
      </c>
      <c r="K2079">
        <v>29.333400000000001</v>
      </c>
      <c r="L2079">
        <v>5</v>
      </c>
      <c r="M2079">
        <v>30</v>
      </c>
      <c r="N2079" s="15">
        <v>3500</v>
      </c>
      <c r="O2079" s="15">
        <v>102666.9</v>
      </c>
    </row>
    <row r="2080" spans="1:15">
      <c r="A2080" s="14">
        <v>44522</v>
      </c>
      <c r="B2080" t="s">
        <v>75</v>
      </c>
      <c r="C2080">
        <v>1</v>
      </c>
      <c r="D2080" t="s">
        <v>54</v>
      </c>
      <c r="E2080">
        <v>3001</v>
      </c>
      <c r="F2080" t="s">
        <v>76</v>
      </c>
      <c r="G2080" t="s">
        <v>77</v>
      </c>
      <c r="H2080" t="s">
        <v>51</v>
      </c>
      <c r="I2080" t="s">
        <v>92</v>
      </c>
      <c r="J2080">
        <v>44</v>
      </c>
      <c r="K2080">
        <v>22</v>
      </c>
      <c r="L2080">
        <v>5</v>
      </c>
      <c r="M2080">
        <v>30</v>
      </c>
      <c r="N2080" s="15">
        <v>2000</v>
      </c>
      <c r="O2080" s="15">
        <v>44000</v>
      </c>
    </row>
    <row r="2081" spans="1:15">
      <c r="A2081" s="14">
        <v>44522</v>
      </c>
      <c r="B2081" t="s">
        <v>75</v>
      </c>
      <c r="C2081">
        <v>1</v>
      </c>
      <c r="D2081" t="s">
        <v>54</v>
      </c>
      <c r="E2081">
        <v>3001</v>
      </c>
      <c r="F2081" t="s">
        <v>76</v>
      </c>
      <c r="G2081" t="s">
        <v>77</v>
      </c>
      <c r="H2081" t="s">
        <v>52</v>
      </c>
      <c r="I2081" t="s">
        <v>92</v>
      </c>
      <c r="J2081">
        <v>44</v>
      </c>
      <c r="K2081">
        <v>24.3597</v>
      </c>
      <c r="L2081">
        <v>5</v>
      </c>
      <c r="M2081">
        <v>30</v>
      </c>
      <c r="N2081" s="15">
        <v>2000</v>
      </c>
      <c r="O2081" s="15">
        <v>48719.4</v>
      </c>
    </row>
    <row r="2082" spans="1:15">
      <c r="A2082" s="14">
        <v>44522</v>
      </c>
      <c r="B2082" t="s">
        <v>75</v>
      </c>
      <c r="C2082">
        <v>1</v>
      </c>
      <c r="D2082" t="s">
        <v>54</v>
      </c>
      <c r="E2082">
        <v>3001</v>
      </c>
      <c r="F2082" t="s">
        <v>76</v>
      </c>
      <c r="G2082" t="s">
        <v>77</v>
      </c>
      <c r="H2082" t="s">
        <v>51</v>
      </c>
      <c r="I2082" t="s">
        <v>92</v>
      </c>
      <c r="J2082">
        <v>44</v>
      </c>
      <c r="K2082">
        <v>26</v>
      </c>
      <c r="L2082">
        <v>5</v>
      </c>
      <c r="M2082">
        <v>30</v>
      </c>
      <c r="N2082" s="15">
        <v>2000</v>
      </c>
      <c r="O2082" s="15">
        <v>52000</v>
      </c>
    </row>
    <row r="2083" spans="1:15">
      <c r="A2083" s="14">
        <v>44522</v>
      </c>
      <c r="B2083" t="s">
        <v>75</v>
      </c>
      <c r="C2083">
        <v>1</v>
      </c>
      <c r="D2083" t="s">
        <v>54</v>
      </c>
      <c r="E2083">
        <v>3001</v>
      </c>
      <c r="F2083" t="s">
        <v>76</v>
      </c>
      <c r="G2083" t="s">
        <v>77</v>
      </c>
      <c r="H2083" t="s">
        <v>52</v>
      </c>
      <c r="I2083" t="s">
        <v>92</v>
      </c>
      <c r="J2083">
        <v>44</v>
      </c>
      <c r="K2083">
        <v>29.333400000000001</v>
      </c>
      <c r="L2083">
        <v>5</v>
      </c>
      <c r="M2083">
        <v>30</v>
      </c>
      <c r="N2083" s="15">
        <v>2000</v>
      </c>
      <c r="O2083" s="15">
        <v>58666.8</v>
      </c>
    </row>
    <row r="2084" spans="1:15">
      <c r="A2084" s="14">
        <v>44522</v>
      </c>
      <c r="B2084" t="s">
        <v>75</v>
      </c>
      <c r="C2084">
        <v>1</v>
      </c>
      <c r="D2084" t="s">
        <v>54</v>
      </c>
      <c r="E2084">
        <v>3001</v>
      </c>
      <c r="F2084" t="s">
        <v>76</v>
      </c>
      <c r="G2084" t="s">
        <v>77</v>
      </c>
      <c r="H2084" t="s">
        <v>51</v>
      </c>
      <c r="I2084" t="s">
        <v>92</v>
      </c>
      <c r="J2084">
        <v>44</v>
      </c>
      <c r="K2084">
        <v>22</v>
      </c>
      <c r="L2084">
        <v>5</v>
      </c>
      <c r="M2084">
        <v>30</v>
      </c>
      <c r="N2084" s="15">
        <v>2000</v>
      </c>
      <c r="O2084" s="15">
        <v>44000</v>
      </c>
    </row>
    <row r="2085" spans="1:15">
      <c r="A2085" s="14">
        <v>44522</v>
      </c>
      <c r="B2085" t="s">
        <v>75</v>
      </c>
      <c r="C2085">
        <v>1</v>
      </c>
      <c r="D2085" t="s">
        <v>54</v>
      </c>
      <c r="E2085">
        <v>3001</v>
      </c>
      <c r="F2085" t="s">
        <v>76</v>
      </c>
      <c r="G2085" t="s">
        <v>77</v>
      </c>
      <c r="H2085" t="s">
        <v>52</v>
      </c>
      <c r="I2085" t="s">
        <v>92</v>
      </c>
      <c r="J2085">
        <v>44</v>
      </c>
      <c r="K2085">
        <v>24.3597</v>
      </c>
      <c r="L2085">
        <v>5</v>
      </c>
      <c r="M2085">
        <v>30</v>
      </c>
      <c r="N2085" s="15">
        <v>2000</v>
      </c>
      <c r="O2085" s="15">
        <v>48719.4</v>
      </c>
    </row>
    <row r="2086" spans="1:15">
      <c r="A2086" s="14">
        <v>44522</v>
      </c>
      <c r="B2086" t="s">
        <v>75</v>
      </c>
      <c r="C2086">
        <v>1</v>
      </c>
      <c r="D2086" t="s">
        <v>54</v>
      </c>
      <c r="E2086">
        <v>3001</v>
      </c>
      <c r="F2086" t="s">
        <v>76</v>
      </c>
      <c r="G2086" t="s">
        <v>77</v>
      </c>
      <c r="H2086" t="s">
        <v>51</v>
      </c>
      <c r="I2086" t="s">
        <v>92</v>
      </c>
      <c r="J2086">
        <v>44</v>
      </c>
      <c r="K2086">
        <v>22</v>
      </c>
      <c r="L2086">
        <v>5</v>
      </c>
      <c r="M2086">
        <v>30</v>
      </c>
      <c r="N2086" s="15">
        <v>2000</v>
      </c>
      <c r="O2086" s="15">
        <v>44000</v>
      </c>
    </row>
    <row r="2087" spans="1:15">
      <c r="A2087" s="14">
        <v>44522</v>
      </c>
      <c r="B2087" t="s">
        <v>75</v>
      </c>
      <c r="C2087">
        <v>1</v>
      </c>
      <c r="D2087" t="s">
        <v>54</v>
      </c>
      <c r="E2087">
        <v>3001</v>
      </c>
      <c r="F2087" t="s">
        <v>76</v>
      </c>
      <c r="G2087" t="s">
        <v>77</v>
      </c>
      <c r="H2087" t="s">
        <v>52</v>
      </c>
      <c r="I2087" t="s">
        <v>92</v>
      </c>
      <c r="J2087">
        <v>44</v>
      </c>
      <c r="K2087">
        <v>24.3597</v>
      </c>
      <c r="L2087">
        <v>5</v>
      </c>
      <c r="M2087">
        <v>30</v>
      </c>
      <c r="N2087" s="15">
        <v>2000</v>
      </c>
      <c r="O2087" s="15">
        <v>48719.4</v>
      </c>
    </row>
    <row r="2088" spans="1:15">
      <c r="A2088" s="14">
        <v>44522</v>
      </c>
      <c r="B2088" t="s">
        <v>75</v>
      </c>
      <c r="C2088">
        <v>1</v>
      </c>
      <c r="D2088" t="s">
        <v>54</v>
      </c>
      <c r="E2088">
        <v>3001</v>
      </c>
      <c r="F2088" t="s">
        <v>76</v>
      </c>
      <c r="G2088" t="s">
        <v>77</v>
      </c>
      <c r="H2088" t="s">
        <v>51</v>
      </c>
      <c r="I2088" t="s">
        <v>92</v>
      </c>
      <c r="J2088">
        <v>44</v>
      </c>
      <c r="K2088">
        <v>26</v>
      </c>
      <c r="L2088">
        <v>5</v>
      </c>
      <c r="M2088">
        <v>30</v>
      </c>
      <c r="N2088" s="15">
        <v>2000</v>
      </c>
      <c r="O2088" s="15">
        <v>52000</v>
      </c>
    </row>
    <row r="2089" spans="1:15">
      <c r="A2089" s="14">
        <v>44522</v>
      </c>
      <c r="B2089" t="s">
        <v>75</v>
      </c>
      <c r="C2089">
        <v>1</v>
      </c>
      <c r="D2089" t="s">
        <v>54</v>
      </c>
      <c r="E2089">
        <v>3001</v>
      </c>
      <c r="F2089" t="s">
        <v>76</v>
      </c>
      <c r="G2089" t="s">
        <v>77</v>
      </c>
      <c r="H2089" t="s">
        <v>52</v>
      </c>
      <c r="I2089" t="s">
        <v>92</v>
      </c>
      <c r="J2089">
        <v>44</v>
      </c>
      <c r="K2089">
        <v>29.333400000000001</v>
      </c>
      <c r="L2089">
        <v>5</v>
      </c>
      <c r="M2089">
        <v>30</v>
      </c>
      <c r="N2089" s="15">
        <v>2000</v>
      </c>
      <c r="O2089" s="15">
        <v>58666.8</v>
      </c>
    </row>
    <row r="2090" spans="1:15">
      <c r="A2090" s="14">
        <v>44522</v>
      </c>
      <c r="B2090" t="s">
        <v>75</v>
      </c>
      <c r="C2090">
        <v>1</v>
      </c>
      <c r="D2090" t="s">
        <v>54</v>
      </c>
      <c r="E2090">
        <v>3001</v>
      </c>
      <c r="F2090" t="s">
        <v>76</v>
      </c>
      <c r="G2090" t="s">
        <v>77</v>
      </c>
      <c r="H2090" t="s">
        <v>51</v>
      </c>
      <c r="I2090" t="s">
        <v>92</v>
      </c>
      <c r="J2090">
        <v>44</v>
      </c>
      <c r="K2090">
        <v>26</v>
      </c>
      <c r="L2090">
        <v>5</v>
      </c>
      <c r="M2090">
        <v>30</v>
      </c>
      <c r="N2090" s="15">
        <v>7000</v>
      </c>
      <c r="O2090" s="15">
        <v>182000</v>
      </c>
    </row>
    <row r="2091" spans="1:15">
      <c r="A2091" s="14">
        <v>44522</v>
      </c>
      <c r="B2091" t="s">
        <v>75</v>
      </c>
      <c r="C2091">
        <v>1</v>
      </c>
      <c r="D2091" t="s">
        <v>54</v>
      </c>
      <c r="E2091">
        <v>3001</v>
      </c>
      <c r="F2091" t="s">
        <v>76</v>
      </c>
      <c r="G2091" t="s">
        <v>77</v>
      </c>
      <c r="H2091" t="s">
        <v>52</v>
      </c>
      <c r="I2091" t="s">
        <v>92</v>
      </c>
      <c r="J2091">
        <v>44</v>
      </c>
      <c r="K2091">
        <v>29.333400000000001</v>
      </c>
      <c r="L2091">
        <v>5</v>
      </c>
      <c r="M2091">
        <v>30</v>
      </c>
      <c r="N2091" s="15">
        <v>7000</v>
      </c>
      <c r="O2091" s="15">
        <v>205333.8</v>
      </c>
    </row>
    <row r="2092" spans="1:15">
      <c r="A2092" s="14">
        <v>44522</v>
      </c>
      <c r="B2092" t="s">
        <v>75</v>
      </c>
      <c r="C2092">
        <v>1</v>
      </c>
      <c r="D2092" t="s">
        <v>54</v>
      </c>
      <c r="E2092">
        <v>3001</v>
      </c>
      <c r="F2092" t="s">
        <v>76</v>
      </c>
      <c r="G2092" t="s">
        <v>77</v>
      </c>
      <c r="H2092" t="s">
        <v>51</v>
      </c>
      <c r="I2092" t="s">
        <v>92</v>
      </c>
      <c r="J2092">
        <v>44</v>
      </c>
      <c r="K2092">
        <v>26</v>
      </c>
      <c r="L2092">
        <v>5</v>
      </c>
      <c r="M2092">
        <v>30</v>
      </c>
      <c r="N2092" s="15">
        <v>3000</v>
      </c>
      <c r="O2092" s="15">
        <v>78000</v>
      </c>
    </row>
    <row r="2093" spans="1:15">
      <c r="A2093" s="14">
        <v>44522</v>
      </c>
      <c r="B2093" t="s">
        <v>75</v>
      </c>
      <c r="C2093">
        <v>1</v>
      </c>
      <c r="D2093" t="s">
        <v>54</v>
      </c>
      <c r="E2093">
        <v>3001</v>
      </c>
      <c r="F2093" t="s">
        <v>76</v>
      </c>
      <c r="G2093" t="s">
        <v>77</v>
      </c>
      <c r="H2093" t="s">
        <v>52</v>
      </c>
      <c r="I2093" t="s">
        <v>92</v>
      </c>
      <c r="J2093">
        <v>44</v>
      </c>
      <c r="K2093">
        <v>29.333400000000001</v>
      </c>
      <c r="L2093">
        <v>5</v>
      </c>
      <c r="M2093">
        <v>30</v>
      </c>
      <c r="N2093" s="15">
        <v>3000</v>
      </c>
      <c r="O2093" s="15">
        <v>88000.2</v>
      </c>
    </row>
    <row r="2094" spans="1:15">
      <c r="A2094" s="14">
        <v>44522</v>
      </c>
      <c r="B2094" t="s">
        <v>75</v>
      </c>
      <c r="C2094">
        <v>1</v>
      </c>
      <c r="D2094" t="s">
        <v>54</v>
      </c>
      <c r="E2094">
        <v>3001</v>
      </c>
      <c r="F2094" t="s">
        <v>76</v>
      </c>
      <c r="G2094" t="s">
        <v>77</v>
      </c>
      <c r="H2094" t="s">
        <v>51</v>
      </c>
      <c r="I2094" t="s">
        <v>92</v>
      </c>
      <c r="J2094">
        <v>44</v>
      </c>
      <c r="K2094">
        <v>15</v>
      </c>
      <c r="L2094">
        <v>5</v>
      </c>
      <c r="M2094">
        <v>30</v>
      </c>
      <c r="N2094" s="15">
        <v>5000</v>
      </c>
      <c r="O2094" s="15">
        <v>75000</v>
      </c>
    </row>
    <row r="2095" spans="1:15">
      <c r="A2095" s="14">
        <v>44522</v>
      </c>
      <c r="B2095" t="s">
        <v>75</v>
      </c>
      <c r="C2095">
        <v>1</v>
      </c>
      <c r="D2095" t="s">
        <v>54</v>
      </c>
      <c r="E2095">
        <v>3001</v>
      </c>
      <c r="F2095" t="s">
        <v>76</v>
      </c>
      <c r="G2095" t="s">
        <v>77</v>
      </c>
      <c r="H2095" t="s">
        <v>52</v>
      </c>
      <c r="I2095" t="s">
        <v>92</v>
      </c>
      <c r="J2095">
        <v>44</v>
      </c>
      <c r="K2095">
        <v>16.075500000000002</v>
      </c>
      <c r="L2095">
        <v>5</v>
      </c>
      <c r="M2095">
        <v>30</v>
      </c>
      <c r="N2095" s="15">
        <v>5000</v>
      </c>
      <c r="O2095" s="15">
        <v>80377.5</v>
      </c>
    </row>
    <row r="2096" spans="1:15">
      <c r="A2096" s="14">
        <v>44522</v>
      </c>
      <c r="B2096" t="s">
        <v>75</v>
      </c>
      <c r="C2096">
        <v>1</v>
      </c>
      <c r="D2096" t="s">
        <v>54</v>
      </c>
      <c r="E2096">
        <v>3001</v>
      </c>
      <c r="F2096" t="s">
        <v>76</v>
      </c>
      <c r="G2096" t="s">
        <v>77</v>
      </c>
      <c r="H2096" t="s">
        <v>51</v>
      </c>
      <c r="I2096" t="s">
        <v>92</v>
      </c>
      <c r="J2096">
        <v>44</v>
      </c>
      <c r="K2096">
        <v>22</v>
      </c>
      <c r="L2096">
        <v>5</v>
      </c>
      <c r="M2096">
        <v>30</v>
      </c>
      <c r="N2096" s="15">
        <v>3000</v>
      </c>
      <c r="O2096" s="15">
        <v>66000</v>
      </c>
    </row>
    <row r="2097" spans="1:15">
      <c r="A2097" s="14">
        <v>44522</v>
      </c>
      <c r="B2097" t="s">
        <v>75</v>
      </c>
      <c r="C2097">
        <v>1</v>
      </c>
      <c r="D2097" t="s">
        <v>54</v>
      </c>
      <c r="E2097">
        <v>3001</v>
      </c>
      <c r="F2097" t="s">
        <v>76</v>
      </c>
      <c r="G2097" t="s">
        <v>77</v>
      </c>
      <c r="H2097" t="s">
        <v>52</v>
      </c>
      <c r="I2097" t="s">
        <v>92</v>
      </c>
      <c r="J2097">
        <v>44</v>
      </c>
      <c r="K2097">
        <v>24.3597</v>
      </c>
      <c r="L2097">
        <v>5</v>
      </c>
      <c r="M2097">
        <v>30</v>
      </c>
      <c r="N2097" s="15">
        <v>3000</v>
      </c>
      <c r="O2097" s="15">
        <v>73079.100000000006</v>
      </c>
    </row>
    <row r="2098" spans="1:15">
      <c r="A2098" s="14">
        <v>44522</v>
      </c>
      <c r="B2098" t="s">
        <v>75</v>
      </c>
      <c r="C2098">
        <v>1</v>
      </c>
      <c r="D2098" t="s">
        <v>54</v>
      </c>
      <c r="E2098">
        <v>3001</v>
      </c>
      <c r="F2098" t="s">
        <v>76</v>
      </c>
      <c r="G2098" t="s">
        <v>77</v>
      </c>
      <c r="H2098" t="s">
        <v>51</v>
      </c>
      <c r="I2098" t="s">
        <v>92</v>
      </c>
      <c r="J2098">
        <v>44</v>
      </c>
      <c r="K2098">
        <v>26</v>
      </c>
      <c r="L2098">
        <v>5</v>
      </c>
      <c r="M2098">
        <v>30</v>
      </c>
      <c r="N2098" s="15">
        <v>3500</v>
      </c>
      <c r="O2098" s="15">
        <v>91000</v>
      </c>
    </row>
    <row r="2099" spans="1:15">
      <c r="A2099" s="14">
        <v>44522</v>
      </c>
      <c r="B2099" t="s">
        <v>75</v>
      </c>
      <c r="C2099">
        <v>1</v>
      </c>
      <c r="D2099" t="s">
        <v>54</v>
      </c>
      <c r="E2099">
        <v>3001</v>
      </c>
      <c r="F2099" t="s">
        <v>76</v>
      </c>
      <c r="G2099" t="s">
        <v>77</v>
      </c>
      <c r="H2099" t="s">
        <v>52</v>
      </c>
      <c r="I2099" t="s">
        <v>92</v>
      </c>
      <c r="J2099">
        <v>44</v>
      </c>
      <c r="K2099">
        <v>29.333400000000001</v>
      </c>
      <c r="L2099">
        <v>5</v>
      </c>
      <c r="M2099">
        <v>30</v>
      </c>
      <c r="N2099" s="15">
        <v>3500</v>
      </c>
      <c r="O2099" s="15">
        <v>102666.9</v>
      </c>
    </row>
    <row r="2100" spans="1:15">
      <c r="A2100" s="14">
        <v>44522</v>
      </c>
      <c r="B2100" t="s">
        <v>75</v>
      </c>
      <c r="C2100">
        <v>1</v>
      </c>
      <c r="D2100" t="s">
        <v>54</v>
      </c>
      <c r="E2100">
        <v>3001</v>
      </c>
      <c r="F2100" t="s">
        <v>76</v>
      </c>
      <c r="G2100" t="s">
        <v>77</v>
      </c>
      <c r="H2100" t="s">
        <v>51</v>
      </c>
      <c r="I2100" t="s">
        <v>92</v>
      </c>
      <c r="J2100">
        <v>44</v>
      </c>
      <c r="K2100">
        <v>15</v>
      </c>
      <c r="L2100">
        <v>5</v>
      </c>
      <c r="M2100">
        <v>30</v>
      </c>
      <c r="N2100" s="15">
        <v>20000</v>
      </c>
      <c r="O2100" s="15">
        <v>300000</v>
      </c>
    </row>
    <row r="2101" spans="1:15">
      <c r="A2101" s="14">
        <v>44522</v>
      </c>
      <c r="B2101" t="s">
        <v>75</v>
      </c>
      <c r="C2101">
        <v>1</v>
      </c>
      <c r="D2101" t="s">
        <v>54</v>
      </c>
      <c r="E2101">
        <v>3001</v>
      </c>
      <c r="F2101" t="s">
        <v>76</v>
      </c>
      <c r="G2101" t="s">
        <v>77</v>
      </c>
      <c r="H2101" t="s">
        <v>52</v>
      </c>
      <c r="I2101" t="s">
        <v>92</v>
      </c>
      <c r="J2101">
        <v>44</v>
      </c>
      <c r="K2101">
        <v>16.075500000000002</v>
      </c>
      <c r="L2101">
        <v>5</v>
      </c>
      <c r="M2101">
        <v>30</v>
      </c>
      <c r="N2101" s="15">
        <v>20000</v>
      </c>
      <c r="O2101" s="15">
        <v>321510</v>
      </c>
    </row>
    <row r="2102" spans="1:15">
      <c r="A2102" s="14">
        <v>44522</v>
      </c>
      <c r="B2102" t="s">
        <v>75</v>
      </c>
      <c r="C2102">
        <v>1</v>
      </c>
      <c r="D2102" t="s">
        <v>54</v>
      </c>
      <c r="E2102">
        <v>3001</v>
      </c>
      <c r="F2102" t="s">
        <v>76</v>
      </c>
      <c r="G2102" t="s">
        <v>77</v>
      </c>
      <c r="H2102" t="s">
        <v>51</v>
      </c>
      <c r="I2102" t="s">
        <v>92</v>
      </c>
      <c r="J2102">
        <v>44</v>
      </c>
      <c r="K2102">
        <v>22</v>
      </c>
      <c r="L2102">
        <v>5</v>
      </c>
      <c r="M2102">
        <v>30</v>
      </c>
      <c r="N2102" s="15">
        <v>2000</v>
      </c>
      <c r="O2102" s="15">
        <v>44000</v>
      </c>
    </row>
    <row r="2103" spans="1:15">
      <c r="A2103" s="14">
        <v>44522</v>
      </c>
      <c r="B2103" t="s">
        <v>75</v>
      </c>
      <c r="C2103">
        <v>1</v>
      </c>
      <c r="D2103" t="s">
        <v>54</v>
      </c>
      <c r="E2103">
        <v>3001</v>
      </c>
      <c r="F2103" t="s">
        <v>76</v>
      </c>
      <c r="G2103" t="s">
        <v>77</v>
      </c>
      <c r="H2103" t="s">
        <v>52</v>
      </c>
      <c r="I2103" t="s">
        <v>92</v>
      </c>
      <c r="J2103">
        <v>44</v>
      </c>
      <c r="K2103">
        <v>24.3597</v>
      </c>
      <c r="L2103">
        <v>5</v>
      </c>
      <c r="M2103">
        <v>30</v>
      </c>
      <c r="N2103" s="15">
        <v>2000</v>
      </c>
      <c r="O2103" s="15">
        <v>48719.4</v>
      </c>
    </row>
    <row r="2104" spans="1:15">
      <c r="A2104" s="14">
        <v>44522</v>
      </c>
      <c r="B2104" t="s">
        <v>75</v>
      </c>
      <c r="C2104">
        <v>1</v>
      </c>
      <c r="D2104" t="s">
        <v>54</v>
      </c>
      <c r="E2104">
        <v>3001</v>
      </c>
      <c r="F2104" t="s">
        <v>76</v>
      </c>
      <c r="G2104" t="s">
        <v>77</v>
      </c>
      <c r="H2104" t="s">
        <v>51</v>
      </c>
      <c r="I2104" t="s">
        <v>92</v>
      </c>
      <c r="J2104">
        <v>44</v>
      </c>
      <c r="K2104">
        <v>22</v>
      </c>
      <c r="L2104">
        <v>5</v>
      </c>
      <c r="M2104">
        <v>30</v>
      </c>
      <c r="N2104" s="15">
        <v>2000</v>
      </c>
      <c r="O2104" s="15">
        <v>44000</v>
      </c>
    </row>
    <row r="2105" spans="1:15">
      <c r="A2105" s="14">
        <v>44522</v>
      </c>
      <c r="B2105" t="s">
        <v>75</v>
      </c>
      <c r="C2105">
        <v>1</v>
      </c>
      <c r="D2105" t="s">
        <v>54</v>
      </c>
      <c r="E2105">
        <v>3001</v>
      </c>
      <c r="F2105" t="s">
        <v>76</v>
      </c>
      <c r="G2105" t="s">
        <v>77</v>
      </c>
      <c r="H2105" t="s">
        <v>52</v>
      </c>
      <c r="I2105" t="s">
        <v>92</v>
      </c>
      <c r="J2105">
        <v>44</v>
      </c>
      <c r="K2105">
        <v>24.3597</v>
      </c>
      <c r="L2105">
        <v>5</v>
      </c>
      <c r="M2105">
        <v>30</v>
      </c>
      <c r="N2105" s="15">
        <v>2000</v>
      </c>
      <c r="O2105" s="15">
        <v>48719.4</v>
      </c>
    </row>
    <row r="2106" spans="1:15">
      <c r="A2106" s="14">
        <v>44522</v>
      </c>
      <c r="B2106" t="s">
        <v>75</v>
      </c>
      <c r="C2106">
        <v>1</v>
      </c>
      <c r="D2106" t="s">
        <v>54</v>
      </c>
      <c r="E2106">
        <v>3001</v>
      </c>
      <c r="F2106" t="s">
        <v>76</v>
      </c>
      <c r="G2106" t="s">
        <v>77</v>
      </c>
      <c r="H2106" t="s">
        <v>51</v>
      </c>
      <c r="I2106" t="s">
        <v>92</v>
      </c>
      <c r="J2106">
        <v>44</v>
      </c>
      <c r="K2106">
        <v>22</v>
      </c>
      <c r="L2106">
        <v>5</v>
      </c>
      <c r="M2106">
        <v>30</v>
      </c>
      <c r="N2106" s="15">
        <v>5000</v>
      </c>
      <c r="O2106" s="15">
        <v>110000</v>
      </c>
    </row>
    <row r="2107" spans="1:15">
      <c r="A2107" s="14">
        <v>44522</v>
      </c>
      <c r="B2107" t="s">
        <v>75</v>
      </c>
      <c r="C2107">
        <v>1</v>
      </c>
      <c r="D2107" t="s">
        <v>54</v>
      </c>
      <c r="E2107">
        <v>3001</v>
      </c>
      <c r="F2107" t="s">
        <v>76</v>
      </c>
      <c r="G2107" t="s">
        <v>77</v>
      </c>
      <c r="H2107" t="s">
        <v>52</v>
      </c>
      <c r="I2107" t="s">
        <v>92</v>
      </c>
      <c r="J2107">
        <v>44</v>
      </c>
      <c r="K2107">
        <v>24.3597</v>
      </c>
      <c r="L2107">
        <v>5</v>
      </c>
      <c r="M2107">
        <v>30</v>
      </c>
      <c r="N2107" s="15">
        <v>5000</v>
      </c>
      <c r="O2107" s="15">
        <v>121798.5</v>
      </c>
    </row>
    <row r="2108" spans="1:15">
      <c r="A2108" s="14">
        <v>44522</v>
      </c>
      <c r="B2108" t="s">
        <v>75</v>
      </c>
      <c r="C2108">
        <v>1</v>
      </c>
      <c r="D2108" t="s">
        <v>54</v>
      </c>
      <c r="E2108">
        <v>3001</v>
      </c>
      <c r="F2108" t="s">
        <v>76</v>
      </c>
      <c r="G2108" t="s">
        <v>77</v>
      </c>
      <c r="H2108" t="s">
        <v>51</v>
      </c>
      <c r="I2108" t="s">
        <v>92</v>
      </c>
      <c r="J2108">
        <v>44</v>
      </c>
      <c r="K2108">
        <v>26</v>
      </c>
      <c r="L2108">
        <v>5</v>
      </c>
      <c r="M2108">
        <v>30</v>
      </c>
      <c r="N2108" s="15">
        <v>2000</v>
      </c>
      <c r="O2108" s="15">
        <v>52000</v>
      </c>
    </row>
    <row r="2109" spans="1:15">
      <c r="A2109" s="14">
        <v>44522</v>
      </c>
      <c r="B2109" t="s">
        <v>75</v>
      </c>
      <c r="C2109">
        <v>1</v>
      </c>
      <c r="D2109" t="s">
        <v>54</v>
      </c>
      <c r="E2109">
        <v>3001</v>
      </c>
      <c r="F2109" t="s">
        <v>76</v>
      </c>
      <c r="G2109" t="s">
        <v>77</v>
      </c>
      <c r="H2109" t="s">
        <v>52</v>
      </c>
      <c r="I2109" t="s">
        <v>92</v>
      </c>
      <c r="J2109">
        <v>44</v>
      </c>
      <c r="K2109">
        <v>29.333400000000001</v>
      </c>
      <c r="L2109">
        <v>5</v>
      </c>
      <c r="M2109">
        <v>30</v>
      </c>
      <c r="N2109" s="15">
        <v>2000</v>
      </c>
      <c r="O2109" s="15">
        <v>58666.8</v>
      </c>
    </row>
    <row r="2110" spans="1:15">
      <c r="A2110" s="14">
        <v>44522</v>
      </c>
      <c r="B2110" t="s">
        <v>75</v>
      </c>
      <c r="C2110">
        <v>1</v>
      </c>
      <c r="D2110" t="s">
        <v>54</v>
      </c>
      <c r="E2110">
        <v>3001</v>
      </c>
      <c r="F2110" t="s">
        <v>76</v>
      </c>
      <c r="G2110" t="s">
        <v>77</v>
      </c>
      <c r="H2110" t="s">
        <v>51</v>
      </c>
      <c r="I2110" t="s">
        <v>92</v>
      </c>
      <c r="J2110">
        <v>44</v>
      </c>
      <c r="K2110">
        <v>22</v>
      </c>
      <c r="L2110">
        <v>5</v>
      </c>
      <c r="M2110">
        <v>30</v>
      </c>
      <c r="N2110" s="15">
        <v>2000</v>
      </c>
      <c r="O2110" s="15">
        <v>44000</v>
      </c>
    </row>
    <row r="2111" spans="1:15">
      <c r="A2111" s="14">
        <v>44522</v>
      </c>
      <c r="B2111" t="s">
        <v>75</v>
      </c>
      <c r="C2111">
        <v>1</v>
      </c>
      <c r="D2111" t="s">
        <v>54</v>
      </c>
      <c r="E2111">
        <v>3001</v>
      </c>
      <c r="F2111" t="s">
        <v>76</v>
      </c>
      <c r="G2111" t="s">
        <v>77</v>
      </c>
      <c r="H2111" t="s">
        <v>52</v>
      </c>
      <c r="I2111" t="s">
        <v>92</v>
      </c>
      <c r="J2111">
        <v>44</v>
      </c>
      <c r="K2111">
        <v>24.3597</v>
      </c>
      <c r="L2111">
        <v>5</v>
      </c>
      <c r="M2111">
        <v>30</v>
      </c>
      <c r="N2111" s="15">
        <v>2000</v>
      </c>
      <c r="O2111" s="15">
        <v>48719.4</v>
      </c>
    </row>
    <row r="2112" spans="1:15">
      <c r="A2112" s="14">
        <v>44522</v>
      </c>
      <c r="B2112" t="s">
        <v>75</v>
      </c>
      <c r="C2112">
        <v>1</v>
      </c>
      <c r="D2112" t="s">
        <v>54</v>
      </c>
      <c r="E2112">
        <v>3001</v>
      </c>
      <c r="F2112" t="s">
        <v>76</v>
      </c>
      <c r="G2112" t="s">
        <v>77</v>
      </c>
      <c r="H2112" t="s">
        <v>51</v>
      </c>
      <c r="I2112" t="s">
        <v>92</v>
      </c>
      <c r="J2112">
        <v>44</v>
      </c>
      <c r="K2112">
        <v>19</v>
      </c>
      <c r="L2112">
        <v>5</v>
      </c>
      <c r="M2112">
        <v>30</v>
      </c>
      <c r="N2112" s="15">
        <v>30000</v>
      </c>
      <c r="O2112" s="15">
        <v>570000</v>
      </c>
    </row>
    <row r="2113" spans="1:15">
      <c r="A2113" s="14">
        <v>44522</v>
      </c>
      <c r="B2113" t="s">
        <v>75</v>
      </c>
      <c r="C2113">
        <v>1</v>
      </c>
      <c r="D2113" t="s">
        <v>54</v>
      </c>
      <c r="E2113">
        <v>3001</v>
      </c>
      <c r="F2113" t="s">
        <v>76</v>
      </c>
      <c r="G2113" t="s">
        <v>77</v>
      </c>
      <c r="H2113" t="s">
        <v>52</v>
      </c>
      <c r="I2113" t="s">
        <v>92</v>
      </c>
      <c r="J2113">
        <v>44</v>
      </c>
      <c r="K2113">
        <v>20.745100000000001</v>
      </c>
      <c r="L2113">
        <v>5</v>
      </c>
      <c r="M2113">
        <v>30</v>
      </c>
      <c r="N2113" s="15">
        <v>30000</v>
      </c>
      <c r="O2113" s="15">
        <v>622353</v>
      </c>
    </row>
    <row r="2114" spans="1:15">
      <c r="A2114" s="14">
        <v>44522</v>
      </c>
      <c r="B2114" t="s">
        <v>75</v>
      </c>
      <c r="C2114">
        <v>1</v>
      </c>
      <c r="D2114" t="s">
        <v>54</v>
      </c>
      <c r="E2114">
        <v>3001</v>
      </c>
      <c r="F2114" t="s">
        <v>76</v>
      </c>
      <c r="G2114" t="s">
        <v>77</v>
      </c>
      <c r="H2114" t="s">
        <v>51</v>
      </c>
      <c r="I2114" t="s">
        <v>92</v>
      </c>
      <c r="J2114">
        <v>44</v>
      </c>
      <c r="K2114">
        <v>22</v>
      </c>
      <c r="L2114">
        <v>5</v>
      </c>
      <c r="M2114">
        <v>30</v>
      </c>
      <c r="N2114" s="15">
        <v>4000</v>
      </c>
      <c r="O2114" s="15">
        <v>88000</v>
      </c>
    </row>
    <row r="2115" spans="1:15">
      <c r="A2115" s="14">
        <v>44522</v>
      </c>
      <c r="B2115" t="s">
        <v>75</v>
      </c>
      <c r="C2115">
        <v>1</v>
      </c>
      <c r="D2115" t="s">
        <v>54</v>
      </c>
      <c r="E2115">
        <v>3001</v>
      </c>
      <c r="F2115" t="s">
        <v>76</v>
      </c>
      <c r="G2115" t="s">
        <v>77</v>
      </c>
      <c r="H2115" t="s">
        <v>52</v>
      </c>
      <c r="I2115" t="s">
        <v>92</v>
      </c>
      <c r="J2115">
        <v>44</v>
      </c>
      <c r="K2115">
        <v>24.3597</v>
      </c>
      <c r="L2115">
        <v>5</v>
      </c>
      <c r="M2115">
        <v>30</v>
      </c>
      <c r="N2115" s="15">
        <v>4000</v>
      </c>
      <c r="O2115" s="15">
        <v>97438.8</v>
      </c>
    </row>
    <row r="2116" spans="1:15">
      <c r="A2116" s="14">
        <v>44522</v>
      </c>
      <c r="B2116" t="s">
        <v>75</v>
      </c>
      <c r="C2116">
        <v>1</v>
      </c>
      <c r="D2116" t="s">
        <v>54</v>
      </c>
      <c r="E2116">
        <v>3001</v>
      </c>
      <c r="F2116" t="s">
        <v>76</v>
      </c>
      <c r="G2116" t="s">
        <v>77</v>
      </c>
      <c r="H2116" t="s">
        <v>51</v>
      </c>
      <c r="I2116" t="s">
        <v>92</v>
      </c>
      <c r="J2116">
        <v>44</v>
      </c>
      <c r="K2116">
        <v>22</v>
      </c>
      <c r="L2116">
        <v>5</v>
      </c>
      <c r="M2116">
        <v>30</v>
      </c>
      <c r="N2116" s="15">
        <v>2000</v>
      </c>
      <c r="O2116" s="15">
        <v>44000</v>
      </c>
    </row>
    <row r="2117" spans="1:15">
      <c r="A2117" s="14">
        <v>44522</v>
      </c>
      <c r="B2117" t="s">
        <v>75</v>
      </c>
      <c r="C2117">
        <v>1</v>
      </c>
      <c r="D2117" t="s">
        <v>54</v>
      </c>
      <c r="E2117">
        <v>3001</v>
      </c>
      <c r="F2117" t="s">
        <v>76</v>
      </c>
      <c r="G2117" t="s">
        <v>77</v>
      </c>
      <c r="H2117" t="s">
        <v>52</v>
      </c>
      <c r="I2117" t="s">
        <v>92</v>
      </c>
      <c r="J2117">
        <v>44</v>
      </c>
      <c r="K2117">
        <v>24.3597</v>
      </c>
      <c r="L2117">
        <v>5</v>
      </c>
      <c r="M2117">
        <v>30</v>
      </c>
      <c r="N2117" s="15">
        <v>2000</v>
      </c>
      <c r="O2117" s="15">
        <v>48719.4</v>
      </c>
    </row>
    <row r="2118" spans="1:15">
      <c r="A2118" s="14">
        <v>44522</v>
      </c>
      <c r="B2118" t="s">
        <v>75</v>
      </c>
      <c r="C2118">
        <v>1</v>
      </c>
      <c r="D2118" t="s">
        <v>54</v>
      </c>
      <c r="E2118">
        <v>3001</v>
      </c>
      <c r="F2118" t="s">
        <v>76</v>
      </c>
      <c r="G2118" t="s">
        <v>77</v>
      </c>
      <c r="H2118" t="s">
        <v>51</v>
      </c>
      <c r="I2118" t="s">
        <v>92</v>
      </c>
      <c r="J2118">
        <v>44</v>
      </c>
      <c r="K2118">
        <v>26</v>
      </c>
      <c r="L2118">
        <v>5</v>
      </c>
      <c r="M2118">
        <v>30</v>
      </c>
      <c r="N2118" s="15">
        <v>14000</v>
      </c>
      <c r="O2118" s="15">
        <v>364000</v>
      </c>
    </row>
    <row r="2119" spans="1:15">
      <c r="A2119" s="14">
        <v>44522</v>
      </c>
      <c r="B2119" t="s">
        <v>75</v>
      </c>
      <c r="C2119">
        <v>1</v>
      </c>
      <c r="D2119" t="s">
        <v>54</v>
      </c>
      <c r="E2119">
        <v>3001</v>
      </c>
      <c r="F2119" t="s">
        <v>76</v>
      </c>
      <c r="G2119" t="s">
        <v>77</v>
      </c>
      <c r="H2119" t="s">
        <v>52</v>
      </c>
      <c r="I2119" t="s">
        <v>92</v>
      </c>
      <c r="J2119">
        <v>44</v>
      </c>
      <c r="K2119">
        <v>29.333400000000001</v>
      </c>
      <c r="L2119">
        <v>5</v>
      </c>
      <c r="M2119">
        <v>30</v>
      </c>
      <c r="N2119" s="15">
        <v>14000</v>
      </c>
      <c r="O2119" s="15">
        <v>410667.6</v>
      </c>
    </row>
    <row r="2120" spans="1:15">
      <c r="A2120" s="14">
        <v>44522</v>
      </c>
      <c r="B2120" t="s">
        <v>75</v>
      </c>
      <c r="C2120">
        <v>1</v>
      </c>
      <c r="D2120" t="s">
        <v>54</v>
      </c>
      <c r="E2120">
        <v>3001</v>
      </c>
      <c r="F2120" t="s">
        <v>76</v>
      </c>
      <c r="G2120" t="s">
        <v>77</v>
      </c>
      <c r="H2120" t="s">
        <v>51</v>
      </c>
      <c r="I2120" t="s">
        <v>92</v>
      </c>
      <c r="J2120">
        <v>44</v>
      </c>
      <c r="K2120">
        <v>14</v>
      </c>
      <c r="L2120">
        <v>5</v>
      </c>
      <c r="M2120">
        <v>30</v>
      </c>
      <c r="N2120" s="15">
        <v>21000</v>
      </c>
      <c r="O2120" s="15">
        <v>294000</v>
      </c>
    </row>
    <row r="2121" spans="1:15">
      <c r="A2121" s="14">
        <v>44522</v>
      </c>
      <c r="B2121" t="s">
        <v>75</v>
      </c>
      <c r="C2121">
        <v>1</v>
      </c>
      <c r="D2121" t="s">
        <v>54</v>
      </c>
      <c r="E2121">
        <v>3001</v>
      </c>
      <c r="F2121" t="s">
        <v>76</v>
      </c>
      <c r="G2121" t="s">
        <v>77</v>
      </c>
      <c r="H2121" t="s">
        <v>52</v>
      </c>
      <c r="I2121" t="s">
        <v>92</v>
      </c>
      <c r="J2121">
        <v>44</v>
      </c>
      <c r="K2121">
        <v>14.934200000000001</v>
      </c>
      <c r="L2121">
        <v>5</v>
      </c>
      <c r="M2121">
        <v>30</v>
      </c>
      <c r="N2121" s="15">
        <v>21000</v>
      </c>
      <c r="O2121" s="15">
        <v>313618.2</v>
      </c>
    </row>
    <row r="2122" spans="1:15">
      <c r="A2122" s="14">
        <v>44522</v>
      </c>
      <c r="B2122" t="s">
        <v>75</v>
      </c>
      <c r="C2122">
        <v>1</v>
      </c>
      <c r="D2122" t="s">
        <v>54</v>
      </c>
      <c r="E2122">
        <v>3001</v>
      </c>
      <c r="F2122" t="s">
        <v>76</v>
      </c>
      <c r="G2122" t="s">
        <v>77</v>
      </c>
      <c r="H2122" t="s">
        <v>51</v>
      </c>
      <c r="I2122" t="s">
        <v>92</v>
      </c>
      <c r="J2122">
        <v>44</v>
      </c>
      <c r="K2122">
        <v>26</v>
      </c>
      <c r="L2122">
        <v>5</v>
      </c>
      <c r="M2122">
        <v>30</v>
      </c>
      <c r="N2122" s="15">
        <v>2100</v>
      </c>
      <c r="O2122" s="15">
        <v>54600</v>
      </c>
    </row>
    <row r="2123" spans="1:15">
      <c r="A2123" s="14">
        <v>44522</v>
      </c>
      <c r="B2123" t="s">
        <v>75</v>
      </c>
      <c r="C2123">
        <v>1</v>
      </c>
      <c r="D2123" t="s">
        <v>54</v>
      </c>
      <c r="E2123">
        <v>3001</v>
      </c>
      <c r="F2123" t="s">
        <v>76</v>
      </c>
      <c r="G2123" t="s">
        <v>77</v>
      </c>
      <c r="H2123" t="s">
        <v>52</v>
      </c>
      <c r="I2123" t="s">
        <v>92</v>
      </c>
      <c r="J2123">
        <v>44</v>
      </c>
      <c r="K2123">
        <v>29.333400000000001</v>
      </c>
      <c r="L2123">
        <v>5</v>
      </c>
      <c r="M2123">
        <v>30</v>
      </c>
      <c r="N2123" s="15">
        <v>2100</v>
      </c>
      <c r="O2123" s="15">
        <v>61600.14</v>
      </c>
    </row>
    <row r="2124" spans="1:15">
      <c r="A2124" s="14">
        <v>44522</v>
      </c>
      <c r="B2124" t="s">
        <v>75</v>
      </c>
      <c r="C2124">
        <v>1</v>
      </c>
      <c r="D2124" t="s">
        <v>54</v>
      </c>
      <c r="E2124">
        <v>3001</v>
      </c>
      <c r="F2124" t="s">
        <v>76</v>
      </c>
      <c r="G2124" t="s">
        <v>77</v>
      </c>
      <c r="H2124" t="s">
        <v>51</v>
      </c>
      <c r="I2124" t="s">
        <v>92</v>
      </c>
      <c r="J2124">
        <v>44</v>
      </c>
      <c r="K2124">
        <v>26</v>
      </c>
      <c r="L2124">
        <v>5</v>
      </c>
      <c r="M2124">
        <v>30</v>
      </c>
      <c r="N2124" s="15">
        <v>2100</v>
      </c>
      <c r="O2124" s="15">
        <v>54600</v>
      </c>
    </row>
    <row r="2125" spans="1:15">
      <c r="A2125" s="14">
        <v>44522</v>
      </c>
      <c r="B2125" t="s">
        <v>75</v>
      </c>
      <c r="C2125">
        <v>1</v>
      </c>
      <c r="D2125" t="s">
        <v>54</v>
      </c>
      <c r="E2125">
        <v>3001</v>
      </c>
      <c r="F2125" t="s">
        <v>76</v>
      </c>
      <c r="G2125" t="s">
        <v>77</v>
      </c>
      <c r="H2125" t="s">
        <v>52</v>
      </c>
      <c r="I2125" t="s">
        <v>92</v>
      </c>
      <c r="J2125">
        <v>44</v>
      </c>
      <c r="K2125">
        <v>29.333400000000001</v>
      </c>
      <c r="L2125">
        <v>5</v>
      </c>
      <c r="M2125">
        <v>30</v>
      </c>
      <c r="N2125" s="15">
        <v>2100</v>
      </c>
      <c r="O2125" s="15">
        <v>61600.14</v>
      </c>
    </row>
    <row r="2126" spans="1:15">
      <c r="A2126" s="14">
        <v>44522</v>
      </c>
      <c r="B2126" t="s">
        <v>75</v>
      </c>
      <c r="C2126">
        <v>1</v>
      </c>
      <c r="D2126" t="s">
        <v>54</v>
      </c>
      <c r="E2126">
        <v>3001</v>
      </c>
      <c r="F2126" t="s">
        <v>76</v>
      </c>
      <c r="G2126" t="s">
        <v>77</v>
      </c>
      <c r="H2126" t="s">
        <v>51</v>
      </c>
      <c r="I2126" t="s">
        <v>92</v>
      </c>
      <c r="J2126">
        <v>44</v>
      </c>
      <c r="K2126">
        <v>26</v>
      </c>
      <c r="L2126">
        <v>5</v>
      </c>
      <c r="M2126">
        <v>30</v>
      </c>
      <c r="N2126" s="15">
        <v>2000</v>
      </c>
      <c r="O2126" s="15">
        <v>52000</v>
      </c>
    </row>
    <row r="2127" spans="1:15">
      <c r="A2127" s="14">
        <v>44522</v>
      </c>
      <c r="B2127" t="s">
        <v>75</v>
      </c>
      <c r="C2127">
        <v>1</v>
      </c>
      <c r="D2127" t="s">
        <v>54</v>
      </c>
      <c r="E2127">
        <v>3001</v>
      </c>
      <c r="F2127" t="s">
        <v>76</v>
      </c>
      <c r="G2127" t="s">
        <v>77</v>
      </c>
      <c r="H2127" t="s">
        <v>52</v>
      </c>
      <c r="I2127" t="s">
        <v>92</v>
      </c>
      <c r="J2127">
        <v>44</v>
      </c>
      <c r="K2127">
        <v>29.333400000000001</v>
      </c>
      <c r="L2127">
        <v>5</v>
      </c>
      <c r="M2127">
        <v>30</v>
      </c>
      <c r="N2127" s="15">
        <v>2000</v>
      </c>
      <c r="O2127" s="15">
        <v>58666.8</v>
      </c>
    </row>
    <row r="2128" spans="1:15">
      <c r="A2128" s="14">
        <v>44522</v>
      </c>
      <c r="B2128" t="s">
        <v>75</v>
      </c>
      <c r="C2128">
        <v>1</v>
      </c>
      <c r="D2128" t="s">
        <v>54</v>
      </c>
      <c r="E2128">
        <v>3001</v>
      </c>
      <c r="F2128" t="s">
        <v>76</v>
      </c>
      <c r="G2128" t="s">
        <v>77</v>
      </c>
      <c r="H2128" t="s">
        <v>51</v>
      </c>
      <c r="I2128" t="s">
        <v>92</v>
      </c>
      <c r="J2128">
        <v>44</v>
      </c>
      <c r="K2128">
        <v>22</v>
      </c>
      <c r="L2128">
        <v>5</v>
      </c>
      <c r="M2128">
        <v>30</v>
      </c>
      <c r="N2128" s="15">
        <v>2100</v>
      </c>
      <c r="O2128" s="15">
        <v>46200</v>
      </c>
    </row>
    <row r="2129" spans="1:15">
      <c r="A2129" s="14">
        <v>44522</v>
      </c>
      <c r="B2129" t="s">
        <v>75</v>
      </c>
      <c r="C2129">
        <v>1</v>
      </c>
      <c r="D2129" t="s">
        <v>54</v>
      </c>
      <c r="E2129">
        <v>3001</v>
      </c>
      <c r="F2129" t="s">
        <v>76</v>
      </c>
      <c r="G2129" t="s">
        <v>77</v>
      </c>
      <c r="H2129" t="s">
        <v>52</v>
      </c>
      <c r="I2129" t="s">
        <v>92</v>
      </c>
      <c r="J2129">
        <v>44</v>
      </c>
      <c r="K2129">
        <v>24.3597</v>
      </c>
      <c r="L2129">
        <v>5</v>
      </c>
      <c r="M2129">
        <v>30</v>
      </c>
      <c r="N2129" s="15">
        <v>2100</v>
      </c>
      <c r="O2129" s="15">
        <v>51155.37</v>
      </c>
    </row>
    <row r="2130" spans="1:15">
      <c r="A2130" s="14">
        <v>44522</v>
      </c>
      <c r="B2130" t="s">
        <v>75</v>
      </c>
      <c r="C2130">
        <v>1</v>
      </c>
      <c r="D2130" t="s">
        <v>54</v>
      </c>
      <c r="E2130">
        <v>3001</v>
      </c>
      <c r="F2130" t="s">
        <v>76</v>
      </c>
      <c r="G2130" t="s">
        <v>77</v>
      </c>
      <c r="H2130" t="s">
        <v>51</v>
      </c>
      <c r="I2130" t="s">
        <v>92</v>
      </c>
      <c r="J2130">
        <v>44</v>
      </c>
      <c r="K2130">
        <v>22</v>
      </c>
      <c r="L2130">
        <v>5</v>
      </c>
      <c r="M2130">
        <v>30</v>
      </c>
      <c r="N2130" s="15">
        <v>5000</v>
      </c>
      <c r="O2130" s="15">
        <v>110000</v>
      </c>
    </row>
    <row r="2131" spans="1:15">
      <c r="A2131" s="14">
        <v>44522</v>
      </c>
      <c r="B2131" t="s">
        <v>75</v>
      </c>
      <c r="C2131">
        <v>1</v>
      </c>
      <c r="D2131" t="s">
        <v>54</v>
      </c>
      <c r="E2131">
        <v>3001</v>
      </c>
      <c r="F2131" t="s">
        <v>76</v>
      </c>
      <c r="G2131" t="s">
        <v>77</v>
      </c>
      <c r="H2131" t="s">
        <v>52</v>
      </c>
      <c r="I2131" t="s">
        <v>92</v>
      </c>
      <c r="J2131">
        <v>44</v>
      </c>
      <c r="K2131">
        <v>24.3597</v>
      </c>
      <c r="L2131">
        <v>5</v>
      </c>
      <c r="M2131">
        <v>30</v>
      </c>
      <c r="N2131" s="15">
        <v>5000</v>
      </c>
      <c r="O2131" s="15">
        <v>121798.5</v>
      </c>
    </row>
    <row r="2132" spans="1:15">
      <c r="A2132" s="14">
        <v>44522</v>
      </c>
      <c r="B2132" t="s">
        <v>75</v>
      </c>
      <c r="C2132">
        <v>1</v>
      </c>
      <c r="D2132" t="s">
        <v>54</v>
      </c>
      <c r="E2132">
        <v>3001</v>
      </c>
      <c r="F2132" t="s">
        <v>76</v>
      </c>
      <c r="G2132" t="s">
        <v>77</v>
      </c>
      <c r="H2132" t="s">
        <v>51</v>
      </c>
      <c r="I2132" t="s">
        <v>92</v>
      </c>
      <c r="J2132">
        <v>44</v>
      </c>
      <c r="K2132">
        <v>22</v>
      </c>
      <c r="L2132">
        <v>5</v>
      </c>
      <c r="M2132">
        <v>30</v>
      </c>
      <c r="N2132" s="15">
        <v>2000</v>
      </c>
      <c r="O2132" s="15">
        <v>44000</v>
      </c>
    </row>
    <row r="2133" spans="1:15">
      <c r="A2133" s="14">
        <v>44522</v>
      </c>
      <c r="B2133" t="s">
        <v>75</v>
      </c>
      <c r="C2133">
        <v>1</v>
      </c>
      <c r="D2133" t="s">
        <v>54</v>
      </c>
      <c r="E2133">
        <v>3001</v>
      </c>
      <c r="F2133" t="s">
        <v>76</v>
      </c>
      <c r="G2133" t="s">
        <v>77</v>
      </c>
      <c r="H2133" t="s">
        <v>52</v>
      </c>
      <c r="I2133" t="s">
        <v>92</v>
      </c>
      <c r="J2133">
        <v>44</v>
      </c>
      <c r="K2133">
        <v>24.3597</v>
      </c>
      <c r="L2133">
        <v>5</v>
      </c>
      <c r="M2133">
        <v>30</v>
      </c>
      <c r="N2133" s="15">
        <v>2000</v>
      </c>
      <c r="O2133" s="15">
        <v>48719.4</v>
      </c>
    </row>
    <row r="2134" spans="1:15">
      <c r="A2134" s="14">
        <v>44522</v>
      </c>
      <c r="B2134" t="s">
        <v>75</v>
      </c>
      <c r="C2134">
        <v>1</v>
      </c>
      <c r="D2134" t="s">
        <v>54</v>
      </c>
      <c r="E2134">
        <v>3001</v>
      </c>
      <c r="F2134" t="s">
        <v>76</v>
      </c>
      <c r="G2134" t="s">
        <v>77</v>
      </c>
      <c r="H2134" t="s">
        <v>51</v>
      </c>
      <c r="I2134" t="s">
        <v>92</v>
      </c>
      <c r="J2134">
        <v>44</v>
      </c>
      <c r="K2134">
        <v>26</v>
      </c>
      <c r="L2134">
        <v>5</v>
      </c>
      <c r="M2134">
        <v>30</v>
      </c>
      <c r="N2134" s="15">
        <v>2000</v>
      </c>
      <c r="O2134" s="15">
        <v>52000</v>
      </c>
    </row>
    <row r="2135" spans="1:15">
      <c r="A2135" s="14">
        <v>44522</v>
      </c>
      <c r="B2135" t="s">
        <v>75</v>
      </c>
      <c r="C2135">
        <v>1</v>
      </c>
      <c r="D2135" t="s">
        <v>54</v>
      </c>
      <c r="E2135">
        <v>3001</v>
      </c>
      <c r="F2135" t="s">
        <v>76</v>
      </c>
      <c r="G2135" t="s">
        <v>77</v>
      </c>
      <c r="H2135" t="s">
        <v>52</v>
      </c>
      <c r="I2135" t="s">
        <v>92</v>
      </c>
      <c r="J2135">
        <v>44</v>
      </c>
      <c r="K2135">
        <v>29.333400000000001</v>
      </c>
      <c r="L2135">
        <v>5</v>
      </c>
      <c r="M2135">
        <v>30</v>
      </c>
      <c r="N2135" s="15">
        <v>2000</v>
      </c>
      <c r="O2135" s="15">
        <v>58666.8</v>
      </c>
    </row>
    <row r="2136" spans="1:15">
      <c r="A2136" s="14">
        <v>44522</v>
      </c>
      <c r="B2136" t="s">
        <v>75</v>
      </c>
      <c r="C2136">
        <v>1</v>
      </c>
      <c r="D2136" t="s">
        <v>54</v>
      </c>
      <c r="E2136">
        <v>3001</v>
      </c>
      <c r="F2136" t="s">
        <v>76</v>
      </c>
      <c r="G2136" t="s">
        <v>77</v>
      </c>
      <c r="H2136" t="s">
        <v>51</v>
      </c>
      <c r="I2136" t="s">
        <v>92</v>
      </c>
      <c r="J2136">
        <v>44</v>
      </c>
      <c r="K2136">
        <v>26</v>
      </c>
      <c r="L2136">
        <v>5</v>
      </c>
      <c r="M2136">
        <v>30</v>
      </c>
      <c r="N2136" s="15">
        <v>2000</v>
      </c>
      <c r="O2136" s="15">
        <v>52000</v>
      </c>
    </row>
    <row r="2137" spans="1:15">
      <c r="A2137" s="14">
        <v>44522</v>
      </c>
      <c r="B2137" t="s">
        <v>75</v>
      </c>
      <c r="C2137">
        <v>1</v>
      </c>
      <c r="D2137" t="s">
        <v>54</v>
      </c>
      <c r="E2137">
        <v>3001</v>
      </c>
      <c r="F2137" t="s">
        <v>76</v>
      </c>
      <c r="G2137" t="s">
        <v>77</v>
      </c>
      <c r="H2137" t="s">
        <v>52</v>
      </c>
      <c r="I2137" t="s">
        <v>92</v>
      </c>
      <c r="J2137">
        <v>44</v>
      </c>
      <c r="K2137">
        <v>29.333400000000001</v>
      </c>
      <c r="L2137">
        <v>5</v>
      </c>
      <c r="M2137">
        <v>30</v>
      </c>
      <c r="N2137" s="15">
        <v>2000</v>
      </c>
      <c r="O2137" s="15">
        <v>58666.8</v>
      </c>
    </row>
    <row r="2138" spans="1:15">
      <c r="A2138" s="14">
        <v>44522</v>
      </c>
      <c r="B2138" t="s">
        <v>75</v>
      </c>
      <c r="C2138">
        <v>1</v>
      </c>
      <c r="D2138" t="s">
        <v>54</v>
      </c>
      <c r="E2138">
        <v>3001</v>
      </c>
      <c r="F2138" t="s">
        <v>76</v>
      </c>
      <c r="G2138" t="s">
        <v>77</v>
      </c>
      <c r="H2138" t="s">
        <v>51</v>
      </c>
      <c r="I2138" t="s">
        <v>92</v>
      </c>
      <c r="J2138">
        <v>44</v>
      </c>
      <c r="K2138">
        <v>14</v>
      </c>
      <c r="L2138">
        <v>5</v>
      </c>
      <c r="M2138">
        <v>30</v>
      </c>
      <c r="N2138" s="15">
        <v>26000</v>
      </c>
      <c r="O2138" s="15">
        <v>364000</v>
      </c>
    </row>
    <row r="2139" spans="1:15">
      <c r="A2139" s="14">
        <v>44522</v>
      </c>
      <c r="B2139" t="s">
        <v>75</v>
      </c>
      <c r="C2139">
        <v>1</v>
      </c>
      <c r="D2139" t="s">
        <v>54</v>
      </c>
      <c r="E2139">
        <v>3001</v>
      </c>
      <c r="F2139" t="s">
        <v>76</v>
      </c>
      <c r="G2139" t="s">
        <v>77</v>
      </c>
      <c r="H2139" t="s">
        <v>52</v>
      </c>
      <c r="I2139" t="s">
        <v>92</v>
      </c>
      <c r="J2139">
        <v>44</v>
      </c>
      <c r="K2139">
        <v>14.934200000000001</v>
      </c>
      <c r="L2139">
        <v>5</v>
      </c>
      <c r="M2139">
        <v>30</v>
      </c>
      <c r="N2139" s="15">
        <v>26000</v>
      </c>
      <c r="O2139" s="15">
        <v>388289.2</v>
      </c>
    </row>
    <row r="2140" spans="1:15">
      <c r="A2140" s="14">
        <v>44522</v>
      </c>
      <c r="B2140" t="s">
        <v>75</v>
      </c>
      <c r="C2140">
        <v>1</v>
      </c>
      <c r="D2140" t="s">
        <v>54</v>
      </c>
      <c r="E2140">
        <v>3001</v>
      </c>
      <c r="F2140" t="s">
        <v>76</v>
      </c>
      <c r="G2140" t="s">
        <v>77</v>
      </c>
      <c r="H2140" t="s">
        <v>51</v>
      </c>
      <c r="I2140" t="s">
        <v>92</v>
      </c>
      <c r="J2140">
        <v>44</v>
      </c>
      <c r="K2140">
        <v>22</v>
      </c>
      <c r="L2140">
        <v>5</v>
      </c>
      <c r="M2140">
        <v>30</v>
      </c>
      <c r="N2140" s="15">
        <v>2000</v>
      </c>
      <c r="O2140" s="15">
        <v>44000</v>
      </c>
    </row>
    <row r="2141" spans="1:15">
      <c r="A2141" s="14">
        <v>44522</v>
      </c>
      <c r="B2141" t="s">
        <v>75</v>
      </c>
      <c r="C2141">
        <v>1</v>
      </c>
      <c r="D2141" t="s">
        <v>54</v>
      </c>
      <c r="E2141">
        <v>3001</v>
      </c>
      <c r="F2141" t="s">
        <v>76</v>
      </c>
      <c r="G2141" t="s">
        <v>77</v>
      </c>
      <c r="H2141" t="s">
        <v>52</v>
      </c>
      <c r="I2141" t="s">
        <v>92</v>
      </c>
      <c r="J2141">
        <v>44</v>
      </c>
      <c r="K2141">
        <v>24.3597</v>
      </c>
      <c r="L2141">
        <v>5</v>
      </c>
      <c r="M2141">
        <v>30</v>
      </c>
      <c r="N2141" s="15">
        <v>2000</v>
      </c>
      <c r="O2141" s="15">
        <v>48719.4</v>
      </c>
    </row>
    <row r="2142" spans="1:15">
      <c r="A2142" s="14">
        <v>44522</v>
      </c>
      <c r="B2142" t="s">
        <v>75</v>
      </c>
      <c r="C2142">
        <v>1</v>
      </c>
      <c r="D2142" t="s">
        <v>54</v>
      </c>
      <c r="E2142">
        <v>3001</v>
      </c>
      <c r="F2142" t="s">
        <v>76</v>
      </c>
      <c r="G2142" t="s">
        <v>77</v>
      </c>
      <c r="H2142" t="s">
        <v>51</v>
      </c>
      <c r="I2142" t="s">
        <v>92</v>
      </c>
      <c r="J2142">
        <v>44</v>
      </c>
      <c r="K2142">
        <v>22</v>
      </c>
      <c r="L2142">
        <v>5</v>
      </c>
      <c r="M2142">
        <v>30</v>
      </c>
      <c r="N2142" s="15">
        <v>2000</v>
      </c>
      <c r="O2142" s="15">
        <v>44000</v>
      </c>
    </row>
    <row r="2143" spans="1:15">
      <c r="A2143" s="14">
        <v>44522</v>
      </c>
      <c r="B2143" t="s">
        <v>75</v>
      </c>
      <c r="C2143">
        <v>1</v>
      </c>
      <c r="D2143" t="s">
        <v>54</v>
      </c>
      <c r="E2143">
        <v>3001</v>
      </c>
      <c r="F2143" t="s">
        <v>76</v>
      </c>
      <c r="G2143" t="s">
        <v>77</v>
      </c>
      <c r="H2143" t="s">
        <v>52</v>
      </c>
      <c r="I2143" t="s">
        <v>92</v>
      </c>
      <c r="J2143">
        <v>44</v>
      </c>
      <c r="K2143">
        <v>24.3597</v>
      </c>
      <c r="L2143">
        <v>5</v>
      </c>
      <c r="M2143">
        <v>30</v>
      </c>
      <c r="N2143" s="15">
        <v>2000</v>
      </c>
      <c r="O2143" s="15">
        <v>48719.4</v>
      </c>
    </row>
    <row r="2144" spans="1:15">
      <c r="A2144" s="14">
        <v>44522</v>
      </c>
      <c r="B2144" t="s">
        <v>75</v>
      </c>
      <c r="C2144">
        <v>1</v>
      </c>
      <c r="D2144" t="s">
        <v>54</v>
      </c>
      <c r="E2144">
        <v>3001</v>
      </c>
      <c r="F2144" t="s">
        <v>76</v>
      </c>
      <c r="G2144" t="s">
        <v>77</v>
      </c>
      <c r="H2144" t="s">
        <v>51</v>
      </c>
      <c r="I2144" t="s">
        <v>92</v>
      </c>
      <c r="J2144">
        <v>44</v>
      </c>
      <c r="K2144">
        <v>26</v>
      </c>
      <c r="L2144">
        <v>5</v>
      </c>
      <c r="M2144">
        <v>30</v>
      </c>
      <c r="N2144" s="15">
        <v>2100</v>
      </c>
      <c r="O2144" s="15">
        <v>54600</v>
      </c>
    </row>
    <row r="2145" spans="1:15">
      <c r="A2145" s="14">
        <v>44522</v>
      </c>
      <c r="B2145" t="s">
        <v>75</v>
      </c>
      <c r="C2145">
        <v>1</v>
      </c>
      <c r="D2145" t="s">
        <v>54</v>
      </c>
      <c r="E2145">
        <v>3001</v>
      </c>
      <c r="F2145" t="s">
        <v>76</v>
      </c>
      <c r="G2145" t="s">
        <v>77</v>
      </c>
      <c r="H2145" t="s">
        <v>52</v>
      </c>
      <c r="I2145" t="s">
        <v>92</v>
      </c>
      <c r="J2145">
        <v>44</v>
      </c>
      <c r="K2145">
        <v>29.333400000000001</v>
      </c>
      <c r="L2145">
        <v>5</v>
      </c>
      <c r="M2145">
        <v>30</v>
      </c>
      <c r="N2145" s="15">
        <v>2100</v>
      </c>
      <c r="O2145" s="15">
        <v>61600.14</v>
      </c>
    </row>
    <row r="2146" spans="1:15">
      <c r="A2146" s="14">
        <v>44522</v>
      </c>
      <c r="B2146" t="s">
        <v>75</v>
      </c>
      <c r="C2146">
        <v>1</v>
      </c>
      <c r="D2146" t="s">
        <v>54</v>
      </c>
      <c r="E2146">
        <v>3001</v>
      </c>
      <c r="F2146" t="s">
        <v>76</v>
      </c>
      <c r="G2146" t="s">
        <v>77</v>
      </c>
      <c r="H2146" t="s">
        <v>51</v>
      </c>
      <c r="I2146" t="s">
        <v>92</v>
      </c>
      <c r="J2146">
        <v>44</v>
      </c>
      <c r="K2146">
        <v>26</v>
      </c>
      <c r="L2146">
        <v>5</v>
      </c>
      <c r="M2146">
        <v>30</v>
      </c>
      <c r="N2146" s="15">
        <v>3000</v>
      </c>
      <c r="O2146" s="15">
        <v>78000</v>
      </c>
    </row>
    <row r="2147" spans="1:15">
      <c r="A2147" s="14">
        <v>44522</v>
      </c>
      <c r="B2147" t="s">
        <v>75</v>
      </c>
      <c r="C2147">
        <v>1</v>
      </c>
      <c r="D2147" t="s">
        <v>54</v>
      </c>
      <c r="E2147">
        <v>3001</v>
      </c>
      <c r="F2147" t="s">
        <v>76</v>
      </c>
      <c r="G2147" t="s">
        <v>77</v>
      </c>
      <c r="H2147" t="s">
        <v>52</v>
      </c>
      <c r="I2147" t="s">
        <v>92</v>
      </c>
      <c r="J2147">
        <v>44</v>
      </c>
      <c r="K2147">
        <v>29.333400000000001</v>
      </c>
      <c r="L2147">
        <v>5</v>
      </c>
      <c r="M2147">
        <v>30</v>
      </c>
      <c r="N2147" s="15">
        <v>3000</v>
      </c>
      <c r="O2147" s="15">
        <v>88000.2</v>
      </c>
    </row>
    <row r="2148" spans="1:15">
      <c r="A2148" s="14">
        <v>44522</v>
      </c>
      <c r="B2148" t="s">
        <v>75</v>
      </c>
      <c r="C2148">
        <v>1</v>
      </c>
      <c r="D2148" t="s">
        <v>54</v>
      </c>
      <c r="E2148">
        <v>3001</v>
      </c>
      <c r="F2148" t="s">
        <v>76</v>
      </c>
      <c r="G2148" t="s">
        <v>77</v>
      </c>
      <c r="H2148" t="s">
        <v>51</v>
      </c>
      <c r="I2148" t="s">
        <v>92</v>
      </c>
      <c r="J2148">
        <v>44</v>
      </c>
      <c r="K2148">
        <v>26</v>
      </c>
      <c r="L2148">
        <v>5</v>
      </c>
      <c r="M2148">
        <v>30</v>
      </c>
      <c r="N2148" s="15">
        <v>2000</v>
      </c>
      <c r="O2148" s="15">
        <v>52000</v>
      </c>
    </row>
    <row r="2149" spans="1:15">
      <c r="A2149" s="14">
        <v>44522</v>
      </c>
      <c r="B2149" t="s">
        <v>75</v>
      </c>
      <c r="C2149">
        <v>1</v>
      </c>
      <c r="D2149" t="s">
        <v>54</v>
      </c>
      <c r="E2149">
        <v>3001</v>
      </c>
      <c r="F2149" t="s">
        <v>76</v>
      </c>
      <c r="G2149" t="s">
        <v>77</v>
      </c>
      <c r="H2149" t="s">
        <v>52</v>
      </c>
      <c r="I2149" t="s">
        <v>92</v>
      </c>
      <c r="J2149">
        <v>44</v>
      </c>
      <c r="K2149">
        <v>29.333400000000001</v>
      </c>
      <c r="L2149">
        <v>5</v>
      </c>
      <c r="M2149">
        <v>30</v>
      </c>
      <c r="N2149" s="15">
        <v>2000</v>
      </c>
      <c r="O2149" s="15">
        <v>58666.8</v>
      </c>
    </row>
    <row r="2150" spans="1:15">
      <c r="A2150" s="14">
        <v>44522</v>
      </c>
      <c r="B2150" t="s">
        <v>75</v>
      </c>
      <c r="C2150">
        <v>1</v>
      </c>
      <c r="D2150" t="s">
        <v>54</v>
      </c>
      <c r="E2150">
        <v>3001</v>
      </c>
      <c r="F2150" t="s">
        <v>76</v>
      </c>
      <c r="G2150" t="s">
        <v>77</v>
      </c>
      <c r="H2150" t="s">
        <v>51</v>
      </c>
      <c r="I2150" t="s">
        <v>92</v>
      </c>
      <c r="J2150">
        <v>44</v>
      </c>
      <c r="K2150">
        <v>22</v>
      </c>
      <c r="L2150">
        <v>5</v>
      </c>
      <c r="M2150">
        <v>30</v>
      </c>
      <c r="N2150" s="15">
        <v>2000</v>
      </c>
      <c r="O2150" s="15">
        <v>44000</v>
      </c>
    </row>
    <row r="2151" spans="1:15">
      <c r="A2151" s="14">
        <v>44522</v>
      </c>
      <c r="B2151" t="s">
        <v>75</v>
      </c>
      <c r="C2151">
        <v>1</v>
      </c>
      <c r="D2151" t="s">
        <v>54</v>
      </c>
      <c r="E2151">
        <v>3001</v>
      </c>
      <c r="F2151" t="s">
        <v>76</v>
      </c>
      <c r="G2151" t="s">
        <v>77</v>
      </c>
      <c r="H2151" t="s">
        <v>52</v>
      </c>
      <c r="I2151" t="s">
        <v>92</v>
      </c>
      <c r="J2151">
        <v>44</v>
      </c>
      <c r="K2151">
        <v>24.3597</v>
      </c>
      <c r="L2151">
        <v>5</v>
      </c>
      <c r="M2151">
        <v>30</v>
      </c>
      <c r="N2151" s="15">
        <v>2000</v>
      </c>
      <c r="O2151" s="15">
        <v>48719.4</v>
      </c>
    </row>
    <row r="2152" spans="1:15">
      <c r="A2152" s="14">
        <v>44522</v>
      </c>
      <c r="B2152" t="s">
        <v>75</v>
      </c>
      <c r="C2152">
        <v>1</v>
      </c>
      <c r="D2152" t="s">
        <v>54</v>
      </c>
      <c r="E2152">
        <v>3001</v>
      </c>
      <c r="F2152" t="s">
        <v>76</v>
      </c>
      <c r="G2152" t="s">
        <v>77</v>
      </c>
      <c r="H2152" t="s">
        <v>51</v>
      </c>
      <c r="I2152" t="s">
        <v>92</v>
      </c>
      <c r="J2152">
        <v>44</v>
      </c>
      <c r="K2152">
        <v>26</v>
      </c>
      <c r="L2152">
        <v>5</v>
      </c>
      <c r="M2152">
        <v>30</v>
      </c>
      <c r="N2152" s="15">
        <v>3000</v>
      </c>
      <c r="O2152" s="15">
        <v>78000</v>
      </c>
    </row>
    <row r="2153" spans="1:15">
      <c r="A2153" s="14">
        <v>44522</v>
      </c>
      <c r="B2153" t="s">
        <v>75</v>
      </c>
      <c r="C2153">
        <v>1</v>
      </c>
      <c r="D2153" t="s">
        <v>54</v>
      </c>
      <c r="E2153">
        <v>3001</v>
      </c>
      <c r="F2153" t="s">
        <v>76</v>
      </c>
      <c r="G2153" t="s">
        <v>77</v>
      </c>
      <c r="H2153" t="s">
        <v>52</v>
      </c>
      <c r="I2153" t="s">
        <v>92</v>
      </c>
      <c r="J2153">
        <v>44</v>
      </c>
      <c r="K2153">
        <v>29.333400000000001</v>
      </c>
      <c r="L2153">
        <v>5</v>
      </c>
      <c r="M2153">
        <v>30</v>
      </c>
      <c r="N2153" s="15">
        <v>3000</v>
      </c>
      <c r="O2153" s="15">
        <v>88000.2</v>
      </c>
    </row>
    <row r="2154" spans="1:15">
      <c r="A2154" s="14">
        <v>44522</v>
      </c>
      <c r="B2154" t="s">
        <v>75</v>
      </c>
      <c r="C2154">
        <v>1</v>
      </c>
      <c r="D2154" t="s">
        <v>54</v>
      </c>
      <c r="E2154">
        <v>3001</v>
      </c>
      <c r="F2154" t="s">
        <v>76</v>
      </c>
      <c r="G2154" t="s">
        <v>77</v>
      </c>
      <c r="H2154" t="s">
        <v>51</v>
      </c>
      <c r="I2154" t="s">
        <v>92</v>
      </c>
      <c r="J2154">
        <v>44</v>
      </c>
      <c r="K2154">
        <v>26</v>
      </c>
      <c r="L2154">
        <v>5</v>
      </c>
      <c r="M2154">
        <v>30</v>
      </c>
      <c r="N2154" s="15">
        <v>2000</v>
      </c>
      <c r="O2154" s="15">
        <v>52000</v>
      </c>
    </row>
    <row r="2155" spans="1:15">
      <c r="A2155" s="14">
        <v>44522</v>
      </c>
      <c r="B2155" t="s">
        <v>75</v>
      </c>
      <c r="C2155">
        <v>1</v>
      </c>
      <c r="D2155" t="s">
        <v>54</v>
      </c>
      <c r="E2155">
        <v>3001</v>
      </c>
      <c r="F2155" t="s">
        <v>76</v>
      </c>
      <c r="G2155" t="s">
        <v>77</v>
      </c>
      <c r="H2155" t="s">
        <v>52</v>
      </c>
      <c r="I2155" t="s">
        <v>92</v>
      </c>
      <c r="J2155">
        <v>44</v>
      </c>
      <c r="K2155">
        <v>29.333400000000001</v>
      </c>
      <c r="L2155">
        <v>5</v>
      </c>
      <c r="M2155">
        <v>30</v>
      </c>
      <c r="N2155" s="15">
        <v>2000</v>
      </c>
      <c r="O2155" s="15">
        <v>58666.8</v>
      </c>
    </row>
    <row r="2156" spans="1:15">
      <c r="A2156" s="14">
        <v>44522</v>
      </c>
      <c r="B2156" t="s">
        <v>75</v>
      </c>
      <c r="C2156">
        <v>1</v>
      </c>
      <c r="D2156" t="s">
        <v>54</v>
      </c>
      <c r="E2156">
        <v>3001</v>
      </c>
      <c r="F2156" t="s">
        <v>76</v>
      </c>
      <c r="G2156" t="s">
        <v>77</v>
      </c>
      <c r="H2156" t="s">
        <v>51</v>
      </c>
      <c r="I2156" t="s">
        <v>92</v>
      </c>
      <c r="J2156">
        <v>44</v>
      </c>
      <c r="K2156">
        <v>22</v>
      </c>
      <c r="L2156">
        <v>5</v>
      </c>
      <c r="M2156">
        <v>30</v>
      </c>
      <c r="N2156" s="15">
        <v>2100</v>
      </c>
      <c r="O2156" s="15">
        <v>46200</v>
      </c>
    </row>
    <row r="2157" spans="1:15">
      <c r="A2157" s="14">
        <v>44522</v>
      </c>
      <c r="B2157" t="s">
        <v>75</v>
      </c>
      <c r="C2157">
        <v>1</v>
      </c>
      <c r="D2157" t="s">
        <v>54</v>
      </c>
      <c r="E2157">
        <v>3001</v>
      </c>
      <c r="F2157" t="s">
        <v>76</v>
      </c>
      <c r="G2157" t="s">
        <v>77</v>
      </c>
      <c r="H2157" t="s">
        <v>52</v>
      </c>
      <c r="I2157" t="s">
        <v>92</v>
      </c>
      <c r="J2157">
        <v>44</v>
      </c>
      <c r="K2157">
        <v>24.3597</v>
      </c>
      <c r="L2157">
        <v>5</v>
      </c>
      <c r="M2157">
        <v>30</v>
      </c>
      <c r="N2157" s="15">
        <v>2100</v>
      </c>
      <c r="O2157" s="15">
        <v>51155.37</v>
      </c>
    </row>
    <row r="2158" spans="1:15">
      <c r="A2158" s="14">
        <v>44522</v>
      </c>
      <c r="B2158" t="s">
        <v>75</v>
      </c>
      <c r="C2158">
        <v>1</v>
      </c>
      <c r="D2158" t="s">
        <v>54</v>
      </c>
      <c r="E2158">
        <v>3001</v>
      </c>
      <c r="F2158" t="s">
        <v>76</v>
      </c>
      <c r="G2158" t="s">
        <v>77</v>
      </c>
      <c r="H2158" t="s">
        <v>51</v>
      </c>
      <c r="I2158" t="s">
        <v>92</v>
      </c>
      <c r="J2158">
        <v>44</v>
      </c>
      <c r="K2158">
        <v>26</v>
      </c>
      <c r="L2158">
        <v>5</v>
      </c>
      <c r="M2158">
        <v>30</v>
      </c>
      <c r="N2158" s="15">
        <v>2000</v>
      </c>
      <c r="O2158" s="15">
        <v>52000</v>
      </c>
    </row>
    <row r="2159" spans="1:15">
      <c r="A2159" s="14">
        <v>44522</v>
      </c>
      <c r="B2159" t="s">
        <v>75</v>
      </c>
      <c r="C2159">
        <v>1</v>
      </c>
      <c r="D2159" t="s">
        <v>54</v>
      </c>
      <c r="E2159">
        <v>3001</v>
      </c>
      <c r="F2159" t="s">
        <v>76</v>
      </c>
      <c r="G2159" t="s">
        <v>77</v>
      </c>
      <c r="H2159" t="s">
        <v>52</v>
      </c>
      <c r="I2159" t="s">
        <v>92</v>
      </c>
      <c r="J2159">
        <v>44</v>
      </c>
      <c r="K2159">
        <v>29.333400000000001</v>
      </c>
      <c r="L2159">
        <v>5</v>
      </c>
      <c r="M2159">
        <v>30</v>
      </c>
      <c r="N2159" s="15">
        <v>2000</v>
      </c>
      <c r="O2159" s="15">
        <v>58666.8</v>
      </c>
    </row>
    <row r="2160" spans="1:15">
      <c r="A2160" s="14">
        <v>44522</v>
      </c>
      <c r="B2160" t="s">
        <v>75</v>
      </c>
      <c r="C2160">
        <v>1</v>
      </c>
      <c r="D2160" t="s">
        <v>54</v>
      </c>
      <c r="E2160">
        <v>3001</v>
      </c>
      <c r="F2160" t="s">
        <v>76</v>
      </c>
      <c r="G2160" t="s">
        <v>77</v>
      </c>
      <c r="H2160" t="s">
        <v>51</v>
      </c>
      <c r="I2160" t="s">
        <v>92</v>
      </c>
      <c r="J2160">
        <v>44</v>
      </c>
      <c r="K2160">
        <v>26</v>
      </c>
      <c r="L2160">
        <v>5</v>
      </c>
      <c r="M2160">
        <v>30</v>
      </c>
      <c r="N2160" s="15">
        <v>2000</v>
      </c>
      <c r="O2160" s="15">
        <v>52000</v>
      </c>
    </row>
    <row r="2161" spans="1:15">
      <c r="A2161" s="14">
        <v>44522</v>
      </c>
      <c r="B2161" t="s">
        <v>75</v>
      </c>
      <c r="C2161">
        <v>1</v>
      </c>
      <c r="D2161" t="s">
        <v>54</v>
      </c>
      <c r="E2161">
        <v>3001</v>
      </c>
      <c r="F2161" t="s">
        <v>76</v>
      </c>
      <c r="G2161" t="s">
        <v>77</v>
      </c>
      <c r="H2161" t="s">
        <v>52</v>
      </c>
      <c r="I2161" t="s">
        <v>92</v>
      </c>
      <c r="J2161">
        <v>44</v>
      </c>
      <c r="K2161">
        <v>29.333400000000001</v>
      </c>
      <c r="L2161">
        <v>5</v>
      </c>
      <c r="M2161">
        <v>30</v>
      </c>
      <c r="N2161" s="15">
        <v>2000</v>
      </c>
      <c r="O2161" s="15">
        <v>58666.8</v>
      </c>
    </row>
    <row r="2162" spans="1:15">
      <c r="A2162" s="14">
        <v>44522</v>
      </c>
      <c r="B2162" t="s">
        <v>75</v>
      </c>
      <c r="C2162">
        <v>1</v>
      </c>
      <c r="D2162" t="s">
        <v>54</v>
      </c>
      <c r="E2162">
        <v>3001</v>
      </c>
      <c r="F2162" t="s">
        <v>76</v>
      </c>
      <c r="G2162" t="s">
        <v>77</v>
      </c>
      <c r="H2162" t="s">
        <v>51</v>
      </c>
      <c r="I2162" t="s">
        <v>92</v>
      </c>
      <c r="J2162">
        <v>44</v>
      </c>
      <c r="K2162">
        <v>26</v>
      </c>
      <c r="L2162">
        <v>5</v>
      </c>
      <c r="M2162">
        <v>30</v>
      </c>
      <c r="N2162" s="15">
        <v>2000</v>
      </c>
      <c r="O2162" s="15">
        <v>52000</v>
      </c>
    </row>
    <row r="2163" spans="1:15">
      <c r="A2163" s="14">
        <v>44522</v>
      </c>
      <c r="B2163" t="s">
        <v>75</v>
      </c>
      <c r="C2163">
        <v>1</v>
      </c>
      <c r="D2163" t="s">
        <v>54</v>
      </c>
      <c r="E2163">
        <v>3001</v>
      </c>
      <c r="F2163" t="s">
        <v>76</v>
      </c>
      <c r="G2163" t="s">
        <v>77</v>
      </c>
      <c r="H2163" t="s">
        <v>52</v>
      </c>
      <c r="I2163" t="s">
        <v>92</v>
      </c>
      <c r="J2163">
        <v>44</v>
      </c>
      <c r="K2163">
        <v>29.333400000000001</v>
      </c>
      <c r="L2163">
        <v>5</v>
      </c>
      <c r="M2163">
        <v>30</v>
      </c>
      <c r="N2163" s="15">
        <v>2000</v>
      </c>
      <c r="O2163" s="15">
        <v>58666.8</v>
      </c>
    </row>
    <row r="2164" spans="1:15">
      <c r="A2164" s="14">
        <v>44522</v>
      </c>
      <c r="B2164" t="s">
        <v>75</v>
      </c>
      <c r="C2164">
        <v>1</v>
      </c>
      <c r="D2164" t="s">
        <v>54</v>
      </c>
      <c r="E2164">
        <v>3001</v>
      </c>
      <c r="F2164" t="s">
        <v>76</v>
      </c>
      <c r="G2164" t="s">
        <v>77</v>
      </c>
      <c r="H2164" t="s">
        <v>51</v>
      </c>
      <c r="I2164" t="s">
        <v>92</v>
      </c>
      <c r="J2164">
        <v>44</v>
      </c>
      <c r="K2164">
        <v>22</v>
      </c>
      <c r="L2164">
        <v>5</v>
      </c>
      <c r="M2164">
        <v>30</v>
      </c>
      <c r="N2164" s="15">
        <v>2000</v>
      </c>
      <c r="O2164" s="15">
        <v>44000</v>
      </c>
    </row>
    <row r="2165" spans="1:15">
      <c r="A2165" s="14">
        <v>44522</v>
      </c>
      <c r="B2165" t="s">
        <v>75</v>
      </c>
      <c r="C2165">
        <v>1</v>
      </c>
      <c r="D2165" t="s">
        <v>54</v>
      </c>
      <c r="E2165">
        <v>3001</v>
      </c>
      <c r="F2165" t="s">
        <v>76</v>
      </c>
      <c r="G2165" t="s">
        <v>77</v>
      </c>
      <c r="H2165" t="s">
        <v>52</v>
      </c>
      <c r="I2165" t="s">
        <v>92</v>
      </c>
      <c r="J2165">
        <v>44</v>
      </c>
      <c r="K2165">
        <v>24.3597</v>
      </c>
      <c r="L2165">
        <v>5</v>
      </c>
      <c r="M2165">
        <v>30</v>
      </c>
      <c r="N2165" s="15">
        <v>2000</v>
      </c>
      <c r="O2165" s="15">
        <v>48719.4</v>
      </c>
    </row>
    <row r="2166" spans="1:15">
      <c r="A2166" s="14">
        <v>44522</v>
      </c>
      <c r="B2166" t="s">
        <v>75</v>
      </c>
      <c r="C2166">
        <v>1</v>
      </c>
      <c r="D2166" t="s">
        <v>54</v>
      </c>
      <c r="E2166">
        <v>3001</v>
      </c>
      <c r="F2166" t="s">
        <v>76</v>
      </c>
      <c r="G2166" t="s">
        <v>77</v>
      </c>
      <c r="H2166" t="s">
        <v>51</v>
      </c>
      <c r="I2166" t="s">
        <v>92</v>
      </c>
      <c r="J2166">
        <v>44</v>
      </c>
      <c r="K2166">
        <v>26</v>
      </c>
      <c r="L2166">
        <v>5</v>
      </c>
      <c r="M2166">
        <v>30</v>
      </c>
      <c r="N2166" s="15">
        <v>2000</v>
      </c>
      <c r="O2166" s="15">
        <v>52000</v>
      </c>
    </row>
    <row r="2167" spans="1:15">
      <c r="A2167" s="14">
        <v>44522</v>
      </c>
      <c r="B2167" t="s">
        <v>75</v>
      </c>
      <c r="C2167">
        <v>1</v>
      </c>
      <c r="D2167" t="s">
        <v>54</v>
      </c>
      <c r="E2167">
        <v>3001</v>
      </c>
      <c r="F2167" t="s">
        <v>76</v>
      </c>
      <c r="G2167" t="s">
        <v>77</v>
      </c>
      <c r="H2167" t="s">
        <v>52</v>
      </c>
      <c r="I2167" t="s">
        <v>92</v>
      </c>
      <c r="J2167">
        <v>44</v>
      </c>
      <c r="K2167">
        <v>29.333400000000001</v>
      </c>
      <c r="L2167">
        <v>5</v>
      </c>
      <c r="M2167">
        <v>30</v>
      </c>
      <c r="N2167" s="15">
        <v>2000</v>
      </c>
      <c r="O2167" s="15">
        <v>58666.8</v>
      </c>
    </row>
    <row r="2168" spans="1:15">
      <c r="A2168" s="14">
        <v>44522</v>
      </c>
      <c r="B2168" t="s">
        <v>75</v>
      </c>
      <c r="C2168">
        <v>1</v>
      </c>
      <c r="D2168" t="s">
        <v>54</v>
      </c>
      <c r="E2168">
        <v>3001</v>
      </c>
      <c r="F2168" t="s">
        <v>76</v>
      </c>
      <c r="G2168" t="s">
        <v>77</v>
      </c>
      <c r="H2168" t="s">
        <v>51</v>
      </c>
      <c r="I2168" t="s">
        <v>92</v>
      </c>
      <c r="J2168">
        <v>44</v>
      </c>
      <c r="K2168">
        <v>26</v>
      </c>
      <c r="L2168">
        <v>5</v>
      </c>
      <c r="M2168">
        <v>30</v>
      </c>
      <c r="N2168" s="15">
        <v>10000</v>
      </c>
      <c r="O2168" s="15">
        <v>260000</v>
      </c>
    </row>
    <row r="2169" spans="1:15">
      <c r="A2169" s="14">
        <v>44522</v>
      </c>
      <c r="B2169" t="s">
        <v>75</v>
      </c>
      <c r="C2169">
        <v>1</v>
      </c>
      <c r="D2169" t="s">
        <v>54</v>
      </c>
      <c r="E2169">
        <v>3001</v>
      </c>
      <c r="F2169" t="s">
        <v>76</v>
      </c>
      <c r="G2169" t="s">
        <v>77</v>
      </c>
      <c r="H2169" t="s">
        <v>52</v>
      </c>
      <c r="I2169" t="s">
        <v>92</v>
      </c>
      <c r="J2169">
        <v>44</v>
      </c>
      <c r="K2169">
        <v>29.333400000000001</v>
      </c>
      <c r="L2169">
        <v>5</v>
      </c>
      <c r="M2169">
        <v>30</v>
      </c>
      <c r="N2169" s="15">
        <v>10000</v>
      </c>
      <c r="O2169" s="15">
        <v>293334</v>
      </c>
    </row>
    <row r="2170" spans="1:15">
      <c r="A2170" s="14">
        <v>44522</v>
      </c>
      <c r="B2170" t="s">
        <v>75</v>
      </c>
      <c r="C2170">
        <v>1</v>
      </c>
      <c r="D2170" t="s">
        <v>54</v>
      </c>
      <c r="E2170">
        <v>3001</v>
      </c>
      <c r="F2170" t="s">
        <v>76</v>
      </c>
      <c r="G2170" t="s">
        <v>77</v>
      </c>
      <c r="H2170" t="s">
        <v>51</v>
      </c>
      <c r="I2170" t="s">
        <v>92</v>
      </c>
      <c r="J2170">
        <v>44</v>
      </c>
      <c r="K2170">
        <v>17</v>
      </c>
      <c r="L2170">
        <v>5</v>
      </c>
      <c r="M2170">
        <v>30</v>
      </c>
      <c r="N2170" s="15">
        <v>31000</v>
      </c>
      <c r="O2170" s="15">
        <v>527000</v>
      </c>
    </row>
    <row r="2171" spans="1:15">
      <c r="A2171" s="14">
        <v>44522</v>
      </c>
      <c r="B2171" t="s">
        <v>75</v>
      </c>
      <c r="C2171">
        <v>1</v>
      </c>
      <c r="D2171" t="s">
        <v>54</v>
      </c>
      <c r="E2171">
        <v>3001</v>
      </c>
      <c r="F2171" t="s">
        <v>76</v>
      </c>
      <c r="G2171" t="s">
        <v>77</v>
      </c>
      <c r="H2171" t="s">
        <v>52</v>
      </c>
      <c r="I2171" t="s">
        <v>92</v>
      </c>
      <c r="J2171">
        <v>44</v>
      </c>
      <c r="K2171">
        <v>18.389199999999999</v>
      </c>
      <c r="L2171">
        <v>5</v>
      </c>
      <c r="M2171">
        <v>30</v>
      </c>
      <c r="N2171" s="15">
        <v>31000</v>
      </c>
      <c r="O2171" s="15">
        <v>570065.19999999995</v>
      </c>
    </row>
    <row r="2172" spans="1:15">
      <c r="A2172" s="14">
        <v>44522</v>
      </c>
      <c r="B2172" t="s">
        <v>75</v>
      </c>
      <c r="C2172">
        <v>1</v>
      </c>
      <c r="D2172" t="s">
        <v>54</v>
      </c>
      <c r="E2172">
        <v>3001</v>
      </c>
      <c r="F2172" t="s">
        <v>76</v>
      </c>
      <c r="G2172" t="s">
        <v>77</v>
      </c>
      <c r="H2172" t="s">
        <v>51</v>
      </c>
      <c r="I2172" t="s">
        <v>92</v>
      </c>
      <c r="J2172">
        <v>44</v>
      </c>
      <c r="K2172">
        <v>22</v>
      </c>
      <c r="L2172">
        <v>5</v>
      </c>
      <c r="M2172">
        <v>30</v>
      </c>
      <c r="N2172" s="15">
        <v>3500</v>
      </c>
      <c r="O2172" s="15">
        <v>77000</v>
      </c>
    </row>
    <row r="2173" spans="1:15">
      <c r="A2173" s="14">
        <v>44522</v>
      </c>
      <c r="B2173" t="s">
        <v>75</v>
      </c>
      <c r="C2173">
        <v>1</v>
      </c>
      <c r="D2173" t="s">
        <v>54</v>
      </c>
      <c r="E2173">
        <v>3001</v>
      </c>
      <c r="F2173" t="s">
        <v>76</v>
      </c>
      <c r="G2173" t="s">
        <v>77</v>
      </c>
      <c r="H2173" t="s">
        <v>52</v>
      </c>
      <c r="I2173" t="s">
        <v>92</v>
      </c>
      <c r="J2173">
        <v>44</v>
      </c>
      <c r="K2173">
        <v>24.3597</v>
      </c>
      <c r="L2173">
        <v>5</v>
      </c>
      <c r="M2173">
        <v>30</v>
      </c>
      <c r="N2173" s="15">
        <v>3500</v>
      </c>
      <c r="O2173" s="15">
        <v>85258.95</v>
      </c>
    </row>
    <row r="2174" spans="1:15">
      <c r="A2174" s="14">
        <v>44522</v>
      </c>
      <c r="B2174" t="s">
        <v>75</v>
      </c>
      <c r="C2174">
        <v>1</v>
      </c>
      <c r="D2174" t="s">
        <v>54</v>
      </c>
      <c r="E2174">
        <v>3001</v>
      </c>
      <c r="F2174" t="s">
        <v>76</v>
      </c>
      <c r="G2174" t="s">
        <v>77</v>
      </c>
      <c r="H2174" t="s">
        <v>51</v>
      </c>
      <c r="I2174" t="s">
        <v>92</v>
      </c>
      <c r="J2174">
        <v>44</v>
      </c>
      <c r="K2174">
        <v>15</v>
      </c>
      <c r="L2174">
        <v>5</v>
      </c>
      <c r="M2174">
        <v>30</v>
      </c>
      <c r="N2174" s="15">
        <v>2000</v>
      </c>
      <c r="O2174" s="15">
        <v>30000</v>
      </c>
    </row>
    <row r="2175" spans="1:15">
      <c r="A2175" s="14">
        <v>44522</v>
      </c>
      <c r="B2175" t="s">
        <v>75</v>
      </c>
      <c r="C2175">
        <v>1</v>
      </c>
      <c r="D2175" t="s">
        <v>54</v>
      </c>
      <c r="E2175">
        <v>3001</v>
      </c>
      <c r="F2175" t="s">
        <v>76</v>
      </c>
      <c r="G2175" t="s">
        <v>77</v>
      </c>
      <c r="H2175" t="s">
        <v>52</v>
      </c>
      <c r="I2175" t="s">
        <v>92</v>
      </c>
      <c r="J2175">
        <v>44</v>
      </c>
      <c r="K2175">
        <v>16.075500000000002</v>
      </c>
      <c r="L2175">
        <v>5</v>
      </c>
      <c r="M2175">
        <v>30</v>
      </c>
      <c r="N2175" s="15">
        <v>2000</v>
      </c>
      <c r="O2175" s="15">
        <v>32151</v>
      </c>
    </row>
    <row r="2176" spans="1:15">
      <c r="A2176" s="14">
        <v>44522</v>
      </c>
      <c r="B2176" t="s">
        <v>75</v>
      </c>
      <c r="C2176">
        <v>1</v>
      </c>
      <c r="D2176" t="s">
        <v>54</v>
      </c>
      <c r="E2176">
        <v>3001</v>
      </c>
      <c r="F2176" t="s">
        <v>76</v>
      </c>
      <c r="G2176" t="s">
        <v>77</v>
      </c>
      <c r="H2176" t="s">
        <v>51</v>
      </c>
      <c r="I2176" t="s">
        <v>92</v>
      </c>
      <c r="J2176">
        <v>44</v>
      </c>
      <c r="K2176">
        <v>26</v>
      </c>
      <c r="L2176">
        <v>5</v>
      </c>
      <c r="M2176">
        <v>30</v>
      </c>
      <c r="N2176" s="15">
        <v>7000</v>
      </c>
      <c r="O2176" s="15">
        <v>182000</v>
      </c>
    </row>
    <row r="2177" spans="1:15">
      <c r="A2177" s="14">
        <v>44522</v>
      </c>
      <c r="B2177" t="s">
        <v>75</v>
      </c>
      <c r="C2177">
        <v>1</v>
      </c>
      <c r="D2177" t="s">
        <v>54</v>
      </c>
      <c r="E2177">
        <v>3001</v>
      </c>
      <c r="F2177" t="s">
        <v>76</v>
      </c>
      <c r="G2177" t="s">
        <v>77</v>
      </c>
      <c r="H2177" t="s">
        <v>52</v>
      </c>
      <c r="I2177" t="s">
        <v>92</v>
      </c>
      <c r="J2177">
        <v>44</v>
      </c>
      <c r="K2177">
        <v>29.333400000000001</v>
      </c>
      <c r="L2177">
        <v>5</v>
      </c>
      <c r="M2177">
        <v>30</v>
      </c>
      <c r="N2177" s="15">
        <v>7000</v>
      </c>
      <c r="O2177" s="15">
        <v>205333.8</v>
      </c>
    </row>
    <row r="2178" spans="1:15">
      <c r="A2178" s="14">
        <v>44522</v>
      </c>
      <c r="B2178" t="s">
        <v>75</v>
      </c>
      <c r="C2178">
        <v>1</v>
      </c>
      <c r="D2178" t="s">
        <v>54</v>
      </c>
      <c r="E2178">
        <v>3001</v>
      </c>
      <c r="F2178" t="s">
        <v>76</v>
      </c>
      <c r="G2178" t="s">
        <v>77</v>
      </c>
      <c r="H2178" t="s">
        <v>51</v>
      </c>
      <c r="I2178" t="s">
        <v>92</v>
      </c>
      <c r="J2178">
        <v>44</v>
      </c>
      <c r="K2178">
        <v>19</v>
      </c>
      <c r="L2178">
        <v>5</v>
      </c>
      <c r="M2178">
        <v>30</v>
      </c>
      <c r="N2178" s="15">
        <v>25000</v>
      </c>
      <c r="O2178" s="15">
        <v>475000</v>
      </c>
    </row>
    <row r="2179" spans="1:15">
      <c r="A2179" s="14">
        <v>44522</v>
      </c>
      <c r="B2179" t="s">
        <v>75</v>
      </c>
      <c r="C2179">
        <v>1</v>
      </c>
      <c r="D2179" t="s">
        <v>54</v>
      </c>
      <c r="E2179">
        <v>3001</v>
      </c>
      <c r="F2179" t="s">
        <v>76</v>
      </c>
      <c r="G2179" t="s">
        <v>77</v>
      </c>
      <c r="H2179" t="s">
        <v>52</v>
      </c>
      <c r="I2179" t="s">
        <v>92</v>
      </c>
      <c r="J2179">
        <v>44</v>
      </c>
      <c r="K2179">
        <v>20.745100000000001</v>
      </c>
      <c r="L2179">
        <v>5</v>
      </c>
      <c r="M2179">
        <v>30</v>
      </c>
      <c r="N2179" s="15">
        <v>25000</v>
      </c>
      <c r="O2179" s="15">
        <v>518627.5</v>
      </c>
    </row>
    <row r="2180" spans="1:15">
      <c r="A2180" s="14">
        <v>44522</v>
      </c>
      <c r="B2180" t="s">
        <v>75</v>
      </c>
      <c r="C2180">
        <v>1</v>
      </c>
      <c r="D2180" t="s">
        <v>54</v>
      </c>
      <c r="E2180">
        <v>3001</v>
      </c>
      <c r="F2180" t="s">
        <v>76</v>
      </c>
      <c r="G2180" t="s">
        <v>77</v>
      </c>
      <c r="H2180" t="s">
        <v>51</v>
      </c>
      <c r="I2180" t="s">
        <v>92</v>
      </c>
      <c r="J2180">
        <v>44</v>
      </c>
      <c r="K2180">
        <v>26</v>
      </c>
      <c r="L2180">
        <v>5</v>
      </c>
      <c r="M2180">
        <v>30</v>
      </c>
      <c r="N2180" s="15">
        <v>3000</v>
      </c>
      <c r="O2180" s="15">
        <v>78000</v>
      </c>
    </row>
    <row r="2181" spans="1:15">
      <c r="A2181" s="14">
        <v>44522</v>
      </c>
      <c r="B2181" t="s">
        <v>75</v>
      </c>
      <c r="C2181">
        <v>1</v>
      </c>
      <c r="D2181" t="s">
        <v>54</v>
      </c>
      <c r="E2181">
        <v>3001</v>
      </c>
      <c r="F2181" t="s">
        <v>76</v>
      </c>
      <c r="G2181" t="s">
        <v>77</v>
      </c>
      <c r="H2181" t="s">
        <v>52</v>
      </c>
      <c r="I2181" t="s">
        <v>92</v>
      </c>
      <c r="J2181">
        <v>44</v>
      </c>
      <c r="K2181">
        <v>29.333400000000001</v>
      </c>
      <c r="L2181">
        <v>5</v>
      </c>
      <c r="M2181">
        <v>30</v>
      </c>
      <c r="N2181" s="15">
        <v>3000</v>
      </c>
      <c r="O2181" s="15">
        <v>88000.2</v>
      </c>
    </row>
    <row r="2182" spans="1:15">
      <c r="A2182" s="14">
        <v>44522</v>
      </c>
      <c r="B2182" t="s">
        <v>75</v>
      </c>
      <c r="C2182">
        <v>1</v>
      </c>
      <c r="D2182" t="s">
        <v>54</v>
      </c>
      <c r="E2182">
        <v>3001</v>
      </c>
      <c r="F2182" t="s">
        <v>76</v>
      </c>
      <c r="G2182" t="s">
        <v>77</v>
      </c>
      <c r="H2182" t="s">
        <v>51</v>
      </c>
      <c r="I2182" t="s">
        <v>92</v>
      </c>
      <c r="J2182">
        <v>44</v>
      </c>
      <c r="K2182">
        <v>22</v>
      </c>
      <c r="L2182">
        <v>5</v>
      </c>
      <c r="M2182">
        <v>30</v>
      </c>
      <c r="N2182" s="15">
        <v>2000</v>
      </c>
      <c r="O2182" s="15">
        <v>44000</v>
      </c>
    </row>
    <row r="2183" spans="1:15">
      <c r="A2183" s="14">
        <v>44522</v>
      </c>
      <c r="B2183" t="s">
        <v>75</v>
      </c>
      <c r="C2183">
        <v>1</v>
      </c>
      <c r="D2183" t="s">
        <v>54</v>
      </c>
      <c r="E2183">
        <v>3001</v>
      </c>
      <c r="F2183" t="s">
        <v>76</v>
      </c>
      <c r="G2183" t="s">
        <v>77</v>
      </c>
      <c r="H2183" t="s">
        <v>52</v>
      </c>
      <c r="I2183" t="s">
        <v>92</v>
      </c>
      <c r="J2183">
        <v>44</v>
      </c>
      <c r="K2183">
        <v>24.3597</v>
      </c>
      <c r="L2183">
        <v>5</v>
      </c>
      <c r="M2183">
        <v>30</v>
      </c>
      <c r="N2183" s="15">
        <v>2000</v>
      </c>
      <c r="O2183" s="15">
        <v>48719.4</v>
      </c>
    </row>
    <row r="2184" spans="1:15">
      <c r="A2184" s="14">
        <v>44522</v>
      </c>
      <c r="B2184" t="s">
        <v>75</v>
      </c>
      <c r="C2184">
        <v>1</v>
      </c>
      <c r="D2184" t="s">
        <v>54</v>
      </c>
      <c r="E2184">
        <v>3001</v>
      </c>
      <c r="F2184" t="s">
        <v>76</v>
      </c>
      <c r="G2184" t="s">
        <v>77</v>
      </c>
      <c r="H2184" t="s">
        <v>51</v>
      </c>
      <c r="I2184" t="s">
        <v>92</v>
      </c>
      <c r="J2184">
        <v>44</v>
      </c>
      <c r="K2184">
        <v>26</v>
      </c>
      <c r="L2184">
        <v>5</v>
      </c>
      <c r="M2184">
        <v>30</v>
      </c>
      <c r="N2184" s="15">
        <v>6000</v>
      </c>
      <c r="O2184" s="15">
        <v>156000</v>
      </c>
    </row>
    <row r="2185" spans="1:15">
      <c r="A2185" s="14">
        <v>44522</v>
      </c>
      <c r="B2185" t="s">
        <v>75</v>
      </c>
      <c r="C2185">
        <v>1</v>
      </c>
      <c r="D2185" t="s">
        <v>54</v>
      </c>
      <c r="E2185">
        <v>3001</v>
      </c>
      <c r="F2185" t="s">
        <v>76</v>
      </c>
      <c r="G2185" t="s">
        <v>77</v>
      </c>
      <c r="H2185" t="s">
        <v>52</v>
      </c>
      <c r="I2185" t="s">
        <v>92</v>
      </c>
      <c r="J2185">
        <v>44</v>
      </c>
      <c r="K2185">
        <v>29.333400000000001</v>
      </c>
      <c r="L2185">
        <v>5</v>
      </c>
      <c r="M2185">
        <v>30</v>
      </c>
      <c r="N2185" s="15">
        <v>6000</v>
      </c>
      <c r="O2185" s="15">
        <v>176000.4</v>
      </c>
    </row>
    <row r="2186" spans="1:15">
      <c r="A2186" s="14">
        <v>44522</v>
      </c>
      <c r="B2186" t="s">
        <v>75</v>
      </c>
      <c r="C2186">
        <v>1</v>
      </c>
      <c r="D2186" t="s">
        <v>54</v>
      </c>
      <c r="E2186">
        <v>3001</v>
      </c>
      <c r="F2186" t="s">
        <v>76</v>
      </c>
      <c r="G2186" t="s">
        <v>77</v>
      </c>
      <c r="H2186" t="s">
        <v>51</v>
      </c>
      <c r="I2186" t="s">
        <v>92</v>
      </c>
      <c r="J2186">
        <v>44</v>
      </c>
      <c r="K2186">
        <v>26</v>
      </c>
      <c r="L2186">
        <v>5</v>
      </c>
      <c r="M2186">
        <v>30</v>
      </c>
      <c r="N2186" s="15">
        <v>2500</v>
      </c>
      <c r="O2186" s="15">
        <v>65000</v>
      </c>
    </row>
    <row r="2187" spans="1:15">
      <c r="A2187" s="14">
        <v>44522</v>
      </c>
      <c r="B2187" t="s">
        <v>75</v>
      </c>
      <c r="C2187">
        <v>1</v>
      </c>
      <c r="D2187" t="s">
        <v>54</v>
      </c>
      <c r="E2187">
        <v>3001</v>
      </c>
      <c r="F2187" t="s">
        <v>76</v>
      </c>
      <c r="G2187" t="s">
        <v>77</v>
      </c>
      <c r="H2187" t="s">
        <v>52</v>
      </c>
      <c r="I2187" t="s">
        <v>92</v>
      </c>
      <c r="J2187">
        <v>44</v>
      </c>
      <c r="K2187">
        <v>29.333400000000001</v>
      </c>
      <c r="L2187">
        <v>5</v>
      </c>
      <c r="M2187">
        <v>30</v>
      </c>
      <c r="N2187" s="15">
        <v>2500</v>
      </c>
      <c r="O2187" s="15">
        <v>73333.5</v>
      </c>
    </row>
    <row r="2188" spans="1:15">
      <c r="A2188" s="14">
        <v>44522</v>
      </c>
      <c r="B2188" t="s">
        <v>75</v>
      </c>
      <c r="C2188">
        <v>1</v>
      </c>
      <c r="D2188" t="s">
        <v>54</v>
      </c>
      <c r="E2188">
        <v>3001</v>
      </c>
      <c r="F2188" t="s">
        <v>76</v>
      </c>
      <c r="G2188" t="s">
        <v>77</v>
      </c>
      <c r="H2188" t="s">
        <v>51</v>
      </c>
      <c r="I2188" t="s">
        <v>92</v>
      </c>
      <c r="J2188">
        <v>44</v>
      </c>
      <c r="K2188">
        <v>26</v>
      </c>
      <c r="L2188">
        <v>5</v>
      </c>
      <c r="M2188">
        <v>30</v>
      </c>
      <c r="N2188" s="15">
        <v>2000</v>
      </c>
      <c r="O2188" s="15">
        <v>52000</v>
      </c>
    </row>
    <row r="2189" spans="1:15">
      <c r="A2189" s="14">
        <v>44522</v>
      </c>
      <c r="B2189" t="s">
        <v>75</v>
      </c>
      <c r="C2189">
        <v>1</v>
      </c>
      <c r="D2189" t="s">
        <v>54</v>
      </c>
      <c r="E2189">
        <v>3001</v>
      </c>
      <c r="F2189" t="s">
        <v>76</v>
      </c>
      <c r="G2189" t="s">
        <v>77</v>
      </c>
      <c r="H2189" t="s">
        <v>52</v>
      </c>
      <c r="I2189" t="s">
        <v>92</v>
      </c>
      <c r="J2189">
        <v>44</v>
      </c>
      <c r="K2189">
        <v>29.333400000000001</v>
      </c>
      <c r="L2189">
        <v>5</v>
      </c>
      <c r="M2189">
        <v>30</v>
      </c>
      <c r="N2189" s="15">
        <v>2000</v>
      </c>
      <c r="O2189" s="15">
        <v>58666.8</v>
      </c>
    </row>
    <row r="2190" spans="1:15">
      <c r="A2190" s="14">
        <v>44522</v>
      </c>
      <c r="B2190" t="s">
        <v>75</v>
      </c>
      <c r="C2190">
        <v>1</v>
      </c>
      <c r="D2190" t="s">
        <v>54</v>
      </c>
      <c r="E2190">
        <v>3001</v>
      </c>
      <c r="F2190" t="s">
        <v>76</v>
      </c>
      <c r="G2190" t="s">
        <v>77</v>
      </c>
      <c r="H2190" t="s">
        <v>51</v>
      </c>
      <c r="I2190" t="s">
        <v>92</v>
      </c>
      <c r="J2190">
        <v>44</v>
      </c>
      <c r="K2190">
        <v>26</v>
      </c>
      <c r="L2190">
        <v>5</v>
      </c>
      <c r="M2190">
        <v>30</v>
      </c>
      <c r="N2190" s="15">
        <v>2000</v>
      </c>
      <c r="O2190" s="15">
        <v>52000</v>
      </c>
    </row>
    <row r="2191" spans="1:15">
      <c r="A2191" s="14">
        <v>44522</v>
      </c>
      <c r="B2191" t="s">
        <v>75</v>
      </c>
      <c r="C2191">
        <v>1</v>
      </c>
      <c r="D2191" t="s">
        <v>54</v>
      </c>
      <c r="E2191">
        <v>3001</v>
      </c>
      <c r="F2191" t="s">
        <v>76</v>
      </c>
      <c r="G2191" t="s">
        <v>77</v>
      </c>
      <c r="H2191" t="s">
        <v>52</v>
      </c>
      <c r="I2191" t="s">
        <v>92</v>
      </c>
      <c r="J2191">
        <v>44</v>
      </c>
      <c r="K2191">
        <v>29.333400000000001</v>
      </c>
      <c r="L2191">
        <v>5</v>
      </c>
      <c r="M2191">
        <v>30</v>
      </c>
      <c r="N2191" s="15">
        <v>2000</v>
      </c>
      <c r="O2191" s="15">
        <v>58666.8</v>
      </c>
    </row>
    <row r="2192" spans="1:15">
      <c r="A2192" s="14">
        <v>44522</v>
      </c>
      <c r="B2192" t="s">
        <v>75</v>
      </c>
      <c r="C2192">
        <v>1</v>
      </c>
      <c r="D2192" t="s">
        <v>54</v>
      </c>
      <c r="E2192">
        <v>3001</v>
      </c>
      <c r="F2192" t="s">
        <v>76</v>
      </c>
      <c r="G2192" t="s">
        <v>77</v>
      </c>
      <c r="H2192" t="s">
        <v>51</v>
      </c>
      <c r="I2192" t="s">
        <v>92</v>
      </c>
      <c r="J2192">
        <v>44</v>
      </c>
      <c r="K2192">
        <v>26</v>
      </c>
      <c r="L2192">
        <v>5</v>
      </c>
      <c r="M2192">
        <v>30</v>
      </c>
      <c r="N2192" s="15">
        <v>2000</v>
      </c>
      <c r="O2192" s="15">
        <v>52000</v>
      </c>
    </row>
    <row r="2193" spans="1:15">
      <c r="A2193" s="14">
        <v>44522</v>
      </c>
      <c r="B2193" t="s">
        <v>75</v>
      </c>
      <c r="C2193">
        <v>1</v>
      </c>
      <c r="D2193" t="s">
        <v>54</v>
      </c>
      <c r="E2193">
        <v>3001</v>
      </c>
      <c r="F2193" t="s">
        <v>76</v>
      </c>
      <c r="G2193" t="s">
        <v>77</v>
      </c>
      <c r="H2193" t="s">
        <v>52</v>
      </c>
      <c r="I2193" t="s">
        <v>92</v>
      </c>
      <c r="J2193">
        <v>44</v>
      </c>
      <c r="K2193">
        <v>29.333400000000001</v>
      </c>
      <c r="L2193">
        <v>5</v>
      </c>
      <c r="M2193">
        <v>30</v>
      </c>
      <c r="N2193" s="15">
        <v>2000</v>
      </c>
      <c r="O2193" s="15">
        <v>58666.8</v>
      </c>
    </row>
    <row r="2194" spans="1:15">
      <c r="A2194" s="14">
        <v>44522</v>
      </c>
      <c r="B2194" t="s">
        <v>75</v>
      </c>
      <c r="C2194">
        <v>1</v>
      </c>
      <c r="D2194" t="s">
        <v>54</v>
      </c>
      <c r="E2194">
        <v>3001</v>
      </c>
      <c r="F2194" t="s">
        <v>76</v>
      </c>
      <c r="G2194" t="s">
        <v>77</v>
      </c>
      <c r="H2194" t="s">
        <v>51</v>
      </c>
      <c r="I2194" t="s">
        <v>92</v>
      </c>
      <c r="J2194">
        <v>44</v>
      </c>
      <c r="K2194">
        <v>22</v>
      </c>
      <c r="L2194">
        <v>5</v>
      </c>
      <c r="M2194">
        <v>30</v>
      </c>
      <c r="N2194" s="15">
        <v>2000</v>
      </c>
      <c r="O2194" s="15">
        <v>44000</v>
      </c>
    </row>
    <row r="2195" spans="1:15">
      <c r="A2195" s="14">
        <v>44522</v>
      </c>
      <c r="B2195" t="s">
        <v>75</v>
      </c>
      <c r="C2195">
        <v>1</v>
      </c>
      <c r="D2195" t="s">
        <v>54</v>
      </c>
      <c r="E2195">
        <v>3001</v>
      </c>
      <c r="F2195" t="s">
        <v>76</v>
      </c>
      <c r="G2195" t="s">
        <v>77</v>
      </c>
      <c r="H2195" t="s">
        <v>52</v>
      </c>
      <c r="I2195" t="s">
        <v>92</v>
      </c>
      <c r="J2195">
        <v>44</v>
      </c>
      <c r="K2195">
        <v>24.3597</v>
      </c>
      <c r="L2195">
        <v>5</v>
      </c>
      <c r="M2195">
        <v>30</v>
      </c>
      <c r="N2195" s="15">
        <v>2000</v>
      </c>
      <c r="O2195" s="15">
        <v>48719.4</v>
      </c>
    </row>
    <row r="2196" spans="1:15">
      <c r="A2196" s="14">
        <v>44522</v>
      </c>
      <c r="B2196" t="s">
        <v>75</v>
      </c>
      <c r="C2196">
        <v>1</v>
      </c>
      <c r="D2196" t="s">
        <v>54</v>
      </c>
      <c r="E2196">
        <v>3001</v>
      </c>
      <c r="F2196" t="s">
        <v>76</v>
      </c>
      <c r="G2196" t="s">
        <v>77</v>
      </c>
      <c r="H2196" t="s">
        <v>51</v>
      </c>
      <c r="I2196" t="s">
        <v>92</v>
      </c>
      <c r="J2196">
        <v>44</v>
      </c>
      <c r="K2196">
        <v>26</v>
      </c>
      <c r="L2196">
        <v>5</v>
      </c>
      <c r="M2196">
        <v>30</v>
      </c>
      <c r="N2196" s="15">
        <v>2000</v>
      </c>
      <c r="O2196" s="15">
        <v>52000</v>
      </c>
    </row>
    <row r="2197" spans="1:15">
      <c r="A2197" s="14">
        <v>44522</v>
      </c>
      <c r="B2197" t="s">
        <v>75</v>
      </c>
      <c r="C2197">
        <v>1</v>
      </c>
      <c r="D2197" t="s">
        <v>54</v>
      </c>
      <c r="E2197">
        <v>3001</v>
      </c>
      <c r="F2197" t="s">
        <v>76</v>
      </c>
      <c r="G2197" t="s">
        <v>77</v>
      </c>
      <c r="H2197" t="s">
        <v>52</v>
      </c>
      <c r="I2197" t="s">
        <v>92</v>
      </c>
      <c r="J2197">
        <v>44</v>
      </c>
      <c r="K2197">
        <v>29.333400000000001</v>
      </c>
      <c r="L2197">
        <v>5</v>
      </c>
      <c r="M2197">
        <v>30</v>
      </c>
      <c r="N2197" s="15">
        <v>2000</v>
      </c>
      <c r="O2197" s="15">
        <v>58666.8</v>
      </c>
    </row>
    <row r="2198" spans="1:15">
      <c r="A2198" s="14">
        <v>44522</v>
      </c>
      <c r="B2198" t="s">
        <v>75</v>
      </c>
      <c r="C2198">
        <v>1</v>
      </c>
      <c r="D2198" t="s">
        <v>54</v>
      </c>
      <c r="E2198">
        <v>3001</v>
      </c>
      <c r="F2198" t="s">
        <v>76</v>
      </c>
      <c r="G2198" t="s">
        <v>77</v>
      </c>
      <c r="H2198" t="s">
        <v>51</v>
      </c>
      <c r="I2198" t="s">
        <v>92</v>
      </c>
      <c r="J2198">
        <v>44</v>
      </c>
      <c r="K2198">
        <v>26</v>
      </c>
      <c r="L2198">
        <v>5</v>
      </c>
      <c r="M2198">
        <v>30</v>
      </c>
      <c r="N2198" s="15">
        <v>2000</v>
      </c>
      <c r="O2198" s="15">
        <v>52000</v>
      </c>
    </row>
    <row r="2199" spans="1:15">
      <c r="A2199" s="14">
        <v>44522</v>
      </c>
      <c r="B2199" t="s">
        <v>75</v>
      </c>
      <c r="C2199">
        <v>1</v>
      </c>
      <c r="D2199" t="s">
        <v>54</v>
      </c>
      <c r="E2199">
        <v>3001</v>
      </c>
      <c r="F2199" t="s">
        <v>76</v>
      </c>
      <c r="G2199" t="s">
        <v>77</v>
      </c>
      <c r="H2199" t="s">
        <v>52</v>
      </c>
      <c r="I2199" t="s">
        <v>92</v>
      </c>
      <c r="J2199">
        <v>44</v>
      </c>
      <c r="K2199">
        <v>29.333400000000001</v>
      </c>
      <c r="L2199">
        <v>5</v>
      </c>
      <c r="M2199">
        <v>30</v>
      </c>
      <c r="N2199" s="15">
        <v>2000</v>
      </c>
      <c r="O2199" s="15">
        <v>58666.8</v>
      </c>
    </row>
    <row r="2200" spans="1:15">
      <c r="A2200" s="14">
        <v>44522</v>
      </c>
      <c r="B2200" t="s">
        <v>75</v>
      </c>
      <c r="C2200">
        <v>1</v>
      </c>
      <c r="D2200" t="s">
        <v>54</v>
      </c>
      <c r="E2200">
        <v>3001</v>
      </c>
      <c r="F2200" t="s">
        <v>76</v>
      </c>
      <c r="G2200" t="s">
        <v>77</v>
      </c>
      <c r="H2200" t="s">
        <v>51</v>
      </c>
      <c r="I2200" t="s">
        <v>92</v>
      </c>
      <c r="J2200">
        <v>44</v>
      </c>
      <c r="K2200">
        <v>22</v>
      </c>
      <c r="L2200">
        <v>5</v>
      </c>
      <c r="M2200">
        <v>30</v>
      </c>
      <c r="N2200" s="15">
        <v>2000</v>
      </c>
      <c r="O2200" s="15">
        <v>44000</v>
      </c>
    </row>
    <row r="2201" spans="1:15">
      <c r="A2201" s="14">
        <v>44522</v>
      </c>
      <c r="B2201" t="s">
        <v>75</v>
      </c>
      <c r="C2201">
        <v>1</v>
      </c>
      <c r="D2201" t="s">
        <v>54</v>
      </c>
      <c r="E2201">
        <v>3001</v>
      </c>
      <c r="F2201" t="s">
        <v>76</v>
      </c>
      <c r="G2201" t="s">
        <v>77</v>
      </c>
      <c r="H2201" t="s">
        <v>52</v>
      </c>
      <c r="I2201" t="s">
        <v>92</v>
      </c>
      <c r="J2201">
        <v>44</v>
      </c>
      <c r="K2201">
        <v>24.3597</v>
      </c>
      <c r="L2201">
        <v>5</v>
      </c>
      <c r="M2201">
        <v>30</v>
      </c>
      <c r="N2201" s="15">
        <v>2000</v>
      </c>
      <c r="O2201" s="15">
        <v>48719.4</v>
      </c>
    </row>
    <row r="2202" spans="1:15">
      <c r="A2202" s="14">
        <v>44522</v>
      </c>
      <c r="B2202" t="s">
        <v>75</v>
      </c>
      <c r="C2202">
        <v>1</v>
      </c>
      <c r="D2202" t="s">
        <v>54</v>
      </c>
      <c r="E2202">
        <v>3001</v>
      </c>
      <c r="F2202" t="s">
        <v>76</v>
      </c>
      <c r="G2202" t="s">
        <v>77</v>
      </c>
      <c r="H2202" t="s">
        <v>51</v>
      </c>
      <c r="I2202" t="s">
        <v>92</v>
      </c>
      <c r="J2202">
        <v>44</v>
      </c>
      <c r="K2202">
        <v>22</v>
      </c>
      <c r="L2202">
        <v>5</v>
      </c>
      <c r="M2202">
        <v>30</v>
      </c>
      <c r="N2202" s="15">
        <v>2100</v>
      </c>
      <c r="O2202" s="15">
        <v>46200</v>
      </c>
    </row>
    <row r="2203" spans="1:15">
      <c r="A2203" s="14">
        <v>44522</v>
      </c>
      <c r="B2203" t="s">
        <v>75</v>
      </c>
      <c r="C2203">
        <v>1</v>
      </c>
      <c r="D2203" t="s">
        <v>54</v>
      </c>
      <c r="E2203">
        <v>3001</v>
      </c>
      <c r="F2203" t="s">
        <v>76</v>
      </c>
      <c r="G2203" t="s">
        <v>77</v>
      </c>
      <c r="H2203" t="s">
        <v>52</v>
      </c>
      <c r="I2203" t="s">
        <v>92</v>
      </c>
      <c r="J2203">
        <v>44</v>
      </c>
      <c r="K2203">
        <v>24.3597</v>
      </c>
      <c r="L2203">
        <v>5</v>
      </c>
      <c r="M2203">
        <v>30</v>
      </c>
      <c r="N2203" s="15">
        <v>2100</v>
      </c>
      <c r="O2203" s="15">
        <v>51155.37</v>
      </c>
    </row>
    <row r="2204" spans="1:15">
      <c r="A2204" s="14">
        <v>44522</v>
      </c>
      <c r="B2204" t="s">
        <v>75</v>
      </c>
      <c r="C2204">
        <v>1</v>
      </c>
      <c r="D2204" t="s">
        <v>54</v>
      </c>
      <c r="E2204">
        <v>3001</v>
      </c>
      <c r="F2204" t="s">
        <v>76</v>
      </c>
      <c r="G2204" t="s">
        <v>77</v>
      </c>
      <c r="H2204" t="s">
        <v>51</v>
      </c>
      <c r="I2204" t="s">
        <v>92</v>
      </c>
      <c r="J2204">
        <v>44</v>
      </c>
      <c r="K2204">
        <v>26</v>
      </c>
      <c r="L2204">
        <v>5</v>
      </c>
      <c r="M2204">
        <v>30</v>
      </c>
      <c r="N2204" s="15">
        <v>5000</v>
      </c>
      <c r="O2204" s="15">
        <v>130000</v>
      </c>
    </row>
    <row r="2205" spans="1:15">
      <c r="A2205" s="14">
        <v>44522</v>
      </c>
      <c r="B2205" t="s">
        <v>75</v>
      </c>
      <c r="C2205">
        <v>1</v>
      </c>
      <c r="D2205" t="s">
        <v>54</v>
      </c>
      <c r="E2205">
        <v>3001</v>
      </c>
      <c r="F2205" t="s">
        <v>76</v>
      </c>
      <c r="G2205" t="s">
        <v>77</v>
      </c>
      <c r="H2205" t="s">
        <v>52</v>
      </c>
      <c r="I2205" t="s">
        <v>92</v>
      </c>
      <c r="J2205">
        <v>44</v>
      </c>
      <c r="K2205">
        <v>29.333400000000001</v>
      </c>
      <c r="L2205">
        <v>5</v>
      </c>
      <c r="M2205">
        <v>30</v>
      </c>
      <c r="N2205" s="15">
        <v>5000</v>
      </c>
      <c r="O2205" s="15">
        <v>146667</v>
      </c>
    </row>
    <row r="2206" spans="1:15">
      <c r="A2206" s="14">
        <v>44522</v>
      </c>
      <c r="B2206" t="s">
        <v>75</v>
      </c>
      <c r="C2206">
        <v>1</v>
      </c>
      <c r="D2206" t="s">
        <v>54</v>
      </c>
      <c r="E2206">
        <v>3001</v>
      </c>
      <c r="F2206" t="s">
        <v>76</v>
      </c>
      <c r="G2206" t="s">
        <v>77</v>
      </c>
      <c r="H2206" t="s">
        <v>51</v>
      </c>
      <c r="I2206" t="s">
        <v>92</v>
      </c>
      <c r="J2206">
        <v>44</v>
      </c>
      <c r="K2206">
        <v>26</v>
      </c>
      <c r="L2206">
        <v>5</v>
      </c>
      <c r="M2206">
        <v>30</v>
      </c>
      <c r="N2206" s="15">
        <v>2000</v>
      </c>
      <c r="O2206" s="15">
        <v>52000</v>
      </c>
    </row>
    <row r="2207" spans="1:15">
      <c r="A2207" s="14">
        <v>44522</v>
      </c>
      <c r="B2207" t="s">
        <v>75</v>
      </c>
      <c r="C2207">
        <v>1</v>
      </c>
      <c r="D2207" t="s">
        <v>54</v>
      </c>
      <c r="E2207">
        <v>3001</v>
      </c>
      <c r="F2207" t="s">
        <v>76</v>
      </c>
      <c r="G2207" t="s">
        <v>77</v>
      </c>
      <c r="H2207" t="s">
        <v>52</v>
      </c>
      <c r="I2207" t="s">
        <v>92</v>
      </c>
      <c r="J2207">
        <v>44</v>
      </c>
      <c r="K2207">
        <v>29.333400000000001</v>
      </c>
      <c r="L2207">
        <v>5</v>
      </c>
      <c r="M2207">
        <v>30</v>
      </c>
      <c r="N2207" s="15">
        <v>2000</v>
      </c>
      <c r="O2207" s="15">
        <v>58666.8</v>
      </c>
    </row>
    <row r="2208" spans="1:15">
      <c r="A2208" s="14">
        <v>44522</v>
      </c>
      <c r="B2208" t="s">
        <v>75</v>
      </c>
      <c r="C2208">
        <v>1</v>
      </c>
      <c r="D2208" t="s">
        <v>54</v>
      </c>
      <c r="E2208">
        <v>3001</v>
      </c>
      <c r="F2208" t="s">
        <v>76</v>
      </c>
      <c r="G2208" t="s">
        <v>77</v>
      </c>
      <c r="H2208" t="s">
        <v>51</v>
      </c>
      <c r="I2208" t="s">
        <v>92</v>
      </c>
      <c r="J2208">
        <v>44</v>
      </c>
      <c r="K2208">
        <v>26</v>
      </c>
      <c r="L2208">
        <v>5</v>
      </c>
      <c r="M2208">
        <v>30</v>
      </c>
      <c r="N2208" s="15">
        <v>2100</v>
      </c>
      <c r="O2208" s="15">
        <v>54600</v>
      </c>
    </row>
    <row r="2209" spans="1:15">
      <c r="A2209" s="14">
        <v>44522</v>
      </c>
      <c r="B2209" t="s">
        <v>75</v>
      </c>
      <c r="C2209">
        <v>1</v>
      </c>
      <c r="D2209" t="s">
        <v>54</v>
      </c>
      <c r="E2209">
        <v>3001</v>
      </c>
      <c r="F2209" t="s">
        <v>76</v>
      </c>
      <c r="G2209" t="s">
        <v>77</v>
      </c>
      <c r="H2209" t="s">
        <v>52</v>
      </c>
      <c r="I2209" t="s">
        <v>92</v>
      </c>
      <c r="J2209">
        <v>44</v>
      </c>
      <c r="K2209">
        <v>29.333400000000001</v>
      </c>
      <c r="L2209">
        <v>5</v>
      </c>
      <c r="M2209">
        <v>30</v>
      </c>
      <c r="N2209" s="15">
        <v>2100</v>
      </c>
      <c r="O2209" s="15">
        <v>61600.14</v>
      </c>
    </row>
    <row r="2210" spans="1:15">
      <c r="A2210" s="14">
        <v>44522</v>
      </c>
      <c r="B2210" t="s">
        <v>75</v>
      </c>
      <c r="C2210">
        <v>1</v>
      </c>
      <c r="D2210" t="s">
        <v>54</v>
      </c>
      <c r="E2210">
        <v>3001</v>
      </c>
      <c r="F2210" t="s">
        <v>76</v>
      </c>
      <c r="G2210" t="s">
        <v>77</v>
      </c>
      <c r="H2210" t="s">
        <v>51</v>
      </c>
      <c r="I2210" t="s">
        <v>92</v>
      </c>
      <c r="J2210">
        <v>44</v>
      </c>
      <c r="K2210">
        <v>26</v>
      </c>
      <c r="L2210">
        <v>5</v>
      </c>
      <c r="M2210">
        <v>30</v>
      </c>
      <c r="N2210" s="15">
        <v>2000</v>
      </c>
      <c r="O2210" s="15">
        <v>52000</v>
      </c>
    </row>
    <row r="2211" spans="1:15">
      <c r="A2211" s="14">
        <v>44522</v>
      </c>
      <c r="B2211" t="s">
        <v>75</v>
      </c>
      <c r="C2211">
        <v>1</v>
      </c>
      <c r="D2211" t="s">
        <v>54</v>
      </c>
      <c r="E2211">
        <v>3001</v>
      </c>
      <c r="F2211" t="s">
        <v>76</v>
      </c>
      <c r="G2211" t="s">
        <v>77</v>
      </c>
      <c r="H2211" t="s">
        <v>52</v>
      </c>
      <c r="I2211" t="s">
        <v>92</v>
      </c>
      <c r="J2211">
        <v>44</v>
      </c>
      <c r="K2211">
        <v>29.333400000000001</v>
      </c>
      <c r="L2211">
        <v>5</v>
      </c>
      <c r="M2211">
        <v>30</v>
      </c>
      <c r="N2211" s="15">
        <v>2000</v>
      </c>
      <c r="O2211" s="15">
        <v>58666.8</v>
      </c>
    </row>
    <row r="2212" spans="1:15">
      <c r="A2212" s="14">
        <v>44522</v>
      </c>
      <c r="B2212" t="s">
        <v>75</v>
      </c>
      <c r="C2212">
        <v>1</v>
      </c>
      <c r="D2212" t="s">
        <v>54</v>
      </c>
      <c r="E2212">
        <v>3001</v>
      </c>
      <c r="F2212" t="s">
        <v>76</v>
      </c>
      <c r="G2212" t="s">
        <v>77</v>
      </c>
      <c r="H2212" t="s">
        <v>51</v>
      </c>
      <c r="I2212" t="s">
        <v>92</v>
      </c>
      <c r="J2212">
        <v>44</v>
      </c>
      <c r="K2212">
        <v>26</v>
      </c>
      <c r="L2212">
        <v>5</v>
      </c>
      <c r="M2212">
        <v>30</v>
      </c>
      <c r="N2212" s="15">
        <v>2100</v>
      </c>
      <c r="O2212" s="15">
        <v>54600</v>
      </c>
    </row>
    <row r="2213" spans="1:15">
      <c r="A2213" s="14">
        <v>44522</v>
      </c>
      <c r="B2213" t="s">
        <v>75</v>
      </c>
      <c r="C2213">
        <v>1</v>
      </c>
      <c r="D2213" t="s">
        <v>54</v>
      </c>
      <c r="E2213">
        <v>3001</v>
      </c>
      <c r="F2213" t="s">
        <v>76</v>
      </c>
      <c r="G2213" t="s">
        <v>77</v>
      </c>
      <c r="H2213" t="s">
        <v>52</v>
      </c>
      <c r="I2213" t="s">
        <v>92</v>
      </c>
      <c r="J2213">
        <v>44</v>
      </c>
      <c r="K2213">
        <v>29.333400000000001</v>
      </c>
      <c r="L2213">
        <v>5</v>
      </c>
      <c r="M2213">
        <v>30</v>
      </c>
      <c r="N2213" s="15">
        <v>2100</v>
      </c>
      <c r="O2213" s="15">
        <v>61600.14</v>
      </c>
    </row>
    <row r="2214" spans="1:15">
      <c r="A2214" s="14">
        <v>44522</v>
      </c>
      <c r="B2214" t="s">
        <v>73</v>
      </c>
      <c r="C2214">
        <v>1</v>
      </c>
      <c r="D2214" t="s">
        <v>54</v>
      </c>
      <c r="E2214">
        <v>3001</v>
      </c>
      <c r="F2214" t="s">
        <v>74</v>
      </c>
      <c r="G2214" t="s">
        <v>117</v>
      </c>
      <c r="H2214" t="s">
        <v>51</v>
      </c>
      <c r="I2214" t="s">
        <v>118</v>
      </c>
      <c r="J2214">
        <v>44</v>
      </c>
      <c r="K2214">
        <v>19.28</v>
      </c>
      <c r="L2214">
        <v>8</v>
      </c>
      <c r="M2214">
        <v>30</v>
      </c>
      <c r="N2214" s="15">
        <v>11286.57</v>
      </c>
      <c r="O2214" s="15">
        <v>217605.06959999999</v>
      </c>
    </row>
    <row r="2215" spans="1:15">
      <c r="A2215" s="14">
        <v>44522</v>
      </c>
      <c r="B2215" t="s">
        <v>73</v>
      </c>
      <c r="C2215">
        <v>1</v>
      </c>
      <c r="D2215" t="s">
        <v>54</v>
      </c>
      <c r="E2215">
        <v>3001</v>
      </c>
      <c r="F2215" t="s">
        <v>74</v>
      </c>
      <c r="G2215" t="s">
        <v>117</v>
      </c>
      <c r="H2215" t="s">
        <v>52</v>
      </c>
      <c r="I2215" t="s">
        <v>118</v>
      </c>
      <c r="J2215">
        <v>44</v>
      </c>
      <c r="K2215">
        <v>21.078299999999999</v>
      </c>
      <c r="L2215">
        <v>8</v>
      </c>
      <c r="M2215">
        <v>30</v>
      </c>
      <c r="N2215" s="15">
        <v>11286.57</v>
      </c>
      <c r="O2215" s="15">
        <v>237901.70843100001</v>
      </c>
    </row>
    <row r="2216" spans="1:15">
      <c r="A2216" s="14">
        <v>44522</v>
      </c>
      <c r="B2216" t="s">
        <v>73</v>
      </c>
      <c r="C2216">
        <v>1</v>
      </c>
      <c r="D2216" t="s">
        <v>54</v>
      </c>
      <c r="E2216">
        <v>3001</v>
      </c>
      <c r="F2216" t="s">
        <v>74</v>
      </c>
      <c r="G2216" t="s">
        <v>117</v>
      </c>
      <c r="H2216" t="s">
        <v>51</v>
      </c>
      <c r="I2216" t="s">
        <v>118</v>
      </c>
      <c r="J2216">
        <v>44</v>
      </c>
      <c r="K2216">
        <v>20</v>
      </c>
      <c r="L2216">
        <v>9</v>
      </c>
      <c r="M2216">
        <v>30</v>
      </c>
      <c r="N2216" s="15">
        <v>13636.65</v>
      </c>
      <c r="O2216" s="15">
        <v>272733</v>
      </c>
    </row>
    <row r="2217" spans="1:15">
      <c r="A2217" s="14">
        <v>44522</v>
      </c>
      <c r="B2217" t="s">
        <v>73</v>
      </c>
      <c r="C2217">
        <v>1</v>
      </c>
      <c r="D2217" t="s">
        <v>54</v>
      </c>
      <c r="E2217">
        <v>3001</v>
      </c>
      <c r="F2217" t="s">
        <v>74</v>
      </c>
      <c r="G2217" t="s">
        <v>117</v>
      </c>
      <c r="H2217" t="s">
        <v>52</v>
      </c>
      <c r="I2217" t="s">
        <v>118</v>
      </c>
      <c r="J2217">
        <v>44</v>
      </c>
      <c r="K2217">
        <v>21.9391</v>
      </c>
      <c r="L2217">
        <v>9</v>
      </c>
      <c r="M2217">
        <v>30</v>
      </c>
      <c r="N2217" s="15">
        <v>13636.65</v>
      </c>
      <c r="O2217" s="15">
        <v>299175.82801499998</v>
      </c>
    </row>
    <row r="2218" spans="1:15">
      <c r="A2218" s="14">
        <v>44522</v>
      </c>
      <c r="B2218" t="s">
        <v>73</v>
      </c>
      <c r="C2218">
        <v>1</v>
      </c>
      <c r="D2218" t="s">
        <v>54</v>
      </c>
      <c r="E2218">
        <v>3001</v>
      </c>
      <c r="F2218" t="s">
        <v>78</v>
      </c>
      <c r="G2218" t="s">
        <v>117</v>
      </c>
      <c r="H2218" t="s">
        <v>51</v>
      </c>
      <c r="I2218" t="s">
        <v>118</v>
      </c>
      <c r="J2218">
        <v>44</v>
      </c>
      <c r="K2218">
        <v>20</v>
      </c>
      <c r="L2218">
        <v>8</v>
      </c>
      <c r="M2218">
        <v>30</v>
      </c>
      <c r="N2218" s="15">
        <v>13213.14</v>
      </c>
      <c r="O2218" s="15">
        <v>264262.8</v>
      </c>
    </row>
    <row r="2219" spans="1:15">
      <c r="A2219" s="14">
        <v>44522</v>
      </c>
      <c r="B2219" t="s">
        <v>73</v>
      </c>
      <c r="C2219">
        <v>1</v>
      </c>
      <c r="D2219" t="s">
        <v>54</v>
      </c>
      <c r="E2219">
        <v>3001</v>
      </c>
      <c r="F2219" t="s">
        <v>78</v>
      </c>
      <c r="G2219" t="s">
        <v>117</v>
      </c>
      <c r="H2219" t="s">
        <v>52</v>
      </c>
      <c r="I2219" t="s">
        <v>118</v>
      </c>
      <c r="J2219">
        <v>44</v>
      </c>
      <c r="K2219">
        <v>21.9391</v>
      </c>
      <c r="L2219">
        <v>8</v>
      </c>
      <c r="M2219">
        <v>30</v>
      </c>
      <c r="N2219" s="15">
        <v>13213.14</v>
      </c>
      <c r="O2219" s="15">
        <v>289884.39977399999</v>
      </c>
    </row>
    <row r="2220" spans="1:15">
      <c r="A2220" s="14">
        <v>44522</v>
      </c>
      <c r="B2220" t="s">
        <v>73</v>
      </c>
      <c r="C2220">
        <v>1</v>
      </c>
      <c r="D2220" t="s">
        <v>54</v>
      </c>
      <c r="E2220">
        <v>3001</v>
      </c>
      <c r="F2220" t="s">
        <v>74</v>
      </c>
      <c r="G2220" t="s">
        <v>117</v>
      </c>
      <c r="H2220" t="s">
        <v>51</v>
      </c>
      <c r="I2220" t="s">
        <v>118</v>
      </c>
      <c r="J2220">
        <v>34</v>
      </c>
      <c r="K2220">
        <v>16</v>
      </c>
      <c r="L2220">
        <v>9</v>
      </c>
      <c r="M2220">
        <v>30</v>
      </c>
      <c r="N2220" s="15">
        <v>7779.78</v>
      </c>
      <c r="O2220" s="15">
        <v>124476.48</v>
      </c>
    </row>
    <row r="2221" spans="1:15">
      <c r="A2221" s="14">
        <v>44522</v>
      </c>
      <c r="B2221" t="s">
        <v>73</v>
      </c>
      <c r="C2221">
        <v>1</v>
      </c>
      <c r="D2221" t="s">
        <v>54</v>
      </c>
      <c r="E2221">
        <v>3001</v>
      </c>
      <c r="F2221" t="s">
        <v>74</v>
      </c>
      <c r="G2221" t="s">
        <v>117</v>
      </c>
      <c r="H2221" t="s">
        <v>52</v>
      </c>
      <c r="I2221" t="s">
        <v>118</v>
      </c>
      <c r="J2221">
        <v>34</v>
      </c>
      <c r="K2221">
        <v>17.2271</v>
      </c>
      <c r="L2221">
        <v>9</v>
      </c>
      <c r="M2221">
        <v>30</v>
      </c>
      <c r="N2221" s="15">
        <v>7779.78</v>
      </c>
      <c r="O2221" s="15">
        <v>134023.04803800001</v>
      </c>
    </row>
    <row r="2222" spans="1:15">
      <c r="A2222" s="14">
        <v>44522</v>
      </c>
      <c r="B2222" t="s">
        <v>73</v>
      </c>
      <c r="C2222">
        <v>5</v>
      </c>
      <c r="D2222" t="s">
        <v>54</v>
      </c>
      <c r="E2222">
        <v>3002</v>
      </c>
      <c r="F2222" t="s">
        <v>74</v>
      </c>
      <c r="G2222" t="s">
        <v>86</v>
      </c>
      <c r="H2222" t="s">
        <v>51</v>
      </c>
      <c r="I2222" t="s">
        <v>53</v>
      </c>
      <c r="J2222">
        <v>44</v>
      </c>
      <c r="K2222">
        <v>7.19</v>
      </c>
      <c r="L2222">
        <v>360</v>
      </c>
      <c r="M2222">
        <v>360</v>
      </c>
      <c r="N2222" s="15">
        <v>70740</v>
      </c>
      <c r="O2222" s="15">
        <v>508620.6</v>
      </c>
    </row>
    <row r="2223" spans="1:15">
      <c r="A2223" s="14">
        <v>44522</v>
      </c>
      <c r="B2223" t="s">
        <v>73</v>
      </c>
      <c r="C2223">
        <v>5</v>
      </c>
      <c r="D2223" t="s">
        <v>54</v>
      </c>
      <c r="E2223">
        <v>3002</v>
      </c>
      <c r="F2223" t="s">
        <v>74</v>
      </c>
      <c r="G2223" t="s">
        <v>86</v>
      </c>
      <c r="H2223" t="s">
        <v>52</v>
      </c>
      <c r="I2223" t="s">
        <v>53</v>
      </c>
      <c r="J2223">
        <v>44</v>
      </c>
      <c r="K2223">
        <v>7.19</v>
      </c>
      <c r="L2223">
        <v>360</v>
      </c>
      <c r="M2223">
        <v>360</v>
      </c>
      <c r="N2223" s="15">
        <v>70740</v>
      </c>
      <c r="O2223" s="15">
        <v>508620.6</v>
      </c>
    </row>
    <row r="2224" spans="1:15">
      <c r="A2224" s="14">
        <v>44522</v>
      </c>
      <c r="B2224" t="s">
        <v>73</v>
      </c>
      <c r="C2224">
        <v>6</v>
      </c>
      <c r="D2224" t="s">
        <v>54</v>
      </c>
      <c r="E2224">
        <v>3002</v>
      </c>
      <c r="F2224" t="s">
        <v>78</v>
      </c>
      <c r="G2224" t="s">
        <v>57</v>
      </c>
      <c r="H2224" t="s">
        <v>51</v>
      </c>
      <c r="I2224" t="s">
        <v>53</v>
      </c>
      <c r="J2224">
        <v>44</v>
      </c>
      <c r="K2224">
        <v>28</v>
      </c>
      <c r="L2224">
        <v>720</v>
      </c>
      <c r="M2224">
        <v>30</v>
      </c>
      <c r="N2224" s="15">
        <v>9500</v>
      </c>
      <c r="O2224" s="15">
        <v>266000</v>
      </c>
    </row>
    <row r="2225" spans="1:15">
      <c r="A2225" s="14">
        <v>44522</v>
      </c>
      <c r="B2225" t="s">
        <v>73</v>
      </c>
      <c r="C2225">
        <v>6</v>
      </c>
      <c r="D2225" t="s">
        <v>54</v>
      </c>
      <c r="E2225">
        <v>3002</v>
      </c>
      <c r="F2225" t="s">
        <v>78</v>
      </c>
      <c r="G2225" t="s">
        <v>57</v>
      </c>
      <c r="H2225" t="s">
        <v>52</v>
      </c>
      <c r="I2225" t="s">
        <v>53</v>
      </c>
      <c r="J2225">
        <v>44</v>
      </c>
      <c r="K2225">
        <v>31.888000000000002</v>
      </c>
      <c r="L2225">
        <v>720</v>
      </c>
      <c r="M2225">
        <v>30</v>
      </c>
      <c r="N2225" s="15">
        <v>9500</v>
      </c>
      <c r="O2225" s="15">
        <v>302936</v>
      </c>
    </row>
    <row r="2226" spans="1:15">
      <c r="A2226" s="14">
        <v>44522</v>
      </c>
      <c r="B2226" t="s">
        <v>73</v>
      </c>
      <c r="C2226">
        <v>5</v>
      </c>
      <c r="D2226" t="s">
        <v>54</v>
      </c>
      <c r="E2226">
        <v>3002</v>
      </c>
      <c r="F2226" t="s">
        <v>74</v>
      </c>
      <c r="G2226" t="s">
        <v>86</v>
      </c>
      <c r="H2226" t="s">
        <v>51</v>
      </c>
      <c r="I2226" t="s">
        <v>53</v>
      </c>
      <c r="J2226">
        <v>44</v>
      </c>
      <c r="K2226">
        <v>10.8</v>
      </c>
      <c r="L2226">
        <v>240</v>
      </c>
      <c r="M2226">
        <v>240</v>
      </c>
      <c r="N2226" s="15">
        <v>6500</v>
      </c>
      <c r="O2226" s="15">
        <v>70200</v>
      </c>
    </row>
    <row r="2227" spans="1:15">
      <c r="A2227" s="14">
        <v>44522</v>
      </c>
      <c r="B2227" t="s">
        <v>73</v>
      </c>
      <c r="C2227">
        <v>5</v>
      </c>
      <c r="D2227" t="s">
        <v>54</v>
      </c>
      <c r="E2227">
        <v>3002</v>
      </c>
      <c r="F2227" t="s">
        <v>74</v>
      </c>
      <c r="G2227" t="s">
        <v>86</v>
      </c>
      <c r="H2227" t="s">
        <v>52</v>
      </c>
      <c r="I2227" t="s">
        <v>53</v>
      </c>
      <c r="J2227">
        <v>44</v>
      </c>
      <c r="K2227">
        <v>10.992100000000001</v>
      </c>
      <c r="L2227">
        <v>240</v>
      </c>
      <c r="M2227">
        <v>240</v>
      </c>
      <c r="N2227" s="15">
        <v>6500</v>
      </c>
      <c r="O2227" s="15">
        <v>71448.649999999994</v>
      </c>
    </row>
    <row r="2228" spans="1:15">
      <c r="A2228" s="14">
        <v>44522</v>
      </c>
      <c r="B2228" t="s">
        <v>73</v>
      </c>
      <c r="C2228">
        <v>1</v>
      </c>
      <c r="D2228" t="s">
        <v>54</v>
      </c>
      <c r="E2228">
        <v>3002</v>
      </c>
      <c r="F2228" t="s">
        <v>74</v>
      </c>
      <c r="G2228" t="s">
        <v>86</v>
      </c>
      <c r="H2228" t="s">
        <v>51</v>
      </c>
      <c r="I2228" t="s">
        <v>53</v>
      </c>
      <c r="J2228">
        <v>34</v>
      </c>
      <c r="K2228">
        <v>7.2</v>
      </c>
      <c r="L2228">
        <v>30</v>
      </c>
      <c r="M2228">
        <v>30</v>
      </c>
      <c r="N2228" s="15">
        <v>4500</v>
      </c>
      <c r="O2228" s="15">
        <v>32400</v>
      </c>
    </row>
    <row r="2229" spans="1:15">
      <c r="A2229" s="14">
        <v>44522</v>
      </c>
      <c r="B2229" t="s">
        <v>73</v>
      </c>
      <c r="C2229">
        <v>1</v>
      </c>
      <c r="D2229" t="s">
        <v>54</v>
      </c>
      <c r="E2229">
        <v>3002</v>
      </c>
      <c r="F2229" t="s">
        <v>74</v>
      </c>
      <c r="G2229" t="s">
        <v>86</v>
      </c>
      <c r="H2229" t="s">
        <v>52</v>
      </c>
      <c r="I2229" t="s">
        <v>53</v>
      </c>
      <c r="J2229">
        <v>34</v>
      </c>
      <c r="K2229">
        <v>7.4424999999999999</v>
      </c>
      <c r="L2229">
        <v>30</v>
      </c>
      <c r="M2229">
        <v>30</v>
      </c>
      <c r="N2229" s="15">
        <v>4500</v>
      </c>
      <c r="O2229" s="15">
        <v>33491.25</v>
      </c>
    </row>
    <row r="2230" spans="1:15">
      <c r="A2230" s="14">
        <v>44522</v>
      </c>
      <c r="B2230" t="s">
        <v>73</v>
      </c>
      <c r="C2230">
        <v>6</v>
      </c>
      <c r="D2230" t="s">
        <v>54</v>
      </c>
      <c r="E2230">
        <v>3002</v>
      </c>
      <c r="F2230" t="s">
        <v>78</v>
      </c>
      <c r="G2230" t="s">
        <v>57</v>
      </c>
      <c r="H2230" t="s">
        <v>51</v>
      </c>
      <c r="I2230" t="s">
        <v>53</v>
      </c>
      <c r="J2230">
        <v>34</v>
      </c>
      <c r="K2230">
        <v>18</v>
      </c>
      <c r="L2230">
        <v>720</v>
      </c>
      <c r="M2230">
        <v>30</v>
      </c>
      <c r="N2230" s="15">
        <v>5000</v>
      </c>
      <c r="O2230" s="15">
        <v>90000</v>
      </c>
    </row>
    <row r="2231" spans="1:15">
      <c r="A2231" s="14">
        <v>44522</v>
      </c>
      <c r="B2231" t="s">
        <v>73</v>
      </c>
      <c r="C2231">
        <v>6</v>
      </c>
      <c r="D2231" t="s">
        <v>54</v>
      </c>
      <c r="E2231">
        <v>3002</v>
      </c>
      <c r="F2231" t="s">
        <v>78</v>
      </c>
      <c r="G2231" t="s">
        <v>57</v>
      </c>
      <c r="H2231" t="s">
        <v>52</v>
      </c>
      <c r="I2231" t="s">
        <v>53</v>
      </c>
      <c r="J2231">
        <v>34</v>
      </c>
      <c r="K2231">
        <v>19.561800000000002</v>
      </c>
      <c r="L2231">
        <v>720</v>
      </c>
      <c r="M2231">
        <v>30</v>
      </c>
      <c r="N2231" s="15">
        <v>5000</v>
      </c>
      <c r="O2231" s="15">
        <v>97809</v>
      </c>
    </row>
    <row r="2232" spans="1:15">
      <c r="A2232" s="14">
        <v>44522</v>
      </c>
      <c r="B2232" t="s">
        <v>73</v>
      </c>
      <c r="C2232">
        <v>6</v>
      </c>
      <c r="D2232" t="s">
        <v>54</v>
      </c>
      <c r="E2232">
        <v>3002</v>
      </c>
      <c r="F2232" t="s">
        <v>74</v>
      </c>
      <c r="G2232" t="s">
        <v>57</v>
      </c>
      <c r="H2232" t="s">
        <v>51</v>
      </c>
      <c r="I2232" t="s">
        <v>53</v>
      </c>
      <c r="J2232">
        <v>34</v>
      </c>
      <c r="K2232">
        <v>18</v>
      </c>
      <c r="L2232">
        <v>720</v>
      </c>
      <c r="M2232">
        <v>30</v>
      </c>
      <c r="N2232" s="15">
        <v>1500</v>
      </c>
      <c r="O2232" s="15">
        <v>27000</v>
      </c>
    </row>
    <row r="2233" spans="1:15">
      <c r="A2233" s="14">
        <v>44522</v>
      </c>
      <c r="B2233" t="s">
        <v>73</v>
      </c>
      <c r="C2233">
        <v>6</v>
      </c>
      <c r="D2233" t="s">
        <v>54</v>
      </c>
      <c r="E2233">
        <v>3002</v>
      </c>
      <c r="F2233" t="s">
        <v>74</v>
      </c>
      <c r="G2233" t="s">
        <v>57</v>
      </c>
      <c r="H2233" t="s">
        <v>52</v>
      </c>
      <c r="I2233" t="s">
        <v>53</v>
      </c>
      <c r="J2233">
        <v>34</v>
      </c>
      <c r="K2233">
        <v>19.561800000000002</v>
      </c>
      <c r="L2233">
        <v>720</v>
      </c>
      <c r="M2233">
        <v>30</v>
      </c>
      <c r="N2233" s="15">
        <v>1500</v>
      </c>
      <c r="O2233" s="15">
        <v>29342.7</v>
      </c>
    </row>
    <row r="2234" spans="1:15">
      <c r="A2234" s="14">
        <v>44522</v>
      </c>
      <c r="B2234" t="s">
        <v>73</v>
      </c>
      <c r="C2234">
        <v>8</v>
      </c>
      <c r="D2234" t="s">
        <v>54</v>
      </c>
      <c r="E2234">
        <v>3003</v>
      </c>
      <c r="F2234" t="s">
        <v>74</v>
      </c>
      <c r="G2234" t="s">
        <v>57</v>
      </c>
      <c r="H2234" t="s">
        <v>51</v>
      </c>
      <c r="I2234" t="s">
        <v>53</v>
      </c>
      <c r="J2234">
        <v>44</v>
      </c>
      <c r="K2234">
        <v>14</v>
      </c>
      <c r="L2234">
        <v>1800</v>
      </c>
      <c r="M2234">
        <v>30</v>
      </c>
      <c r="N2234" s="15">
        <v>95000</v>
      </c>
      <c r="O2234" s="15">
        <v>1330000</v>
      </c>
    </row>
    <row r="2235" spans="1:15">
      <c r="A2235" s="14">
        <v>44522</v>
      </c>
      <c r="B2235" t="s">
        <v>73</v>
      </c>
      <c r="C2235">
        <v>8</v>
      </c>
      <c r="D2235" t="s">
        <v>54</v>
      </c>
      <c r="E2235">
        <v>3003</v>
      </c>
      <c r="F2235" t="s">
        <v>74</v>
      </c>
      <c r="G2235" t="s">
        <v>57</v>
      </c>
      <c r="H2235" t="s">
        <v>52</v>
      </c>
      <c r="I2235" t="s">
        <v>53</v>
      </c>
      <c r="J2235">
        <v>44</v>
      </c>
      <c r="K2235">
        <v>14.934200000000001</v>
      </c>
      <c r="L2235">
        <v>1800</v>
      </c>
      <c r="M2235">
        <v>30</v>
      </c>
      <c r="N2235" s="15">
        <v>95000</v>
      </c>
      <c r="O2235" s="15">
        <v>1418749</v>
      </c>
    </row>
    <row r="2236" spans="1:15">
      <c r="A2236" s="14">
        <v>44522</v>
      </c>
      <c r="B2236" t="s">
        <v>73</v>
      </c>
      <c r="C2236">
        <v>6</v>
      </c>
      <c r="D2236" t="s">
        <v>54</v>
      </c>
      <c r="E2236">
        <v>3006</v>
      </c>
      <c r="F2236" t="s">
        <v>74</v>
      </c>
      <c r="G2236" t="s">
        <v>57</v>
      </c>
      <c r="H2236" t="s">
        <v>51</v>
      </c>
      <c r="I2236" t="s">
        <v>53</v>
      </c>
      <c r="J2236">
        <v>44</v>
      </c>
      <c r="K2236">
        <v>29</v>
      </c>
      <c r="L2236">
        <v>720</v>
      </c>
      <c r="M2236">
        <v>30</v>
      </c>
      <c r="N2236" s="15">
        <v>10000</v>
      </c>
      <c r="O2236" s="15">
        <v>290000</v>
      </c>
    </row>
    <row r="2237" spans="1:15">
      <c r="A2237" s="14">
        <v>44522</v>
      </c>
      <c r="B2237" t="s">
        <v>73</v>
      </c>
      <c r="C2237">
        <v>6</v>
      </c>
      <c r="D2237" t="s">
        <v>54</v>
      </c>
      <c r="E2237">
        <v>3006</v>
      </c>
      <c r="F2237" t="s">
        <v>74</v>
      </c>
      <c r="G2237" t="s">
        <v>57</v>
      </c>
      <c r="H2237" t="s">
        <v>52</v>
      </c>
      <c r="I2237" t="s">
        <v>53</v>
      </c>
      <c r="J2237">
        <v>44</v>
      </c>
      <c r="K2237">
        <v>33.182699999999997</v>
      </c>
      <c r="L2237">
        <v>720</v>
      </c>
      <c r="M2237">
        <v>30</v>
      </c>
      <c r="N2237" s="15">
        <v>10000</v>
      </c>
      <c r="O2237" s="15">
        <v>331827</v>
      </c>
    </row>
    <row r="2238" spans="1:15">
      <c r="A2238" s="14">
        <v>44522</v>
      </c>
      <c r="B2238" t="s">
        <v>73</v>
      </c>
      <c r="C2238">
        <v>7</v>
      </c>
      <c r="D2238" t="s">
        <v>54</v>
      </c>
      <c r="E2238">
        <v>3006</v>
      </c>
      <c r="F2238" t="s">
        <v>74</v>
      </c>
      <c r="G2238" t="s">
        <v>57</v>
      </c>
      <c r="H2238" t="s">
        <v>51</v>
      </c>
      <c r="I2238" t="s">
        <v>53</v>
      </c>
      <c r="J2238">
        <v>44</v>
      </c>
      <c r="K2238">
        <v>24</v>
      </c>
      <c r="L2238">
        <v>1080</v>
      </c>
      <c r="M2238">
        <v>30</v>
      </c>
      <c r="N2238" s="15">
        <v>21100</v>
      </c>
      <c r="O2238" s="15">
        <v>506400</v>
      </c>
    </row>
    <row r="2239" spans="1:15">
      <c r="A2239" s="14">
        <v>44522</v>
      </c>
      <c r="B2239" t="s">
        <v>73</v>
      </c>
      <c r="C2239">
        <v>7</v>
      </c>
      <c r="D2239" t="s">
        <v>54</v>
      </c>
      <c r="E2239">
        <v>3006</v>
      </c>
      <c r="F2239" t="s">
        <v>74</v>
      </c>
      <c r="G2239" t="s">
        <v>57</v>
      </c>
      <c r="H2239" t="s">
        <v>52</v>
      </c>
      <c r="I2239" t="s">
        <v>53</v>
      </c>
      <c r="J2239">
        <v>44</v>
      </c>
      <c r="K2239">
        <v>26.824200000000001</v>
      </c>
      <c r="L2239">
        <v>1080</v>
      </c>
      <c r="M2239">
        <v>30</v>
      </c>
      <c r="N2239" s="15">
        <v>21100</v>
      </c>
      <c r="O2239" s="15">
        <v>565990.62</v>
      </c>
    </row>
    <row r="2240" spans="1:15">
      <c r="A2240" s="14">
        <v>44522</v>
      </c>
      <c r="B2240" t="s">
        <v>73</v>
      </c>
      <c r="C2240">
        <v>7</v>
      </c>
      <c r="D2240" t="s">
        <v>54</v>
      </c>
      <c r="E2240">
        <v>3007</v>
      </c>
      <c r="F2240" t="s">
        <v>74</v>
      </c>
      <c r="G2240" t="s">
        <v>57</v>
      </c>
      <c r="H2240" t="s">
        <v>51</v>
      </c>
      <c r="I2240" t="s">
        <v>53</v>
      </c>
      <c r="J2240">
        <v>44</v>
      </c>
      <c r="K2240">
        <v>17</v>
      </c>
      <c r="L2240">
        <v>1080</v>
      </c>
      <c r="M2240">
        <v>30</v>
      </c>
      <c r="N2240" s="15">
        <v>16000</v>
      </c>
      <c r="O2240" s="15">
        <v>272000</v>
      </c>
    </row>
    <row r="2241" spans="1:15">
      <c r="A2241" s="14">
        <v>44522</v>
      </c>
      <c r="B2241" t="s">
        <v>73</v>
      </c>
      <c r="C2241">
        <v>7</v>
      </c>
      <c r="D2241" t="s">
        <v>54</v>
      </c>
      <c r="E2241">
        <v>3007</v>
      </c>
      <c r="F2241" t="s">
        <v>74</v>
      </c>
      <c r="G2241" t="s">
        <v>57</v>
      </c>
      <c r="H2241" t="s">
        <v>52</v>
      </c>
      <c r="I2241" t="s">
        <v>53</v>
      </c>
      <c r="J2241">
        <v>44</v>
      </c>
      <c r="K2241">
        <v>18.389199999999999</v>
      </c>
      <c r="L2241">
        <v>1080</v>
      </c>
      <c r="M2241">
        <v>30</v>
      </c>
      <c r="N2241" s="15">
        <v>16000</v>
      </c>
      <c r="O2241" s="15">
        <v>294227.20000000001</v>
      </c>
    </row>
    <row r="2242" spans="1:15">
      <c r="A2242" s="14">
        <v>44522</v>
      </c>
      <c r="B2242" t="s">
        <v>73</v>
      </c>
      <c r="C2242">
        <v>8</v>
      </c>
      <c r="D2242" t="s">
        <v>54</v>
      </c>
      <c r="E2242">
        <v>3010</v>
      </c>
      <c r="F2242" t="s">
        <v>74</v>
      </c>
      <c r="G2242" t="s">
        <v>57</v>
      </c>
      <c r="H2242" t="s">
        <v>51</v>
      </c>
      <c r="I2242" t="s">
        <v>53</v>
      </c>
      <c r="J2242">
        <v>44</v>
      </c>
      <c r="K2242">
        <v>19.350000000000001</v>
      </c>
      <c r="L2242">
        <v>1440</v>
      </c>
      <c r="M2242">
        <v>30</v>
      </c>
      <c r="N2242" s="15">
        <v>49000</v>
      </c>
      <c r="O2242" s="15">
        <v>948150</v>
      </c>
    </row>
    <row r="2243" spans="1:15">
      <c r="A2243" s="14">
        <v>44522</v>
      </c>
      <c r="B2243" t="s">
        <v>73</v>
      </c>
      <c r="C2243">
        <v>8</v>
      </c>
      <c r="D2243" t="s">
        <v>54</v>
      </c>
      <c r="E2243">
        <v>3010</v>
      </c>
      <c r="F2243" t="s">
        <v>74</v>
      </c>
      <c r="G2243" t="s">
        <v>57</v>
      </c>
      <c r="H2243" t="s">
        <v>52</v>
      </c>
      <c r="I2243" t="s">
        <v>53</v>
      </c>
      <c r="J2243">
        <v>44</v>
      </c>
      <c r="K2243">
        <v>21.1617</v>
      </c>
      <c r="L2243">
        <v>1440</v>
      </c>
      <c r="M2243">
        <v>30</v>
      </c>
      <c r="N2243" s="15">
        <v>49000</v>
      </c>
      <c r="O2243" s="15">
        <v>1036923.3</v>
      </c>
    </row>
    <row r="2244" spans="1:15">
      <c r="A2244" s="14">
        <v>44522</v>
      </c>
      <c r="B2244" t="s">
        <v>73</v>
      </c>
      <c r="C2244">
        <v>8</v>
      </c>
      <c r="D2244" t="s">
        <v>54</v>
      </c>
      <c r="E2244">
        <v>3010</v>
      </c>
      <c r="F2244" t="s">
        <v>74</v>
      </c>
      <c r="G2244" t="s">
        <v>57</v>
      </c>
      <c r="H2244" t="s">
        <v>51</v>
      </c>
      <c r="I2244" t="s">
        <v>53</v>
      </c>
      <c r="J2244">
        <v>44</v>
      </c>
      <c r="K2244">
        <v>15.85</v>
      </c>
      <c r="L2244">
        <v>1800</v>
      </c>
      <c r="M2244">
        <v>30</v>
      </c>
      <c r="N2244" s="15">
        <v>46000</v>
      </c>
      <c r="O2244" s="15">
        <v>729100</v>
      </c>
    </row>
    <row r="2245" spans="1:15">
      <c r="A2245" s="14">
        <v>44522</v>
      </c>
      <c r="B2245" t="s">
        <v>73</v>
      </c>
      <c r="C2245">
        <v>8</v>
      </c>
      <c r="D2245" t="s">
        <v>54</v>
      </c>
      <c r="E2245">
        <v>3010</v>
      </c>
      <c r="F2245" t="s">
        <v>74</v>
      </c>
      <c r="G2245" t="s">
        <v>57</v>
      </c>
      <c r="H2245" t="s">
        <v>52</v>
      </c>
      <c r="I2245" t="s">
        <v>53</v>
      </c>
      <c r="J2245">
        <v>44</v>
      </c>
      <c r="K2245">
        <v>17.053699999999999</v>
      </c>
      <c r="L2245">
        <v>1800</v>
      </c>
      <c r="M2245">
        <v>30</v>
      </c>
      <c r="N2245" s="15">
        <v>46000</v>
      </c>
      <c r="O2245" s="15">
        <v>784470.2</v>
      </c>
    </row>
    <row r="2246" spans="1:15">
      <c r="A2246" s="14">
        <v>44522</v>
      </c>
      <c r="B2246" t="s">
        <v>73</v>
      </c>
      <c r="C2246">
        <v>8</v>
      </c>
      <c r="D2246" t="s">
        <v>54</v>
      </c>
      <c r="E2246">
        <v>3012</v>
      </c>
      <c r="F2246" t="s">
        <v>74</v>
      </c>
      <c r="G2246" t="s">
        <v>57</v>
      </c>
      <c r="H2246" t="s">
        <v>51</v>
      </c>
      <c r="I2246" t="s">
        <v>53</v>
      </c>
      <c r="J2246">
        <v>44</v>
      </c>
      <c r="K2246">
        <v>15</v>
      </c>
      <c r="L2246">
        <v>1800</v>
      </c>
      <c r="M2246">
        <v>30</v>
      </c>
      <c r="N2246" s="15">
        <v>35000</v>
      </c>
      <c r="O2246" s="15">
        <v>525000</v>
      </c>
    </row>
    <row r="2247" spans="1:15">
      <c r="A2247" s="14">
        <v>44522</v>
      </c>
      <c r="B2247" t="s">
        <v>73</v>
      </c>
      <c r="C2247">
        <v>8</v>
      </c>
      <c r="D2247" t="s">
        <v>54</v>
      </c>
      <c r="E2247">
        <v>3012</v>
      </c>
      <c r="F2247" t="s">
        <v>74</v>
      </c>
      <c r="G2247" t="s">
        <v>57</v>
      </c>
      <c r="H2247" t="s">
        <v>52</v>
      </c>
      <c r="I2247" t="s">
        <v>53</v>
      </c>
      <c r="J2247">
        <v>44</v>
      </c>
      <c r="K2247">
        <v>16.075500000000002</v>
      </c>
      <c r="L2247">
        <v>1800</v>
      </c>
      <c r="M2247">
        <v>30</v>
      </c>
      <c r="N2247" s="15">
        <v>35000</v>
      </c>
      <c r="O2247" s="15">
        <v>562642.5</v>
      </c>
    </row>
    <row r="2248" spans="1:15">
      <c r="A2248" s="14">
        <v>44522</v>
      </c>
      <c r="B2248" t="s">
        <v>73</v>
      </c>
      <c r="C2248">
        <v>8</v>
      </c>
      <c r="D2248" t="s">
        <v>54</v>
      </c>
      <c r="E2248">
        <v>3012</v>
      </c>
      <c r="F2248" t="s">
        <v>74</v>
      </c>
      <c r="G2248" t="s">
        <v>57</v>
      </c>
      <c r="H2248" t="s">
        <v>51</v>
      </c>
      <c r="I2248" t="s">
        <v>53</v>
      </c>
      <c r="J2248">
        <v>44</v>
      </c>
      <c r="K2248">
        <v>18</v>
      </c>
      <c r="L2248">
        <v>1800</v>
      </c>
      <c r="M2248">
        <v>30</v>
      </c>
      <c r="N2248" s="15">
        <v>70000</v>
      </c>
      <c r="O2248" s="15">
        <v>1260000</v>
      </c>
    </row>
    <row r="2249" spans="1:15">
      <c r="A2249" s="14">
        <v>44522</v>
      </c>
      <c r="B2249" t="s">
        <v>73</v>
      </c>
      <c r="C2249">
        <v>8</v>
      </c>
      <c r="D2249" t="s">
        <v>54</v>
      </c>
      <c r="E2249">
        <v>3012</v>
      </c>
      <c r="F2249" t="s">
        <v>74</v>
      </c>
      <c r="G2249" t="s">
        <v>57</v>
      </c>
      <c r="H2249" t="s">
        <v>52</v>
      </c>
      <c r="I2249" t="s">
        <v>53</v>
      </c>
      <c r="J2249">
        <v>44</v>
      </c>
      <c r="K2249">
        <v>19.561800000000002</v>
      </c>
      <c r="L2249">
        <v>1800</v>
      </c>
      <c r="M2249">
        <v>30</v>
      </c>
      <c r="N2249" s="15">
        <v>70000</v>
      </c>
      <c r="O2249" s="15">
        <v>1369326</v>
      </c>
    </row>
    <row r="2250" spans="1:15">
      <c r="A2250" s="14">
        <v>44522</v>
      </c>
      <c r="B2250" t="s">
        <v>73</v>
      </c>
      <c r="C2250">
        <v>7</v>
      </c>
      <c r="D2250" t="s">
        <v>54</v>
      </c>
      <c r="E2250">
        <v>3016</v>
      </c>
      <c r="F2250" t="s">
        <v>74</v>
      </c>
      <c r="G2250" t="s">
        <v>57</v>
      </c>
      <c r="H2250" t="s">
        <v>51</v>
      </c>
      <c r="I2250" t="s">
        <v>53</v>
      </c>
      <c r="J2250">
        <v>44</v>
      </c>
      <c r="K2250">
        <v>17.25</v>
      </c>
      <c r="L2250">
        <v>1080</v>
      </c>
      <c r="M2250">
        <v>30</v>
      </c>
      <c r="N2250" s="15">
        <v>35000</v>
      </c>
      <c r="O2250" s="15">
        <v>603750</v>
      </c>
    </row>
    <row r="2251" spans="1:15">
      <c r="A2251" s="14">
        <v>44522</v>
      </c>
      <c r="B2251" t="s">
        <v>73</v>
      </c>
      <c r="C2251">
        <v>7</v>
      </c>
      <c r="D2251" t="s">
        <v>54</v>
      </c>
      <c r="E2251">
        <v>3016</v>
      </c>
      <c r="F2251" t="s">
        <v>74</v>
      </c>
      <c r="G2251" t="s">
        <v>57</v>
      </c>
      <c r="H2251" t="s">
        <v>52</v>
      </c>
      <c r="I2251" t="s">
        <v>53</v>
      </c>
      <c r="J2251">
        <v>44</v>
      </c>
      <c r="K2251">
        <v>18.6813</v>
      </c>
      <c r="L2251">
        <v>1080</v>
      </c>
      <c r="M2251">
        <v>30</v>
      </c>
      <c r="N2251" s="15">
        <v>35000</v>
      </c>
      <c r="O2251" s="15">
        <v>653845.5</v>
      </c>
    </row>
    <row r="2252" spans="1:15">
      <c r="A2252" s="14">
        <v>44522</v>
      </c>
      <c r="B2252" t="s">
        <v>73</v>
      </c>
      <c r="C2252">
        <v>8</v>
      </c>
      <c r="D2252" t="s">
        <v>54</v>
      </c>
      <c r="E2252">
        <v>3016</v>
      </c>
      <c r="F2252" t="s">
        <v>74</v>
      </c>
      <c r="G2252" t="s">
        <v>57</v>
      </c>
      <c r="H2252" t="s">
        <v>51</v>
      </c>
      <c r="I2252" t="s">
        <v>53</v>
      </c>
      <c r="J2252">
        <v>44</v>
      </c>
      <c r="K2252">
        <v>17.5</v>
      </c>
      <c r="L2252">
        <v>1800</v>
      </c>
      <c r="M2252">
        <v>30</v>
      </c>
      <c r="N2252" s="15">
        <v>14000</v>
      </c>
      <c r="O2252" s="15">
        <v>245000</v>
      </c>
    </row>
    <row r="2253" spans="1:15">
      <c r="A2253" s="14">
        <v>44522</v>
      </c>
      <c r="B2253" t="s">
        <v>73</v>
      </c>
      <c r="C2253">
        <v>8</v>
      </c>
      <c r="D2253" t="s">
        <v>54</v>
      </c>
      <c r="E2253">
        <v>3016</v>
      </c>
      <c r="F2253" t="s">
        <v>74</v>
      </c>
      <c r="G2253" t="s">
        <v>57</v>
      </c>
      <c r="H2253" t="s">
        <v>52</v>
      </c>
      <c r="I2253" t="s">
        <v>53</v>
      </c>
      <c r="J2253">
        <v>44</v>
      </c>
      <c r="K2253">
        <v>18.9742</v>
      </c>
      <c r="L2253">
        <v>1800</v>
      </c>
      <c r="M2253">
        <v>30</v>
      </c>
      <c r="N2253" s="15">
        <v>14000</v>
      </c>
      <c r="O2253" s="15">
        <v>265638.8</v>
      </c>
    </row>
    <row r="2254" spans="1:15">
      <c r="A2254" s="14">
        <v>44522</v>
      </c>
      <c r="B2254" t="s">
        <v>73</v>
      </c>
      <c r="C2254">
        <v>8</v>
      </c>
      <c r="D2254" t="s">
        <v>54</v>
      </c>
      <c r="E2254">
        <v>3021</v>
      </c>
      <c r="F2254" t="s">
        <v>110</v>
      </c>
      <c r="G2254" t="s">
        <v>57</v>
      </c>
      <c r="H2254" t="s">
        <v>52</v>
      </c>
      <c r="I2254" t="s">
        <v>118</v>
      </c>
      <c r="J2254">
        <v>44</v>
      </c>
      <c r="K2254">
        <v>24.971599999999999</v>
      </c>
      <c r="L2254">
        <v>1980</v>
      </c>
      <c r="M2254">
        <v>30</v>
      </c>
      <c r="N2254" s="15">
        <v>39931.99</v>
      </c>
      <c r="O2254" s="15">
        <v>997165.68148399994</v>
      </c>
    </row>
    <row r="2255" spans="1:15">
      <c r="A2255" s="14">
        <v>44522</v>
      </c>
      <c r="B2255" t="s">
        <v>73</v>
      </c>
      <c r="C2255">
        <v>7</v>
      </c>
      <c r="D2255" t="s">
        <v>54</v>
      </c>
      <c r="E2255">
        <v>3021</v>
      </c>
      <c r="F2255" t="s">
        <v>110</v>
      </c>
      <c r="G2255" t="s">
        <v>57</v>
      </c>
      <c r="H2255" t="s">
        <v>52</v>
      </c>
      <c r="I2255" t="s">
        <v>118</v>
      </c>
      <c r="J2255">
        <v>44</v>
      </c>
      <c r="K2255">
        <v>26.824200000000001</v>
      </c>
      <c r="L2255">
        <v>960</v>
      </c>
      <c r="M2255">
        <v>30</v>
      </c>
      <c r="N2255" s="15">
        <v>25185.360000000001</v>
      </c>
      <c r="O2255" s="15">
        <v>675577.13371199998</v>
      </c>
    </row>
    <row r="2256" spans="1:15">
      <c r="A2256" s="14">
        <v>44522</v>
      </c>
      <c r="B2256" t="s">
        <v>73</v>
      </c>
      <c r="C2256">
        <v>7</v>
      </c>
      <c r="D2256" t="s">
        <v>54</v>
      </c>
      <c r="E2256">
        <v>3021</v>
      </c>
      <c r="F2256" t="s">
        <v>110</v>
      </c>
      <c r="G2256" t="s">
        <v>57</v>
      </c>
      <c r="H2256" t="s">
        <v>51</v>
      </c>
      <c r="I2256" t="s">
        <v>118</v>
      </c>
      <c r="J2256">
        <v>44</v>
      </c>
      <c r="K2256">
        <v>24</v>
      </c>
      <c r="L2256">
        <v>960</v>
      </c>
      <c r="M2256">
        <v>30</v>
      </c>
      <c r="N2256" s="15">
        <v>25185.360000000001</v>
      </c>
      <c r="O2256" s="15">
        <v>604448.64</v>
      </c>
    </row>
    <row r="2257" spans="1:15">
      <c r="A2257" s="14">
        <v>44522</v>
      </c>
      <c r="B2257" t="s">
        <v>73</v>
      </c>
      <c r="C2257">
        <v>8</v>
      </c>
      <c r="D2257" t="s">
        <v>54</v>
      </c>
      <c r="E2257">
        <v>3021</v>
      </c>
      <c r="F2257" t="s">
        <v>110</v>
      </c>
      <c r="G2257" t="s">
        <v>57</v>
      </c>
      <c r="H2257" t="s">
        <v>51</v>
      </c>
      <c r="I2257" t="s">
        <v>118</v>
      </c>
      <c r="J2257">
        <v>44</v>
      </c>
      <c r="K2257">
        <v>22.5</v>
      </c>
      <c r="L2257">
        <v>1980</v>
      </c>
      <c r="M2257">
        <v>30</v>
      </c>
      <c r="N2257" s="15">
        <v>39931.99</v>
      </c>
      <c r="O2257" s="15">
        <v>898469.77500000002</v>
      </c>
    </row>
    <row r="2258" spans="1:15">
      <c r="A2258" s="14">
        <v>44522</v>
      </c>
      <c r="B2258" t="s">
        <v>73</v>
      </c>
      <c r="C2258">
        <v>8</v>
      </c>
      <c r="D2258" t="s">
        <v>54</v>
      </c>
      <c r="E2258">
        <v>3021</v>
      </c>
      <c r="F2258" t="s">
        <v>110</v>
      </c>
      <c r="G2258" t="s">
        <v>57</v>
      </c>
      <c r="H2258" t="s">
        <v>51</v>
      </c>
      <c r="I2258" t="s">
        <v>118</v>
      </c>
      <c r="J2258">
        <v>44</v>
      </c>
      <c r="K2258">
        <v>20</v>
      </c>
      <c r="L2258">
        <v>1140</v>
      </c>
      <c r="M2258">
        <v>30</v>
      </c>
      <c r="N2258" s="15">
        <v>25410.65</v>
      </c>
      <c r="O2258" s="15">
        <v>508213</v>
      </c>
    </row>
    <row r="2259" spans="1:15">
      <c r="A2259" s="14">
        <v>44522</v>
      </c>
      <c r="B2259" t="s">
        <v>73</v>
      </c>
      <c r="C2259">
        <v>8</v>
      </c>
      <c r="D2259" t="s">
        <v>54</v>
      </c>
      <c r="E2259">
        <v>3021</v>
      </c>
      <c r="F2259" t="s">
        <v>110</v>
      </c>
      <c r="G2259" t="s">
        <v>57</v>
      </c>
      <c r="H2259" t="s">
        <v>52</v>
      </c>
      <c r="I2259" t="s">
        <v>118</v>
      </c>
      <c r="J2259">
        <v>44</v>
      </c>
      <c r="K2259">
        <v>21.939599999999999</v>
      </c>
      <c r="L2259">
        <v>1140</v>
      </c>
      <c r="M2259">
        <v>30</v>
      </c>
      <c r="N2259" s="15">
        <v>25410.65</v>
      </c>
      <c r="O2259" s="15">
        <v>557499.49673999997</v>
      </c>
    </row>
    <row r="2260" spans="1:15">
      <c r="A2260" s="14">
        <v>44522</v>
      </c>
      <c r="B2260" t="s">
        <v>73</v>
      </c>
      <c r="C2260">
        <v>7</v>
      </c>
      <c r="D2260" t="s">
        <v>54</v>
      </c>
      <c r="E2260">
        <v>3021</v>
      </c>
      <c r="F2260" t="s">
        <v>74</v>
      </c>
      <c r="G2260" t="s">
        <v>57</v>
      </c>
      <c r="H2260" t="s">
        <v>52</v>
      </c>
      <c r="I2260" t="s">
        <v>118</v>
      </c>
      <c r="J2260">
        <v>44</v>
      </c>
      <c r="K2260">
        <v>24.359200000000001</v>
      </c>
      <c r="L2260">
        <v>1020</v>
      </c>
      <c r="M2260">
        <v>30</v>
      </c>
      <c r="N2260" s="15">
        <v>25556.29</v>
      </c>
      <c r="O2260" s="15">
        <v>622530.77936799999</v>
      </c>
    </row>
    <row r="2261" spans="1:15">
      <c r="A2261" s="14">
        <v>44522</v>
      </c>
      <c r="B2261" t="s">
        <v>73</v>
      </c>
      <c r="C2261">
        <v>7</v>
      </c>
      <c r="D2261" t="s">
        <v>54</v>
      </c>
      <c r="E2261">
        <v>3021</v>
      </c>
      <c r="F2261" t="s">
        <v>74</v>
      </c>
      <c r="G2261" t="s">
        <v>57</v>
      </c>
      <c r="H2261" t="s">
        <v>52</v>
      </c>
      <c r="I2261" t="s">
        <v>118</v>
      </c>
      <c r="J2261">
        <v>44</v>
      </c>
      <c r="K2261">
        <v>29.3339</v>
      </c>
      <c r="L2261">
        <v>900</v>
      </c>
      <c r="M2261">
        <v>30</v>
      </c>
      <c r="N2261" s="15">
        <v>7480</v>
      </c>
      <c r="O2261" s="15">
        <v>219417.57199999999</v>
      </c>
    </row>
    <row r="2262" spans="1:15">
      <c r="A2262" s="14">
        <v>44522</v>
      </c>
      <c r="B2262" t="s">
        <v>73</v>
      </c>
      <c r="C2262">
        <v>7</v>
      </c>
      <c r="D2262" t="s">
        <v>54</v>
      </c>
      <c r="E2262">
        <v>3021</v>
      </c>
      <c r="F2262" t="s">
        <v>74</v>
      </c>
      <c r="G2262" t="s">
        <v>57</v>
      </c>
      <c r="H2262" t="s">
        <v>51</v>
      </c>
      <c r="I2262" t="s">
        <v>118</v>
      </c>
      <c r="J2262">
        <v>44</v>
      </c>
      <c r="K2262">
        <v>22</v>
      </c>
      <c r="L2262">
        <v>1020</v>
      </c>
      <c r="M2262">
        <v>30</v>
      </c>
      <c r="N2262" s="15">
        <v>25556.29</v>
      </c>
      <c r="O2262" s="15">
        <v>562238.38</v>
      </c>
    </row>
    <row r="2263" spans="1:15">
      <c r="A2263" s="14">
        <v>44522</v>
      </c>
      <c r="B2263" t="s">
        <v>73</v>
      </c>
      <c r="C2263">
        <v>7</v>
      </c>
      <c r="D2263" t="s">
        <v>54</v>
      </c>
      <c r="E2263">
        <v>3021</v>
      </c>
      <c r="F2263" t="s">
        <v>74</v>
      </c>
      <c r="G2263" t="s">
        <v>57</v>
      </c>
      <c r="H2263" t="s">
        <v>51</v>
      </c>
      <c r="I2263" t="s">
        <v>118</v>
      </c>
      <c r="J2263">
        <v>44</v>
      </c>
      <c r="K2263">
        <v>26</v>
      </c>
      <c r="L2263">
        <v>900</v>
      </c>
      <c r="M2263">
        <v>30</v>
      </c>
      <c r="N2263" s="15">
        <v>7480</v>
      </c>
      <c r="O2263" s="15">
        <v>194480</v>
      </c>
    </row>
    <row r="2264" spans="1:15">
      <c r="A2264" s="14">
        <v>44522</v>
      </c>
      <c r="B2264" t="s">
        <v>73</v>
      </c>
      <c r="C2264">
        <v>8</v>
      </c>
      <c r="D2264" t="s">
        <v>54</v>
      </c>
      <c r="E2264">
        <v>3024</v>
      </c>
      <c r="F2264" t="s">
        <v>74</v>
      </c>
      <c r="G2264" t="s">
        <v>57</v>
      </c>
      <c r="H2264" t="s">
        <v>51</v>
      </c>
      <c r="I2264" t="s">
        <v>53</v>
      </c>
      <c r="J2264">
        <v>44</v>
      </c>
      <c r="K2264">
        <v>16.8</v>
      </c>
      <c r="L2264">
        <v>1800</v>
      </c>
      <c r="M2264">
        <v>60</v>
      </c>
      <c r="N2264" s="15">
        <v>70000</v>
      </c>
      <c r="O2264" s="15">
        <v>1176000</v>
      </c>
    </row>
    <row r="2265" spans="1:15">
      <c r="A2265" s="14">
        <v>44522</v>
      </c>
      <c r="B2265" t="s">
        <v>73</v>
      </c>
      <c r="C2265">
        <v>8</v>
      </c>
      <c r="D2265" t="s">
        <v>54</v>
      </c>
      <c r="E2265">
        <v>3024</v>
      </c>
      <c r="F2265" t="s">
        <v>74</v>
      </c>
      <c r="G2265" t="s">
        <v>57</v>
      </c>
      <c r="H2265" t="s">
        <v>52</v>
      </c>
      <c r="I2265" t="s">
        <v>53</v>
      </c>
      <c r="J2265">
        <v>44</v>
      </c>
      <c r="K2265">
        <v>18.020800000000001</v>
      </c>
      <c r="L2265">
        <v>1800</v>
      </c>
      <c r="M2265">
        <v>60</v>
      </c>
      <c r="N2265" s="15">
        <v>70000</v>
      </c>
      <c r="O2265" s="15">
        <v>1261456</v>
      </c>
    </row>
    <row r="2266" spans="1:15">
      <c r="A2266" s="14">
        <v>44522</v>
      </c>
      <c r="B2266" t="s">
        <v>73</v>
      </c>
      <c r="C2266">
        <v>8</v>
      </c>
      <c r="D2266" t="s">
        <v>54</v>
      </c>
      <c r="E2266">
        <v>3024</v>
      </c>
      <c r="F2266" t="s">
        <v>78</v>
      </c>
      <c r="G2266" t="s">
        <v>57</v>
      </c>
      <c r="H2266" t="s">
        <v>51</v>
      </c>
      <c r="I2266" t="s">
        <v>53</v>
      </c>
      <c r="J2266">
        <v>44</v>
      </c>
      <c r="K2266">
        <v>22</v>
      </c>
      <c r="L2266">
        <v>1440</v>
      </c>
      <c r="M2266">
        <v>30</v>
      </c>
      <c r="N2266" s="15">
        <v>21000</v>
      </c>
      <c r="O2266" s="15">
        <v>462000</v>
      </c>
    </row>
    <row r="2267" spans="1:15">
      <c r="A2267" s="14">
        <v>44522</v>
      </c>
      <c r="B2267" t="s">
        <v>73</v>
      </c>
      <c r="C2267">
        <v>8</v>
      </c>
      <c r="D2267" t="s">
        <v>54</v>
      </c>
      <c r="E2267">
        <v>3024</v>
      </c>
      <c r="F2267" t="s">
        <v>78</v>
      </c>
      <c r="G2267" t="s">
        <v>57</v>
      </c>
      <c r="H2267" t="s">
        <v>52</v>
      </c>
      <c r="I2267" t="s">
        <v>53</v>
      </c>
      <c r="J2267">
        <v>44</v>
      </c>
      <c r="K2267">
        <v>24.3596</v>
      </c>
      <c r="L2267">
        <v>1440</v>
      </c>
      <c r="M2267">
        <v>30</v>
      </c>
      <c r="N2267" s="15">
        <v>21000</v>
      </c>
      <c r="O2267" s="15">
        <v>511551.6</v>
      </c>
    </row>
    <row r="2268" spans="1:15">
      <c r="A2268" s="14">
        <v>44522</v>
      </c>
      <c r="B2268" t="s">
        <v>73</v>
      </c>
      <c r="C2268">
        <v>7</v>
      </c>
      <c r="D2268" t="s">
        <v>54</v>
      </c>
      <c r="E2268">
        <v>3026</v>
      </c>
      <c r="F2268" t="s">
        <v>78</v>
      </c>
      <c r="G2268" t="s">
        <v>57</v>
      </c>
      <c r="H2268" t="s">
        <v>51</v>
      </c>
      <c r="I2268" t="s">
        <v>53</v>
      </c>
      <c r="J2268">
        <v>44</v>
      </c>
      <c r="K2268">
        <v>18</v>
      </c>
      <c r="L2268">
        <v>1080</v>
      </c>
      <c r="M2268">
        <v>30</v>
      </c>
      <c r="N2268" s="15">
        <v>20000</v>
      </c>
      <c r="O2268" s="15">
        <v>360000</v>
      </c>
    </row>
    <row r="2269" spans="1:15">
      <c r="A2269" s="14">
        <v>44522</v>
      </c>
      <c r="B2269" t="s">
        <v>73</v>
      </c>
      <c r="C2269">
        <v>7</v>
      </c>
      <c r="D2269" t="s">
        <v>54</v>
      </c>
      <c r="E2269">
        <v>3026</v>
      </c>
      <c r="F2269" t="s">
        <v>78</v>
      </c>
      <c r="G2269" t="s">
        <v>57</v>
      </c>
      <c r="H2269" t="s">
        <v>52</v>
      </c>
      <c r="I2269" t="s">
        <v>53</v>
      </c>
      <c r="J2269">
        <v>44</v>
      </c>
      <c r="K2269">
        <v>19.561800000000002</v>
      </c>
      <c r="L2269">
        <v>1080</v>
      </c>
      <c r="M2269">
        <v>30</v>
      </c>
      <c r="N2269" s="15">
        <v>20000</v>
      </c>
      <c r="O2269" s="15">
        <v>391236</v>
      </c>
    </row>
    <row r="2270" spans="1:15">
      <c r="A2270" s="14">
        <v>44522</v>
      </c>
      <c r="B2270" t="s">
        <v>73</v>
      </c>
      <c r="C2270">
        <v>8</v>
      </c>
      <c r="D2270" t="s">
        <v>54</v>
      </c>
      <c r="E2270">
        <v>3026</v>
      </c>
      <c r="F2270" t="s">
        <v>78</v>
      </c>
      <c r="G2270" t="s">
        <v>57</v>
      </c>
      <c r="H2270" t="s">
        <v>51</v>
      </c>
      <c r="I2270" t="s">
        <v>53</v>
      </c>
      <c r="J2270">
        <v>44</v>
      </c>
      <c r="K2270">
        <v>15.8</v>
      </c>
      <c r="L2270">
        <v>2160</v>
      </c>
      <c r="M2270">
        <v>30</v>
      </c>
      <c r="N2270" s="15">
        <v>50000</v>
      </c>
      <c r="O2270" s="15">
        <v>790000</v>
      </c>
    </row>
    <row r="2271" spans="1:15">
      <c r="A2271" s="14">
        <v>44522</v>
      </c>
      <c r="B2271" t="s">
        <v>73</v>
      </c>
      <c r="C2271">
        <v>8</v>
      </c>
      <c r="D2271" t="s">
        <v>54</v>
      </c>
      <c r="E2271">
        <v>3026</v>
      </c>
      <c r="F2271" t="s">
        <v>78</v>
      </c>
      <c r="G2271" t="s">
        <v>57</v>
      </c>
      <c r="H2271" t="s">
        <v>52</v>
      </c>
      <c r="I2271" t="s">
        <v>53</v>
      </c>
      <c r="J2271">
        <v>44</v>
      </c>
      <c r="K2271">
        <v>16.995899999999999</v>
      </c>
      <c r="L2271">
        <v>2160</v>
      </c>
      <c r="M2271">
        <v>30</v>
      </c>
      <c r="N2271" s="15">
        <v>50000</v>
      </c>
      <c r="O2271" s="15">
        <v>849795</v>
      </c>
    </row>
    <row r="2272" spans="1:15">
      <c r="A2272" s="14">
        <v>44522</v>
      </c>
      <c r="B2272" t="s">
        <v>73</v>
      </c>
      <c r="C2272">
        <v>8</v>
      </c>
      <c r="D2272" t="s">
        <v>54</v>
      </c>
      <c r="E2272">
        <v>3026</v>
      </c>
      <c r="F2272" t="s">
        <v>78</v>
      </c>
      <c r="G2272" t="s">
        <v>57</v>
      </c>
      <c r="H2272" t="s">
        <v>51</v>
      </c>
      <c r="I2272" t="s">
        <v>53</v>
      </c>
      <c r="J2272">
        <v>44</v>
      </c>
      <c r="K2272">
        <v>17.8</v>
      </c>
      <c r="L2272">
        <v>1440</v>
      </c>
      <c r="M2272">
        <v>30</v>
      </c>
      <c r="N2272" s="15">
        <v>26000</v>
      </c>
      <c r="O2272" s="15">
        <v>462800</v>
      </c>
    </row>
    <row r="2273" spans="1:15">
      <c r="A2273" s="14">
        <v>44522</v>
      </c>
      <c r="B2273" t="s">
        <v>73</v>
      </c>
      <c r="C2273">
        <v>8</v>
      </c>
      <c r="D2273" t="s">
        <v>54</v>
      </c>
      <c r="E2273">
        <v>3026</v>
      </c>
      <c r="F2273" t="s">
        <v>78</v>
      </c>
      <c r="G2273" t="s">
        <v>57</v>
      </c>
      <c r="H2273" t="s">
        <v>52</v>
      </c>
      <c r="I2273" t="s">
        <v>53</v>
      </c>
      <c r="J2273">
        <v>44</v>
      </c>
      <c r="K2273">
        <v>19.3264</v>
      </c>
      <c r="L2273">
        <v>1440</v>
      </c>
      <c r="M2273">
        <v>30</v>
      </c>
      <c r="N2273" s="15">
        <v>26000</v>
      </c>
      <c r="O2273" s="15">
        <v>502486.4</v>
      </c>
    </row>
    <row r="2274" spans="1:15">
      <c r="A2274" s="14">
        <v>44522</v>
      </c>
      <c r="B2274" t="s">
        <v>73</v>
      </c>
      <c r="C2274">
        <v>8</v>
      </c>
      <c r="D2274" t="s">
        <v>54</v>
      </c>
      <c r="E2274">
        <v>3026</v>
      </c>
      <c r="F2274" t="s">
        <v>78</v>
      </c>
      <c r="G2274" t="s">
        <v>57</v>
      </c>
      <c r="H2274" t="s">
        <v>51</v>
      </c>
      <c r="I2274" t="s">
        <v>53</v>
      </c>
      <c r="J2274">
        <v>44</v>
      </c>
      <c r="K2274">
        <v>16.8</v>
      </c>
      <c r="L2274">
        <v>1800</v>
      </c>
      <c r="M2274">
        <v>30</v>
      </c>
      <c r="N2274" s="15">
        <v>40000</v>
      </c>
      <c r="O2274" s="15">
        <v>672000</v>
      </c>
    </row>
    <row r="2275" spans="1:15">
      <c r="A2275" s="14">
        <v>44522</v>
      </c>
      <c r="B2275" t="s">
        <v>73</v>
      </c>
      <c r="C2275">
        <v>8</v>
      </c>
      <c r="D2275" t="s">
        <v>54</v>
      </c>
      <c r="E2275">
        <v>3026</v>
      </c>
      <c r="F2275" t="s">
        <v>78</v>
      </c>
      <c r="G2275" t="s">
        <v>57</v>
      </c>
      <c r="H2275" t="s">
        <v>52</v>
      </c>
      <c r="I2275" t="s">
        <v>53</v>
      </c>
      <c r="J2275">
        <v>44</v>
      </c>
      <c r="K2275">
        <v>18.155999999999999</v>
      </c>
      <c r="L2275">
        <v>1800</v>
      </c>
      <c r="M2275">
        <v>30</v>
      </c>
      <c r="N2275" s="15">
        <v>40000</v>
      </c>
      <c r="O2275" s="15">
        <v>726240</v>
      </c>
    </row>
    <row r="2276" spans="1:15">
      <c r="A2276" s="14">
        <v>44522</v>
      </c>
      <c r="B2276" t="s">
        <v>73</v>
      </c>
      <c r="C2276">
        <v>8</v>
      </c>
      <c r="D2276" t="s">
        <v>54</v>
      </c>
      <c r="E2276">
        <v>3026</v>
      </c>
      <c r="F2276" t="s">
        <v>78</v>
      </c>
      <c r="G2276" t="s">
        <v>57</v>
      </c>
      <c r="H2276" t="s">
        <v>51</v>
      </c>
      <c r="I2276" t="s">
        <v>53</v>
      </c>
      <c r="J2276">
        <v>44</v>
      </c>
      <c r="K2276">
        <v>16</v>
      </c>
      <c r="L2276">
        <v>1440</v>
      </c>
      <c r="M2276">
        <v>30</v>
      </c>
      <c r="N2276" s="15">
        <v>25000</v>
      </c>
      <c r="O2276" s="15">
        <v>400000</v>
      </c>
    </row>
    <row r="2277" spans="1:15">
      <c r="A2277" s="14">
        <v>44522</v>
      </c>
      <c r="B2277" t="s">
        <v>73</v>
      </c>
      <c r="C2277">
        <v>8</v>
      </c>
      <c r="D2277" t="s">
        <v>54</v>
      </c>
      <c r="E2277">
        <v>3026</v>
      </c>
      <c r="F2277" t="s">
        <v>78</v>
      </c>
      <c r="G2277" t="s">
        <v>57</v>
      </c>
      <c r="H2277" t="s">
        <v>52</v>
      </c>
      <c r="I2277" t="s">
        <v>53</v>
      </c>
      <c r="J2277">
        <v>44</v>
      </c>
      <c r="K2277">
        <v>17.2271</v>
      </c>
      <c r="L2277">
        <v>1440</v>
      </c>
      <c r="M2277">
        <v>30</v>
      </c>
      <c r="N2277" s="15">
        <v>25000</v>
      </c>
      <c r="O2277" s="15">
        <v>430677.5</v>
      </c>
    </row>
    <row r="2278" spans="1:15">
      <c r="A2278" s="14">
        <v>44522</v>
      </c>
      <c r="B2278" t="s">
        <v>73</v>
      </c>
      <c r="C2278">
        <v>8</v>
      </c>
      <c r="D2278" t="s">
        <v>54</v>
      </c>
      <c r="E2278">
        <v>3026</v>
      </c>
      <c r="F2278" t="s">
        <v>74</v>
      </c>
      <c r="G2278" t="s">
        <v>57</v>
      </c>
      <c r="H2278" t="s">
        <v>51</v>
      </c>
      <c r="I2278" t="s">
        <v>53</v>
      </c>
      <c r="J2278">
        <v>44</v>
      </c>
      <c r="K2278">
        <v>16</v>
      </c>
      <c r="L2278">
        <v>1800</v>
      </c>
      <c r="M2278">
        <v>30</v>
      </c>
      <c r="N2278" s="15">
        <v>40000</v>
      </c>
      <c r="O2278" s="15">
        <v>640000</v>
      </c>
    </row>
    <row r="2279" spans="1:15">
      <c r="A2279" s="14">
        <v>44522</v>
      </c>
      <c r="B2279" t="s">
        <v>73</v>
      </c>
      <c r="C2279">
        <v>8</v>
      </c>
      <c r="D2279" t="s">
        <v>54</v>
      </c>
      <c r="E2279">
        <v>3026</v>
      </c>
      <c r="F2279" t="s">
        <v>74</v>
      </c>
      <c r="G2279" t="s">
        <v>57</v>
      </c>
      <c r="H2279" t="s">
        <v>52</v>
      </c>
      <c r="I2279" t="s">
        <v>53</v>
      </c>
      <c r="J2279">
        <v>44</v>
      </c>
      <c r="K2279">
        <v>17.2271</v>
      </c>
      <c r="L2279">
        <v>1800</v>
      </c>
      <c r="M2279">
        <v>30</v>
      </c>
      <c r="N2279" s="15">
        <v>40000</v>
      </c>
      <c r="O2279" s="15">
        <v>689084</v>
      </c>
    </row>
    <row r="2280" spans="1:15">
      <c r="A2280" s="14">
        <v>44522</v>
      </c>
      <c r="B2280" t="s">
        <v>73</v>
      </c>
      <c r="C2280">
        <v>8</v>
      </c>
      <c r="D2280" t="s">
        <v>54</v>
      </c>
      <c r="E2280">
        <v>3026</v>
      </c>
      <c r="F2280" t="s">
        <v>74</v>
      </c>
      <c r="G2280" t="s">
        <v>57</v>
      </c>
      <c r="H2280" t="s">
        <v>51</v>
      </c>
      <c r="I2280" t="s">
        <v>53</v>
      </c>
      <c r="J2280">
        <v>44</v>
      </c>
      <c r="K2280">
        <v>14.8</v>
      </c>
      <c r="L2280">
        <v>2520</v>
      </c>
      <c r="M2280">
        <v>30</v>
      </c>
      <c r="N2280" s="15">
        <v>180000</v>
      </c>
      <c r="O2280" s="15">
        <v>2664000</v>
      </c>
    </row>
    <row r="2281" spans="1:15">
      <c r="A2281" s="14">
        <v>44522</v>
      </c>
      <c r="B2281" t="s">
        <v>73</v>
      </c>
      <c r="C2281">
        <v>8</v>
      </c>
      <c r="D2281" t="s">
        <v>54</v>
      </c>
      <c r="E2281">
        <v>3026</v>
      </c>
      <c r="F2281" t="s">
        <v>74</v>
      </c>
      <c r="G2281" t="s">
        <v>57</v>
      </c>
      <c r="H2281" t="s">
        <v>52</v>
      </c>
      <c r="I2281" t="s">
        <v>53</v>
      </c>
      <c r="J2281">
        <v>44</v>
      </c>
      <c r="K2281">
        <v>15.846299999999999</v>
      </c>
      <c r="L2281">
        <v>2520</v>
      </c>
      <c r="M2281">
        <v>30</v>
      </c>
      <c r="N2281" s="15">
        <v>180000</v>
      </c>
      <c r="O2281" s="15">
        <v>2852334</v>
      </c>
    </row>
    <row r="2282" spans="1:15">
      <c r="A2282" s="14">
        <v>44522</v>
      </c>
      <c r="B2282" t="s">
        <v>73</v>
      </c>
      <c r="C2282">
        <v>7</v>
      </c>
      <c r="D2282" t="s">
        <v>54</v>
      </c>
      <c r="E2282">
        <v>3027</v>
      </c>
      <c r="F2282" t="s">
        <v>74</v>
      </c>
      <c r="G2282" t="s">
        <v>57</v>
      </c>
      <c r="H2282" t="s">
        <v>51</v>
      </c>
      <c r="I2282" t="s">
        <v>53</v>
      </c>
      <c r="J2282">
        <v>44</v>
      </c>
      <c r="K2282">
        <v>22</v>
      </c>
      <c r="L2282">
        <v>1080</v>
      </c>
      <c r="M2282">
        <v>30</v>
      </c>
      <c r="N2282" s="15">
        <v>25000</v>
      </c>
      <c r="O2282" s="15">
        <v>550000</v>
      </c>
    </row>
    <row r="2283" spans="1:15">
      <c r="A2283" s="14">
        <v>44522</v>
      </c>
      <c r="B2283" t="s">
        <v>73</v>
      </c>
      <c r="C2283">
        <v>7</v>
      </c>
      <c r="D2283" t="s">
        <v>54</v>
      </c>
      <c r="E2283">
        <v>3027</v>
      </c>
      <c r="F2283" t="s">
        <v>74</v>
      </c>
      <c r="G2283" t="s">
        <v>57</v>
      </c>
      <c r="H2283" t="s">
        <v>52</v>
      </c>
      <c r="I2283" t="s">
        <v>53</v>
      </c>
      <c r="J2283">
        <v>44</v>
      </c>
      <c r="K2283">
        <v>24.3596</v>
      </c>
      <c r="L2283">
        <v>1080</v>
      </c>
      <c r="M2283">
        <v>30</v>
      </c>
      <c r="N2283" s="15">
        <v>25000</v>
      </c>
      <c r="O2283" s="15">
        <v>608990</v>
      </c>
    </row>
    <row r="2284" spans="1:15">
      <c r="A2284" s="14">
        <v>44522</v>
      </c>
      <c r="B2284" t="s">
        <v>73</v>
      </c>
      <c r="C2284">
        <v>8</v>
      </c>
      <c r="D2284" t="s">
        <v>54</v>
      </c>
      <c r="E2284">
        <v>3028</v>
      </c>
      <c r="F2284" t="s">
        <v>74</v>
      </c>
      <c r="G2284" t="s">
        <v>57</v>
      </c>
      <c r="H2284" t="s">
        <v>51</v>
      </c>
      <c r="I2284" t="s">
        <v>53</v>
      </c>
      <c r="J2284">
        <v>44</v>
      </c>
      <c r="K2284">
        <v>14</v>
      </c>
      <c r="L2284">
        <v>2880</v>
      </c>
      <c r="M2284">
        <v>30</v>
      </c>
      <c r="N2284" s="15">
        <v>115000</v>
      </c>
      <c r="O2284" s="15">
        <v>1610000</v>
      </c>
    </row>
    <row r="2285" spans="1:15">
      <c r="A2285" s="14">
        <v>44522</v>
      </c>
      <c r="B2285" t="s">
        <v>73</v>
      </c>
      <c r="C2285">
        <v>8</v>
      </c>
      <c r="D2285" t="s">
        <v>54</v>
      </c>
      <c r="E2285">
        <v>3028</v>
      </c>
      <c r="F2285" t="s">
        <v>74</v>
      </c>
      <c r="G2285" t="s">
        <v>57</v>
      </c>
      <c r="H2285" t="s">
        <v>52</v>
      </c>
      <c r="I2285" t="s">
        <v>53</v>
      </c>
      <c r="J2285">
        <v>44</v>
      </c>
      <c r="K2285">
        <v>14.934200000000001</v>
      </c>
      <c r="L2285">
        <v>2880</v>
      </c>
      <c r="M2285">
        <v>30</v>
      </c>
      <c r="N2285" s="15">
        <v>115000</v>
      </c>
      <c r="O2285" s="15">
        <v>1717433</v>
      </c>
    </row>
    <row r="2286" spans="1:15">
      <c r="A2286" s="14">
        <v>44522</v>
      </c>
      <c r="B2286" t="s">
        <v>73</v>
      </c>
      <c r="C2286">
        <v>8</v>
      </c>
      <c r="D2286" t="s">
        <v>54</v>
      </c>
      <c r="E2286">
        <v>3028</v>
      </c>
      <c r="F2286" t="s">
        <v>74</v>
      </c>
      <c r="G2286" t="s">
        <v>57</v>
      </c>
      <c r="H2286" t="s">
        <v>51</v>
      </c>
      <c r="I2286" t="s">
        <v>53</v>
      </c>
      <c r="J2286">
        <v>44</v>
      </c>
      <c r="K2286">
        <v>17.5</v>
      </c>
      <c r="L2286">
        <v>1800</v>
      </c>
      <c r="M2286">
        <v>30</v>
      </c>
      <c r="N2286" s="15">
        <v>35000</v>
      </c>
      <c r="O2286" s="15">
        <v>612500</v>
      </c>
    </row>
    <row r="2287" spans="1:15">
      <c r="A2287" s="14">
        <v>44522</v>
      </c>
      <c r="B2287" t="s">
        <v>73</v>
      </c>
      <c r="C2287">
        <v>8</v>
      </c>
      <c r="D2287" t="s">
        <v>54</v>
      </c>
      <c r="E2287">
        <v>3028</v>
      </c>
      <c r="F2287" t="s">
        <v>74</v>
      </c>
      <c r="G2287" t="s">
        <v>57</v>
      </c>
      <c r="H2287" t="s">
        <v>52</v>
      </c>
      <c r="I2287" t="s">
        <v>53</v>
      </c>
      <c r="J2287">
        <v>44</v>
      </c>
      <c r="K2287">
        <v>18.9742</v>
      </c>
      <c r="L2287">
        <v>1800</v>
      </c>
      <c r="M2287">
        <v>30</v>
      </c>
      <c r="N2287" s="15">
        <v>35000</v>
      </c>
      <c r="O2287" s="15">
        <v>664097</v>
      </c>
    </row>
    <row r="2288" spans="1:15">
      <c r="A2288" s="14">
        <v>44522</v>
      </c>
      <c r="B2288" t="s">
        <v>73</v>
      </c>
      <c r="C2288">
        <v>7</v>
      </c>
      <c r="D2288" t="s">
        <v>54</v>
      </c>
      <c r="E2288">
        <v>3031</v>
      </c>
      <c r="F2288" t="s">
        <v>78</v>
      </c>
      <c r="G2288" t="s">
        <v>57</v>
      </c>
      <c r="H2288" t="s">
        <v>51</v>
      </c>
      <c r="I2288" t="s">
        <v>53</v>
      </c>
      <c r="J2288">
        <v>44</v>
      </c>
      <c r="K2288">
        <v>16.5</v>
      </c>
      <c r="L2288">
        <v>1080</v>
      </c>
      <c r="M2288">
        <v>30</v>
      </c>
      <c r="N2288" s="15">
        <v>34300</v>
      </c>
      <c r="O2288" s="15">
        <v>565950</v>
      </c>
    </row>
    <row r="2289" spans="1:15">
      <c r="A2289" s="14">
        <v>44522</v>
      </c>
      <c r="B2289" t="s">
        <v>73</v>
      </c>
      <c r="C2289">
        <v>7</v>
      </c>
      <c r="D2289" t="s">
        <v>54</v>
      </c>
      <c r="E2289">
        <v>3031</v>
      </c>
      <c r="F2289" t="s">
        <v>78</v>
      </c>
      <c r="G2289" t="s">
        <v>57</v>
      </c>
      <c r="H2289" t="s">
        <v>52</v>
      </c>
      <c r="I2289" t="s">
        <v>53</v>
      </c>
      <c r="J2289">
        <v>44</v>
      </c>
      <c r="K2289">
        <v>17.806799999999999</v>
      </c>
      <c r="L2289">
        <v>1080</v>
      </c>
      <c r="M2289">
        <v>30</v>
      </c>
      <c r="N2289" s="15">
        <v>34300</v>
      </c>
      <c r="O2289" s="15">
        <v>610773.24</v>
      </c>
    </row>
    <row r="2290" spans="1:15">
      <c r="A2290" s="14">
        <v>44522</v>
      </c>
      <c r="B2290" t="s">
        <v>73</v>
      </c>
      <c r="C2290">
        <v>7</v>
      </c>
      <c r="D2290" t="s">
        <v>54</v>
      </c>
      <c r="E2290">
        <v>3031</v>
      </c>
      <c r="F2290" t="s">
        <v>74</v>
      </c>
      <c r="G2290" t="s">
        <v>57</v>
      </c>
      <c r="H2290" t="s">
        <v>51</v>
      </c>
      <c r="I2290" t="s">
        <v>53</v>
      </c>
      <c r="J2290">
        <v>44</v>
      </c>
      <c r="K2290">
        <v>16.25</v>
      </c>
      <c r="L2290">
        <v>840</v>
      </c>
      <c r="M2290">
        <v>30</v>
      </c>
      <c r="N2290" s="15">
        <v>17000</v>
      </c>
      <c r="O2290" s="15">
        <v>276250</v>
      </c>
    </row>
    <row r="2291" spans="1:15">
      <c r="A2291" s="14">
        <v>44522</v>
      </c>
      <c r="B2291" t="s">
        <v>73</v>
      </c>
      <c r="C2291">
        <v>7</v>
      </c>
      <c r="D2291" t="s">
        <v>54</v>
      </c>
      <c r="E2291">
        <v>3031</v>
      </c>
      <c r="F2291" t="s">
        <v>74</v>
      </c>
      <c r="G2291" t="s">
        <v>57</v>
      </c>
      <c r="H2291" t="s">
        <v>52</v>
      </c>
      <c r="I2291" t="s">
        <v>53</v>
      </c>
      <c r="J2291">
        <v>44</v>
      </c>
      <c r="K2291">
        <v>17.5167</v>
      </c>
      <c r="L2291">
        <v>840</v>
      </c>
      <c r="M2291">
        <v>30</v>
      </c>
      <c r="N2291" s="15">
        <v>17000</v>
      </c>
      <c r="O2291" s="15">
        <v>297783.90000000002</v>
      </c>
    </row>
    <row r="2292" spans="1:15">
      <c r="A2292" s="14">
        <v>44522</v>
      </c>
      <c r="B2292" t="s">
        <v>73</v>
      </c>
      <c r="C2292">
        <v>7</v>
      </c>
      <c r="D2292" t="s">
        <v>54</v>
      </c>
      <c r="E2292">
        <v>3031</v>
      </c>
      <c r="F2292" t="s">
        <v>74</v>
      </c>
      <c r="G2292" t="s">
        <v>57</v>
      </c>
      <c r="H2292" t="s">
        <v>51</v>
      </c>
      <c r="I2292" t="s">
        <v>53</v>
      </c>
      <c r="J2292">
        <v>44</v>
      </c>
      <c r="K2292">
        <v>16.5</v>
      </c>
      <c r="L2292">
        <v>1080</v>
      </c>
      <c r="M2292">
        <v>30</v>
      </c>
      <c r="N2292" s="15">
        <v>37730</v>
      </c>
      <c r="O2292" s="15">
        <v>622545</v>
      </c>
    </row>
    <row r="2293" spans="1:15">
      <c r="A2293" s="14">
        <v>44522</v>
      </c>
      <c r="B2293" t="s">
        <v>73</v>
      </c>
      <c r="C2293">
        <v>7</v>
      </c>
      <c r="D2293" t="s">
        <v>54</v>
      </c>
      <c r="E2293">
        <v>3031</v>
      </c>
      <c r="F2293" t="s">
        <v>74</v>
      </c>
      <c r="G2293" t="s">
        <v>57</v>
      </c>
      <c r="H2293" t="s">
        <v>52</v>
      </c>
      <c r="I2293" t="s">
        <v>53</v>
      </c>
      <c r="J2293">
        <v>44</v>
      </c>
      <c r="K2293">
        <v>17.806799999999999</v>
      </c>
      <c r="L2293">
        <v>1080</v>
      </c>
      <c r="M2293">
        <v>30</v>
      </c>
      <c r="N2293" s="15">
        <v>37730</v>
      </c>
      <c r="O2293" s="15">
        <v>671850.56400000001</v>
      </c>
    </row>
    <row r="2294" spans="1:15">
      <c r="A2294" s="14">
        <v>44522</v>
      </c>
      <c r="B2294" t="s">
        <v>73</v>
      </c>
      <c r="C2294">
        <v>8</v>
      </c>
      <c r="D2294" t="s">
        <v>54</v>
      </c>
      <c r="E2294">
        <v>3031</v>
      </c>
      <c r="F2294" t="s">
        <v>74</v>
      </c>
      <c r="G2294" t="s">
        <v>57</v>
      </c>
      <c r="H2294" t="s">
        <v>51</v>
      </c>
      <c r="I2294" t="s">
        <v>53</v>
      </c>
      <c r="J2294">
        <v>44</v>
      </c>
      <c r="K2294">
        <v>16.25</v>
      </c>
      <c r="L2294">
        <v>2280</v>
      </c>
      <c r="M2294">
        <v>30</v>
      </c>
      <c r="N2294" s="15">
        <v>68600</v>
      </c>
      <c r="O2294" s="15">
        <v>1114750</v>
      </c>
    </row>
    <row r="2295" spans="1:15">
      <c r="A2295" s="14">
        <v>44522</v>
      </c>
      <c r="B2295" t="s">
        <v>73</v>
      </c>
      <c r="C2295">
        <v>8</v>
      </c>
      <c r="D2295" t="s">
        <v>54</v>
      </c>
      <c r="E2295">
        <v>3031</v>
      </c>
      <c r="F2295" t="s">
        <v>74</v>
      </c>
      <c r="G2295" t="s">
        <v>57</v>
      </c>
      <c r="H2295" t="s">
        <v>52</v>
      </c>
      <c r="I2295" t="s">
        <v>53</v>
      </c>
      <c r="J2295">
        <v>44</v>
      </c>
      <c r="K2295">
        <v>17.5167</v>
      </c>
      <c r="L2295">
        <v>2280</v>
      </c>
      <c r="M2295">
        <v>30</v>
      </c>
      <c r="N2295" s="15">
        <v>68600</v>
      </c>
      <c r="O2295" s="15">
        <v>1201645.6200000001</v>
      </c>
    </row>
    <row r="2296" spans="1:15">
      <c r="A2296" s="14">
        <v>44522</v>
      </c>
      <c r="B2296" t="s">
        <v>73</v>
      </c>
      <c r="C2296">
        <v>6</v>
      </c>
      <c r="D2296" t="s">
        <v>54</v>
      </c>
      <c r="E2296">
        <v>3031</v>
      </c>
      <c r="F2296" t="s">
        <v>74</v>
      </c>
      <c r="G2296" t="s">
        <v>57</v>
      </c>
      <c r="H2296" t="s">
        <v>51</v>
      </c>
      <c r="I2296" t="s">
        <v>53</v>
      </c>
      <c r="J2296">
        <v>44</v>
      </c>
      <c r="K2296">
        <v>16.25</v>
      </c>
      <c r="L2296">
        <v>570</v>
      </c>
      <c r="M2296">
        <v>30</v>
      </c>
      <c r="N2296" s="15">
        <v>7000</v>
      </c>
      <c r="O2296" s="15">
        <v>113750</v>
      </c>
    </row>
    <row r="2297" spans="1:15">
      <c r="A2297" s="14">
        <v>44522</v>
      </c>
      <c r="B2297" t="s">
        <v>73</v>
      </c>
      <c r="C2297">
        <v>6</v>
      </c>
      <c r="D2297" t="s">
        <v>54</v>
      </c>
      <c r="E2297">
        <v>3031</v>
      </c>
      <c r="F2297" t="s">
        <v>74</v>
      </c>
      <c r="G2297" t="s">
        <v>57</v>
      </c>
      <c r="H2297" t="s">
        <v>52</v>
      </c>
      <c r="I2297" t="s">
        <v>53</v>
      </c>
      <c r="J2297">
        <v>44</v>
      </c>
      <c r="K2297">
        <v>17.5167</v>
      </c>
      <c r="L2297">
        <v>570</v>
      </c>
      <c r="M2297">
        <v>30</v>
      </c>
      <c r="N2297" s="15">
        <v>7000</v>
      </c>
      <c r="O2297" s="15">
        <v>122616.9</v>
      </c>
    </row>
    <row r="2298" spans="1:15">
      <c r="A2298" s="14">
        <v>44522</v>
      </c>
      <c r="B2298" t="s">
        <v>73</v>
      </c>
      <c r="C2298">
        <v>7</v>
      </c>
      <c r="D2298" t="s">
        <v>54</v>
      </c>
      <c r="E2298">
        <v>3033</v>
      </c>
      <c r="F2298" t="s">
        <v>74</v>
      </c>
      <c r="G2298" t="s">
        <v>57</v>
      </c>
      <c r="H2298" t="s">
        <v>51</v>
      </c>
      <c r="I2298" t="s">
        <v>53</v>
      </c>
      <c r="J2298">
        <v>44</v>
      </c>
      <c r="K2298">
        <v>22</v>
      </c>
      <c r="L2298">
        <v>900</v>
      </c>
      <c r="M2298">
        <v>30</v>
      </c>
      <c r="N2298" s="15">
        <v>12000</v>
      </c>
      <c r="O2298" s="15">
        <v>264000</v>
      </c>
    </row>
    <row r="2299" spans="1:15">
      <c r="A2299" s="14">
        <v>44522</v>
      </c>
      <c r="B2299" t="s">
        <v>73</v>
      </c>
      <c r="C2299">
        <v>7</v>
      </c>
      <c r="D2299" t="s">
        <v>54</v>
      </c>
      <c r="E2299">
        <v>3033</v>
      </c>
      <c r="F2299" t="s">
        <v>74</v>
      </c>
      <c r="G2299" t="s">
        <v>57</v>
      </c>
      <c r="H2299" t="s">
        <v>52</v>
      </c>
      <c r="I2299" t="s">
        <v>53</v>
      </c>
      <c r="J2299">
        <v>44</v>
      </c>
      <c r="K2299">
        <v>24.3596</v>
      </c>
      <c r="L2299">
        <v>900</v>
      </c>
      <c r="M2299">
        <v>30</v>
      </c>
      <c r="N2299" s="15">
        <v>12000</v>
      </c>
      <c r="O2299" s="15">
        <v>292315.2</v>
      </c>
    </row>
    <row r="2300" spans="1:15">
      <c r="A2300" s="14">
        <v>44522</v>
      </c>
      <c r="B2300" t="s">
        <v>73</v>
      </c>
      <c r="C2300">
        <v>6</v>
      </c>
      <c r="D2300" t="s">
        <v>54</v>
      </c>
      <c r="E2300">
        <v>3033</v>
      </c>
      <c r="F2300" t="s">
        <v>74</v>
      </c>
      <c r="G2300" t="s">
        <v>57</v>
      </c>
      <c r="H2300" t="s">
        <v>51</v>
      </c>
      <c r="I2300" t="s">
        <v>53</v>
      </c>
      <c r="J2300">
        <v>44</v>
      </c>
      <c r="K2300">
        <v>22</v>
      </c>
      <c r="L2300">
        <v>540</v>
      </c>
      <c r="M2300">
        <v>30</v>
      </c>
      <c r="N2300" s="15">
        <v>15000</v>
      </c>
      <c r="O2300" s="15">
        <v>330000</v>
      </c>
    </row>
    <row r="2301" spans="1:15">
      <c r="A2301" s="14">
        <v>44522</v>
      </c>
      <c r="B2301" t="s">
        <v>73</v>
      </c>
      <c r="C2301">
        <v>6</v>
      </c>
      <c r="D2301" t="s">
        <v>54</v>
      </c>
      <c r="E2301">
        <v>3033</v>
      </c>
      <c r="F2301" t="s">
        <v>74</v>
      </c>
      <c r="G2301" t="s">
        <v>57</v>
      </c>
      <c r="H2301" t="s">
        <v>52</v>
      </c>
      <c r="I2301" t="s">
        <v>53</v>
      </c>
      <c r="J2301">
        <v>44</v>
      </c>
      <c r="K2301">
        <v>24.3596</v>
      </c>
      <c r="L2301">
        <v>540</v>
      </c>
      <c r="M2301">
        <v>30</v>
      </c>
      <c r="N2301" s="15">
        <v>15000</v>
      </c>
      <c r="O2301" s="15">
        <v>365394</v>
      </c>
    </row>
    <row r="2302" spans="1:15">
      <c r="A2302" s="14">
        <v>44522</v>
      </c>
      <c r="B2302" t="s">
        <v>73</v>
      </c>
      <c r="C2302">
        <v>8</v>
      </c>
      <c r="D2302" t="s">
        <v>54</v>
      </c>
      <c r="E2302">
        <v>3034</v>
      </c>
      <c r="F2302" t="s">
        <v>74</v>
      </c>
      <c r="G2302" t="s">
        <v>57</v>
      </c>
      <c r="H2302" t="s">
        <v>51</v>
      </c>
      <c r="I2302" t="s">
        <v>53</v>
      </c>
      <c r="J2302">
        <v>44</v>
      </c>
      <c r="K2302">
        <v>16.5</v>
      </c>
      <c r="L2302">
        <v>3600</v>
      </c>
      <c r="M2302">
        <v>30</v>
      </c>
      <c r="N2302" s="15">
        <v>140000</v>
      </c>
      <c r="O2302" s="15">
        <v>2310000</v>
      </c>
    </row>
    <row r="2303" spans="1:15">
      <c r="A2303" s="14">
        <v>44522</v>
      </c>
      <c r="B2303" t="s">
        <v>73</v>
      </c>
      <c r="C2303">
        <v>8</v>
      </c>
      <c r="D2303" t="s">
        <v>54</v>
      </c>
      <c r="E2303">
        <v>3034</v>
      </c>
      <c r="F2303" t="s">
        <v>74</v>
      </c>
      <c r="G2303" t="s">
        <v>57</v>
      </c>
      <c r="H2303" t="s">
        <v>52</v>
      </c>
      <c r="I2303" t="s">
        <v>53</v>
      </c>
      <c r="J2303">
        <v>44</v>
      </c>
      <c r="K2303">
        <v>17.806799999999999</v>
      </c>
      <c r="L2303">
        <v>3600</v>
      </c>
      <c r="M2303">
        <v>30</v>
      </c>
      <c r="N2303" s="15">
        <v>140000</v>
      </c>
      <c r="O2303" s="15">
        <v>2492952</v>
      </c>
    </row>
    <row r="2304" spans="1:15">
      <c r="A2304" s="14">
        <v>44522</v>
      </c>
      <c r="B2304" t="s">
        <v>73</v>
      </c>
      <c r="C2304">
        <v>8</v>
      </c>
      <c r="D2304" t="s">
        <v>54</v>
      </c>
      <c r="E2304">
        <v>3036</v>
      </c>
      <c r="F2304" t="s">
        <v>74</v>
      </c>
      <c r="G2304" t="s">
        <v>57</v>
      </c>
      <c r="H2304" t="s">
        <v>51</v>
      </c>
      <c r="I2304" t="s">
        <v>53</v>
      </c>
      <c r="J2304">
        <v>44</v>
      </c>
      <c r="K2304">
        <v>11</v>
      </c>
      <c r="L2304">
        <v>1800</v>
      </c>
      <c r="M2304">
        <v>30</v>
      </c>
      <c r="N2304" s="15">
        <v>100000</v>
      </c>
      <c r="O2304" s="15">
        <v>1100000</v>
      </c>
    </row>
    <row r="2305" spans="1:15">
      <c r="A2305" s="14">
        <v>44522</v>
      </c>
      <c r="B2305" t="s">
        <v>73</v>
      </c>
      <c r="C2305">
        <v>8</v>
      </c>
      <c r="D2305" t="s">
        <v>54</v>
      </c>
      <c r="E2305">
        <v>3036</v>
      </c>
      <c r="F2305" t="s">
        <v>74</v>
      </c>
      <c r="G2305" t="s">
        <v>57</v>
      </c>
      <c r="H2305" t="s">
        <v>52</v>
      </c>
      <c r="I2305" t="s">
        <v>53</v>
      </c>
      <c r="J2305">
        <v>44</v>
      </c>
      <c r="K2305">
        <v>11.571999999999999</v>
      </c>
      <c r="L2305">
        <v>1800</v>
      </c>
      <c r="M2305">
        <v>30</v>
      </c>
      <c r="N2305" s="15">
        <v>100000</v>
      </c>
      <c r="O2305" s="15">
        <v>1157200</v>
      </c>
    </row>
    <row r="2306" spans="1:15">
      <c r="A2306" s="14">
        <v>44522</v>
      </c>
      <c r="B2306" t="s">
        <v>73</v>
      </c>
      <c r="C2306">
        <v>8</v>
      </c>
      <c r="D2306" t="s">
        <v>54</v>
      </c>
      <c r="E2306">
        <v>3044</v>
      </c>
      <c r="F2306" t="s">
        <v>74</v>
      </c>
      <c r="G2306" t="s">
        <v>57</v>
      </c>
      <c r="H2306" t="s">
        <v>51</v>
      </c>
      <c r="I2306" t="s">
        <v>53</v>
      </c>
      <c r="J2306">
        <v>44</v>
      </c>
      <c r="K2306">
        <v>11.45</v>
      </c>
      <c r="L2306">
        <v>1800</v>
      </c>
      <c r="M2306">
        <v>30</v>
      </c>
      <c r="N2306" s="15">
        <v>48000</v>
      </c>
      <c r="O2306" s="15">
        <v>549600</v>
      </c>
    </row>
    <row r="2307" spans="1:15">
      <c r="A2307" s="14">
        <v>44522</v>
      </c>
      <c r="B2307" t="s">
        <v>73</v>
      </c>
      <c r="C2307">
        <v>8</v>
      </c>
      <c r="D2307" t="s">
        <v>54</v>
      </c>
      <c r="E2307">
        <v>3044</v>
      </c>
      <c r="F2307" t="s">
        <v>74</v>
      </c>
      <c r="G2307" t="s">
        <v>57</v>
      </c>
      <c r="H2307" t="s">
        <v>52</v>
      </c>
      <c r="I2307" t="s">
        <v>53</v>
      </c>
      <c r="J2307">
        <v>44</v>
      </c>
      <c r="K2307">
        <v>12.070399999999999</v>
      </c>
      <c r="L2307">
        <v>1800</v>
      </c>
      <c r="M2307">
        <v>30</v>
      </c>
      <c r="N2307" s="15">
        <v>48000</v>
      </c>
      <c r="O2307" s="15">
        <v>579379.19999999995</v>
      </c>
    </row>
    <row r="2308" spans="1:15">
      <c r="A2308" s="14">
        <v>44522</v>
      </c>
      <c r="B2308" t="s">
        <v>73</v>
      </c>
      <c r="C2308">
        <v>8</v>
      </c>
      <c r="D2308" t="s">
        <v>54</v>
      </c>
      <c r="E2308">
        <v>3046</v>
      </c>
      <c r="F2308" t="s">
        <v>74</v>
      </c>
      <c r="G2308" t="s">
        <v>117</v>
      </c>
      <c r="H2308" t="s">
        <v>51</v>
      </c>
      <c r="I2308" t="s">
        <v>118</v>
      </c>
      <c r="J2308">
        <v>44</v>
      </c>
      <c r="K2308">
        <v>34</v>
      </c>
      <c r="L2308">
        <v>1416</v>
      </c>
      <c r="M2308">
        <v>30</v>
      </c>
      <c r="N2308" s="15">
        <v>2132.4899999999998</v>
      </c>
      <c r="O2308" s="15">
        <v>72504.66</v>
      </c>
    </row>
    <row r="2309" spans="1:15">
      <c r="A2309" s="14">
        <v>44522</v>
      </c>
      <c r="B2309" t="s">
        <v>73</v>
      </c>
      <c r="C2309">
        <v>8</v>
      </c>
      <c r="D2309" t="s">
        <v>54</v>
      </c>
      <c r="E2309">
        <v>3046</v>
      </c>
      <c r="F2309" t="s">
        <v>74</v>
      </c>
      <c r="G2309" t="s">
        <v>117</v>
      </c>
      <c r="H2309" t="s">
        <v>51</v>
      </c>
      <c r="I2309" t="s">
        <v>118</v>
      </c>
      <c r="J2309">
        <v>44</v>
      </c>
      <c r="K2309">
        <v>32</v>
      </c>
      <c r="L2309">
        <v>2140</v>
      </c>
      <c r="M2309">
        <v>30</v>
      </c>
      <c r="N2309" s="15">
        <v>6602.9</v>
      </c>
      <c r="O2309" s="15">
        <v>211292.79999999999</v>
      </c>
    </row>
    <row r="2310" spans="1:15">
      <c r="A2310" s="14">
        <v>44522</v>
      </c>
      <c r="B2310" t="s">
        <v>73</v>
      </c>
      <c r="C2310">
        <v>8</v>
      </c>
      <c r="D2310" t="s">
        <v>54</v>
      </c>
      <c r="E2310">
        <v>3046</v>
      </c>
      <c r="F2310" t="s">
        <v>74</v>
      </c>
      <c r="G2310" t="s">
        <v>117</v>
      </c>
      <c r="H2310" t="s">
        <v>51</v>
      </c>
      <c r="I2310" t="s">
        <v>118</v>
      </c>
      <c r="J2310">
        <v>44</v>
      </c>
      <c r="K2310">
        <v>34</v>
      </c>
      <c r="L2310">
        <v>1667</v>
      </c>
      <c r="M2310">
        <v>30</v>
      </c>
      <c r="N2310" s="15">
        <v>2484.7800000000002</v>
      </c>
      <c r="O2310" s="15">
        <v>84482.52</v>
      </c>
    </row>
    <row r="2311" spans="1:15">
      <c r="A2311" s="14">
        <v>44522</v>
      </c>
      <c r="B2311" t="s">
        <v>73</v>
      </c>
      <c r="C2311">
        <v>8</v>
      </c>
      <c r="D2311" t="s">
        <v>54</v>
      </c>
      <c r="E2311">
        <v>3046</v>
      </c>
      <c r="F2311" t="s">
        <v>74</v>
      </c>
      <c r="G2311" t="s">
        <v>117</v>
      </c>
      <c r="H2311" t="s">
        <v>52</v>
      </c>
      <c r="I2311" t="s">
        <v>118</v>
      </c>
      <c r="J2311">
        <v>44</v>
      </c>
      <c r="K2311">
        <v>39.880000000000003</v>
      </c>
      <c r="L2311">
        <v>1416</v>
      </c>
      <c r="M2311">
        <v>30</v>
      </c>
      <c r="N2311" s="15">
        <v>2132.4899999999998</v>
      </c>
      <c r="O2311" s="15">
        <v>85043.701199999996</v>
      </c>
    </row>
    <row r="2312" spans="1:15">
      <c r="A2312" s="14">
        <v>44522</v>
      </c>
      <c r="B2312" t="s">
        <v>73</v>
      </c>
      <c r="C2312">
        <v>8</v>
      </c>
      <c r="D2312" t="s">
        <v>54</v>
      </c>
      <c r="E2312">
        <v>3046</v>
      </c>
      <c r="F2312" t="s">
        <v>74</v>
      </c>
      <c r="G2312" t="s">
        <v>117</v>
      </c>
      <c r="H2312" t="s">
        <v>52</v>
      </c>
      <c r="I2312" t="s">
        <v>118</v>
      </c>
      <c r="J2312">
        <v>44</v>
      </c>
      <c r="K2312">
        <v>37.19</v>
      </c>
      <c r="L2312">
        <v>2140</v>
      </c>
      <c r="M2312">
        <v>30</v>
      </c>
      <c r="N2312" s="15">
        <v>6602.9</v>
      </c>
      <c r="O2312" s="15">
        <v>245561.851</v>
      </c>
    </row>
    <row r="2313" spans="1:15">
      <c r="A2313" s="14">
        <v>44522</v>
      </c>
      <c r="B2313" t="s">
        <v>73</v>
      </c>
      <c r="C2313">
        <v>8</v>
      </c>
      <c r="D2313" t="s">
        <v>54</v>
      </c>
      <c r="E2313">
        <v>3046</v>
      </c>
      <c r="F2313" t="s">
        <v>74</v>
      </c>
      <c r="G2313" t="s">
        <v>117</v>
      </c>
      <c r="H2313" t="s">
        <v>52</v>
      </c>
      <c r="I2313" t="s">
        <v>118</v>
      </c>
      <c r="J2313">
        <v>44</v>
      </c>
      <c r="K2313">
        <v>39.880000000000003</v>
      </c>
      <c r="L2313">
        <v>1667</v>
      </c>
      <c r="M2313">
        <v>30</v>
      </c>
      <c r="N2313" s="15">
        <v>2484.7800000000002</v>
      </c>
      <c r="O2313" s="15">
        <v>99093.026400000002</v>
      </c>
    </row>
    <row r="2314" spans="1:15">
      <c r="A2314" s="14">
        <v>44522</v>
      </c>
      <c r="B2314" t="s">
        <v>73</v>
      </c>
      <c r="C2314">
        <v>7</v>
      </c>
      <c r="D2314" t="s">
        <v>54</v>
      </c>
      <c r="E2314">
        <v>3047</v>
      </c>
      <c r="F2314" t="s">
        <v>74</v>
      </c>
      <c r="G2314" t="s">
        <v>57</v>
      </c>
      <c r="H2314" t="s">
        <v>51</v>
      </c>
      <c r="I2314" t="s">
        <v>53</v>
      </c>
      <c r="J2314">
        <v>44</v>
      </c>
      <c r="K2314">
        <v>25</v>
      </c>
      <c r="L2314">
        <v>1080</v>
      </c>
      <c r="M2314">
        <v>30</v>
      </c>
      <c r="N2314" s="15">
        <v>17500</v>
      </c>
      <c r="O2314" s="15">
        <v>437500</v>
      </c>
    </row>
    <row r="2315" spans="1:15">
      <c r="A2315" s="14">
        <v>44522</v>
      </c>
      <c r="B2315" t="s">
        <v>73</v>
      </c>
      <c r="C2315">
        <v>7</v>
      </c>
      <c r="D2315" t="s">
        <v>54</v>
      </c>
      <c r="E2315">
        <v>3047</v>
      </c>
      <c r="F2315" t="s">
        <v>74</v>
      </c>
      <c r="G2315" t="s">
        <v>57</v>
      </c>
      <c r="H2315" t="s">
        <v>52</v>
      </c>
      <c r="I2315" t="s">
        <v>53</v>
      </c>
      <c r="J2315">
        <v>44</v>
      </c>
      <c r="K2315">
        <v>28.0732</v>
      </c>
      <c r="L2315">
        <v>1080</v>
      </c>
      <c r="M2315">
        <v>30</v>
      </c>
      <c r="N2315" s="15">
        <v>17500</v>
      </c>
      <c r="O2315" s="15">
        <v>491281</v>
      </c>
    </row>
    <row r="2316" spans="1:15">
      <c r="A2316" s="14">
        <v>44522</v>
      </c>
      <c r="B2316" t="s">
        <v>73</v>
      </c>
      <c r="C2316">
        <v>8</v>
      </c>
      <c r="D2316" t="s">
        <v>54</v>
      </c>
      <c r="E2316">
        <v>3047</v>
      </c>
      <c r="F2316" t="s">
        <v>74</v>
      </c>
      <c r="G2316" t="s">
        <v>57</v>
      </c>
      <c r="H2316" t="s">
        <v>51</v>
      </c>
      <c r="I2316" t="s">
        <v>53</v>
      </c>
      <c r="J2316">
        <v>44</v>
      </c>
      <c r="K2316">
        <v>19</v>
      </c>
      <c r="L2316">
        <v>2160</v>
      </c>
      <c r="M2316">
        <v>360</v>
      </c>
      <c r="N2316" s="15">
        <v>68600</v>
      </c>
      <c r="O2316" s="15">
        <v>1303400</v>
      </c>
    </row>
    <row r="2317" spans="1:15">
      <c r="A2317" s="14">
        <v>44522</v>
      </c>
      <c r="B2317" t="s">
        <v>73</v>
      </c>
      <c r="C2317">
        <v>8</v>
      </c>
      <c r="D2317" t="s">
        <v>54</v>
      </c>
      <c r="E2317">
        <v>3047</v>
      </c>
      <c r="F2317" t="s">
        <v>74</v>
      </c>
      <c r="G2317" t="s">
        <v>57</v>
      </c>
      <c r="H2317" t="s">
        <v>52</v>
      </c>
      <c r="I2317" t="s">
        <v>53</v>
      </c>
      <c r="J2317">
        <v>44</v>
      </c>
      <c r="K2317">
        <v>19</v>
      </c>
      <c r="L2317">
        <v>2160</v>
      </c>
      <c r="M2317">
        <v>360</v>
      </c>
      <c r="N2317" s="15">
        <v>68600</v>
      </c>
      <c r="O2317" s="15">
        <v>1303400</v>
      </c>
    </row>
    <row r="2318" spans="1:15">
      <c r="A2318" s="14">
        <v>44522</v>
      </c>
      <c r="B2318" t="s">
        <v>73</v>
      </c>
      <c r="C2318">
        <v>7</v>
      </c>
      <c r="D2318" t="s">
        <v>54</v>
      </c>
      <c r="E2318">
        <v>3047</v>
      </c>
      <c r="F2318" t="s">
        <v>74</v>
      </c>
      <c r="G2318" t="s">
        <v>57</v>
      </c>
      <c r="H2318" t="s">
        <v>51</v>
      </c>
      <c r="I2318" t="s">
        <v>53</v>
      </c>
      <c r="J2318">
        <v>44</v>
      </c>
      <c r="K2318">
        <v>21</v>
      </c>
      <c r="L2318">
        <v>1080</v>
      </c>
      <c r="M2318">
        <v>30</v>
      </c>
      <c r="N2318" s="15">
        <v>56000</v>
      </c>
      <c r="O2318" s="15">
        <v>1176000</v>
      </c>
    </row>
    <row r="2319" spans="1:15">
      <c r="A2319" s="14">
        <v>44522</v>
      </c>
      <c r="B2319" t="s">
        <v>73</v>
      </c>
      <c r="C2319">
        <v>7</v>
      </c>
      <c r="D2319" t="s">
        <v>54</v>
      </c>
      <c r="E2319">
        <v>3047</v>
      </c>
      <c r="F2319" t="s">
        <v>74</v>
      </c>
      <c r="G2319" t="s">
        <v>57</v>
      </c>
      <c r="H2319" t="s">
        <v>52</v>
      </c>
      <c r="I2319" t="s">
        <v>53</v>
      </c>
      <c r="J2319">
        <v>44</v>
      </c>
      <c r="K2319">
        <v>23.143999999999998</v>
      </c>
      <c r="L2319">
        <v>1080</v>
      </c>
      <c r="M2319">
        <v>30</v>
      </c>
      <c r="N2319" s="15">
        <v>56000</v>
      </c>
      <c r="O2319" s="15">
        <v>1296064</v>
      </c>
    </row>
    <row r="2320" spans="1:15">
      <c r="A2320" s="14">
        <v>44522</v>
      </c>
      <c r="B2320" t="s">
        <v>73</v>
      </c>
      <c r="C2320">
        <v>6</v>
      </c>
      <c r="D2320" t="s">
        <v>54</v>
      </c>
      <c r="E2320">
        <v>3047</v>
      </c>
      <c r="F2320" t="s">
        <v>74</v>
      </c>
      <c r="G2320" t="s">
        <v>57</v>
      </c>
      <c r="H2320" t="s">
        <v>51</v>
      </c>
      <c r="I2320" t="s">
        <v>53</v>
      </c>
      <c r="J2320">
        <v>44</v>
      </c>
      <c r="K2320">
        <v>24.9</v>
      </c>
      <c r="L2320">
        <v>720</v>
      </c>
      <c r="M2320">
        <v>180</v>
      </c>
      <c r="N2320" s="15">
        <v>10000</v>
      </c>
      <c r="O2320" s="15">
        <v>249000</v>
      </c>
    </row>
    <row r="2321" spans="1:15">
      <c r="A2321" s="14">
        <v>44522</v>
      </c>
      <c r="B2321" t="s">
        <v>73</v>
      </c>
      <c r="C2321">
        <v>6</v>
      </c>
      <c r="D2321" t="s">
        <v>54</v>
      </c>
      <c r="E2321">
        <v>3047</v>
      </c>
      <c r="F2321" t="s">
        <v>74</v>
      </c>
      <c r="G2321" t="s">
        <v>57</v>
      </c>
      <c r="H2321" t="s">
        <v>52</v>
      </c>
      <c r="I2321" t="s">
        <v>53</v>
      </c>
      <c r="J2321">
        <v>44</v>
      </c>
      <c r="K2321">
        <v>26.45</v>
      </c>
      <c r="L2321">
        <v>720</v>
      </c>
      <c r="M2321">
        <v>180</v>
      </c>
      <c r="N2321" s="15">
        <v>10000</v>
      </c>
      <c r="O2321" s="15">
        <v>264500</v>
      </c>
    </row>
    <row r="2322" spans="1:15">
      <c r="A2322" s="14">
        <v>44522</v>
      </c>
      <c r="B2322" t="s">
        <v>73</v>
      </c>
      <c r="C2322">
        <v>8</v>
      </c>
      <c r="D2322" t="s">
        <v>54</v>
      </c>
      <c r="E2322">
        <v>3048</v>
      </c>
      <c r="F2322" t="s">
        <v>74</v>
      </c>
      <c r="G2322" t="s">
        <v>57</v>
      </c>
      <c r="H2322" t="s">
        <v>51</v>
      </c>
      <c r="I2322" t="s">
        <v>53</v>
      </c>
      <c r="J2322">
        <v>44</v>
      </c>
      <c r="K2322">
        <v>12</v>
      </c>
      <c r="L2322">
        <v>1590</v>
      </c>
      <c r="M2322">
        <v>30</v>
      </c>
      <c r="N2322" s="15">
        <v>56000</v>
      </c>
      <c r="O2322" s="15">
        <v>672000</v>
      </c>
    </row>
    <row r="2323" spans="1:15">
      <c r="A2323" s="14">
        <v>44522</v>
      </c>
      <c r="B2323" t="s">
        <v>73</v>
      </c>
      <c r="C2323">
        <v>8</v>
      </c>
      <c r="D2323" t="s">
        <v>54</v>
      </c>
      <c r="E2323">
        <v>3048</v>
      </c>
      <c r="F2323" t="s">
        <v>74</v>
      </c>
      <c r="G2323" t="s">
        <v>57</v>
      </c>
      <c r="H2323" t="s">
        <v>52</v>
      </c>
      <c r="I2323" t="s">
        <v>53</v>
      </c>
      <c r="J2323">
        <v>44</v>
      </c>
      <c r="K2323">
        <v>12.682499999999999</v>
      </c>
      <c r="L2323">
        <v>1590</v>
      </c>
      <c r="M2323">
        <v>30</v>
      </c>
      <c r="N2323" s="15">
        <v>56000</v>
      </c>
      <c r="O2323" s="15">
        <v>710220</v>
      </c>
    </row>
    <row r="2324" spans="1:15">
      <c r="A2324" s="14">
        <v>44522</v>
      </c>
      <c r="B2324" t="s">
        <v>73</v>
      </c>
      <c r="C2324">
        <v>7</v>
      </c>
      <c r="D2324" t="s">
        <v>54</v>
      </c>
      <c r="E2324">
        <v>3049</v>
      </c>
      <c r="F2324" t="s">
        <v>74</v>
      </c>
      <c r="G2324" t="s">
        <v>57</v>
      </c>
      <c r="H2324" t="s">
        <v>51</v>
      </c>
      <c r="I2324" t="s">
        <v>53</v>
      </c>
      <c r="J2324">
        <v>44</v>
      </c>
      <c r="K2324">
        <v>23</v>
      </c>
      <c r="L2324">
        <v>900</v>
      </c>
      <c r="M2324">
        <v>30</v>
      </c>
      <c r="N2324" s="15">
        <v>15000</v>
      </c>
      <c r="O2324" s="15">
        <v>345000</v>
      </c>
    </row>
    <row r="2325" spans="1:15">
      <c r="A2325" s="14">
        <v>44522</v>
      </c>
      <c r="B2325" t="s">
        <v>73</v>
      </c>
      <c r="C2325">
        <v>7</v>
      </c>
      <c r="D2325" t="s">
        <v>54</v>
      </c>
      <c r="E2325">
        <v>3049</v>
      </c>
      <c r="F2325" t="s">
        <v>74</v>
      </c>
      <c r="G2325" t="s">
        <v>57</v>
      </c>
      <c r="H2325" t="s">
        <v>52</v>
      </c>
      <c r="I2325" t="s">
        <v>53</v>
      </c>
      <c r="J2325">
        <v>44</v>
      </c>
      <c r="K2325">
        <v>25.586400000000001</v>
      </c>
      <c r="L2325">
        <v>900</v>
      </c>
      <c r="M2325">
        <v>30</v>
      </c>
      <c r="N2325" s="15">
        <v>15000</v>
      </c>
      <c r="O2325" s="15">
        <v>383796</v>
      </c>
    </row>
    <row r="2326" spans="1:15">
      <c r="A2326" s="14">
        <v>44522</v>
      </c>
      <c r="B2326" t="s">
        <v>73</v>
      </c>
      <c r="C2326">
        <v>8</v>
      </c>
      <c r="D2326" t="s">
        <v>54</v>
      </c>
      <c r="E2326">
        <v>3051</v>
      </c>
      <c r="F2326" t="s">
        <v>74</v>
      </c>
      <c r="G2326" t="s">
        <v>57</v>
      </c>
      <c r="H2326" t="s">
        <v>51</v>
      </c>
      <c r="I2326" t="s">
        <v>53</v>
      </c>
      <c r="J2326">
        <v>44</v>
      </c>
      <c r="K2326">
        <v>19</v>
      </c>
      <c r="L2326">
        <v>1440</v>
      </c>
      <c r="M2326">
        <v>30</v>
      </c>
      <c r="N2326" s="15">
        <v>35000</v>
      </c>
      <c r="O2326" s="15">
        <v>665000</v>
      </c>
    </row>
    <row r="2327" spans="1:15">
      <c r="A2327" s="14">
        <v>44522</v>
      </c>
      <c r="B2327" t="s">
        <v>73</v>
      </c>
      <c r="C2327">
        <v>8</v>
      </c>
      <c r="D2327" t="s">
        <v>54</v>
      </c>
      <c r="E2327">
        <v>3051</v>
      </c>
      <c r="F2327" t="s">
        <v>74</v>
      </c>
      <c r="G2327" t="s">
        <v>57</v>
      </c>
      <c r="H2327" t="s">
        <v>52</v>
      </c>
      <c r="I2327" t="s">
        <v>53</v>
      </c>
      <c r="J2327">
        <v>44</v>
      </c>
      <c r="K2327">
        <v>20.745200000000001</v>
      </c>
      <c r="L2327">
        <v>1440</v>
      </c>
      <c r="M2327">
        <v>30</v>
      </c>
      <c r="N2327" s="15">
        <v>35000</v>
      </c>
      <c r="O2327" s="15">
        <v>726082</v>
      </c>
    </row>
    <row r="2328" spans="1:15">
      <c r="A2328" s="14">
        <v>44522</v>
      </c>
      <c r="B2328" t="s">
        <v>73</v>
      </c>
      <c r="C2328">
        <v>7</v>
      </c>
      <c r="D2328" t="s">
        <v>105</v>
      </c>
      <c r="E2328">
        <v>27002</v>
      </c>
      <c r="F2328" t="s">
        <v>74</v>
      </c>
      <c r="G2328" t="s">
        <v>57</v>
      </c>
      <c r="H2328" t="s">
        <v>51</v>
      </c>
      <c r="I2328" t="s">
        <v>53</v>
      </c>
      <c r="J2328">
        <v>44</v>
      </c>
      <c r="K2328">
        <v>26</v>
      </c>
      <c r="L2328">
        <v>1080</v>
      </c>
      <c r="M2328">
        <v>30</v>
      </c>
      <c r="N2328" s="15">
        <v>21000</v>
      </c>
      <c r="O2328" s="15">
        <v>546000</v>
      </c>
    </row>
    <row r="2329" spans="1:15">
      <c r="A2329" s="14">
        <v>44522</v>
      </c>
      <c r="B2329" t="s">
        <v>73</v>
      </c>
      <c r="C2329">
        <v>7</v>
      </c>
      <c r="D2329" t="s">
        <v>105</v>
      </c>
      <c r="E2329">
        <v>27002</v>
      </c>
      <c r="F2329" t="s">
        <v>74</v>
      </c>
      <c r="G2329" t="s">
        <v>57</v>
      </c>
      <c r="H2329" t="s">
        <v>52</v>
      </c>
      <c r="I2329" t="s">
        <v>53</v>
      </c>
      <c r="J2329">
        <v>44</v>
      </c>
      <c r="K2329">
        <v>29.333400000000001</v>
      </c>
      <c r="L2329">
        <v>1080</v>
      </c>
      <c r="M2329">
        <v>30</v>
      </c>
      <c r="N2329" s="15">
        <v>21000</v>
      </c>
      <c r="O2329" s="15">
        <v>616001.4</v>
      </c>
    </row>
    <row r="2330" spans="1:15">
      <c r="A2330" s="14">
        <v>44522</v>
      </c>
      <c r="B2330" t="s">
        <v>73</v>
      </c>
      <c r="C2330">
        <v>7</v>
      </c>
      <c r="D2330" t="s">
        <v>105</v>
      </c>
      <c r="E2330">
        <v>27002</v>
      </c>
      <c r="F2330" t="s">
        <v>74</v>
      </c>
      <c r="G2330" t="s">
        <v>57</v>
      </c>
      <c r="H2330" t="s">
        <v>51</v>
      </c>
      <c r="I2330" t="s">
        <v>53</v>
      </c>
      <c r="J2330">
        <v>44</v>
      </c>
      <c r="K2330">
        <v>23.5</v>
      </c>
      <c r="L2330">
        <v>1080</v>
      </c>
      <c r="M2330">
        <v>30</v>
      </c>
      <c r="N2330" s="15">
        <v>21000</v>
      </c>
      <c r="O2330" s="15">
        <v>493500</v>
      </c>
    </row>
    <row r="2331" spans="1:15">
      <c r="A2331" s="14">
        <v>44522</v>
      </c>
      <c r="B2331" t="s">
        <v>73</v>
      </c>
      <c r="C2331">
        <v>7</v>
      </c>
      <c r="D2331" t="s">
        <v>105</v>
      </c>
      <c r="E2331">
        <v>27002</v>
      </c>
      <c r="F2331" t="s">
        <v>74</v>
      </c>
      <c r="G2331" t="s">
        <v>57</v>
      </c>
      <c r="H2331" t="s">
        <v>52</v>
      </c>
      <c r="I2331" t="s">
        <v>53</v>
      </c>
      <c r="J2331">
        <v>44</v>
      </c>
      <c r="K2331">
        <v>26.203900000000001</v>
      </c>
      <c r="L2331">
        <v>1080</v>
      </c>
      <c r="M2331">
        <v>30</v>
      </c>
      <c r="N2331" s="15">
        <v>21000</v>
      </c>
      <c r="O2331" s="15">
        <v>550281.9</v>
      </c>
    </row>
    <row r="2332" spans="1:15">
      <c r="A2332" s="14">
        <v>44522</v>
      </c>
      <c r="B2332" t="s">
        <v>73</v>
      </c>
      <c r="C2332">
        <v>6</v>
      </c>
      <c r="D2332" t="s">
        <v>105</v>
      </c>
      <c r="E2332">
        <v>27002</v>
      </c>
      <c r="F2332" t="s">
        <v>74</v>
      </c>
      <c r="G2332" t="s">
        <v>57</v>
      </c>
      <c r="H2332" t="s">
        <v>51</v>
      </c>
      <c r="I2332" t="s">
        <v>53</v>
      </c>
      <c r="J2332">
        <v>44</v>
      </c>
      <c r="K2332">
        <v>25</v>
      </c>
      <c r="L2332">
        <v>540</v>
      </c>
      <c r="M2332">
        <v>30</v>
      </c>
      <c r="N2332" s="15">
        <v>14000</v>
      </c>
      <c r="O2332" s="15">
        <v>350000</v>
      </c>
    </row>
    <row r="2333" spans="1:15">
      <c r="A2333" s="14">
        <v>44522</v>
      </c>
      <c r="B2333" t="s">
        <v>73</v>
      </c>
      <c r="C2333">
        <v>6</v>
      </c>
      <c r="D2333" t="s">
        <v>105</v>
      </c>
      <c r="E2333">
        <v>27002</v>
      </c>
      <c r="F2333" t="s">
        <v>74</v>
      </c>
      <c r="G2333" t="s">
        <v>57</v>
      </c>
      <c r="H2333" t="s">
        <v>52</v>
      </c>
      <c r="I2333" t="s">
        <v>53</v>
      </c>
      <c r="J2333">
        <v>44</v>
      </c>
      <c r="K2333">
        <v>28.0732</v>
      </c>
      <c r="L2333">
        <v>540</v>
      </c>
      <c r="M2333">
        <v>30</v>
      </c>
      <c r="N2333" s="15">
        <v>14000</v>
      </c>
      <c r="O2333" s="15">
        <v>393024.8</v>
      </c>
    </row>
    <row r="2334" spans="1:15">
      <c r="A2334" s="14">
        <v>44522</v>
      </c>
      <c r="B2334" t="s">
        <v>73</v>
      </c>
      <c r="C2334">
        <v>8</v>
      </c>
      <c r="D2334" t="s">
        <v>105</v>
      </c>
      <c r="E2334">
        <v>27003</v>
      </c>
      <c r="F2334" t="s">
        <v>74</v>
      </c>
      <c r="G2334" t="s">
        <v>57</v>
      </c>
      <c r="H2334" t="s">
        <v>51</v>
      </c>
      <c r="I2334" t="s">
        <v>53</v>
      </c>
      <c r="J2334">
        <v>44</v>
      </c>
      <c r="K2334">
        <v>20</v>
      </c>
      <c r="L2334">
        <v>1440</v>
      </c>
      <c r="M2334">
        <v>90</v>
      </c>
      <c r="N2334" s="15">
        <v>45000</v>
      </c>
      <c r="O2334" s="15">
        <v>900000</v>
      </c>
    </row>
    <row r="2335" spans="1:15">
      <c r="A2335" s="14">
        <v>44522</v>
      </c>
      <c r="B2335" t="s">
        <v>73</v>
      </c>
      <c r="C2335">
        <v>8</v>
      </c>
      <c r="D2335" t="s">
        <v>105</v>
      </c>
      <c r="E2335">
        <v>27003</v>
      </c>
      <c r="F2335" t="s">
        <v>74</v>
      </c>
      <c r="G2335" t="s">
        <v>57</v>
      </c>
      <c r="H2335" t="s">
        <v>52</v>
      </c>
      <c r="I2335" t="s">
        <v>53</v>
      </c>
      <c r="J2335">
        <v>44</v>
      </c>
      <c r="K2335">
        <v>21.550599999999999</v>
      </c>
      <c r="L2335">
        <v>1440</v>
      </c>
      <c r="M2335">
        <v>90</v>
      </c>
      <c r="N2335" s="15">
        <v>45000</v>
      </c>
      <c r="O2335" s="15">
        <v>969777</v>
      </c>
    </row>
    <row r="2336" spans="1:15">
      <c r="A2336" s="14">
        <v>44522</v>
      </c>
      <c r="B2336" t="s">
        <v>73</v>
      </c>
      <c r="C2336">
        <v>8</v>
      </c>
      <c r="D2336" t="s">
        <v>105</v>
      </c>
      <c r="E2336">
        <v>27003</v>
      </c>
      <c r="F2336" t="s">
        <v>74</v>
      </c>
      <c r="G2336" t="s">
        <v>57</v>
      </c>
      <c r="H2336" t="s">
        <v>51</v>
      </c>
      <c r="I2336" t="s">
        <v>53</v>
      </c>
      <c r="J2336">
        <v>44</v>
      </c>
      <c r="K2336">
        <v>20</v>
      </c>
      <c r="L2336">
        <v>1440</v>
      </c>
      <c r="M2336">
        <v>90</v>
      </c>
      <c r="N2336" s="15">
        <v>45000</v>
      </c>
      <c r="O2336" s="15">
        <v>900000</v>
      </c>
    </row>
    <row r="2337" spans="1:15">
      <c r="A2337" s="14">
        <v>44522</v>
      </c>
      <c r="B2337" t="s">
        <v>73</v>
      </c>
      <c r="C2337">
        <v>8</v>
      </c>
      <c r="D2337" t="s">
        <v>105</v>
      </c>
      <c r="E2337">
        <v>27003</v>
      </c>
      <c r="F2337" t="s">
        <v>74</v>
      </c>
      <c r="G2337" t="s">
        <v>57</v>
      </c>
      <c r="H2337" t="s">
        <v>52</v>
      </c>
      <c r="I2337" t="s">
        <v>53</v>
      </c>
      <c r="J2337">
        <v>44</v>
      </c>
      <c r="K2337">
        <v>21.550599999999999</v>
      </c>
      <c r="L2337">
        <v>1440</v>
      </c>
      <c r="M2337">
        <v>90</v>
      </c>
      <c r="N2337" s="15">
        <v>45000</v>
      </c>
      <c r="O2337" s="15">
        <v>969777</v>
      </c>
    </row>
    <row r="2338" spans="1:15">
      <c r="A2338" s="14">
        <v>44522</v>
      </c>
      <c r="B2338" t="s">
        <v>73</v>
      </c>
      <c r="C2338">
        <v>8</v>
      </c>
      <c r="D2338" t="s">
        <v>105</v>
      </c>
      <c r="E2338">
        <v>27003</v>
      </c>
      <c r="F2338" t="s">
        <v>74</v>
      </c>
      <c r="G2338" t="s">
        <v>57</v>
      </c>
      <c r="H2338" t="s">
        <v>51</v>
      </c>
      <c r="I2338" t="s">
        <v>53</v>
      </c>
      <c r="J2338">
        <v>44</v>
      </c>
      <c r="K2338">
        <v>23.5</v>
      </c>
      <c r="L2338">
        <v>1410</v>
      </c>
      <c r="M2338">
        <v>30</v>
      </c>
      <c r="N2338" s="15">
        <v>21000</v>
      </c>
      <c r="O2338" s="15">
        <v>493500</v>
      </c>
    </row>
    <row r="2339" spans="1:15">
      <c r="A2339" s="14">
        <v>44522</v>
      </c>
      <c r="B2339" t="s">
        <v>73</v>
      </c>
      <c r="C2339">
        <v>8</v>
      </c>
      <c r="D2339" t="s">
        <v>105</v>
      </c>
      <c r="E2339">
        <v>27003</v>
      </c>
      <c r="F2339" t="s">
        <v>74</v>
      </c>
      <c r="G2339" t="s">
        <v>57</v>
      </c>
      <c r="H2339" t="s">
        <v>52</v>
      </c>
      <c r="I2339" t="s">
        <v>53</v>
      </c>
      <c r="J2339">
        <v>44</v>
      </c>
      <c r="K2339">
        <v>26.203900000000001</v>
      </c>
      <c r="L2339">
        <v>1410</v>
      </c>
      <c r="M2339">
        <v>30</v>
      </c>
      <c r="N2339" s="15">
        <v>21000</v>
      </c>
      <c r="O2339" s="15">
        <v>550281.9</v>
      </c>
    </row>
    <row r="2340" spans="1:15">
      <c r="A2340" s="14">
        <v>44522</v>
      </c>
      <c r="B2340" t="s">
        <v>73</v>
      </c>
      <c r="C2340">
        <v>5</v>
      </c>
      <c r="D2340" t="s">
        <v>105</v>
      </c>
      <c r="E2340">
        <v>27003</v>
      </c>
      <c r="F2340" t="s">
        <v>74</v>
      </c>
      <c r="G2340" t="s">
        <v>57</v>
      </c>
      <c r="H2340" t="s">
        <v>51</v>
      </c>
      <c r="I2340" t="s">
        <v>53</v>
      </c>
      <c r="J2340">
        <v>44</v>
      </c>
      <c r="K2340">
        <v>24</v>
      </c>
      <c r="L2340">
        <v>360</v>
      </c>
      <c r="M2340">
        <v>30</v>
      </c>
      <c r="N2340" s="15">
        <v>5000</v>
      </c>
      <c r="O2340" s="15">
        <v>120000</v>
      </c>
    </row>
    <row r="2341" spans="1:15">
      <c r="A2341" s="14">
        <v>44522</v>
      </c>
      <c r="B2341" t="s">
        <v>73</v>
      </c>
      <c r="C2341">
        <v>5</v>
      </c>
      <c r="D2341" t="s">
        <v>105</v>
      </c>
      <c r="E2341">
        <v>27003</v>
      </c>
      <c r="F2341" t="s">
        <v>74</v>
      </c>
      <c r="G2341" t="s">
        <v>57</v>
      </c>
      <c r="H2341" t="s">
        <v>52</v>
      </c>
      <c r="I2341" t="s">
        <v>53</v>
      </c>
      <c r="J2341">
        <v>44</v>
      </c>
      <c r="K2341">
        <v>26.824200000000001</v>
      </c>
      <c r="L2341">
        <v>360</v>
      </c>
      <c r="M2341">
        <v>30</v>
      </c>
      <c r="N2341" s="15">
        <v>5000</v>
      </c>
      <c r="O2341" s="15">
        <v>134121</v>
      </c>
    </row>
    <row r="2342" spans="1:15">
      <c r="A2342" s="14">
        <v>44522</v>
      </c>
      <c r="B2342" t="s">
        <v>73</v>
      </c>
      <c r="C2342">
        <v>8</v>
      </c>
      <c r="D2342" t="s">
        <v>105</v>
      </c>
      <c r="E2342">
        <v>27003</v>
      </c>
      <c r="F2342" t="s">
        <v>74</v>
      </c>
      <c r="G2342" t="s">
        <v>57</v>
      </c>
      <c r="H2342" t="s">
        <v>51</v>
      </c>
      <c r="I2342" t="s">
        <v>53</v>
      </c>
      <c r="J2342">
        <v>44</v>
      </c>
      <c r="K2342">
        <v>22</v>
      </c>
      <c r="L2342">
        <v>1440</v>
      </c>
      <c r="M2342">
        <v>30</v>
      </c>
      <c r="N2342" s="15">
        <v>30000</v>
      </c>
      <c r="O2342" s="15">
        <v>660000</v>
      </c>
    </row>
    <row r="2343" spans="1:15">
      <c r="A2343" s="14">
        <v>44522</v>
      </c>
      <c r="B2343" t="s">
        <v>73</v>
      </c>
      <c r="C2343">
        <v>8</v>
      </c>
      <c r="D2343" t="s">
        <v>105</v>
      </c>
      <c r="E2343">
        <v>27003</v>
      </c>
      <c r="F2343" t="s">
        <v>74</v>
      </c>
      <c r="G2343" t="s">
        <v>57</v>
      </c>
      <c r="H2343" t="s">
        <v>52</v>
      </c>
      <c r="I2343" t="s">
        <v>53</v>
      </c>
      <c r="J2343">
        <v>44</v>
      </c>
      <c r="K2343">
        <v>24.3596</v>
      </c>
      <c r="L2343">
        <v>1440</v>
      </c>
      <c r="M2343">
        <v>30</v>
      </c>
      <c r="N2343" s="15">
        <v>30000</v>
      </c>
      <c r="O2343" s="15">
        <v>730788</v>
      </c>
    </row>
    <row r="2344" spans="1:15">
      <c r="A2344" s="14">
        <v>44522</v>
      </c>
      <c r="B2344" t="s">
        <v>73</v>
      </c>
      <c r="C2344">
        <v>7</v>
      </c>
      <c r="D2344" t="s">
        <v>105</v>
      </c>
      <c r="E2344">
        <v>27003</v>
      </c>
      <c r="F2344" t="s">
        <v>74</v>
      </c>
      <c r="G2344" t="s">
        <v>57</v>
      </c>
      <c r="H2344" t="s">
        <v>51</v>
      </c>
      <c r="I2344" t="s">
        <v>53</v>
      </c>
      <c r="J2344">
        <v>44</v>
      </c>
      <c r="K2344">
        <v>22</v>
      </c>
      <c r="L2344">
        <v>1080</v>
      </c>
      <c r="M2344">
        <v>30</v>
      </c>
      <c r="N2344" s="15">
        <v>34300</v>
      </c>
      <c r="O2344" s="15">
        <v>754600</v>
      </c>
    </row>
    <row r="2345" spans="1:15">
      <c r="A2345" s="14">
        <v>44522</v>
      </c>
      <c r="B2345" t="s">
        <v>73</v>
      </c>
      <c r="C2345">
        <v>7</v>
      </c>
      <c r="D2345" t="s">
        <v>105</v>
      </c>
      <c r="E2345">
        <v>27003</v>
      </c>
      <c r="F2345" t="s">
        <v>74</v>
      </c>
      <c r="G2345" t="s">
        <v>57</v>
      </c>
      <c r="H2345" t="s">
        <v>52</v>
      </c>
      <c r="I2345" t="s">
        <v>53</v>
      </c>
      <c r="J2345">
        <v>44</v>
      </c>
      <c r="K2345">
        <v>24.3596</v>
      </c>
      <c r="L2345">
        <v>1080</v>
      </c>
      <c r="M2345">
        <v>30</v>
      </c>
      <c r="N2345" s="15">
        <v>34300</v>
      </c>
      <c r="O2345" s="15">
        <v>835534.28</v>
      </c>
    </row>
    <row r="2346" spans="1:15">
      <c r="A2346" s="14">
        <v>44522</v>
      </c>
      <c r="B2346" t="s">
        <v>73</v>
      </c>
      <c r="C2346">
        <v>8</v>
      </c>
      <c r="D2346" t="s">
        <v>105</v>
      </c>
      <c r="E2346">
        <v>27003</v>
      </c>
      <c r="F2346" t="s">
        <v>74</v>
      </c>
      <c r="G2346" t="s">
        <v>57</v>
      </c>
      <c r="H2346" t="s">
        <v>51</v>
      </c>
      <c r="I2346" t="s">
        <v>53</v>
      </c>
      <c r="J2346">
        <v>44</v>
      </c>
      <c r="K2346">
        <v>23</v>
      </c>
      <c r="L2346">
        <v>1800</v>
      </c>
      <c r="M2346">
        <v>30</v>
      </c>
      <c r="N2346" s="15">
        <v>60000</v>
      </c>
      <c r="O2346" s="15">
        <v>1380000</v>
      </c>
    </row>
    <row r="2347" spans="1:15">
      <c r="A2347" s="14">
        <v>44522</v>
      </c>
      <c r="B2347" t="s">
        <v>73</v>
      </c>
      <c r="C2347">
        <v>8</v>
      </c>
      <c r="D2347" t="s">
        <v>105</v>
      </c>
      <c r="E2347">
        <v>27003</v>
      </c>
      <c r="F2347" t="s">
        <v>74</v>
      </c>
      <c r="G2347" t="s">
        <v>57</v>
      </c>
      <c r="H2347" t="s">
        <v>52</v>
      </c>
      <c r="I2347" t="s">
        <v>53</v>
      </c>
      <c r="J2347">
        <v>44</v>
      </c>
      <c r="K2347">
        <v>25.586400000000001</v>
      </c>
      <c r="L2347">
        <v>1800</v>
      </c>
      <c r="M2347">
        <v>30</v>
      </c>
      <c r="N2347" s="15">
        <v>60000</v>
      </c>
      <c r="O2347" s="15">
        <v>1535184</v>
      </c>
    </row>
    <row r="2348" spans="1:15">
      <c r="A2348" s="14">
        <v>44522</v>
      </c>
      <c r="B2348" t="s">
        <v>73</v>
      </c>
      <c r="C2348">
        <v>7</v>
      </c>
      <c r="D2348" t="s">
        <v>105</v>
      </c>
      <c r="E2348">
        <v>27003</v>
      </c>
      <c r="F2348" t="s">
        <v>74</v>
      </c>
      <c r="G2348" t="s">
        <v>57</v>
      </c>
      <c r="H2348" t="s">
        <v>51</v>
      </c>
      <c r="I2348" t="s">
        <v>53</v>
      </c>
      <c r="J2348">
        <v>44</v>
      </c>
      <c r="K2348">
        <v>24</v>
      </c>
      <c r="L2348">
        <v>1080</v>
      </c>
      <c r="M2348">
        <v>30</v>
      </c>
      <c r="N2348" s="15">
        <v>25000</v>
      </c>
      <c r="O2348" s="15">
        <v>600000</v>
      </c>
    </row>
    <row r="2349" spans="1:15">
      <c r="A2349" s="14">
        <v>44522</v>
      </c>
      <c r="B2349" t="s">
        <v>73</v>
      </c>
      <c r="C2349">
        <v>7</v>
      </c>
      <c r="D2349" t="s">
        <v>105</v>
      </c>
      <c r="E2349">
        <v>27003</v>
      </c>
      <c r="F2349" t="s">
        <v>74</v>
      </c>
      <c r="G2349" t="s">
        <v>57</v>
      </c>
      <c r="H2349" t="s">
        <v>52</v>
      </c>
      <c r="I2349" t="s">
        <v>53</v>
      </c>
      <c r="J2349">
        <v>44</v>
      </c>
      <c r="K2349">
        <v>26.824200000000001</v>
      </c>
      <c r="L2349">
        <v>1080</v>
      </c>
      <c r="M2349">
        <v>30</v>
      </c>
      <c r="N2349" s="15">
        <v>25000</v>
      </c>
      <c r="O2349" s="15">
        <v>670605</v>
      </c>
    </row>
    <row r="2350" spans="1:15">
      <c r="A2350" s="14">
        <v>44522</v>
      </c>
      <c r="B2350" t="s">
        <v>73</v>
      </c>
      <c r="C2350">
        <v>8</v>
      </c>
      <c r="D2350" t="s">
        <v>105</v>
      </c>
      <c r="E2350">
        <v>27003</v>
      </c>
      <c r="F2350" t="s">
        <v>74</v>
      </c>
      <c r="G2350" t="s">
        <v>57</v>
      </c>
      <c r="H2350" t="s">
        <v>51</v>
      </c>
      <c r="I2350" t="s">
        <v>53</v>
      </c>
      <c r="J2350">
        <v>44</v>
      </c>
      <c r="K2350">
        <v>20</v>
      </c>
      <c r="L2350">
        <v>1410</v>
      </c>
      <c r="M2350">
        <v>30</v>
      </c>
      <c r="N2350" s="15">
        <v>73500</v>
      </c>
      <c r="O2350" s="15">
        <v>1470000</v>
      </c>
    </row>
    <row r="2351" spans="1:15">
      <c r="A2351" s="14">
        <v>44522</v>
      </c>
      <c r="B2351" t="s">
        <v>73</v>
      </c>
      <c r="C2351">
        <v>8</v>
      </c>
      <c r="D2351" t="s">
        <v>105</v>
      </c>
      <c r="E2351">
        <v>27003</v>
      </c>
      <c r="F2351" t="s">
        <v>74</v>
      </c>
      <c r="G2351" t="s">
        <v>57</v>
      </c>
      <c r="H2351" t="s">
        <v>52</v>
      </c>
      <c r="I2351" t="s">
        <v>53</v>
      </c>
      <c r="J2351">
        <v>44</v>
      </c>
      <c r="K2351">
        <v>21.9391</v>
      </c>
      <c r="L2351">
        <v>1410</v>
      </c>
      <c r="M2351">
        <v>30</v>
      </c>
      <c r="N2351" s="15">
        <v>73500</v>
      </c>
      <c r="O2351" s="15">
        <v>1612523.85</v>
      </c>
    </row>
    <row r="2352" spans="1:15">
      <c r="A2352" s="14">
        <v>44522</v>
      </c>
      <c r="B2352" t="s">
        <v>73</v>
      </c>
      <c r="C2352">
        <v>8</v>
      </c>
      <c r="D2352" t="s">
        <v>105</v>
      </c>
      <c r="E2352">
        <v>27003</v>
      </c>
      <c r="F2352" t="s">
        <v>74</v>
      </c>
      <c r="G2352" t="s">
        <v>57</v>
      </c>
      <c r="H2352" t="s">
        <v>51</v>
      </c>
      <c r="I2352" t="s">
        <v>53</v>
      </c>
      <c r="J2352">
        <v>44</v>
      </c>
      <c r="K2352">
        <v>24</v>
      </c>
      <c r="L2352">
        <v>1440</v>
      </c>
      <c r="M2352">
        <v>30</v>
      </c>
      <c r="N2352" s="15">
        <v>23000</v>
      </c>
      <c r="O2352" s="15">
        <v>552000</v>
      </c>
    </row>
    <row r="2353" spans="1:15">
      <c r="A2353" s="14">
        <v>44522</v>
      </c>
      <c r="B2353" t="s">
        <v>73</v>
      </c>
      <c r="C2353">
        <v>8</v>
      </c>
      <c r="D2353" t="s">
        <v>105</v>
      </c>
      <c r="E2353">
        <v>27003</v>
      </c>
      <c r="F2353" t="s">
        <v>74</v>
      </c>
      <c r="G2353" t="s">
        <v>57</v>
      </c>
      <c r="H2353" t="s">
        <v>52</v>
      </c>
      <c r="I2353" t="s">
        <v>53</v>
      </c>
      <c r="J2353">
        <v>44</v>
      </c>
      <c r="K2353">
        <v>26.824200000000001</v>
      </c>
      <c r="L2353">
        <v>1440</v>
      </c>
      <c r="M2353">
        <v>30</v>
      </c>
      <c r="N2353" s="15">
        <v>23000</v>
      </c>
      <c r="O2353" s="15">
        <v>616956.6</v>
      </c>
    </row>
    <row r="2354" spans="1:15">
      <c r="A2354" s="14">
        <v>44522</v>
      </c>
      <c r="B2354" t="s">
        <v>73</v>
      </c>
      <c r="C2354">
        <v>5</v>
      </c>
      <c r="D2354" t="s">
        <v>105</v>
      </c>
      <c r="E2354">
        <v>27003</v>
      </c>
      <c r="F2354" t="s">
        <v>74</v>
      </c>
      <c r="G2354" t="s">
        <v>57</v>
      </c>
      <c r="H2354" t="s">
        <v>51</v>
      </c>
      <c r="I2354" t="s">
        <v>53</v>
      </c>
      <c r="J2354">
        <v>44</v>
      </c>
      <c r="K2354">
        <v>24</v>
      </c>
      <c r="L2354">
        <v>360</v>
      </c>
      <c r="M2354">
        <v>30</v>
      </c>
      <c r="N2354" s="15">
        <v>5000</v>
      </c>
      <c r="O2354" s="15">
        <v>120000</v>
      </c>
    </row>
    <row r="2355" spans="1:15">
      <c r="A2355" s="14">
        <v>44522</v>
      </c>
      <c r="B2355" t="s">
        <v>73</v>
      </c>
      <c r="C2355">
        <v>5</v>
      </c>
      <c r="D2355" t="s">
        <v>105</v>
      </c>
      <c r="E2355">
        <v>27003</v>
      </c>
      <c r="F2355" t="s">
        <v>74</v>
      </c>
      <c r="G2355" t="s">
        <v>57</v>
      </c>
      <c r="H2355" t="s">
        <v>52</v>
      </c>
      <c r="I2355" t="s">
        <v>53</v>
      </c>
      <c r="J2355">
        <v>44</v>
      </c>
      <c r="K2355">
        <v>26.824200000000001</v>
      </c>
      <c r="L2355">
        <v>360</v>
      </c>
      <c r="M2355">
        <v>30</v>
      </c>
      <c r="N2355" s="15">
        <v>5000</v>
      </c>
      <c r="O2355" s="15">
        <v>134121</v>
      </c>
    </row>
    <row r="2356" spans="1:15">
      <c r="A2356" s="14">
        <v>44522</v>
      </c>
      <c r="B2356" t="s">
        <v>73</v>
      </c>
      <c r="C2356">
        <v>6</v>
      </c>
      <c r="D2356" t="s">
        <v>105</v>
      </c>
      <c r="E2356">
        <v>27003</v>
      </c>
      <c r="F2356" t="s">
        <v>74</v>
      </c>
      <c r="G2356" t="s">
        <v>57</v>
      </c>
      <c r="H2356" t="s">
        <v>51</v>
      </c>
      <c r="I2356" t="s">
        <v>53</v>
      </c>
      <c r="J2356">
        <v>44</v>
      </c>
      <c r="K2356">
        <v>20</v>
      </c>
      <c r="L2356">
        <v>720</v>
      </c>
      <c r="M2356">
        <v>30</v>
      </c>
      <c r="N2356" s="15">
        <v>10500</v>
      </c>
      <c r="O2356" s="15">
        <v>210000</v>
      </c>
    </row>
    <row r="2357" spans="1:15">
      <c r="A2357" s="14">
        <v>44522</v>
      </c>
      <c r="B2357" t="s">
        <v>73</v>
      </c>
      <c r="C2357">
        <v>6</v>
      </c>
      <c r="D2357" t="s">
        <v>105</v>
      </c>
      <c r="E2357">
        <v>27003</v>
      </c>
      <c r="F2357" t="s">
        <v>74</v>
      </c>
      <c r="G2357" t="s">
        <v>57</v>
      </c>
      <c r="H2357" t="s">
        <v>52</v>
      </c>
      <c r="I2357" t="s">
        <v>53</v>
      </c>
      <c r="J2357">
        <v>44</v>
      </c>
      <c r="K2357">
        <v>21.9391</v>
      </c>
      <c r="L2357">
        <v>720</v>
      </c>
      <c r="M2357">
        <v>30</v>
      </c>
      <c r="N2357" s="15">
        <v>10500</v>
      </c>
      <c r="O2357" s="15">
        <v>230360.55</v>
      </c>
    </row>
    <row r="2358" spans="1:15">
      <c r="A2358" s="14">
        <v>44522</v>
      </c>
      <c r="B2358" t="s">
        <v>73</v>
      </c>
      <c r="C2358">
        <v>6</v>
      </c>
      <c r="D2358" t="s">
        <v>105</v>
      </c>
      <c r="E2358">
        <v>27003</v>
      </c>
      <c r="F2358" t="s">
        <v>74</v>
      </c>
      <c r="G2358" t="s">
        <v>57</v>
      </c>
      <c r="H2358" t="s">
        <v>51</v>
      </c>
      <c r="I2358" t="s">
        <v>53</v>
      </c>
      <c r="J2358">
        <v>44</v>
      </c>
      <c r="K2358">
        <v>12</v>
      </c>
      <c r="L2358">
        <v>720</v>
      </c>
      <c r="M2358">
        <v>30</v>
      </c>
      <c r="N2358" s="15">
        <v>16000</v>
      </c>
      <c r="O2358" s="15">
        <v>192000</v>
      </c>
    </row>
    <row r="2359" spans="1:15">
      <c r="A2359" s="14">
        <v>44522</v>
      </c>
      <c r="B2359" t="s">
        <v>73</v>
      </c>
      <c r="C2359">
        <v>6</v>
      </c>
      <c r="D2359" t="s">
        <v>105</v>
      </c>
      <c r="E2359">
        <v>27003</v>
      </c>
      <c r="F2359" t="s">
        <v>74</v>
      </c>
      <c r="G2359" t="s">
        <v>57</v>
      </c>
      <c r="H2359" t="s">
        <v>52</v>
      </c>
      <c r="I2359" t="s">
        <v>53</v>
      </c>
      <c r="J2359">
        <v>44</v>
      </c>
      <c r="K2359">
        <v>12.682499999999999</v>
      </c>
      <c r="L2359">
        <v>720</v>
      </c>
      <c r="M2359">
        <v>30</v>
      </c>
      <c r="N2359" s="15">
        <v>16000</v>
      </c>
      <c r="O2359" s="15">
        <v>202920</v>
      </c>
    </row>
    <row r="2360" spans="1:15">
      <c r="A2360" s="14">
        <v>44522</v>
      </c>
      <c r="B2360" t="s">
        <v>73</v>
      </c>
      <c r="C2360">
        <v>5</v>
      </c>
      <c r="D2360" t="s">
        <v>105</v>
      </c>
      <c r="E2360">
        <v>27003</v>
      </c>
      <c r="F2360" t="s">
        <v>74</v>
      </c>
      <c r="G2360" t="s">
        <v>57</v>
      </c>
      <c r="H2360" t="s">
        <v>51</v>
      </c>
      <c r="I2360" t="s">
        <v>53</v>
      </c>
      <c r="J2360">
        <v>34</v>
      </c>
      <c r="K2360">
        <v>12</v>
      </c>
      <c r="L2360">
        <v>360</v>
      </c>
      <c r="M2360">
        <v>30</v>
      </c>
      <c r="N2360" s="15">
        <v>1370</v>
      </c>
      <c r="O2360" s="15">
        <v>16440</v>
      </c>
    </row>
    <row r="2361" spans="1:15">
      <c r="A2361" s="14">
        <v>44522</v>
      </c>
      <c r="B2361" t="s">
        <v>73</v>
      </c>
      <c r="C2361">
        <v>5</v>
      </c>
      <c r="D2361" t="s">
        <v>105</v>
      </c>
      <c r="E2361">
        <v>27003</v>
      </c>
      <c r="F2361" t="s">
        <v>74</v>
      </c>
      <c r="G2361" t="s">
        <v>57</v>
      </c>
      <c r="H2361" t="s">
        <v>52</v>
      </c>
      <c r="I2361" t="s">
        <v>53</v>
      </c>
      <c r="J2361">
        <v>34</v>
      </c>
      <c r="K2361">
        <v>12.682499999999999</v>
      </c>
      <c r="L2361">
        <v>360</v>
      </c>
      <c r="M2361">
        <v>30</v>
      </c>
      <c r="N2361" s="15">
        <v>1370</v>
      </c>
      <c r="O2361" s="15">
        <v>17375.025000000001</v>
      </c>
    </row>
    <row r="2362" spans="1:15">
      <c r="A2362" s="14">
        <v>44522</v>
      </c>
      <c r="B2362" t="s">
        <v>73</v>
      </c>
      <c r="C2362">
        <v>8</v>
      </c>
      <c r="D2362" t="s">
        <v>105</v>
      </c>
      <c r="E2362">
        <v>27003</v>
      </c>
      <c r="F2362" t="s">
        <v>74</v>
      </c>
      <c r="G2362" t="s">
        <v>57</v>
      </c>
      <c r="H2362" t="s">
        <v>51</v>
      </c>
      <c r="I2362" t="s">
        <v>53</v>
      </c>
      <c r="J2362">
        <v>44</v>
      </c>
      <c r="K2362">
        <v>20</v>
      </c>
      <c r="L2362">
        <v>1440</v>
      </c>
      <c r="M2362">
        <v>30</v>
      </c>
      <c r="N2362" s="15">
        <v>34500</v>
      </c>
      <c r="O2362" s="15">
        <v>690000</v>
      </c>
    </row>
    <row r="2363" spans="1:15">
      <c r="A2363" s="14">
        <v>44522</v>
      </c>
      <c r="B2363" t="s">
        <v>73</v>
      </c>
      <c r="C2363">
        <v>8</v>
      </c>
      <c r="D2363" t="s">
        <v>105</v>
      </c>
      <c r="E2363">
        <v>27003</v>
      </c>
      <c r="F2363" t="s">
        <v>74</v>
      </c>
      <c r="G2363" t="s">
        <v>57</v>
      </c>
      <c r="H2363" t="s">
        <v>52</v>
      </c>
      <c r="I2363" t="s">
        <v>53</v>
      </c>
      <c r="J2363">
        <v>44</v>
      </c>
      <c r="K2363">
        <v>21.9391</v>
      </c>
      <c r="L2363">
        <v>1440</v>
      </c>
      <c r="M2363">
        <v>30</v>
      </c>
      <c r="N2363" s="15">
        <v>34500</v>
      </c>
      <c r="O2363" s="15">
        <v>756898.95</v>
      </c>
    </row>
    <row r="2364" spans="1:15">
      <c r="A2364" s="14">
        <v>44522</v>
      </c>
      <c r="B2364" t="s">
        <v>73</v>
      </c>
      <c r="C2364">
        <v>6</v>
      </c>
      <c r="D2364" t="s">
        <v>105</v>
      </c>
      <c r="E2364">
        <v>27004</v>
      </c>
      <c r="F2364" t="s">
        <v>74</v>
      </c>
      <c r="G2364" t="s">
        <v>57</v>
      </c>
      <c r="H2364" t="s">
        <v>51</v>
      </c>
      <c r="I2364" t="s">
        <v>53</v>
      </c>
      <c r="J2364">
        <v>44</v>
      </c>
      <c r="K2364">
        <v>24</v>
      </c>
      <c r="L2364">
        <v>720</v>
      </c>
      <c r="M2364">
        <v>30</v>
      </c>
      <c r="N2364" s="15">
        <v>21000</v>
      </c>
      <c r="O2364" s="15">
        <v>504000</v>
      </c>
    </row>
    <row r="2365" spans="1:15">
      <c r="A2365" s="14">
        <v>44522</v>
      </c>
      <c r="B2365" t="s">
        <v>73</v>
      </c>
      <c r="C2365">
        <v>6</v>
      </c>
      <c r="D2365" t="s">
        <v>105</v>
      </c>
      <c r="E2365">
        <v>27004</v>
      </c>
      <c r="F2365" t="s">
        <v>74</v>
      </c>
      <c r="G2365" t="s">
        <v>57</v>
      </c>
      <c r="H2365" t="s">
        <v>52</v>
      </c>
      <c r="I2365" t="s">
        <v>53</v>
      </c>
      <c r="J2365">
        <v>44</v>
      </c>
      <c r="K2365">
        <v>26.824200000000001</v>
      </c>
      <c r="L2365">
        <v>720</v>
      </c>
      <c r="M2365">
        <v>30</v>
      </c>
      <c r="N2365" s="15">
        <v>21000</v>
      </c>
      <c r="O2365" s="15">
        <v>563308.19999999995</v>
      </c>
    </row>
    <row r="2366" spans="1:15">
      <c r="A2366" s="14">
        <v>44522</v>
      </c>
      <c r="B2366" t="s">
        <v>73</v>
      </c>
      <c r="C2366">
        <v>8</v>
      </c>
      <c r="D2366" t="s">
        <v>105</v>
      </c>
      <c r="E2366">
        <v>27004</v>
      </c>
      <c r="F2366" t="s">
        <v>74</v>
      </c>
      <c r="G2366" t="s">
        <v>57</v>
      </c>
      <c r="H2366" t="s">
        <v>51</v>
      </c>
      <c r="I2366" t="s">
        <v>53</v>
      </c>
      <c r="J2366">
        <v>44</v>
      </c>
      <c r="K2366">
        <v>24</v>
      </c>
      <c r="L2366">
        <v>2190</v>
      </c>
      <c r="M2366">
        <v>30</v>
      </c>
      <c r="N2366" s="15">
        <v>32000</v>
      </c>
      <c r="O2366" s="15">
        <v>768000</v>
      </c>
    </row>
    <row r="2367" spans="1:15">
      <c r="A2367" s="14">
        <v>44522</v>
      </c>
      <c r="B2367" t="s">
        <v>73</v>
      </c>
      <c r="C2367">
        <v>8</v>
      </c>
      <c r="D2367" t="s">
        <v>105</v>
      </c>
      <c r="E2367">
        <v>27004</v>
      </c>
      <c r="F2367" t="s">
        <v>74</v>
      </c>
      <c r="G2367" t="s">
        <v>57</v>
      </c>
      <c r="H2367" t="s">
        <v>52</v>
      </c>
      <c r="I2367" t="s">
        <v>53</v>
      </c>
      <c r="J2367">
        <v>44</v>
      </c>
      <c r="K2367">
        <v>26.824200000000001</v>
      </c>
      <c r="L2367">
        <v>2190</v>
      </c>
      <c r="M2367">
        <v>30</v>
      </c>
      <c r="N2367" s="15">
        <v>32000</v>
      </c>
      <c r="O2367" s="15">
        <v>858374.4</v>
      </c>
    </row>
    <row r="2368" spans="1:15">
      <c r="A2368" s="14">
        <v>44522</v>
      </c>
      <c r="B2368" t="s">
        <v>73</v>
      </c>
      <c r="C2368">
        <v>7</v>
      </c>
      <c r="D2368" t="s">
        <v>105</v>
      </c>
      <c r="E2368">
        <v>27004</v>
      </c>
      <c r="F2368" t="s">
        <v>74</v>
      </c>
      <c r="G2368" t="s">
        <v>57</v>
      </c>
      <c r="H2368" t="s">
        <v>51</v>
      </c>
      <c r="I2368" t="s">
        <v>53</v>
      </c>
      <c r="J2368">
        <v>44</v>
      </c>
      <c r="K2368">
        <v>24</v>
      </c>
      <c r="L2368">
        <v>1080</v>
      </c>
      <c r="M2368">
        <v>30</v>
      </c>
      <c r="N2368" s="15">
        <v>13000</v>
      </c>
      <c r="O2368" s="15">
        <v>312000</v>
      </c>
    </row>
    <row r="2369" spans="1:15">
      <c r="A2369" s="14">
        <v>44522</v>
      </c>
      <c r="B2369" t="s">
        <v>73</v>
      </c>
      <c r="C2369">
        <v>7</v>
      </c>
      <c r="D2369" t="s">
        <v>105</v>
      </c>
      <c r="E2369">
        <v>27004</v>
      </c>
      <c r="F2369" t="s">
        <v>74</v>
      </c>
      <c r="G2369" t="s">
        <v>57</v>
      </c>
      <c r="H2369" t="s">
        <v>52</v>
      </c>
      <c r="I2369" t="s">
        <v>53</v>
      </c>
      <c r="J2369">
        <v>44</v>
      </c>
      <c r="K2369">
        <v>26.824200000000001</v>
      </c>
      <c r="L2369">
        <v>1080</v>
      </c>
      <c r="M2369">
        <v>30</v>
      </c>
      <c r="N2369" s="15">
        <v>13000</v>
      </c>
      <c r="O2369" s="15">
        <v>348714.6</v>
      </c>
    </row>
    <row r="2370" spans="1:15">
      <c r="A2370" s="14">
        <v>44522</v>
      </c>
      <c r="B2370" t="s">
        <v>73</v>
      </c>
      <c r="C2370">
        <v>7</v>
      </c>
      <c r="D2370" t="s">
        <v>105</v>
      </c>
      <c r="E2370">
        <v>27004</v>
      </c>
      <c r="F2370" t="s">
        <v>74</v>
      </c>
      <c r="G2370" t="s">
        <v>57</v>
      </c>
      <c r="H2370" t="s">
        <v>51</v>
      </c>
      <c r="I2370" t="s">
        <v>53</v>
      </c>
      <c r="J2370">
        <v>44</v>
      </c>
      <c r="K2370">
        <v>24</v>
      </c>
      <c r="L2370">
        <v>1080</v>
      </c>
      <c r="M2370">
        <v>30</v>
      </c>
      <c r="N2370" s="15">
        <v>35000</v>
      </c>
      <c r="O2370" s="15">
        <v>840000</v>
      </c>
    </row>
    <row r="2371" spans="1:15">
      <c r="A2371" s="14">
        <v>44522</v>
      </c>
      <c r="B2371" t="s">
        <v>73</v>
      </c>
      <c r="C2371">
        <v>7</v>
      </c>
      <c r="D2371" t="s">
        <v>105</v>
      </c>
      <c r="E2371">
        <v>27004</v>
      </c>
      <c r="F2371" t="s">
        <v>74</v>
      </c>
      <c r="G2371" t="s">
        <v>57</v>
      </c>
      <c r="H2371" t="s">
        <v>52</v>
      </c>
      <c r="I2371" t="s">
        <v>53</v>
      </c>
      <c r="J2371">
        <v>44</v>
      </c>
      <c r="K2371">
        <v>26.824200000000001</v>
      </c>
      <c r="L2371">
        <v>1080</v>
      </c>
      <c r="M2371">
        <v>30</v>
      </c>
      <c r="N2371" s="15">
        <v>35000</v>
      </c>
      <c r="O2371" s="15">
        <v>938847</v>
      </c>
    </row>
    <row r="2372" spans="1:15">
      <c r="A2372" s="14">
        <v>44522</v>
      </c>
      <c r="B2372" t="s">
        <v>73</v>
      </c>
      <c r="C2372">
        <v>8</v>
      </c>
      <c r="D2372" t="s">
        <v>105</v>
      </c>
      <c r="E2372">
        <v>27004</v>
      </c>
      <c r="F2372" t="s">
        <v>74</v>
      </c>
      <c r="G2372" t="s">
        <v>57</v>
      </c>
      <c r="H2372" t="s">
        <v>51</v>
      </c>
      <c r="I2372" t="s">
        <v>53</v>
      </c>
      <c r="J2372">
        <v>44</v>
      </c>
      <c r="K2372">
        <v>24</v>
      </c>
      <c r="L2372">
        <v>1800</v>
      </c>
      <c r="M2372">
        <v>30</v>
      </c>
      <c r="N2372" s="15">
        <v>30000</v>
      </c>
      <c r="O2372" s="15">
        <v>720000</v>
      </c>
    </row>
    <row r="2373" spans="1:15">
      <c r="A2373" s="14">
        <v>44522</v>
      </c>
      <c r="B2373" t="s">
        <v>73</v>
      </c>
      <c r="C2373">
        <v>8</v>
      </c>
      <c r="D2373" t="s">
        <v>105</v>
      </c>
      <c r="E2373">
        <v>27004</v>
      </c>
      <c r="F2373" t="s">
        <v>74</v>
      </c>
      <c r="G2373" t="s">
        <v>57</v>
      </c>
      <c r="H2373" t="s">
        <v>52</v>
      </c>
      <c r="I2373" t="s">
        <v>53</v>
      </c>
      <c r="J2373">
        <v>44</v>
      </c>
      <c r="K2373">
        <v>26.824200000000001</v>
      </c>
      <c r="L2373">
        <v>1800</v>
      </c>
      <c r="M2373">
        <v>30</v>
      </c>
      <c r="N2373" s="15">
        <v>30000</v>
      </c>
      <c r="O2373" s="15">
        <v>804726</v>
      </c>
    </row>
    <row r="2374" spans="1:15">
      <c r="A2374" s="14">
        <v>44522</v>
      </c>
      <c r="B2374" t="s">
        <v>73</v>
      </c>
      <c r="C2374">
        <v>8</v>
      </c>
      <c r="D2374" t="s">
        <v>105</v>
      </c>
      <c r="E2374">
        <v>27004</v>
      </c>
      <c r="F2374" t="s">
        <v>74</v>
      </c>
      <c r="G2374" t="s">
        <v>57</v>
      </c>
      <c r="H2374" t="s">
        <v>51</v>
      </c>
      <c r="I2374" t="s">
        <v>53</v>
      </c>
      <c r="J2374">
        <v>44</v>
      </c>
      <c r="K2374">
        <v>23.8</v>
      </c>
      <c r="L2374">
        <v>1440</v>
      </c>
      <c r="M2374">
        <v>30</v>
      </c>
      <c r="N2374" s="15">
        <v>30000</v>
      </c>
      <c r="O2374" s="15">
        <v>714000</v>
      </c>
    </row>
    <row r="2375" spans="1:15">
      <c r="A2375" s="14">
        <v>44522</v>
      </c>
      <c r="B2375" t="s">
        <v>73</v>
      </c>
      <c r="C2375">
        <v>8</v>
      </c>
      <c r="D2375" t="s">
        <v>105</v>
      </c>
      <c r="E2375">
        <v>27004</v>
      </c>
      <c r="F2375" t="s">
        <v>74</v>
      </c>
      <c r="G2375" t="s">
        <v>57</v>
      </c>
      <c r="H2375" t="s">
        <v>52</v>
      </c>
      <c r="I2375" t="s">
        <v>53</v>
      </c>
      <c r="J2375">
        <v>44</v>
      </c>
      <c r="K2375">
        <v>26.575700000000001</v>
      </c>
      <c r="L2375">
        <v>1440</v>
      </c>
      <c r="M2375">
        <v>30</v>
      </c>
      <c r="N2375" s="15">
        <v>30000</v>
      </c>
      <c r="O2375" s="15">
        <v>797271</v>
      </c>
    </row>
    <row r="2376" spans="1:15">
      <c r="A2376" s="14">
        <v>44522</v>
      </c>
      <c r="B2376" t="s">
        <v>73</v>
      </c>
      <c r="C2376">
        <v>7</v>
      </c>
      <c r="D2376" t="s">
        <v>105</v>
      </c>
      <c r="E2376">
        <v>27004</v>
      </c>
      <c r="F2376" t="s">
        <v>74</v>
      </c>
      <c r="G2376" t="s">
        <v>57</v>
      </c>
      <c r="H2376" t="s">
        <v>51</v>
      </c>
      <c r="I2376" t="s">
        <v>53</v>
      </c>
      <c r="J2376">
        <v>44</v>
      </c>
      <c r="K2376">
        <v>24</v>
      </c>
      <c r="L2376">
        <v>1080</v>
      </c>
      <c r="M2376">
        <v>30</v>
      </c>
      <c r="N2376" s="15">
        <v>30000</v>
      </c>
      <c r="O2376" s="15">
        <v>720000</v>
      </c>
    </row>
    <row r="2377" spans="1:15">
      <c r="A2377" s="14">
        <v>44522</v>
      </c>
      <c r="B2377" t="s">
        <v>73</v>
      </c>
      <c r="C2377">
        <v>7</v>
      </c>
      <c r="D2377" t="s">
        <v>105</v>
      </c>
      <c r="E2377">
        <v>27004</v>
      </c>
      <c r="F2377" t="s">
        <v>74</v>
      </c>
      <c r="G2377" t="s">
        <v>57</v>
      </c>
      <c r="H2377" t="s">
        <v>52</v>
      </c>
      <c r="I2377" t="s">
        <v>53</v>
      </c>
      <c r="J2377">
        <v>44</v>
      </c>
      <c r="K2377">
        <v>26.824200000000001</v>
      </c>
      <c r="L2377">
        <v>1080</v>
      </c>
      <c r="M2377">
        <v>30</v>
      </c>
      <c r="N2377" s="15">
        <v>30000</v>
      </c>
      <c r="O2377" s="15">
        <v>804726</v>
      </c>
    </row>
    <row r="2378" spans="1:15">
      <c r="A2378" s="14">
        <v>44522</v>
      </c>
      <c r="B2378" t="s">
        <v>73</v>
      </c>
      <c r="C2378">
        <v>8</v>
      </c>
      <c r="D2378" t="s">
        <v>105</v>
      </c>
      <c r="E2378">
        <v>27004</v>
      </c>
      <c r="F2378" t="s">
        <v>74</v>
      </c>
      <c r="G2378" t="s">
        <v>57</v>
      </c>
      <c r="H2378" t="s">
        <v>51</v>
      </c>
      <c r="I2378" t="s">
        <v>53</v>
      </c>
      <c r="J2378">
        <v>44</v>
      </c>
      <c r="K2378">
        <v>24</v>
      </c>
      <c r="L2378">
        <v>1440</v>
      </c>
      <c r="M2378">
        <v>30</v>
      </c>
      <c r="N2378" s="15">
        <v>35000</v>
      </c>
      <c r="O2378" s="15">
        <v>840000</v>
      </c>
    </row>
    <row r="2379" spans="1:15">
      <c r="A2379" s="14">
        <v>44522</v>
      </c>
      <c r="B2379" t="s">
        <v>73</v>
      </c>
      <c r="C2379">
        <v>8</v>
      </c>
      <c r="D2379" t="s">
        <v>105</v>
      </c>
      <c r="E2379">
        <v>27004</v>
      </c>
      <c r="F2379" t="s">
        <v>74</v>
      </c>
      <c r="G2379" t="s">
        <v>57</v>
      </c>
      <c r="H2379" t="s">
        <v>52</v>
      </c>
      <c r="I2379" t="s">
        <v>53</v>
      </c>
      <c r="J2379">
        <v>44</v>
      </c>
      <c r="K2379">
        <v>26.824200000000001</v>
      </c>
      <c r="L2379">
        <v>1440</v>
      </c>
      <c r="M2379">
        <v>30</v>
      </c>
      <c r="N2379" s="15">
        <v>35000</v>
      </c>
      <c r="O2379" s="15">
        <v>938847</v>
      </c>
    </row>
    <row r="2380" spans="1:15">
      <c r="A2380" s="14">
        <v>44522</v>
      </c>
      <c r="B2380" t="s">
        <v>73</v>
      </c>
      <c r="C2380">
        <v>8</v>
      </c>
      <c r="D2380" t="s">
        <v>105</v>
      </c>
      <c r="E2380">
        <v>27004</v>
      </c>
      <c r="F2380" t="s">
        <v>74</v>
      </c>
      <c r="G2380" t="s">
        <v>57</v>
      </c>
      <c r="H2380" t="s">
        <v>51</v>
      </c>
      <c r="I2380" t="s">
        <v>53</v>
      </c>
      <c r="J2380">
        <v>44</v>
      </c>
      <c r="K2380">
        <v>24</v>
      </c>
      <c r="L2380">
        <v>1260</v>
      </c>
      <c r="M2380">
        <v>30</v>
      </c>
      <c r="N2380" s="15">
        <v>21000</v>
      </c>
      <c r="O2380" s="15">
        <v>504000</v>
      </c>
    </row>
    <row r="2381" spans="1:15">
      <c r="A2381" s="14">
        <v>44522</v>
      </c>
      <c r="B2381" t="s">
        <v>73</v>
      </c>
      <c r="C2381">
        <v>8</v>
      </c>
      <c r="D2381" t="s">
        <v>105</v>
      </c>
      <c r="E2381">
        <v>27004</v>
      </c>
      <c r="F2381" t="s">
        <v>74</v>
      </c>
      <c r="G2381" t="s">
        <v>57</v>
      </c>
      <c r="H2381" t="s">
        <v>52</v>
      </c>
      <c r="I2381" t="s">
        <v>53</v>
      </c>
      <c r="J2381">
        <v>44</v>
      </c>
      <c r="K2381">
        <v>26.824200000000001</v>
      </c>
      <c r="L2381">
        <v>1260</v>
      </c>
      <c r="M2381">
        <v>30</v>
      </c>
      <c r="N2381" s="15">
        <v>21000</v>
      </c>
      <c r="O2381" s="15">
        <v>563308.19999999995</v>
      </c>
    </row>
    <row r="2382" spans="1:15">
      <c r="A2382" s="14">
        <v>44522</v>
      </c>
      <c r="B2382" t="s">
        <v>73</v>
      </c>
      <c r="C2382">
        <v>8</v>
      </c>
      <c r="D2382" t="s">
        <v>105</v>
      </c>
      <c r="E2382">
        <v>27004</v>
      </c>
      <c r="F2382" t="s">
        <v>74</v>
      </c>
      <c r="G2382" t="s">
        <v>57</v>
      </c>
      <c r="H2382" t="s">
        <v>51</v>
      </c>
      <c r="I2382" t="s">
        <v>53</v>
      </c>
      <c r="J2382">
        <v>44</v>
      </c>
      <c r="K2382">
        <v>24</v>
      </c>
      <c r="L2382">
        <v>2490</v>
      </c>
      <c r="M2382">
        <v>30</v>
      </c>
      <c r="N2382" s="15">
        <v>45000</v>
      </c>
      <c r="O2382" s="15">
        <v>1080000</v>
      </c>
    </row>
    <row r="2383" spans="1:15">
      <c r="A2383" s="14">
        <v>44522</v>
      </c>
      <c r="B2383" t="s">
        <v>73</v>
      </c>
      <c r="C2383">
        <v>8</v>
      </c>
      <c r="D2383" t="s">
        <v>105</v>
      </c>
      <c r="E2383">
        <v>27004</v>
      </c>
      <c r="F2383" t="s">
        <v>74</v>
      </c>
      <c r="G2383" t="s">
        <v>57</v>
      </c>
      <c r="H2383" t="s">
        <v>52</v>
      </c>
      <c r="I2383" t="s">
        <v>53</v>
      </c>
      <c r="J2383">
        <v>44</v>
      </c>
      <c r="K2383">
        <v>26.824200000000001</v>
      </c>
      <c r="L2383">
        <v>2490</v>
      </c>
      <c r="M2383">
        <v>30</v>
      </c>
      <c r="N2383" s="15">
        <v>45000</v>
      </c>
      <c r="O2383" s="15">
        <v>1207089</v>
      </c>
    </row>
    <row r="2384" spans="1:15">
      <c r="A2384" s="14">
        <v>44522</v>
      </c>
      <c r="B2384" t="s">
        <v>73</v>
      </c>
      <c r="C2384">
        <v>7</v>
      </c>
      <c r="D2384" t="s">
        <v>105</v>
      </c>
      <c r="E2384">
        <v>27004</v>
      </c>
      <c r="F2384" t="s">
        <v>74</v>
      </c>
      <c r="G2384" t="s">
        <v>57</v>
      </c>
      <c r="H2384" t="s">
        <v>51</v>
      </c>
      <c r="I2384" t="s">
        <v>53</v>
      </c>
      <c r="J2384">
        <v>44</v>
      </c>
      <c r="K2384">
        <v>24</v>
      </c>
      <c r="L2384">
        <v>1080</v>
      </c>
      <c r="M2384">
        <v>30</v>
      </c>
      <c r="N2384" s="15">
        <v>30000</v>
      </c>
      <c r="O2384" s="15">
        <v>720000</v>
      </c>
    </row>
    <row r="2385" spans="1:15">
      <c r="A2385" s="14">
        <v>44522</v>
      </c>
      <c r="B2385" t="s">
        <v>73</v>
      </c>
      <c r="C2385">
        <v>7</v>
      </c>
      <c r="D2385" t="s">
        <v>105</v>
      </c>
      <c r="E2385">
        <v>27004</v>
      </c>
      <c r="F2385" t="s">
        <v>74</v>
      </c>
      <c r="G2385" t="s">
        <v>57</v>
      </c>
      <c r="H2385" t="s">
        <v>52</v>
      </c>
      <c r="I2385" t="s">
        <v>53</v>
      </c>
      <c r="J2385">
        <v>44</v>
      </c>
      <c r="K2385">
        <v>26.824200000000001</v>
      </c>
      <c r="L2385">
        <v>1080</v>
      </c>
      <c r="M2385">
        <v>30</v>
      </c>
      <c r="N2385" s="15">
        <v>30000</v>
      </c>
      <c r="O2385" s="15">
        <v>804726</v>
      </c>
    </row>
    <row r="2386" spans="1:15">
      <c r="A2386" s="14">
        <v>44522</v>
      </c>
      <c r="B2386" t="s">
        <v>73</v>
      </c>
      <c r="C2386">
        <v>8</v>
      </c>
      <c r="D2386" t="s">
        <v>105</v>
      </c>
      <c r="E2386">
        <v>27004</v>
      </c>
      <c r="F2386" t="s">
        <v>74</v>
      </c>
      <c r="G2386" t="s">
        <v>57</v>
      </c>
      <c r="H2386" t="s">
        <v>51</v>
      </c>
      <c r="I2386" t="s">
        <v>53</v>
      </c>
      <c r="J2386">
        <v>44</v>
      </c>
      <c r="K2386">
        <v>24</v>
      </c>
      <c r="L2386">
        <v>1200</v>
      </c>
      <c r="M2386">
        <v>30</v>
      </c>
      <c r="N2386" s="15">
        <v>30000</v>
      </c>
      <c r="O2386" s="15">
        <v>720000</v>
      </c>
    </row>
    <row r="2387" spans="1:15">
      <c r="A2387" s="14">
        <v>44522</v>
      </c>
      <c r="B2387" t="s">
        <v>73</v>
      </c>
      <c r="C2387">
        <v>8</v>
      </c>
      <c r="D2387" t="s">
        <v>105</v>
      </c>
      <c r="E2387">
        <v>27004</v>
      </c>
      <c r="F2387" t="s">
        <v>74</v>
      </c>
      <c r="G2387" t="s">
        <v>57</v>
      </c>
      <c r="H2387" t="s">
        <v>52</v>
      </c>
      <c r="I2387" t="s">
        <v>53</v>
      </c>
      <c r="J2387">
        <v>44</v>
      </c>
      <c r="K2387">
        <v>26.824200000000001</v>
      </c>
      <c r="L2387">
        <v>1200</v>
      </c>
      <c r="M2387">
        <v>30</v>
      </c>
      <c r="N2387" s="15">
        <v>30000</v>
      </c>
      <c r="O2387" s="15">
        <v>804726</v>
      </c>
    </row>
    <row r="2388" spans="1:15">
      <c r="A2388" s="14">
        <v>44522</v>
      </c>
      <c r="B2388" t="s">
        <v>73</v>
      </c>
      <c r="C2388">
        <v>8</v>
      </c>
      <c r="D2388" t="s">
        <v>105</v>
      </c>
      <c r="E2388">
        <v>27004</v>
      </c>
      <c r="F2388" t="s">
        <v>74</v>
      </c>
      <c r="G2388" t="s">
        <v>57</v>
      </c>
      <c r="H2388" t="s">
        <v>51</v>
      </c>
      <c r="I2388" t="s">
        <v>53</v>
      </c>
      <c r="J2388">
        <v>44</v>
      </c>
      <c r="K2388">
        <v>24</v>
      </c>
      <c r="L2388">
        <v>1440</v>
      </c>
      <c r="M2388">
        <v>30</v>
      </c>
      <c r="N2388" s="15">
        <v>70000</v>
      </c>
      <c r="O2388" s="15">
        <v>1680000</v>
      </c>
    </row>
    <row r="2389" spans="1:15">
      <c r="A2389" s="14">
        <v>44522</v>
      </c>
      <c r="B2389" t="s">
        <v>73</v>
      </c>
      <c r="C2389">
        <v>8</v>
      </c>
      <c r="D2389" t="s">
        <v>105</v>
      </c>
      <c r="E2389">
        <v>27004</v>
      </c>
      <c r="F2389" t="s">
        <v>74</v>
      </c>
      <c r="G2389" t="s">
        <v>57</v>
      </c>
      <c r="H2389" t="s">
        <v>52</v>
      </c>
      <c r="I2389" t="s">
        <v>53</v>
      </c>
      <c r="J2389">
        <v>44</v>
      </c>
      <c r="K2389">
        <v>26.824200000000001</v>
      </c>
      <c r="L2389">
        <v>1440</v>
      </c>
      <c r="M2389">
        <v>30</v>
      </c>
      <c r="N2389" s="15">
        <v>70000</v>
      </c>
      <c r="O2389" s="15">
        <v>1877694</v>
      </c>
    </row>
    <row r="2390" spans="1:15">
      <c r="A2390" s="14">
        <v>44522</v>
      </c>
      <c r="B2390" t="s">
        <v>73</v>
      </c>
      <c r="C2390">
        <v>6</v>
      </c>
      <c r="D2390" t="s">
        <v>105</v>
      </c>
      <c r="E2390">
        <v>27004</v>
      </c>
      <c r="F2390" t="s">
        <v>74</v>
      </c>
      <c r="G2390" t="s">
        <v>57</v>
      </c>
      <c r="H2390" t="s">
        <v>51</v>
      </c>
      <c r="I2390" t="s">
        <v>53</v>
      </c>
      <c r="J2390">
        <v>44</v>
      </c>
      <c r="K2390">
        <v>23.2</v>
      </c>
      <c r="L2390">
        <v>540</v>
      </c>
      <c r="M2390">
        <v>30</v>
      </c>
      <c r="N2390" s="15">
        <v>10000</v>
      </c>
      <c r="O2390" s="15">
        <v>232000</v>
      </c>
    </row>
    <row r="2391" spans="1:15">
      <c r="A2391" s="14">
        <v>44522</v>
      </c>
      <c r="B2391" t="s">
        <v>73</v>
      </c>
      <c r="C2391">
        <v>6</v>
      </c>
      <c r="D2391" t="s">
        <v>105</v>
      </c>
      <c r="E2391">
        <v>27004</v>
      </c>
      <c r="F2391" t="s">
        <v>74</v>
      </c>
      <c r="G2391" t="s">
        <v>57</v>
      </c>
      <c r="H2391" t="s">
        <v>52</v>
      </c>
      <c r="I2391" t="s">
        <v>53</v>
      </c>
      <c r="J2391">
        <v>44</v>
      </c>
      <c r="K2391">
        <v>25.833100000000002</v>
      </c>
      <c r="L2391">
        <v>540</v>
      </c>
      <c r="M2391">
        <v>30</v>
      </c>
      <c r="N2391" s="15">
        <v>10000</v>
      </c>
      <c r="O2391" s="15">
        <v>258331</v>
      </c>
    </row>
    <row r="2392" spans="1:15">
      <c r="A2392" s="14">
        <v>44522</v>
      </c>
      <c r="B2392" t="s">
        <v>73</v>
      </c>
      <c r="C2392">
        <v>8</v>
      </c>
      <c r="D2392" t="s">
        <v>105</v>
      </c>
      <c r="E2392">
        <v>27004</v>
      </c>
      <c r="F2392" t="s">
        <v>74</v>
      </c>
      <c r="G2392" t="s">
        <v>57</v>
      </c>
      <c r="H2392" t="s">
        <v>51</v>
      </c>
      <c r="I2392" t="s">
        <v>53</v>
      </c>
      <c r="J2392">
        <v>44</v>
      </c>
      <c r="K2392">
        <v>24</v>
      </c>
      <c r="L2392">
        <v>1440</v>
      </c>
      <c r="M2392">
        <v>30</v>
      </c>
      <c r="N2392" s="15">
        <v>28000</v>
      </c>
      <c r="O2392" s="15">
        <v>672000</v>
      </c>
    </row>
    <row r="2393" spans="1:15">
      <c r="A2393" s="14">
        <v>44522</v>
      </c>
      <c r="B2393" t="s">
        <v>73</v>
      </c>
      <c r="C2393">
        <v>8</v>
      </c>
      <c r="D2393" t="s">
        <v>105</v>
      </c>
      <c r="E2393">
        <v>27004</v>
      </c>
      <c r="F2393" t="s">
        <v>74</v>
      </c>
      <c r="G2393" t="s">
        <v>57</v>
      </c>
      <c r="H2393" t="s">
        <v>52</v>
      </c>
      <c r="I2393" t="s">
        <v>53</v>
      </c>
      <c r="J2393">
        <v>44</v>
      </c>
      <c r="K2393">
        <v>26.824200000000001</v>
      </c>
      <c r="L2393">
        <v>1440</v>
      </c>
      <c r="M2393">
        <v>30</v>
      </c>
      <c r="N2393" s="15">
        <v>28000</v>
      </c>
      <c r="O2393" s="15">
        <v>751077.6</v>
      </c>
    </row>
    <row r="2394" spans="1:15">
      <c r="A2394" s="14">
        <v>44522</v>
      </c>
      <c r="B2394" t="s">
        <v>73</v>
      </c>
      <c r="C2394">
        <v>8</v>
      </c>
      <c r="D2394" t="s">
        <v>105</v>
      </c>
      <c r="E2394">
        <v>27004</v>
      </c>
      <c r="F2394" t="s">
        <v>74</v>
      </c>
      <c r="G2394" t="s">
        <v>57</v>
      </c>
      <c r="H2394" t="s">
        <v>51</v>
      </c>
      <c r="I2394" t="s">
        <v>53</v>
      </c>
      <c r="J2394">
        <v>44</v>
      </c>
      <c r="K2394">
        <v>24</v>
      </c>
      <c r="L2394">
        <v>1440</v>
      </c>
      <c r="M2394">
        <v>30</v>
      </c>
      <c r="N2394" s="15">
        <v>84000</v>
      </c>
      <c r="O2394" s="15">
        <v>2016000</v>
      </c>
    </row>
    <row r="2395" spans="1:15">
      <c r="A2395" s="14">
        <v>44522</v>
      </c>
      <c r="B2395" t="s">
        <v>73</v>
      </c>
      <c r="C2395">
        <v>8</v>
      </c>
      <c r="D2395" t="s">
        <v>105</v>
      </c>
      <c r="E2395">
        <v>27004</v>
      </c>
      <c r="F2395" t="s">
        <v>74</v>
      </c>
      <c r="G2395" t="s">
        <v>57</v>
      </c>
      <c r="H2395" t="s">
        <v>52</v>
      </c>
      <c r="I2395" t="s">
        <v>53</v>
      </c>
      <c r="J2395">
        <v>44</v>
      </c>
      <c r="K2395">
        <v>26.824200000000001</v>
      </c>
      <c r="L2395">
        <v>1440</v>
      </c>
      <c r="M2395">
        <v>30</v>
      </c>
      <c r="N2395" s="15">
        <v>84000</v>
      </c>
      <c r="O2395" s="15">
        <v>2253232.7999999998</v>
      </c>
    </row>
    <row r="2396" spans="1:15">
      <c r="A2396" s="14">
        <v>44522</v>
      </c>
      <c r="B2396" t="s">
        <v>73</v>
      </c>
      <c r="C2396">
        <v>8</v>
      </c>
      <c r="D2396" t="s">
        <v>105</v>
      </c>
      <c r="E2396">
        <v>27004</v>
      </c>
      <c r="F2396" t="s">
        <v>74</v>
      </c>
      <c r="G2396" t="s">
        <v>57</v>
      </c>
      <c r="H2396" t="s">
        <v>51</v>
      </c>
      <c r="I2396" t="s">
        <v>53</v>
      </c>
      <c r="J2396">
        <v>44</v>
      </c>
      <c r="K2396">
        <v>23.2</v>
      </c>
      <c r="L2396">
        <v>1440</v>
      </c>
      <c r="M2396">
        <v>30</v>
      </c>
      <c r="N2396" s="15">
        <v>35000</v>
      </c>
      <c r="O2396" s="15">
        <v>812000</v>
      </c>
    </row>
    <row r="2397" spans="1:15">
      <c r="A2397" s="14">
        <v>44522</v>
      </c>
      <c r="B2397" t="s">
        <v>73</v>
      </c>
      <c r="C2397">
        <v>8</v>
      </c>
      <c r="D2397" t="s">
        <v>105</v>
      </c>
      <c r="E2397">
        <v>27004</v>
      </c>
      <c r="F2397" t="s">
        <v>74</v>
      </c>
      <c r="G2397" t="s">
        <v>57</v>
      </c>
      <c r="H2397" t="s">
        <v>52</v>
      </c>
      <c r="I2397" t="s">
        <v>53</v>
      </c>
      <c r="J2397">
        <v>44</v>
      </c>
      <c r="K2397">
        <v>25.833100000000002</v>
      </c>
      <c r="L2397">
        <v>1440</v>
      </c>
      <c r="M2397">
        <v>30</v>
      </c>
      <c r="N2397" s="15">
        <v>35000</v>
      </c>
      <c r="O2397" s="15">
        <v>904158.5</v>
      </c>
    </row>
    <row r="2398" spans="1:15">
      <c r="A2398" s="14">
        <v>44522</v>
      </c>
      <c r="B2398" t="s">
        <v>73</v>
      </c>
      <c r="C2398">
        <v>5</v>
      </c>
      <c r="D2398" t="s">
        <v>105</v>
      </c>
      <c r="E2398">
        <v>27004</v>
      </c>
      <c r="F2398" t="s">
        <v>74</v>
      </c>
      <c r="G2398" t="s">
        <v>57</v>
      </c>
      <c r="H2398" t="s">
        <v>51</v>
      </c>
      <c r="I2398" t="s">
        <v>53</v>
      </c>
      <c r="J2398">
        <v>44</v>
      </c>
      <c r="K2398">
        <v>24</v>
      </c>
      <c r="L2398">
        <v>360</v>
      </c>
      <c r="M2398">
        <v>30</v>
      </c>
      <c r="N2398" s="15">
        <v>2500</v>
      </c>
      <c r="O2398" s="15">
        <v>60000</v>
      </c>
    </row>
    <row r="2399" spans="1:15">
      <c r="A2399" s="14">
        <v>44522</v>
      </c>
      <c r="B2399" t="s">
        <v>73</v>
      </c>
      <c r="C2399">
        <v>5</v>
      </c>
      <c r="D2399" t="s">
        <v>105</v>
      </c>
      <c r="E2399">
        <v>27004</v>
      </c>
      <c r="F2399" t="s">
        <v>74</v>
      </c>
      <c r="G2399" t="s">
        <v>57</v>
      </c>
      <c r="H2399" t="s">
        <v>52</v>
      </c>
      <c r="I2399" t="s">
        <v>53</v>
      </c>
      <c r="J2399">
        <v>44</v>
      </c>
      <c r="K2399">
        <v>26.824200000000001</v>
      </c>
      <c r="L2399">
        <v>360</v>
      </c>
      <c r="M2399">
        <v>30</v>
      </c>
      <c r="N2399" s="15">
        <v>2500</v>
      </c>
      <c r="O2399" s="15">
        <v>67060.5</v>
      </c>
    </row>
    <row r="2400" spans="1:15">
      <c r="A2400" s="14">
        <v>44522</v>
      </c>
      <c r="B2400" t="s">
        <v>73</v>
      </c>
      <c r="C2400">
        <v>5</v>
      </c>
      <c r="D2400" t="s">
        <v>105</v>
      </c>
      <c r="E2400">
        <v>27004</v>
      </c>
      <c r="F2400" t="s">
        <v>74</v>
      </c>
      <c r="G2400" t="s">
        <v>57</v>
      </c>
      <c r="H2400" t="s">
        <v>51</v>
      </c>
      <c r="I2400" t="s">
        <v>53</v>
      </c>
      <c r="J2400">
        <v>44</v>
      </c>
      <c r="K2400">
        <v>24</v>
      </c>
      <c r="L2400">
        <v>360</v>
      </c>
      <c r="M2400">
        <v>30</v>
      </c>
      <c r="N2400" s="15">
        <v>4000</v>
      </c>
      <c r="O2400" s="15">
        <v>96000</v>
      </c>
    </row>
    <row r="2401" spans="1:15">
      <c r="A2401" s="14">
        <v>44522</v>
      </c>
      <c r="B2401" t="s">
        <v>73</v>
      </c>
      <c r="C2401">
        <v>5</v>
      </c>
      <c r="D2401" t="s">
        <v>105</v>
      </c>
      <c r="E2401">
        <v>27004</v>
      </c>
      <c r="F2401" t="s">
        <v>74</v>
      </c>
      <c r="G2401" t="s">
        <v>57</v>
      </c>
      <c r="H2401" t="s">
        <v>52</v>
      </c>
      <c r="I2401" t="s">
        <v>53</v>
      </c>
      <c r="J2401">
        <v>44</v>
      </c>
      <c r="K2401">
        <v>26.824200000000001</v>
      </c>
      <c r="L2401">
        <v>360</v>
      </c>
      <c r="M2401">
        <v>30</v>
      </c>
      <c r="N2401" s="15">
        <v>4000</v>
      </c>
      <c r="O2401" s="15">
        <v>107296.8</v>
      </c>
    </row>
    <row r="2402" spans="1:15">
      <c r="A2402" s="14">
        <v>44522</v>
      </c>
      <c r="B2402" t="s">
        <v>73</v>
      </c>
      <c r="C2402">
        <v>8</v>
      </c>
      <c r="D2402" t="s">
        <v>105</v>
      </c>
      <c r="E2402">
        <v>27004</v>
      </c>
      <c r="F2402" t="s">
        <v>74</v>
      </c>
      <c r="G2402" t="s">
        <v>57</v>
      </c>
      <c r="H2402" t="s">
        <v>51</v>
      </c>
      <c r="I2402" t="s">
        <v>53</v>
      </c>
      <c r="J2402">
        <v>44</v>
      </c>
      <c r="K2402">
        <v>17.2</v>
      </c>
      <c r="L2402">
        <v>1440</v>
      </c>
      <c r="M2402">
        <v>30</v>
      </c>
      <c r="N2402" s="15">
        <v>85000</v>
      </c>
      <c r="O2402" s="15">
        <v>1462000</v>
      </c>
    </row>
    <row r="2403" spans="1:15">
      <c r="A2403" s="14">
        <v>44522</v>
      </c>
      <c r="B2403" t="s">
        <v>73</v>
      </c>
      <c r="C2403">
        <v>8</v>
      </c>
      <c r="D2403" t="s">
        <v>105</v>
      </c>
      <c r="E2403">
        <v>27004</v>
      </c>
      <c r="F2403" t="s">
        <v>74</v>
      </c>
      <c r="G2403" t="s">
        <v>57</v>
      </c>
      <c r="H2403" t="s">
        <v>52</v>
      </c>
      <c r="I2403" t="s">
        <v>53</v>
      </c>
      <c r="J2403">
        <v>44</v>
      </c>
      <c r="K2403">
        <v>18.622900000000001</v>
      </c>
      <c r="L2403">
        <v>1440</v>
      </c>
      <c r="M2403">
        <v>30</v>
      </c>
      <c r="N2403" s="15">
        <v>85000</v>
      </c>
      <c r="O2403" s="15">
        <v>1582946.5</v>
      </c>
    </row>
    <row r="2404" spans="1:15">
      <c r="A2404" s="14">
        <v>44522</v>
      </c>
      <c r="B2404" t="s">
        <v>73</v>
      </c>
      <c r="C2404">
        <v>6</v>
      </c>
      <c r="D2404" t="s">
        <v>105</v>
      </c>
      <c r="E2404">
        <v>27004</v>
      </c>
      <c r="F2404" t="s">
        <v>78</v>
      </c>
      <c r="G2404" t="s">
        <v>57</v>
      </c>
      <c r="H2404" t="s">
        <v>51</v>
      </c>
      <c r="I2404" t="s">
        <v>53</v>
      </c>
      <c r="J2404">
        <v>44</v>
      </c>
      <c r="K2404">
        <v>24</v>
      </c>
      <c r="L2404">
        <v>720</v>
      </c>
      <c r="M2404">
        <v>30</v>
      </c>
      <c r="N2404" s="15">
        <v>5000</v>
      </c>
      <c r="O2404" s="15">
        <v>120000</v>
      </c>
    </row>
    <row r="2405" spans="1:15">
      <c r="A2405" s="14">
        <v>44522</v>
      </c>
      <c r="B2405" t="s">
        <v>73</v>
      </c>
      <c r="C2405">
        <v>6</v>
      </c>
      <c r="D2405" t="s">
        <v>105</v>
      </c>
      <c r="E2405">
        <v>27004</v>
      </c>
      <c r="F2405" t="s">
        <v>78</v>
      </c>
      <c r="G2405" t="s">
        <v>57</v>
      </c>
      <c r="H2405" t="s">
        <v>52</v>
      </c>
      <c r="I2405" t="s">
        <v>53</v>
      </c>
      <c r="J2405">
        <v>44</v>
      </c>
      <c r="K2405">
        <v>26.824200000000001</v>
      </c>
      <c r="L2405">
        <v>720</v>
      </c>
      <c r="M2405">
        <v>30</v>
      </c>
      <c r="N2405" s="15">
        <v>5000</v>
      </c>
      <c r="O2405" s="15">
        <v>134121</v>
      </c>
    </row>
    <row r="2406" spans="1:15">
      <c r="A2406" s="14">
        <v>44522</v>
      </c>
      <c r="B2406" t="s">
        <v>73</v>
      </c>
      <c r="C2406">
        <v>7</v>
      </c>
      <c r="D2406" t="s">
        <v>105</v>
      </c>
      <c r="E2406">
        <v>27004</v>
      </c>
      <c r="F2406" t="s">
        <v>74</v>
      </c>
      <c r="G2406" t="s">
        <v>57</v>
      </c>
      <c r="H2406" t="s">
        <v>51</v>
      </c>
      <c r="I2406" t="s">
        <v>53</v>
      </c>
      <c r="J2406">
        <v>44</v>
      </c>
      <c r="K2406">
        <v>24</v>
      </c>
      <c r="L2406">
        <v>1080</v>
      </c>
      <c r="M2406">
        <v>30</v>
      </c>
      <c r="N2406" s="15">
        <v>12000</v>
      </c>
      <c r="O2406" s="15">
        <v>288000</v>
      </c>
    </row>
    <row r="2407" spans="1:15">
      <c r="A2407" s="14">
        <v>44522</v>
      </c>
      <c r="B2407" t="s">
        <v>73</v>
      </c>
      <c r="C2407">
        <v>7</v>
      </c>
      <c r="D2407" t="s">
        <v>105</v>
      </c>
      <c r="E2407">
        <v>27004</v>
      </c>
      <c r="F2407" t="s">
        <v>74</v>
      </c>
      <c r="G2407" t="s">
        <v>57</v>
      </c>
      <c r="H2407" t="s">
        <v>52</v>
      </c>
      <c r="I2407" t="s">
        <v>53</v>
      </c>
      <c r="J2407">
        <v>44</v>
      </c>
      <c r="K2407">
        <v>26.824200000000001</v>
      </c>
      <c r="L2407">
        <v>1080</v>
      </c>
      <c r="M2407">
        <v>30</v>
      </c>
      <c r="N2407" s="15">
        <v>12000</v>
      </c>
      <c r="O2407" s="15">
        <v>321890.40000000002</v>
      </c>
    </row>
    <row r="2408" spans="1:15">
      <c r="A2408" s="14">
        <v>44522</v>
      </c>
      <c r="B2408" t="s">
        <v>73</v>
      </c>
      <c r="C2408">
        <v>8</v>
      </c>
      <c r="D2408" t="s">
        <v>105</v>
      </c>
      <c r="E2408">
        <v>27004</v>
      </c>
      <c r="F2408" t="s">
        <v>74</v>
      </c>
      <c r="G2408" t="s">
        <v>57</v>
      </c>
      <c r="H2408" t="s">
        <v>51</v>
      </c>
      <c r="I2408" t="s">
        <v>53</v>
      </c>
      <c r="J2408">
        <v>44</v>
      </c>
      <c r="K2408">
        <v>23.2</v>
      </c>
      <c r="L2408">
        <v>2160</v>
      </c>
      <c r="M2408">
        <v>30</v>
      </c>
      <c r="N2408" s="15">
        <v>35000</v>
      </c>
      <c r="O2408" s="15">
        <v>812000</v>
      </c>
    </row>
    <row r="2409" spans="1:15">
      <c r="A2409" s="14">
        <v>44522</v>
      </c>
      <c r="B2409" t="s">
        <v>73</v>
      </c>
      <c r="C2409">
        <v>8</v>
      </c>
      <c r="D2409" t="s">
        <v>105</v>
      </c>
      <c r="E2409">
        <v>27004</v>
      </c>
      <c r="F2409" t="s">
        <v>74</v>
      </c>
      <c r="G2409" t="s">
        <v>57</v>
      </c>
      <c r="H2409" t="s">
        <v>52</v>
      </c>
      <c r="I2409" t="s">
        <v>53</v>
      </c>
      <c r="J2409">
        <v>44</v>
      </c>
      <c r="K2409">
        <v>25.833100000000002</v>
      </c>
      <c r="L2409">
        <v>2160</v>
      </c>
      <c r="M2409">
        <v>30</v>
      </c>
      <c r="N2409" s="15">
        <v>35000</v>
      </c>
      <c r="O2409" s="15">
        <v>904158.5</v>
      </c>
    </row>
    <row r="2410" spans="1:15">
      <c r="A2410" s="14">
        <v>44522</v>
      </c>
      <c r="B2410" t="s">
        <v>73</v>
      </c>
      <c r="C2410">
        <v>7</v>
      </c>
      <c r="D2410" t="s">
        <v>105</v>
      </c>
      <c r="E2410">
        <v>27004</v>
      </c>
      <c r="F2410" t="s">
        <v>74</v>
      </c>
      <c r="G2410" t="s">
        <v>57</v>
      </c>
      <c r="H2410" t="s">
        <v>51</v>
      </c>
      <c r="I2410" t="s">
        <v>53</v>
      </c>
      <c r="J2410">
        <v>44</v>
      </c>
      <c r="K2410">
        <v>24</v>
      </c>
      <c r="L2410">
        <v>900</v>
      </c>
      <c r="M2410">
        <v>30</v>
      </c>
      <c r="N2410" s="15">
        <v>30000</v>
      </c>
      <c r="O2410" s="15">
        <v>720000</v>
      </c>
    </row>
    <row r="2411" spans="1:15">
      <c r="A2411" s="14">
        <v>44522</v>
      </c>
      <c r="B2411" t="s">
        <v>73</v>
      </c>
      <c r="C2411">
        <v>7</v>
      </c>
      <c r="D2411" t="s">
        <v>105</v>
      </c>
      <c r="E2411">
        <v>27004</v>
      </c>
      <c r="F2411" t="s">
        <v>74</v>
      </c>
      <c r="G2411" t="s">
        <v>57</v>
      </c>
      <c r="H2411" t="s">
        <v>52</v>
      </c>
      <c r="I2411" t="s">
        <v>53</v>
      </c>
      <c r="J2411">
        <v>44</v>
      </c>
      <c r="K2411">
        <v>26.824200000000001</v>
      </c>
      <c r="L2411">
        <v>900</v>
      </c>
      <c r="M2411">
        <v>30</v>
      </c>
      <c r="N2411" s="15">
        <v>30000</v>
      </c>
      <c r="O2411" s="15">
        <v>804726</v>
      </c>
    </row>
    <row r="2412" spans="1:15">
      <c r="A2412" s="14">
        <v>44522</v>
      </c>
      <c r="B2412" t="s">
        <v>73</v>
      </c>
      <c r="C2412">
        <v>5</v>
      </c>
      <c r="D2412" t="s">
        <v>105</v>
      </c>
      <c r="E2412">
        <v>27004</v>
      </c>
      <c r="F2412" t="s">
        <v>74</v>
      </c>
      <c r="G2412" t="s">
        <v>57</v>
      </c>
      <c r="H2412" t="s">
        <v>51</v>
      </c>
      <c r="I2412" t="s">
        <v>53</v>
      </c>
      <c r="J2412">
        <v>44</v>
      </c>
      <c r="K2412">
        <v>24</v>
      </c>
      <c r="L2412">
        <v>360</v>
      </c>
      <c r="M2412">
        <v>30</v>
      </c>
      <c r="N2412" s="15">
        <v>7000</v>
      </c>
      <c r="O2412" s="15">
        <v>168000</v>
      </c>
    </row>
    <row r="2413" spans="1:15">
      <c r="A2413" s="14">
        <v>44522</v>
      </c>
      <c r="B2413" t="s">
        <v>73</v>
      </c>
      <c r="C2413">
        <v>5</v>
      </c>
      <c r="D2413" t="s">
        <v>105</v>
      </c>
      <c r="E2413">
        <v>27004</v>
      </c>
      <c r="F2413" t="s">
        <v>74</v>
      </c>
      <c r="G2413" t="s">
        <v>57</v>
      </c>
      <c r="H2413" t="s">
        <v>52</v>
      </c>
      <c r="I2413" t="s">
        <v>53</v>
      </c>
      <c r="J2413">
        <v>44</v>
      </c>
      <c r="K2413">
        <v>26.824200000000001</v>
      </c>
      <c r="L2413">
        <v>360</v>
      </c>
      <c r="M2413">
        <v>30</v>
      </c>
      <c r="N2413" s="15">
        <v>7000</v>
      </c>
      <c r="O2413" s="15">
        <v>187769.4</v>
      </c>
    </row>
    <row r="2414" spans="1:15">
      <c r="A2414" s="14">
        <v>44522</v>
      </c>
      <c r="B2414" t="s">
        <v>73</v>
      </c>
      <c r="C2414">
        <v>6</v>
      </c>
      <c r="D2414" t="s">
        <v>105</v>
      </c>
      <c r="E2414">
        <v>27004</v>
      </c>
      <c r="F2414" t="s">
        <v>74</v>
      </c>
      <c r="G2414" t="s">
        <v>57</v>
      </c>
      <c r="H2414" t="s">
        <v>51</v>
      </c>
      <c r="I2414" t="s">
        <v>53</v>
      </c>
      <c r="J2414">
        <v>44</v>
      </c>
      <c r="K2414">
        <v>23.2</v>
      </c>
      <c r="L2414">
        <v>720</v>
      </c>
      <c r="M2414">
        <v>30</v>
      </c>
      <c r="N2414" s="15">
        <v>10000</v>
      </c>
      <c r="O2414" s="15">
        <v>232000</v>
      </c>
    </row>
    <row r="2415" spans="1:15">
      <c r="A2415" s="14">
        <v>44522</v>
      </c>
      <c r="B2415" t="s">
        <v>73</v>
      </c>
      <c r="C2415">
        <v>6</v>
      </c>
      <c r="D2415" t="s">
        <v>105</v>
      </c>
      <c r="E2415">
        <v>27004</v>
      </c>
      <c r="F2415" t="s">
        <v>74</v>
      </c>
      <c r="G2415" t="s">
        <v>57</v>
      </c>
      <c r="H2415" t="s">
        <v>52</v>
      </c>
      <c r="I2415" t="s">
        <v>53</v>
      </c>
      <c r="J2415">
        <v>44</v>
      </c>
      <c r="K2415">
        <v>25.833100000000002</v>
      </c>
      <c r="L2415">
        <v>720</v>
      </c>
      <c r="M2415">
        <v>30</v>
      </c>
      <c r="N2415" s="15">
        <v>10000</v>
      </c>
      <c r="O2415" s="15">
        <v>258331</v>
      </c>
    </row>
    <row r="2416" spans="1:15">
      <c r="A2416" s="14">
        <v>44522</v>
      </c>
      <c r="B2416" t="s">
        <v>73</v>
      </c>
      <c r="C2416">
        <v>8</v>
      </c>
      <c r="D2416" t="s">
        <v>105</v>
      </c>
      <c r="E2416">
        <v>27004</v>
      </c>
      <c r="F2416" t="s">
        <v>78</v>
      </c>
      <c r="G2416" t="s">
        <v>57</v>
      </c>
      <c r="H2416" t="s">
        <v>51</v>
      </c>
      <c r="I2416" t="s">
        <v>53</v>
      </c>
      <c r="J2416">
        <v>44</v>
      </c>
      <c r="K2416">
        <v>24</v>
      </c>
      <c r="L2416">
        <v>1440</v>
      </c>
      <c r="M2416">
        <v>30</v>
      </c>
      <c r="N2416" s="15">
        <v>26000</v>
      </c>
      <c r="O2416" s="15">
        <v>624000</v>
      </c>
    </row>
    <row r="2417" spans="1:15">
      <c r="A2417" s="14">
        <v>44522</v>
      </c>
      <c r="B2417" t="s">
        <v>73</v>
      </c>
      <c r="C2417">
        <v>8</v>
      </c>
      <c r="D2417" t="s">
        <v>105</v>
      </c>
      <c r="E2417">
        <v>27004</v>
      </c>
      <c r="F2417" t="s">
        <v>78</v>
      </c>
      <c r="G2417" t="s">
        <v>57</v>
      </c>
      <c r="H2417" t="s">
        <v>52</v>
      </c>
      <c r="I2417" t="s">
        <v>53</v>
      </c>
      <c r="J2417">
        <v>44</v>
      </c>
      <c r="K2417">
        <v>26.824200000000001</v>
      </c>
      <c r="L2417">
        <v>1440</v>
      </c>
      <c r="M2417">
        <v>30</v>
      </c>
      <c r="N2417" s="15">
        <v>26000</v>
      </c>
      <c r="O2417" s="15">
        <v>697429.2</v>
      </c>
    </row>
    <row r="2418" spans="1:15">
      <c r="A2418" s="14">
        <v>44522</v>
      </c>
      <c r="B2418" t="s">
        <v>73</v>
      </c>
      <c r="C2418">
        <v>8</v>
      </c>
      <c r="D2418" t="s">
        <v>105</v>
      </c>
      <c r="E2418">
        <v>27004</v>
      </c>
      <c r="F2418" t="s">
        <v>74</v>
      </c>
      <c r="G2418" t="s">
        <v>57</v>
      </c>
      <c r="H2418" t="s">
        <v>51</v>
      </c>
      <c r="I2418" t="s">
        <v>53</v>
      </c>
      <c r="J2418">
        <v>44</v>
      </c>
      <c r="K2418">
        <v>24</v>
      </c>
      <c r="L2418">
        <v>1440</v>
      </c>
      <c r="M2418">
        <v>30</v>
      </c>
      <c r="N2418" s="15">
        <v>21000</v>
      </c>
      <c r="O2418" s="15">
        <v>504000</v>
      </c>
    </row>
    <row r="2419" spans="1:15">
      <c r="A2419" s="14">
        <v>44522</v>
      </c>
      <c r="B2419" t="s">
        <v>73</v>
      </c>
      <c r="C2419">
        <v>8</v>
      </c>
      <c r="D2419" t="s">
        <v>105</v>
      </c>
      <c r="E2419">
        <v>27004</v>
      </c>
      <c r="F2419" t="s">
        <v>74</v>
      </c>
      <c r="G2419" t="s">
        <v>57</v>
      </c>
      <c r="H2419" t="s">
        <v>52</v>
      </c>
      <c r="I2419" t="s">
        <v>53</v>
      </c>
      <c r="J2419">
        <v>44</v>
      </c>
      <c r="K2419">
        <v>26.824200000000001</v>
      </c>
      <c r="L2419">
        <v>1440</v>
      </c>
      <c r="M2419">
        <v>30</v>
      </c>
      <c r="N2419" s="15">
        <v>21000</v>
      </c>
      <c r="O2419" s="15">
        <v>563308.19999999995</v>
      </c>
    </row>
    <row r="2420" spans="1:15">
      <c r="A2420" s="14">
        <v>44522</v>
      </c>
      <c r="B2420" t="s">
        <v>73</v>
      </c>
      <c r="C2420">
        <v>6</v>
      </c>
      <c r="D2420" t="s">
        <v>105</v>
      </c>
      <c r="E2420">
        <v>27004</v>
      </c>
      <c r="F2420" t="s">
        <v>74</v>
      </c>
      <c r="G2420" t="s">
        <v>57</v>
      </c>
      <c r="H2420" t="s">
        <v>51</v>
      </c>
      <c r="I2420" t="s">
        <v>53</v>
      </c>
      <c r="J2420">
        <v>44</v>
      </c>
      <c r="K2420">
        <v>24</v>
      </c>
      <c r="L2420">
        <v>660</v>
      </c>
      <c r="M2420">
        <v>30</v>
      </c>
      <c r="N2420" s="15">
        <v>8000</v>
      </c>
      <c r="O2420" s="15">
        <v>192000</v>
      </c>
    </row>
    <row r="2421" spans="1:15">
      <c r="A2421" s="14">
        <v>44522</v>
      </c>
      <c r="B2421" t="s">
        <v>73</v>
      </c>
      <c r="C2421">
        <v>6</v>
      </c>
      <c r="D2421" t="s">
        <v>105</v>
      </c>
      <c r="E2421">
        <v>27004</v>
      </c>
      <c r="F2421" t="s">
        <v>74</v>
      </c>
      <c r="G2421" t="s">
        <v>57</v>
      </c>
      <c r="H2421" t="s">
        <v>52</v>
      </c>
      <c r="I2421" t="s">
        <v>53</v>
      </c>
      <c r="J2421">
        <v>44</v>
      </c>
      <c r="K2421">
        <v>26.824200000000001</v>
      </c>
      <c r="L2421">
        <v>660</v>
      </c>
      <c r="M2421">
        <v>30</v>
      </c>
      <c r="N2421" s="15">
        <v>8000</v>
      </c>
      <c r="O2421" s="15">
        <v>214593.6</v>
      </c>
    </row>
    <row r="2422" spans="1:15">
      <c r="A2422" s="14">
        <v>44522</v>
      </c>
      <c r="B2422" t="s">
        <v>73</v>
      </c>
      <c r="C2422">
        <v>7</v>
      </c>
      <c r="D2422" t="s">
        <v>105</v>
      </c>
      <c r="E2422">
        <v>27004</v>
      </c>
      <c r="F2422" t="s">
        <v>78</v>
      </c>
      <c r="G2422" t="s">
        <v>57</v>
      </c>
      <c r="H2422" t="s">
        <v>51</v>
      </c>
      <c r="I2422" t="s">
        <v>53</v>
      </c>
      <c r="J2422">
        <v>44</v>
      </c>
      <c r="K2422">
        <v>24</v>
      </c>
      <c r="L2422">
        <v>900</v>
      </c>
      <c r="M2422">
        <v>30</v>
      </c>
      <c r="N2422" s="15">
        <v>10000</v>
      </c>
      <c r="O2422" s="15">
        <v>240000</v>
      </c>
    </row>
    <row r="2423" spans="1:15">
      <c r="A2423" s="14">
        <v>44522</v>
      </c>
      <c r="B2423" t="s">
        <v>73</v>
      </c>
      <c r="C2423">
        <v>7</v>
      </c>
      <c r="D2423" t="s">
        <v>105</v>
      </c>
      <c r="E2423">
        <v>27004</v>
      </c>
      <c r="F2423" t="s">
        <v>78</v>
      </c>
      <c r="G2423" t="s">
        <v>57</v>
      </c>
      <c r="H2423" t="s">
        <v>52</v>
      </c>
      <c r="I2423" t="s">
        <v>53</v>
      </c>
      <c r="J2423">
        <v>44</v>
      </c>
      <c r="K2423">
        <v>26.824200000000001</v>
      </c>
      <c r="L2423">
        <v>900</v>
      </c>
      <c r="M2423">
        <v>30</v>
      </c>
      <c r="N2423" s="15">
        <v>10000</v>
      </c>
      <c r="O2423" s="15">
        <v>268242</v>
      </c>
    </row>
    <row r="2424" spans="1:15">
      <c r="A2424" s="14">
        <v>44522</v>
      </c>
      <c r="B2424" t="s">
        <v>73</v>
      </c>
      <c r="C2424">
        <v>8</v>
      </c>
      <c r="D2424" t="s">
        <v>105</v>
      </c>
      <c r="E2424">
        <v>27004</v>
      </c>
      <c r="F2424" t="s">
        <v>74</v>
      </c>
      <c r="G2424" t="s">
        <v>57</v>
      </c>
      <c r="H2424" t="s">
        <v>51</v>
      </c>
      <c r="I2424" t="s">
        <v>53</v>
      </c>
      <c r="J2424">
        <v>44</v>
      </c>
      <c r="K2424">
        <v>23.2</v>
      </c>
      <c r="L2424">
        <v>2160</v>
      </c>
      <c r="M2424">
        <v>30</v>
      </c>
      <c r="N2424" s="15">
        <v>50000</v>
      </c>
      <c r="O2424" s="15">
        <v>1160000</v>
      </c>
    </row>
    <row r="2425" spans="1:15">
      <c r="A2425" s="14">
        <v>44522</v>
      </c>
      <c r="B2425" t="s">
        <v>73</v>
      </c>
      <c r="C2425">
        <v>8</v>
      </c>
      <c r="D2425" t="s">
        <v>105</v>
      </c>
      <c r="E2425">
        <v>27004</v>
      </c>
      <c r="F2425" t="s">
        <v>74</v>
      </c>
      <c r="G2425" t="s">
        <v>57</v>
      </c>
      <c r="H2425" t="s">
        <v>52</v>
      </c>
      <c r="I2425" t="s">
        <v>53</v>
      </c>
      <c r="J2425">
        <v>44</v>
      </c>
      <c r="K2425">
        <v>25.833100000000002</v>
      </c>
      <c r="L2425">
        <v>2160</v>
      </c>
      <c r="M2425">
        <v>30</v>
      </c>
      <c r="N2425" s="15">
        <v>50000</v>
      </c>
      <c r="O2425" s="15">
        <v>1291655</v>
      </c>
    </row>
    <row r="2426" spans="1:15">
      <c r="A2426" s="14">
        <v>44522</v>
      </c>
      <c r="B2426" t="s">
        <v>73</v>
      </c>
      <c r="C2426">
        <v>8</v>
      </c>
      <c r="D2426" t="s">
        <v>105</v>
      </c>
      <c r="E2426">
        <v>27004</v>
      </c>
      <c r="F2426" t="s">
        <v>74</v>
      </c>
      <c r="G2426" t="s">
        <v>57</v>
      </c>
      <c r="H2426" t="s">
        <v>51</v>
      </c>
      <c r="I2426" t="s">
        <v>53</v>
      </c>
      <c r="J2426">
        <v>44</v>
      </c>
      <c r="K2426">
        <v>24</v>
      </c>
      <c r="L2426">
        <v>1740</v>
      </c>
      <c r="M2426">
        <v>30</v>
      </c>
      <c r="N2426" s="15">
        <v>35000</v>
      </c>
      <c r="O2426" s="15">
        <v>840000</v>
      </c>
    </row>
    <row r="2427" spans="1:15">
      <c r="A2427" s="14">
        <v>44522</v>
      </c>
      <c r="B2427" t="s">
        <v>73</v>
      </c>
      <c r="C2427">
        <v>8</v>
      </c>
      <c r="D2427" t="s">
        <v>105</v>
      </c>
      <c r="E2427">
        <v>27004</v>
      </c>
      <c r="F2427" t="s">
        <v>74</v>
      </c>
      <c r="G2427" t="s">
        <v>57</v>
      </c>
      <c r="H2427" t="s">
        <v>52</v>
      </c>
      <c r="I2427" t="s">
        <v>53</v>
      </c>
      <c r="J2427">
        <v>44</v>
      </c>
      <c r="K2427">
        <v>26.824200000000001</v>
      </c>
      <c r="L2427">
        <v>1740</v>
      </c>
      <c r="M2427">
        <v>30</v>
      </c>
      <c r="N2427" s="15">
        <v>35000</v>
      </c>
      <c r="O2427" s="15">
        <v>938847</v>
      </c>
    </row>
    <row r="2428" spans="1:15">
      <c r="A2428" s="14">
        <v>44522</v>
      </c>
      <c r="B2428" t="s">
        <v>73</v>
      </c>
      <c r="C2428">
        <v>5</v>
      </c>
      <c r="D2428" t="s">
        <v>105</v>
      </c>
      <c r="E2428">
        <v>27004</v>
      </c>
      <c r="F2428" t="s">
        <v>74</v>
      </c>
      <c r="G2428" t="s">
        <v>57</v>
      </c>
      <c r="H2428" t="s">
        <v>51</v>
      </c>
      <c r="I2428" t="s">
        <v>53</v>
      </c>
      <c r="J2428">
        <v>44</v>
      </c>
      <c r="K2428">
        <v>24</v>
      </c>
      <c r="L2428">
        <v>360</v>
      </c>
      <c r="M2428">
        <v>30</v>
      </c>
      <c r="N2428" s="15">
        <v>3000</v>
      </c>
      <c r="O2428" s="15">
        <v>72000</v>
      </c>
    </row>
    <row r="2429" spans="1:15">
      <c r="A2429" s="14">
        <v>44522</v>
      </c>
      <c r="B2429" t="s">
        <v>73</v>
      </c>
      <c r="C2429">
        <v>5</v>
      </c>
      <c r="D2429" t="s">
        <v>105</v>
      </c>
      <c r="E2429">
        <v>27004</v>
      </c>
      <c r="F2429" t="s">
        <v>74</v>
      </c>
      <c r="G2429" t="s">
        <v>57</v>
      </c>
      <c r="H2429" t="s">
        <v>52</v>
      </c>
      <c r="I2429" t="s">
        <v>53</v>
      </c>
      <c r="J2429">
        <v>44</v>
      </c>
      <c r="K2429">
        <v>26.824200000000001</v>
      </c>
      <c r="L2429">
        <v>360</v>
      </c>
      <c r="M2429">
        <v>30</v>
      </c>
      <c r="N2429" s="15">
        <v>3000</v>
      </c>
      <c r="O2429" s="15">
        <v>80472.600000000006</v>
      </c>
    </row>
    <row r="2430" spans="1:15">
      <c r="A2430" s="14">
        <v>44522</v>
      </c>
      <c r="B2430" t="s">
        <v>73</v>
      </c>
      <c r="C2430">
        <v>5</v>
      </c>
      <c r="D2430" t="s">
        <v>105</v>
      </c>
      <c r="E2430">
        <v>27004</v>
      </c>
      <c r="F2430" t="s">
        <v>78</v>
      </c>
      <c r="G2430" t="s">
        <v>57</v>
      </c>
      <c r="H2430" t="s">
        <v>51</v>
      </c>
      <c r="I2430" t="s">
        <v>53</v>
      </c>
      <c r="J2430">
        <v>44</v>
      </c>
      <c r="K2430">
        <v>24</v>
      </c>
      <c r="L2430">
        <v>360</v>
      </c>
      <c r="M2430">
        <v>30</v>
      </c>
      <c r="N2430" s="15">
        <v>7000</v>
      </c>
      <c r="O2430" s="15">
        <v>168000</v>
      </c>
    </row>
    <row r="2431" spans="1:15">
      <c r="A2431" s="14">
        <v>44522</v>
      </c>
      <c r="B2431" t="s">
        <v>73</v>
      </c>
      <c r="C2431">
        <v>5</v>
      </c>
      <c r="D2431" t="s">
        <v>105</v>
      </c>
      <c r="E2431">
        <v>27004</v>
      </c>
      <c r="F2431" t="s">
        <v>78</v>
      </c>
      <c r="G2431" t="s">
        <v>57</v>
      </c>
      <c r="H2431" t="s">
        <v>52</v>
      </c>
      <c r="I2431" t="s">
        <v>53</v>
      </c>
      <c r="J2431">
        <v>44</v>
      </c>
      <c r="K2431">
        <v>26.824200000000001</v>
      </c>
      <c r="L2431">
        <v>360</v>
      </c>
      <c r="M2431">
        <v>30</v>
      </c>
      <c r="N2431" s="15">
        <v>7000</v>
      </c>
      <c r="O2431" s="15">
        <v>187769.4</v>
      </c>
    </row>
    <row r="2432" spans="1:15">
      <c r="A2432" s="14">
        <v>44522</v>
      </c>
      <c r="B2432" t="s">
        <v>73</v>
      </c>
      <c r="C2432">
        <v>8</v>
      </c>
      <c r="D2432" t="s">
        <v>105</v>
      </c>
      <c r="E2432">
        <v>27004</v>
      </c>
      <c r="F2432" t="s">
        <v>74</v>
      </c>
      <c r="G2432" t="s">
        <v>57</v>
      </c>
      <c r="H2432" t="s">
        <v>51</v>
      </c>
      <c r="I2432" t="s">
        <v>53</v>
      </c>
      <c r="J2432">
        <v>44</v>
      </c>
      <c r="K2432">
        <v>24</v>
      </c>
      <c r="L2432">
        <v>1770</v>
      </c>
      <c r="M2432">
        <v>30</v>
      </c>
      <c r="N2432" s="15">
        <v>6500</v>
      </c>
      <c r="O2432" s="15">
        <v>156000</v>
      </c>
    </row>
    <row r="2433" spans="1:15">
      <c r="A2433" s="14">
        <v>44522</v>
      </c>
      <c r="B2433" t="s">
        <v>73</v>
      </c>
      <c r="C2433">
        <v>8</v>
      </c>
      <c r="D2433" t="s">
        <v>105</v>
      </c>
      <c r="E2433">
        <v>27004</v>
      </c>
      <c r="F2433" t="s">
        <v>74</v>
      </c>
      <c r="G2433" t="s">
        <v>57</v>
      </c>
      <c r="H2433" t="s">
        <v>52</v>
      </c>
      <c r="I2433" t="s">
        <v>53</v>
      </c>
      <c r="J2433">
        <v>44</v>
      </c>
      <c r="K2433">
        <v>26.824200000000001</v>
      </c>
      <c r="L2433">
        <v>1770</v>
      </c>
      <c r="M2433">
        <v>30</v>
      </c>
      <c r="N2433" s="15">
        <v>6500</v>
      </c>
      <c r="O2433" s="15">
        <v>174357.3</v>
      </c>
    </row>
    <row r="2434" spans="1:15">
      <c r="A2434" s="14">
        <v>44522</v>
      </c>
      <c r="B2434" t="s">
        <v>73</v>
      </c>
      <c r="C2434">
        <v>8</v>
      </c>
      <c r="D2434" t="s">
        <v>105</v>
      </c>
      <c r="E2434">
        <v>27004</v>
      </c>
      <c r="F2434" t="s">
        <v>74</v>
      </c>
      <c r="G2434" t="s">
        <v>57</v>
      </c>
      <c r="H2434" t="s">
        <v>51</v>
      </c>
      <c r="I2434" t="s">
        <v>53</v>
      </c>
      <c r="J2434">
        <v>44</v>
      </c>
      <c r="K2434">
        <v>24</v>
      </c>
      <c r="L2434">
        <v>1770</v>
      </c>
      <c r="M2434">
        <v>30</v>
      </c>
      <c r="N2434" s="15">
        <v>30000</v>
      </c>
      <c r="O2434" s="15">
        <v>720000</v>
      </c>
    </row>
    <row r="2435" spans="1:15">
      <c r="A2435" s="14">
        <v>44522</v>
      </c>
      <c r="B2435" t="s">
        <v>73</v>
      </c>
      <c r="C2435">
        <v>8</v>
      </c>
      <c r="D2435" t="s">
        <v>105</v>
      </c>
      <c r="E2435">
        <v>27004</v>
      </c>
      <c r="F2435" t="s">
        <v>74</v>
      </c>
      <c r="G2435" t="s">
        <v>57</v>
      </c>
      <c r="H2435" t="s">
        <v>52</v>
      </c>
      <c r="I2435" t="s">
        <v>53</v>
      </c>
      <c r="J2435">
        <v>44</v>
      </c>
      <c r="K2435">
        <v>26.824200000000001</v>
      </c>
      <c r="L2435">
        <v>1770</v>
      </c>
      <c r="M2435">
        <v>30</v>
      </c>
      <c r="N2435" s="15">
        <v>30000</v>
      </c>
      <c r="O2435" s="15">
        <v>804726</v>
      </c>
    </row>
    <row r="2436" spans="1:15">
      <c r="A2436" s="14">
        <v>44522</v>
      </c>
      <c r="B2436" t="s">
        <v>73</v>
      </c>
      <c r="C2436">
        <v>8</v>
      </c>
      <c r="D2436" t="s">
        <v>105</v>
      </c>
      <c r="E2436">
        <v>27004</v>
      </c>
      <c r="F2436" t="s">
        <v>74</v>
      </c>
      <c r="G2436" t="s">
        <v>57</v>
      </c>
      <c r="H2436" t="s">
        <v>51</v>
      </c>
      <c r="I2436" t="s">
        <v>53</v>
      </c>
      <c r="J2436">
        <v>44</v>
      </c>
      <c r="K2436">
        <v>24</v>
      </c>
      <c r="L2436">
        <v>1440</v>
      </c>
      <c r="M2436">
        <v>30</v>
      </c>
      <c r="N2436" s="15">
        <v>30000</v>
      </c>
      <c r="O2436" s="15">
        <v>720000</v>
      </c>
    </row>
    <row r="2437" spans="1:15">
      <c r="A2437" s="14">
        <v>44522</v>
      </c>
      <c r="B2437" t="s">
        <v>73</v>
      </c>
      <c r="C2437">
        <v>8</v>
      </c>
      <c r="D2437" t="s">
        <v>105</v>
      </c>
      <c r="E2437">
        <v>27004</v>
      </c>
      <c r="F2437" t="s">
        <v>74</v>
      </c>
      <c r="G2437" t="s">
        <v>57</v>
      </c>
      <c r="H2437" t="s">
        <v>52</v>
      </c>
      <c r="I2437" t="s">
        <v>53</v>
      </c>
      <c r="J2437">
        <v>44</v>
      </c>
      <c r="K2437">
        <v>26.824200000000001</v>
      </c>
      <c r="L2437">
        <v>1440</v>
      </c>
      <c r="M2437">
        <v>30</v>
      </c>
      <c r="N2437" s="15">
        <v>30000</v>
      </c>
      <c r="O2437" s="15">
        <v>804726</v>
      </c>
    </row>
    <row r="2438" spans="1:15">
      <c r="A2438" s="14">
        <v>44522</v>
      </c>
      <c r="B2438" t="s">
        <v>73</v>
      </c>
      <c r="C2438">
        <v>7</v>
      </c>
      <c r="D2438" t="s">
        <v>105</v>
      </c>
      <c r="E2438">
        <v>27004</v>
      </c>
      <c r="F2438" t="s">
        <v>74</v>
      </c>
      <c r="G2438" t="s">
        <v>57</v>
      </c>
      <c r="H2438" t="s">
        <v>51</v>
      </c>
      <c r="I2438" t="s">
        <v>53</v>
      </c>
      <c r="J2438">
        <v>44</v>
      </c>
      <c r="K2438">
        <v>24</v>
      </c>
      <c r="L2438">
        <v>1080</v>
      </c>
      <c r="M2438">
        <v>30</v>
      </c>
      <c r="N2438" s="15">
        <v>14000</v>
      </c>
      <c r="O2438" s="15">
        <v>336000</v>
      </c>
    </row>
    <row r="2439" spans="1:15">
      <c r="A2439" s="14">
        <v>44522</v>
      </c>
      <c r="B2439" t="s">
        <v>73</v>
      </c>
      <c r="C2439">
        <v>7</v>
      </c>
      <c r="D2439" t="s">
        <v>105</v>
      </c>
      <c r="E2439">
        <v>27004</v>
      </c>
      <c r="F2439" t="s">
        <v>74</v>
      </c>
      <c r="G2439" t="s">
        <v>57</v>
      </c>
      <c r="H2439" t="s">
        <v>52</v>
      </c>
      <c r="I2439" t="s">
        <v>53</v>
      </c>
      <c r="J2439">
        <v>44</v>
      </c>
      <c r="K2439">
        <v>26.824200000000001</v>
      </c>
      <c r="L2439">
        <v>1080</v>
      </c>
      <c r="M2439">
        <v>30</v>
      </c>
      <c r="N2439" s="15">
        <v>14000</v>
      </c>
      <c r="O2439" s="15">
        <v>375538.8</v>
      </c>
    </row>
    <row r="2440" spans="1:15">
      <c r="A2440" s="14">
        <v>44522</v>
      </c>
      <c r="B2440" t="s">
        <v>73</v>
      </c>
      <c r="C2440">
        <v>8</v>
      </c>
      <c r="D2440" t="s">
        <v>105</v>
      </c>
      <c r="E2440">
        <v>27004</v>
      </c>
      <c r="F2440" t="s">
        <v>74</v>
      </c>
      <c r="G2440" t="s">
        <v>57</v>
      </c>
      <c r="H2440" t="s">
        <v>51</v>
      </c>
      <c r="I2440" t="s">
        <v>53</v>
      </c>
      <c r="J2440">
        <v>44</v>
      </c>
      <c r="K2440">
        <v>19.2</v>
      </c>
      <c r="L2440">
        <v>1440</v>
      </c>
      <c r="M2440">
        <v>30</v>
      </c>
      <c r="N2440" s="15">
        <v>34904.86</v>
      </c>
      <c r="O2440" s="15">
        <v>670173.31200000003</v>
      </c>
    </row>
    <row r="2441" spans="1:15">
      <c r="A2441" s="14">
        <v>44522</v>
      </c>
      <c r="B2441" t="s">
        <v>73</v>
      </c>
      <c r="C2441">
        <v>8</v>
      </c>
      <c r="D2441" t="s">
        <v>105</v>
      </c>
      <c r="E2441">
        <v>27004</v>
      </c>
      <c r="F2441" t="s">
        <v>74</v>
      </c>
      <c r="G2441" t="s">
        <v>57</v>
      </c>
      <c r="H2441" t="s">
        <v>52</v>
      </c>
      <c r="I2441" t="s">
        <v>53</v>
      </c>
      <c r="J2441">
        <v>44</v>
      </c>
      <c r="K2441">
        <v>20.9831</v>
      </c>
      <c r="L2441">
        <v>1440</v>
      </c>
      <c r="M2441">
        <v>30</v>
      </c>
      <c r="N2441" s="15">
        <v>34904.86</v>
      </c>
      <c r="O2441" s="15">
        <v>732412.16786599997</v>
      </c>
    </row>
    <row r="2442" spans="1:15">
      <c r="A2442" s="14">
        <v>44522</v>
      </c>
      <c r="B2442" t="s">
        <v>73</v>
      </c>
      <c r="C2442">
        <v>6</v>
      </c>
      <c r="D2442" t="s">
        <v>105</v>
      </c>
      <c r="E2442">
        <v>27004</v>
      </c>
      <c r="F2442" t="s">
        <v>74</v>
      </c>
      <c r="G2442" t="s">
        <v>57</v>
      </c>
      <c r="H2442" t="s">
        <v>51</v>
      </c>
      <c r="I2442" t="s">
        <v>53</v>
      </c>
      <c r="J2442">
        <v>44</v>
      </c>
      <c r="K2442">
        <v>24</v>
      </c>
      <c r="L2442">
        <v>720</v>
      </c>
      <c r="M2442">
        <v>30</v>
      </c>
      <c r="N2442" s="15">
        <v>20000</v>
      </c>
      <c r="O2442" s="15">
        <v>480000</v>
      </c>
    </row>
    <row r="2443" spans="1:15">
      <c r="A2443" s="14">
        <v>44522</v>
      </c>
      <c r="B2443" t="s">
        <v>73</v>
      </c>
      <c r="C2443">
        <v>6</v>
      </c>
      <c r="D2443" t="s">
        <v>105</v>
      </c>
      <c r="E2443">
        <v>27004</v>
      </c>
      <c r="F2443" t="s">
        <v>74</v>
      </c>
      <c r="G2443" t="s">
        <v>57</v>
      </c>
      <c r="H2443" t="s">
        <v>52</v>
      </c>
      <c r="I2443" t="s">
        <v>53</v>
      </c>
      <c r="J2443">
        <v>44</v>
      </c>
      <c r="K2443">
        <v>26.824200000000001</v>
      </c>
      <c r="L2443">
        <v>720</v>
      </c>
      <c r="M2443">
        <v>30</v>
      </c>
      <c r="N2443" s="15">
        <v>20000</v>
      </c>
      <c r="O2443" s="15">
        <v>536484</v>
      </c>
    </row>
    <row r="2444" spans="1:15">
      <c r="A2444" s="14">
        <v>44522</v>
      </c>
      <c r="B2444" t="s">
        <v>73</v>
      </c>
      <c r="C2444">
        <v>5</v>
      </c>
      <c r="D2444" t="s">
        <v>105</v>
      </c>
      <c r="E2444">
        <v>27004</v>
      </c>
      <c r="F2444" t="s">
        <v>78</v>
      </c>
      <c r="G2444" t="s">
        <v>57</v>
      </c>
      <c r="H2444" t="s">
        <v>51</v>
      </c>
      <c r="I2444" t="s">
        <v>53</v>
      </c>
      <c r="J2444">
        <v>44</v>
      </c>
      <c r="K2444">
        <v>24</v>
      </c>
      <c r="L2444">
        <v>360</v>
      </c>
      <c r="M2444">
        <v>30</v>
      </c>
      <c r="N2444" s="15">
        <v>8000</v>
      </c>
      <c r="O2444" s="15">
        <v>192000</v>
      </c>
    </row>
    <row r="2445" spans="1:15">
      <c r="A2445" s="14">
        <v>44522</v>
      </c>
      <c r="B2445" t="s">
        <v>73</v>
      </c>
      <c r="C2445">
        <v>5</v>
      </c>
      <c r="D2445" t="s">
        <v>105</v>
      </c>
      <c r="E2445">
        <v>27004</v>
      </c>
      <c r="F2445" t="s">
        <v>78</v>
      </c>
      <c r="G2445" t="s">
        <v>57</v>
      </c>
      <c r="H2445" t="s">
        <v>52</v>
      </c>
      <c r="I2445" t="s">
        <v>53</v>
      </c>
      <c r="J2445">
        <v>44</v>
      </c>
      <c r="K2445">
        <v>26.824200000000001</v>
      </c>
      <c r="L2445">
        <v>360</v>
      </c>
      <c r="M2445">
        <v>30</v>
      </c>
      <c r="N2445" s="15">
        <v>8000</v>
      </c>
      <c r="O2445" s="15">
        <v>214593.6</v>
      </c>
    </row>
    <row r="2446" spans="1:15">
      <c r="A2446" s="14">
        <v>44522</v>
      </c>
      <c r="B2446" t="s">
        <v>73</v>
      </c>
      <c r="C2446">
        <v>6</v>
      </c>
      <c r="D2446" t="s">
        <v>105</v>
      </c>
      <c r="E2446">
        <v>27004</v>
      </c>
      <c r="F2446" t="s">
        <v>74</v>
      </c>
      <c r="G2446" t="s">
        <v>57</v>
      </c>
      <c r="H2446" t="s">
        <v>51</v>
      </c>
      <c r="I2446" t="s">
        <v>53</v>
      </c>
      <c r="J2446">
        <v>44</v>
      </c>
      <c r="K2446">
        <v>24</v>
      </c>
      <c r="L2446">
        <v>720</v>
      </c>
      <c r="M2446">
        <v>30</v>
      </c>
      <c r="N2446" s="15">
        <v>8000</v>
      </c>
      <c r="O2446" s="15">
        <v>192000</v>
      </c>
    </row>
    <row r="2447" spans="1:15">
      <c r="A2447" s="14">
        <v>44522</v>
      </c>
      <c r="B2447" t="s">
        <v>73</v>
      </c>
      <c r="C2447">
        <v>6</v>
      </c>
      <c r="D2447" t="s">
        <v>105</v>
      </c>
      <c r="E2447">
        <v>27004</v>
      </c>
      <c r="F2447" t="s">
        <v>74</v>
      </c>
      <c r="G2447" t="s">
        <v>57</v>
      </c>
      <c r="H2447" t="s">
        <v>52</v>
      </c>
      <c r="I2447" t="s">
        <v>53</v>
      </c>
      <c r="J2447">
        <v>44</v>
      </c>
      <c r="K2447">
        <v>26.824200000000001</v>
      </c>
      <c r="L2447">
        <v>720</v>
      </c>
      <c r="M2447">
        <v>30</v>
      </c>
      <c r="N2447" s="15">
        <v>8000</v>
      </c>
      <c r="O2447" s="15">
        <v>214593.6</v>
      </c>
    </row>
    <row r="2448" spans="1:15">
      <c r="A2448" s="14">
        <v>44522</v>
      </c>
      <c r="B2448" t="s">
        <v>73</v>
      </c>
      <c r="C2448">
        <v>6</v>
      </c>
      <c r="D2448" t="s">
        <v>105</v>
      </c>
      <c r="E2448">
        <v>27004</v>
      </c>
      <c r="F2448" t="s">
        <v>74</v>
      </c>
      <c r="G2448" t="s">
        <v>57</v>
      </c>
      <c r="H2448" t="s">
        <v>51</v>
      </c>
      <c r="I2448" t="s">
        <v>53</v>
      </c>
      <c r="J2448">
        <v>44</v>
      </c>
      <c r="K2448">
        <v>24</v>
      </c>
      <c r="L2448">
        <v>720</v>
      </c>
      <c r="M2448">
        <v>30</v>
      </c>
      <c r="N2448" s="15">
        <v>28000</v>
      </c>
      <c r="O2448" s="15">
        <v>672000</v>
      </c>
    </row>
    <row r="2449" spans="1:15">
      <c r="A2449" s="14">
        <v>44522</v>
      </c>
      <c r="B2449" t="s">
        <v>73</v>
      </c>
      <c r="C2449">
        <v>6</v>
      </c>
      <c r="D2449" t="s">
        <v>105</v>
      </c>
      <c r="E2449">
        <v>27004</v>
      </c>
      <c r="F2449" t="s">
        <v>74</v>
      </c>
      <c r="G2449" t="s">
        <v>57</v>
      </c>
      <c r="H2449" t="s">
        <v>52</v>
      </c>
      <c r="I2449" t="s">
        <v>53</v>
      </c>
      <c r="J2449">
        <v>44</v>
      </c>
      <c r="K2449">
        <v>26.824200000000001</v>
      </c>
      <c r="L2449">
        <v>720</v>
      </c>
      <c r="M2449">
        <v>30</v>
      </c>
      <c r="N2449" s="15">
        <v>28000</v>
      </c>
      <c r="O2449" s="15">
        <v>751077.6</v>
      </c>
    </row>
    <row r="2450" spans="1:15">
      <c r="A2450" s="14">
        <v>44522</v>
      </c>
      <c r="B2450" t="s">
        <v>73</v>
      </c>
      <c r="C2450">
        <v>6</v>
      </c>
      <c r="D2450" t="s">
        <v>105</v>
      </c>
      <c r="E2450">
        <v>27009</v>
      </c>
      <c r="F2450" t="s">
        <v>74</v>
      </c>
      <c r="G2450" t="s">
        <v>57</v>
      </c>
      <c r="H2450" t="s">
        <v>51</v>
      </c>
      <c r="I2450" t="s">
        <v>53</v>
      </c>
      <c r="J2450">
        <v>44</v>
      </c>
      <c r="K2450">
        <v>30</v>
      </c>
      <c r="L2450">
        <v>540</v>
      </c>
      <c r="M2450">
        <v>180</v>
      </c>
      <c r="N2450" s="15">
        <v>10000</v>
      </c>
      <c r="O2450" s="15">
        <v>300000</v>
      </c>
    </row>
    <row r="2451" spans="1:15">
      <c r="A2451" s="14">
        <v>44522</v>
      </c>
      <c r="B2451" t="s">
        <v>73</v>
      </c>
      <c r="C2451">
        <v>6</v>
      </c>
      <c r="D2451" t="s">
        <v>105</v>
      </c>
      <c r="E2451">
        <v>27009</v>
      </c>
      <c r="F2451" t="s">
        <v>74</v>
      </c>
      <c r="G2451" t="s">
        <v>57</v>
      </c>
      <c r="H2451" t="s">
        <v>52</v>
      </c>
      <c r="I2451" t="s">
        <v>53</v>
      </c>
      <c r="J2451">
        <v>44</v>
      </c>
      <c r="K2451">
        <v>32.25</v>
      </c>
      <c r="L2451">
        <v>540</v>
      </c>
      <c r="M2451">
        <v>180</v>
      </c>
      <c r="N2451" s="15">
        <v>10000</v>
      </c>
      <c r="O2451" s="15">
        <v>322500</v>
      </c>
    </row>
    <row r="2452" spans="1:15">
      <c r="A2452" s="14">
        <v>44522</v>
      </c>
      <c r="B2452" t="s">
        <v>73</v>
      </c>
      <c r="C2452">
        <v>5</v>
      </c>
      <c r="D2452" t="s">
        <v>105</v>
      </c>
      <c r="E2452">
        <v>27009</v>
      </c>
      <c r="F2452" t="s">
        <v>74</v>
      </c>
      <c r="G2452" t="s">
        <v>57</v>
      </c>
      <c r="H2452" t="s">
        <v>51</v>
      </c>
      <c r="I2452" t="s">
        <v>53</v>
      </c>
      <c r="J2452">
        <v>44</v>
      </c>
      <c r="K2452">
        <v>36</v>
      </c>
      <c r="L2452">
        <v>360</v>
      </c>
      <c r="M2452">
        <v>30</v>
      </c>
      <c r="N2452" s="15">
        <v>9000</v>
      </c>
      <c r="O2452" s="15">
        <v>324000</v>
      </c>
    </row>
    <row r="2453" spans="1:15">
      <c r="A2453" s="14">
        <v>44522</v>
      </c>
      <c r="B2453" t="s">
        <v>73</v>
      </c>
      <c r="C2453">
        <v>5</v>
      </c>
      <c r="D2453" t="s">
        <v>105</v>
      </c>
      <c r="E2453">
        <v>27009</v>
      </c>
      <c r="F2453" t="s">
        <v>74</v>
      </c>
      <c r="G2453" t="s">
        <v>57</v>
      </c>
      <c r="H2453" t="s">
        <v>52</v>
      </c>
      <c r="I2453" t="s">
        <v>53</v>
      </c>
      <c r="J2453">
        <v>44</v>
      </c>
      <c r="K2453">
        <v>42.576000000000001</v>
      </c>
      <c r="L2453">
        <v>360</v>
      </c>
      <c r="M2453">
        <v>30</v>
      </c>
      <c r="N2453" s="15">
        <v>9000</v>
      </c>
      <c r="O2453" s="15">
        <v>383184</v>
      </c>
    </row>
    <row r="2454" spans="1:15">
      <c r="A2454" s="14">
        <v>44522</v>
      </c>
      <c r="B2454" t="s">
        <v>73</v>
      </c>
      <c r="C2454">
        <v>5</v>
      </c>
      <c r="D2454" t="s">
        <v>105</v>
      </c>
      <c r="E2454">
        <v>27009</v>
      </c>
      <c r="F2454" t="s">
        <v>74</v>
      </c>
      <c r="G2454" t="s">
        <v>57</v>
      </c>
      <c r="H2454" t="s">
        <v>51</v>
      </c>
      <c r="I2454" t="s">
        <v>53</v>
      </c>
      <c r="J2454">
        <v>44</v>
      </c>
      <c r="K2454">
        <v>35.5</v>
      </c>
      <c r="L2454">
        <v>360</v>
      </c>
      <c r="M2454">
        <v>30</v>
      </c>
      <c r="N2454" s="15">
        <v>7000</v>
      </c>
      <c r="O2454" s="15">
        <v>248500</v>
      </c>
    </row>
    <row r="2455" spans="1:15">
      <c r="A2455" s="14">
        <v>44522</v>
      </c>
      <c r="B2455" t="s">
        <v>73</v>
      </c>
      <c r="C2455">
        <v>5</v>
      </c>
      <c r="D2455" t="s">
        <v>105</v>
      </c>
      <c r="E2455">
        <v>27009</v>
      </c>
      <c r="F2455" t="s">
        <v>74</v>
      </c>
      <c r="G2455" t="s">
        <v>57</v>
      </c>
      <c r="H2455" t="s">
        <v>52</v>
      </c>
      <c r="I2455" t="s">
        <v>53</v>
      </c>
      <c r="J2455">
        <v>44</v>
      </c>
      <c r="K2455">
        <v>41.8855</v>
      </c>
      <c r="L2455">
        <v>360</v>
      </c>
      <c r="M2455">
        <v>30</v>
      </c>
      <c r="N2455" s="15">
        <v>7000</v>
      </c>
      <c r="O2455" s="15">
        <v>293198.5</v>
      </c>
    </row>
    <row r="2456" spans="1:15">
      <c r="A2456" s="14">
        <v>44522</v>
      </c>
      <c r="B2456" t="s">
        <v>73</v>
      </c>
      <c r="C2456">
        <v>5</v>
      </c>
      <c r="D2456" t="s">
        <v>105</v>
      </c>
      <c r="E2456">
        <v>27009</v>
      </c>
      <c r="F2456" t="s">
        <v>74</v>
      </c>
      <c r="G2456" t="s">
        <v>57</v>
      </c>
      <c r="H2456" t="s">
        <v>51</v>
      </c>
      <c r="I2456" t="s">
        <v>53</v>
      </c>
      <c r="J2456">
        <v>44</v>
      </c>
      <c r="K2456">
        <v>36</v>
      </c>
      <c r="L2456">
        <v>360</v>
      </c>
      <c r="M2456">
        <v>30</v>
      </c>
      <c r="N2456" s="15">
        <v>5000</v>
      </c>
      <c r="O2456" s="15">
        <v>180000</v>
      </c>
    </row>
    <row r="2457" spans="1:15">
      <c r="A2457" s="14">
        <v>44522</v>
      </c>
      <c r="B2457" t="s">
        <v>73</v>
      </c>
      <c r="C2457">
        <v>5</v>
      </c>
      <c r="D2457" t="s">
        <v>105</v>
      </c>
      <c r="E2457">
        <v>27009</v>
      </c>
      <c r="F2457" t="s">
        <v>74</v>
      </c>
      <c r="G2457" t="s">
        <v>57</v>
      </c>
      <c r="H2457" t="s">
        <v>52</v>
      </c>
      <c r="I2457" t="s">
        <v>53</v>
      </c>
      <c r="J2457">
        <v>44</v>
      </c>
      <c r="K2457">
        <v>42.576000000000001</v>
      </c>
      <c r="L2457">
        <v>360</v>
      </c>
      <c r="M2457">
        <v>30</v>
      </c>
      <c r="N2457" s="15">
        <v>5000</v>
      </c>
      <c r="O2457" s="15">
        <v>212880</v>
      </c>
    </row>
    <row r="2458" spans="1:15">
      <c r="A2458" s="14">
        <v>44522</v>
      </c>
      <c r="B2458" t="s">
        <v>73</v>
      </c>
      <c r="C2458">
        <v>5</v>
      </c>
      <c r="D2458" t="s">
        <v>105</v>
      </c>
      <c r="E2458">
        <v>27009</v>
      </c>
      <c r="F2458" t="s">
        <v>74</v>
      </c>
      <c r="G2458" t="s">
        <v>57</v>
      </c>
      <c r="H2458" t="s">
        <v>51</v>
      </c>
      <c r="I2458" t="s">
        <v>53</v>
      </c>
      <c r="J2458">
        <v>44</v>
      </c>
      <c r="K2458">
        <v>35.5</v>
      </c>
      <c r="L2458">
        <v>360</v>
      </c>
      <c r="M2458">
        <v>30</v>
      </c>
      <c r="N2458" s="15">
        <v>10000</v>
      </c>
      <c r="O2458" s="15">
        <v>355000</v>
      </c>
    </row>
    <row r="2459" spans="1:15">
      <c r="A2459" s="14">
        <v>44522</v>
      </c>
      <c r="B2459" t="s">
        <v>73</v>
      </c>
      <c r="C2459">
        <v>5</v>
      </c>
      <c r="D2459" t="s">
        <v>105</v>
      </c>
      <c r="E2459">
        <v>27009</v>
      </c>
      <c r="F2459" t="s">
        <v>74</v>
      </c>
      <c r="G2459" t="s">
        <v>57</v>
      </c>
      <c r="H2459" t="s">
        <v>52</v>
      </c>
      <c r="I2459" t="s">
        <v>53</v>
      </c>
      <c r="J2459">
        <v>44</v>
      </c>
      <c r="K2459">
        <v>41.8855</v>
      </c>
      <c r="L2459">
        <v>360</v>
      </c>
      <c r="M2459">
        <v>30</v>
      </c>
      <c r="N2459" s="15">
        <v>10000</v>
      </c>
      <c r="O2459" s="15">
        <v>418855</v>
      </c>
    </row>
    <row r="2460" spans="1:15">
      <c r="A2460" s="14">
        <v>44522</v>
      </c>
      <c r="B2460" t="s">
        <v>73</v>
      </c>
      <c r="C2460">
        <v>5</v>
      </c>
      <c r="D2460" t="s">
        <v>105</v>
      </c>
      <c r="E2460">
        <v>27009</v>
      </c>
      <c r="F2460" t="s">
        <v>74</v>
      </c>
      <c r="G2460" t="s">
        <v>57</v>
      </c>
      <c r="H2460" t="s">
        <v>51</v>
      </c>
      <c r="I2460" t="s">
        <v>53</v>
      </c>
      <c r="J2460">
        <v>44</v>
      </c>
      <c r="K2460">
        <v>35.5</v>
      </c>
      <c r="L2460">
        <v>300</v>
      </c>
      <c r="M2460">
        <v>30</v>
      </c>
      <c r="N2460" s="15">
        <v>10000</v>
      </c>
      <c r="O2460" s="15">
        <v>355000</v>
      </c>
    </row>
    <row r="2461" spans="1:15">
      <c r="A2461" s="14">
        <v>44522</v>
      </c>
      <c r="B2461" t="s">
        <v>73</v>
      </c>
      <c r="C2461">
        <v>5</v>
      </c>
      <c r="D2461" t="s">
        <v>105</v>
      </c>
      <c r="E2461">
        <v>27009</v>
      </c>
      <c r="F2461" t="s">
        <v>74</v>
      </c>
      <c r="G2461" t="s">
        <v>57</v>
      </c>
      <c r="H2461" t="s">
        <v>52</v>
      </c>
      <c r="I2461" t="s">
        <v>53</v>
      </c>
      <c r="J2461">
        <v>44</v>
      </c>
      <c r="K2461">
        <v>41.8855</v>
      </c>
      <c r="L2461">
        <v>300</v>
      </c>
      <c r="M2461">
        <v>30</v>
      </c>
      <c r="N2461" s="15">
        <v>10000</v>
      </c>
      <c r="O2461" s="15">
        <v>418855</v>
      </c>
    </row>
    <row r="2462" spans="1:15">
      <c r="A2462" s="14">
        <v>44522</v>
      </c>
      <c r="B2462" t="s">
        <v>73</v>
      </c>
      <c r="C2462">
        <v>5</v>
      </c>
      <c r="D2462" t="s">
        <v>105</v>
      </c>
      <c r="E2462">
        <v>27009</v>
      </c>
      <c r="F2462" t="s">
        <v>74</v>
      </c>
      <c r="G2462" t="s">
        <v>57</v>
      </c>
      <c r="H2462" t="s">
        <v>51</v>
      </c>
      <c r="I2462" t="s">
        <v>53</v>
      </c>
      <c r="J2462">
        <v>44</v>
      </c>
      <c r="K2462">
        <v>36</v>
      </c>
      <c r="L2462">
        <v>360</v>
      </c>
      <c r="M2462">
        <v>30</v>
      </c>
      <c r="N2462" s="15">
        <v>10000</v>
      </c>
      <c r="O2462" s="15">
        <v>360000</v>
      </c>
    </row>
    <row r="2463" spans="1:15">
      <c r="A2463" s="14">
        <v>44522</v>
      </c>
      <c r="B2463" t="s">
        <v>73</v>
      </c>
      <c r="C2463">
        <v>5</v>
      </c>
      <c r="D2463" t="s">
        <v>105</v>
      </c>
      <c r="E2463">
        <v>27009</v>
      </c>
      <c r="F2463" t="s">
        <v>74</v>
      </c>
      <c r="G2463" t="s">
        <v>57</v>
      </c>
      <c r="H2463" t="s">
        <v>52</v>
      </c>
      <c r="I2463" t="s">
        <v>53</v>
      </c>
      <c r="J2463">
        <v>44</v>
      </c>
      <c r="K2463">
        <v>42.576000000000001</v>
      </c>
      <c r="L2463">
        <v>360</v>
      </c>
      <c r="M2463">
        <v>30</v>
      </c>
      <c r="N2463" s="15">
        <v>10000</v>
      </c>
      <c r="O2463" s="15">
        <v>425760</v>
      </c>
    </row>
    <row r="2464" spans="1:15">
      <c r="A2464" s="14">
        <v>44522</v>
      </c>
      <c r="B2464" t="s">
        <v>73</v>
      </c>
      <c r="C2464">
        <v>5</v>
      </c>
      <c r="D2464" t="s">
        <v>105</v>
      </c>
      <c r="E2464">
        <v>27009</v>
      </c>
      <c r="F2464" t="s">
        <v>74</v>
      </c>
      <c r="G2464" t="s">
        <v>57</v>
      </c>
      <c r="H2464" t="s">
        <v>51</v>
      </c>
      <c r="I2464" t="s">
        <v>53</v>
      </c>
      <c r="J2464">
        <v>44</v>
      </c>
      <c r="K2464">
        <v>35.5</v>
      </c>
      <c r="L2464">
        <v>300</v>
      </c>
      <c r="M2464">
        <v>30</v>
      </c>
      <c r="N2464" s="15">
        <v>10000</v>
      </c>
      <c r="O2464" s="15">
        <v>355000</v>
      </c>
    </row>
    <row r="2465" spans="1:15">
      <c r="A2465" s="14">
        <v>44522</v>
      </c>
      <c r="B2465" t="s">
        <v>73</v>
      </c>
      <c r="C2465">
        <v>5</v>
      </c>
      <c r="D2465" t="s">
        <v>105</v>
      </c>
      <c r="E2465">
        <v>27009</v>
      </c>
      <c r="F2465" t="s">
        <v>74</v>
      </c>
      <c r="G2465" t="s">
        <v>57</v>
      </c>
      <c r="H2465" t="s">
        <v>52</v>
      </c>
      <c r="I2465" t="s">
        <v>53</v>
      </c>
      <c r="J2465">
        <v>44</v>
      </c>
      <c r="K2465">
        <v>41.8855</v>
      </c>
      <c r="L2465">
        <v>300</v>
      </c>
      <c r="M2465">
        <v>30</v>
      </c>
      <c r="N2465" s="15">
        <v>10000</v>
      </c>
      <c r="O2465" s="15">
        <v>418855</v>
      </c>
    </row>
    <row r="2466" spans="1:15">
      <c r="A2466" s="14">
        <v>44522</v>
      </c>
      <c r="B2466" t="s">
        <v>73</v>
      </c>
      <c r="C2466">
        <v>6</v>
      </c>
      <c r="D2466" t="s">
        <v>105</v>
      </c>
      <c r="E2466">
        <v>27009</v>
      </c>
      <c r="F2466" t="s">
        <v>74</v>
      </c>
      <c r="G2466" t="s">
        <v>57</v>
      </c>
      <c r="H2466" t="s">
        <v>51</v>
      </c>
      <c r="I2466" t="s">
        <v>53</v>
      </c>
      <c r="J2466">
        <v>44</v>
      </c>
      <c r="K2466">
        <v>28</v>
      </c>
      <c r="L2466">
        <v>720</v>
      </c>
      <c r="M2466">
        <v>30</v>
      </c>
      <c r="N2466" s="15">
        <v>15000</v>
      </c>
      <c r="O2466" s="15">
        <v>420000</v>
      </c>
    </row>
    <row r="2467" spans="1:15">
      <c r="A2467" s="14">
        <v>44522</v>
      </c>
      <c r="B2467" t="s">
        <v>73</v>
      </c>
      <c r="C2467">
        <v>6</v>
      </c>
      <c r="D2467" t="s">
        <v>105</v>
      </c>
      <c r="E2467">
        <v>27009</v>
      </c>
      <c r="F2467" t="s">
        <v>74</v>
      </c>
      <c r="G2467" t="s">
        <v>57</v>
      </c>
      <c r="H2467" t="s">
        <v>52</v>
      </c>
      <c r="I2467" t="s">
        <v>53</v>
      </c>
      <c r="J2467">
        <v>44</v>
      </c>
      <c r="K2467">
        <v>31.888000000000002</v>
      </c>
      <c r="L2467">
        <v>720</v>
      </c>
      <c r="M2467">
        <v>30</v>
      </c>
      <c r="N2467" s="15">
        <v>15000</v>
      </c>
      <c r="O2467" s="15">
        <v>478320</v>
      </c>
    </row>
    <row r="2468" spans="1:15">
      <c r="A2468" s="14">
        <v>44522</v>
      </c>
      <c r="B2468" t="s">
        <v>73</v>
      </c>
      <c r="C2468">
        <v>6</v>
      </c>
      <c r="D2468" t="s">
        <v>105</v>
      </c>
      <c r="E2468">
        <v>27012</v>
      </c>
      <c r="F2468" t="s">
        <v>74</v>
      </c>
      <c r="G2468" t="s">
        <v>57</v>
      </c>
      <c r="H2468" t="s">
        <v>51</v>
      </c>
      <c r="I2468" t="s">
        <v>53</v>
      </c>
      <c r="J2468">
        <v>44</v>
      </c>
      <c r="K2468">
        <v>29</v>
      </c>
      <c r="L2468">
        <v>540</v>
      </c>
      <c r="M2468">
        <v>30</v>
      </c>
      <c r="N2468" s="15">
        <v>2000</v>
      </c>
      <c r="O2468" s="15">
        <v>58000</v>
      </c>
    </row>
    <row r="2469" spans="1:15">
      <c r="A2469" s="14">
        <v>44522</v>
      </c>
      <c r="B2469" t="s">
        <v>73</v>
      </c>
      <c r="C2469">
        <v>6</v>
      </c>
      <c r="D2469" t="s">
        <v>105</v>
      </c>
      <c r="E2469">
        <v>27012</v>
      </c>
      <c r="F2469" t="s">
        <v>74</v>
      </c>
      <c r="G2469" t="s">
        <v>57</v>
      </c>
      <c r="H2469" t="s">
        <v>52</v>
      </c>
      <c r="I2469" t="s">
        <v>53</v>
      </c>
      <c r="J2469">
        <v>44</v>
      </c>
      <c r="K2469">
        <v>33.182699999999997</v>
      </c>
      <c r="L2469">
        <v>540</v>
      </c>
      <c r="M2469">
        <v>30</v>
      </c>
      <c r="N2469" s="15">
        <v>2000</v>
      </c>
      <c r="O2469" s="15">
        <v>66365.399999999994</v>
      </c>
    </row>
    <row r="2470" spans="1:15">
      <c r="A2470" s="14">
        <v>44522</v>
      </c>
      <c r="B2470" t="s">
        <v>75</v>
      </c>
      <c r="C2470">
        <v>8</v>
      </c>
      <c r="D2470" t="s">
        <v>111</v>
      </c>
      <c r="E2470">
        <v>74002</v>
      </c>
      <c r="F2470" t="s">
        <v>76</v>
      </c>
      <c r="G2470" t="s">
        <v>77</v>
      </c>
      <c r="H2470" t="s">
        <v>51</v>
      </c>
      <c r="I2470" t="s">
        <v>92</v>
      </c>
      <c r="J2470">
        <v>44</v>
      </c>
      <c r="K2470">
        <v>23</v>
      </c>
      <c r="L2470">
        <v>1800</v>
      </c>
      <c r="M2470">
        <v>30</v>
      </c>
      <c r="N2470" s="15">
        <v>3500</v>
      </c>
      <c r="O2470" s="15">
        <v>80500</v>
      </c>
    </row>
    <row r="2471" spans="1:15">
      <c r="A2471" s="14">
        <v>44522</v>
      </c>
      <c r="B2471" t="s">
        <v>75</v>
      </c>
      <c r="C2471">
        <v>8</v>
      </c>
      <c r="D2471" t="s">
        <v>111</v>
      </c>
      <c r="E2471">
        <v>74002</v>
      </c>
      <c r="F2471" t="s">
        <v>76</v>
      </c>
      <c r="G2471" t="s">
        <v>77</v>
      </c>
      <c r="H2471" t="s">
        <v>52</v>
      </c>
      <c r="I2471" t="s">
        <v>92</v>
      </c>
      <c r="J2471">
        <v>44</v>
      </c>
      <c r="K2471">
        <v>25.586400000000001</v>
      </c>
      <c r="L2471">
        <v>1800</v>
      </c>
      <c r="M2471">
        <v>30</v>
      </c>
      <c r="N2471" s="15">
        <v>3500</v>
      </c>
      <c r="O2471" s="15">
        <v>89552.4</v>
      </c>
    </row>
    <row r="2472" spans="1:15">
      <c r="A2472" s="14">
        <v>44522</v>
      </c>
      <c r="B2472" t="s">
        <v>73</v>
      </c>
      <c r="C2472">
        <v>7</v>
      </c>
      <c r="D2472" t="s">
        <v>111</v>
      </c>
      <c r="E2472">
        <v>74002</v>
      </c>
      <c r="F2472" t="s">
        <v>74</v>
      </c>
      <c r="G2472" t="s">
        <v>57</v>
      </c>
      <c r="H2472" t="s">
        <v>51</v>
      </c>
      <c r="I2472" t="s">
        <v>53</v>
      </c>
      <c r="J2472">
        <v>44</v>
      </c>
      <c r="K2472">
        <v>26.975000000000001</v>
      </c>
      <c r="L2472">
        <v>1080</v>
      </c>
      <c r="M2472">
        <v>30</v>
      </c>
      <c r="N2472" s="15">
        <v>70000</v>
      </c>
      <c r="O2472" s="15">
        <v>1888250</v>
      </c>
    </row>
    <row r="2473" spans="1:15">
      <c r="A2473" s="14">
        <v>44522</v>
      </c>
      <c r="B2473" t="s">
        <v>73</v>
      </c>
      <c r="C2473">
        <v>7</v>
      </c>
      <c r="D2473" t="s">
        <v>111</v>
      </c>
      <c r="E2473">
        <v>74002</v>
      </c>
      <c r="F2473" t="s">
        <v>74</v>
      </c>
      <c r="G2473" t="s">
        <v>57</v>
      </c>
      <c r="H2473" t="s">
        <v>52</v>
      </c>
      <c r="I2473" t="s">
        <v>53</v>
      </c>
      <c r="J2473">
        <v>44</v>
      </c>
      <c r="K2473">
        <v>30.5731</v>
      </c>
      <c r="L2473">
        <v>1080</v>
      </c>
      <c r="M2473">
        <v>30</v>
      </c>
      <c r="N2473" s="15">
        <v>70000</v>
      </c>
      <c r="O2473" s="15">
        <v>2140117</v>
      </c>
    </row>
    <row r="2474" spans="1:15">
      <c r="A2474" s="14">
        <v>44522</v>
      </c>
      <c r="B2474" t="s">
        <v>73</v>
      </c>
      <c r="C2474">
        <v>7</v>
      </c>
      <c r="D2474" t="s">
        <v>111</v>
      </c>
      <c r="E2474">
        <v>74002</v>
      </c>
      <c r="F2474" t="s">
        <v>74</v>
      </c>
      <c r="G2474" t="s">
        <v>57</v>
      </c>
      <c r="H2474" t="s">
        <v>51</v>
      </c>
      <c r="I2474" t="s">
        <v>53</v>
      </c>
      <c r="J2474">
        <v>44</v>
      </c>
      <c r="K2474">
        <v>26.975000000000001</v>
      </c>
      <c r="L2474">
        <v>1080</v>
      </c>
      <c r="M2474">
        <v>30</v>
      </c>
      <c r="N2474" s="15">
        <v>36000</v>
      </c>
      <c r="O2474" s="15">
        <v>971100</v>
      </c>
    </row>
    <row r="2475" spans="1:15">
      <c r="A2475" s="14">
        <v>44522</v>
      </c>
      <c r="B2475" t="s">
        <v>73</v>
      </c>
      <c r="C2475">
        <v>7</v>
      </c>
      <c r="D2475" t="s">
        <v>111</v>
      </c>
      <c r="E2475">
        <v>74002</v>
      </c>
      <c r="F2475" t="s">
        <v>74</v>
      </c>
      <c r="G2475" t="s">
        <v>57</v>
      </c>
      <c r="H2475" t="s">
        <v>52</v>
      </c>
      <c r="I2475" t="s">
        <v>53</v>
      </c>
      <c r="J2475">
        <v>44</v>
      </c>
      <c r="K2475">
        <v>30.5731</v>
      </c>
      <c r="L2475">
        <v>1080</v>
      </c>
      <c r="M2475">
        <v>30</v>
      </c>
      <c r="N2475" s="15">
        <v>36000</v>
      </c>
      <c r="O2475" s="15">
        <v>1100631.6000000001</v>
      </c>
    </row>
    <row r="2476" spans="1:15">
      <c r="A2476" s="14">
        <v>44522</v>
      </c>
      <c r="B2476" t="s">
        <v>73</v>
      </c>
      <c r="C2476">
        <v>8</v>
      </c>
      <c r="D2476" t="s">
        <v>111</v>
      </c>
      <c r="E2476">
        <v>74002</v>
      </c>
      <c r="F2476" t="s">
        <v>74</v>
      </c>
      <c r="G2476" t="s">
        <v>57</v>
      </c>
      <c r="H2476" t="s">
        <v>51</v>
      </c>
      <c r="I2476" t="s">
        <v>53</v>
      </c>
      <c r="J2476">
        <v>44</v>
      </c>
      <c r="K2476">
        <v>26.975000000000001</v>
      </c>
      <c r="L2476">
        <v>1440</v>
      </c>
      <c r="M2476">
        <v>30</v>
      </c>
      <c r="N2476" s="15">
        <v>70000</v>
      </c>
      <c r="O2476" s="15">
        <v>1888250</v>
      </c>
    </row>
    <row r="2477" spans="1:15">
      <c r="A2477" s="14">
        <v>44522</v>
      </c>
      <c r="B2477" t="s">
        <v>73</v>
      </c>
      <c r="C2477">
        <v>8</v>
      </c>
      <c r="D2477" t="s">
        <v>111</v>
      </c>
      <c r="E2477">
        <v>74002</v>
      </c>
      <c r="F2477" t="s">
        <v>74</v>
      </c>
      <c r="G2477" t="s">
        <v>57</v>
      </c>
      <c r="H2477" t="s">
        <v>52</v>
      </c>
      <c r="I2477" t="s">
        <v>53</v>
      </c>
      <c r="J2477">
        <v>44</v>
      </c>
      <c r="K2477">
        <v>30.5731</v>
      </c>
      <c r="L2477">
        <v>1440</v>
      </c>
      <c r="M2477">
        <v>30</v>
      </c>
      <c r="N2477" s="15">
        <v>70000</v>
      </c>
      <c r="O2477" s="15">
        <v>2140117</v>
      </c>
    </row>
    <row r="2478" spans="1:15">
      <c r="A2478" s="14">
        <v>44522</v>
      </c>
      <c r="B2478" t="s">
        <v>73</v>
      </c>
      <c r="C2478">
        <v>8</v>
      </c>
      <c r="D2478" t="s">
        <v>111</v>
      </c>
      <c r="E2478">
        <v>74002</v>
      </c>
      <c r="F2478" t="s">
        <v>74</v>
      </c>
      <c r="G2478" t="s">
        <v>57</v>
      </c>
      <c r="H2478" t="s">
        <v>51</v>
      </c>
      <c r="I2478" t="s">
        <v>53</v>
      </c>
      <c r="J2478">
        <v>44</v>
      </c>
      <c r="K2478">
        <v>21</v>
      </c>
      <c r="L2478">
        <v>1110</v>
      </c>
      <c r="M2478">
        <v>30</v>
      </c>
      <c r="N2478" s="15">
        <v>15000</v>
      </c>
      <c r="O2478" s="15">
        <v>315000</v>
      </c>
    </row>
    <row r="2479" spans="1:15">
      <c r="A2479" s="14">
        <v>44522</v>
      </c>
      <c r="B2479" t="s">
        <v>73</v>
      </c>
      <c r="C2479">
        <v>8</v>
      </c>
      <c r="D2479" t="s">
        <v>111</v>
      </c>
      <c r="E2479">
        <v>74002</v>
      </c>
      <c r="F2479" t="s">
        <v>74</v>
      </c>
      <c r="G2479" t="s">
        <v>57</v>
      </c>
      <c r="H2479" t="s">
        <v>52</v>
      </c>
      <c r="I2479" t="s">
        <v>53</v>
      </c>
      <c r="J2479">
        <v>44</v>
      </c>
      <c r="K2479">
        <v>23.143999999999998</v>
      </c>
      <c r="L2479">
        <v>1110</v>
      </c>
      <c r="M2479">
        <v>30</v>
      </c>
      <c r="N2479" s="15">
        <v>15000</v>
      </c>
      <c r="O2479" s="15">
        <v>347160</v>
      </c>
    </row>
    <row r="2480" spans="1:15">
      <c r="A2480" s="14">
        <v>44522</v>
      </c>
      <c r="B2480" t="s">
        <v>73</v>
      </c>
      <c r="C2480">
        <v>8</v>
      </c>
      <c r="D2480" t="s">
        <v>111</v>
      </c>
      <c r="E2480">
        <v>74002</v>
      </c>
      <c r="F2480" t="s">
        <v>74</v>
      </c>
      <c r="G2480" t="s">
        <v>57</v>
      </c>
      <c r="H2480" t="s">
        <v>51</v>
      </c>
      <c r="I2480" t="s">
        <v>53</v>
      </c>
      <c r="J2480">
        <v>44</v>
      </c>
      <c r="K2480">
        <v>27</v>
      </c>
      <c r="L2480">
        <v>1800</v>
      </c>
      <c r="M2480">
        <v>30</v>
      </c>
      <c r="N2480" s="15">
        <v>49000</v>
      </c>
      <c r="O2480" s="15">
        <v>1323000</v>
      </c>
    </row>
    <row r="2481" spans="1:15">
      <c r="A2481" s="14">
        <v>44522</v>
      </c>
      <c r="B2481" t="s">
        <v>73</v>
      </c>
      <c r="C2481">
        <v>8</v>
      </c>
      <c r="D2481" t="s">
        <v>111</v>
      </c>
      <c r="E2481">
        <v>74002</v>
      </c>
      <c r="F2481" t="s">
        <v>74</v>
      </c>
      <c r="G2481" t="s">
        <v>57</v>
      </c>
      <c r="H2481" t="s">
        <v>52</v>
      </c>
      <c r="I2481" t="s">
        <v>53</v>
      </c>
      <c r="J2481">
        <v>44</v>
      </c>
      <c r="K2481">
        <v>30.6051</v>
      </c>
      <c r="L2481">
        <v>1800</v>
      </c>
      <c r="M2481">
        <v>30</v>
      </c>
      <c r="N2481" s="15">
        <v>49000</v>
      </c>
      <c r="O2481" s="15">
        <v>1499649.9</v>
      </c>
    </row>
    <row r="2482" spans="1:15">
      <c r="A2482" s="14">
        <v>44522</v>
      </c>
      <c r="B2482" t="s">
        <v>73</v>
      </c>
      <c r="C2482">
        <v>8</v>
      </c>
      <c r="D2482" t="s">
        <v>111</v>
      </c>
      <c r="E2482">
        <v>74002</v>
      </c>
      <c r="F2482" t="s">
        <v>74</v>
      </c>
      <c r="G2482" t="s">
        <v>57</v>
      </c>
      <c r="H2482" t="s">
        <v>51</v>
      </c>
      <c r="I2482" t="s">
        <v>53</v>
      </c>
      <c r="J2482">
        <v>44</v>
      </c>
      <c r="K2482">
        <v>27</v>
      </c>
      <c r="L2482">
        <v>1440</v>
      </c>
      <c r="M2482">
        <v>30</v>
      </c>
      <c r="N2482" s="15">
        <v>36000</v>
      </c>
      <c r="O2482" s="15">
        <v>972000</v>
      </c>
    </row>
    <row r="2483" spans="1:15">
      <c r="A2483" s="14">
        <v>44522</v>
      </c>
      <c r="B2483" t="s">
        <v>73</v>
      </c>
      <c r="C2483">
        <v>8</v>
      </c>
      <c r="D2483" t="s">
        <v>111</v>
      </c>
      <c r="E2483">
        <v>74002</v>
      </c>
      <c r="F2483" t="s">
        <v>74</v>
      </c>
      <c r="G2483" t="s">
        <v>57</v>
      </c>
      <c r="H2483" t="s">
        <v>52</v>
      </c>
      <c r="I2483" t="s">
        <v>53</v>
      </c>
      <c r="J2483">
        <v>44</v>
      </c>
      <c r="K2483">
        <v>30.6051</v>
      </c>
      <c r="L2483">
        <v>1440</v>
      </c>
      <c r="M2483">
        <v>30</v>
      </c>
      <c r="N2483" s="15">
        <v>36000</v>
      </c>
      <c r="O2483" s="15">
        <v>1101783.6000000001</v>
      </c>
    </row>
    <row r="2484" spans="1:15">
      <c r="A2484" s="14">
        <v>44522</v>
      </c>
      <c r="B2484" t="s">
        <v>73</v>
      </c>
      <c r="C2484">
        <v>5</v>
      </c>
      <c r="D2484" t="s">
        <v>111</v>
      </c>
      <c r="E2484">
        <v>74002</v>
      </c>
      <c r="F2484" t="s">
        <v>74</v>
      </c>
      <c r="G2484" t="s">
        <v>57</v>
      </c>
      <c r="H2484" t="s">
        <v>51</v>
      </c>
      <c r="I2484" t="s">
        <v>53</v>
      </c>
      <c r="J2484">
        <v>44</v>
      </c>
      <c r="K2484">
        <v>29.975000000000001</v>
      </c>
      <c r="L2484">
        <v>330</v>
      </c>
      <c r="M2484">
        <v>30</v>
      </c>
      <c r="N2484" s="15">
        <v>5500</v>
      </c>
      <c r="O2484" s="15">
        <v>164862.5</v>
      </c>
    </row>
    <row r="2485" spans="1:15">
      <c r="A2485" s="14">
        <v>44522</v>
      </c>
      <c r="B2485" t="s">
        <v>73</v>
      </c>
      <c r="C2485">
        <v>5</v>
      </c>
      <c r="D2485" t="s">
        <v>111</v>
      </c>
      <c r="E2485">
        <v>74002</v>
      </c>
      <c r="F2485" t="s">
        <v>74</v>
      </c>
      <c r="G2485" t="s">
        <v>57</v>
      </c>
      <c r="H2485" t="s">
        <v>52</v>
      </c>
      <c r="I2485" t="s">
        <v>53</v>
      </c>
      <c r="J2485">
        <v>44</v>
      </c>
      <c r="K2485">
        <v>34.456000000000003</v>
      </c>
      <c r="L2485">
        <v>330</v>
      </c>
      <c r="M2485">
        <v>30</v>
      </c>
      <c r="N2485" s="15">
        <v>5500</v>
      </c>
      <c r="O2485" s="15">
        <v>189508</v>
      </c>
    </row>
    <row r="2486" spans="1:15">
      <c r="A2486" s="14">
        <v>44522</v>
      </c>
      <c r="B2486" t="s">
        <v>73</v>
      </c>
      <c r="C2486">
        <v>8</v>
      </c>
      <c r="D2486" t="s">
        <v>111</v>
      </c>
      <c r="E2486">
        <v>74002</v>
      </c>
      <c r="F2486" t="s">
        <v>74</v>
      </c>
      <c r="G2486" t="s">
        <v>57</v>
      </c>
      <c r="H2486" t="s">
        <v>51</v>
      </c>
      <c r="I2486" t="s">
        <v>53</v>
      </c>
      <c r="J2486">
        <v>44</v>
      </c>
      <c r="K2486">
        <v>21</v>
      </c>
      <c r="L2486">
        <v>1440</v>
      </c>
      <c r="M2486">
        <v>30</v>
      </c>
      <c r="N2486" s="15">
        <v>12600</v>
      </c>
      <c r="O2486" s="15">
        <v>264600</v>
      </c>
    </row>
    <row r="2487" spans="1:15">
      <c r="A2487" s="14">
        <v>44522</v>
      </c>
      <c r="B2487" t="s">
        <v>73</v>
      </c>
      <c r="C2487">
        <v>8</v>
      </c>
      <c r="D2487" t="s">
        <v>111</v>
      </c>
      <c r="E2487">
        <v>74002</v>
      </c>
      <c r="F2487" t="s">
        <v>74</v>
      </c>
      <c r="G2487" t="s">
        <v>57</v>
      </c>
      <c r="H2487" t="s">
        <v>52</v>
      </c>
      <c r="I2487" t="s">
        <v>53</v>
      </c>
      <c r="J2487">
        <v>44</v>
      </c>
      <c r="K2487">
        <v>23.143999999999998</v>
      </c>
      <c r="L2487">
        <v>1440</v>
      </c>
      <c r="M2487">
        <v>30</v>
      </c>
      <c r="N2487" s="15">
        <v>12600</v>
      </c>
      <c r="O2487" s="15">
        <v>291614.40000000002</v>
      </c>
    </row>
    <row r="2488" spans="1:15">
      <c r="A2488" s="14">
        <v>44522</v>
      </c>
      <c r="B2488" t="s">
        <v>73</v>
      </c>
      <c r="C2488">
        <v>8</v>
      </c>
      <c r="D2488" t="s">
        <v>111</v>
      </c>
      <c r="E2488">
        <v>74002</v>
      </c>
      <c r="F2488" t="s">
        <v>74</v>
      </c>
      <c r="G2488" t="s">
        <v>57</v>
      </c>
      <c r="H2488" t="s">
        <v>51</v>
      </c>
      <c r="I2488" t="s">
        <v>53</v>
      </c>
      <c r="J2488">
        <v>44</v>
      </c>
      <c r="K2488">
        <v>21</v>
      </c>
      <c r="L2488">
        <v>1440</v>
      </c>
      <c r="M2488">
        <v>30</v>
      </c>
      <c r="N2488" s="15">
        <v>23000</v>
      </c>
      <c r="O2488" s="15">
        <v>483000</v>
      </c>
    </row>
    <row r="2489" spans="1:15">
      <c r="A2489" s="14">
        <v>44522</v>
      </c>
      <c r="B2489" t="s">
        <v>73</v>
      </c>
      <c r="C2489">
        <v>8</v>
      </c>
      <c r="D2489" t="s">
        <v>111</v>
      </c>
      <c r="E2489">
        <v>74002</v>
      </c>
      <c r="F2489" t="s">
        <v>74</v>
      </c>
      <c r="G2489" t="s">
        <v>57</v>
      </c>
      <c r="H2489" t="s">
        <v>52</v>
      </c>
      <c r="I2489" t="s">
        <v>53</v>
      </c>
      <c r="J2489">
        <v>44</v>
      </c>
      <c r="K2489">
        <v>23.143999999999998</v>
      </c>
      <c r="L2489">
        <v>1440</v>
      </c>
      <c r="M2489">
        <v>30</v>
      </c>
      <c r="N2489" s="15">
        <v>23000</v>
      </c>
      <c r="O2489" s="15">
        <v>532312</v>
      </c>
    </row>
    <row r="2490" spans="1:15">
      <c r="A2490" s="14">
        <v>44522</v>
      </c>
      <c r="B2490" t="s">
        <v>73</v>
      </c>
      <c r="C2490">
        <v>6</v>
      </c>
      <c r="D2490" t="s">
        <v>111</v>
      </c>
      <c r="E2490">
        <v>74002</v>
      </c>
      <c r="F2490" t="s">
        <v>74</v>
      </c>
      <c r="G2490" t="s">
        <v>57</v>
      </c>
      <c r="H2490" t="s">
        <v>51</v>
      </c>
      <c r="I2490" t="s">
        <v>53</v>
      </c>
      <c r="J2490">
        <v>44</v>
      </c>
      <c r="K2490">
        <v>19</v>
      </c>
      <c r="L2490">
        <v>720</v>
      </c>
      <c r="M2490">
        <v>30</v>
      </c>
      <c r="N2490" s="15">
        <v>18000</v>
      </c>
      <c r="O2490" s="15">
        <v>342000</v>
      </c>
    </row>
    <row r="2491" spans="1:15">
      <c r="A2491" s="14">
        <v>44522</v>
      </c>
      <c r="B2491" t="s">
        <v>73</v>
      </c>
      <c r="C2491">
        <v>6</v>
      </c>
      <c r="D2491" t="s">
        <v>111</v>
      </c>
      <c r="E2491">
        <v>74002</v>
      </c>
      <c r="F2491" t="s">
        <v>74</v>
      </c>
      <c r="G2491" t="s">
        <v>57</v>
      </c>
      <c r="H2491" t="s">
        <v>52</v>
      </c>
      <c r="I2491" t="s">
        <v>53</v>
      </c>
      <c r="J2491">
        <v>44</v>
      </c>
      <c r="K2491">
        <v>20.745200000000001</v>
      </c>
      <c r="L2491">
        <v>720</v>
      </c>
      <c r="M2491">
        <v>30</v>
      </c>
      <c r="N2491" s="15">
        <v>18000</v>
      </c>
      <c r="O2491" s="15">
        <v>373413.6</v>
      </c>
    </row>
    <row r="2492" spans="1:15">
      <c r="A2492" s="14">
        <v>44522</v>
      </c>
      <c r="B2492" t="s">
        <v>73</v>
      </c>
      <c r="C2492">
        <v>7</v>
      </c>
      <c r="D2492" t="s">
        <v>111</v>
      </c>
      <c r="E2492">
        <v>74002</v>
      </c>
      <c r="F2492" t="s">
        <v>74</v>
      </c>
      <c r="G2492" t="s">
        <v>57</v>
      </c>
      <c r="H2492" t="s">
        <v>51</v>
      </c>
      <c r="I2492" t="s">
        <v>53</v>
      </c>
      <c r="J2492">
        <v>44</v>
      </c>
      <c r="K2492">
        <v>28.975000000000001</v>
      </c>
      <c r="L2492">
        <v>1080</v>
      </c>
      <c r="M2492">
        <v>30</v>
      </c>
      <c r="N2492" s="15">
        <v>35000</v>
      </c>
      <c r="O2492" s="15">
        <v>1014125</v>
      </c>
    </row>
    <row r="2493" spans="1:15">
      <c r="A2493" s="14">
        <v>44522</v>
      </c>
      <c r="B2493" t="s">
        <v>73</v>
      </c>
      <c r="C2493">
        <v>7</v>
      </c>
      <c r="D2493" t="s">
        <v>111</v>
      </c>
      <c r="E2493">
        <v>74002</v>
      </c>
      <c r="F2493" t="s">
        <v>74</v>
      </c>
      <c r="G2493" t="s">
        <v>57</v>
      </c>
      <c r="H2493" t="s">
        <v>52</v>
      </c>
      <c r="I2493" t="s">
        <v>53</v>
      </c>
      <c r="J2493">
        <v>44</v>
      </c>
      <c r="K2493">
        <v>33.150100000000002</v>
      </c>
      <c r="L2493">
        <v>1080</v>
      </c>
      <c r="M2493">
        <v>30</v>
      </c>
      <c r="N2493" s="15">
        <v>35000</v>
      </c>
      <c r="O2493" s="15">
        <v>1160253.5</v>
      </c>
    </row>
    <row r="2494" spans="1:15">
      <c r="A2494" s="14">
        <v>44522</v>
      </c>
      <c r="B2494" t="s">
        <v>73</v>
      </c>
      <c r="C2494">
        <v>6</v>
      </c>
      <c r="D2494" t="s">
        <v>111</v>
      </c>
      <c r="E2494">
        <v>74002</v>
      </c>
      <c r="F2494" t="s">
        <v>74</v>
      </c>
      <c r="G2494" t="s">
        <v>57</v>
      </c>
      <c r="H2494" t="s">
        <v>51</v>
      </c>
      <c r="I2494" t="s">
        <v>53</v>
      </c>
      <c r="J2494">
        <v>44</v>
      </c>
      <c r="K2494">
        <v>30</v>
      </c>
      <c r="L2494">
        <v>660</v>
      </c>
      <c r="M2494">
        <v>30</v>
      </c>
      <c r="N2494" s="15">
        <v>7000</v>
      </c>
      <c r="O2494" s="15">
        <v>210000</v>
      </c>
    </row>
    <row r="2495" spans="1:15">
      <c r="A2495" s="14">
        <v>44522</v>
      </c>
      <c r="B2495" t="s">
        <v>73</v>
      </c>
      <c r="C2495">
        <v>6</v>
      </c>
      <c r="D2495" t="s">
        <v>111</v>
      </c>
      <c r="E2495">
        <v>74002</v>
      </c>
      <c r="F2495" t="s">
        <v>74</v>
      </c>
      <c r="G2495" t="s">
        <v>57</v>
      </c>
      <c r="H2495" t="s">
        <v>52</v>
      </c>
      <c r="I2495" t="s">
        <v>53</v>
      </c>
      <c r="J2495">
        <v>44</v>
      </c>
      <c r="K2495">
        <v>34.488799999999998</v>
      </c>
      <c r="L2495">
        <v>660</v>
      </c>
      <c r="M2495">
        <v>30</v>
      </c>
      <c r="N2495" s="15">
        <v>7000</v>
      </c>
      <c r="O2495" s="15">
        <v>241421.6</v>
      </c>
    </row>
    <row r="2496" spans="1:15">
      <c r="A2496" s="14">
        <v>44522</v>
      </c>
      <c r="B2496" t="s">
        <v>73</v>
      </c>
      <c r="C2496">
        <v>7</v>
      </c>
      <c r="D2496" t="s">
        <v>111</v>
      </c>
      <c r="E2496">
        <v>74002</v>
      </c>
      <c r="F2496" t="s">
        <v>74</v>
      </c>
      <c r="G2496" t="s">
        <v>57</v>
      </c>
      <c r="H2496" t="s">
        <v>51</v>
      </c>
      <c r="I2496" t="s">
        <v>53</v>
      </c>
      <c r="J2496">
        <v>44</v>
      </c>
      <c r="K2496">
        <v>29</v>
      </c>
      <c r="L2496">
        <v>900</v>
      </c>
      <c r="M2496">
        <v>30</v>
      </c>
      <c r="N2496" s="15">
        <v>30000</v>
      </c>
      <c r="O2496" s="15">
        <v>870000</v>
      </c>
    </row>
    <row r="2497" spans="1:15">
      <c r="A2497" s="14">
        <v>44522</v>
      </c>
      <c r="B2497" t="s">
        <v>73</v>
      </c>
      <c r="C2497">
        <v>7</v>
      </c>
      <c r="D2497" t="s">
        <v>111</v>
      </c>
      <c r="E2497">
        <v>74002</v>
      </c>
      <c r="F2497" t="s">
        <v>74</v>
      </c>
      <c r="G2497" t="s">
        <v>57</v>
      </c>
      <c r="H2497" t="s">
        <v>52</v>
      </c>
      <c r="I2497" t="s">
        <v>53</v>
      </c>
      <c r="J2497">
        <v>44</v>
      </c>
      <c r="K2497">
        <v>33.182699999999997</v>
      </c>
      <c r="L2497">
        <v>900</v>
      </c>
      <c r="M2497">
        <v>30</v>
      </c>
      <c r="N2497" s="15">
        <v>30000</v>
      </c>
      <c r="O2497" s="15">
        <v>995481</v>
      </c>
    </row>
    <row r="2498" spans="1:15">
      <c r="A2498" s="14">
        <v>44522</v>
      </c>
      <c r="B2498" t="s">
        <v>73</v>
      </c>
      <c r="C2498">
        <v>8</v>
      </c>
      <c r="D2498" t="s">
        <v>111</v>
      </c>
      <c r="E2498">
        <v>74002</v>
      </c>
      <c r="F2498" t="s">
        <v>74</v>
      </c>
      <c r="G2498" t="s">
        <v>57</v>
      </c>
      <c r="H2498" t="s">
        <v>51</v>
      </c>
      <c r="I2498" t="s">
        <v>53</v>
      </c>
      <c r="J2498">
        <v>44</v>
      </c>
      <c r="K2498">
        <v>29</v>
      </c>
      <c r="L2498">
        <v>1440</v>
      </c>
      <c r="M2498">
        <v>30</v>
      </c>
      <c r="N2498" s="15">
        <v>25600</v>
      </c>
      <c r="O2498" s="15">
        <v>742400</v>
      </c>
    </row>
    <row r="2499" spans="1:15">
      <c r="A2499" s="14">
        <v>44522</v>
      </c>
      <c r="B2499" t="s">
        <v>73</v>
      </c>
      <c r="C2499">
        <v>8</v>
      </c>
      <c r="D2499" t="s">
        <v>111</v>
      </c>
      <c r="E2499">
        <v>74002</v>
      </c>
      <c r="F2499" t="s">
        <v>74</v>
      </c>
      <c r="G2499" t="s">
        <v>57</v>
      </c>
      <c r="H2499" t="s">
        <v>52</v>
      </c>
      <c r="I2499" t="s">
        <v>53</v>
      </c>
      <c r="J2499">
        <v>44</v>
      </c>
      <c r="K2499">
        <v>33.182699999999997</v>
      </c>
      <c r="L2499">
        <v>1440</v>
      </c>
      <c r="M2499">
        <v>30</v>
      </c>
      <c r="N2499" s="15">
        <v>25600</v>
      </c>
      <c r="O2499" s="15">
        <v>849477.12</v>
      </c>
    </row>
    <row r="2500" spans="1:15">
      <c r="A2500" s="14">
        <v>44522</v>
      </c>
      <c r="B2500" t="s">
        <v>73</v>
      </c>
      <c r="C2500">
        <v>6</v>
      </c>
      <c r="D2500" t="s">
        <v>111</v>
      </c>
      <c r="E2500">
        <v>74002</v>
      </c>
      <c r="F2500" t="s">
        <v>74</v>
      </c>
      <c r="G2500" t="s">
        <v>57</v>
      </c>
      <c r="H2500" t="s">
        <v>51</v>
      </c>
      <c r="I2500" t="s">
        <v>53</v>
      </c>
      <c r="J2500">
        <v>44</v>
      </c>
      <c r="K2500">
        <v>30</v>
      </c>
      <c r="L2500">
        <v>720</v>
      </c>
      <c r="M2500">
        <v>360</v>
      </c>
      <c r="N2500" s="15">
        <v>13500</v>
      </c>
      <c r="O2500" s="15">
        <v>405000</v>
      </c>
    </row>
    <row r="2501" spans="1:15">
      <c r="A2501" s="14">
        <v>44522</v>
      </c>
      <c r="B2501" t="s">
        <v>73</v>
      </c>
      <c r="C2501">
        <v>6</v>
      </c>
      <c r="D2501" t="s">
        <v>111</v>
      </c>
      <c r="E2501">
        <v>74002</v>
      </c>
      <c r="F2501" t="s">
        <v>74</v>
      </c>
      <c r="G2501" t="s">
        <v>57</v>
      </c>
      <c r="H2501" t="s">
        <v>52</v>
      </c>
      <c r="I2501" t="s">
        <v>53</v>
      </c>
      <c r="J2501">
        <v>44</v>
      </c>
      <c r="K2501">
        <v>30</v>
      </c>
      <c r="L2501">
        <v>720</v>
      </c>
      <c r="M2501">
        <v>360</v>
      </c>
      <c r="N2501" s="15">
        <v>13500</v>
      </c>
      <c r="O2501" s="15">
        <v>405000</v>
      </c>
    </row>
    <row r="2502" spans="1:15">
      <c r="A2502" s="14">
        <v>44522</v>
      </c>
      <c r="B2502" t="s">
        <v>73</v>
      </c>
      <c r="C2502">
        <v>8</v>
      </c>
      <c r="D2502" t="s">
        <v>111</v>
      </c>
      <c r="E2502">
        <v>74002</v>
      </c>
      <c r="F2502" t="s">
        <v>74</v>
      </c>
      <c r="G2502" t="s">
        <v>57</v>
      </c>
      <c r="H2502" t="s">
        <v>51</v>
      </c>
      <c r="I2502" t="s">
        <v>53</v>
      </c>
      <c r="J2502">
        <v>44</v>
      </c>
      <c r="K2502">
        <v>29</v>
      </c>
      <c r="L2502">
        <v>1440</v>
      </c>
      <c r="M2502">
        <v>360</v>
      </c>
      <c r="N2502" s="15">
        <v>35000</v>
      </c>
      <c r="O2502" s="15">
        <v>1015000</v>
      </c>
    </row>
    <row r="2503" spans="1:15">
      <c r="A2503" s="14">
        <v>44522</v>
      </c>
      <c r="B2503" t="s">
        <v>73</v>
      </c>
      <c r="C2503">
        <v>8</v>
      </c>
      <c r="D2503" t="s">
        <v>111</v>
      </c>
      <c r="E2503">
        <v>74002</v>
      </c>
      <c r="F2503" t="s">
        <v>74</v>
      </c>
      <c r="G2503" t="s">
        <v>57</v>
      </c>
      <c r="H2503" t="s">
        <v>52</v>
      </c>
      <c r="I2503" t="s">
        <v>53</v>
      </c>
      <c r="J2503">
        <v>44</v>
      </c>
      <c r="K2503">
        <v>29</v>
      </c>
      <c r="L2503">
        <v>1440</v>
      </c>
      <c r="M2503">
        <v>360</v>
      </c>
      <c r="N2503" s="15">
        <v>35000</v>
      </c>
      <c r="O2503" s="15">
        <v>1015000</v>
      </c>
    </row>
    <row r="2504" spans="1:15">
      <c r="A2504" s="14">
        <v>44522</v>
      </c>
      <c r="B2504" t="s">
        <v>73</v>
      </c>
      <c r="C2504">
        <v>8</v>
      </c>
      <c r="D2504" t="s">
        <v>111</v>
      </c>
      <c r="E2504">
        <v>74002</v>
      </c>
      <c r="F2504" t="s">
        <v>74</v>
      </c>
      <c r="G2504" t="s">
        <v>57</v>
      </c>
      <c r="H2504" t="s">
        <v>51</v>
      </c>
      <c r="I2504" t="s">
        <v>53</v>
      </c>
      <c r="J2504">
        <v>44</v>
      </c>
      <c r="K2504">
        <v>29</v>
      </c>
      <c r="L2504">
        <v>1260</v>
      </c>
      <c r="M2504">
        <v>30</v>
      </c>
      <c r="N2504" s="15">
        <v>35000</v>
      </c>
      <c r="O2504" s="15">
        <v>1015000</v>
      </c>
    </row>
    <row r="2505" spans="1:15">
      <c r="A2505" s="14">
        <v>44522</v>
      </c>
      <c r="B2505" t="s">
        <v>73</v>
      </c>
      <c r="C2505">
        <v>8</v>
      </c>
      <c r="D2505" t="s">
        <v>111</v>
      </c>
      <c r="E2505">
        <v>74002</v>
      </c>
      <c r="F2505" t="s">
        <v>74</v>
      </c>
      <c r="G2505" t="s">
        <v>57</v>
      </c>
      <c r="H2505" t="s">
        <v>52</v>
      </c>
      <c r="I2505" t="s">
        <v>53</v>
      </c>
      <c r="J2505">
        <v>44</v>
      </c>
      <c r="K2505">
        <v>33.182699999999997</v>
      </c>
      <c r="L2505">
        <v>1260</v>
      </c>
      <c r="M2505">
        <v>30</v>
      </c>
      <c r="N2505" s="15">
        <v>35000</v>
      </c>
      <c r="O2505" s="15">
        <v>1161394.5</v>
      </c>
    </row>
    <row r="2506" spans="1:15">
      <c r="A2506" s="14">
        <v>44522</v>
      </c>
      <c r="B2506" t="s">
        <v>73</v>
      </c>
      <c r="C2506">
        <v>8</v>
      </c>
      <c r="D2506" t="s">
        <v>111</v>
      </c>
      <c r="E2506">
        <v>74003</v>
      </c>
      <c r="F2506" t="s">
        <v>74</v>
      </c>
      <c r="G2506" t="s">
        <v>57</v>
      </c>
      <c r="H2506" t="s">
        <v>51</v>
      </c>
      <c r="I2506" t="s">
        <v>53</v>
      </c>
      <c r="J2506">
        <v>44</v>
      </c>
      <c r="K2506">
        <v>21</v>
      </c>
      <c r="L2506">
        <v>1440</v>
      </c>
      <c r="M2506">
        <v>30</v>
      </c>
      <c r="N2506" s="15">
        <v>48020</v>
      </c>
      <c r="O2506" s="15">
        <v>1008420</v>
      </c>
    </row>
    <row r="2507" spans="1:15">
      <c r="A2507" s="14">
        <v>44522</v>
      </c>
      <c r="B2507" t="s">
        <v>73</v>
      </c>
      <c r="C2507">
        <v>8</v>
      </c>
      <c r="D2507" t="s">
        <v>111</v>
      </c>
      <c r="E2507">
        <v>74003</v>
      </c>
      <c r="F2507" t="s">
        <v>74</v>
      </c>
      <c r="G2507" t="s">
        <v>57</v>
      </c>
      <c r="H2507" t="s">
        <v>52</v>
      </c>
      <c r="I2507" t="s">
        <v>53</v>
      </c>
      <c r="J2507">
        <v>44</v>
      </c>
      <c r="K2507">
        <v>23.143999999999998</v>
      </c>
      <c r="L2507">
        <v>1440</v>
      </c>
      <c r="M2507">
        <v>30</v>
      </c>
      <c r="N2507" s="15">
        <v>48020</v>
      </c>
      <c r="O2507" s="15">
        <v>1111374.8799999999</v>
      </c>
    </row>
    <row r="2508" spans="1:15">
      <c r="A2508" s="14">
        <v>44522</v>
      </c>
      <c r="B2508" t="s">
        <v>73</v>
      </c>
      <c r="C2508">
        <v>8</v>
      </c>
      <c r="D2508" t="s">
        <v>111</v>
      </c>
      <c r="E2508">
        <v>74003</v>
      </c>
      <c r="F2508" t="s">
        <v>74</v>
      </c>
      <c r="G2508" t="s">
        <v>57</v>
      </c>
      <c r="H2508" t="s">
        <v>51</v>
      </c>
      <c r="I2508" t="s">
        <v>53</v>
      </c>
      <c r="J2508">
        <v>44</v>
      </c>
      <c r="K2508">
        <v>18</v>
      </c>
      <c r="L2508">
        <v>1800</v>
      </c>
      <c r="M2508">
        <v>30</v>
      </c>
      <c r="N2508" s="15">
        <v>41160</v>
      </c>
      <c r="O2508" s="15">
        <v>740880</v>
      </c>
    </row>
    <row r="2509" spans="1:15">
      <c r="A2509" s="14">
        <v>44522</v>
      </c>
      <c r="B2509" t="s">
        <v>73</v>
      </c>
      <c r="C2509">
        <v>8</v>
      </c>
      <c r="D2509" t="s">
        <v>111</v>
      </c>
      <c r="E2509">
        <v>74003</v>
      </c>
      <c r="F2509" t="s">
        <v>74</v>
      </c>
      <c r="G2509" t="s">
        <v>57</v>
      </c>
      <c r="H2509" t="s">
        <v>52</v>
      </c>
      <c r="I2509" t="s">
        <v>53</v>
      </c>
      <c r="J2509">
        <v>44</v>
      </c>
      <c r="K2509">
        <v>19.561800000000002</v>
      </c>
      <c r="L2509">
        <v>1800</v>
      </c>
      <c r="M2509">
        <v>30</v>
      </c>
      <c r="N2509" s="15">
        <v>41160</v>
      </c>
      <c r="O2509" s="15">
        <v>805163.68799999997</v>
      </c>
    </row>
    <row r="2510" spans="1:15">
      <c r="A2510" s="14">
        <v>44523</v>
      </c>
      <c r="B2510" t="s">
        <v>73</v>
      </c>
      <c r="C2510">
        <v>8</v>
      </c>
      <c r="D2510" t="s">
        <v>50</v>
      </c>
      <c r="E2510">
        <v>1001</v>
      </c>
      <c r="F2510" t="s">
        <v>110</v>
      </c>
      <c r="G2510" t="s">
        <v>57</v>
      </c>
      <c r="H2510" t="s">
        <v>51</v>
      </c>
      <c r="I2510" t="s">
        <v>53</v>
      </c>
      <c r="J2510">
        <v>44</v>
      </c>
      <c r="K2510">
        <v>14.5</v>
      </c>
      <c r="L2510">
        <v>1818</v>
      </c>
      <c r="M2510">
        <v>30</v>
      </c>
      <c r="N2510" s="15">
        <v>36000</v>
      </c>
      <c r="O2510" s="15">
        <v>522000</v>
      </c>
    </row>
    <row r="2511" spans="1:15">
      <c r="A2511" s="14">
        <v>44523</v>
      </c>
      <c r="B2511" t="s">
        <v>73</v>
      </c>
      <c r="C2511">
        <v>8</v>
      </c>
      <c r="D2511" t="s">
        <v>50</v>
      </c>
      <c r="E2511">
        <v>1001</v>
      </c>
      <c r="F2511" t="s">
        <v>110</v>
      </c>
      <c r="G2511" t="s">
        <v>57</v>
      </c>
      <c r="H2511" t="s">
        <v>52</v>
      </c>
      <c r="I2511" t="s">
        <v>53</v>
      </c>
      <c r="J2511">
        <v>44</v>
      </c>
      <c r="K2511">
        <v>15.503500000000001</v>
      </c>
      <c r="L2511">
        <v>1818</v>
      </c>
      <c r="M2511">
        <v>30</v>
      </c>
      <c r="N2511" s="15">
        <v>36000</v>
      </c>
      <c r="O2511" s="15">
        <v>558126</v>
      </c>
    </row>
    <row r="2512" spans="1:15">
      <c r="A2512" s="14">
        <v>44523</v>
      </c>
      <c r="B2512" t="s">
        <v>73</v>
      </c>
      <c r="C2512">
        <v>8</v>
      </c>
      <c r="D2512" t="s">
        <v>50</v>
      </c>
      <c r="E2512">
        <v>1001</v>
      </c>
      <c r="F2512" t="s">
        <v>74</v>
      </c>
      <c r="G2512" t="s">
        <v>57</v>
      </c>
      <c r="H2512" t="s">
        <v>51</v>
      </c>
      <c r="I2512" t="s">
        <v>53</v>
      </c>
      <c r="J2512">
        <v>44</v>
      </c>
      <c r="K2512">
        <v>7.99</v>
      </c>
      <c r="L2512">
        <v>2939</v>
      </c>
      <c r="M2512">
        <v>30</v>
      </c>
      <c r="N2512" s="15">
        <v>94890</v>
      </c>
      <c r="O2512" s="15">
        <v>758171.1</v>
      </c>
    </row>
    <row r="2513" spans="1:15">
      <c r="A2513" s="14">
        <v>44523</v>
      </c>
      <c r="B2513" t="s">
        <v>73</v>
      </c>
      <c r="C2513">
        <v>8</v>
      </c>
      <c r="D2513" t="s">
        <v>50</v>
      </c>
      <c r="E2513">
        <v>1001</v>
      </c>
      <c r="F2513" t="s">
        <v>74</v>
      </c>
      <c r="G2513" t="s">
        <v>57</v>
      </c>
      <c r="H2513" t="s">
        <v>52</v>
      </c>
      <c r="I2513" t="s">
        <v>53</v>
      </c>
      <c r="J2513">
        <v>44</v>
      </c>
      <c r="K2513">
        <v>8.2890999999999995</v>
      </c>
      <c r="L2513">
        <v>2939</v>
      </c>
      <c r="M2513">
        <v>30</v>
      </c>
      <c r="N2513" s="15">
        <v>94890</v>
      </c>
      <c r="O2513" s="15">
        <v>786552.69900000002</v>
      </c>
    </row>
    <row r="2514" spans="1:15">
      <c r="A2514" s="14">
        <v>44523</v>
      </c>
      <c r="B2514" t="s">
        <v>73</v>
      </c>
      <c r="C2514">
        <v>8</v>
      </c>
      <c r="D2514" t="s">
        <v>50</v>
      </c>
      <c r="E2514">
        <v>1001</v>
      </c>
      <c r="F2514" t="s">
        <v>110</v>
      </c>
      <c r="G2514" t="s">
        <v>57</v>
      </c>
      <c r="H2514" t="s">
        <v>51</v>
      </c>
      <c r="I2514" t="s">
        <v>53</v>
      </c>
      <c r="J2514">
        <v>44</v>
      </c>
      <c r="K2514">
        <v>20</v>
      </c>
      <c r="L2514">
        <v>1818</v>
      </c>
      <c r="M2514">
        <v>30</v>
      </c>
      <c r="N2514" s="15">
        <v>21000</v>
      </c>
      <c r="O2514" s="15">
        <v>420000</v>
      </c>
    </row>
    <row r="2515" spans="1:15">
      <c r="A2515" s="14">
        <v>44523</v>
      </c>
      <c r="B2515" t="s">
        <v>73</v>
      </c>
      <c r="C2515">
        <v>8</v>
      </c>
      <c r="D2515" t="s">
        <v>50</v>
      </c>
      <c r="E2515">
        <v>1001</v>
      </c>
      <c r="F2515" t="s">
        <v>110</v>
      </c>
      <c r="G2515" t="s">
        <v>57</v>
      </c>
      <c r="H2515" t="s">
        <v>52</v>
      </c>
      <c r="I2515" t="s">
        <v>53</v>
      </c>
      <c r="J2515">
        <v>44</v>
      </c>
      <c r="K2515">
        <v>21.9391</v>
      </c>
      <c r="L2515">
        <v>1818</v>
      </c>
      <c r="M2515">
        <v>30</v>
      </c>
      <c r="N2515" s="15">
        <v>21000</v>
      </c>
      <c r="O2515" s="15">
        <v>460721.1</v>
      </c>
    </row>
    <row r="2516" spans="1:15">
      <c r="A2516" s="14">
        <v>44523</v>
      </c>
      <c r="B2516" t="s">
        <v>75</v>
      </c>
      <c r="C2516">
        <v>8</v>
      </c>
      <c r="D2516" t="s">
        <v>50</v>
      </c>
      <c r="E2516">
        <v>1001</v>
      </c>
      <c r="F2516" t="s">
        <v>76</v>
      </c>
      <c r="G2516" t="s">
        <v>77</v>
      </c>
      <c r="H2516" t="s">
        <v>51</v>
      </c>
      <c r="I2516" t="s">
        <v>92</v>
      </c>
      <c r="J2516">
        <v>44</v>
      </c>
      <c r="K2516">
        <v>26</v>
      </c>
      <c r="L2516">
        <v>1800</v>
      </c>
      <c r="M2516">
        <v>1800</v>
      </c>
      <c r="N2516" s="15">
        <v>35000</v>
      </c>
      <c r="O2516" s="15">
        <v>910000</v>
      </c>
    </row>
    <row r="2517" spans="1:15">
      <c r="A2517" s="14">
        <v>44523</v>
      </c>
      <c r="B2517" t="s">
        <v>75</v>
      </c>
      <c r="C2517">
        <v>8</v>
      </c>
      <c r="D2517" t="s">
        <v>50</v>
      </c>
      <c r="E2517">
        <v>1001</v>
      </c>
      <c r="F2517" t="s">
        <v>76</v>
      </c>
      <c r="G2517" t="s">
        <v>77</v>
      </c>
      <c r="H2517" t="s">
        <v>52</v>
      </c>
      <c r="I2517" t="s">
        <v>92</v>
      </c>
      <c r="J2517">
        <v>44</v>
      </c>
      <c r="K2517">
        <v>18.126000000000001</v>
      </c>
      <c r="L2517">
        <v>1800</v>
      </c>
      <c r="M2517">
        <v>1800</v>
      </c>
      <c r="N2517" s="15">
        <v>35000</v>
      </c>
      <c r="O2517" s="15">
        <v>634410</v>
      </c>
    </row>
    <row r="2518" spans="1:15">
      <c r="A2518" s="14">
        <v>44523</v>
      </c>
      <c r="B2518" t="s">
        <v>73</v>
      </c>
      <c r="C2518">
        <v>8</v>
      </c>
      <c r="D2518" t="s">
        <v>50</v>
      </c>
      <c r="E2518">
        <v>1001</v>
      </c>
      <c r="F2518" t="s">
        <v>74</v>
      </c>
      <c r="G2518" t="s">
        <v>57</v>
      </c>
      <c r="H2518" t="s">
        <v>51</v>
      </c>
      <c r="I2518" t="s">
        <v>53</v>
      </c>
      <c r="J2518">
        <v>44</v>
      </c>
      <c r="K2518">
        <v>18</v>
      </c>
      <c r="L2518">
        <v>1113</v>
      </c>
      <c r="M2518">
        <v>30</v>
      </c>
      <c r="N2518" s="15">
        <v>100000</v>
      </c>
      <c r="O2518" s="15">
        <v>1800000</v>
      </c>
    </row>
    <row r="2519" spans="1:15">
      <c r="A2519" s="14">
        <v>44523</v>
      </c>
      <c r="B2519" t="s">
        <v>73</v>
      </c>
      <c r="C2519">
        <v>8</v>
      </c>
      <c r="D2519" t="s">
        <v>50</v>
      </c>
      <c r="E2519">
        <v>1001</v>
      </c>
      <c r="F2519" t="s">
        <v>74</v>
      </c>
      <c r="G2519" t="s">
        <v>57</v>
      </c>
      <c r="H2519" t="s">
        <v>52</v>
      </c>
      <c r="I2519" t="s">
        <v>53</v>
      </c>
      <c r="J2519">
        <v>44</v>
      </c>
      <c r="K2519">
        <v>19.561800000000002</v>
      </c>
      <c r="L2519">
        <v>1113</v>
      </c>
      <c r="M2519">
        <v>30</v>
      </c>
      <c r="N2519" s="15">
        <v>100000</v>
      </c>
      <c r="O2519" s="15">
        <v>1956180</v>
      </c>
    </row>
    <row r="2520" spans="1:15">
      <c r="A2520" s="14">
        <v>44523</v>
      </c>
      <c r="B2520" t="s">
        <v>75</v>
      </c>
      <c r="C2520">
        <v>8</v>
      </c>
      <c r="D2520" t="s">
        <v>50</v>
      </c>
      <c r="E2520">
        <v>1001</v>
      </c>
      <c r="F2520" t="s">
        <v>76</v>
      </c>
      <c r="G2520" t="s">
        <v>77</v>
      </c>
      <c r="H2520" t="s">
        <v>51</v>
      </c>
      <c r="I2520" t="s">
        <v>92</v>
      </c>
      <c r="J2520">
        <v>44</v>
      </c>
      <c r="K2520">
        <v>22</v>
      </c>
      <c r="L2520">
        <v>1800</v>
      </c>
      <c r="M2520">
        <v>1800</v>
      </c>
      <c r="N2520" s="15">
        <v>140000</v>
      </c>
      <c r="O2520" s="15">
        <v>3080000</v>
      </c>
    </row>
    <row r="2521" spans="1:15">
      <c r="A2521" s="14">
        <v>44523</v>
      </c>
      <c r="B2521" t="s">
        <v>75</v>
      </c>
      <c r="C2521">
        <v>8</v>
      </c>
      <c r="D2521" t="s">
        <v>50</v>
      </c>
      <c r="E2521">
        <v>1001</v>
      </c>
      <c r="F2521" t="s">
        <v>76</v>
      </c>
      <c r="G2521" t="s">
        <v>77</v>
      </c>
      <c r="H2521" t="s">
        <v>52</v>
      </c>
      <c r="I2521" t="s">
        <v>92</v>
      </c>
      <c r="J2521">
        <v>44</v>
      </c>
      <c r="K2521">
        <v>15.9962</v>
      </c>
      <c r="L2521">
        <v>1800</v>
      </c>
      <c r="M2521">
        <v>1800</v>
      </c>
      <c r="N2521" s="15">
        <v>140000</v>
      </c>
      <c r="O2521" s="15">
        <v>2239468</v>
      </c>
    </row>
    <row r="2522" spans="1:15">
      <c r="A2522" s="14">
        <v>44523</v>
      </c>
      <c r="B2522" t="s">
        <v>75</v>
      </c>
      <c r="C2522">
        <v>8</v>
      </c>
      <c r="D2522" t="s">
        <v>50</v>
      </c>
      <c r="E2522">
        <v>1001</v>
      </c>
      <c r="F2522" t="s">
        <v>76</v>
      </c>
      <c r="G2522" t="s">
        <v>77</v>
      </c>
      <c r="H2522" t="s">
        <v>51</v>
      </c>
      <c r="I2522" t="s">
        <v>92</v>
      </c>
      <c r="J2522">
        <v>44</v>
      </c>
      <c r="K2522">
        <v>26</v>
      </c>
      <c r="L2522">
        <v>1800</v>
      </c>
      <c r="M2522">
        <v>1800</v>
      </c>
      <c r="N2522" s="15">
        <v>1350</v>
      </c>
      <c r="O2522" s="15">
        <v>35100</v>
      </c>
    </row>
    <row r="2523" spans="1:15">
      <c r="A2523" s="14">
        <v>44523</v>
      </c>
      <c r="B2523" t="s">
        <v>75</v>
      </c>
      <c r="C2523">
        <v>8</v>
      </c>
      <c r="D2523" t="s">
        <v>50</v>
      </c>
      <c r="E2523">
        <v>1001</v>
      </c>
      <c r="F2523" t="s">
        <v>76</v>
      </c>
      <c r="G2523" t="s">
        <v>77</v>
      </c>
      <c r="H2523" t="s">
        <v>52</v>
      </c>
      <c r="I2523" t="s">
        <v>92</v>
      </c>
      <c r="J2523">
        <v>44</v>
      </c>
      <c r="K2523">
        <v>18.126000000000001</v>
      </c>
      <c r="L2523">
        <v>1800</v>
      </c>
      <c r="M2523">
        <v>1800</v>
      </c>
      <c r="N2523" s="15">
        <v>1350</v>
      </c>
      <c r="O2523" s="15">
        <v>24470.1</v>
      </c>
    </row>
    <row r="2524" spans="1:15">
      <c r="A2524" s="14">
        <v>44523</v>
      </c>
      <c r="B2524" t="s">
        <v>75</v>
      </c>
      <c r="C2524">
        <v>8</v>
      </c>
      <c r="D2524" t="s">
        <v>50</v>
      </c>
      <c r="E2524">
        <v>1001</v>
      </c>
      <c r="F2524" t="s">
        <v>76</v>
      </c>
      <c r="G2524" t="s">
        <v>77</v>
      </c>
      <c r="H2524" t="s">
        <v>51</v>
      </c>
      <c r="I2524" t="s">
        <v>92</v>
      </c>
      <c r="J2524">
        <v>44</v>
      </c>
      <c r="K2524">
        <v>24</v>
      </c>
      <c r="L2524">
        <v>1800</v>
      </c>
      <c r="M2524">
        <v>1800</v>
      </c>
      <c r="N2524" s="15">
        <v>60000</v>
      </c>
      <c r="O2524" s="15">
        <v>1440000</v>
      </c>
    </row>
    <row r="2525" spans="1:15">
      <c r="A2525" s="14">
        <v>44523</v>
      </c>
      <c r="B2525" t="s">
        <v>75</v>
      </c>
      <c r="C2525">
        <v>8</v>
      </c>
      <c r="D2525" t="s">
        <v>50</v>
      </c>
      <c r="E2525">
        <v>1001</v>
      </c>
      <c r="F2525" t="s">
        <v>76</v>
      </c>
      <c r="G2525" t="s">
        <v>77</v>
      </c>
      <c r="H2525" t="s">
        <v>52</v>
      </c>
      <c r="I2525" t="s">
        <v>92</v>
      </c>
      <c r="J2525">
        <v>44</v>
      </c>
      <c r="K2525">
        <v>17.080400000000001</v>
      </c>
      <c r="L2525">
        <v>1800</v>
      </c>
      <c r="M2525">
        <v>1800</v>
      </c>
      <c r="N2525" s="15">
        <v>60000</v>
      </c>
      <c r="O2525" s="15">
        <v>1024824</v>
      </c>
    </row>
    <row r="2526" spans="1:15">
      <c r="A2526" s="14">
        <v>44523</v>
      </c>
      <c r="B2526" t="s">
        <v>75</v>
      </c>
      <c r="C2526">
        <v>8</v>
      </c>
      <c r="D2526" t="s">
        <v>50</v>
      </c>
      <c r="E2526">
        <v>1001</v>
      </c>
      <c r="F2526" t="s">
        <v>76</v>
      </c>
      <c r="G2526" t="s">
        <v>77</v>
      </c>
      <c r="H2526" t="s">
        <v>51</v>
      </c>
      <c r="I2526" t="s">
        <v>92</v>
      </c>
      <c r="J2526">
        <v>44</v>
      </c>
      <c r="K2526">
        <v>24</v>
      </c>
      <c r="L2526">
        <v>1800</v>
      </c>
      <c r="M2526">
        <v>1800</v>
      </c>
      <c r="N2526" s="15">
        <v>50000</v>
      </c>
      <c r="O2526" s="15">
        <v>1200000</v>
      </c>
    </row>
    <row r="2527" spans="1:15">
      <c r="A2527" s="14">
        <v>44523</v>
      </c>
      <c r="B2527" t="s">
        <v>75</v>
      </c>
      <c r="C2527">
        <v>8</v>
      </c>
      <c r="D2527" t="s">
        <v>50</v>
      </c>
      <c r="E2527">
        <v>1001</v>
      </c>
      <c r="F2527" t="s">
        <v>76</v>
      </c>
      <c r="G2527" t="s">
        <v>77</v>
      </c>
      <c r="H2527" t="s">
        <v>52</v>
      </c>
      <c r="I2527" t="s">
        <v>92</v>
      </c>
      <c r="J2527">
        <v>44</v>
      </c>
      <c r="K2527">
        <v>17.080400000000001</v>
      </c>
      <c r="L2527">
        <v>1800</v>
      </c>
      <c r="M2527">
        <v>1800</v>
      </c>
      <c r="N2527" s="15">
        <v>50000</v>
      </c>
      <c r="O2527" s="15">
        <v>854020</v>
      </c>
    </row>
    <row r="2528" spans="1:15">
      <c r="A2528" s="14">
        <v>44523</v>
      </c>
      <c r="B2528" t="s">
        <v>73</v>
      </c>
      <c r="C2528">
        <v>8</v>
      </c>
      <c r="D2528" t="s">
        <v>50</v>
      </c>
      <c r="E2528">
        <v>1001</v>
      </c>
      <c r="F2528" t="s">
        <v>74</v>
      </c>
      <c r="G2528" t="s">
        <v>57</v>
      </c>
      <c r="H2528" t="s">
        <v>51</v>
      </c>
      <c r="I2528" t="s">
        <v>53</v>
      </c>
      <c r="J2528">
        <v>44</v>
      </c>
      <c r="K2528">
        <v>13</v>
      </c>
      <c r="L2528">
        <v>1835</v>
      </c>
      <c r="M2528">
        <v>30</v>
      </c>
      <c r="N2528" s="15">
        <v>28000</v>
      </c>
      <c r="O2528" s="15">
        <v>364000</v>
      </c>
    </row>
    <row r="2529" spans="1:15">
      <c r="A2529" s="14">
        <v>44523</v>
      </c>
      <c r="B2529" t="s">
        <v>73</v>
      </c>
      <c r="C2529">
        <v>8</v>
      </c>
      <c r="D2529" t="s">
        <v>50</v>
      </c>
      <c r="E2529">
        <v>1001</v>
      </c>
      <c r="F2529" t="s">
        <v>74</v>
      </c>
      <c r="G2529" t="s">
        <v>57</v>
      </c>
      <c r="H2529" t="s">
        <v>52</v>
      </c>
      <c r="I2529" t="s">
        <v>53</v>
      </c>
      <c r="J2529">
        <v>44</v>
      </c>
      <c r="K2529">
        <v>13.8032</v>
      </c>
      <c r="L2529">
        <v>1835</v>
      </c>
      <c r="M2529">
        <v>30</v>
      </c>
      <c r="N2529" s="15">
        <v>28000</v>
      </c>
      <c r="O2529" s="15">
        <v>386489.59999999998</v>
      </c>
    </row>
    <row r="2530" spans="1:15">
      <c r="A2530" s="14">
        <v>44523</v>
      </c>
      <c r="B2530" t="s">
        <v>73</v>
      </c>
      <c r="C2530">
        <v>1</v>
      </c>
      <c r="D2530" t="s">
        <v>50</v>
      </c>
      <c r="E2530">
        <v>1001</v>
      </c>
      <c r="F2530" t="s">
        <v>74</v>
      </c>
      <c r="G2530" t="s">
        <v>86</v>
      </c>
      <c r="H2530" t="s">
        <v>51</v>
      </c>
      <c r="I2530" t="s">
        <v>53</v>
      </c>
      <c r="J2530">
        <v>44</v>
      </c>
      <c r="K2530">
        <v>30</v>
      </c>
      <c r="L2530">
        <v>30</v>
      </c>
      <c r="M2530">
        <v>30</v>
      </c>
      <c r="N2530" s="15">
        <v>700</v>
      </c>
      <c r="O2530" s="15">
        <v>21000</v>
      </c>
    </row>
    <row r="2531" spans="1:15">
      <c r="A2531" s="14">
        <v>44523</v>
      </c>
      <c r="B2531" t="s">
        <v>73</v>
      </c>
      <c r="C2531">
        <v>1</v>
      </c>
      <c r="D2531" t="s">
        <v>50</v>
      </c>
      <c r="E2531">
        <v>1001</v>
      </c>
      <c r="F2531" t="s">
        <v>74</v>
      </c>
      <c r="G2531" t="s">
        <v>86</v>
      </c>
      <c r="H2531" t="s">
        <v>52</v>
      </c>
      <c r="I2531" t="s">
        <v>53</v>
      </c>
      <c r="J2531">
        <v>44</v>
      </c>
      <c r="K2531">
        <v>34.488799999999998</v>
      </c>
      <c r="L2531">
        <v>30</v>
      </c>
      <c r="M2531">
        <v>30</v>
      </c>
      <c r="N2531" s="15">
        <v>700</v>
      </c>
      <c r="O2531" s="15">
        <v>24142.16</v>
      </c>
    </row>
    <row r="2532" spans="1:15">
      <c r="A2532" s="14">
        <v>44523</v>
      </c>
      <c r="B2532" t="s">
        <v>73</v>
      </c>
      <c r="C2532">
        <v>1</v>
      </c>
      <c r="D2532" t="s">
        <v>50</v>
      </c>
      <c r="E2532">
        <v>1001</v>
      </c>
      <c r="F2532" t="s">
        <v>74</v>
      </c>
      <c r="G2532" t="s">
        <v>86</v>
      </c>
      <c r="H2532" t="s">
        <v>51</v>
      </c>
      <c r="I2532" t="s">
        <v>53</v>
      </c>
      <c r="J2532">
        <v>44</v>
      </c>
      <c r="K2532">
        <v>30</v>
      </c>
      <c r="L2532">
        <v>30</v>
      </c>
      <c r="M2532">
        <v>30</v>
      </c>
      <c r="N2532" s="15">
        <v>100</v>
      </c>
      <c r="O2532" s="15">
        <v>3000</v>
      </c>
    </row>
    <row r="2533" spans="1:15">
      <c r="A2533" s="14">
        <v>44523</v>
      </c>
      <c r="B2533" t="s">
        <v>73</v>
      </c>
      <c r="C2533">
        <v>1</v>
      </c>
      <c r="D2533" t="s">
        <v>50</v>
      </c>
      <c r="E2533">
        <v>1001</v>
      </c>
      <c r="F2533" t="s">
        <v>74</v>
      </c>
      <c r="G2533" t="s">
        <v>86</v>
      </c>
      <c r="H2533" t="s">
        <v>52</v>
      </c>
      <c r="I2533" t="s">
        <v>53</v>
      </c>
      <c r="J2533">
        <v>44</v>
      </c>
      <c r="K2533">
        <v>34.488799999999998</v>
      </c>
      <c r="L2533">
        <v>30</v>
      </c>
      <c r="M2533">
        <v>30</v>
      </c>
      <c r="N2533" s="15">
        <v>100</v>
      </c>
      <c r="O2533" s="15">
        <v>3448.88</v>
      </c>
    </row>
    <row r="2534" spans="1:15">
      <c r="A2534" s="14">
        <v>44523</v>
      </c>
      <c r="B2534" t="s">
        <v>73</v>
      </c>
      <c r="C2534">
        <v>1</v>
      </c>
      <c r="D2534" t="s">
        <v>50</v>
      </c>
      <c r="E2534">
        <v>1001</v>
      </c>
      <c r="F2534" t="s">
        <v>74</v>
      </c>
      <c r="G2534" t="s">
        <v>86</v>
      </c>
      <c r="H2534" t="s">
        <v>51</v>
      </c>
      <c r="I2534" t="s">
        <v>53</v>
      </c>
      <c r="J2534">
        <v>44</v>
      </c>
      <c r="K2534">
        <v>30</v>
      </c>
      <c r="L2534">
        <v>30</v>
      </c>
      <c r="M2534">
        <v>30</v>
      </c>
      <c r="N2534" s="15">
        <v>532</v>
      </c>
      <c r="O2534" s="15">
        <v>15960</v>
      </c>
    </row>
    <row r="2535" spans="1:15">
      <c r="A2535" s="14">
        <v>44523</v>
      </c>
      <c r="B2535" t="s">
        <v>73</v>
      </c>
      <c r="C2535">
        <v>1</v>
      </c>
      <c r="D2535" t="s">
        <v>50</v>
      </c>
      <c r="E2535">
        <v>1001</v>
      </c>
      <c r="F2535" t="s">
        <v>74</v>
      </c>
      <c r="G2535" t="s">
        <v>86</v>
      </c>
      <c r="H2535" t="s">
        <v>52</v>
      </c>
      <c r="I2535" t="s">
        <v>53</v>
      </c>
      <c r="J2535">
        <v>44</v>
      </c>
      <c r="K2535">
        <v>34.488799999999998</v>
      </c>
      <c r="L2535">
        <v>30</v>
      </c>
      <c r="M2535">
        <v>30</v>
      </c>
      <c r="N2535" s="15">
        <v>532</v>
      </c>
      <c r="O2535" s="15">
        <v>18348.0416</v>
      </c>
    </row>
    <row r="2536" spans="1:15">
      <c r="A2536" s="14">
        <v>44523</v>
      </c>
      <c r="B2536" t="s">
        <v>73</v>
      </c>
      <c r="C2536">
        <v>1</v>
      </c>
      <c r="D2536" t="s">
        <v>50</v>
      </c>
      <c r="E2536">
        <v>1001</v>
      </c>
      <c r="F2536" t="s">
        <v>74</v>
      </c>
      <c r="G2536" t="s">
        <v>86</v>
      </c>
      <c r="H2536" t="s">
        <v>51</v>
      </c>
      <c r="I2536" t="s">
        <v>53</v>
      </c>
      <c r="J2536">
        <v>44</v>
      </c>
      <c r="K2536">
        <v>30</v>
      </c>
      <c r="L2536">
        <v>30</v>
      </c>
      <c r="M2536">
        <v>30</v>
      </c>
      <c r="N2536" s="15">
        <v>760</v>
      </c>
      <c r="O2536" s="15">
        <v>22800</v>
      </c>
    </row>
    <row r="2537" spans="1:15">
      <c r="A2537" s="14">
        <v>44523</v>
      </c>
      <c r="B2537" t="s">
        <v>73</v>
      </c>
      <c r="C2537">
        <v>1</v>
      </c>
      <c r="D2537" t="s">
        <v>50</v>
      </c>
      <c r="E2537">
        <v>1001</v>
      </c>
      <c r="F2537" t="s">
        <v>74</v>
      </c>
      <c r="G2537" t="s">
        <v>86</v>
      </c>
      <c r="H2537" t="s">
        <v>52</v>
      </c>
      <c r="I2537" t="s">
        <v>53</v>
      </c>
      <c r="J2537">
        <v>44</v>
      </c>
      <c r="K2537">
        <v>34.488799999999998</v>
      </c>
      <c r="L2537">
        <v>30</v>
      </c>
      <c r="M2537">
        <v>30</v>
      </c>
      <c r="N2537" s="15">
        <v>760</v>
      </c>
      <c r="O2537" s="15">
        <v>26211.488000000001</v>
      </c>
    </row>
    <row r="2538" spans="1:15">
      <c r="A2538" s="14">
        <v>44523</v>
      </c>
      <c r="B2538" t="s">
        <v>73</v>
      </c>
      <c r="C2538">
        <v>1</v>
      </c>
      <c r="D2538" t="s">
        <v>50</v>
      </c>
      <c r="E2538">
        <v>1001</v>
      </c>
      <c r="F2538" t="s">
        <v>74</v>
      </c>
      <c r="G2538" t="s">
        <v>86</v>
      </c>
      <c r="H2538" t="s">
        <v>51</v>
      </c>
      <c r="I2538" t="s">
        <v>53</v>
      </c>
      <c r="J2538">
        <v>44</v>
      </c>
      <c r="K2538">
        <v>30</v>
      </c>
      <c r="L2538">
        <v>30</v>
      </c>
      <c r="M2538">
        <v>30</v>
      </c>
      <c r="N2538" s="15">
        <v>1000</v>
      </c>
      <c r="O2538" s="15">
        <v>30000</v>
      </c>
    </row>
    <row r="2539" spans="1:15">
      <c r="A2539" s="14">
        <v>44523</v>
      </c>
      <c r="B2539" t="s">
        <v>73</v>
      </c>
      <c r="C2539">
        <v>1</v>
      </c>
      <c r="D2539" t="s">
        <v>50</v>
      </c>
      <c r="E2539">
        <v>1001</v>
      </c>
      <c r="F2539" t="s">
        <v>74</v>
      </c>
      <c r="G2539" t="s">
        <v>86</v>
      </c>
      <c r="H2539" t="s">
        <v>52</v>
      </c>
      <c r="I2539" t="s">
        <v>53</v>
      </c>
      <c r="J2539">
        <v>44</v>
      </c>
      <c r="K2539">
        <v>34.488799999999998</v>
      </c>
      <c r="L2539">
        <v>30</v>
      </c>
      <c r="M2539">
        <v>30</v>
      </c>
      <c r="N2539" s="15">
        <v>1000</v>
      </c>
      <c r="O2539" s="15">
        <v>34488.800000000003</v>
      </c>
    </row>
    <row r="2540" spans="1:15">
      <c r="A2540" s="14">
        <v>44523</v>
      </c>
      <c r="B2540" t="s">
        <v>73</v>
      </c>
      <c r="C2540">
        <v>1</v>
      </c>
      <c r="D2540" t="s">
        <v>50</v>
      </c>
      <c r="E2540">
        <v>1001</v>
      </c>
      <c r="F2540" t="s">
        <v>74</v>
      </c>
      <c r="G2540" t="s">
        <v>86</v>
      </c>
      <c r="H2540" t="s">
        <v>51</v>
      </c>
      <c r="I2540" t="s">
        <v>53</v>
      </c>
      <c r="J2540">
        <v>44</v>
      </c>
      <c r="K2540">
        <v>30</v>
      </c>
      <c r="L2540">
        <v>30</v>
      </c>
      <c r="M2540">
        <v>30</v>
      </c>
      <c r="N2540" s="15">
        <v>100</v>
      </c>
      <c r="O2540" s="15">
        <v>3000</v>
      </c>
    </row>
    <row r="2541" spans="1:15">
      <c r="A2541" s="14">
        <v>44523</v>
      </c>
      <c r="B2541" t="s">
        <v>73</v>
      </c>
      <c r="C2541">
        <v>1</v>
      </c>
      <c r="D2541" t="s">
        <v>50</v>
      </c>
      <c r="E2541">
        <v>1001</v>
      </c>
      <c r="F2541" t="s">
        <v>74</v>
      </c>
      <c r="G2541" t="s">
        <v>86</v>
      </c>
      <c r="H2541" t="s">
        <v>52</v>
      </c>
      <c r="I2541" t="s">
        <v>53</v>
      </c>
      <c r="J2541">
        <v>44</v>
      </c>
      <c r="K2541">
        <v>34.488799999999998</v>
      </c>
      <c r="L2541">
        <v>30</v>
      </c>
      <c r="M2541">
        <v>30</v>
      </c>
      <c r="N2541" s="15">
        <v>100</v>
      </c>
      <c r="O2541" s="15">
        <v>3448.88</v>
      </c>
    </row>
    <row r="2542" spans="1:15">
      <c r="A2542" s="14">
        <v>44523</v>
      </c>
      <c r="B2542" t="s">
        <v>75</v>
      </c>
      <c r="C2542">
        <v>8</v>
      </c>
      <c r="D2542" t="s">
        <v>50</v>
      </c>
      <c r="E2542">
        <v>1001</v>
      </c>
      <c r="F2542" t="s">
        <v>76</v>
      </c>
      <c r="G2542" t="s">
        <v>77</v>
      </c>
      <c r="H2542" t="s">
        <v>51</v>
      </c>
      <c r="I2542" t="s">
        <v>92</v>
      </c>
      <c r="J2542">
        <v>44</v>
      </c>
      <c r="K2542">
        <v>26</v>
      </c>
      <c r="L2542">
        <v>1800</v>
      </c>
      <c r="M2542">
        <v>1800</v>
      </c>
      <c r="N2542" s="15">
        <v>21000</v>
      </c>
      <c r="O2542" s="15">
        <v>546000</v>
      </c>
    </row>
    <row r="2543" spans="1:15">
      <c r="A2543" s="14">
        <v>44523</v>
      </c>
      <c r="B2543" t="s">
        <v>75</v>
      </c>
      <c r="C2543">
        <v>8</v>
      </c>
      <c r="D2543" t="s">
        <v>50</v>
      </c>
      <c r="E2543">
        <v>1001</v>
      </c>
      <c r="F2543" t="s">
        <v>76</v>
      </c>
      <c r="G2543" t="s">
        <v>77</v>
      </c>
      <c r="H2543" t="s">
        <v>52</v>
      </c>
      <c r="I2543" t="s">
        <v>92</v>
      </c>
      <c r="J2543">
        <v>44</v>
      </c>
      <c r="K2543">
        <v>18.126000000000001</v>
      </c>
      <c r="L2543">
        <v>1800</v>
      </c>
      <c r="M2543">
        <v>1800</v>
      </c>
      <c r="N2543" s="15">
        <v>21000</v>
      </c>
      <c r="O2543" s="15">
        <v>380646</v>
      </c>
    </row>
    <row r="2544" spans="1:15">
      <c r="A2544" s="14">
        <v>44523</v>
      </c>
      <c r="B2544" t="s">
        <v>73</v>
      </c>
      <c r="C2544">
        <v>8</v>
      </c>
      <c r="D2544" t="s">
        <v>50</v>
      </c>
      <c r="E2544">
        <v>1001</v>
      </c>
      <c r="F2544" t="s">
        <v>74</v>
      </c>
      <c r="G2544" t="s">
        <v>57</v>
      </c>
      <c r="H2544" t="s">
        <v>51</v>
      </c>
      <c r="I2544" t="s">
        <v>53</v>
      </c>
      <c r="J2544">
        <v>44</v>
      </c>
      <c r="K2544">
        <v>7.99</v>
      </c>
      <c r="L2544">
        <v>3006</v>
      </c>
      <c r="M2544">
        <v>30</v>
      </c>
      <c r="N2544" s="15">
        <v>172460</v>
      </c>
      <c r="O2544" s="15">
        <v>1377955.4</v>
      </c>
    </row>
    <row r="2545" spans="1:15">
      <c r="A2545" s="14">
        <v>44523</v>
      </c>
      <c r="B2545" t="s">
        <v>73</v>
      </c>
      <c r="C2545">
        <v>8</v>
      </c>
      <c r="D2545" t="s">
        <v>50</v>
      </c>
      <c r="E2545">
        <v>1001</v>
      </c>
      <c r="F2545" t="s">
        <v>74</v>
      </c>
      <c r="G2545" t="s">
        <v>57</v>
      </c>
      <c r="H2545" t="s">
        <v>52</v>
      </c>
      <c r="I2545" t="s">
        <v>53</v>
      </c>
      <c r="J2545">
        <v>44</v>
      </c>
      <c r="K2545">
        <v>8.2890999999999995</v>
      </c>
      <c r="L2545">
        <v>3006</v>
      </c>
      <c r="M2545">
        <v>30</v>
      </c>
      <c r="N2545" s="15">
        <v>172460</v>
      </c>
      <c r="O2545" s="15">
        <v>1429538.186</v>
      </c>
    </row>
    <row r="2546" spans="1:15">
      <c r="A2546" s="14">
        <v>44523</v>
      </c>
      <c r="B2546" t="s">
        <v>73</v>
      </c>
      <c r="C2546">
        <v>8</v>
      </c>
      <c r="D2546" t="s">
        <v>50</v>
      </c>
      <c r="E2546">
        <v>1001</v>
      </c>
      <c r="F2546" t="s">
        <v>74</v>
      </c>
      <c r="G2546" t="s">
        <v>57</v>
      </c>
      <c r="H2546" t="s">
        <v>51</v>
      </c>
      <c r="I2546" t="s">
        <v>53</v>
      </c>
      <c r="J2546">
        <v>44</v>
      </c>
      <c r="K2546">
        <v>8.99</v>
      </c>
      <c r="L2546">
        <v>2055</v>
      </c>
      <c r="M2546">
        <v>30</v>
      </c>
      <c r="N2546" s="15">
        <v>95770</v>
      </c>
      <c r="O2546" s="15">
        <v>860972.3</v>
      </c>
    </row>
    <row r="2547" spans="1:15">
      <c r="A2547" s="14">
        <v>44523</v>
      </c>
      <c r="B2547" t="s">
        <v>73</v>
      </c>
      <c r="C2547">
        <v>8</v>
      </c>
      <c r="D2547" t="s">
        <v>50</v>
      </c>
      <c r="E2547">
        <v>1001</v>
      </c>
      <c r="F2547" t="s">
        <v>74</v>
      </c>
      <c r="G2547" t="s">
        <v>57</v>
      </c>
      <c r="H2547" t="s">
        <v>52</v>
      </c>
      <c r="I2547" t="s">
        <v>53</v>
      </c>
      <c r="J2547">
        <v>44</v>
      </c>
      <c r="K2547">
        <v>9.3697999999999997</v>
      </c>
      <c r="L2547">
        <v>2055</v>
      </c>
      <c r="M2547">
        <v>30</v>
      </c>
      <c r="N2547" s="15">
        <v>95770</v>
      </c>
      <c r="O2547" s="15">
        <v>897345.74600000004</v>
      </c>
    </row>
    <row r="2548" spans="1:15">
      <c r="A2548" s="14">
        <v>44523</v>
      </c>
      <c r="B2548" t="s">
        <v>75</v>
      </c>
      <c r="C2548">
        <v>8</v>
      </c>
      <c r="D2548" t="s">
        <v>50</v>
      </c>
      <c r="E2548">
        <v>1001</v>
      </c>
      <c r="F2548" t="s">
        <v>76</v>
      </c>
      <c r="G2548" t="s">
        <v>77</v>
      </c>
      <c r="H2548" t="s">
        <v>51</v>
      </c>
      <c r="I2548" t="s">
        <v>92</v>
      </c>
      <c r="J2548">
        <v>44</v>
      </c>
      <c r="K2548">
        <v>26</v>
      </c>
      <c r="L2548">
        <v>1800</v>
      </c>
      <c r="M2548">
        <v>1800</v>
      </c>
      <c r="N2548" s="15">
        <v>21000</v>
      </c>
      <c r="O2548" s="15">
        <v>546000</v>
      </c>
    </row>
    <row r="2549" spans="1:15">
      <c r="A2549" s="14">
        <v>44523</v>
      </c>
      <c r="B2549" t="s">
        <v>75</v>
      </c>
      <c r="C2549">
        <v>8</v>
      </c>
      <c r="D2549" t="s">
        <v>50</v>
      </c>
      <c r="E2549">
        <v>1001</v>
      </c>
      <c r="F2549" t="s">
        <v>76</v>
      </c>
      <c r="G2549" t="s">
        <v>77</v>
      </c>
      <c r="H2549" t="s">
        <v>52</v>
      </c>
      <c r="I2549" t="s">
        <v>92</v>
      </c>
      <c r="J2549">
        <v>44</v>
      </c>
      <c r="K2549">
        <v>18.126000000000001</v>
      </c>
      <c r="L2549">
        <v>1800</v>
      </c>
      <c r="M2549">
        <v>1800</v>
      </c>
      <c r="N2549" s="15">
        <v>21000</v>
      </c>
      <c r="O2549" s="15">
        <v>380646</v>
      </c>
    </row>
    <row r="2550" spans="1:15">
      <c r="A2550" s="14">
        <v>44523</v>
      </c>
      <c r="B2550" t="s">
        <v>73</v>
      </c>
      <c r="C2550">
        <v>8</v>
      </c>
      <c r="D2550" t="s">
        <v>50</v>
      </c>
      <c r="E2550">
        <v>1001</v>
      </c>
      <c r="F2550" t="s">
        <v>74</v>
      </c>
      <c r="G2550" t="s">
        <v>57</v>
      </c>
      <c r="H2550" t="s">
        <v>51</v>
      </c>
      <c r="I2550" t="s">
        <v>53</v>
      </c>
      <c r="J2550">
        <v>44</v>
      </c>
      <c r="K2550">
        <v>15</v>
      </c>
      <c r="L2550">
        <v>2200</v>
      </c>
      <c r="M2550">
        <v>30</v>
      </c>
      <c r="N2550" s="15">
        <v>42000</v>
      </c>
      <c r="O2550" s="15">
        <v>630000</v>
      </c>
    </row>
    <row r="2551" spans="1:15">
      <c r="A2551" s="14">
        <v>44523</v>
      </c>
      <c r="B2551" t="s">
        <v>73</v>
      </c>
      <c r="C2551">
        <v>8</v>
      </c>
      <c r="D2551" t="s">
        <v>50</v>
      </c>
      <c r="E2551">
        <v>1001</v>
      </c>
      <c r="F2551" t="s">
        <v>74</v>
      </c>
      <c r="G2551" t="s">
        <v>57</v>
      </c>
      <c r="H2551" t="s">
        <v>52</v>
      </c>
      <c r="I2551" t="s">
        <v>53</v>
      </c>
      <c r="J2551">
        <v>44</v>
      </c>
      <c r="K2551">
        <v>16.075399999999998</v>
      </c>
      <c r="L2551">
        <v>2200</v>
      </c>
      <c r="M2551">
        <v>30</v>
      </c>
      <c r="N2551" s="15">
        <v>42000</v>
      </c>
      <c r="O2551" s="15">
        <v>675166.8</v>
      </c>
    </row>
    <row r="2552" spans="1:15">
      <c r="A2552" s="14">
        <v>44523</v>
      </c>
      <c r="B2552" t="s">
        <v>75</v>
      </c>
      <c r="C2552">
        <v>8</v>
      </c>
      <c r="D2552" t="s">
        <v>50</v>
      </c>
      <c r="E2552">
        <v>1001</v>
      </c>
      <c r="F2552" t="s">
        <v>76</v>
      </c>
      <c r="G2552" t="s">
        <v>77</v>
      </c>
      <c r="H2552" t="s">
        <v>51</v>
      </c>
      <c r="I2552" t="s">
        <v>92</v>
      </c>
      <c r="J2552">
        <v>44</v>
      </c>
      <c r="K2552">
        <v>18</v>
      </c>
      <c r="L2552">
        <v>1800</v>
      </c>
      <c r="M2552">
        <v>1800</v>
      </c>
      <c r="N2552" s="15">
        <v>14000</v>
      </c>
      <c r="O2552" s="15">
        <v>252000</v>
      </c>
    </row>
    <row r="2553" spans="1:15">
      <c r="A2553" s="14">
        <v>44523</v>
      </c>
      <c r="B2553" t="s">
        <v>75</v>
      </c>
      <c r="C2553">
        <v>8</v>
      </c>
      <c r="D2553" t="s">
        <v>50</v>
      </c>
      <c r="E2553">
        <v>1001</v>
      </c>
      <c r="F2553" t="s">
        <v>76</v>
      </c>
      <c r="G2553" t="s">
        <v>77</v>
      </c>
      <c r="H2553" t="s">
        <v>52</v>
      </c>
      <c r="I2553" t="s">
        <v>92</v>
      </c>
      <c r="J2553">
        <v>44</v>
      </c>
      <c r="K2553">
        <v>13.6974</v>
      </c>
      <c r="L2553">
        <v>1800</v>
      </c>
      <c r="M2553">
        <v>1800</v>
      </c>
      <c r="N2553" s="15">
        <v>14000</v>
      </c>
      <c r="O2553" s="15">
        <v>191763.6</v>
      </c>
    </row>
    <row r="2554" spans="1:15">
      <c r="A2554" s="14">
        <v>44523</v>
      </c>
      <c r="B2554" t="s">
        <v>73</v>
      </c>
      <c r="C2554">
        <v>8</v>
      </c>
      <c r="D2554" t="s">
        <v>50</v>
      </c>
      <c r="E2554">
        <v>1001</v>
      </c>
      <c r="F2554" t="s">
        <v>74</v>
      </c>
      <c r="G2554" t="s">
        <v>57</v>
      </c>
      <c r="H2554" t="s">
        <v>51</v>
      </c>
      <c r="I2554" t="s">
        <v>53</v>
      </c>
      <c r="J2554">
        <v>44</v>
      </c>
      <c r="K2554">
        <v>13</v>
      </c>
      <c r="L2554">
        <v>1838</v>
      </c>
      <c r="M2554">
        <v>30</v>
      </c>
      <c r="N2554" s="15">
        <v>38300</v>
      </c>
      <c r="O2554" s="15">
        <v>497900</v>
      </c>
    </row>
    <row r="2555" spans="1:15">
      <c r="A2555" s="14">
        <v>44523</v>
      </c>
      <c r="B2555" t="s">
        <v>73</v>
      </c>
      <c r="C2555">
        <v>8</v>
      </c>
      <c r="D2555" t="s">
        <v>50</v>
      </c>
      <c r="E2555">
        <v>1001</v>
      </c>
      <c r="F2555" t="s">
        <v>74</v>
      </c>
      <c r="G2555" t="s">
        <v>57</v>
      </c>
      <c r="H2555" t="s">
        <v>52</v>
      </c>
      <c r="I2555" t="s">
        <v>53</v>
      </c>
      <c r="J2555">
        <v>44</v>
      </c>
      <c r="K2555">
        <v>13.8032</v>
      </c>
      <c r="L2555">
        <v>1838</v>
      </c>
      <c r="M2555">
        <v>30</v>
      </c>
      <c r="N2555" s="15">
        <v>38300</v>
      </c>
      <c r="O2555" s="15">
        <v>528662.56000000006</v>
      </c>
    </row>
    <row r="2556" spans="1:15">
      <c r="A2556" s="14">
        <v>44523</v>
      </c>
      <c r="B2556" t="s">
        <v>73</v>
      </c>
      <c r="C2556">
        <v>8</v>
      </c>
      <c r="D2556" t="s">
        <v>50</v>
      </c>
      <c r="E2556">
        <v>1001</v>
      </c>
      <c r="F2556" t="s">
        <v>110</v>
      </c>
      <c r="G2556" t="s">
        <v>57</v>
      </c>
      <c r="H2556" t="s">
        <v>51</v>
      </c>
      <c r="I2556" t="s">
        <v>53</v>
      </c>
      <c r="J2556">
        <v>44</v>
      </c>
      <c r="K2556">
        <v>13</v>
      </c>
      <c r="L2556">
        <v>1818</v>
      </c>
      <c r="M2556">
        <v>30</v>
      </c>
      <c r="N2556" s="15">
        <v>76000</v>
      </c>
      <c r="O2556" s="15">
        <v>988000</v>
      </c>
    </row>
    <row r="2557" spans="1:15">
      <c r="A2557" s="14">
        <v>44523</v>
      </c>
      <c r="B2557" t="s">
        <v>73</v>
      </c>
      <c r="C2557">
        <v>8</v>
      </c>
      <c r="D2557" t="s">
        <v>50</v>
      </c>
      <c r="E2557">
        <v>1001</v>
      </c>
      <c r="F2557" t="s">
        <v>110</v>
      </c>
      <c r="G2557" t="s">
        <v>57</v>
      </c>
      <c r="H2557" t="s">
        <v>52</v>
      </c>
      <c r="I2557" t="s">
        <v>53</v>
      </c>
      <c r="J2557">
        <v>44</v>
      </c>
      <c r="K2557">
        <v>13.8032</v>
      </c>
      <c r="L2557">
        <v>1818</v>
      </c>
      <c r="M2557">
        <v>30</v>
      </c>
      <c r="N2557" s="15">
        <v>76000</v>
      </c>
      <c r="O2557" s="15">
        <v>1049043.2</v>
      </c>
    </row>
    <row r="2558" spans="1:15">
      <c r="A2558" s="14">
        <v>44523</v>
      </c>
      <c r="B2558" t="s">
        <v>75</v>
      </c>
      <c r="C2558">
        <v>8</v>
      </c>
      <c r="D2558" t="s">
        <v>50</v>
      </c>
      <c r="E2558">
        <v>1001</v>
      </c>
      <c r="F2558" t="s">
        <v>76</v>
      </c>
      <c r="G2558" t="s">
        <v>77</v>
      </c>
      <c r="H2558" t="s">
        <v>51</v>
      </c>
      <c r="I2558" t="s">
        <v>92</v>
      </c>
      <c r="J2558">
        <v>44</v>
      </c>
      <c r="K2558">
        <v>28</v>
      </c>
      <c r="L2558">
        <v>1800</v>
      </c>
      <c r="M2558">
        <v>1800</v>
      </c>
      <c r="N2558" s="15">
        <v>10000</v>
      </c>
      <c r="O2558" s="15">
        <v>280000</v>
      </c>
    </row>
    <row r="2559" spans="1:15">
      <c r="A2559" s="14">
        <v>44523</v>
      </c>
      <c r="B2559" t="s">
        <v>75</v>
      </c>
      <c r="C2559">
        <v>8</v>
      </c>
      <c r="D2559" t="s">
        <v>50</v>
      </c>
      <c r="E2559">
        <v>1001</v>
      </c>
      <c r="F2559" t="s">
        <v>76</v>
      </c>
      <c r="G2559" t="s">
        <v>77</v>
      </c>
      <c r="H2559" t="s">
        <v>52</v>
      </c>
      <c r="I2559" t="s">
        <v>92</v>
      </c>
      <c r="J2559">
        <v>44</v>
      </c>
      <c r="K2559">
        <v>19.1357</v>
      </c>
      <c r="L2559">
        <v>1800</v>
      </c>
      <c r="M2559">
        <v>1800</v>
      </c>
      <c r="N2559" s="15">
        <v>10000</v>
      </c>
      <c r="O2559" s="15">
        <v>191357</v>
      </c>
    </row>
    <row r="2560" spans="1:15">
      <c r="A2560" s="14">
        <v>44523</v>
      </c>
      <c r="B2560" t="s">
        <v>73</v>
      </c>
      <c r="C2560">
        <v>8</v>
      </c>
      <c r="D2560" t="s">
        <v>50</v>
      </c>
      <c r="E2560">
        <v>1001</v>
      </c>
      <c r="F2560" t="s">
        <v>74</v>
      </c>
      <c r="G2560" t="s">
        <v>57</v>
      </c>
      <c r="H2560" t="s">
        <v>51</v>
      </c>
      <c r="I2560" t="s">
        <v>53</v>
      </c>
      <c r="J2560">
        <v>44</v>
      </c>
      <c r="K2560">
        <v>16</v>
      </c>
      <c r="L2560">
        <v>1108</v>
      </c>
      <c r="M2560">
        <v>30</v>
      </c>
      <c r="N2560" s="15">
        <v>35000</v>
      </c>
      <c r="O2560" s="15">
        <v>560000</v>
      </c>
    </row>
    <row r="2561" spans="1:15">
      <c r="A2561" s="14">
        <v>44523</v>
      </c>
      <c r="B2561" t="s">
        <v>73</v>
      </c>
      <c r="C2561">
        <v>8</v>
      </c>
      <c r="D2561" t="s">
        <v>50</v>
      </c>
      <c r="E2561">
        <v>1001</v>
      </c>
      <c r="F2561" t="s">
        <v>74</v>
      </c>
      <c r="G2561" t="s">
        <v>57</v>
      </c>
      <c r="H2561" t="s">
        <v>52</v>
      </c>
      <c r="I2561" t="s">
        <v>53</v>
      </c>
      <c r="J2561">
        <v>44</v>
      </c>
      <c r="K2561">
        <v>17.227</v>
      </c>
      <c r="L2561">
        <v>1108</v>
      </c>
      <c r="M2561">
        <v>30</v>
      </c>
      <c r="N2561" s="15">
        <v>35000</v>
      </c>
      <c r="O2561" s="15">
        <v>602945</v>
      </c>
    </row>
    <row r="2562" spans="1:15">
      <c r="A2562" s="14">
        <v>44523</v>
      </c>
      <c r="B2562" t="s">
        <v>75</v>
      </c>
      <c r="C2562">
        <v>8</v>
      </c>
      <c r="D2562" t="s">
        <v>50</v>
      </c>
      <c r="E2562">
        <v>1001</v>
      </c>
      <c r="F2562" t="s">
        <v>76</v>
      </c>
      <c r="G2562" t="s">
        <v>77</v>
      </c>
      <c r="H2562" t="s">
        <v>51</v>
      </c>
      <c r="I2562" t="s">
        <v>92</v>
      </c>
      <c r="J2562">
        <v>44</v>
      </c>
      <c r="K2562">
        <v>26</v>
      </c>
      <c r="L2562">
        <v>1800</v>
      </c>
      <c r="M2562">
        <v>1800</v>
      </c>
      <c r="N2562" s="15">
        <v>35000</v>
      </c>
      <c r="O2562" s="15">
        <v>910000</v>
      </c>
    </row>
    <row r="2563" spans="1:15">
      <c r="A2563" s="14">
        <v>44523</v>
      </c>
      <c r="B2563" t="s">
        <v>75</v>
      </c>
      <c r="C2563">
        <v>8</v>
      </c>
      <c r="D2563" t="s">
        <v>50</v>
      </c>
      <c r="E2563">
        <v>1001</v>
      </c>
      <c r="F2563" t="s">
        <v>76</v>
      </c>
      <c r="G2563" t="s">
        <v>77</v>
      </c>
      <c r="H2563" t="s">
        <v>52</v>
      </c>
      <c r="I2563" t="s">
        <v>92</v>
      </c>
      <c r="J2563">
        <v>44</v>
      </c>
      <c r="K2563">
        <v>18.126000000000001</v>
      </c>
      <c r="L2563">
        <v>1800</v>
      </c>
      <c r="M2563">
        <v>1800</v>
      </c>
      <c r="N2563" s="15">
        <v>35000</v>
      </c>
      <c r="O2563" s="15">
        <v>634410</v>
      </c>
    </row>
    <row r="2564" spans="1:15">
      <c r="A2564" s="14">
        <v>44523</v>
      </c>
      <c r="B2564" t="s">
        <v>73</v>
      </c>
      <c r="C2564">
        <v>8</v>
      </c>
      <c r="D2564" t="s">
        <v>50</v>
      </c>
      <c r="E2564">
        <v>1001</v>
      </c>
      <c r="F2564" t="s">
        <v>74</v>
      </c>
      <c r="G2564" t="s">
        <v>57</v>
      </c>
      <c r="H2564" t="s">
        <v>51</v>
      </c>
      <c r="I2564" t="s">
        <v>53</v>
      </c>
      <c r="J2564">
        <v>44</v>
      </c>
      <c r="K2564">
        <v>13</v>
      </c>
      <c r="L2564">
        <v>2294</v>
      </c>
      <c r="M2564">
        <v>30</v>
      </c>
      <c r="N2564" s="15">
        <v>86000</v>
      </c>
      <c r="O2564" s="15">
        <v>1118000</v>
      </c>
    </row>
    <row r="2565" spans="1:15">
      <c r="A2565" s="14">
        <v>44523</v>
      </c>
      <c r="B2565" t="s">
        <v>73</v>
      </c>
      <c r="C2565">
        <v>8</v>
      </c>
      <c r="D2565" t="s">
        <v>50</v>
      </c>
      <c r="E2565">
        <v>1001</v>
      </c>
      <c r="F2565" t="s">
        <v>74</v>
      </c>
      <c r="G2565" t="s">
        <v>57</v>
      </c>
      <c r="H2565" t="s">
        <v>52</v>
      </c>
      <c r="I2565" t="s">
        <v>53</v>
      </c>
      <c r="J2565">
        <v>44</v>
      </c>
      <c r="K2565">
        <v>13.8032</v>
      </c>
      <c r="L2565">
        <v>2294</v>
      </c>
      <c r="M2565">
        <v>30</v>
      </c>
      <c r="N2565" s="15">
        <v>86000</v>
      </c>
      <c r="O2565" s="15">
        <v>1187075.2</v>
      </c>
    </row>
    <row r="2566" spans="1:15">
      <c r="A2566" s="14">
        <v>44523</v>
      </c>
      <c r="B2566" t="s">
        <v>73</v>
      </c>
      <c r="C2566">
        <v>1</v>
      </c>
      <c r="D2566" t="s">
        <v>50</v>
      </c>
      <c r="E2566">
        <v>1001</v>
      </c>
      <c r="F2566" t="s">
        <v>74</v>
      </c>
      <c r="G2566" t="s">
        <v>86</v>
      </c>
      <c r="H2566" t="s">
        <v>51</v>
      </c>
      <c r="I2566" t="s">
        <v>53</v>
      </c>
      <c r="J2566">
        <v>44</v>
      </c>
      <c r="K2566">
        <v>30</v>
      </c>
      <c r="L2566">
        <v>30</v>
      </c>
      <c r="M2566">
        <v>30</v>
      </c>
      <c r="N2566" s="15">
        <v>250</v>
      </c>
      <c r="O2566" s="15">
        <v>7500</v>
      </c>
    </row>
    <row r="2567" spans="1:15">
      <c r="A2567" s="14">
        <v>44523</v>
      </c>
      <c r="B2567" t="s">
        <v>73</v>
      </c>
      <c r="C2567">
        <v>1</v>
      </c>
      <c r="D2567" t="s">
        <v>50</v>
      </c>
      <c r="E2567">
        <v>1001</v>
      </c>
      <c r="F2567" t="s">
        <v>74</v>
      </c>
      <c r="G2567" t="s">
        <v>86</v>
      </c>
      <c r="H2567" t="s">
        <v>52</v>
      </c>
      <c r="I2567" t="s">
        <v>53</v>
      </c>
      <c r="J2567">
        <v>44</v>
      </c>
      <c r="K2567">
        <v>34.488799999999998</v>
      </c>
      <c r="L2567">
        <v>30</v>
      </c>
      <c r="M2567">
        <v>30</v>
      </c>
      <c r="N2567" s="15">
        <v>250</v>
      </c>
      <c r="O2567" s="15">
        <v>8622.2000000000007</v>
      </c>
    </row>
    <row r="2568" spans="1:15">
      <c r="A2568" s="14">
        <v>44523</v>
      </c>
      <c r="B2568" t="s">
        <v>73</v>
      </c>
      <c r="C2568">
        <v>1</v>
      </c>
      <c r="D2568" t="s">
        <v>50</v>
      </c>
      <c r="E2568">
        <v>1001</v>
      </c>
      <c r="F2568" t="s">
        <v>74</v>
      </c>
      <c r="G2568" t="s">
        <v>86</v>
      </c>
      <c r="H2568" t="s">
        <v>51</v>
      </c>
      <c r="I2568" t="s">
        <v>53</v>
      </c>
      <c r="J2568">
        <v>44</v>
      </c>
      <c r="K2568">
        <v>30</v>
      </c>
      <c r="L2568">
        <v>30</v>
      </c>
      <c r="M2568">
        <v>30</v>
      </c>
      <c r="N2568" s="15">
        <v>990</v>
      </c>
      <c r="O2568" s="15">
        <v>29700</v>
      </c>
    </row>
    <row r="2569" spans="1:15">
      <c r="A2569" s="14">
        <v>44523</v>
      </c>
      <c r="B2569" t="s">
        <v>73</v>
      </c>
      <c r="C2569">
        <v>1</v>
      </c>
      <c r="D2569" t="s">
        <v>50</v>
      </c>
      <c r="E2569">
        <v>1001</v>
      </c>
      <c r="F2569" t="s">
        <v>74</v>
      </c>
      <c r="G2569" t="s">
        <v>86</v>
      </c>
      <c r="H2569" t="s">
        <v>52</v>
      </c>
      <c r="I2569" t="s">
        <v>53</v>
      </c>
      <c r="J2569">
        <v>44</v>
      </c>
      <c r="K2569">
        <v>34.488799999999998</v>
      </c>
      <c r="L2569">
        <v>30</v>
      </c>
      <c r="M2569">
        <v>30</v>
      </c>
      <c r="N2569" s="15">
        <v>990</v>
      </c>
      <c r="O2569" s="15">
        <v>34143.911999999997</v>
      </c>
    </row>
    <row r="2570" spans="1:15">
      <c r="A2570" s="14">
        <v>44523</v>
      </c>
      <c r="B2570" t="s">
        <v>73</v>
      </c>
      <c r="C2570">
        <v>1</v>
      </c>
      <c r="D2570" t="s">
        <v>50</v>
      </c>
      <c r="E2570">
        <v>1001</v>
      </c>
      <c r="F2570" t="s">
        <v>74</v>
      </c>
      <c r="G2570" t="s">
        <v>86</v>
      </c>
      <c r="H2570" t="s">
        <v>51</v>
      </c>
      <c r="I2570" t="s">
        <v>53</v>
      </c>
      <c r="J2570">
        <v>44</v>
      </c>
      <c r="K2570">
        <v>30</v>
      </c>
      <c r="L2570">
        <v>30</v>
      </c>
      <c r="M2570">
        <v>30</v>
      </c>
      <c r="N2570" s="15">
        <v>100</v>
      </c>
      <c r="O2570" s="15">
        <v>3000</v>
      </c>
    </row>
    <row r="2571" spans="1:15">
      <c r="A2571" s="14">
        <v>44523</v>
      </c>
      <c r="B2571" t="s">
        <v>73</v>
      </c>
      <c r="C2571">
        <v>1</v>
      </c>
      <c r="D2571" t="s">
        <v>50</v>
      </c>
      <c r="E2571">
        <v>1001</v>
      </c>
      <c r="F2571" t="s">
        <v>74</v>
      </c>
      <c r="G2571" t="s">
        <v>86</v>
      </c>
      <c r="H2571" t="s">
        <v>52</v>
      </c>
      <c r="I2571" t="s">
        <v>53</v>
      </c>
      <c r="J2571">
        <v>44</v>
      </c>
      <c r="K2571">
        <v>34.488799999999998</v>
      </c>
      <c r="L2571">
        <v>30</v>
      </c>
      <c r="M2571">
        <v>30</v>
      </c>
      <c r="N2571" s="15">
        <v>100</v>
      </c>
      <c r="O2571" s="15">
        <v>3448.88</v>
      </c>
    </row>
    <row r="2572" spans="1:15">
      <c r="A2572" s="14">
        <v>44523</v>
      </c>
      <c r="B2572" t="s">
        <v>73</v>
      </c>
      <c r="C2572">
        <v>1</v>
      </c>
      <c r="D2572" t="s">
        <v>50</v>
      </c>
      <c r="E2572">
        <v>1001</v>
      </c>
      <c r="F2572" t="s">
        <v>74</v>
      </c>
      <c r="G2572" t="s">
        <v>86</v>
      </c>
      <c r="H2572" t="s">
        <v>51</v>
      </c>
      <c r="I2572" t="s">
        <v>53</v>
      </c>
      <c r="J2572">
        <v>44</v>
      </c>
      <c r="K2572">
        <v>30</v>
      </c>
      <c r="L2572">
        <v>30</v>
      </c>
      <c r="M2572">
        <v>30</v>
      </c>
      <c r="N2572" s="15">
        <v>100</v>
      </c>
      <c r="O2572" s="15">
        <v>3000</v>
      </c>
    </row>
    <row r="2573" spans="1:15">
      <c r="A2573" s="14">
        <v>44523</v>
      </c>
      <c r="B2573" t="s">
        <v>73</v>
      </c>
      <c r="C2573">
        <v>1</v>
      </c>
      <c r="D2573" t="s">
        <v>50</v>
      </c>
      <c r="E2573">
        <v>1001</v>
      </c>
      <c r="F2573" t="s">
        <v>74</v>
      </c>
      <c r="G2573" t="s">
        <v>86</v>
      </c>
      <c r="H2573" t="s">
        <v>52</v>
      </c>
      <c r="I2573" t="s">
        <v>53</v>
      </c>
      <c r="J2573">
        <v>44</v>
      </c>
      <c r="K2573">
        <v>34.488799999999998</v>
      </c>
      <c r="L2573">
        <v>30</v>
      </c>
      <c r="M2573">
        <v>30</v>
      </c>
      <c r="N2573" s="15">
        <v>100</v>
      </c>
      <c r="O2573" s="15">
        <v>3448.88</v>
      </c>
    </row>
    <row r="2574" spans="1:15">
      <c r="A2574" s="14">
        <v>44523</v>
      </c>
      <c r="B2574" t="s">
        <v>73</v>
      </c>
      <c r="C2574">
        <v>1</v>
      </c>
      <c r="D2574" t="s">
        <v>50</v>
      </c>
      <c r="E2574">
        <v>1001</v>
      </c>
      <c r="F2574" t="s">
        <v>74</v>
      </c>
      <c r="G2574" t="s">
        <v>86</v>
      </c>
      <c r="H2574" t="s">
        <v>51</v>
      </c>
      <c r="I2574" t="s">
        <v>53</v>
      </c>
      <c r="J2574">
        <v>44</v>
      </c>
      <c r="K2574">
        <v>30</v>
      </c>
      <c r="L2574">
        <v>30</v>
      </c>
      <c r="M2574">
        <v>30</v>
      </c>
      <c r="N2574" s="15">
        <v>753</v>
      </c>
      <c r="O2574" s="15">
        <v>22590</v>
      </c>
    </row>
    <row r="2575" spans="1:15">
      <c r="A2575" s="14">
        <v>44523</v>
      </c>
      <c r="B2575" t="s">
        <v>73</v>
      </c>
      <c r="C2575">
        <v>1</v>
      </c>
      <c r="D2575" t="s">
        <v>50</v>
      </c>
      <c r="E2575">
        <v>1001</v>
      </c>
      <c r="F2575" t="s">
        <v>74</v>
      </c>
      <c r="G2575" t="s">
        <v>86</v>
      </c>
      <c r="H2575" t="s">
        <v>52</v>
      </c>
      <c r="I2575" t="s">
        <v>53</v>
      </c>
      <c r="J2575">
        <v>44</v>
      </c>
      <c r="K2575">
        <v>34.488799999999998</v>
      </c>
      <c r="L2575">
        <v>30</v>
      </c>
      <c r="M2575">
        <v>30</v>
      </c>
      <c r="N2575" s="15">
        <v>753</v>
      </c>
      <c r="O2575" s="15">
        <v>25970.0664</v>
      </c>
    </row>
    <row r="2576" spans="1:15">
      <c r="A2576" s="14">
        <v>44523</v>
      </c>
      <c r="B2576" t="s">
        <v>73</v>
      </c>
      <c r="C2576">
        <v>1</v>
      </c>
      <c r="D2576" t="s">
        <v>50</v>
      </c>
      <c r="E2576">
        <v>1001</v>
      </c>
      <c r="F2576" t="s">
        <v>74</v>
      </c>
      <c r="G2576" t="s">
        <v>86</v>
      </c>
      <c r="H2576" t="s">
        <v>51</v>
      </c>
      <c r="I2576" t="s">
        <v>53</v>
      </c>
      <c r="J2576">
        <v>44</v>
      </c>
      <c r="K2576">
        <v>30</v>
      </c>
      <c r="L2576">
        <v>30</v>
      </c>
      <c r="M2576">
        <v>30</v>
      </c>
      <c r="N2576" s="15">
        <v>100</v>
      </c>
      <c r="O2576" s="15">
        <v>3000</v>
      </c>
    </row>
    <row r="2577" spans="1:15">
      <c r="A2577" s="14">
        <v>44523</v>
      </c>
      <c r="B2577" t="s">
        <v>73</v>
      </c>
      <c r="C2577">
        <v>1</v>
      </c>
      <c r="D2577" t="s">
        <v>50</v>
      </c>
      <c r="E2577">
        <v>1001</v>
      </c>
      <c r="F2577" t="s">
        <v>74</v>
      </c>
      <c r="G2577" t="s">
        <v>86</v>
      </c>
      <c r="H2577" t="s">
        <v>52</v>
      </c>
      <c r="I2577" t="s">
        <v>53</v>
      </c>
      <c r="J2577">
        <v>44</v>
      </c>
      <c r="K2577">
        <v>34.488799999999998</v>
      </c>
      <c r="L2577">
        <v>30</v>
      </c>
      <c r="M2577">
        <v>30</v>
      </c>
      <c r="N2577" s="15">
        <v>100</v>
      </c>
      <c r="O2577" s="15">
        <v>3448.88</v>
      </c>
    </row>
    <row r="2578" spans="1:15">
      <c r="A2578" s="14">
        <v>44523</v>
      </c>
      <c r="B2578" t="s">
        <v>73</v>
      </c>
      <c r="C2578">
        <v>1</v>
      </c>
      <c r="D2578" t="s">
        <v>50</v>
      </c>
      <c r="E2578">
        <v>1001</v>
      </c>
      <c r="F2578" t="s">
        <v>74</v>
      </c>
      <c r="G2578" t="s">
        <v>86</v>
      </c>
      <c r="H2578" t="s">
        <v>51</v>
      </c>
      <c r="I2578" t="s">
        <v>53</v>
      </c>
      <c r="J2578">
        <v>44</v>
      </c>
      <c r="K2578">
        <v>30</v>
      </c>
      <c r="L2578">
        <v>30</v>
      </c>
      <c r="M2578">
        <v>30</v>
      </c>
      <c r="N2578" s="15">
        <v>320</v>
      </c>
      <c r="O2578" s="15">
        <v>9600</v>
      </c>
    </row>
    <row r="2579" spans="1:15">
      <c r="A2579" s="14">
        <v>44523</v>
      </c>
      <c r="B2579" t="s">
        <v>73</v>
      </c>
      <c r="C2579">
        <v>1</v>
      </c>
      <c r="D2579" t="s">
        <v>50</v>
      </c>
      <c r="E2579">
        <v>1001</v>
      </c>
      <c r="F2579" t="s">
        <v>74</v>
      </c>
      <c r="G2579" t="s">
        <v>86</v>
      </c>
      <c r="H2579" t="s">
        <v>52</v>
      </c>
      <c r="I2579" t="s">
        <v>53</v>
      </c>
      <c r="J2579">
        <v>44</v>
      </c>
      <c r="K2579">
        <v>34.488799999999998</v>
      </c>
      <c r="L2579">
        <v>30</v>
      </c>
      <c r="M2579">
        <v>30</v>
      </c>
      <c r="N2579" s="15">
        <v>320</v>
      </c>
      <c r="O2579" s="15">
        <v>11036.415999999999</v>
      </c>
    </row>
    <row r="2580" spans="1:15">
      <c r="A2580" s="14">
        <v>44523</v>
      </c>
      <c r="B2580" t="s">
        <v>73</v>
      </c>
      <c r="C2580">
        <v>1</v>
      </c>
      <c r="D2580" t="s">
        <v>50</v>
      </c>
      <c r="E2580">
        <v>1001</v>
      </c>
      <c r="F2580" t="s">
        <v>74</v>
      </c>
      <c r="G2580" t="s">
        <v>86</v>
      </c>
      <c r="H2580" t="s">
        <v>51</v>
      </c>
      <c r="I2580" t="s">
        <v>53</v>
      </c>
      <c r="J2580">
        <v>44</v>
      </c>
      <c r="K2580">
        <v>30</v>
      </c>
      <c r="L2580">
        <v>30</v>
      </c>
      <c r="M2580">
        <v>30</v>
      </c>
      <c r="N2580" s="15">
        <v>31</v>
      </c>
      <c r="O2580" s="15">
        <v>930</v>
      </c>
    </row>
    <row r="2581" spans="1:15">
      <c r="A2581" s="14">
        <v>44523</v>
      </c>
      <c r="B2581" t="s">
        <v>73</v>
      </c>
      <c r="C2581">
        <v>1</v>
      </c>
      <c r="D2581" t="s">
        <v>50</v>
      </c>
      <c r="E2581">
        <v>1001</v>
      </c>
      <c r="F2581" t="s">
        <v>74</v>
      </c>
      <c r="G2581" t="s">
        <v>86</v>
      </c>
      <c r="H2581" t="s">
        <v>52</v>
      </c>
      <c r="I2581" t="s">
        <v>53</v>
      </c>
      <c r="J2581">
        <v>44</v>
      </c>
      <c r="K2581">
        <v>34.488799999999998</v>
      </c>
      <c r="L2581">
        <v>30</v>
      </c>
      <c r="M2581">
        <v>30</v>
      </c>
      <c r="N2581" s="15">
        <v>31</v>
      </c>
      <c r="O2581" s="15">
        <v>1069.1528000000001</v>
      </c>
    </row>
    <row r="2582" spans="1:15">
      <c r="A2582" s="14">
        <v>44523</v>
      </c>
      <c r="B2582" t="s">
        <v>73</v>
      </c>
      <c r="C2582">
        <v>8</v>
      </c>
      <c r="D2582" t="s">
        <v>50</v>
      </c>
      <c r="E2582">
        <v>1001</v>
      </c>
      <c r="F2582" t="s">
        <v>74</v>
      </c>
      <c r="G2582" t="s">
        <v>57</v>
      </c>
      <c r="H2582" t="s">
        <v>51</v>
      </c>
      <c r="I2582" t="s">
        <v>53</v>
      </c>
      <c r="J2582">
        <v>44</v>
      </c>
      <c r="K2582">
        <v>7.99</v>
      </c>
      <c r="L2582">
        <v>2549</v>
      </c>
      <c r="M2582">
        <v>30</v>
      </c>
      <c r="N2582" s="15">
        <v>90619</v>
      </c>
      <c r="O2582" s="15">
        <v>724045.81</v>
      </c>
    </row>
    <row r="2583" spans="1:15">
      <c r="A2583" s="14">
        <v>44523</v>
      </c>
      <c r="B2583" t="s">
        <v>73</v>
      </c>
      <c r="C2583">
        <v>8</v>
      </c>
      <c r="D2583" t="s">
        <v>50</v>
      </c>
      <c r="E2583">
        <v>1001</v>
      </c>
      <c r="F2583" t="s">
        <v>74</v>
      </c>
      <c r="G2583" t="s">
        <v>57</v>
      </c>
      <c r="H2583" t="s">
        <v>52</v>
      </c>
      <c r="I2583" t="s">
        <v>53</v>
      </c>
      <c r="J2583">
        <v>44</v>
      </c>
      <c r="K2583">
        <v>8.2890999999999995</v>
      </c>
      <c r="L2583">
        <v>2549</v>
      </c>
      <c r="M2583">
        <v>30</v>
      </c>
      <c r="N2583" s="15">
        <v>90619</v>
      </c>
      <c r="O2583" s="15">
        <v>751149.95290000003</v>
      </c>
    </row>
    <row r="2584" spans="1:15">
      <c r="A2584" s="14">
        <v>44523</v>
      </c>
      <c r="B2584" t="s">
        <v>73</v>
      </c>
      <c r="C2584">
        <v>8</v>
      </c>
      <c r="D2584" t="s">
        <v>50</v>
      </c>
      <c r="E2584">
        <v>1001</v>
      </c>
      <c r="F2584" t="s">
        <v>74</v>
      </c>
      <c r="G2584" t="s">
        <v>57</v>
      </c>
      <c r="H2584" t="s">
        <v>51</v>
      </c>
      <c r="I2584" t="s">
        <v>53</v>
      </c>
      <c r="J2584">
        <v>44</v>
      </c>
      <c r="K2584">
        <v>7.99</v>
      </c>
      <c r="L2584">
        <v>1843</v>
      </c>
      <c r="M2584">
        <v>30</v>
      </c>
      <c r="N2584" s="15">
        <v>68347.199999999997</v>
      </c>
      <c r="O2584" s="15">
        <v>546094.12800000003</v>
      </c>
    </row>
    <row r="2585" spans="1:15">
      <c r="A2585" s="14">
        <v>44523</v>
      </c>
      <c r="B2585" t="s">
        <v>73</v>
      </c>
      <c r="C2585">
        <v>8</v>
      </c>
      <c r="D2585" t="s">
        <v>50</v>
      </c>
      <c r="E2585">
        <v>1001</v>
      </c>
      <c r="F2585" t="s">
        <v>74</v>
      </c>
      <c r="G2585" t="s">
        <v>57</v>
      </c>
      <c r="H2585" t="s">
        <v>52</v>
      </c>
      <c r="I2585" t="s">
        <v>53</v>
      </c>
      <c r="J2585">
        <v>44</v>
      </c>
      <c r="K2585">
        <v>8.2890999999999995</v>
      </c>
      <c r="L2585">
        <v>1843</v>
      </c>
      <c r="M2585">
        <v>30</v>
      </c>
      <c r="N2585" s="15">
        <v>68347.199999999997</v>
      </c>
      <c r="O2585" s="15">
        <v>566536.77552000002</v>
      </c>
    </row>
    <row r="2586" spans="1:15">
      <c r="A2586" s="14">
        <v>44523</v>
      </c>
      <c r="B2586" t="s">
        <v>73</v>
      </c>
      <c r="C2586">
        <v>8</v>
      </c>
      <c r="D2586" t="s">
        <v>50</v>
      </c>
      <c r="E2586">
        <v>1001</v>
      </c>
      <c r="F2586" t="s">
        <v>74</v>
      </c>
      <c r="G2586" t="s">
        <v>57</v>
      </c>
      <c r="H2586" t="s">
        <v>51</v>
      </c>
      <c r="I2586" t="s">
        <v>53</v>
      </c>
      <c r="J2586">
        <v>44</v>
      </c>
      <c r="K2586">
        <v>7.99</v>
      </c>
      <c r="L2586">
        <v>1843</v>
      </c>
      <c r="M2586">
        <v>30</v>
      </c>
      <c r="N2586" s="15">
        <v>67929.600000000006</v>
      </c>
      <c r="O2586" s="15">
        <v>542757.50399999996</v>
      </c>
    </row>
    <row r="2587" spans="1:15">
      <c r="A2587" s="14">
        <v>44523</v>
      </c>
      <c r="B2587" t="s">
        <v>73</v>
      </c>
      <c r="C2587">
        <v>8</v>
      </c>
      <c r="D2587" t="s">
        <v>50</v>
      </c>
      <c r="E2587">
        <v>1001</v>
      </c>
      <c r="F2587" t="s">
        <v>74</v>
      </c>
      <c r="G2587" t="s">
        <v>57</v>
      </c>
      <c r="H2587" t="s">
        <v>52</v>
      </c>
      <c r="I2587" t="s">
        <v>53</v>
      </c>
      <c r="J2587">
        <v>44</v>
      </c>
      <c r="K2587">
        <v>8.2890999999999995</v>
      </c>
      <c r="L2587">
        <v>1843</v>
      </c>
      <c r="M2587">
        <v>30</v>
      </c>
      <c r="N2587" s="15">
        <v>67929.600000000006</v>
      </c>
      <c r="O2587" s="15">
        <v>563075.24736000004</v>
      </c>
    </row>
    <row r="2588" spans="1:15">
      <c r="A2588" s="14">
        <v>44523</v>
      </c>
      <c r="B2588" t="s">
        <v>73</v>
      </c>
      <c r="C2588">
        <v>8</v>
      </c>
      <c r="D2588" t="s">
        <v>50</v>
      </c>
      <c r="E2588">
        <v>1001</v>
      </c>
      <c r="F2588" t="s">
        <v>74</v>
      </c>
      <c r="G2588" t="s">
        <v>57</v>
      </c>
      <c r="H2588" t="s">
        <v>51</v>
      </c>
      <c r="I2588" t="s">
        <v>53</v>
      </c>
      <c r="J2588">
        <v>44</v>
      </c>
      <c r="K2588">
        <v>7.99</v>
      </c>
      <c r="L2588">
        <v>2914</v>
      </c>
      <c r="M2588">
        <v>30</v>
      </c>
      <c r="N2588" s="15">
        <v>74287</v>
      </c>
      <c r="O2588" s="15">
        <v>593553.13</v>
      </c>
    </row>
    <row r="2589" spans="1:15">
      <c r="A2589" s="14">
        <v>44523</v>
      </c>
      <c r="B2589" t="s">
        <v>73</v>
      </c>
      <c r="C2589">
        <v>8</v>
      </c>
      <c r="D2589" t="s">
        <v>50</v>
      </c>
      <c r="E2589">
        <v>1001</v>
      </c>
      <c r="F2589" t="s">
        <v>74</v>
      </c>
      <c r="G2589" t="s">
        <v>57</v>
      </c>
      <c r="H2589" t="s">
        <v>52</v>
      </c>
      <c r="I2589" t="s">
        <v>53</v>
      </c>
      <c r="J2589">
        <v>44</v>
      </c>
      <c r="K2589">
        <v>8.2890999999999995</v>
      </c>
      <c r="L2589">
        <v>2914</v>
      </c>
      <c r="M2589">
        <v>30</v>
      </c>
      <c r="N2589" s="15">
        <v>74287</v>
      </c>
      <c r="O2589" s="15">
        <v>615772.37170000002</v>
      </c>
    </row>
    <row r="2590" spans="1:15">
      <c r="A2590" s="14">
        <v>44523</v>
      </c>
      <c r="B2590" t="s">
        <v>73</v>
      </c>
      <c r="C2590">
        <v>8</v>
      </c>
      <c r="D2590" t="s">
        <v>50</v>
      </c>
      <c r="E2590">
        <v>1001</v>
      </c>
      <c r="F2590" t="s">
        <v>74</v>
      </c>
      <c r="G2590" t="s">
        <v>57</v>
      </c>
      <c r="H2590" t="s">
        <v>51</v>
      </c>
      <c r="I2590" t="s">
        <v>53</v>
      </c>
      <c r="J2590">
        <v>44</v>
      </c>
      <c r="K2590">
        <v>8.99</v>
      </c>
      <c r="L2590">
        <v>2664</v>
      </c>
      <c r="M2590">
        <v>30</v>
      </c>
      <c r="N2590" s="15">
        <v>74500</v>
      </c>
      <c r="O2590" s="15">
        <v>669755</v>
      </c>
    </row>
    <row r="2591" spans="1:15">
      <c r="A2591" s="14">
        <v>44523</v>
      </c>
      <c r="B2591" t="s">
        <v>73</v>
      </c>
      <c r="C2591">
        <v>8</v>
      </c>
      <c r="D2591" t="s">
        <v>50</v>
      </c>
      <c r="E2591">
        <v>1001</v>
      </c>
      <c r="F2591" t="s">
        <v>74</v>
      </c>
      <c r="G2591" t="s">
        <v>57</v>
      </c>
      <c r="H2591" t="s">
        <v>52</v>
      </c>
      <c r="I2591" t="s">
        <v>53</v>
      </c>
      <c r="J2591">
        <v>44</v>
      </c>
      <c r="K2591">
        <v>9.3697999999999997</v>
      </c>
      <c r="L2591">
        <v>2664</v>
      </c>
      <c r="M2591">
        <v>30</v>
      </c>
      <c r="N2591" s="15">
        <v>74500</v>
      </c>
      <c r="O2591" s="15">
        <v>698050.1</v>
      </c>
    </row>
    <row r="2592" spans="1:15">
      <c r="A2592" s="14">
        <v>44523</v>
      </c>
      <c r="B2592" t="s">
        <v>73</v>
      </c>
      <c r="C2592">
        <v>8</v>
      </c>
      <c r="D2592" t="s">
        <v>50</v>
      </c>
      <c r="E2592">
        <v>1001</v>
      </c>
      <c r="F2592" t="s">
        <v>74</v>
      </c>
      <c r="G2592" t="s">
        <v>57</v>
      </c>
      <c r="H2592" t="s">
        <v>51</v>
      </c>
      <c r="I2592" t="s">
        <v>53</v>
      </c>
      <c r="J2592">
        <v>44</v>
      </c>
      <c r="K2592">
        <v>7.99</v>
      </c>
      <c r="L2592">
        <v>2549</v>
      </c>
      <c r="M2592">
        <v>30</v>
      </c>
      <c r="N2592" s="15">
        <v>172608</v>
      </c>
      <c r="O2592" s="15">
        <v>1379137.92</v>
      </c>
    </row>
    <row r="2593" spans="1:15">
      <c r="A2593" s="14">
        <v>44523</v>
      </c>
      <c r="B2593" t="s">
        <v>73</v>
      </c>
      <c r="C2593">
        <v>8</v>
      </c>
      <c r="D2593" t="s">
        <v>50</v>
      </c>
      <c r="E2593">
        <v>1001</v>
      </c>
      <c r="F2593" t="s">
        <v>74</v>
      </c>
      <c r="G2593" t="s">
        <v>57</v>
      </c>
      <c r="H2593" t="s">
        <v>52</v>
      </c>
      <c r="I2593" t="s">
        <v>53</v>
      </c>
      <c r="J2593">
        <v>44</v>
      </c>
      <c r="K2593">
        <v>8.2890999999999995</v>
      </c>
      <c r="L2593">
        <v>2549</v>
      </c>
      <c r="M2593">
        <v>30</v>
      </c>
      <c r="N2593" s="15">
        <v>172608</v>
      </c>
      <c r="O2593" s="15">
        <v>1430764.9728000001</v>
      </c>
    </row>
    <row r="2594" spans="1:15">
      <c r="A2594" s="14">
        <v>44523</v>
      </c>
      <c r="B2594" t="s">
        <v>73</v>
      </c>
      <c r="C2594">
        <v>8</v>
      </c>
      <c r="D2594" t="s">
        <v>50</v>
      </c>
      <c r="E2594">
        <v>1001</v>
      </c>
      <c r="F2594" t="s">
        <v>74</v>
      </c>
      <c r="G2594" t="s">
        <v>57</v>
      </c>
      <c r="H2594" t="s">
        <v>51</v>
      </c>
      <c r="I2594" t="s">
        <v>53</v>
      </c>
      <c r="J2594">
        <v>44</v>
      </c>
      <c r="K2594">
        <v>8.99</v>
      </c>
      <c r="L2594">
        <v>2576</v>
      </c>
      <c r="M2594">
        <v>30</v>
      </c>
      <c r="N2594" s="15">
        <v>92568</v>
      </c>
      <c r="O2594" s="15">
        <v>832186.32</v>
      </c>
    </row>
    <row r="2595" spans="1:15">
      <c r="A2595" s="14">
        <v>44523</v>
      </c>
      <c r="B2595" t="s">
        <v>73</v>
      </c>
      <c r="C2595">
        <v>8</v>
      </c>
      <c r="D2595" t="s">
        <v>50</v>
      </c>
      <c r="E2595">
        <v>1001</v>
      </c>
      <c r="F2595" t="s">
        <v>74</v>
      </c>
      <c r="G2595" t="s">
        <v>57</v>
      </c>
      <c r="H2595" t="s">
        <v>52</v>
      </c>
      <c r="I2595" t="s">
        <v>53</v>
      </c>
      <c r="J2595">
        <v>44</v>
      </c>
      <c r="K2595">
        <v>9.3697999999999997</v>
      </c>
      <c r="L2595">
        <v>2576</v>
      </c>
      <c r="M2595">
        <v>30</v>
      </c>
      <c r="N2595" s="15">
        <v>92568</v>
      </c>
      <c r="O2595" s="15">
        <v>867343.64639999997</v>
      </c>
    </row>
    <row r="2596" spans="1:15">
      <c r="A2596" s="14">
        <v>44523</v>
      </c>
      <c r="B2596" t="s">
        <v>73</v>
      </c>
      <c r="C2596">
        <v>8</v>
      </c>
      <c r="D2596" t="s">
        <v>50</v>
      </c>
      <c r="E2596">
        <v>1001</v>
      </c>
      <c r="F2596" t="s">
        <v>74</v>
      </c>
      <c r="G2596" t="s">
        <v>57</v>
      </c>
      <c r="H2596" t="s">
        <v>51</v>
      </c>
      <c r="I2596" t="s">
        <v>53</v>
      </c>
      <c r="J2596">
        <v>44</v>
      </c>
      <c r="K2596">
        <v>8.99</v>
      </c>
      <c r="L2596">
        <v>2574</v>
      </c>
      <c r="M2596">
        <v>30</v>
      </c>
      <c r="N2596" s="15">
        <v>97440</v>
      </c>
      <c r="O2596" s="15">
        <v>875985.6</v>
      </c>
    </row>
    <row r="2597" spans="1:15">
      <c r="A2597" s="14">
        <v>44523</v>
      </c>
      <c r="B2597" t="s">
        <v>73</v>
      </c>
      <c r="C2597">
        <v>8</v>
      </c>
      <c r="D2597" t="s">
        <v>50</v>
      </c>
      <c r="E2597">
        <v>1001</v>
      </c>
      <c r="F2597" t="s">
        <v>74</v>
      </c>
      <c r="G2597" t="s">
        <v>57</v>
      </c>
      <c r="H2597" t="s">
        <v>52</v>
      </c>
      <c r="I2597" t="s">
        <v>53</v>
      </c>
      <c r="J2597">
        <v>44</v>
      </c>
      <c r="K2597">
        <v>9.3697999999999997</v>
      </c>
      <c r="L2597">
        <v>2574</v>
      </c>
      <c r="M2597">
        <v>30</v>
      </c>
      <c r="N2597" s="15">
        <v>97440</v>
      </c>
      <c r="O2597" s="15">
        <v>912993.31200000003</v>
      </c>
    </row>
    <row r="2598" spans="1:15">
      <c r="A2598" s="14">
        <v>44523</v>
      </c>
      <c r="B2598" t="s">
        <v>73</v>
      </c>
      <c r="C2598">
        <v>8</v>
      </c>
      <c r="D2598" t="s">
        <v>50</v>
      </c>
      <c r="E2598">
        <v>1001</v>
      </c>
      <c r="F2598" t="s">
        <v>74</v>
      </c>
      <c r="G2598" t="s">
        <v>57</v>
      </c>
      <c r="H2598" t="s">
        <v>51</v>
      </c>
      <c r="I2598" t="s">
        <v>53</v>
      </c>
      <c r="J2598">
        <v>44</v>
      </c>
      <c r="K2598">
        <v>13</v>
      </c>
      <c r="L2598">
        <v>2203</v>
      </c>
      <c r="M2598">
        <v>30</v>
      </c>
      <c r="N2598" s="15">
        <v>55300</v>
      </c>
      <c r="O2598" s="15">
        <v>718900</v>
      </c>
    </row>
    <row r="2599" spans="1:15">
      <c r="A2599" s="14">
        <v>44523</v>
      </c>
      <c r="B2599" t="s">
        <v>73</v>
      </c>
      <c r="C2599">
        <v>8</v>
      </c>
      <c r="D2599" t="s">
        <v>50</v>
      </c>
      <c r="E2599">
        <v>1001</v>
      </c>
      <c r="F2599" t="s">
        <v>74</v>
      </c>
      <c r="G2599" t="s">
        <v>57</v>
      </c>
      <c r="H2599" t="s">
        <v>52</v>
      </c>
      <c r="I2599" t="s">
        <v>53</v>
      </c>
      <c r="J2599">
        <v>44</v>
      </c>
      <c r="K2599">
        <v>13.8032</v>
      </c>
      <c r="L2599">
        <v>2203</v>
      </c>
      <c r="M2599">
        <v>30</v>
      </c>
      <c r="N2599" s="15">
        <v>55300</v>
      </c>
      <c r="O2599" s="15">
        <v>763316.96</v>
      </c>
    </row>
    <row r="2600" spans="1:15">
      <c r="A2600" s="14">
        <v>44523</v>
      </c>
      <c r="B2600" t="s">
        <v>73</v>
      </c>
      <c r="C2600">
        <v>8</v>
      </c>
      <c r="D2600" t="s">
        <v>50</v>
      </c>
      <c r="E2600">
        <v>1001</v>
      </c>
      <c r="F2600" t="s">
        <v>74</v>
      </c>
      <c r="G2600" t="s">
        <v>57</v>
      </c>
      <c r="H2600" t="s">
        <v>51</v>
      </c>
      <c r="I2600" t="s">
        <v>53</v>
      </c>
      <c r="J2600">
        <v>44</v>
      </c>
      <c r="K2600">
        <v>15</v>
      </c>
      <c r="L2600">
        <v>1818</v>
      </c>
      <c r="M2600">
        <v>30</v>
      </c>
      <c r="N2600" s="15">
        <v>3970.51</v>
      </c>
      <c r="O2600" s="15">
        <v>59557.65</v>
      </c>
    </row>
    <row r="2601" spans="1:15">
      <c r="A2601" s="14">
        <v>44523</v>
      </c>
      <c r="B2601" t="s">
        <v>73</v>
      </c>
      <c r="C2601">
        <v>8</v>
      </c>
      <c r="D2601" t="s">
        <v>50</v>
      </c>
      <c r="E2601">
        <v>1001</v>
      </c>
      <c r="F2601" t="s">
        <v>74</v>
      </c>
      <c r="G2601" t="s">
        <v>57</v>
      </c>
      <c r="H2601" t="s">
        <v>52</v>
      </c>
      <c r="I2601" t="s">
        <v>53</v>
      </c>
      <c r="J2601">
        <v>44</v>
      </c>
      <c r="K2601">
        <v>16.075399999999998</v>
      </c>
      <c r="L2601">
        <v>1818</v>
      </c>
      <c r="M2601">
        <v>30</v>
      </c>
      <c r="N2601" s="15">
        <v>3970.51</v>
      </c>
      <c r="O2601" s="15">
        <v>63827.536454000001</v>
      </c>
    </row>
    <row r="2602" spans="1:15">
      <c r="A2602" s="14">
        <v>44523</v>
      </c>
      <c r="B2602" t="s">
        <v>73</v>
      </c>
      <c r="C2602">
        <v>8</v>
      </c>
      <c r="D2602" t="s">
        <v>50</v>
      </c>
      <c r="E2602">
        <v>1001</v>
      </c>
      <c r="F2602" t="s">
        <v>110</v>
      </c>
      <c r="G2602" t="s">
        <v>57</v>
      </c>
      <c r="H2602" t="s">
        <v>51</v>
      </c>
      <c r="I2602" t="s">
        <v>53</v>
      </c>
      <c r="J2602">
        <v>44</v>
      </c>
      <c r="K2602">
        <v>13</v>
      </c>
      <c r="L2602">
        <v>1910</v>
      </c>
      <c r="M2602">
        <v>30</v>
      </c>
      <c r="N2602" s="15">
        <v>35000</v>
      </c>
      <c r="O2602" s="15">
        <v>455000</v>
      </c>
    </row>
    <row r="2603" spans="1:15">
      <c r="A2603" s="14">
        <v>44523</v>
      </c>
      <c r="B2603" t="s">
        <v>73</v>
      </c>
      <c r="C2603">
        <v>8</v>
      </c>
      <c r="D2603" t="s">
        <v>50</v>
      </c>
      <c r="E2603">
        <v>1001</v>
      </c>
      <c r="F2603" t="s">
        <v>110</v>
      </c>
      <c r="G2603" t="s">
        <v>57</v>
      </c>
      <c r="H2603" t="s">
        <v>52</v>
      </c>
      <c r="I2603" t="s">
        <v>53</v>
      </c>
      <c r="J2603">
        <v>44</v>
      </c>
      <c r="K2603">
        <v>13.8032</v>
      </c>
      <c r="L2603">
        <v>1910</v>
      </c>
      <c r="M2603">
        <v>30</v>
      </c>
      <c r="N2603" s="15">
        <v>35000</v>
      </c>
      <c r="O2603" s="15">
        <v>483112</v>
      </c>
    </row>
    <row r="2604" spans="1:15">
      <c r="A2604" s="14">
        <v>44523</v>
      </c>
      <c r="B2604" t="s">
        <v>73</v>
      </c>
      <c r="C2604">
        <v>8</v>
      </c>
      <c r="D2604" t="s">
        <v>50</v>
      </c>
      <c r="E2604">
        <v>1001</v>
      </c>
      <c r="F2604" t="s">
        <v>110</v>
      </c>
      <c r="G2604" t="s">
        <v>57</v>
      </c>
      <c r="H2604" t="s">
        <v>51</v>
      </c>
      <c r="I2604" t="s">
        <v>53</v>
      </c>
      <c r="J2604">
        <v>44</v>
      </c>
      <c r="K2604">
        <v>13</v>
      </c>
      <c r="L2604">
        <v>1934</v>
      </c>
      <c r="M2604">
        <v>30</v>
      </c>
      <c r="N2604" s="15">
        <v>51000</v>
      </c>
      <c r="O2604" s="15">
        <v>663000</v>
      </c>
    </row>
    <row r="2605" spans="1:15">
      <c r="A2605" s="14">
        <v>44523</v>
      </c>
      <c r="B2605" t="s">
        <v>73</v>
      </c>
      <c r="C2605">
        <v>8</v>
      </c>
      <c r="D2605" t="s">
        <v>50</v>
      </c>
      <c r="E2605">
        <v>1001</v>
      </c>
      <c r="F2605" t="s">
        <v>110</v>
      </c>
      <c r="G2605" t="s">
        <v>57</v>
      </c>
      <c r="H2605" t="s">
        <v>52</v>
      </c>
      <c r="I2605" t="s">
        <v>53</v>
      </c>
      <c r="J2605">
        <v>44</v>
      </c>
      <c r="K2605">
        <v>13.8032</v>
      </c>
      <c r="L2605">
        <v>1934</v>
      </c>
      <c r="M2605">
        <v>30</v>
      </c>
      <c r="N2605" s="15">
        <v>51000</v>
      </c>
      <c r="O2605" s="15">
        <v>703963.2</v>
      </c>
    </row>
    <row r="2606" spans="1:15">
      <c r="A2606" s="14">
        <v>44523</v>
      </c>
      <c r="B2606" t="s">
        <v>73</v>
      </c>
      <c r="C2606">
        <v>8</v>
      </c>
      <c r="D2606" t="s">
        <v>50</v>
      </c>
      <c r="E2606">
        <v>1001</v>
      </c>
      <c r="F2606" t="s">
        <v>110</v>
      </c>
      <c r="G2606" t="s">
        <v>57</v>
      </c>
      <c r="H2606" t="s">
        <v>51</v>
      </c>
      <c r="I2606" t="s">
        <v>53</v>
      </c>
      <c r="J2606">
        <v>44</v>
      </c>
      <c r="K2606">
        <v>13</v>
      </c>
      <c r="L2606">
        <v>1818</v>
      </c>
      <c r="M2606">
        <v>30</v>
      </c>
      <c r="N2606" s="15">
        <v>17665.66</v>
      </c>
      <c r="O2606" s="15">
        <v>229653.58</v>
      </c>
    </row>
    <row r="2607" spans="1:15">
      <c r="A2607" s="14">
        <v>44523</v>
      </c>
      <c r="B2607" t="s">
        <v>73</v>
      </c>
      <c r="C2607">
        <v>8</v>
      </c>
      <c r="D2607" t="s">
        <v>50</v>
      </c>
      <c r="E2607">
        <v>1001</v>
      </c>
      <c r="F2607" t="s">
        <v>110</v>
      </c>
      <c r="G2607" t="s">
        <v>57</v>
      </c>
      <c r="H2607" t="s">
        <v>52</v>
      </c>
      <c r="I2607" t="s">
        <v>53</v>
      </c>
      <c r="J2607">
        <v>44</v>
      </c>
      <c r="K2607">
        <v>13.8032</v>
      </c>
      <c r="L2607">
        <v>1818</v>
      </c>
      <c r="M2607">
        <v>30</v>
      </c>
      <c r="N2607" s="15">
        <v>17665.66</v>
      </c>
      <c r="O2607" s="15">
        <v>243842.63811199999</v>
      </c>
    </row>
    <row r="2608" spans="1:15">
      <c r="A2608" s="14">
        <v>44523</v>
      </c>
      <c r="B2608" t="s">
        <v>73</v>
      </c>
      <c r="C2608">
        <v>8</v>
      </c>
      <c r="D2608" t="s">
        <v>50</v>
      </c>
      <c r="E2608">
        <v>1001</v>
      </c>
      <c r="F2608" t="s">
        <v>74</v>
      </c>
      <c r="G2608" t="s">
        <v>57</v>
      </c>
      <c r="H2608" t="s">
        <v>51</v>
      </c>
      <c r="I2608" t="s">
        <v>53</v>
      </c>
      <c r="J2608">
        <v>44</v>
      </c>
      <c r="K2608">
        <v>13</v>
      </c>
      <c r="L2608">
        <v>1818</v>
      </c>
      <c r="M2608">
        <v>30</v>
      </c>
      <c r="N2608" s="15">
        <v>51200</v>
      </c>
      <c r="O2608" s="15">
        <v>665600</v>
      </c>
    </row>
    <row r="2609" spans="1:15">
      <c r="A2609" s="14">
        <v>44523</v>
      </c>
      <c r="B2609" t="s">
        <v>73</v>
      </c>
      <c r="C2609">
        <v>8</v>
      </c>
      <c r="D2609" t="s">
        <v>50</v>
      </c>
      <c r="E2609">
        <v>1001</v>
      </c>
      <c r="F2609" t="s">
        <v>74</v>
      </c>
      <c r="G2609" t="s">
        <v>57</v>
      </c>
      <c r="H2609" t="s">
        <v>52</v>
      </c>
      <c r="I2609" t="s">
        <v>53</v>
      </c>
      <c r="J2609">
        <v>44</v>
      </c>
      <c r="K2609">
        <v>13.8032</v>
      </c>
      <c r="L2609">
        <v>1818</v>
      </c>
      <c r="M2609">
        <v>30</v>
      </c>
      <c r="N2609" s="15">
        <v>51200</v>
      </c>
      <c r="O2609" s="15">
        <v>706723.83999999997</v>
      </c>
    </row>
    <row r="2610" spans="1:15">
      <c r="A2610" s="14">
        <v>44523</v>
      </c>
      <c r="B2610" t="s">
        <v>73</v>
      </c>
      <c r="C2610">
        <v>8</v>
      </c>
      <c r="D2610" t="s">
        <v>50</v>
      </c>
      <c r="E2610">
        <v>1001</v>
      </c>
      <c r="F2610" t="s">
        <v>110</v>
      </c>
      <c r="G2610" t="s">
        <v>57</v>
      </c>
      <c r="H2610" t="s">
        <v>51</v>
      </c>
      <c r="I2610" t="s">
        <v>53</v>
      </c>
      <c r="J2610">
        <v>44</v>
      </c>
      <c r="K2610">
        <v>13</v>
      </c>
      <c r="L2610">
        <v>1843</v>
      </c>
      <c r="M2610">
        <v>30</v>
      </c>
      <c r="N2610" s="15">
        <v>71702.679999999993</v>
      </c>
      <c r="O2610" s="15">
        <v>932134.84</v>
      </c>
    </row>
    <row r="2611" spans="1:15">
      <c r="A2611" s="14">
        <v>44523</v>
      </c>
      <c r="B2611" t="s">
        <v>73</v>
      </c>
      <c r="C2611">
        <v>8</v>
      </c>
      <c r="D2611" t="s">
        <v>50</v>
      </c>
      <c r="E2611">
        <v>1001</v>
      </c>
      <c r="F2611" t="s">
        <v>110</v>
      </c>
      <c r="G2611" t="s">
        <v>57</v>
      </c>
      <c r="H2611" t="s">
        <v>52</v>
      </c>
      <c r="I2611" t="s">
        <v>53</v>
      </c>
      <c r="J2611">
        <v>44</v>
      </c>
      <c r="K2611">
        <v>13.8032</v>
      </c>
      <c r="L2611">
        <v>1843</v>
      </c>
      <c r="M2611">
        <v>30</v>
      </c>
      <c r="N2611" s="15">
        <v>71702.679999999993</v>
      </c>
      <c r="O2611" s="15">
        <v>989726.43257599999</v>
      </c>
    </row>
    <row r="2612" spans="1:15">
      <c r="A2612" s="14">
        <v>44523</v>
      </c>
      <c r="B2612" t="s">
        <v>73</v>
      </c>
      <c r="C2612">
        <v>1</v>
      </c>
      <c r="D2612" t="s">
        <v>50</v>
      </c>
      <c r="E2612">
        <v>1001</v>
      </c>
      <c r="F2612" t="s">
        <v>74</v>
      </c>
      <c r="G2612" t="s">
        <v>86</v>
      </c>
      <c r="H2612" t="s">
        <v>51</v>
      </c>
      <c r="I2612" t="s">
        <v>53</v>
      </c>
      <c r="J2612">
        <v>44</v>
      </c>
      <c r="K2612">
        <v>30</v>
      </c>
      <c r="L2612">
        <v>30</v>
      </c>
      <c r="M2612">
        <v>30</v>
      </c>
      <c r="N2612" s="15">
        <v>4200</v>
      </c>
      <c r="O2612" s="15">
        <v>126000</v>
      </c>
    </row>
    <row r="2613" spans="1:15">
      <c r="A2613" s="14">
        <v>44523</v>
      </c>
      <c r="B2613" t="s">
        <v>73</v>
      </c>
      <c r="C2613">
        <v>1</v>
      </c>
      <c r="D2613" t="s">
        <v>50</v>
      </c>
      <c r="E2613">
        <v>1001</v>
      </c>
      <c r="F2613" t="s">
        <v>74</v>
      </c>
      <c r="G2613" t="s">
        <v>86</v>
      </c>
      <c r="H2613" t="s">
        <v>52</v>
      </c>
      <c r="I2613" t="s">
        <v>53</v>
      </c>
      <c r="J2613">
        <v>44</v>
      </c>
      <c r="K2613">
        <v>34.488799999999998</v>
      </c>
      <c r="L2613">
        <v>30</v>
      </c>
      <c r="M2613">
        <v>30</v>
      </c>
      <c r="N2613" s="15">
        <v>4200</v>
      </c>
      <c r="O2613" s="15">
        <v>144852.96</v>
      </c>
    </row>
    <row r="2614" spans="1:15">
      <c r="A2614" s="14">
        <v>44523</v>
      </c>
      <c r="B2614" t="s">
        <v>73</v>
      </c>
      <c r="C2614">
        <v>1</v>
      </c>
      <c r="D2614" t="s">
        <v>50</v>
      </c>
      <c r="E2614">
        <v>1001</v>
      </c>
      <c r="F2614" t="s">
        <v>74</v>
      </c>
      <c r="G2614" t="s">
        <v>86</v>
      </c>
      <c r="H2614" t="s">
        <v>51</v>
      </c>
      <c r="I2614" t="s">
        <v>53</v>
      </c>
      <c r="J2614">
        <v>44</v>
      </c>
      <c r="K2614">
        <v>30</v>
      </c>
      <c r="L2614">
        <v>30</v>
      </c>
      <c r="M2614">
        <v>30</v>
      </c>
      <c r="N2614" s="15">
        <v>247</v>
      </c>
      <c r="O2614" s="15">
        <v>7410</v>
      </c>
    </row>
    <row r="2615" spans="1:15">
      <c r="A2615" s="14">
        <v>44523</v>
      </c>
      <c r="B2615" t="s">
        <v>73</v>
      </c>
      <c r="C2615">
        <v>1</v>
      </c>
      <c r="D2615" t="s">
        <v>50</v>
      </c>
      <c r="E2615">
        <v>1001</v>
      </c>
      <c r="F2615" t="s">
        <v>74</v>
      </c>
      <c r="G2615" t="s">
        <v>86</v>
      </c>
      <c r="H2615" t="s">
        <v>52</v>
      </c>
      <c r="I2615" t="s">
        <v>53</v>
      </c>
      <c r="J2615">
        <v>44</v>
      </c>
      <c r="K2615">
        <v>34.488799999999998</v>
      </c>
      <c r="L2615">
        <v>30</v>
      </c>
      <c r="M2615">
        <v>30</v>
      </c>
      <c r="N2615" s="15">
        <v>247</v>
      </c>
      <c r="O2615" s="15">
        <v>8518.7335999999996</v>
      </c>
    </row>
    <row r="2616" spans="1:15">
      <c r="A2616" s="14">
        <v>44523</v>
      </c>
      <c r="B2616" t="s">
        <v>73</v>
      </c>
      <c r="C2616">
        <v>1</v>
      </c>
      <c r="D2616" t="s">
        <v>50</v>
      </c>
      <c r="E2616">
        <v>1001</v>
      </c>
      <c r="F2616" t="s">
        <v>74</v>
      </c>
      <c r="G2616" t="s">
        <v>86</v>
      </c>
      <c r="H2616" t="s">
        <v>51</v>
      </c>
      <c r="I2616" t="s">
        <v>53</v>
      </c>
      <c r="J2616">
        <v>44</v>
      </c>
      <c r="K2616">
        <v>30</v>
      </c>
      <c r="L2616">
        <v>30</v>
      </c>
      <c r="M2616">
        <v>30</v>
      </c>
      <c r="N2616" s="15">
        <v>1029</v>
      </c>
      <c r="O2616" s="15">
        <v>30870</v>
      </c>
    </row>
    <row r="2617" spans="1:15">
      <c r="A2617" s="14">
        <v>44523</v>
      </c>
      <c r="B2617" t="s">
        <v>73</v>
      </c>
      <c r="C2617">
        <v>1</v>
      </c>
      <c r="D2617" t="s">
        <v>50</v>
      </c>
      <c r="E2617">
        <v>1001</v>
      </c>
      <c r="F2617" t="s">
        <v>74</v>
      </c>
      <c r="G2617" t="s">
        <v>86</v>
      </c>
      <c r="H2617" t="s">
        <v>52</v>
      </c>
      <c r="I2617" t="s">
        <v>53</v>
      </c>
      <c r="J2617">
        <v>44</v>
      </c>
      <c r="K2617">
        <v>34.488799999999998</v>
      </c>
      <c r="L2617">
        <v>30</v>
      </c>
      <c r="M2617">
        <v>30</v>
      </c>
      <c r="N2617" s="15">
        <v>1029</v>
      </c>
      <c r="O2617" s="15">
        <v>35488.975200000001</v>
      </c>
    </row>
    <row r="2618" spans="1:15">
      <c r="A2618" s="14">
        <v>44523</v>
      </c>
      <c r="B2618" t="s">
        <v>73</v>
      </c>
      <c r="C2618">
        <v>1</v>
      </c>
      <c r="D2618" t="s">
        <v>50</v>
      </c>
      <c r="E2618">
        <v>1001</v>
      </c>
      <c r="F2618" t="s">
        <v>74</v>
      </c>
      <c r="G2618" t="s">
        <v>86</v>
      </c>
      <c r="H2618" t="s">
        <v>51</v>
      </c>
      <c r="I2618" t="s">
        <v>53</v>
      </c>
      <c r="J2618">
        <v>44</v>
      </c>
      <c r="K2618">
        <v>30</v>
      </c>
      <c r="L2618">
        <v>30</v>
      </c>
      <c r="M2618">
        <v>30</v>
      </c>
      <c r="N2618" s="15">
        <v>500</v>
      </c>
      <c r="O2618" s="15">
        <v>15000</v>
      </c>
    </row>
    <row r="2619" spans="1:15">
      <c r="A2619" s="14">
        <v>44523</v>
      </c>
      <c r="B2619" t="s">
        <v>73</v>
      </c>
      <c r="C2619">
        <v>1</v>
      </c>
      <c r="D2619" t="s">
        <v>50</v>
      </c>
      <c r="E2619">
        <v>1001</v>
      </c>
      <c r="F2619" t="s">
        <v>74</v>
      </c>
      <c r="G2619" t="s">
        <v>86</v>
      </c>
      <c r="H2619" t="s">
        <v>52</v>
      </c>
      <c r="I2619" t="s">
        <v>53</v>
      </c>
      <c r="J2619">
        <v>44</v>
      </c>
      <c r="K2619">
        <v>34.488799999999998</v>
      </c>
      <c r="L2619">
        <v>30</v>
      </c>
      <c r="M2619">
        <v>30</v>
      </c>
      <c r="N2619" s="15">
        <v>500</v>
      </c>
      <c r="O2619" s="15">
        <v>17244.400000000001</v>
      </c>
    </row>
    <row r="2620" spans="1:15">
      <c r="A2620" s="14">
        <v>44523</v>
      </c>
      <c r="B2620" t="s">
        <v>73</v>
      </c>
      <c r="C2620">
        <v>1</v>
      </c>
      <c r="D2620" t="s">
        <v>50</v>
      </c>
      <c r="E2620">
        <v>1001</v>
      </c>
      <c r="F2620" t="s">
        <v>74</v>
      </c>
      <c r="G2620" t="s">
        <v>86</v>
      </c>
      <c r="H2620" t="s">
        <v>51</v>
      </c>
      <c r="I2620" t="s">
        <v>53</v>
      </c>
      <c r="J2620">
        <v>44</v>
      </c>
      <c r="K2620">
        <v>30</v>
      </c>
      <c r="L2620">
        <v>30</v>
      </c>
      <c r="M2620">
        <v>30</v>
      </c>
      <c r="N2620" s="15">
        <v>1940</v>
      </c>
      <c r="O2620" s="15">
        <v>58200</v>
      </c>
    </row>
    <row r="2621" spans="1:15">
      <c r="A2621" s="14">
        <v>44523</v>
      </c>
      <c r="B2621" t="s">
        <v>73</v>
      </c>
      <c r="C2621">
        <v>1</v>
      </c>
      <c r="D2621" t="s">
        <v>50</v>
      </c>
      <c r="E2621">
        <v>1001</v>
      </c>
      <c r="F2621" t="s">
        <v>74</v>
      </c>
      <c r="G2621" t="s">
        <v>86</v>
      </c>
      <c r="H2621" t="s">
        <v>52</v>
      </c>
      <c r="I2621" t="s">
        <v>53</v>
      </c>
      <c r="J2621">
        <v>44</v>
      </c>
      <c r="K2621">
        <v>34.488799999999998</v>
      </c>
      <c r="L2621">
        <v>30</v>
      </c>
      <c r="M2621">
        <v>30</v>
      </c>
      <c r="N2621" s="15">
        <v>1940</v>
      </c>
      <c r="O2621" s="15">
        <v>66908.271999999997</v>
      </c>
    </row>
    <row r="2622" spans="1:15">
      <c r="A2622" s="14">
        <v>44523</v>
      </c>
      <c r="B2622" t="s">
        <v>73</v>
      </c>
      <c r="C2622">
        <v>1</v>
      </c>
      <c r="D2622" t="s">
        <v>50</v>
      </c>
      <c r="E2622">
        <v>1001</v>
      </c>
      <c r="F2622" t="s">
        <v>74</v>
      </c>
      <c r="G2622" t="s">
        <v>86</v>
      </c>
      <c r="H2622" t="s">
        <v>51</v>
      </c>
      <c r="I2622" t="s">
        <v>53</v>
      </c>
      <c r="J2622">
        <v>44</v>
      </c>
      <c r="K2622">
        <v>30</v>
      </c>
      <c r="L2622">
        <v>30</v>
      </c>
      <c r="M2622">
        <v>30</v>
      </c>
      <c r="N2622" s="15">
        <v>243</v>
      </c>
      <c r="O2622" s="15">
        <v>7290</v>
      </c>
    </row>
    <row r="2623" spans="1:15">
      <c r="A2623" s="14">
        <v>44523</v>
      </c>
      <c r="B2623" t="s">
        <v>73</v>
      </c>
      <c r="C2623">
        <v>1</v>
      </c>
      <c r="D2623" t="s">
        <v>50</v>
      </c>
      <c r="E2623">
        <v>1001</v>
      </c>
      <c r="F2623" t="s">
        <v>74</v>
      </c>
      <c r="G2623" t="s">
        <v>86</v>
      </c>
      <c r="H2623" t="s">
        <v>52</v>
      </c>
      <c r="I2623" t="s">
        <v>53</v>
      </c>
      <c r="J2623">
        <v>44</v>
      </c>
      <c r="K2623">
        <v>34.488799999999998</v>
      </c>
      <c r="L2623">
        <v>30</v>
      </c>
      <c r="M2623">
        <v>30</v>
      </c>
      <c r="N2623" s="15">
        <v>243</v>
      </c>
      <c r="O2623" s="15">
        <v>8380.7783999999992</v>
      </c>
    </row>
    <row r="2624" spans="1:15">
      <c r="A2624" s="14">
        <v>44523</v>
      </c>
      <c r="B2624" t="s">
        <v>73</v>
      </c>
      <c r="C2624">
        <v>1</v>
      </c>
      <c r="D2624" t="s">
        <v>50</v>
      </c>
      <c r="E2624">
        <v>1001</v>
      </c>
      <c r="F2624" t="s">
        <v>74</v>
      </c>
      <c r="G2624" t="s">
        <v>86</v>
      </c>
      <c r="H2624" t="s">
        <v>51</v>
      </c>
      <c r="I2624" t="s">
        <v>53</v>
      </c>
      <c r="J2624">
        <v>44</v>
      </c>
      <c r="K2624">
        <v>30</v>
      </c>
      <c r="L2624">
        <v>30</v>
      </c>
      <c r="M2624">
        <v>30</v>
      </c>
      <c r="N2624" s="15">
        <v>1500</v>
      </c>
      <c r="O2624" s="15">
        <v>45000</v>
      </c>
    </row>
    <row r="2625" spans="1:15">
      <c r="A2625" s="14">
        <v>44523</v>
      </c>
      <c r="B2625" t="s">
        <v>73</v>
      </c>
      <c r="C2625">
        <v>1</v>
      </c>
      <c r="D2625" t="s">
        <v>50</v>
      </c>
      <c r="E2625">
        <v>1001</v>
      </c>
      <c r="F2625" t="s">
        <v>74</v>
      </c>
      <c r="G2625" t="s">
        <v>86</v>
      </c>
      <c r="H2625" t="s">
        <v>52</v>
      </c>
      <c r="I2625" t="s">
        <v>53</v>
      </c>
      <c r="J2625">
        <v>44</v>
      </c>
      <c r="K2625">
        <v>34.488799999999998</v>
      </c>
      <c r="L2625">
        <v>30</v>
      </c>
      <c r="M2625">
        <v>30</v>
      </c>
      <c r="N2625" s="15">
        <v>1500</v>
      </c>
      <c r="O2625" s="15">
        <v>51733.2</v>
      </c>
    </row>
    <row r="2626" spans="1:15">
      <c r="A2626" s="14">
        <v>44523</v>
      </c>
      <c r="B2626" t="s">
        <v>73</v>
      </c>
      <c r="C2626">
        <v>1</v>
      </c>
      <c r="D2626" t="s">
        <v>50</v>
      </c>
      <c r="E2626">
        <v>1001</v>
      </c>
      <c r="F2626" t="s">
        <v>74</v>
      </c>
      <c r="G2626" t="s">
        <v>86</v>
      </c>
      <c r="H2626" t="s">
        <v>51</v>
      </c>
      <c r="I2626" t="s">
        <v>53</v>
      </c>
      <c r="J2626">
        <v>44</v>
      </c>
      <c r="K2626">
        <v>30</v>
      </c>
      <c r="L2626">
        <v>30</v>
      </c>
      <c r="M2626">
        <v>30</v>
      </c>
      <c r="N2626" s="15">
        <v>2930</v>
      </c>
      <c r="O2626" s="15">
        <v>87900</v>
      </c>
    </row>
    <row r="2627" spans="1:15">
      <c r="A2627" s="14">
        <v>44523</v>
      </c>
      <c r="B2627" t="s">
        <v>73</v>
      </c>
      <c r="C2627">
        <v>1</v>
      </c>
      <c r="D2627" t="s">
        <v>50</v>
      </c>
      <c r="E2627">
        <v>1001</v>
      </c>
      <c r="F2627" t="s">
        <v>74</v>
      </c>
      <c r="G2627" t="s">
        <v>86</v>
      </c>
      <c r="H2627" t="s">
        <v>52</v>
      </c>
      <c r="I2627" t="s">
        <v>53</v>
      </c>
      <c r="J2627">
        <v>44</v>
      </c>
      <c r="K2627">
        <v>34.488799999999998</v>
      </c>
      <c r="L2627">
        <v>30</v>
      </c>
      <c r="M2627">
        <v>30</v>
      </c>
      <c r="N2627" s="15">
        <v>2930</v>
      </c>
      <c r="O2627" s="15">
        <v>101052.18399999999</v>
      </c>
    </row>
    <row r="2628" spans="1:15">
      <c r="A2628" s="14">
        <v>44523</v>
      </c>
      <c r="B2628" t="s">
        <v>73</v>
      </c>
      <c r="C2628">
        <v>8</v>
      </c>
      <c r="D2628" t="s">
        <v>50</v>
      </c>
      <c r="E2628">
        <v>1001</v>
      </c>
      <c r="F2628" t="s">
        <v>74</v>
      </c>
      <c r="G2628" t="s">
        <v>57</v>
      </c>
      <c r="H2628" t="s">
        <v>51</v>
      </c>
      <c r="I2628" t="s">
        <v>53</v>
      </c>
      <c r="J2628">
        <v>44</v>
      </c>
      <c r="K2628">
        <v>15</v>
      </c>
      <c r="L2628">
        <v>1910</v>
      </c>
      <c r="M2628">
        <v>30</v>
      </c>
      <c r="N2628" s="15">
        <v>20621.830000000002</v>
      </c>
      <c r="O2628" s="15">
        <v>309327.45</v>
      </c>
    </row>
    <row r="2629" spans="1:15">
      <c r="A2629" s="14">
        <v>44523</v>
      </c>
      <c r="B2629" t="s">
        <v>73</v>
      </c>
      <c r="C2629">
        <v>8</v>
      </c>
      <c r="D2629" t="s">
        <v>50</v>
      </c>
      <c r="E2629">
        <v>1001</v>
      </c>
      <c r="F2629" t="s">
        <v>74</v>
      </c>
      <c r="G2629" t="s">
        <v>57</v>
      </c>
      <c r="H2629" t="s">
        <v>52</v>
      </c>
      <c r="I2629" t="s">
        <v>53</v>
      </c>
      <c r="J2629">
        <v>44</v>
      </c>
      <c r="K2629">
        <v>16.075399999999998</v>
      </c>
      <c r="L2629">
        <v>1910</v>
      </c>
      <c r="M2629">
        <v>30</v>
      </c>
      <c r="N2629" s="15">
        <v>20621.830000000002</v>
      </c>
      <c r="O2629" s="15">
        <v>331504.16598200001</v>
      </c>
    </row>
    <row r="2630" spans="1:15">
      <c r="A2630" s="14">
        <v>44523</v>
      </c>
      <c r="B2630" t="s">
        <v>73</v>
      </c>
      <c r="C2630">
        <v>8</v>
      </c>
      <c r="D2630" t="s">
        <v>50</v>
      </c>
      <c r="E2630">
        <v>1001</v>
      </c>
      <c r="F2630" t="s">
        <v>74</v>
      </c>
      <c r="G2630" t="s">
        <v>57</v>
      </c>
      <c r="H2630" t="s">
        <v>51</v>
      </c>
      <c r="I2630" t="s">
        <v>53</v>
      </c>
      <c r="J2630">
        <v>44</v>
      </c>
      <c r="K2630">
        <v>15</v>
      </c>
      <c r="L2630">
        <v>1933</v>
      </c>
      <c r="M2630">
        <v>30</v>
      </c>
      <c r="N2630" s="15">
        <v>125000</v>
      </c>
      <c r="O2630" s="15">
        <v>1875000</v>
      </c>
    </row>
    <row r="2631" spans="1:15">
      <c r="A2631" s="14">
        <v>44523</v>
      </c>
      <c r="B2631" t="s">
        <v>73</v>
      </c>
      <c r="C2631">
        <v>8</v>
      </c>
      <c r="D2631" t="s">
        <v>50</v>
      </c>
      <c r="E2631">
        <v>1001</v>
      </c>
      <c r="F2631" t="s">
        <v>74</v>
      </c>
      <c r="G2631" t="s">
        <v>57</v>
      </c>
      <c r="H2631" t="s">
        <v>52</v>
      </c>
      <c r="I2631" t="s">
        <v>53</v>
      </c>
      <c r="J2631">
        <v>44</v>
      </c>
      <c r="K2631">
        <v>16.075399999999998</v>
      </c>
      <c r="L2631">
        <v>1933</v>
      </c>
      <c r="M2631">
        <v>30</v>
      </c>
      <c r="N2631" s="15">
        <v>125000</v>
      </c>
      <c r="O2631" s="15">
        <v>2009425</v>
      </c>
    </row>
    <row r="2632" spans="1:15">
      <c r="A2632" s="14">
        <v>44523</v>
      </c>
      <c r="B2632" t="s">
        <v>73</v>
      </c>
      <c r="C2632">
        <v>8</v>
      </c>
      <c r="D2632" t="s">
        <v>50</v>
      </c>
      <c r="E2632">
        <v>1001</v>
      </c>
      <c r="F2632" t="s">
        <v>74</v>
      </c>
      <c r="G2632" t="s">
        <v>57</v>
      </c>
      <c r="H2632" t="s">
        <v>51</v>
      </c>
      <c r="I2632" t="s">
        <v>53</v>
      </c>
      <c r="J2632">
        <v>44</v>
      </c>
      <c r="K2632">
        <v>10.95</v>
      </c>
      <c r="L2632">
        <v>1818</v>
      </c>
      <c r="M2632">
        <v>30</v>
      </c>
      <c r="N2632" s="15">
        <v>28000</v>
      </c>
      <c r="O2632" s="15">
        <v>306600</v>
      </c>
    </row>
    <row r="2633" spans="1:15">
      <c r="A2633" s="14">
        <v>44523</v>
      </c>
      <c r="B2633" t="s">
        <v>73</v>
      </c>
      <c r="C2633">
        <v>8</v>
      </c>
      <c r="D2633" t="s">
        <v>50</v>
      </c>
      <c r="E2633">
        <v>1001</v>
      </c>
      <c r="F2633" t="s">
        <v>74</v>
      </c>
      <c r="G2633" t="s">
        <v>57</v>
      </c>
      <c r="H2633" t="s">
        <v>52</v>
      </c>
      <c r="I2633" t="s">
        <v>53</v>
      </c>
      <c r="J2633">
        <v>44</v>
      </c>
      <c r="K2633">
        <v>11.5166</v>
      </c>
      <c r="L2633">
        <v>1818</v>
      </c>
      <c r="M2633">
        <v>30</v>
      </c>
      <c r="N2633" s="15">
        <v>28000</v>
      </c>
      <c r="O2633" s="15">
        <v>322464.8</v>
      </c>
    </row>
    <row r="2634" spans="1:15">
      <c r="A2634" s="14">
        <v>44523</v>
      </c>
      <c r="B2634" t="s">
        <v>73</v>
      </c>
      <c r="C2634">
        <v>8</v>
      </c>
      <c r="D2634" t="s">
        <v>50</v>
      </c>
      <c r="E2634">
        <v>1001</v>
      </c>
      <c r="F2634" t="s">
        <v>110</v>
      </c>
      <c r="G2634" t="s">
        <v>57</v>
      </c>
      <c r="H2634" t="s">
        <v>51</v>
      </c>
      <c r="I2634" t="s">
        <v>53</v>
      </c>
      <c r="J2634">
        <v>44</v>
      </c>
      <c r="K2634">
        <v>10.95</v>
      </c>
      <c r="L2634">
        <v>1910</v>
      </c>
      <c r="M2634">
        <v>30</v>
      </c>
      <c r="N2634" s="15">
        <v>57800</v>
      </c>
      <c r="O2634" s="15">
        <v>632910</v>
      </c>
    </row>
    <row r="2635" spans="1:15">
      <c r="A2635" s="14">
        <v>44523</v>
      </c>
      <c r="B2635" t="s">
        <v>73</v>
      </c>
      <c r="C2635">
        <v>8</v>
      </c>
      <c r="D2635" t="s">
        <v>50</v>
      </c>
      <c r="E2635">
        <v>1001</v>
      </c>
      <c r="F2635" t="s">
        <v>110</v>
      </c>
      <c r="G2635" t="s">
        <v>57</v>
      </c>
      <c r="H2635" t="s">
        <v>52</v>
      </c>
      <c r="I2635" t="s">
        <v>53</v>
      </c>
      <c r="J2635">
        <v>44</v>
      </c>
      <c r="K2635">
        <v>11.5166</v>
      </c>
      <c r="L2635">
        <v>1910</v>
      </c>
      <c r="M2635">
        <v>30</v>
      </c>
      <c r="N2635" s="15">
        <v>57800</v>
      </c>
      <c r="O2635" s="15">
        <v>665659.48</v>
      </c>
    </row>
    <row r="2636" spans="1:15">
      <c r="A2636" s="14">
        <v>44523</v>
      </c>
      <c r="B2636" t="s">
        <v>73</v>
      </c>
      <c r="C2636">
        <v>8</v>
      </c>
      <c r="D2636" t="s">
        <v>50</v>
      </c>
      <c r="E2636">
        <v>1001</v>
      </c>
      <c r="F2636" t="s">
        <v>74</v>
      </c>
      <c r="G2636" t="s">
        <v>57</v>
      </c>
      <c r="H2636" t="s">
        <v>51</v>
      </c>
      <c r="I2636" t="s">
        <v>53</v>
      </c>
      <c r="J2636">
        <v>44</v>
      </c>
      <c r="K2636">
        <v>15</v>
      </c>
      <c r="L2636">
        <v>1910</v>
      </c>
      <c r="M2636">
        <v>30</v>
      </c>
      <c r="N2636" s="15">
        <v>40000</v>
      </c>
      <c r="O2636" s="15">
        <v>600000</v>
      </c>
    </row>
    <row r="2637" spans="1:15">
      <c r="A2637" s="14">
        <v>44523</v>
      </c>
      <c r="B2637" t="s">
        <v>73</v>
      </c>
      <c r="C2637">
        <v>8</v>
      </c>
      <c r="D2637" t="s">
        <v>50</v>
      </c>
      <c r="E2637">
        <v>1001</v>
      </c>
      <c r="F2637" t="s">
        <v>74</v>
      </c>
      <c r="G2637" t="s">
        <v>57</v>
      </c>
      <c r="H2637" t="s">
        <v>52</v>
      </c>
      <c r="I2637" t="s">
        <v>53</v>
      </c>
      <c r="J2637">
        <v>44</v>
      </c>
      <c r="K2637">
        <v>16.075399999999998</v>
      </c>
      <c r="L2637">
        <v>1910</v>
      </c>
      <c r="M2637">
        <v>30</v>
      </c>
      <c r="N2637" s="15">
        <v>40000</v>
      </c>
      <c r="O2637" s="15">
        <v>643016</v>
      </c>
    </row>
    <row r="2638" spans="1:15">
      <c r="A2638" s="14">
        <v>44523</v>
      </c>
      <c r="B2638" t="s">
        <v>73</v>
      </c>
      <c r="C2638">
        <v>8</v>
      </c>
      <c r="D2638" t="s">
        <v>50</v>
      </c>
      <c r="E2638">
        <v>1001</v>
      </c>
      <c r="F2638" t="s">
        <v>74</v>
      </c>
      <c r="G2638" t="s">
        <v>57</v>
      </c>
      <c r="H2638" t="s">
        <v>51</v>
      </c>
      <c r="I2638" t="s">
        <v>53</v>
      </c>
      <c r="J2638">
        <v>44</v>
      </c>
      <c r="K2638">
        <v>10.95</v>
      </c>
      <c r="L2638">
        <v>1912</v>
      </c>
      <c r="M2638">
        <v>30</v>
      </c>
      <c r="N2638" s="15">
        <v>119000</v>
      </c>
      <c r="O2638" s="15">
        <v>1303050</v>
      </c>
    </row>
    <row r="2639" spans="1:15">
      <c r="A2639" s="14">
        <v>44523</v>
      </c>
      <c r="B2639" t="s">
        <v>73</v>
      </c>
      <c r="C2639">
        <v>8</v>
      </c>
      <c r="D2639" t="s">
        <v>50</v>
      </c>
      <c r="E2639">
        <v>1001</v>
      </c>
      <c r="F2639" t="s">
        <v>74</v>
      </c>
      <c r="G2639" t="s">
        <v>57</v>
      </c>
      <c r="H2639" t="s">
        <v>52</v>
      </c>
      <c r="I2639" t="s">
        <v>53</v>
      </c>
      <c r="J2639">
        <v>44</v>
      </c>
      <c r="K2639">
        <v>11.5166</v>
      </c>
      <c r="L2639">
        <v>1912</v>
      </c>
      <c r="M2639">
        <v>30</v>
      </c>
      <c r="N2639" s="15">
        <v>119000</v>
      </c>
      <c r="O2639" s="15">
        <v>1370475.4</v>
      </c>
    </row>
    <row r="2640" spans="1:15">
      <c r="A2640" s="14">
        <v>44523</v>
      </c>
      <c r="B2640" t="s">
        <v>73</v>
      </c>
      <c r="C2640">
        <v>1</v>
      </c>
      <c r="D2640" t="s">
        <v>50</v>
      </c>
      <c r="E2640">
        <v>1001</v>
      </c>
      <c r="F2640" t="s">
        <v>74</v>
      </c>
      <c r="G2640" t="s">
        <v>86</v>
      </c>
      <c r="H2640" t="s">
        <v>51</v>
      </c>
      <c r="I2640" t="s">
        <v>53</v>
      </c>
      <c r="J2640">
        <v>44</v>
      </c>
      <c r="K2640">
        <v>30</v>
      </c>
      <c r="L2640">
        <v>30</v>
      </c>
      <c r="M2640">
        <v>30</v>
      </c>
      <c r="N2640" s="15">
        <v>300</v>
      </c>
      <c r="O2640" s="15">
        <v>9000</v>
      </c>
    </row>
    <row r="2641" spans="1:15">
      <c r="A2641" s="14">
        <v>44523</v>
      </c>
      <c r="B2641" t="s">
        <v>73</v>
      </c>
      <c r="C2641">
        <v>1</v>
      </c>
      <c r="D2641" t="s">
        <v>50</v>
      </c>
      <c r="E2641">
        <v>1001</v>
      </c>
      <c r="F2641" t="s">
        <v>74</v>
      </c>
      <c r="G2641" t="s">
        <v>86</v>
      </c>
      <c r="H2641" t="s">
        <v>52</v>
      </c>
      <c r="I2641" t="s">
        <v>53</v>
      </c>
      <c r="J2641">
        <v>44</v>
      </c>
      <c r="K2641">
        <v>34.488799999999998</v>
      </c>
      <c r="L2641">
        <v>30</v>
      </c>
      <c r="M2641">
        <v>30</v>
      </c>
      <c r="N2641" s="15">
        <v>300</v>
      </c>
      <c r="O2641" s="15">
        <v>10346.64</v>
      </c>
    </row>
    <row r="2642" spans="1:15">
      <c r="A2642" s="14">
        <v>44523</v>
      </c>
      <c r="B2642" t="s">
        <v>73</v>
      </c>
      <c r="C2642">
        <v>1</v>
      </c>
      <c r="D2642" t="s">
        <v>50</v>
      </c>
      <c r="E2642">
        <v>1001</v>
      </c>
      <c r="F2642" t="s">
        <v>74</v>
      </c>
      <c r="G2642" t="s">
        <v>86</v>
      </c>
      <c r="H2642" t="s">
        <v>51</v>
      </c>
      <c r="I2642" t="s">
        <v>53</v>
      </c>
      <c r="J2642">
        <v>44</v>
      </c>
      <c r="K2642">
        <v>30</v>
      </c>
      <c r="L2642">
        <v>30</v>
      </c>
      <c r="M2642">
        <v>30</v>
      </c>
      <c r="N2642" s="15">
        <v>100</v>
      </c>
      <c r="O2642" s="15">
        <v>3000</v>
      </c>
    </row>
    <row r="2643" spans="1:15">
      <c r="A2643" s="14">
        <v>44523</v>
      </c>
      <c r="B2643" t="s">
        <v>73</v>
      </c>
      <c r="C2643">
        <v>1</v>
      </c>
      <c r="D2643" t="s">
        <v>50</v>
      </c>
      <c r="E2643">
        <v>1001</v>
      </c>
      <c r="F2643" t="s">
        <v>74</v>
      </c>
      <c r="G2643" t="s">
        <v>86</v>
      </c>
      <c r="H2643" t="s">
        <v>52</v>
      </c>
      <c r="I2643" t="s">
        <v>53</v>
      </c>
      <c r="J2643">
        <v>44</v>
      </c>
      <c r="K2643">
        <v>34.488799999999998</v>
      </c>
      <c r="L2643">
        <v>30</v>
      </c>
      <c r="M2643">
        <v>30</v>
      </c>
      <c r="N2643" s="15">
        <v>100</v>
      </c>
      <c r="O2643" s="15">
        <v>3448.88</v>
      </c>
    </row>
    <row r="2644" spans="1:15">
      <c r="A2644" s="14">
        <v>44523</v>
      </c>
      <c r="B2644" t="s">
        <v>75</v>
      </c>
      <c r="C2644">
        <v>8</v>
      </c>
      <c r="D2644" t="s">
        <v>50</v>
      </c>
      <c r="E2644">
        <v>1001</v>
      </c>
      <c r="F2644" t="s">
        <v>76</v>
      </c>
      <c r="G2644" t="s">
        <v>77</v>
      </c>
      <c r="H2644" t="s">
        <v>51</v>
      </c>
      <c r="I2644" t="s">
        <v>92</v>
      </c>
      <c r="J2644">
        <v>44</v>
      </c>
      <c r="K2644">
        <v>28</v>
      </c>
      <c r="L2644">
        <v>1800</v>
      </c>
      <c r="M2644">
        <v>1800</v>
      </c>
      <c r="N2644" s="15">
        <v>5000</v>
      </c>
      <c r="O2644" s="15">
        <v>140000</v>
      </c>
    </row>
    <row r="2645" spans="1:15">
      <c r="A2645" s="14">
        <v>44523</v>
      </c>
      <c r="B2645" t="s">
        <v>75</v>
      </c>
      <c r="C2645">
        <v>8</v>
      </c>
      <c r="D2645" t="s">
        <v>50</v>
      </c>
      <c r="E2645">
        <v>1001</v>
      </c>
      <c r="F2645" t="s">
        <v>76</v>
      </c>
      <c r="G2645" t="s">
        <v>77</v>
      </c>
      <c r="H2645" t="s">
        <v>52</v>
      </c>
      <c r="I2645" t="s">
        <v>92</v>
      </c>
      <c r="J2645">
        <v>44</v>
      </c>
      <c r="K2645">
        <v>19.1357</v>
      </c>
      <c r="L2645">
        <v>1800</v>
      </c>
      <c r="M2645">
        <v>1800</v>
      </c>
      <c r="N2645" s="15">
        <v>5000</v>
      </c>
      <c r="O2645" s="15">
        <v>95678.5</v>
      </c>
    </row>
    <row r="2646" spans="1:15">
      <c r="A2646" s="14">
        <v>44523</v>
      </c>
      <c r="B2646" t="s">
        <v>73</v>
      </c>
      <c r="C2646">
        <v>8</v>
      </c>
      <c r="D2646" t="s">
        <v>50</v>
      </c>
      <c r="E2646">
        <v>1001</v>
      </c>
      <c r="F2646" t="s">
        <v>74</v>
      </c>
      <c r="G2646" t="s">
        <v>57</v>
      </c>
      <c r="H2646" t="s">
        <v>51</v>
      </c>
      <c r="I2646" t="s">
        <v>53</v>
      </c>
      <c r="J2646">
        <v>44</v>
      </c>
      <c r="K2646">
        <v>8.99</v>
      </c>
      <c r="L2646">
        <v>2554</v>
      </c>
      <c r="M2646">
        <v>30</v>
      </c>
      <c r="N2646" s="15">
        <v>167040</v>
      </c>
      <c r="O2646" s="15">
        <v>1501689.6</v>
      </c>
    </row>
    <row r="2647" spans="1:15">
      <c r="A2647" s="14">
        <v>44523</v>
      </c>
      <c r="B2647" t="s">
        <v>73</v>
      </c>
      <c r="C2647">
        <v>8</v>
      </c>
      <c r="D2647" t="s">
        <v>50</v>
      </c>
      <c r="E2647">
        <v>1001</v>
      </c>
      <c r="F2647" t="s">
        <v>74</v>
      </c>
      <c r="G2647" t="s">
        <v>57</v>
      </c>
      <c r="H2647" t="s">
        <v>52</v>
      </c>
      <c r="I2647" t="s">
        <v>53</v>
      </c>
      <c r="J2647">
        <v>44</v>
      </c>
      <c r="K2647">
        <v>9.3697999999999997</v>
      </c>
      <c r="L2647">
        <v>2554</v>
      </c>
      <c r="M2647">
        <v>30</v>
      </c>
      <c r="N2647" s="15">
        <v>167040</v>
      </c>
      <c r="O2647" s="15">
        <v>1565131.392</v>
      </c>
    </row>
    <row r="2648" spans="1:15">
      <c r="A2648" s="14">
        <v>44523</v>
      </c>
      <c r="B2648" t="s">
        <v>73</v>
      </c>
      <c r="C2648">
        <v>8</v>
      </c>
      <c r="D2648" t="s">
        <v>50</v>
      </c>
      <c r="E2648">
        <v>1001</v>
      </c>
      <c r="F2648" t="s">
        <v>110</v>
      </c>
      <c r="G2648" t="s">
        <v>57</v>
      </c>
      <c r="H2648" t="s">
        <v>51</v>
      </c>
      <c r="I2648" t="s">
        <v>53</v>
      </c>
      <c r="J2648">
        <v>44</v>
      </c>
      <c r="K2648">
        <v>13</v>
      </c>
      <c r="L2648">
        <v>1928</v>
      </c>
      <c r="M2648">
        <v>30</v>
      </c>
      <c r="N2648" s="15">
        <v>124000</v>
      </c>
      <c r="O2648" s="15">
        <v>1612000</v>
      </c>
    </row>
    <row r="2649" spans="1:15">
      <c r="A2649" s="14">
        <v>44523</v>
      </c>
      <c r="B2649" t="s">
        <v>73</v>
      </c>
      <c r="C2649">
        <v>8</v>
      </c>
      <c r="D2649" t="s">
        <v>50</v>
      </c>
      <c r="E2649">
        <v>1001</v>
      </c>
      <c r="F2649" t="s">
        <v>110</v>
      </c>
      <c r="G2649" t="s">
        <v>57</v>
      </c>
      <c r="H2649" t="s">
        <v>52</v>
      </c>
      <c r="I2649" t="s">
        <v>53</v>
      </c>
      <c r="J2649">
        <v>44</v>
      </c>
      <c r="K2649">
        <v>13.8032</v>
      </c>
      <c r="L2649">
        <v>1928</v>
      </c>
      <c r="M2649">
        <v>30</v>
      </c>
      <c r="N2649" s="15">
        <v>124000</v>
      </c>
      <c r="O2649" s="15">
        <v>1711596.8</v>
      </c>
    </row>
    <row r="2650" spans="1:15">
      <c r="A2650" s="14">
        <v>44523</v>
      </c>
      <c r="B2650" t="s">
        <v>73</v>
      </c>
      <c r="C2650">
        <v>8</v>
      </c>
      <c r="D2650" t="s">
        <v>50</v>
      </c>
      <c r="E2650">
        <v>1001</v>
      </c>
      <c r="F2650" t="s">
        <v>110</v>
      </c>
      <c r="G2650" t="s">
        <v>57</v>
      </c>
      <c r="H2650" t="s">
        <v>51</v>
      </c>
      <c r="I2650" t="s">
        <v>53</v>
      </c>
      <c r="J2650">
        <v>44</v>
      </c>
      <c r="K2650">
        <v>15</v>
      </c>
      <c r="L2650">
        <v>2664</v>
      </c>
      <c r="M2650">
        <v>30</v>
      </c>
      <c r="N2650" s="15">
        <v>100000</v>
      </c>
      <c r="O2650" s="15">
        <v>1500000</v>
      </c>
    </row>
    <row r="2651" spans="1:15">
      <c r="A2651" s="14">
        <v>44523</v>
      </c>
      <c r="B2651" t="s">
        <v>73</v>
      </c>
      <c r="C2651">
        <v>8</v>
      </c>
      <c r="D2651" t="s">
        <v>50</v>
      </c>
      <c r="E2651">
        <v>1001</v>
      </c>
      <c r="F2651" t="s">
        <v>110</v>
      </c>
      <c r="G2651" t="s">
        <v>57</v>
      </c>
      <c r="H2651" t="s">
        <v>52</v>
      </c>
      <c r="I2651" t="s">
        <v>53</v>
      </c>
      <c r="J2651">
        <v>44</v>
      </c>
      <c r="K2651">
        <v>16.075399999999998</v>
      </c>
      <c r="L2651">
        <v>2664</v>
      </c>
      <c r="M2651">
        <v>30</v>
      </c>
      <c r="N2651" s="15">
        <v>100000</v>
      </c>
      <c r="O2651" s="15">
        <v>1607540</v>
      </c>
    </row>
    <row r="2652" spans="1:15">
      <c r="A2652" s="14">
        <v>44523</v>
      </c>
      <c r="B2652" t="s">
        <v>75</v>
      </c>
      <c r="C2652">
        <v>8</v>
      </c>
      <c r="D2652" t="s">
        <v>50</v>
      </c>
      <c r="E2652">
        <v>1001</v>
      </c>
      <c r="F2652" t="s">
        <v>76</v>
      </c>
      <c r="G2652" t="s">
        <v>77</v>
      </c>
      <c r="H2652" t="s">
        <v>51</v>
      </c>
      <c r="I2652" t="s">
        <v>92</v>
      </c>
      <c r="J2652">
        <v>44</v>
      </c>
      <c r="K2652">
        <v>26</v>
      </c>
      <c r="L2652">
        <v>1800</v>
      </c>
      <c r="M2652">
        <v>1800</v>
      </c>
      <c r="N2652" s="15">
        <v>35000</v>
      </c>
      <c r="O2652" s="15">
        <v>910000</v>
      </c>
    </row>
    <row r="2653" spans="1:15">
      <c r="A2653" s="14">
        <v>44523</v>
      </c>
      <c r="B2653" t="s">
        <v>75</v>
      </c>
      <c r="C2653">
        <v>8</v>
      </c>
      <c r="D2653" t="s">
        <v>50</v>
      </c>
      <c r="E2653">
        <v>1001</v>
      </c>
      <c r="F2653" t="s">
        <v>76</v>
      </c>
      <c r="G2653" t="s">
        <v>77</v>
      </c>
      <c r="H2653" t="s">
        <v>52</v>
      </c>
      <c r="I2653" t="s">
        <v>92</v>
      </c>
      <c r="J2653">
        <v>44</v>
      </c>
      <c r="K2653">
        <v>18.126000000000001</v>
      </c>
      <c r="L2653">
        <v>1800</v>
      </c>
      <c r="M2653">
        <v>1800</v>
      </c>
      <c r="N2653" s="15">
        <v>35000</v>
      </c>
      <c r="O2653" s="15">
        <v>634410</v>
      </c>
    </row>
    <row r="2654" spans="1:15">
      <c r="A2654" s="14">
        <v>44523</v>
      </c>
      <c r="B2654" t="s">
        <v>73</v>
      </c>
      <c r="C2654">
        <v>8</v>
      </c>
      <c r="D2654" t="s">
        <v>50</v>
      </c>
      <c r="E2654">
        <v>1001</v>
      </c>
      <c r="F2654" t="s">
        <v>74</v>
      </c>
      <c r="G2654" t="s">
        <v>57</v>
      </c>
      <c r="H2654" t="s">
        <v>51</v>
      </c>
      <c r="I2654" t="s">
        <v>53</v>
      </c>
      <c r="J2654">
        <v>44</v>
      </c>
      <c r="K2654">
        <v>13</v>
      </c>
      <c r="L2654">
        <v>1818</v>
      </c>
      <c r="M2654">
        <v>30</v>
      </c>
      <c r="N2654" s="15">
        <v>24000</v>
      </c>
      <c r="O2654" s="15">
        <v>312000</v>
      </c>
    </row>
    <row r="2655" spans="1:15">
      <c r="A2655" s="14">
        <v>44523</v>
      </c>
      <c r="B2655" t="s">
        <v>73</v>
      </c>
      <c r="C2655">
        <v>8</v>
      </c>
      <c r="D2655" t="s">
        <v>50</v>
      </c>
      <c r="E2655">
        <v>1001</v>
      </c>
      <c r="F2655" t="s">
        <v>74</v>
      </c>
      <c r="G2655" t="s">
        <v>57</v>
      </c>
      <c r="H2655" t="s">
        <v>52</v>
      </c>
      <c r="I2655" t="s">
        <v>53</v>
      </c>
      <c r="J2655">
        <v>44</v>
      </c>
      <c r="K2655">
        <v>13.8032</v>
      </c>
      <c r="L2655">
        <v>1818</v>
      </c>
      <c r="M2655">
        <v>30</v>
      </c>
      <c r="N2655" s="15">
        <v>24000</v>
      </c>
      <c r="O2655" s="15">
        <v>331276.79999999999</v>
      </c>
    </row>
    <row r="2656" spans="1:15">
      <c r="A2656" s="14">
        <v>44523</v>
      </c>
      <c r="B2656" t="s">
        <v>73</v>
      </c>
      <c r="C2656">
        <v>1</v>
      </c>
      <c r="D2656" t="s">
        <v>50</v>
      </c>
      <c r="E2656">
        <v>1001</v>
      </c>
      <c r="F2656" t="s">
        <v>74</v>
      </c>
      <c r="G2656" t="s">
        <v>86</v>
      </c>
      <c r="H2656" t="s">
        <v>51</v>
      </c>
      <c r="I2656" t="s">
        <v>53</v>
      </c>
      <c r="J2656">
        <v>44</v>
      </c>
      <c r="K2656">
        <v>30</v>
      </c>
      <c r="L2656">
        <v>30</v>
      </c>
      <c r="M2656">
        <v>30</v>
      </c>
      <c r="N2656" s="15">
        <v>200</v>
      </c>
      <c r="O2656" s="15">
        <v>6000</v>
      </c>
    </row>
    <row r="2657" spans="1:15">
      <c r="A2657" s="14">
        <v>44523</v>
      </c>
      <c r="B2657" t="s">
        <v>73</v>
      </c>
      <c r="C2657">
        <v>1</v>
      </c>
      <c r="D2657" t="s">
        <v>50</v>
      </c>
      <c r="E2657">
        <v>1001</v>
      </c>
      <c r="F2657" t="s">
        <v>74</v>
      </c>
      <c r="G2657" t="s">
        <v>86</v>
      </c>
      <c r="H2657" t="s">
        <v>52</v>
      </c>
      <c r="I2657" t="s">
        <v>53</v>
      </c>
      <c r="J2657">
        <v>44</v>
      </c>
      <c r="K2657">
        <v>34.488799999999998</v>
      </c>
      <c r="L2657">
        <v>30</v>
      </c>
      <c r="M2657">
        <v>30</v>
      </c>
      <c r="N2657" s="15">
        <v>200</v>
      </c>
      <c r="O2657" s="15">
        <v>6897.76</v>
      </c>
    </row>
    <row r="2658" spans="1:15">
      <c r="A2658" s="14">
        <v>44523</v>
      </c>
      <c r="B2658" t="s">
        <v>73</v>
      </c>
      <c r="C2658">
        <v>8</v>
      </c>
      <c r="D2658" t="s">
        <v>50</v>
      </c>
      <c r="E2658">
        <v>1001</v>
      </c>
      <c r="F2658" t="s">
        <v>74</v>
      </c>
      <c r="G2658" t="s">
        <v>57</v>
      </c>
      <c r="H2658" t="s">
        <v>51</v>
      </c>
      <c r="I2658" t="s">
        <v>53</v>
      </c>
      <c r="J2658">
        <v>44</v>
      </c>
      <c r="K2658">
        <v>14</v>
      </c>
      <c r="L2658">
        <v>2549</v>
      </c>
      <c r="M2658">
        <v>30</v>
      </c>
      <c r="N2658" s="15">
        <v>54000</v>
      </c>
      <c r="O2658" s="15">
        <v>756000</v>
      </c>
    </row>
    <row r="2659" spans="1:15">
      <c r="A2659" s="14">
        <v>44523</v>
      </c>
      <c r="B2659" t="s">
        <v>73</v>
      </c>
      <c r="C2659">
        <v>8</v>
      </c>
      <c r="D2659" t="s">
        <v>50</v>
      </c>
      <c r="E2659">
        <v>1001</v>
      </c>
      <c r="F2659" t="s">
        <v>74</v>
      </c>
      <c r="G2659" t="s">
        <v>57</v>
      </c>
      <c r="H2659" t="s">
        <v>52</v>
      </c>
      <c r="I2659" t="s">
        <v>53</v>
      </c>
      <c r="J2659">
        <v>44</v>
      </c>
      <c r="K2659">
        <v>14.934200000000001</v>
      </c>
      <c r="L2659">
        <v>2549</v>
      </c>
      <c r="M2659">
        <v>30</v>
      </c>
      <c r="N2659" s="15">
        <v>54000</v>
      </c>
      <c r="O2659" s="15">
        <v>806446.8</v>
      </c>
    </row>
    <row r="2660" spans="1:15">
      <c r="A2660" s="14">
        <v>44523</v>
      </c>
      <c r="B2660" t="s">
        <v>73</v>
      </c>
      <c r="C2660">
        <v>1</v>
      </c>
      <c r="D2660" t="s">
        <v>50</v>
      </c>
      <c r="E2660">
        <v>1001</v>
      </c>
      <c r="F2660" t="s">
        <v>74</v>
      </c>
      <c r="G2660" t="s">
        <v>86</v>
      </c>
      <c r="H2660" t="s">
        <v>51</v>
      </c>
      <c r="I2660" t="s">
        <v>53</v>
      </c>
      <c r="J2660">
        <v>44</v>
      </c>
      <c r="K2660">
        <v>30</v>
      </c>
      <c r="L2660">
        <v>30</v>
      </c>
      <c r="M2660">
        <v>30</v>
      </c>
      <c r="N2660" s="15">
        <v>101</v>
      </c>
      <c r="O2660" s="15">
        <v>3030</v>
      </c>
    </row>
    <row r="2661" spans="1:15">
      <c r="A2661" s="14">
        <v>44523</v>
      </c>
      <c r="B2661" t="s">
        <v>73</v>
      </c>
      <c r="C2661">
        <v>1</v>
      </c>
      <c r="D2661" t="s">
        <v>50</v>
      </c>
      <c r="E2661">
        <v>1001</v>
      </c>
      <c r="F2661" t="s">
        <v>74</v>
      </c>
      <c r="G2661" t="s">
        <v>86</v>
      </c>
      <c r="H2661" t="s">
        <v>52</v>
      </c>
      <c r="I2661" t="s">
        <v>53</v>
      </c>
      <c r="J2661">
        <v>44</v>
      </c>
      <c r="K2661">
        <v>34.488799999999998</v>
      </c>
      <c r="L2661">
        <v>30</v>
      </c>
      <c r="M2661">
        <v>30</v>
      </c>
      <c r="N2661" s="15">
        <v>101</v>
      </c>
      <c r="O2661" s="15">
        <v>3483.3688000000002</v>
      </c>
    </row>
    <row r="2662" spans="1:15">
      <c r="A2662" s="14">
        <v>44523</v>
      </c>
      <c r="B2662" t="s">
        <v>73</v>
      </c>
      <c r="C2662">
        <v>8</v>
      </c>
      <c r="D2662" t="s">
        <v>50</v>
      </c>
      <c r="E2662">
        <v>1003</v>
      </c>
      <c r="F2662" t="s">
        <v>74</v>
      </c>
      <c r="G2662" t="s">
        <v>57</v>
      </c>
      <c r="H2662" t="s">
        <v>51</v>
      </c>
      <c r="I2662" t="s">
        <v>53</v>
      </c>
      <c r="J2662">
        <v>44</v>
      </c>
      <c r="K2662">
        <v>14.99</v>
      </c>
      <c r="L2662">
        <v>1811</v>
      </c>
      <c r="M2662">
        <v>30</v>
      </c>
      <c r="N2662" s="15">
        <v>8000</v>
      </c>
      <c r="O2662" s="15">
        <v>119920</v>
      </c>
    </row>
    <row r="2663" spans="1:15">
      <c r="A2663" s="14">
        <v>44523</v>
      </c>
      <c r="B2663" t="s">
        <v>73</v>
      </c>
      <c r="C2663">
        <v>8</v>
      </c>
      <c r="D2663" t="s">
        <v>50</v>
      </c>
      <c r="E2663">
        <v>1003</v>
      </c>
      <c r="F2663" t="s">
        <v>78</v>
      </c>
      <c r="G2663" t="s">
        <v>57</v>
      </c>
      <c r="H2663" t="s">
        <v>51</v>
      </c>
      <c r="I2663" t="s">
        <v>53</v>
      </c>
      <c r="J2663">
        <v>44</v>
      </c>
      <c r="K2663">
        <v>7.99</v>
      </c>
      <c r="L2663">
        <v>2546</v>
      </c>
      <c r="M2663">
        <v>30</v>
      </c>
      <c r="N2663" s="15">
        <v>58500</v>
      </c>
      <c r="O2663" s="15">
        <v>467415</v>
      </c>
    </row>
    <row r="2664" spans="1:15">
      <c r="A2664" s="14">
        <v>44523</v>
      </c>
      <c r="B2664" t="s">
        <v>73</v>
      </c>
      <c r="C2664">
        <v>8</v>
      </c>
      <c r="D2664" t="s">
        <v>50</v>
      </c>
      <c r="E2664">
        <v>1003</v>
      </c>
      <c r="F2664" t="s">
        <v>74</v>
      </c>
      <c r="G2664" t="s">
        <v>57</v>
      </c>
      <c r="H2664" t="s">
        <v>52</v>
      </c>
      <c r="I2664" t="s">
        <v>53</v>
      </c>
      <c r="J2664">
        <v>44</v>
      </c>
      <c r="K2664">
        <v>17.93</v>
      </c>
      <c r="L2664">
        <v>1811</v>
      </c>
      <c r="M2664">
        <v>30</v>
      </c>
      <c r="N2664" s="15">
        <v>8000</v>
      </c>
      <c r="O2664" s="15">
        <v>143440</v>
      </c>
    </row>
    <row r="2665" spans="1:15">
      <c r="A2665" s="14">
        <v>44523</v>
      </c>
      <c r="B2665" t="s">
        <v>73</v>
      </c>
      <c r="C2665">
        <v>8</v>
      </c>
      <c r="D2665" t="s">
        <v>50</v>
      </c>
      <c r="E2665">
        <v>1003</v>
      </c>
      <c r="F2665" t="s">
        <v>78</v>
      </c>
      <c r="G2665" t="s">
        <v>57</v>
      </c>
      <c r="H2665" t="s">
        <v>52</v>
      </c>
      <c r="I2665" t="s">
        <v>53</v>
      </c>
      <c r="J2665">
        <v>44</v>
      </c>
      <c r="K2665">
        <v>9.35</v>
      </c>
      <c r="L2665">
        <v>2546</v>
      </c>
      <c r="M2665">
        <v>30</v>
      </c>
      <c r="N2665" s="15">
        <v>58500</v>
      </c>
      <c r="O2665" s="15">
        <v>546975</v>
      </c>
    </row>
    <row r="2666" spans="1:15">
      <c r="A2666" s="14">
        <v>44523</v>
      </c>
      <c r="B2666" t="s">
        <v>73</v>
      </c>
      <c r="C2666">
        <v>8</v>
      </c>
      <c r="D2666" t="s">
        <v>50</v>
      </c>
      <c r="E2666">
        <v>1003</v>
      </c>
      <c r="F2666" t="s">
        <v>74</v>
      </c>
      <c r="G2666" t="s">
        <v>57</v>
      </c>
      <c r="H2666" t="s">
        <v>51</v>
      </c>
      <c r="I2666" t="s">
        <v>53</v>
      </c>
      <c r="J2666">
        <v>44</v>
      </c>
      <c r="K2666">
        <v>11.6</v>
      </c>
      <c r="L2666">
        <v>2181</v>
      </c>
      <c r="M2666">
        <v>30</v>
      </c>
      <c r="N2666" s="15">
        <v>49000</v>
      </c>
      <c r="O2666" s="15">
        <v>568400</v>
      </c>
    </row>
    <row r="2667" spans="1:15">
      <c r="A2667" s="14">
        <v>44523</v>
      </c>
      <c r="B2667" t="s">
        <v>73</v>
      </c>
      <c r="C2667">
        <v>8</v>
      </c>
      <c r="D2667" t="s">
        <v>50</v>
      </c>
      <c r="E2667">
        <v>1003</v>
      </c>
      <c r="F2667" t="s">
        <v>74</v>
      </c>
      <c r="G2667" t="s">
        <v>57</v>
      </c>
      <c r="H2667" t="s">
        <v>51</v>
      </c>
      <c r="I2667" t="s">
        <v>53</v>
      </c>
      <c r="J2667">
        <v>44</v>
      </c>
      <c r="K2667">
        <v>11.55</v>
      </c>
      <c r="L2667">
        <v>2181</v>
      </c>
      <c r="M2667">
        <v>30</v>
      </c>
      <c r="N2667" s="15">
        <v>49700</v>
      </c>
      <c r="O2667" s="15">
        <v>574035</v>
      </c>
    </row>
    <row r="2668" spans="1:15">
      <c r="A2668" s="14">
        <v>44523</v>
      </c>
      <c r="B2668" t="s">
        <v>73</v>
      </c>
      <c r="C2668">
        <v>8</v>
      </c>
      <c r="D2668" t="s">
        <v>50</v>
      </c>
      <c r="E2668">
        <v>1003</v>
      </c>
      <c r="F2668" t="s">
        <v>74</v>
      </c>
      <c r="G2668" t="s">
        <v>57</v>
      </c>
      <c r="H2668" t="s">
        <v>51</v>
      </c>
      <c r="I2668" t="s">
        <v>53</v>
      </c>
      <c r="J2668">
        <v>44</v>
      </c>
      <c r="K2668">
        <v>14.99</v>
      </c>
      <c r="L2668">
        <v>2182</v>
      </c>
      <c r="M2668">
        <v>30</v>
      </c>
      <c r="N2668" s="15">
        <v>15800</v>
      </c>
      <c r="O2668" s="15">
        <v>236842</v>
      </c>
    </row>
    <row r="2669" spans="1:15">
      <c r="A2669" s="14">
        <v>44523</v>
      </c>
      <c r="B2669" t="s">
        <v>73</v>
      </c>
      <c r="C2669">
        <v>8</v>
      </c>
      <c r="D2669" t="s">
        <v>50</v>
      </c>
      <c r="E2669">
        <v>1003</v>
      </c>
      <c r="F2669" t="s">
        <v>74</v>
      </c>
      <c r="G2669" t="s">
        <v>57</v>
      </c>
      <c r="H2669" t="s">
        <v>51</v>
      </c>
      <c r="I2669" t="s">
        <v>53</v>
      </c>
      <c r="J2669">
        <v>44</v>
      </c>
      <c r="K2669">
        <v>14.94</v>
      </c>
      <c r="L2669">
        <v>2178</v>
      </c>
      <c r="M2669">
        <v>30</v>
      </c>
      <c r="N2669" s="15">
        <v>51200</v>
      </c>
      <c r="O2669" s="15">
        <v>764928</v>
      </c>
    </row>
    <row r="2670" spans="1:15">
      <c r="A2670" s="14">
        <v>44523</v>
      </c>
      <c r="B2670" t="s">
        <v>73</v>
      </c>
      <c r="C2670">
        <v>8</v>
      </c>
      <c r="D2670" t="s">
        <v>50</v>
      </c>
      <c r="E2670">
        <v>1003</v>
      </c>
      <c r="F2670" t="s">
        <v>74</v>
      </c>
      <c r="G2670" t="s">
        <v>57</v>
      </c>
      <c r="H2670" t="s">
        <v>52</v>
      </c>
      <c r="I2670" t="s">
        <v>53</v>
      </c>
      <c r="J2670">
        <v>44</v>
      </c>
      <c r="K2670">
        <v>14.05</v>
      </c>
      <c r="L2670">
        <v>2181</v>
      </c>
      <c r="M2670">
        <v>30</v>
      </c>
      <c r="N2670" s="15">
        <v>49000</v>
      </c>
      <c r="O2670" s="15">
        <v>688450</v>
      </c>
    </row>
    <row r="2671" spans="1:15">
      <c r="A2671" s="14">
        <v>44523</v>
      </c>
      <c r="B2671" t="s">
        <v>73</v>
      </c>
      <c r="C2671">
        <v>8</v>
      </c>
      <c r="D2671" t="s">
        <v>50</v>
      </c>
      <c r="E2671">
        <v>1003</v>
      </c>
      <c r="F2671" t="s">
        <v>74</v>
      </c>
      <c r="G2671" t="s">
        <v>57</v>
      </c>
      <c r="H2671" t="s">
        <v>52</v>
      </c>
      <c r="I2671" t="s">
        <v>53</v>
      </c>
      <c r="J2671">
        <v>44</v>
      </c>
      <c r="K2671">
        <v>14.32</v>
      </c>
      <c r="L2671">
        <v>2181</v>
      </c>
      <c r="M2671">
        <v>30</v>
      </c>
      <c r="N2671" s="15">
        <v>49700</v>
      </c>
      <c r="O2671" s="15">
        <v>711704</v>
      </c>
    </row>
    <row r="2672" spans="1:15">
      <c r="A2672" s="14">
        <v>44523</v>
      </c>
      <c r="B2672" t="s">
        <v>73</v>
      </c>
      <c r="C2672">
        <v>8</v>
      </c>
      <c r="D2672" t="s">
        <v>50</v>
      </c>
      <c r="E2672">
        <v>1003</v>
      </c>
      <c r="F2672" t="s">
        <v>74</v>
      </c>
      <c r="G2672" t="s">
        <v>57</v>
      </c>
      <c r="H2672" t="s">
        <v>52</v>
      </c>
      <c r="I2672" t="s">
        <v>53</v>
      </c>
      <c r="J2672">
        <v>44</v>
      </c>
      <c r="K2672">
        <v>17.93</v>
      </c>
      <c r="L2672">
        <v>2182</v>
      </c>
      <c r="M2672">
        <v>30</v>
      </c>
      <c r="N2672" s="15">
        <v>15800</v>
      </c>
      <c r="O2672" s="15">
        <v>283294</v>
      </c>
    </row>
    <row r="2673" spans="1:15">
      <c r="A2673" s="14">
        <v>44523</v>
      </c>
      <c r="B2673" t="s">
        <v>73</v>
      </c>
      <c r="C2673">
        <v>8</v>
      </c>
      <c r="D2673" t="s">
        <v>50</v>
      </c>
      <c r="E2673">
        <v>1003</v>
      </c>
      <c r="F2673" t="s">
        <v>74</v>
      </c>
      <c r="G2673" t="s">
        <v>57</v>
      </c>
      <c r="H2673" t="s">
        <v>52</v>
      </c>
      <c r="I2673" t="s">
        <v>53</v>
      </c>
      <c r="J2673">
        <v>44</v>
      </c>
      <c r="K2673">
        <v>17.88</v>
      </c>
      <c r="L2673">
        <v>2178</v>
      </c>
      <c r="M2673">
        <v>30</v>
      </c>
      <c r="N2673" s="15">
        <v>51200</v>
      </c>
      <c r="O2673" s="15">
        <v>915456</v>
      </c>
    </row>
    <row r="2674" spans="1:15">
      <c r="A2674" s="14">
        <v>44523</v>
      </c>
      <c r="B2674" t="s">
        <v>73</v>
      </c>
      <c r="C2674">
        <v>8</v>
      </c>
      <c r="D2674" t="s">
        <v>50</v>
      </c>
      <c r="E2674">
        <v>1003</v>
      </c>
      <c r="F2674" t="s">
        <v>74</v>
      </c>
      <c r="G2674" t="s">
        <v>57</v>
      </c>
      <c r="H2674" t="s">
        <v>51</v>
      </c>
      <c r="I2674" t="s">
        <v>53</v>
      </c>
      <c r="J2674">
        <v>44</v>
      </c>
      <c r="K2674">
        <v>10.5</v>
      </c>
      <c r="L2674">
        <v>2178</v>
      </c>
      <c r="M2674">
        <v>30</v>
      </c>
      <c r="N2674" s="15">
        <v>53000</v>
      </c>
      <c r="O2674" s="15">
        <v>556500</v>
      </c>
    </row>
    <row r="2675" spans="1:15">
      <c r="A2675" s="14">
        <v>44523</v>
      </c>
      <c r="B2675" t="s">
        <v>73</v>
      </c>
      <c r="C2675">
        <v>8</v>
      </c>
      <c r="D2675" t="s">
        <v>50</v>
      </c>
      <c r="E2675">
        <v>1003</v>
      </c>
      <c r="F2675" t="s">
        <v>74</v>
      </c>
      <c r="G2675" t="s">
        <v>57</v>
      </c>
      <c r="H2675" t="s">
        <v>52</v>
      </c>
      <c r="I2675" t="s">
        <v>53</v>
      </c>
      <c r="J2675">
        <v>44</v>
      </c>
      <c r="K2675">
        <v>14.02</v>
      </c>
      <c r="L2675">
        <v>2178</v>
      </c>
      <c r="M2675">
        <v>30</v>
      </c>
      <c r="N2675" s="15">
        <v>53000</v>
      </c>
      <c r="O2675" s="15">
        <v>743060</v>
      </c>
    </row>
    <row r="2676" spans="1:15">
      <c r="A2676" s="14">
        <v>44523</v>
      </c>
      <c r="B2676" t="s">
        <v>73</v>
      </c>
      <c r="C2676">
        <v>8</v>
      </c>
      <c r="D2676" t="s">
        <v>50</v>
      </c>
      <c r="E2676">
        <v>1003</v>
      </c>
      <c r="F2676" t="s">
        <v>74</v>
      </c>
      <c r="G2676" t="s">
        <v>57</v>
      </c>
      <c r="H2676" t="s">
        <v>51</v>
      </c>
      <c r="I2676" t="s">
        <v>53</v>
      </c>
      <c r="J2676">
        <v>44</v>
      </c>
      <c r="K2676">
        <v>14.99</v>
      </c>
      <c r="L2676">
        <v>2188</v>
      </c>
      <c r="M2676">
        <v>30</v>
      </c>
      <c r="N2676" s="15">
        <v>38000</v>
      </c>
      <c r="O2676" s="15">
        <v>569620</v>
      </c>
    </row>
    <row r="2677" spans="1:15">
      <c r="A2677" s="14">
        <v>44523</v>
      </c>
      <c r="B2677" t="s">
        <v>73</v>
      </c>
      <c r="C2677">
        <v>8</v>
      </c>
      <c r="D2677" t="s">
        <v>50</v>
      </c>
      <c r="E2677">
        <v>1003</v>
      </c>
      <c r="F2677" t="s">
        <v>74</v>
      </c>
      <c r="G2677" t="s">
        <v>57</v>
      </c>
      <c r="H2677" t="s">
        <v>51</v>
      </c>
      <c r="I2677" t="s">
        <v>53</v>
      </c>
      <c r="J2677">
        <v>44</v>
      </c>
      <c r="K2677">
        <v>14.94</v>
      </c>
      <c r="L2677">
        <v>2178</v>
      </c>
      <c r="M2677">
        <v>30</v>
      </c>
      <c r="N2677" s="15">
        <v>20000</v>
      </c>
      <c r="O2677" s="15">
        <v>298800</v>
      </c>
    </row>
    <row r="2678" spans="1:15">
      <c r="A2678" s="14">
        <v>44523</v>
      </c>
      <c r="B2678" t="s">
        <v>73</v>
      </c>
      <c r="C2678">
        <v>8</v>
      </c>
      <c r="D2678" t="s">
        <v>50</v>
      </c>
      <c r="E2678">
        <v>1003</v>
      </c>
      <c r="F2678" t="s">
        <v>74</v>
      </c>
      <c r="G2678" t="s">
        <v>57</v>
      </c>
      <c r="H2678" t="s">
        <v>52</v>
      </c>
      <c r="I2678" t="s">
        <v>53</v>
      </c>
      <c r="J2678">
        <v>44</v>
      </c>
      <c r="K2678">
        <v>16.96</v>
      </c>
      <c r="L2678">
        <v>2188</v>
      </c>
      <c r="M2678">
        <v>30</v>
      </c>
      <c r="N2678" s="15">
        <v>38000</v>
      </c>
      <c r="O2678" s="15">
        <v>644480</v>
      </c>
    </row>
    <row r="2679" spans="1:15">
      <c r="A2679" s="14">
        <v>44523</v>
      </c>
      <c r="B2679" t="s">
        <v>73</v>
      </c>
      <c r="C2679">
        <v>8</v>
      </c>
      <c r="D2679" t="s">
        <v>50</v>
      </c>
      <c r="E2679">
        <v>1003</v>
      </c>
      <c r="F2679" t="s">
        <v>74</v>
      </c>
      <c r="G2679" t="s">
        <v>57</v>
      </c>
      <c r="H2679" t="s">
        <v>52</v>
      </c>
      <c r="I2679" t="s">
        <v>53</v>
      </c>
      <c r="J2679">
        <v>44</v>
      </c>
      <c r="K2679">
        <v>17.88</v>
      </c>
      <c r="L2679">
        <v>2178</v>
      </c>
      <c r="M2679">
        <v>30</v>
      </c>
      <c r="N2679" s="15">
        <v>20000</v>
      </c>
      <c r="O2679" s="15">
        <v>357600</v>
      </c>
    </row>
    <row r="2680" spans="1:15">
      <c r="A2680" s="14">
        <v>44523</v>
      </c>
      <c r="B2680" t="s">
        <v>73</v>
      </c>
      <c r="C2680">
        <v>8</v>
      </c>
      <c r="D2680" t="s">
        <v>50</v>
      </c>
      <c r="E2680">
        <v>1003</v>
      </c>
      <c r="F2680" t="s">
        <v>74</v>
      </c>
      <c r="G2680" t="s">
        <v>57</v>
      </c>
      <c r="H2680" t="s">
        <v>51</v>
      </c>
      <c r="I2680" t="s">
        <v>53</v>
      </c>
      <c r="J2680">
        <v>44</v>
      </c>
      <c r="K2680">
        <v>11.6</v>
      </c>
      <c r="L2680">
        <v>2189</v>
      </c>
      <c r="M2680">
        <v>30</v>
      </c>
      <c r="N2680" s="15">
        <v>21500</v>
      </c>
      <c r="O2680" s="15">
        <v>249400</v>
      </c>
    </row>
    <row r="2681" spans="1:15">
      <c r="A2681" s="14">
        <v>44523</v>
      </c>
      <c r="B2681" t="s">
        <v>73</v>
      </c>
      <c r="C2681">
        <v>8</v>
      </c>
      <c r="D2681" t="s">
        <v>50</v>
      </c>
      <c r="E2681">
        <v>1003</v>
      </c>
      <c r="F2681" t="s">
        <v>74</v>
      </c>
      <c r="G2681" t="s">
        <v>57</v>
      </c>
      <c r="H2681" t="s">
        <v>51</v>
      </c>
      <c r="I2681" t="s">
        <v>53</v>
      </c>
      <c r="J2681">
        <v>44</v>
      </c>
      <c r="K2681">
        <v>11.6</v>
      </c>
      <c r="L2681">
        <v>2175</v>
      </c>
      <c r="M2681">
        <v>30</v>
      </c>
      <c r="N2681" s="15">
        <v>32000</v>
      </c>
      <c r="O2681" s="15">
        <v>371200</v>
      </c>
    </row>
    <row r="2682" spans="1:15">
      <c r="A2682" s="14">
        <v>44523</v>
      </c>
      <c r="B2682" t="s">
        <v>73</v>
      </c>
      <c r="C2682">
        <v>8</v>
      </c>
      <c r="D2682" t="s">
        <v>50</v>
      </c>
      <c r="E2682">
        <v>1003</v>
      </c>
      <c r="F2682" t="s">
        <v>74</v>
      </c>
      <c r="G2682" t="s">
        <v>57</v>
      </c>
      <c r="H2682" t="s">
        <v>51</v>
      </c>
      <c r="I2682" t="s">
        <v>53</v>
      </c>
      <c r="J2682">
        <v>44</v>
      </c>
      <c r="K2682">
        <v>16.95</v>
      </c>
      <c r="L2682">
        <v>2175</v>
      </c>
      <c r="M2682">
        <v>30</v>
      </c>
      <c r="N2682" s="15">
        <v>41000</v>
      </c>
      <c r="O2682" s="15">
        <v>694950</v>
      </c>
    </row>
    <row r="2683" spans="1:15">
      <c r="A2683" s="14">
        <v>44523</v>
      </c>
      <c r="B2683" t="s">
        <v>73</v>
      </c>
      <c r="C2683">
        <v>8</v>
      </c>
      <c r="D2683" t="s">
        <v>50</v>
      </c>
      <c r="E2683">
        <v>1003</v>
      </c>
      <c r="F2683" t="s">
        <v>74</v>
      </c>
      <c r="G2683" t="s">
        <v>57</v>
      </c>
      <c r="H2683" t="s">
        <v>51</v>
      </c>
      <c r="I2683" t="s">
        <v>53</v>
      </c>
      <c r="J2683">
        <v>44</v>
      </c>
      <c r="K2683">
        <v>14.99</v>
      </c>
      <c r="L2683">
        <v>2172</v>
      </c>
      <c r="M2683">
        <v>30</v>
      </c>
      <c r="N2683" s="15">
        <v>23800</v>
      </c>
      <c r="O2683" s="15">
        <v>356762</v>
      </c>
    </row>
    <row r="2684" spans="1:15">
      <c r="A2684" s="14">
        <v>44523</v>
      </c>
      <c r="B2684" t="s">
        <v>73</v>
      </c>
      <c r="C2684">
        <v>8</v>
      </c>
      <c r="D2684" t="s">
        <v>50</v>
      </c>
      <c r="E2684">
        <v>1003</v>
      </c>
      <c r="F2684" t="s">
        <v>78</v>
      </c>
      <c r="G2684" t="s">
        <v>57</v>
      </c>
      <c r="H2684" t="s">
        <v>51</v>
      </c>
      <c r="I2684" t="s">
        <v>53</v>
      </c>
      <c r="J2684">
        <v>44</v>
      </c>
      <c r="K2684">
        <v>6.94</v>
      </c>
      <c r="L2684">
        <v>2913</v>
      </c>
      <c r="M2684">
        <v>30</v>
      </c>
      <c r="N2684" s="15">
        <v>138163</v>
      </c>
      <c r="O2684" s="15">
        <v>958851.22</v>
      </c>
    </row>
    <row r="2685" spans="1:15">
      <c r="A2685" s="14">
        <v>44523</v>
      </c>
      <c r="B2685" t="s">
        <v>73</v>
      </c>
      <c r="C2685">
        <v>8</v>
      </c>
      <c r="D2685" t="s">
        <v>50</v>
      </c>
      <c r="E2685">
        <v>1003</v>
      </c>
      <c r="F2685" t="s">
        <v>78</v>
      </c>
      <c r="G2685" t="s">
        <v>57</v>
      </c>
      <c r="H2685" t="s">
        <v>51</v>
      </c>
      <c r="I2685" t="s">
        <v>53</v>
      </c>
      <c r="J2685">
        <v>44</v>
      </c>
      <c r="K2685">
        <v>6.99</v>
      </c>
      <c r="L2685">
        <v>2912</v>
      </c>
      <c r="M2685">
        <v>30</v>
      </c>
      <c r="N2685" s="15">
        <v>82672</v>
      </c>
      <c r="O2685" s="15">
        <v>577877.28</v>
      </c>
    </row>
    <row r="2686" spans="1:15">
      <c r="A2686" s="14">
        <v>44523</v>
      </c>
      <c r="B2686" t="s">
        <v>73</v>
      </c>
      <c r="C2686">
        <v>8</v>
      </c>
      <c r="D2686" t="s">
        <v>50</v>
      </c>
      <c r="E2686">
        <v>1003</v>
      </c>
      <c r="F2686" t="s">
        <v>78</v>
      </c>
      <c r="G2686" t="s">
        <v>57</v>
      </c>
      <c r="H2686" t="s">
        <v>51</v>
      </c>
      <c r="I2686" t="s">
        <v>53</v>
      </c>
      <c r="J2686">
        <v>44</v>
      </c>
      <c r="K2686">
        <v>8</v>
      </c>
      <c r="L2686">
        <v>2540</v>
      </c>
      <c r="M2686">
        <v>30</v>
      </c>
      <c r="N2686" s="15">
        <v>224000</v>
      </c>
      <c r="O2686" s="15">
        <v>1792000</v>
      </c>
    </row>
    <row r="2687" spans="1:15">
      <c r="A2687" s="14">
        <v>44523</v>
      </c>
      <c r="B2687" t="s">
        <v>73</v>
      </c>
      <c r="C2687">
        <v>8</v>
      </c>
      <c r="D2687" t="s">
        <v>50</v>
      </c>
      <c r="E2687">
        <v>1003</v>
      </c>
      <c r="F2687" t="s">
        <v>74</v>
      </c>
      <c r="G2687" t="s">
        <v>57</v>
      </c>
      <c r="H2687" t="s">
        <v>52</v>
      </c>
      <c r="I2687" t="s">
        <v>53</v>
      </c>
      <c r="J2687">
        <v>44</v>
      </c>
      <c r="K2687">
        <v>14.82</v>
      </c>
      <c r="L2687">
        <v>2189</v>
      </c>
      <c r="M2687">
        <v>30</v>
      </c>
      <c r="N2687" s="15">
        <v>21500</v>
      </c>
      <c r="O2687" s="15">
        <v>318630</v>
      </c>
    </row>
    <row r="2688" spans="1:15">
      <c r="A2688" s="14">
        <v>44523</v>
      </c>
      <c r="B2688" t="s">
        <v>73</v>
      </c>
      <c r="C2688">
        <v>8</v>
      </c>
      <c r="D2688" t="s">
        <v>50</v>
      </c>
      <c r="E2688">
        <v>1003</v>
      </c>
      <c r="F2688" t="s">
        <v>74</v>
      </c>
      <c r="G2688" t="s">
        <v>57</v>
      </c>
      <c r="H2688" t="s">
        <v>52</v>
      </c>
      <c r="I2688" t="s">
        <v>53</v>
      </c>
      <c r="J2688">
        <v>44</v>
      </c>
      <c r="K2688">
        <v>14.38</v>
      </c>
      <c r="L2688">
        <v>2175</v>
      </c>
      <c r="M2688">
        <v>30</v>
      </c>
      <c r="N2688" s="15">
        <v>32000</v>
      </c>
      <c r="O2688" s="15">
        <v>460160</v>
      </c>
    </row>
    <row r="2689" spans="1:15">
      <c r="A2689" s="14">
        <v>44523</v>
      </c>
      <c r="B2689" t="s">
        <v>73</v>
      </c>
      <c r="C2689">
        <v>8</v>
      </c>
      <c r="D2689" t="s">
        <v>50</v>
      </c>
      <c r="E2689">
        <v>1003</v>
      </c>
      <c r="F2689" t="s">
        <v>74</v>
      </c>
      <c r="G2689" t="s">
        <v>57</v>
      </c>
      <c r="H2689" t="s">
        <v>52</v>
      </c>
      <c r="I2689" t="s">
        <v>53</v>
      </c>
      <c r="J2689">
        <v>44</v>
      </c>
      <c r="K2689">
        <v>20.58</v>
      </c>
      <c r="L2689">
        <v>2175</v>
      </c>
      <c r="M2689">
        <v>30</v>
      </c>
      <c r="N2689" s="15">
        <v>41000</v>
      </c>
      <c r="O2689" s="15">
        <v>843780</v>
      </c>
    </row>
    <row r="2690" spans="1:15">
      <c r="A2690" s="14">
        <v>44523</v>
      </c>
      <c r="B2690" t="s">
        <v>73</v>
      </c>
      <c r="C2690">
        <v>8</v>
      </c>
      <c r="D2690" t="s">
        <v>50</v>
      </c>
      <c r="E2690">
        <v>1003</v>
      </c>
      <c r="F2690" t="s">
        <v>74</v>
      </c>
      <c r="G2690" t="s">
        <v>57</v>
      </c>
      <c r="H2690" t="s">
        <v>52</v>
      </c>
      <c r="I2690" t="s">
        <v>53</v>
      </c>
      <c r="J2690">
        <v>44</v>
      </c>
      <c r="K2690">
        <v>18.27</v>
      </c>
      <c r="L2690">
        <v>2172</v>
      </c>
      <c r="M2690">
        <v>30</v>
      </c>
      <c r="N2690" s="15">
        <v>23800</v>
      </c>
      <c r="O2690" s="15">
        <v>434826</v>
      </c>
    </row>
    <row r="2691" spans="1:15">
      <c r="A2691" s="14">
        <v>44523</v>
      </c>
      <c r="B2691" t="s">
        <v>73</v>
      </c>
      <c r="C2691">
        <v>8</v>
      </c>
      <c r="D2691" t="s">
        <v>50</v>
      </c>
      <c r="E2691">
        <v>1003</v>
      </c>
      <c r="F2691" t="s">
        <v>78</v>
      </c>
      <c r="G2691" t="s">
        <v>57</v>
      </c>
      <c r="H2691" t="s">
        <v>52</v>
      </c>
      <c r="I2691" t="s">
        <v>53</v>
      </c>
      <c r="J2691">
        <v>44</v>
      </c>
      <c r="K2691">
        <v>8.5</v>
      </c>
      <c r="L2691">
        <v>2913</v>
      </c>
      <c r="M2691">
        <v>30</v>
      </c>
      <c r="N2691" s="15">
        <v>138163</v>
      </c>
      <c r="O2691" s="15">
        <v>1174385.5</v>
      </c>
    </row>
    <row r="2692" spans="1:15">
      <c r="A2692" s="14">
        <v>44523</v>
      </c>
      <c r="B2692" t="s">
        <v>73</v>
      </c>
      <c r="C2692">
        <v>8</v>
      </c>
      <c r="D2692" t="s">
        <v>50</v>
      </c>
      <c r="E2692">
        <v>1003</v>
      </c>
      <c r="F2692" t="s">
        <v>78</v>
      </c>
      <c r="G2692" t="s">
        <v>57</v>
      </c>
      <c r="H2692" t="s">
        <v>52</v>
      </c>
      <c r="I2692" t="s">
        <v>53</v>
      </c>
      <c r="J2692">
        <v>44</v>
      </c>
      <c r="K2692">
        <v>8.27</v>
      </c>
      <c r="L2692">
        <v>2912</v>
      </c>
      <c r="M2692">
        <v>30</v>
      </c>
      <c r="N2692" s="15">
        <v>82672</v>
      </c>
      <c r="O2692" s="15">
        <v>683697.44</v>
      </c>
    </row>
    <row r="2693" spans="1:15">
      <c r="A2693" s="14">
        <v>44523</v>
      </c>
      <c r="B2693" t="s">
        <v>73</v>
      </c>
      <c r="C2693">
        <v>8</v>
      </c>
      <c r="D2693" t="s">
        <v>50</v>
      </c>
      <c r="E2693">
        <v>1003</v>
      </c>
      <c r="F2693" t="s">
        <v>78</v>
      </c>
      <c r="G2693" t="s">
        <v>57</v>
      </c>
      <c r="H2693" t="s">
        <v>52</v>
      </c>
      <c r="I2693" t="s">
        <v>53</v>
      </c>
      <c r="J2693">
        <v>44</v>
      </c>
      <c r="K2693">
        <v>9.9700000000000006</v>
      </c>
      <c r="L2693">
        <v>2540</v>
      </c>
      <c r="M2693">
        <v>30</v>
      </c>
      <c r="N2693" s="15">
        <v>224000</v>
      </c>
      <c r="O2693" s="15">
        <v>2233280</v>
      </c>
    </row>
    <row r="2694" spans="1:15">
      <c r="A2694" s="14">
        <v>44523</v>
      </c>
      <c r="B2694" t="s">
        <v>73</v>
      </c>
      <c r="C2694">
        <v>6</v>
      </c>
      <c r="D2694" t="s">
        <v>50</v>
      </c>
      <c r="E2694">
        <v>1005</v>
      </c>
      <c r="F2694" t="s">
        <v>74</v>
      </c>
      <c r="G2694" t="s">
        <v>57</v>
      </c>
      <c r="H2694" t="s">
        <v>51</v>
      </c>
      <c r="I2694" t="s">
        <v>53</v>
      </c>
      <c r="J2694">
        <v>44</v>
      </c>
      <c r="K2694">
        <v>27</v>
      </c>
      <c r="L2694">
        <v>378</v>
      </c>
      <c r="M2694">
        <v>30</v>
      </c>
      <c r="N2694" s="15">
        <v>7000</v>
      </c>
      <c r="O2694" s="15">
        <v>189000</v>
      </c>
    </row>
    <row r="2695" spans="1:15">
      <c r="A2695" s="14">
        <v>44523</v>
      </c>
      <c r="B2695" t="s">
        <v>73</v>
      </c>
      <c r="C2695">
        <v>6</v>
      </c>
      <c r="D2695" t="s">
        <v>50</v>
      </c>
      <c r="E2695">
        <v>1005</v>
      </c>
      <c r="F2695" t="s">
        <v>74</v>
      </c>
      <c r="G2695" t="s">
        <v>57</v>
      </c>
      <c r="H2695" t="s">
        <v>52</v>
      </c>
      <c r="I2695" t="s">
        <v>53</v>
      </c>
      <c r="J2695">
        <v>44</v>
      </c>
      <c r="K2695">
        <v>32.663400000000003</v>
      </c>
      <c r="L2695">
        <v>378</v>
      </c>
      <c r="M2695">
        <v>30</v>
      </c>
      <c r="N2695" s="15">
        <v>7000</v>
      </c>
      <c r="O2695" s="15">
        <v>228643.8</v>
      </c>
    </row>
    <row r="2696" spans="1:15">
      <c r="A2696" s="14">
        <v>44523</v>
      </c>
      <c r="B2696" t="s">
        <v>73</v>
      </c>
      <c r="C2696">
        <v>6</v>
      </c>
      <c r="D2696" t="s">
        <v>50</v>
      </c>
      <c r="E2696">
        <v>1005</v>
      </c>
      <c r="F2696" t="s">
        <v>74</v>
      </c>
      <c r="G2696" t="s">
        <v>57</v>
      </c>
      <c r="H2696" t="s">
        <v>51</v>
      </c>
      <c r="I2696" t="s">
        <v>53</v>
      </c>
      <c r="J2696">
        <v>44</v>
      </c>
      <c r="K2696">
        <v>26.5</v>
      </c>
      <c r="L2696">
        <v>385</v>
      </c>
      <c r="M2696">
        <v>30</v>
      </c>
      <c r="N2696" s="15">
        <v>14000</v>
      </c>
      <c r="O2696" s="15">
        <v>371000</v>
      </c>
    </row>
    <row r="2697" spans="1:15">
      <c r="A2697" s="14">
        <v>44523</v>
      </c>
      <c r="B2697" t="s">
        <v>73</v>
      </c>
      <c r="C2697">
        <v>6</v>
      </c>
      <c r="D2697" t="s">
        <v>50</v>
      </c>
      <c r="E2697">
        <v>1005</v>
      </c>
      <c r="F2697" t="s">
        <v>74</v>
      </c>
      <c r="G2697" t="s">
        <v>57</v>
      </c>
      <c r="H2697" t="s">
        <v>52</v>
      </c>
      <c r="I2697" t="s">
        <v>53</v>
      </c>
      <c r="J2697">
        <v>44</v>
      </c>
      <c r="K2697">
        <v>32.017000000000003</v>
      </c>
      <c r="L2697">
        <v>385</v>
      </c>
      <c r="M2697">
        <v>30</v>
      </c>
      <c r="N2697" s="15">
        <v>14000</v>
      </c>
      <c r="O2697" s="15">
        <v>448238</v>
      </c>
    </row>
    <row r="2698" spans="1:15">
      <c r="A2698" s="14">
        <v>44523</v>
      </c>
      <c r="B2698" t="s">
        <v>73</v>
      </c>
      <c r="C2698">
        <v>8</v>
      </c>
      <c r="D2698" t="s">
        <v>50</v>
      </c>
      <c r="E2698">
        <v>1005</v>
      </c>
      <c r="F2698" t="s">
        <v>74</v>
      </c>
      <c r="G2698" t="s">
        <v>57</v>
      </c>
      <c r="H2698" t="s">
        <v>51</v>
      </c>
      <c r="I2698" t="s">
        <v>53</v>
      </c>
      <c r="J2698">
        <v>44</v>
      </c>
      <c r="K2698">
        <v>18</v>
      </c>
      <c r="L2698">
        <v>2388</v>
      </c>
      <c r="M2698">
        <v>30</v>
      </c>
      <c r="N2698" s="15">
        <v>40985</v>
      </c>
      <c r="O2698" s="15">
        <v>737730</v>
      </c>
    </row>
    <row r="2699" spans="1:15">
      <c r="A2699" s="14">
        <v>44523</v>
      </c>
      <c r="B2699" t="s">
        <v>73</v>
      </c>
      <c r="C2699">
        <v>8</v>
      </c>
      <c r="D2699" t="s">
        <v>50</v>
      </c>
      <c r="E2699">
        <v>1005</v>
      </c>
      <c r="F2699" t="s">
        <v>74</v>
      </c>
      <c r="G2699" t="s">
        <v>57</v>
      </c>
      <c r="H2699" t="s">
        <v>52</v>
      </c>
      <c r="I2699" t="s">
        <v>53</v>
      </c>
      <c r="J2699">
        <v>44</v>
      </c>
      <c r="K2699">
        <v>21.4602</v>
      </c>
      <c r="L2699">
        <v>2388</v>
      </c>
      <c r="M2699">
        <v>30</v>
      </c>
      <c r="N2699" s="15">
        <v>40985</v>
      </c>
      <c r="O2699" s="15">
        <v>879546.29700000002</v>
      </c>
    </row>
    <row r="2700" spans="1:15">
      <c r="A2700" s="14">
        <v>44523</v>
      </c>
      <c r="B2700" t="s">
        <v>73</v>
      </c>
      <c r="C2700">
        <v>8</v>
      </c>
      <c r="D2700" t="s">
        <v>50</v>
      </c>
      <c r="E2700">
        <v>1005</v>
      </c>
      <c r="F2700" t="s">
        <v>74</v>
      </c>
      <c r="G2700" t="s">
        <v>57</v>
      </c>
      <c r="H2700" t="s">
        <v>51</v>
      </c>
      <c r="I2700" t="s">
        <v>53</v>
      </c>
      <c r="J2700">
        <v>44</v>
      </c>
      <c r="K2700">
        <v>16.5</v>
      </c>
      <c r="L2700">
        <v>2205</v>
      </c>
      <c r="M2700">
        <v>30</v>
      </c>
      <c r="N2700" s="15">
        <v>87716</v>
      </c>
      <c r="O2700" s="15">
        <v>1447314</v>
      </c>
    </row>
    <row r="2701" spans="1:15">
      <c r="A2701" s="14">
        <v>44523</v>
      </c>
      <c r="B2701" t="s">
        <v>73</v>
      </c>
      <c r="C2701">
        <v>8</v>
      </c>
      <c r="D2701" t="s">
        <v>50</v>
      </c>
      <c r="E2701">
        <v>1005</v>
      </c>
      <c r="F2701" t="s">
        <v>74</v>
      </c>
      <c r="G2701" t="s">
        <v>57</v>
      </c>
      <c r="H2701" t="s">
        <v>52</v>
      </c>
      <c r="I2701" t="s">
        <v>53</v>
      </c>
      <c r="J2701">
        <v>44</v>
      </c>
      <c r="K2701">
        <v>19.6797</v>
      </c>
      <c r="L2701">
        <v>2205</v>
      </c>
      <c r="M2701">
        <v>30</v>
      </c>
      <c r="N2701" s="15">
        <v>87716</v>
      </c>
      <c r="O2701" s="15">
        <v>1726224.5652000001</v>
      </c>
    </row>
    <row r="2702" spans="1:15">
      <c r="A2702" s="14">
        <v>44523</v>
      </c>
      <c r="B2702" t="s">
        <v>75</v>
      </c>
      <c r="C2702">
        <v>8</v>
      </c>
      <c r="D2702" t="s">
        <v>50</v>
      </c>
      <c r="E2702">
        <v>1005</v>
      </c>
      <c r="F2702" t="s">
        <v>76</v>
      </c>
      <c r="G2702" t="s">
        <v>122</v>
      </c>
      <c r="H2702" t="s">
        <v>51</v>
      </c>
      <c r="I2702" t="s">
        <v>92</v>
      </c>
      <c r="J2702">
        <v>44</v>
      </c>
      <c r="K2702">
        <v>30</v>
      </c>
      <c r="L2702">
        <v>1833</v>
      </c>
      <c r="M2702">
        <v>30</v>
      </c>
      <c r="N2702" s="15">
        <v>15220</v>
      </c>
      <c r="O2702" s="15">
        <v>456600</v>
      </c>
    </row>
    <row r="2703" spans="1:15">
      <c r="A2703" s="14">
        <v>44523</v>
      </c>
      <c r="B2703" t="s">
        <v>75</v>
      </c>
      <c r="C2703">
        <v>8</v>
      </c>
      <c r="D2703" t="s">
        <v>50</v>
      </c>
      <c r="E2703">
        <v>1005</v>
      </c>
      <c r="F2703" t="s">
        <v>76</v>
      </c>
      <c r="G2703" t="s">
        <v>122</v>
      </c>
      <c r="H2703" t="s">
        <v>52</v>
      </c>
      <c r="I2703" t="s">
        <v>92</v>
      </c>
      <c r="J2703">
        <v>44</v>
      </c>
      <c r="K2703">
        <v>34.488900000000001</v>
      </c>
      <c r="L2703">
        <v>1833</v>
      </c>
      <c r="M2703">
        <v>30</v>
      </c>
      <c r="N2703" s="15">
        <v>15220</v>
      </c>
      <c r="O2703" s="15">
        <v>524921.05799999996</v>
      </c>
    </row>
    <row r="2704" spans="1:15">
      <c r="A2704" s="14">
        <v>44523</v>
      </c>
      <c r="B2704" t="s">
        <v>75</v>
      </c>
      <c r="C2704">
        <v>8</v>
      </c>
      <c r="D2704" t="s">
        <v>50</v>
      </c>
      <c r="E2704">
        <v>1005</v>
      </c>
      <c r="F2704" t="s">
        <v>76</v>
      </c>
      <c r="G2704" t="s">
        <v>122</v>
      </c>
      <c r="H2704" t="s">
        <v>51</v>
      </c>
      <c r="I2704" t="s">
        <v>92</v>
      </c>
      <c r="J2704">
        <v>44</v>
      </c>
      <c r="K2704">
        <v>30</v>
      </c>
      <c r="L2704">
        <v>1833</v>
      </c>
      <c r="M2704">
        <v>30</v>
      </c>
      <c r="N2704" s="15">
        <v>8000</v>
      </c>
      <c r="O2704" s="15">
        <v>240000</v>
      </c>
    </row>
    <row r="2705" spans="1:15">
      <c r="A2705" s="14">
        <v>44523</v>
      </c>
      <c r="B2705" t="s">
        <v>75</v>
      </c>
      <c r="C2705">
        <v>8</v>
      </c>
      <c r="D2705" t="s">
        <v>50</v>
      </c>
      <c r="E2705">
        <v>1005</v>
      </c>
      <c r="F2705" t="s">
        <v>76</v>
      </c>
      <c r="G2705" t="s">
        <v>122</v>
      </c>
      <c r="H2705" t="s">
        <v>52</v>
      </c>
      <c r="I2705" t="s">
        <v>92</v>
      </c>
      <c r="J2705">
        <v>44</v>
      </c>
      <c r="K2705">
        <v>34.488900000000001</v>
      </c>
      <c r="L2705">
        <v>1833</v>
      </c>
      <c r="M2705">
        <v>30</v>
      </c>
      <c r="N2705" s="15">
        <v>8000</v>
      </c>
      <c r="O2705" s="15">
        <v>275911.2</v>
      </c>
    </row>
    <row r="2706" spans="1:15">
      <c r="A2706" s="14">
        <v>44523</v>
      </c>
      <c r="B2706" t="s">
        <v>75</v>
      </c>
      <c r="C2706">
        <v>8</v>
      </c>
      <c r="D2706" t="s">
        <v>50</v>
      </c>
      <c r="E2706">
        <v>1005</v>
      </c>
      <c r="F2706" t="s">
        <v>76</v>
      </c>
      <c r="G2706" t="s">
        <v>122</v>
      </c>
      <c r="H2706" t="s">
        <v>51</v>
      </c>
      <c r="I2706" t="s">
        <v>92</v>
      </c>
      <c r="J2706">
        <v>44</v>
      </c>
      <c r="K2706">
        <v>30</v>
      </c>
      <c r="L2706">
        <v>1833</v>
      </c>
      <c r="M2706">
        <v>30</v>
      </c>
      <c r="N2706" s="15">
        <v>12500</v>
      </c>
      <c r="O2706" s="15">
        <v>375000</v>
      </c>
    </row>
    <row r="2707" spans="1:15">
      <c r="A2707" s="14">
        <v>44523</v>
      </c>
      <c r="B2707" t="s">
        <v>75</v>
      </c>
      <c r="C2707">
        <v>8</v>
      </c>
      <c r="D2707" t="s">
        <v>50</v>
      </c>
      <c r="E2707">
        <v>1005</v>
      </c>
      <c r="F2707" t="s">
        <v>76</v>
      </c>
      <c r="G2707" t="s">
        <v>122</v>
      </c>
      <c r="H2707" t="s">
        <v>52</v>
      </c>
      <c r="I2707" t="s">
        <v>92</v>
      </c>
      <c r="J2707">
        <v>44</v>
      </c>
      <c r="K2707">
        <v>34.488900000000001</v>
      </c>
      <c r="L2707">
        <v>1833</v>
      </c>
      <c r="M2707">
        <v>30</v>
      </c>
      <c r="N2707" s="15">
        <v>12500</v>
      </c>
      <c r="O2707" s="15">
        <v>431111.25</v>
      </c>
    </row>
    <row r="2708" spans="1:15">
      <c r="A2708" s="14">
        <v>44523</v>
      </c>
      <c r="B2708" t="s">
        <v>73</v>
      </c>
      <c r="C2708">
        <v>8</v>
      </c>
      <c r="D2708" t="s">
        <v>50</v>
      </c>
      <c r="E2708">
        <v>1005</v>
      </c>
      <c r="F2708" t="s">
        <v>74</v>
      </c>
      <c r="G2708" t="s">
        <v>57</v>
      </c>
      <c r="H2708" t="s">
        <v>51</v>
      </c>
      <c r="I2708" t="s">
        <v>53</v>
      </c>
      <c r="J2708">
        <v>44</v>
      </c>
      <c r="K2708">
        <v>15</v>
      </c>
      <c r="L2708">
        <v>2388</v>
      </c>
      <c r="M2708">
        <v>30</v>
      </c>
      <c r="N2708" s="15">
        <v>122933</v>
      </c>
      <c r="O2708" s="15">
        <v>1843995</v>
      </c>
    </row>
    <row r="2709" spans="1:15">
      <c r="A2709" s="14">
        <v>44523</v>
      </c>
      <c r="B2709" t="s">
        <v>73</v>
      </c>
      <c r="C2709">
        <v>8</v>
      </c>
      <c r="D2709" t="s">
        <v>50</v>
      </c>
      <c r="E2709">
        <v>1005</v>
      </c>
      <c r="F2709" t="s">
        <v>74</v>
      </c>
      <c r="G2709" t="s">
        <v>57</v>
      </c>
      <c r="H2709" t="s">
        <v>52</v>
      </c>
      <c r="I2709" t="s">
        <v>53</v>
      </c>
      <c r="J2709">
        <v>44</v>
      </c>
      <c r="K2709">
        <v>17.923100000000002</v>
      </c>
      <c r="L2709">
        <v>2388</v>
      </c>
      <c r="M2709">
        <v>30</v>
      </c>
      <c r="N2709" s="15">
        <v>122933</v>
      </c>
      <c r="O2709" s="15">
        <v>2203340.4523</v>
      </c>
    </row>
    <row r="2710" spans="1:15">
      <c r="A2710" s="14">
        <v>44523</v>
      </c>
      <c r="B2710" t="s">
        <v>73</v>
      </c>
      <c r="C2710">
        <v>8</v>
      </c>
      <c r="D2710" t="s">
        <v>50</v>
      </c>
      <c r="E2710">
        <v>1005</v>
      </c>
      <c r="F2710" t="s">
        <v>74</v>
      </c>
      <c r="G2710" t="s">
        <v>57</v>
      </c>
      <c r="H2710" t="s">
        <v>51</v>
      </c>
      <c r="I2710" t="s">
        <v>53</v>
      </c>
      <c r="J2710">
        <v>44</v>
      </c>
      <c r="K2710">
        <v>19</v>
      </c>
      <c r="L2710">
        <v>1840</v>
      </c>
      <c r="M2710">
        <v>30</v>
      </c>
      <c r="N2710" s="15">
        <v>78598</v>
      </c>
      <c r="O2710" s="15">
        <v>1493362</v>
      </c>
    </row>
    <row r="2711" spans="1:15">
      <c r="A2711" s="14">
        <v>44523</v>
      </c>
      <c r="B2711" t="s">
        <v>73</v>
      </c>
      <c r="C2711">
        <v>8</v>
      </c>
      <c r="D2711" t="s">
        <v>50</v>
      </c>
      <c r="E2711">
        <v>1005</v>
      </c>
      <c r="F2711" t="s">
        <v>74</v>
      </c>
      <c r="G2711" t="s">
        <v>57</v>
      </c>
      <c r="H2711" t="s">
        <v>52</v>
      </c>
      <c r="I2711" t="s">
        <v>53</v>
      </c>
      <c r="J2711">
        <v>44</v>
      </c>
      <c r="K2711">
        <v>22.660699999999999</v>
      </c>
      <c r="L2711">
        <v>1840</v>
      </c>
      <c r="M2711">
        <v>30</v>
      </c>
      <c r="N2711" s="15">
        <v>78598</v>
      </c>
      <c r="O2711" s="15">
        <v>1781085.6986</v>
      </c>
    </row>
    <row r="2712" spans="1:15">
      <c r="A2712" s="14">
        <v>44523</v>
      </c>
      <c r="B2712" t="s">
        <v>73</v>
      </c>
      <c r="C2712">
        <v>6</v>
      </c>
      <c r="D2712" t="s">
        <v>50</v>
      </c>
      <c r="E2712">
        <v>1005</v>
      </c>
      <c r="F2712" t="s">
        <v>74</v>
      </c>
      <c r="G2712" t="s">
        <v>57</v>
      </c>
      <c r="H2712" t="s">
        <v>51</v>
      </c>
      <c r="I2712" t="s">
        <v>53</v>
      </c>
      <c r="J2712">
        <v>44</v>
      </c>
      <c r="K2712">
        <v>27</v>
      </c>
      <c r="L2712">
        <v>379</v>
      </c>
      <c r="M2712">
        <v>30</v>
      </c>
      <c r="N2712" s="15">
        <v>5000</v>
      </c>
      <c r="O2712" s="15">
        <v>135000</v>
      </c>
    </row>
    <row r="2713" spans="1:15">
      <c r="A2713" s="14">
        <v>44523</v>
      </c>
      <c r="B2713" t="s">
        <v>73</v>
      </c>
      <c r="C2713">
        <v>6</v>
      </c>
      <c r="D2713" t="s">
        <v>50</v>
      </c>
      <c r="E2713">
        <v>1005</v>
      </c>
      <c r="F2713" t="s">
        <v>74</v>
      </c>
      <c r="G2713" t="s">
        <v>57</v>
      </c>
      <c r="H2713" t="s">
        <v>52</v>
      </c>
      <c r="I2713" t="s">
        <v>53</v>
      </c>
      <c r="J2713">
        <v>44</v>
      </c>
      <c r="K2713">
        <v>32.663400000000003</v>
      </c>
      <c r="L2713">
        <v>379</v>
      </c>
      <c r="M2713">
        <v>30</v>
      </c>
      <c r="N2713" s="15">
        <v>5000</v>
      </c>
      <c r="O2713" s="15">
        <v>163317</v>
      </c>
    </row>
    <row r="2714" spans="1:15">
      <c r="A2714" s="14">
        <v>44523</v>
      </c>
      <c r="B2714" t="s">
        <v>73</v>
      </c>
      <c r="C2714">
        <v>8</v>
      </c>
      <c r="D2714" t="s">
        <v>50</v>
      </c>
      <c r="E2714">
        <v>1005</v>
      </c>
      <c r="F2714" t="s">
        <v>74</v>
      </c>
      <c r="G2714" t="s">
        <v>57</v>
      </c>
      <c r="H2714" t="s">
        <v>51</v>
      </c>
      <c r="I2714" t="s">
        <v>53</v>
      </c>
      <c r="J2714">
        <v>44</v>
      </c>
      <c r="K2714">
        <v>15.25</v>
      </c>
      <c r="L2714">
        <v>2388</v>
      </c>
      <c r="M2714">
        <v>30</v>
      </c>
      <c r="N2714" s="15">
        <v>113000</v>
      </c>
      <c r="O2714" s="15">
        <v>1723250</v>
      </c>
    </row>
    <row r="2715" spans="1:15">
      <c r="A2715" s="14">
        <v>44523</v>
      </c>
      <c r="B2715" t="s">
        <v>73</v>
      </c>
      <c r="C2715">
        <v>8</v>
      </c>
      <c r="D2715" t="s">
        <v>50</v>
      </c>
      <c r="E2715">
        <v>1005</v>
      </c>
      <c r="F2715" t="s">
        <v>74</v>
      </c>
      <c r="G2715" t="s">
        <v>57</v>
      </c>
      <c r="H2715" t="s">
        <v>52</v>
      </c>
      <c r="I2715" t="s">
        <v>53</v>
      </c>
      <c r="J2715">
        <v>44</v>
      </c>
      <c r="K2715">
        <v>18.214200000000002</v>
      </c>
      <c r="L2715">
        <v>2388</v>
      </c>
      <c r="M2715">
        <v>30</v>
      </c>
      <c r="N2715" s="15">
        <v>113000</v>
      </c>
      <c r="O2715" s="15">
        <v>2058204.6</v>
      </c>
    </row>
    <row r="2716" spans="1:15">
      <c r="A2716" s="14">
        <v>44523</v>
      </c>
      <c r="B2716" t="s">
        <v>75</v>
      </c>
      <c r="C2716">
        <v>8</v>
      </c>
      <c r="D2716" t="s">
        <v>50</v>
      </c>
      <c r="E2716">
        <v>1005</v>
      </c>
      <c r="F2716" t="s">
        <v>76</v>
      </c>
      <c r="G2716" t="s">
        <v>122</v>
      </c>
      <c r="H2716" t="s">
        <v>51</v>
      </c>
      <c r="I2716" t="s">
        <v>92</v>
      </c>
      <c r="J2716">
        <v>44</v>
      </c>
      <c r="K2716">
        <v>30</v>
      </c>
      <c r="L2716">
        <v>1833</v>
      </c>
      <c r="M2716">
        <v>30</v>
      </c>
      <c r="N2716" s="15">
        <v>19272</v>
      </c>
      <c r="O2716" s="15">
        <v>578160</v>
      </c>
    </row>
    <row r="2717" spans="1:15">
      <c r="A2717" s="14">
        <v>44523</v>
      </c>
      <c r="B2717" t="s">
        <v>75</v>
      </c>
      <c r="C2717">
        <v>8</v>
      </c>
      <c r="D2717" t="s">
        <v>50</v>
      </c>
      <c r="E2717">
        <v>1005</v>
      </c>
      <c r="F2717" t="s">
        <v>76</v>
      </c>
      <c r="G2717" t="s">
        <v>122</v>
      </c>
      <c r="H2717" t="s">
        <v>52</v>
      </c>
      <c r="I2717" t="s">
        <v>92</v>
      </c>
      <c r="J2717">
        <v>44</v>
      </c>
      <c r="K2717">
        <v>34.488900000000001</v>
      </c>
      <c r="L2717">
        <v>1833</v>
      </c>
      <c r="M2717">
        <v>30</v>
      </c>
      <c r="N2717" s="15">
        <v>19272</v>
      </c>
      <c r="O2717" s="15">
        <v>664670.0808</v>
      </c>
    </row>
    <row r="2718" spans="1:15">
      <c r="A2718" s="14">
        <v>44523</v>
      </c>
      <c r="B2718" t="s">
        <v>75</v>
      </c>
      <c r="C2718">
        <v>8</v>
      </c>
      <c r="D2718" t="s">
        <v>50</v>
      </c>
      <c r="E2718">
        <v>1005</v>
      </c>
      <c r="F2718" t="s">
        <v>76</v>
      </c>
      <c r="G2718" t="s">
        <v>122</v>
      </c>
      <c r="H2718" t="s">
        <v>51</v>
      </c>
      <c r="I2718" t="s">
        <v>92</v>
      </c>
      <c r="J2718">
        <v>44</v>
      </c>
      <c r="K2718">
        <v>30</v>
      </c>
      <c r="L2718">
        <v>1833</v>
      </c>
      <c r="M2718">
        <v>30</v>
      </c>
      <c r="N2718" s="15">
        <v>5200</v>
      </c>
      <c r="O2718" s="15">
        <v>156000</v>
      </c>
    </row>
    <row r="2719" spans="1:15">
      <c r="A2719" s="14">
        <v>44523</v>
      </c>
      <c r="B2719" t="s">
        <v>75</v>
      </c>
      <c r="C2719">
        <v>8</v>
      </c>
      <c r="D2719" t="s">
        <v>50</v>
      </c>
      <c r="E2719">
        <v>1005</v>
      </c>
      <c r="F2719" t="s">
        <v>76</v>
      </c>
      <c r="G2719" t="s">
        <v>122</v>
      </c>
      <c r="H2719" t="s">
        <v>52</v>
      </c>
      <c r="I2719" t="s">
        <v>92</v>
      </c>
      <c r="J2719">
        <v>44</v>
      </c>
      <c r="K2719">
        <v>34.488900000000001</v>
      </c>
      <c r="L2719">
        <v>1833</v>
      </c>
      <c r="M2719">
        <v>30</v>
      </c>
      <c r="N2719" s="15">
        <v>5200</v>
      </c>
      <c r="O2719" s="15">
        <v>179342.28</v>
      </c>
    </row>
    <row r="2720" spans="1:15">
      <c r="A2720" s="14">
        <v>44523</v>
      </c>
      <c r="B2720" t="s">
        <v>75</v>
      </c>
      <c r="C2720">
        <v>8</v>
      </c>
      <c r="D2720" t="s">
        <v>50</v>
      </c>
      <c r="E2720">
        <v>1005</v>
      </c>
      <c r="F2720" t="s">
        <v>76</v>
      </c>
      <c r="G2720" t="s">
        <v>122</v>
      </c>
      <c r="H2720" t="s">
        <v>51</v>
      </c>
      <c r="I2720" t="s">
        <v>92</v>
      </c>
      <c r="J2720">
        <v>44</v>
      </c>
      <c r="K2720">
        <v>30</v>
      </c>
      <c r="L2720">
        <v>1833</v>
      </c>
      <c r="M2720">
        <v>30</v>
      </c>
      <c r="N2720" s="15">
        <v>60000</v>
      </c>
      <c r="O2720" s="15">
        <v>1800000</v>
      </c>
    </row>
    <row r="2721" spans="1:15">
      <c r="A2721" s="14">
        <v>44523</v>
      </c>
      <c r="B2721" t="s">
        <v>75</v>
      </c>
      <c r="C2721">
        <v>8</v>
      </c>
      <c r="D2721" t="s">
        <v>50</v>
      </c>
      <c r="E2721">
        <v>1005</v>
      </c>
      <c r="F2721" t="s">
        <v>76</v>
      </c>
      <c r="G2721" t="s">
        <v>122</v>
      </c>
      <c r="H2721" t="s">
        <v>52</v>
      </c>
      <c r="I2721" t="s">
        <v>92</v>
      </c>
      <c r="J2721">
        <v>44</v>
      </c>
      <c r="K2721">
        <v>34.488900000000001</v>
      </c>
      <c r="L2721">
        <v>1833</v>
      </c>
      <c r="M2721">
        <v>30</v>
      </c>
      <c r="N2721" s="15">
        <v>60000</v>
      </c>
      <c r="O2721" s="15">
        <v>2069334</v>
      </c>
    </row>
    <row r="2722" spans="1:15">
      <c r="A2722" s="14">
        <v>44523</v>
      </c>
      <c r="B2722" t="s">
        <v>73</v>
      </c>
      <c r="C2722">
        <v>8</v>
      </c>
      <c r="D2722" t="s">
        <v>50</v>
      </c>
      <c r="E2722">
        <v>1005</v>
      </c>
      <c r="F2722" t="s">
        <v>74</v>
      </c>
      <c r="G2722" t="s">
        <v>57</v>
      </c>
      <c r="H2722" t="s">
        <v>51</v>
      </c>
      <c r="I2722" t="s">
        <v>53</v>
      </c>
      <c r="J2722">
        <v>44</v>
      </c>
      <c r="K2722">
        <v>25</v>
      </c>
      <c r="L2722">
        <v>2022</v>
      </c>
      <c r="M2722">
        <v>30</v>
      </c>
      <c r="N2722" s="15">
        <v>41436</v>
      </c>
      <c r="O2722" s="15">
        <v>1035900</v>
      </c>
    </row>
    <row r="2723" spans="1:15">
      <c r="A2723" s="14">
        <v>44523</v>
      </c>
      <c r="B2723" t="s">
        <v>73</v>
      </c>
      <c r="C2723">
        <v>8</v>
      </c>
      <c r="D2723" t="s">
        <v>50</v>
      </c>
      <c r="E2723">
        <v>1005</v>
      </c>
      <c r="F2723" t="s">
        <v>74</v>
      </c>
      <c r="G2723" t="s">
        <v>57</v>
      </c>
      <c r="H2723" t="s">
        <v>52</v>
      </c>
      <c r="I2723" t="s">
        <v>53</v>
      </c>
      <c r="J2723">
        <v>44</v>
      </c>
      <c r="K2723">
        <v>30.094999999999999</v>
      </c>
      <c r="L2723">
        <v>2022</v>
      </c>
      <c r="M2723">
        <v>30</v>
      </c>
      <c r="N2723" s="15">
        <v>41436</v>
      </c>
      <c r="O2723" s="15">
        <v>1247016.42</v>
      </c>
    </row>
    <row r="2724" spans="1:15">
      <c r="A2724" s="14">
        <v>44523</v>
      </c>
      <c r="B2724" t="s">
        <v>73</v>
      </c>
      <c r="C2724">
        <v>6</v>
      </c>
      <c r="D2724" t="s">
        <v>50</v>
      </c>
      <c r="E2724">
        <v>1005</v>
      </c>
      <c r="F2724" t="s">
        <v>74</v>
      </c>
      <c r="G2724" t="s">
        <v>57</v>
      </c>
      <c r="H2724" t="s">
        <v>51</v>
      </c>
      <c r="I2724" t="s">
        <v>53</v>
      </c>
      <c r="J2724">
        <v>44</v>
      </c>
      <c r="K2724">
        <v>26.5</v>
      </c>
      <c r="L2724">
        <v>560</v>
      </c>
      <c r="M2724">
        <v>30</v>
      </c>
      <c r="N2724" s="15">
        <v>10000</v>
      </c>
      <c r="O2724" s="15">
        <v>265000</v>
      </c>
    </row>
    <row r="2725" spans="1:15">
      <c r="A2725" s="14">
        <v>44523</v>
      </c>
      <c r="B2725" t="s">
        <v>73</v>
      </c>
      <c r="C2725">
        <v>6</v>
      </c>
      <c r="D2725" t="s">
        <v>50</v>
      </c>
      <c r="E2725">
        <v>1005</v>
      </c>
      <c r="F2725" t="s">
        <v>74</v>
      </c>
      <c r="G2725" t="s">
        <v>57</v>
      </c>
      <c r="H2725" t="s">
        <v>52</v>
      </c>
      <c r="I2725" t="s">
        <v>53</v>
      </c>
      <c r="J2725">
        <v>44</v>
      </c>
      <c r="K2725">
        <v>32.017000000000003</v>
      </c>
      <c r="L2725">
        <v>560</v>
      </c>
      <c r="M2725">
        <v>30</v>
      </c>
      <c r="N2725" s="15">
        <v>10000</v>
      </c>
      <c r="O2725" s="15">
        <v>320170</v>
      </c>
    </row>
    <row r="2726" spans="1:15">
      <c r="A2726" s="14">
        <v>44523</v>
      </c>
      <c r="B2726" t="s">
        <v>73</v>
      </c>
      <c r="C2726">
        <v>8</v>
      </c>
      <c r="D2726" t="s">
        <v>50</v>
      </c>
      <c r="E2726">
        <v>1005</v>
      </c>
      <c r="F2726" t="s">
        <v>74</v>
      </c>
      <c r="G2726" t="s">
        <v>57</v>
      </c>
      <c r="H2726" t="s">
        <v>51</v>
      </c>
      <c r="I2726" t="s">
        <v>53</v>
      </c>
      <c r="J2726">
        <v>44</v>
      </c>
      <c r="K2726">
        <v>23</v>
      </c>
      <c r="L2726">
        <v>1853</v>
      </c>
      <c r="M2726">
        <v>30</v>
      </c>
      <c r="N2726" s="15">
        <v>11279</v>
      </c>
      <c r="O2726" s="15">
        <v>259417</v>
      </c>
    </row>
    <row r="2727" spans="1:15">
      <c r="A2727" s="14">
        <v>44523</v>
      </c>
      <c r="B2727" t="s">
        <v>73</v>
      </c>
      <c r="C2727">
        <v>8</v>
      </c>
      <c r="D2727" t="s">
        <v>50</v>
      </c>
      <c r="E2727">
        <v>1005</v>
      </c>
      <c r="F2727" t="s">
        <v>74</v>
      </c>
      <c r="G2727" t="s">
        <v>57</v>
      </c>
      <c r="H2727" t="s">
        <v>52</v>
      </c>
      <c r="I2727" t="s">
        <v>53</v>
      </c>
      <c r="J2727">
        <v>44</v>
      </c>
      <c r="K2727">
        <v>27.572199999999999</v>
      </c>
      <c r="L2727">
        <v>1853</v>
      </c>
      <c r="M2727">
        <v>30</v>
      </c>
      <c r="N2727" s="15">
        <v>11279</v>
      </c>
      <c r="O2727" s="15">
        <v>310986.84379999997</v>
      </c>
    </row>
    <row r="2728" spans="1:15">
      <c r="A2728" s="14">
        <v>44523</v>
      </c>
      <c r="B2728" t="s">
        <v>73</v>
      </c>
      <c r="C2728">
        <v>8</v>
      </c>
      <c r="D2728" t="s">
        <v>50</v>
      </c>
      <c r="E2728">
        <v>1005</v>
      </c>
      <c r="F2728" t="s">
        <v>110</v>
      </c>
      <c r="G2728" t="s">
        <v>57</v>
      </c>
      <c r="H2728" t="s">
        <v>51</v>
      </c>
      <c r="I2728" t="s">
        <v>53</v>
      </c>
      <c r="J2728">
        <v>44</v>
      </c>
      <c r="K2728">
        <v>16.5</v>
      </c>
      <c r="L2728">
        <v>2205</v>
      </c>
      <c r="M2728">
        <v>30</v>
      </c>
      <c r="N2728" s="15">
        <v>177307</v>
      </c>
      <c r="O2728" s="15">
        <v>2925565.5</v>
      </c>
    </row>
    <row r="2729" spans="1:15">
      <c r="A2729" s="14">
        <v>44523</v>
      </c>
      <c r="B2729" t="s">
        <v>73</v>
      </c>
      <c r="C2729">
        <v>8</v>
      </c>
      <c r="D2729" t="s">
        <v>50</v>
      </c>
      <c r="E2729">
        <v>1005</v>
      </c>
      <c r="F2729" t="s">
        <v>110</v>
      </c>
      <c r="G2729" t="s">
        <v>57</v>
      </c>
      <c r="H2729" t="s">
        <v>52</v>
      </c>
      <c r="I2729" t="s">
        <v>53</v>
      </c>
      <c r="J2729">
        <v>44</v>
      </c>
      <c r="K2729">
        <v>19.6797</v>
      </c>
      <c r="L2729">
        <v>2205</v>
      </c>
      <c r="M2729">
        <v>30</v>
      </c>
      <c r="N2729" s="15">
        <v>177307</v>
      </c>
      <c r="O2729" s="15">
        <v>3489348.5679000001</v>
      </c>
    </row>
    <row r="2730" spans="1:15">
      <c r="A2730" s="14">
        <v>44523</v>
      </c>
      <c r="B2730" t="s">
        <v>73</v>
      </c>
      <c r="C2730">
        <v>8</v>
      </c>
      <c r="D2730" t="s">
        <v>50</v>
      </c>
      <c r="E2730">
        <v>1005</v>
      </c>
      <c r="F2730" t="s">
        <v>74</v>
      </c>
      <c r="G2730" t="s">
        <v>57</v>
      </c>
      <c r="H2730" t="s">
        <v>51</v>
      </c>
      <c r="I2730" t="s">
        <v>53</v>
      </c>
      <c r="J2730">
        <v>44</v>
      </c>
      <c r="K2730">
        <v>16.5</v>
      </c>
      <c r="L2730">
        <v>2388</v>
      </c>
      <c r="M2730">
        <v>30</v>
      </c>
      <c r="N2730" s="15">
        <v>139690</v>
      </c>
      <c r="O2730" s="15">
        <v>2304885</v>
      </c>
    </row>
    <row r="2731" spans="1:15">
      <c r="A2731" s="14">
        <v>44523</v>
      </c>
      <c r="B2731" t="s">
        <v>73</v>
      </c>
      <c r="C2731">
        <v>8</v>
      </c>
      <c r="D2731" t="s">
        <v>50</v>
      </c>
      <c r="E2731">
        <v>1005</v>
      </c>
      <c r="F2731" t="s">
        <v>74</v>
      </c>
      <c r="G2731" t="s">
        <v>57</v>
      </c>
      <c r="H2731" t="s">
        <v>52</v>
      </c>
      <c r="I2731" t="s">
        <v>53</v>
      </c>
      <c r="J2731">
        <v>44</v>
      </c>
      <c r="K2731">
        <v>19.6797</v>
      </c>
      <c r="L2731">
        <v>2388</v>
      </c>
      <c r="M2731">
        <v>30</v>
      </c>
      <c r="N2731" s="15">
        <v>139690</v>
      </c>
      <c r="O2731" s="15">
        <v>2749057.2930000001</v>
      </c>
    </row>
    <row r="2732" spans="1:15">
      <c r="A2732" s="14">
        <v>44523</v>
      </c>
      <c r="B2732" t="s">
        <v>75</v>
      </c>
      <c r="C2732">
        <v>8</v>
      </c>
      <c r="D2732" t="s">
        <v>50</v>
      </c>
      <c r="E2732">
        <v>1005</v>
      </c>
      <c r="F2732" t="s">
        <v>76</v>
      </c>
      <c r="G2732" t="s">
        <v>122</v>
      </c>
      <c r="H2732" t="s">
        <v>51</v>
      </c>
      <c r="I2732" t="s">
        <v>92</v>
      </c>
      <c r="J2732">
        <v>44</v>
      </c>
      <c r="K2732">
        <v>30</v>
      </c>
      <c r="L2732">
        <v>1833</v>
      </c>
      <c r="M2732">
        <v>30</v>
      </c>
      <c r="N2732" s="15">
        <v>7200</v>
      </c>
      <c r="O2732" s="15">
        <v>216000</v>
      </c>
    </row>
    <row r="2733" spans="1:15">
      <c r="A2733" s="14">
        <v>44523</v>
      </c>
      <c r="B2733" t="s">
        <v>75</v>
      </c>
      <c r="C2733">
        <v>8</v>
      </c>
      <c r="D2733" t="s">
        <v>50</v>
      </c>
      <c r="E2733">
        <v>1005</v>
      </c>
      <c r="F2733" t="s">
        <v>76</v>
      </c>
      <c r="G2733" t="s">
        <v>122</v>
      </c>
      <c r="H2733" t="s">
        <v>52</v>
      </c>
      <c r="I2733" t="s">
        <v>92</v>
      </c>
      <c r="J2733">
        <v>44</v>
      </c>
      <c r="K2733">
        <v>34.488900000000001</v>
      </c>
      <c r="L2733">
        <v>1833</v>
      </c>
      <c r="M2733">
        <v>30</v>
      </c>
      <c r="N2733" s="15">
        <v>7200</v>
      </c>
      <c r="O2733" s="15">
        <v>248320.08</v>
      </c>
    </row>
    <row r="2734" spans="1:15">
      <c r="A2734" s="14">
        <v>44523</v>
      </c>
      <c r="B2734" t="s">
        <v>75</v>
      </c>
      <c r="C2734">
        <v>8</v>
      </c>
      <c r="D2734" t="s">
        <v>50</v>
      </c>
      <c r="E2734">
        <v>1005</v>
      </c>
      <c r="F2734" t="s">
        <v>76</v>
      </c>
      <c r="G2734" t="s">
        <v>122</v>
      </c>
      <c r="H2734" t="s">
        <v>51</v>
      </c>
      <c r="I2734" t="s">
        <v>92</v>
      </c>
      <c r="J2734">
        <v>44</v>
      </c>
      <c r="K2734">
        <v>30</v>
      </c>
      <c r="L2734">
        <v>1833</v>
      </c>
      <c r="M2734">
        <v>30</v>
      </c>
      <c r="N2734" s="15">
        <v>28000</v>
      </c>
      <c r="O2734" s="15">
        <v>840000</v>
      </c>
    </row>
    <row r="2735" spans="1:15">
      <c r="A2735" s="14">
        <v>44523</v>
      </c>
      <c r="B2735" t="s">
        <v>75</v>
      </c>
      <c r="C2735">
        <v>8</v>
      </c>
      <c r="D2735" t="s">
        <v>50</v>
      </c>
      <c r="E2735">
        <v>1005</v>
      </c>
      <c r="F2735" t="s">
        <v>76</v>
      </c>
      <c r="G2735" t="s">
        <v>122</v>
      </c>
      <c r="H2735" t="s">
        <v>52</v>
      </c>
      <c r="I2735" t="s">
        <v>92</v>
      </c>
      <c r="J2735">
        <v>44</v>
      </c>
      <c r="K2735">
        <v>34.488900000000001</v>
      </c>
      <c r="L2735">
        <v>1833</v>
      </c>
      <c r="M2735">
        <v>30</v>
      </c>
      <c r="N2735" s="15">
        <v>28000</v>
      </c>
      <c r="O2735" s="15">
        <v>965689.2</v>
      </c>
    </row>
    <row r="2736" spans="1:15">
      <c r="A2736" s="14">
        <v>44523</v>
      </c>
      <c r="B2736" t="s">
        <v>75</v>
      </c>
      <c r="C2736">
        <v>8</v>
      </c>
      <c r="D2736" t="s">
        <v>50</v>
      </c>
      <c r="E2736">
        <v>1005</v>
      </c>
      <c r="F2736" t="s">
        <v>76</v>
      </c>
      <c r="G2736" t="s">
        <v>122</v>
      </c>
      <c r="H2736" t="s">
        <v>51</v>
      </c>
      <c r="I2736" t="s">
        <v>92</v>
      </c>
      <c r="J2736">
        <v>44</v>
      </c>
      <c r="K2736">
        <v>30</v>
      </c>
      <c r="L2736">
        <v>1833</v>
      </c>
      <c r="M2736">
        <v>30</v>
      </c>
      <c r="N2736" s="15">
        <v>7000</v>
      </c>
      <c r="O2736" s="15">
        <v>210000</v>
      </c>
    </row>
    <row r="2737" spans="1:15">
      <c r="A2737" s="14">
        <v>44523</v>
      </c>
      <c r="B2737" t="s">
        <v>75</v>
      </c>
      <c r="C2737">
        <v>8</v>
      </c>
      <c r="D2737" t="s">
        <v>50</v>
      </c>
      <c r="E2737">
        <v>1005</v>
      </c>
      <c r="F2737" t="s">
        <v>76</v>
      </c>
      <c r="G2737" t="s">
        <v>122</v>
      </c>
      <c r="H2737" t="s">
        <v>52</v>
      </c>
      <c r="I2737" t="s">
        <v>92</v>
      </c>
      <c r="J2737">
        <v>44</v>
      </c>
      <c r="K2737">
        <v>34.488900000000001</v>
      </c>
      <c r="L2737">
        <v>1833</v>
      </c>
      <c r="M2737">
        <v>30</v>
      </c>
      <c r="N2737" s="15">
        <v>7000</v>
      </c>
      <c r="O2737" s="15">
        <v>241422.3</v>
      </c>
    </row>
    <row r="2738" spans="1:15">
      <c r="A2738" s="14">
        <v>44523</v>
      </c>
      <c r="B2738" t="s">
        <v>73</v>
      </c>
      <c r="C2738">
        <v>8</v>
      </c>
      <c r="D2738" t="s">
        <v>50</v>
      </c>
      <c r="E2738">
        <v>1005</v>
      </c>
      <c r="F2738" t="s">
        <v>74</v>
      </c>
      <c r="G2738" t="s">
        <v>57</v>
      </c>
      <c r="H2738" t="s">
        <v>51</v>
      </c>
      <c r="I2738" t="s">
        <v>53</v>
      </c>
      <c r="J2738">
        <v>44</v>
      </c>
      <c r="K2738">
        <v>13</v>
      </c>
      <c r="L2738">
        <v>2389</v>
      </c>
      <c r="M2738">
        <v>30</v>
      </c>
      <c r="N2738" s="15">
        <v>205800</v>
      </c>
      <c r="O2738" s="15">
        <v>2675400</v>
      </c>
    </row>
    <row r="2739" spans="1:15">
      <c r="A2739" s="14">
        <v>44523</v>
      </c>
      <c r="B2739" t="s">
        <v>73</v>
      </c>
      <c r="C2739">
        <v>8</v>
      </c>
      <c r="D2739" t="s">
        <v>50</v>
      </c>
      <c r="E2739">
        <v>1005</v>
      </c>
      <c r="F2739" t="s">
        <v>74</v>
      </c>
      <c r="G2739" t="s">
        <v>57</v>
      </c>
      <c r="H2739" t="s">
        <v>52</v>
      </c>
      <c r="I2739" t="s">
        <v>53</v>
      </c>
      <c r="J2739">
        <v>44</v>
      </c>
      <c r="K2739">
        <v>15.617699999999999</v>
      </c>
      <c r="L2739">
        <v>2389</v>
      </c>
      <c r="M2739">
        <v>30</v>
      </c>
      <c r="N2739" s="15">
        <v>205800</v>
      </c>
      <c r="O2739" s="15">
        <v>3214122.66</v>
      </c>
    </row>
    <row r="2740" spans="1:15">
      <c r="A2740" s="14">
        <v>44523</v>
      </c>
      <c r="B2740" t="s">
        <v>73</v>
      </c>
      <c r="C2740">
        <v>8</v>
      </c>
      <c r="D2740" t="s">
        <v>50</v>
      </c>
      <c r="E2740">
        <v>1005</v>
      </c>
      <c r="F2740" t="s">
        <v>74</v>
      </c>
      <c r="G2740" t="s">
        <v>57</v>
      </c>
      <c r="H2740" t="s">
        <v>51</v>
      </c>
      <c r="I2740" t="s">
        <v>53</v>
      </c>
      <c r="J2740">
        <v>44</v>
      </c>
      <c r="K2740">
        <v>18</v>
      </c>
      <c r="L2740">
        <v>2205</v>
      </c>
      <c r="M2740">
        <v>30</v>
      </c>
      <c r="N2740" s="15">
        <v>49872</v>
      </c>
      <c r="O2740" s="15">
        <v>897696</v>
      </c>
    </row>
    <row r="2741" spans="1:15">
      <c r="A2741" s="14">
        <v>44523</v>
      </c>
      <c r="B2741" t="s">
        <v>73</v>
      </c>
      <c r="C2741">
        <v>8</v>
      </c>
      <c r="D2741" t="s">
        <v>50</v>
      </c>
      <c r="E2741">
        <v>1005</v>
      </c>
      <c r="F2741" t="s">
        <v>74</v>
      </c>
      <c r="G2741" t="s">
        <v>57</v>
      </c>
      <c r="H2741" t="s">
        <v>52</v>
      </c>
      <c r="I2741" t="s">
        <v>53</v>
      </c>
      <c r="J2741">
        <v>44</v>
      </c>
      <c r="K2741">
        <v>21.4602</v>
      </c>
      <c r="L2741">
        <v>2205</v>
      </c>
      <c r="M2741">
        <v>30</v>
      </c>
      <c r="N2741" s="15">
        <v>49872</v>
      </c>
      <c r="O2741" s="15">
        <v>1070263.0944000001</v>
      </c>
    </row>
    <row r="2742" spans="1:15">
      <c r="A2742" s="14">
        <v>44523</v>
      </c>
      <c r="B2742" t="s">
        <v>73</v>
      </c>
      <c r="C2742">
        <v>8</v>
      </c>
      <c r="D2742" t="s">
        <v>50</v>
      </c>
      <c r="E2742">
        <v>1005</v>
      </c>
      <c r="F2742" t="s">
        <v>74</v>
      </c>
      <c r="G2742" t="s">
        <v>57</v>
      </c>
      <c r="H2742" t="s">
        <v>51</v>
      </c>
      <c r="I2742" t="s">
        <v>53</v>
      </c>
      <c r="J2742">
        <v>44</v>
      </c>
      <c r="K2742">
        <v>23</v>
      </c>
      <c r="L2742">
        <v>1123</v>
      </c>
      <c r="M2742">
        <v>30</v>
      </c>
      <c r="N2742" s="15">
        <v>21000</v>
      </c>
      <c r="O2742" s="15">
        <v>483000</v>
      </c>
    </row>
    <row r="2743" spans="1:15">
      <c r="A2743" s="14">
        <v>44523</v>
      </c>
      <c r="B2743" t="s">
        <v>73</v>
      </c>
      <c r="C2743">
        <v>8</v>
      </c>
      <c r="D2743" t="s">
        <v>50</v>
      </c>
      <c r="E2743">
        <v>1005</v>
      </c>
      <c r="F2743" t="s">
        <v>74</v>
      </c>
      <c r="G2743" t="s">
        <v>57</v>
      </c>
      <c r="H2743" t="s">
        <v>52</v>
      </c>
      <c r="I2743" t="s">
        <v>53</v>
      </c>
      <c r="J2743">
        <v>44</v>
      </c>
      <c r="K2743">
        <v>27.572199999999999</v>
      </c>
      <c r="L2743">
        <v>1123</v>
      </c>
      <c r="M2743">
        <v>30</v>
      </c>
      <c r="N2743" s="15">
        <v>21000</v>
      </c>
      <c r="O2743" s="15">
        <v>579016.19999999995</v>
      </c>
    </row>
    <row r="2744" spans="1:15">
      <c r="A2744" s="14">
        <v>44523</v>
      </c>
      <c r="B2744" t="s">
        <v>75</v>
      </c>
      <c r="C2744">
        <v>8</v>
      </c>
      <c r="D2744" t="s">
        <v>50</v>
      </c>
      <c r="E2744">
        <v>1005</v>
      </c>
      <c r="F2744" t="s">
        <v>76</v>
      </c>
      <c r="G2744" t="s">
        <v>122</v>
      </c>
      <c r="H2744" t="s">
        <v>51</v>
      </c>
      <c r="I2744" t="s">
        <v>92</v>
      </c>
      <c r="J2744">
        <v>44</v>
      </c>
      <c r="K2744">
        <v>30</v>
      </c>
      <c r="L2744">
        <v>1833</v>
      </c>
      <c r="M2744">
        <v>30</v>
      </c>
      <c r="N2744" s="15">
        <v>31000</v>
      </c>
      <c r="O2744" s="15">
        <v>930000</v>
      </c>
    </row>
    <row r="2745" spans="1:15">
      <c r="A2745" s="14">
        <v>44523</v>
      </c>
      <c r="B2745" t="s">
        <v>75</v>
      </c>
      <c r="C2745">
        <v>8</v>
      </c>
      <c r="D2745" t="s">
        <v>50</v>
      </c>
      <c r="E2745">
        <v>1005</v>
      </c>
      <c r="F2745" t="s">
        <v>76</v>
      </c>
      <c r="G2745" t="s">
        <v>122</v>
      </c>
      <c r="H2745" t="s">
        <v>52</v>
      </c>
      <c r="I2745" t="s">
        <v>92</v>
      </c>
      <c r="J2745">
        <v>44</v>
      </c>
      <c r="K2745">
        <v>34.488900000000001</v>
      </c>
      <c r="L2745">
        <v>1833</v>
      </c>
      <c r="M2745">
        <v>30</v>
      </c>
      <c r="N2745" s="15">
        <v>31000</v>
      </c>
      <c r="O2745" s="15">
        <v>1069155.8999999999</v>
      </c>
    </row>
    <row r="2746" spans="1:15">
      <c r="A2746" s="14">
        <v>44523</v>
      </c>
      <c r="B2746" t="s">
        <v>75</v>
      </c>
      <c r="C2746">
        <v>8</v>
      </c>
      <c r="D2746" t="s">
        <v>50</v>
      </c>
      <c r="E2746">
        <v>1005</v>
      </c>
      <c r="F2746" t="s">
        <v>76</v>
      </c>
      <c r="G2746" t="s">
        <v>122</v>
      </c>
      <c r="H2746" t="s">
        <v>51</v>
      </c>
      <c r="I2746" t="s">
        <v>92</v>
      </c>
      <c r="J2746">
        <v>44</v>
      </c>
      <c r="K2746">
        <v>30</v>
      </c>
      <c r="L2746">
        <v>1833</v>
      </c>
      <c r="M2746">
        <v>30</v>
      </c>
      <c r="N2746" s="15">
        <v>12000</v>
      </c>
      <c r="O2746" s="15">
        <v>360000</v>
      </c>
    </row>
    <row r="2747" spans="1:15">
      <c r="A2747" s="14">
        <v>44523</v>
      </c>
      <c r="B2747" t="s">
        <v>75</v>
      </c>
      <c r="C2747">
        <v>8</v>
      </c>
      <c r="D2747" t="s">
        <v>50</v>
      </c>
      <c r="E2747">
        <v>1005</v>
      </c>
      <c r="F2747" t="s">
        <v>76</v>
      </c>
      <c r="G2747" t="s">
        <v>122</v>
      </c>
      <c r="H2747" t="s">
        <v>52</v>
      </c>
      <c r="I2747" t="s">
        <v>92</v>
      </c>
      <c r="J2747">
        <v>44</v>
      </c>
      <c r="K2747">
        <v>34.488900000000001</v>
      </c>
      <c r="L2747">
        <v>1833</v>
      </c>
      <c r="M2747">
        <v>30</v>
      </c>
      <c r="N2747" s="15">
        <v>12000</v>
      </c>
      <c r="O2747" s="15">
        <v>413866.8</v>
      </c>
    </row>
    <row r="2748" spans="1:15">
      <c r="A2748" s="14">
        <v>44523</v>
      </c>
      <c r="B2748" t="s">
        <v>75</v>
      </c>
      <c r="C2748">
        <v>8</v>
      </c>
      <c r="D2748" t="s">
        <v>50</v>
      </c>
      <c r="E2748">
        <v>1005</v>
      </c>
      <c r="F2748" t="s">
        <v>76</v>
      </c>
      <c r="G2748" t="s">
        <v>122</v>
      </c>
      <c r="H2748" t="s">
        <v>51</v>
      </c>
      <c r="I2748" t="s">
        <v>92</v>
      </c>
      <c r="J2748">
        <v>44</v>
      </c>
      <c r="K2748">
        <v>30</v>
      </c>
      <c r="L2748">
        <v>1833</v>
      </c>
      <c r="M2748">
        <v>30</v>
      </c>
      <c r="N2748" s="15">
        <v>20580</v>
      </c>
      <c r="O2748" s="15">
        <v>617400</v>
      </c>
    </row>
    <row r="2749" spans="1:15">
      <c r="A2749" s="14">
        <v>44523</v>
      </c>
      <c r="B2749" t="s">
        <v>75</v>
      </c>
      <c r="C2749">
        <v>8</v>
      </c>
      <c r="D2749" t="s">
        <v>50</v>
      </c>
      <c r="E2749">
        <v>1005</v>
      </c>
      <c r="F2749" t="s">
        <v>76</v>
      </c>
      <c r="G2749" t="s">
        <v>122</v>
      </c>
      <c r="H2749" t="s">
        <v>52</v>
      </c>
      <c r="I2749" t="s">
        <v>92</v>
      </c>
      <c r="J2749">
        <v>44</v>
      </c>
      <c r="K2749">
        <v>34.488900000000001</v>
      </c>
      <c r="L2749">
        <v>1833</v>
      </c>
      <c r="M2749">
        <v>30</v>
      </c>
      <c r="N2749" s="15">
        <v>20580</v>
      </c>
      <c r="O2749" s="15">
        <v>709781.56200000003</v>
      </c>
    </row>
    <row r="2750" spans="1:15">
      <c r="A2750" s="14">
        <v>44523</v>
      </c>
      <c r="B2750" t="s">
        <v>73</v>
      </c>
      <c r="C2750">
        <v>8</v>
      </c>
      <c r="D2750" t="s">
        <v>50</v>
      </c>
      <c r="E2750">
        <v>1005</v>
      </c>
      <c r="F2750" t="s">
        <v>74</v>
      </c>
      <c r="G2750" t="s">
        <v>57</v>
      </c>
      <c r="H2750" t="s">
        <v>51</v>
      </c>
      <c r="I2750" t="s">
        <v>53</v>
      </c>
      <c r="J2750">
        <v>44</v>
      </c>
      <c r="K2750">
        <v>17</v>
      </c>
      <c r="L2750">
        <v>2388</v>
      </c>
      <c r="M2750">
        <v>30</v>
      </c>
      <c r="N2750" s="15">
        <v>73000</v>
      </c>
      <c r="O2750" s="15">
        <v>1241000</v>
      </c>
    </row>
    <row r="2751" spans="1:15">
      <c r="A2751" s="14">
        <v>44523</v>
      </c>
      <c r="B2751" t="s">
        <v>73</v>
      </c>
      <c r="C2751">
        <v>8</v>
      </c>
      <c r="D2751" t="s">
        <v>50</v>
      </c>
      <c r="E2751">
        <v>1005</v>
      </c>
      <c r="F2751" t="s">
        <v>74</v>
      </c>
      <c r="G2751" t="s">
        <v>57</v>
      </c>
      <c r="H2751" t="s">
        <v>52</v>
      </c>
      <c r="I2751" t="s">
        <v>53</v>
      </c>
      <c r="J2751">
        <v>44</v>
      </c>
      <c r="K2751">
        <v>20.270499999999998</v>
      </c>
      <c r="L2751">
        <v>2388</v>
      </c>
      <c r="M2751">
        <v>30</v>
      </c>
      <c r="N2751" s="15">
        <v>73000</v>
      </c>
      <c r="O2751" s="15">
        <v>1479746.5</v>
      </c>
    </row>
    <row r="2752" spans="1:15">
      <c r="A2752" s="14">
        <v>44523</v>
      </c>
      <c r="B2752" t="s">
        <v>73</v>
      </c>
      <c r="C2752">
        <v>8</v>
      </c>
      <c r="D2752" t="s">
        <v>50</v>
      </c>
      <c r="E2752">
        <v>1005</v>
      </c>
      <c r="F2752" t="s">
        <v>74</v>
      </c>
      <c r="G2752" t="s">
        <v>57</v>
      </c>
      <c r="H2752" t="s">
        <v>51</v>
      </c>
      <c r="I2752" t="s">
        <v>53</v>
      </c>
      <c r="J2752">
        <v>44</v>
      </c>
      <c r="K2752">
        <v>19</v>
      </c>
      <c r="L2752">
        <v>1840</v>
      </c>
      <c r="M2752">
        <v>30</v>
      </c>
      <c r="N2752" s="15">
        <v>56000</v>
      </c>
      <c r="O2752" s="15">
        <v>1064000</v>
      </c>
    </row>
    <row r="2753" spans="1:15">
      <c r="A2753" s="14">
        <v>44523</v>
      </c>
      <c r="B2753" t="s">
        <v>73</v>
      </c>
      <c r="C2753">
        <v>8</v>
      </c>
      <c r="D2753" t="s">
        <v>50</v>
      </c>
      <c r="E2753">
        <v>1005</v>
      </c>
      <c r="F2753" t="s">
        <v>74</v>
      </c>
      <c r="G2753" t="s">
        <v>57</v>
      </c>
      <c r="H2753" t="s">
        <v>52</v>
      </c>
      <c r="I2753" t="s">
        <v>53</v>
      </c>
      <c r="J2753">
        <v>44</v>
      </c>
      <c r="K2753">
        <v>22.660699999999999</v>
      </c>
      <c r="L2753">
        <v>1840</v>
      </c>
      <c r="M2753">
        <v>30</v>
      </c>
      <c r="N2753" s="15">
        <v>56000</v>
      </c>
      <c r="O2753" s="15">
        <v>1268999.2</v>
      </c>
    </row>
    <row r="2754" spans="1:15">
      <c r="A2754" s="14">
        <v>44523</v>
      </c>
      <c r="B2754" t="s">
        <v>73</v>
      </c>
      <c r="C2754">
        <v>6</v>
      </c>
      <c r="D2754" t="s">
        <v>50</v>
      </c>
      <c r="E2754">
        <v>1005</v>
      </c>
      <c r="F2754" t="s">
        <v>74</v>
      </c>
      <c r="G2754" t="s">
        <v>57</v>
      </c>
      <c r="H2754" t="s">
        <v>51</v>
      </c>
      <c r="I2754" t="s">
        <v>53</v>
      </c>
      <c r="J2754">
        <v>44</v>
      </c>
      <c r="K2754">
        <v>27</v>
      </c>
      <c r="L2754">
        <v>561</v>
      </c>
      <c r="M2754">
        <v>30</v>
      </c>
      <c r="N2754" s="15">
        <v>7000</v>
      </c>
      <c r="O2754" s="15">
        <v>189000</v>
      </c>
    </row>
    <row r="2755" spans="1:15">
      <c r="A2755" s="14">
        <v>44523</v>
      </c>
      <c r="B2755" t="s">
        <v>73</v>
      </c>
      <c r="C2755">
        <v>6</v>
      </c>
      <c r="D2755" t="s">
        <v>50</v>
      </c>
      <c r="E2755">
        <v>1005</v>
      </c>
      <c r="F2755" t="s">
        <v>74</v>
      </c>
      <c r="G2755" t="s">
        <v>57</v>
      </c>
      <c r="H2755" t="s">
        <v>52</v>
      </c>
      <c r="I2755" t="s">
        <v>53</v>
      </c>
      <c r="J2755">
        <v>44</v>
      </c>
      <c r="K2755">
        <v>32.663400000000003</v>
      </c>
      <c r="L2755">
        <v>561</v>
      </c>
      <c r="M2755">
        <v>30</v>
      </c>
      <c r="N2755" s="15">
        <v>7000</v>
      </c>
      <c r="O2755" s="15">
        <v>228643.8</v>
      </c>
    </row>
    <row r="2756" spans="1:15">
      <c r="A2756" s="14">
        <v>44523</v>
      </c>
      <c r="B2756" t="s">
        <v>75</v>
      </c>
      <c r="C2756">
        <v>8</v>
      </c>
      <c r="D2756" t="s">
        <v>50</v>
      </c>
      <c r="E2756">
        <v>1005</v>
      </c>
      <c r="F2756" t="s">
        <v>76</v>
      </c>
      <c r="G2756" t="s">
        <v>122</v>
      </c>
      <c r="H2756" t="s">
        <v>51</v>
      </c>
      <c r="I2756" t="s">
        <v>92</v>
      </c>
      <c r="J2756">
        <v>44</v>
      </c>
      <c r="K2756">
        <v>30</v>
      </c>
      <c r="L2756">
        <v>1833</v>
      </c>
      <c r="M2756">
        <v>30</v>
      </c>
      <c r="N2756" s="15">
        <v>6500</v>
      </c>
      <c r="O2756" s="15">
        <v>195000</v>
      </c>
    </row>
    <row r="2757" spans="1:15">
      <c r="A2757" s="14">
        <v>44523</v>
      </c>
      <c r="B2757" t="s">
        <v>75</v>
      </c>
      <c r="C2757">
        <v>8</v>
      </c>
      <c r="D2757" t="s">
        <v>50</v>
      </c>
      <c r="E2757">
        <v>1005</v>
      </c>
      <c r="F2757" t="s">
        <v>76</v>
      </c>
      <c r="G2757" t="s">
        <v>122</v>
      </c>
      <c r="H2757" t="s">
        <v>52</v>
      </c>
      <c r="I2757" t="s">
        <v>92</v>
      </c>
      <c r="J2757">
        <v>44</v>
      </c>
      <c r="K2757">
        <v>34.488900000000001</v>
      </c>
      <c r="L2757">
        <v>1833</v>
      </c>
      <c r="M2757">
        <v>30</v>
      </c>
      <c r="N2757" s="15">
        <v>6500</v>
      </c>
      <c r="O2757" s="15">
        <v>224177.85</v>
      </c>
    </row>
    <row r="2758" spans="1:15">
      <c r="A2758" s="14">
        <v>44523</v>
      </c>
      <c r="B2758" t="s">
        <v>75</v>
      </c>
      <c r="C2758">
        <v>8</v>
      </c>
      <c r="D2758" t="s">
        <v>50</v>
      </c>
      <c r="E2758">
        <v>1005</v>
      </c>
      <c r="F2758" t="s">
        <v>76</v>
      </c>
      <c r="G2758" t="s">
        <v>122</v>
      </c>
      <c r="H2758" t="s">
        <v>51</v>
      </c>
      <c r="I2758" t="s">
        <v>92</v>
      </c>
      <c r="J2758">
        <v>44</v>
      </c>
      <c r="K2758">
        <v>30</v>
      </c>
      <c r="L2758">
        <v>1833</v>
      </c>
      <c r="M2758">
        <v>30</v>
      </c>
      <c r="N2758" s="15">
        <v>46300</v>
      </c>
      <c r="O2758" s="15">
        <v>1389000</v>
      </c>
    </row>
    <row r="2759" spans="1:15">
      <c r="A2759" s="14">
        <v>44523</v>
      </c>
      <c r="B2759" t="s">
        <v>75</v>
      </c>
      <c r="C2759">
        <v>8</v>
      </c>
      <c r="D2759" t="s">
        <v>50</v>
      </c>
      <c r="E2759">
        <v>1005</v>
      </c>
      <c r="F2759" t="s">
        <v>76</v>
      </c>
      <c r="G2759" t="s">
        <v>122</v>
      </c>
      <c r="H2759" t="s">
        <v>52</v>
      </c>
      <c r="I2759" t="s">
        <v>92</v>
      </c>
      <c r="J2759">
        <v>44</v>
      </c>
      <c r="K2759">
        <v>34.488900000000001</v>
      </c>
      <c r="L2759">
        <v>1833</v>
      </c>
      <c r="M2759">
        <v>30</v>
      </c>
      <c r="N2759" s="15">
        <v>46300</v>
      </c>
      <c r="O2759" s="15">
        <v>1596836.07</v>
      </c>
    </row>
    <row r="2760" spans="1:15">
      <c r="A2760" s="14">
        <v>44523</v>
      </c>
      <c r="B2760" t="s">
        <v>75</v>
      </c>
      <c r="C2760">
        <v>8</v>
      </c>
      <c r="D2760" t="s">
        <v>50</v>
      </c>
      <c r="E2760">
        <v>1005</v>
      </c>
      <c r="F2760" t="s">
        <v>76</v>
      </c>
      <c r="G2760" t="s">
        <v>122</v>
      </c>
      <c r="H2760" t="s">
        <v>51</v>
      </c>
      <c r="I2760" t="s">
        <v>92</v>
      </c>
      <c r="J2760">
        <v>44</v>
      </c>
      <c r="K2760">
        <v>30</v>
      </c>
      <c r="L2760">
        <v>1833</v>
      </c>
      <c r="M2760">
        <v>30</v>
      </c>
      <c r="N2760" s="15">
        <v>12000</v>
      </c>
      <c r="O2760" s="15">
        <v>360000</v>
      </c>
    </row>
    <row r="2761" spans="1:15">
      <c r="A2761" s="14">
        <v>44523</v>
      </c>
      <c r="B2761" t="s">
        <v>75</v>
      </c>
      <c r="C2761">
        <v>8</v>
      </c>
      <c r="D2761" t="s">
        <v>50</v>
      </c>
      <c r="E2761">
        <v>1005</v>
      </c>
      <c r="F2761" t="s">
        <v>76</v>
      </c>
      <c r="G2761" t="s">
        <v>122</v>
      </c>
      <c r="H2761" t="s">
        <v>52</v>
      </c>
      <c r="I2761" t="s">
        <v>92</v>
      </c>
      <c r="J2761">
        <v>44</v>
      </c>
      <c r="K2761">
        <v>34.488900000000001</v>
      </c>
      <c r="L2761">
        <v>1833</v>
      </c>
      <c r="M2761">
        <v>30</v>
      </c>
      <c r="N2761" s="15">
        <v>12000</v>
      </c>
      <c r="O2761" s="15">
        <v>413866.8</v>
      </c>
    </row>
    <row r="2762" spans="1:15">
      <c r="A2762" s="14">
        <v>44523</v>
      </c>
      <c r="B2762" t="s">
        <v>73</v>
      </c>
      <c r="C2762">
        <v>8</v>
      </c>
      <c r="D2762" t="s">
        <v>50</v>
      </c>
      <c r="E2762">
        <v>1005</v>
      </c>
      <c r="F2762" t="s">
        <v>74</v>
      </c>
      <c r="G2762" t="s">
        <v>57</v>
      </c>
      <c r="H2762" t="s">
        <v>51</v>
      </c>
      <c r="I2762" t="s">
        <v>53</v>
      </c>
      <c r="J2762">
        <v>44</v>
      </c>
      <c r="K2762">
        <v>17.5</v>
      </c>
      <c r="L2762">
        <v>2208</v>
      </c>
      <c r="M2762">
        <v>30</v>
      </c>
      <c r="N2762" s="15">
        <v>15000</v>
      </c>
      <c r="O2762" s="15">
        <v>262500</v>
      </c>
    </row>
    <row r="2763" spans="1:15">
      <c r="A2763" s="14">
        <v>44523</v>
      </c>
      <c r="B2763" t="s">
        <v>73</v>
      </c>
      <c r="C2763">
        <v>8</v>
      </c>
      <c r="D2763" t="s">
        <v>50</v>
      </c>
      <c r="E2763">
        <v>1005</v>
      </c>
      <c r="F2763" t="s">
        <v>74</v>
      </c>
      <c r="G2763" t="s">
        <v>57</v>
      </c>
      <c r="H2763" t="s">
        <v>52</v>
      </c>
      <c r="I2763" t="s">
        <v>53</v>
      </c>
      <c r="J2763">
        <v>44</v>
      </c>
      <c r="K2763">
        <v>20.864000000000001</v>
      </c>
      <c r="L2763">
        <v>2208</v>
      </c>
      <c r="M2763">
        <v>30</v>
      </c>
      <c r="N2763" s="15">
        <v>15000</v>
      </c>
      <c r="O2763" s="15">
        <v>312960</v>
      </c>
    </row>
    <row r="2764" spans="1:15">
      <c r="A2764" s="14">
        <v>44523</v>
      </c>
      <c r="B2764" t="s">
        <v>73</v>
      </c>
      <c r="C2764">
        <v>8</v>
      </c>
      <c r="D2764" t="s">
        <v>50</v>
      </c>
      <c r="E2764">
        <v>1005</v>
      </c>
      <c r="F2764" t="s">
        <v>74</v>
      </c>
      <c r="G2764" t="s">
        <v>57</v>
      </c>
      <c r="H2764" t="s">
        <v>51</v>
      </c>
      <c r="I2764" t="s">
        <v>53</v>
      </c>
      <c r="J2764">
        <v>44</v>
      </c>
      <c r="K2764">
        <v>18</v>
      </c>
      <c r="L2764">
        <v>2032</v>
      </c>
      <c r="M2764">
        <v>30</v>
      </c>
      <c r="N2764" s="15">
        <v>32770</v>
      </c>
      <c r="O2764" s="15">
        <v>589860</v>
      </c>
    </row>
    <row r="2765" spans="1:15">
      <c r="A2765" s="14">
        <v>44523</v>
      </c>
      <c r="B2765" t="s">
        <v>73</v>
      </c>
      <c r="C2765">
        <v>8</v>
      </c>
      <c r="D2765" t="s">
        <v>50</v>
      </c>
      <c r="E2765">
        <v>1005</v>
      </c>
      <c r="F2765" t="s">
        <v>74</v>
      </c>
      <c r="G2765" t="s">
        <v>57</v>
      </c>
      <c r="H2765" t="s">
        <v>52</v>
      </c>
      <c r="I2765" t="s">
        <v>53</v>
      </c>
      <c r="J2765">
        <v>44</v>
      </c>
      <c r="K2765">
        <v>21.4602</v>
      </c>
      <c r="L2765">
        <v>2032</v>
      </c>
      <c r="M2765">
        <v>30</v>
      </c>
      <c r="N2765" s="15">
        <v>32770</v>
      </c>
      <c r="O2765" s="15">
        <v>703250.75399999996</v>
      </c>
    </row>
    <row r="2766" spans="1:15">
      <c r="A2766" s="14">
        <v>44523</v>
      </c>
      <c r="B2766" t="s">
        <v>73</v>
      </c>
      <c r="C2766">
        <v>8</v>
      </c>
      <c r="D2766" t="s">
        <v>50</v>
      </c>
      <c r="E2766">
        <v>1005</v>
      </c>
      <c r="F2766" t="s">
        <v>74</v>
      </c>
      <c r="G2766" t="s">
        <v>57</v>
      </c>
      <c r="H2766" t="s">
        <v>51</v>
      </c>
      <c r="I2766" t="s">
        <v>53</v>
      </c>
      <c r="J2766">
        <v>44</v>
      </c>
      <c r="K2766">
        <v>15</v>
      </c>
      <c r="L2766">
        <v>2388</v>
      </c>
      <c r="M2766">
        <v>30</v>
      </c>
      <c r="N2766" s="15">
        <v>136450</v>
      </c>
      <c r="O2766" s="15">
        <v>2046750</v>
      </c>
    </row>
    <row r="2767" spans="1:15">
      <c r="A2767" s="14">
        <v>44523</v>
      </c>
      <c r="B2767" t="s">
        <v>73</v>
      </c>
      <c r="C2767">
        <v>8</v>
      </c>
      <c r="D2767" t="s">
        <v>50</v>
      </c>
      <c r="E2767">
        <v>1005</v>
      </c>
      <c r="F2767" t="s">
        <v>74</v>
      </c>
      <c r="G2767" t="s">
        <v>57</v>
      </c>
      <c r="H2767" t="s">
        <v>52</v>
      </c>
      <c r="I2767" t="s">
        <v>53</v>
      </c>
      <c r="J2767">
        <v>44</v>
      </c>
      <c r="K2767">
        <v>17.923100000000002</v>
      </c>
      <c r="L2767">
        <v>2388</v>
      </c>
      <c r="M2767">
        <v>30</v>
      </c>
      <c r="N2767" s="15">
        <v>136450</v>
      </c>
      <c r="O2767" s="15">
        <v>2445606.9950000001</v>
      </c>
    </row>
    <row r="2768" spans="1:15">
      <c r="A2768" s="14">
        <v>44523</v>
      </c>
      <c r="B2768" t="s">
        <v>73</v>
      </c>
      <c r="C2768">
        <v>7</v>
      </c>
      <c r="D2768" t="s">
        <v>50</v>
      </c>
      <c r="E2768">
        <v>1005</v>
      </c>
      <c r="F2768" t="s">
        <v>74</v>
      </c>
      <c r="G2768" t="s">
        <v>57</v>
      </c>
      <c r="H2768" t="s">
        <v>51</v>
      </c>
      <c r="I2768" t="s">
        <v>53</v>
      </c>
      <c r="J2768">
        <v>44</v>
      </c>
      <c r="K2768">
        <v>26.5</v>
      </c>
      <c r="L2768">
        <v>743</v>
      </c>
      <c r="M2768">
        <v>30</v>
      </c>
      <c r="N2768" s="15">
        <v>14000</v>
      </c>
      <c r="O2768" s="15">
        <v>371000</v>
      </c>
    </row>
    <row r="2769" spans="1:15">
      <c r="A2769" s="14">
        <v>44523</v>
      </c>
      <c r="B2769" t="s">
        <v>73</v>
      </c>
      <c r="C2769">
        <v>7</v>
      </c>
      <c r="D2769" t="s">
        <v>50</v>
      </c>
      <c r="E2769">
        <v>1005</v>
      </c>
      <c r="F2769" t="s">
        <v>74</v>
      </c>
      <c r="G2769" t="s">
        <v>57</v>
      </c>
      <c r="H2769" t="s">
        <v>52</v>
      </c>
      <c r="I2769" t="s">
        <v>53</v>
      </c>
      <c r="J2769">
        <v>44</v>
      </c>
      <c r="K2769">
        <v>32.017000000000003</v>
      </c>
      <c r="L2769">
        <v>743</v>
      </c>
      <c r="M2769">
        <v>30</v>
      </c>
      <c r="N2769" s="15">
        <v>14000</v>
      </c>
      <c r="O2769" s="15">
        <v>448238</v>
      </c>
    </row>
    <row r="2770" spans="1:15">
      <c r="A2770" s="14">
        <v>44523</v>
      </c>
      <c r="B2770" t="s">
        <v>75</v>
      </c>
      <c r="C2770">
        <v>8</v>
      </c>
      <c r="D2770" t="s">
        <v>50</v>
      </c>
      <c r="E2770">
        <v>1005</v>
      </c>
      <c r="F2770" t="s">
        <v>76</v>
      </c>
      <c r="G2770" t="s">
        <v>122</v>
      </c>
      <c r="H2770" t="s">
        <v>51</v>
      </c>
      <c r="I2770" t="s">
        <v>92</v>
      </c>
      <c r="J2770">
        <v>44</v>
      </c>
      <c r="K2770">
        <v>30</v>
      </c>
      <c r="L2770">
        <v>1833</v>
      </c>
      <c r="M2770">
        <v>30</v>
      </c>
      <c r="N2770" s="15">
        <v>15000</v>
      </c>
      <c r="O2770" s="15">
        <v>450000</v>
      </c>
    </row>
    <row r="2771" spans="1:15">
      <c r="A2771" s="14">
        <v>44523</v>
      </c>
      <c r="B2771" t="s">
        <v>75</v>
      </c>
      <c r="C2771">
        <v>8</v>
      </c>
      <c r="D2771" t="s">
        <v>50</v>
      </c>
      <c r="E2771">
        <v>1005</v>
      </c>
      <c r="F2771" t="s">
        <v>76</v>
      </c>
      <c r="G2771" t="s">
        <v>122</v>
      </c>
      <c r="H2771" t="s">
        <v>52</v>
      </c>
      <c r="I2771" t="s">
        <v>92</v>
      </c>
      <c r="J2771">
        <v>44</v>
      </c>
      <c r="K2771">
        <v>34.488900000000001</v>
      </c>
      <c r="L2771">
        <v>1833</v>
      </c>
      <c r="M2771">
        <v>30</v>
      </c>
      <c r="N2771" s="15">
        <v>15000</v>
      </c>
      <c r="O2771" s="15">
        <v>517333.5</v>
      </c>
    </row>
    <row r="2772" spans="1:15">
      <c r="A2772" s="14">
        <v>44523</v>
      </c>
      <c r="B2772" t="s">
        <v>75</v>
      </c>
      <c r="C2772">
        <v>8</v>
      </c>
      <c r="D2772" t="s">
        <v>50</v>
      </c>
      <c r="E2772">
        <v>1005</v>
      </c>
      <c r="F2772" t="s">
        <v>76</v>
      </c>
      <c r="G2772" t="s">
        <v>122</v>
      </c>
      <c r="H2772" t="s">
        <v>51</v>
      </c>
      <c r="I2772" t="s">
        <v>92</v>
      </c>
      <c r="J2772">
        <v>44</v>
      </c>
      <c r="K2772">
        <v>30</v>
      </c>
      <c r="L2772">
        <v>1833</v>
      </c>
      <c r="M2772">
        <v>30</v>
      </c>
      <c r="N2772" s="15">
        <v>5200</v>
      </c>
      <c r="O2772" s="15">
        <v>156000</v>
      </c>
    </row>
    <row r="2773" spans="1:15">
      <c r="A2773" s="14">
        <v>44523</v>
      </c>
      <c r="B2773" t="s">
        <v>75</v>
      </c>
      <c r="C2773">
        <v>8</v>
      </c>
      <c r="D2773" t="s">
        <v>50</v>
      </c>
      <c r="E2773">
        <v>1005</v>
      </c>
      <c r="F2773" t="s">
        <v>76</v>
      </c>
      <c r="G2773" t="s">
        <v>122</v>
      </c>
      <c r="H2773" t="s">
        <v>52</v>
      </c>
      <c r="I2773" t="s">
        <v>92</v>
      </c>
      <c r="J2773">
        <v>44</v>
      </c>
      <c r="K2773">
        <v>34.488900000000001</v>
      </c>
      <c r="L2773">
        <v>1833</v>
      </c>
      <c r="M2773">
        <v>30</v>
      </c>
      <c r="N2773" s="15">
        <v>5200</v>
      </c>
      <c r="O2773" s="15">
        <v>179342.28</v>
      </c>
    </row>
    <row r="2774" spans="1:15">
      <c r="A2774" s="14">
        <v>44523</v>
      </c>
      <c r="B2774" t="s">
        <v>75</v>
      </c>
      <c r="C2774">
        <v>8</v>
      </c>
      <c r="D2774" t="s">
        <v>50</v>
      </c>
      <c r="E2774">
        <v>1005</v>
      </c>
      <c r="F2774" t="s">
        <v>76</v>
      </c>
      <c r="G2774" t="s">
        <v>122</v>
      </c>
      <c r="H2774" t="s">
        <v>51</v>
      </c>
      <c r="I2774" t="s">
        <v>92</v>
      </c>
      <c r="J2774">
        <v>44</v>
      </c>
      <c r="K2774">
        <v>30</v>
      </c>
      <c r="L2774">
        <v>1833</v>
      </c>
      <c r="M2774">
        <v>30</v>
      </c>
      <c r="N2774" s="15">
        <v>5200</v>
      </c>
      <c r="O2774" s="15">
        <v>156000</v>
      </c>
    </row>
    <row r="2775" spans="1:15">
      <c r="A2775" s="14">
        <v>44523</v>
      </c>
      <c r="B2775" t="s">
        <v>75</v>
      </c>
      <c r="C2775">
        <v>8</v>
      </c>
      <c r="D2775" t="s">
        <v>50</v>
      </c>
      <c r="E2775">
        <v>1005</v>
      </c>
      <c r="F2775" t="s">
        <v>76</v>
      </c>
      <c r="G2775" t="s">
        <v>122</v>
      </c>
      <c r="H2775" t="s">
        <v>52</v>
      </c>
      <c r="I2775" t="s">
        <v>92</v>
      </c>
      <c r="J2775">
        <v>44</v>
      </c>
      <c r="K2775">
        <v>34.488900000000001</v>
      </c>
      <c r="L2775">
        <v>1833</v>
      </c>
      <c r="M2775">
        <v>30</v>
      </c>
      <c r="N2775" s="15">
        <v>5200</v>
      </c>
      <c r="O2775" s="15">
        <v>179342.28</v>
      </c>
    </row>
    <row r="2776" spans="1:15">
      <c r="A2776" s="14">
        <v>44523</v>
      </c>
      <c r="B2776" t="s">
        <v>73</v>
      </c>
      <c r="C2776">
        <v>8</v>
      </c>
      <c r="D2776" t="s">
        <v>50</v>
      </c>
      <c r="E2776">
        <v>1005</v>
      </c>
      <c r="F2776" t="s">
        <v>74</v>
      </c>
      <c r="G2776" t="s">
        <v>57</v>
      </c>
      <c r="H2776" t="s">
        <v>51</v>
      </c>
      <c r="I2776" t="s">
        <v>53</v>
      </c>
      <c r="J2776">
        <v>44</v>
      </c>
      <c r="K2776">
        <v>15</v>
      </c>
      <c r="L2776">
        <v>2388</v>
      </c>
      <c r="M2776">
        <v>30</v>
      </c>
      <c r="N2776" s="15">
        <v>100900</v>
      </c>
      <c r="O2776" s="15">
        <v>1513500</v>
      </c>
    </row>
    <row r="2777" spans="1:15">
      <c r="A2777" s="14">
        <v>44523</v>
      </c>
      <c r="B2777" t="s">
        <v>73</v>
      </c>
      <c r="C2777">
        <v>8</v>
      </c>
      <c r="D2777" t="s">
        <v>50</v>
      </c>
      <c r="E2777">
        <v>1005</v>
      </c>
      <c r="F2777" t="s">
        <v>74</v>
      </c>
      <c r="G2777" t="s">
        <v>57</v>
      </c>
      <c r="H2777" t="s">
        <v>52</v>
      </c>
      <c r="I2777" t="s">
        <v>53</v>
      </c>
      <c r="J2777">
        <v>44</v>
      </c>
      <c r="K2777">
        <v>17.923100000000002</v>
      </c>
      <c r="L2777">
        <v>2388</v>
      </c>
      <c r="M2777">
        <v>30</v>
      </c>
      <c r="N2777" s="15">
        <v>100900</v>
      </c>
      <c r="O2777" s="15">
        <v>1808440.79</v>
      </c>
    </row>
    <row r="2778" spans="1:15">
      <c r="A2778" s="14">
        <v>44523</v>
      </c>
      <c r="B2778" t="s">
        <v>73</v>
      </c>
      <c r="C2778">
        <v>8</v>
      </c>
      <c r="D2778" t="s">
        <v>50</v>
      </c>
      <c r="E2778">
        <v>1005</v>
      </c>
      <c r="F2778" t="s">
        <v>74</v>
      </c>
      <c r="G2778" t="s">
        <v>57</v>
      </c>
      <c r="H2778" t="s">
        <v>51</v>
      </c>
      <c r="I2778" t="s">
        <v>53</v>
      </c>
      <c r="J2778">
        <v>44</v>
      </c>
      <c r="K2778">
        <v>15.75</v>
      </c>
      <c r="L2778">
        <v>2205</v>
      </c>
      <c r="M2778">
        <v>30</v>
      </c>
      <c r="N2778" s="15">
        <v>140000</v>
      </c>
      <c r="O2778" s="15">
        <v>2205000</v>
      </c>
    </row>
    <row r="2779" spans="1:15">
      <c r="A2779" s="14">
        <v>44523</v>
      </c>
      <c r="B2779" t="s">
        <v>73</v>
      </c>
      <c r="C2779">
        <v>8</v>
      </c>
      <c r="D2779" t="s">
        <v>50</v>
      </c>
      <c r="E2779">
        <v>1005</v>
      </c>
      <c r="F2779" t="s">
        <v>74</v>
      </c>
      <c r="G2779" t="s">
        <v>57</v>
      </c>
      <c r="H2779" t="s">
        <v>52</v>
      </c>
      <c r="I2779" t="s">
        <v>53</v>
      </c>
      <c r="J2779">
        <v>44</v>
      </c>
      <c r="K2779">
        <v>16.938199999999998</v>
      </c>
      <c r="L2779">
        <v>2205</v>
      </c>
      <c r="M2779">
        <v>30</v>
      </c>
      <c r="N2779" s="15">
        <v>140000</v>
      </c>
      <c r="O2779" s="15">
        <v>2371348</v>
      </c>
    </row>
    <row r="2780" spans="1:15">
      <c r="A2780" s="14">
        <v>44523</v>
      </c>
      <c r="B2780" t="s">
        <v>73</v>
      </c>
      <c r="C2780">
        <v>8</v>
      </c>
      <c r="D2780" t="s">
        <v>50</v>
      </c>
      <c r="E2780">
        <v>1005</v>
      </c>
      <c r="F2780" t="s">
        <v>74</v>
      </c>
      <c r="G2780" t="s">
        <v>57</v>
      </c>
      <c r="H2780" t="s">
        <v>51</v>
      </c>
      <c r="I2780" t="s">
        <v>53</v>
      </c>
      <c r="J2780">
        <v>44</v>
      </c>
      <c r="K2780">
        <v>16.5</v>
      </c>
      <c r="L2780">
        <v>1835</v>
      </c>
      <c r="M2780">
        <v>30</v>
      </c>
      <c r="N2780" s="15">
        <v>69000</v>
      </c>
      <c r="O2780" s="15">
        <v>1138500</v>
      </c>
    </row>
    <row r="2781" spans="1:15">
      <c r="A2781" s="14">
        <v>44523</v>
      </c>
      <c r="B2781" t="s">
        <v>73</v>
      </c>
      <c r="C2781">
        <v>8</v>
      </c>
      <c r="D2781" t="s">
        <v>50</v>
      </c>
      <c r="E2781">
        <v>1005</v>
      </c>
      <c r="F2781" t="s">
        <v>74</v>
      </c>
      <c r="G2781" t="s">
        <v>57</v>
      </c>
      <c r="H2781" t="s">
        <v>52</v>
      </c>
      <c r="I2781" t="s">
        <v>53</v>
      </c>
      <c r="J2781">
        <v>44</v>
      </c>
      <c r="K2781">
        <v>19.6797</v>
      </c>
      <c r="L2781">
        <v>1835</v>
      </c>
      <c r="M2781">
        <v>30</v>
      </c>
      <c r="N2781" s="15">
        <v>69000</v>
      </c>
      <c r="O2781" s="15">
        <v>1357899.3</v>
      </c>
    </row>
    <row r="2782" spans="1:15">
      <c r="A2782" s="14">
        <v>44523</v>
      </c>
      <c r="B2782" t="s">
        <v>73</v>
      </c>
      <c r="C2782">
        <v>8</v>
      </c>
      <c r="D2782" t="s">
        <v>50</v>
      </c>
      <c r="E2782">
        <v>1005</v>
      </c>
      <c r="F2782" t="s">
        <v>74</v>
      </c>
      <c r="G2782" t="s">
        <v>57</v>
      </c>
      <c r="H2782" t="s">
        <v>51</v>
      </c>
      <c r="I2782" t="s">
        <v>53</v>
      </c>
      <c r="J2782">
        <v>44</v>
      </c>
      <c r="K2782">
        <v>17</v>
      </c>
      <c r="L2782">
        <v>2388</v>
      </c>
      <c r="M2782">
        <v>30</v>
      </c>
      <c r="N2782" s="15">
        <v>59281</v>
      </c>
      <c r="O2782" s="15">
        <v>1007777</v>
      </c>
    </row>
    <row r="2783" spans="1:15">
      <c r="A2783" s="14">
        <v>44523</v>
      </c>
      <c r="B2783" t="s">
        <v>73</v>
      </c>
      <c r="C2783">
        <v>8</v>
      </c>
      <c r="D2783" t="s">
        <v>50</v>
      </c>
      <c r="E2783">
        <v>1005</v>
      </c>
      <c r="F2783" t="s">
        <v>74</v>
      </c>
      <c r="G2783" t="s">
        <v>57</v>
      </c>
      <c r="H2783" t="s">
        <v>52</v>
      </c>
      <c r="I2783" t="s">
        <v>53</v>
      </c>
      <c r="J2783">
        <v>44</v>
      </c>
      <c r="K2783">
        <v>20.270499999999998</v>
      </c>
      <c r="L2783">
        <v>2388</v>
      </c>
      <c r="M2783">
        <v>30</v>
      </c>
      <c r="N2783" s="15">
        <v>59281</v>
      </c>
      <c r="O2783" s="15">
        <v>1201655.5105000001</v>
      </c>
    </row>
    <row r="2784" spans="1:15">
      <c r="A2784" s="14">
        <v>44523</v>
      </c>
      <c r="B2784" t="s">
        <v>75</v>
      </c>
      <c r="C2784">
        <v>8</v>
      </c>
      <c r="D2784" t="s">
        <v>50</v>
      </c>
      <c r="E2784">
        <v>1005</v>
      </c>
      <c r="F2784" t="s">
        <v>76</v>
      </c>
      <c r="G2784" t="s">
        <v>122</v>
      </c>
      <c r="H2784" t="s">
        <v>51</v>
      </c>
      <c r="I2784" t="s">
        <v>92</v>
      </c>
      <c r="J2784">
        <v>44</v>
      </c>
      <c r="K2784">
        <v>30</v>
      </c>
      <c r="L2784">
        <v>1833</v>
      </c>
      <c r="M2784">
        <v>30</v>
      </c>
      <c r="N2784" s="15">
        <v>10100</v>
      </c>
      <c r="O2784" s="15">
        <v>303000</v>
      </c>
    </row>
    <row r="2785" spans="1:15">
      <c r="A2785" s="14">
        <v>44523</v>
      </c>
      <c r="B2785" t="s">
        <v>75</v>
      </c>
      <c r="C2785">
        <v>8</v>
      </c>
      <c r="D2785" t="s">
        <v>50</v>
      </c>
      <c r="E2785">
        <v>1005</v>
      </c>
      <c r="F2785" t="s">
        <v>76</v>
      </c>
      <c r="G2785" t="s">
        <v>122</v>
      </c>
      <c r="H2785" t="s">
        <v>52</v>
      </c>
      <c r="I2785" t="s">
        <v>92</v>
      </c>
      <c r="J2785">
        <v>44</v>
      </c>
      <c r="K2785">
        <v>34.488900000000001</v>
      </c>
      <c r="L2785">
        <v>1833</v>
      </c>
      <c r="M2785">
        <v>30</v>
      </c>
      <c r="N2785" s="15">
        <v>10100</v>
      </c>
      <c r="O2785" s="15">
        <v>348337.89</v>
      </c>
    </row>
    <row r="2786" spans="1:15">
      <c r="A2786" s="14">
        <v>44523</v>
      </c>
      <c r="B2786" t="s">
        <v>75</v>
      </c>
      <c r="C2786">
        <v>8</v>
      </c>
      <c r="D2786" t="s">
        <v>50</v>
      </c>
      <c r="E2786">
        <v>1005</v>
      </c>
      <c r="F2786" t="s">
        <v>76</v>
      </c>
      <c r="G2786" t="s">
        <v>122</v>
      </c>
      <c r="H2786" t="s">
        <v>51</v>
      </c>
      <c r="I2786" t="s">
        <v>92</v>
      </c>
      <c r="J2786">
        <v>44</v>
      </c>
      <c r="K2786">
        <v>30</v>
      </c>
      <c r="L2786">
        <v>1833</v>
      </c>
      <c r="M2786">
        <v>30</v>
      </c>
      <c r="N2786" s="15">
        <v>12000</v>
      </c>
      <c r="O2786" s="15">
        <v>360000</v>
      </c>
    </row>
    <row r="2787" spans="1:15">
      <c r="A2787" s="14">
        <v>44523</v>
      </c>
      <c r="B2787" t="s">
        <v>75</v>
      </c>
      <c r="C2787">
        <v>8</v>
      </c>
      <c r="D2787" t="s">
        <v>50</v>
      </c>
      <c r="E2787">
        <v>1005</v>
      </c>
      <c r="F2787" t="s">
        <v>76</v>
      </c>
      <c r="G2787" t="s">
        <v>122</v>
      </c>
      <c r="H2787" t="s">
        <v>52</v>
      </c>
      <c r="I2787" t="s">
        <v>92</v>
      </c>
      <c r="J2787">
        <v>44</v>
      </c>
      <c r="K2787">
        <v>34.488900000000001</v>
      </c>
      <c r="L2787">
        <v>1833</v>
      </c>
      <c r="M2787">
        <v>30</v>
      </c>
      <c r="N2787" s="15">
        <v>12000</v>
      </c>
      <c r="O2787" s="15">
        <v>413866.8</v>
      </c>
    </row>
    <row r="2788" spans="1:15">
      <c r="A2788" s="14">
        <v>44523</v>
      </c>
      <c r="B2788" t="s">
        <v>75</v>
      </c>
      <c r="C2788">
        <v>8</v>
      </c>
      <c r="D2788" t="s">
        <v>50</v>
      </c>
      <c r="E2788">
        <v>1005</v>
      </c>
      <c r="F2788" t="s">
        <v>76</v>
      </c>
      <c r="G2788" t="s">
        <v>122</v>
      </c>
      <c r="H2788" t="s">
        <v>51</v>
      </c>
      <c r="I2788" t="s">
        <v>92</v>
      </c>
      <c r="J2788">
        <v>44</v>
      </c>
      <c r="K2788">
        <v>30</v>
      </c>
      <c r="L2788">
        <v>1833</v>
      </c>
      <c r="M2788">
        <v>30</v>
      </c>
      <c r="N2788" s="15">
        <v>23965</v>
      </c>
      <c r="O2788" s="15">
        <v>718950</v>
      </c>
    </row>
    <row r="2789" spans="1:15">
      <c r="A2789" s="14">
        <v>44523</v>
      </c>
      <c r="B2789" t="s">
        <v>75</v>
      </c>
      <c r="C2789">
        <v>8</v>
      </c>
      <c r="D2789" t="s">
        <v>50</v>
      </c>
      <c r="E2789">
        <v>1005</v>
      </c>
      <c r="F2789" t="s">
        <v>76</v>
      </c>
      <c r="G2789" t="s">
        <v>122</v>
      </c>
      <c r="H2789" t="s">
        <v>52</v>
      </c>
      <c r="I2789" t="s">
        <v>92</v>
      </c>
      <c r="J2789">
        <v>44</v>
      </c>
      <c r="K2789">
        <v>34.488900000000001</v>
      </c>
      <c r="L2789">
        <v>1833</v>
      </c>
      <c r="M2789">
        <v>30</v>
      </c>
      <c r="N2789" s="15">
        <v>23965</v>
      </c>
      <c r="O2789" s="15">
        <v>826526.48849999998</v>
      </c>
    </row>
    <row r="2790" spans="1:15">
      <c r="A2790" s="14">
        <v>44523</v>
      </c>
      <c r="B2790" t="s">
        <v>75</v>
      </c>
      <c r="C2790">
        <v>8</v>
      </c>
      <c r="D2790" t="s">
        <v>50</v>
      </c>
      <c r="E2790">
        <v>1005</v>
      </c>
      <c r="F2790" t="s">
        <v>76</v>
      </c>
      <c r="G2790" t="s">
        <v>122</v>
      </c>
      <c r="H2790" t="s">
        <v>51</v>
      </c>
      <c r="I2790" t="s">
        <v>92</v>
      </c>
      <c r="J2790">
        <v>44</v>
      </c>
      <c r="K2790">
        <v>30</v>
      </c>
      <c r="L2790">
        <v>1833</v>
      </c>
      <c r="M2790">
        <v>30</v>
      </c>
      <c r="N2790" s="15">
        <v>22000</v>
      </c>
      <c r="O2790" s="15">
        <v>660000</v>
      </c>
    </row>
    <row r="2791" spans="1:15">
      <c r="A2791" s="14">
        <v>44523</v>
      </c>
      <c r="B2791" t="s">
        <v>75</v>
      </c>
      <c r="C2791">
        <v>8</v>
      </c>
      <c r="D2791" t="s">
        <v>50</v>
      </c>
      <c r="E2791">
        <v>1005</v>
      </c>
      <c r="F2791" t="s">
        <v>76</v>
      </c>
      <c r="G2791" t="s">
        <v>122</v>
      </c>
      <c r="H2791" t="s">
        <v>52</v>
      </c>
      <c r="I2791" t="s">
        <v>92</v>
      </c>
      <c r="J2791">
        <v>44</v>
      </c>
      <c r="K2791">
        <v>34.488900000000001</v>
      </c>
      <c r="L2791">
        <v>1833</v>
      </c>
      <c r="M2791">
        <v>30</v>
      </c>
      <c r="N2791" s="15">
        <v>22000</v>
      </c>
      <c r="O2791" s="15">
        <v>758755.8</v>
      </c>
    </row>
    <row r="2792" spans="1:15">
      <c r="A2792" s="14">
        <v>44523</v>
      </c>
      <c r="B2792" t="s">
        <v>73</v>
      </c>
      <c r="C2792">
        <v>8</v>
      </c>
      <c r="D2792" t="s">
        <v>50</v>
      </c>
      <c r="E2792">
        <v>1005</v>
      </c>
      <c r="F2792" t="s">
        <v>74</v>
      </c>
      <c r="G2792" t="s">
        <v>57</v>
      </c>
      <c r="H2792" t="s">
        <v>51</v>
      </c>
      <c r="I2792" t="s">
        <v>53</v>
      </c>
      <c r="J2792">
        <v>44</v>
      </c>
      <c r="K2792">
        <v>12</v>
      </c>
      <c r="L2792">
        <v>2205</v>
      </c>
      <c r="M2792">
        <v>30</v>
      </c>
      <c r="N2792" s="15">
        <v>60000</v>
      </c>
      <c r="O2792" s="15">
        <v>720000</v>
      </c>
    </row>
    <row r="2793" spans="1:15">
      <c r="A2793" s="14">
        <v>44523</v>
      </c>
      <c r="B2793" t="s">
        <v>73</v>
      </c>
      <c r="C2793">
        <v>8</v>
      </c>
      <c r="D2793" t="s">
        <v>50</v>
      </c>
      <c r="E2793">
        <v>1005</v>
      </c>
      <c r="F2793" t="s">
        <v>74</v>
      </c>
      <c r="G2793" t="s">
        <v>57</v>
      </c>
      <c r="H2793" t="s">
        <v>52</v>
      </c>
      <c r="I2793" t="s">
        <v>53</v>
      </c>
      <c r="J2793">
        <v>44</v>
      </c>
      <c r="K2793">
        <v>14.480600000000001</v>
      </c>
      <c r="L2793">
        <v>2205</v>
      </c>
      <c r="M2793">
        <v>30</v>
      </c>
      <c r="N2793" s="15">
        <v>60000</v>
      </c>
      <c r="O2793" s="15">
        <v>868836</v>
      </c>
    </row>
    <row r="2794" spans="1:15">
      <c r="A2794" s="14">
        <v>44523</v>
      </c>
      <c r="B2794" t="s">
        <v>73</v>
      </c>
      <c r="C2794">
        <v>8</v>
      </c>
      <c r="D2794" t="s">
        <v>50</v>
      </c>
      <c r="E2794">
        <v>1005</v>
      </c>
      <c r="F2794" t="s">
        <v>74</v>
      </c>
      <c r="G2794" t="s">
        <v>57</v>
      </c>
      <c r="H2794" t="s">
        <v>51</v>
      </c>
      <c r="I2794" t="s">
        <v>53</v>
      </c>
      <c r="J2794">
        <v>44</v>
      </c>
      <c r="K2794">
        <v>16.5</v>
      </c>
      <c r="L2794">
        <v>2388</v>
      </c>
      <c r="M2794">
        <v>30</v>
      </c>
      <c r="N2794" s="15">
        <v>112020</v>
      </c>
      <c r="O2794" s="15">
        <v>1848330</v>
      </c>
    </row>
    <row r="2795" spans="1:15">
      <c r="A2795" s="14">
        <v>44523</v>
      </c>
      <c r="B2795" t="s">
        <v>73</v>
      </c>
      <c r="C2795">
        <v>8</v>
      </c>
      <c r="D2795" t="s">
        <v>50</v>
      </c>
      <c r="E2795">
        <v>1005</v>
      </c>
      <c r="F2795" t="s">
        <v>74</v>
      </c>
      <c r="G2795" t="s">
        <v>57</v>
      </c>
      <c r="H2795" t="s">
        <v>52</v>
      </c>
      <c r="I2795" t="s">
        <v>53</v>
      </c>
      <c r="J2795">
        <v>44</v>
      </c>
      <c r="K2795">
        <v>19.6797</v>
      </c>
      <c r="L2795">
        <v>2388</v>
      </c>
      <c r="M2795">
        <v>30</v>
      </c>
      <c r="N2795" s="15">
        <v>112020</v>
      </c>
      <c r="O2795" s="15">
        <v>2204519.9939999999</v>
      </c>
    </row>
    <row r="2796" spans="1:15">
      <c r="A2796" s="14">
        <v>44523</v>
      </c>
      <c r="B2796" t="s">
        <v>73</v>
      </c>
      <c r="C2796">
        <v>8</v>
      </c>
      <c r="D2796" t="s">
        <v>50</v>
      </c>
      <c r="E2796">
        <v>1005</v>
      </c>
      <c r="F2796" t="s">
        <v>74</v>
      </c>
      <c r="G2796" t="s">
        <v>57</v>
      </c>
      <c r="H2796" t="s">
        <v>51</v>
      </c>
      <c r="I2796" t="s">
        <v>53</v>
      </c>
      <c r="J2796">
        <v>44</v>
      </c>
      <c r="K2796">
        <v>15.25</v>
      </c>
      <c r="L2796">
        <v>2205</v>
      </c>
      <c r="M2796">
        <v>30</v>
      </c>
      <c r="N2796" s="15">
        <v>171500</v>
      </c>
      <c r="O2796" s="15">
        <v>2615375</v>
      </c>
    </row>
    <row r="2797" spans="1:15">
      <c r="A2797" s="14">
        <v>44523</v>
      </c>
      <c r="B2797" t="s">
        <v>73</v>
      </c>
      <c r="C2797">
        <v>8</v>
      </c>
      <c r="D2797" t="s">
        <v>50</v>
      </c>
      <c r="E2797">
        <v>1005</v>
      </c>
      <c r="F2797" t="s">
        <v>74</v>
      </c>
      <c r="G2797" t="s">
        <v>57</v>
      </c>
      <c r="H2797" t="s">
        <v>52</v>
      </c>
      <c r="I2797" t="s">
        <v>53</v>
      </c>
      <c r="J2797">
        <v>44</v>
      </c>
      <c r="K2797">
        <v>18.214200000000002</v>
      </c>
      <c r="L2797">
        <v>2205</v>
      </c>
      <c r="M2797">
        <v>30</v>
      </c>
      <c r="N2797" s="15">
        <v>171500</v>
      </c>
      <c r="O2797" s="15">
        <v>3123735.3</v>
      </c>
    </row>
    <row r="2798" spans="1:15">
      <c r="A2798" s="14">
        <v>44523</v>
      </c>
      <c r="B2798" t="s">
        <v>73</v>
      </c>
      <c r="C2798">
        <v>8</v>
      </c>
      <c r="D2798" t="s">
        <v>50</v>
      </c>
      <c r="E2798">
        <v>1005</v>
      </c>
      <c r="F2798" t="s">
        <v>74</v>
      </c>
      <c r="G2798" t="s">
        <v>57</v>
      </c>
      <c r="H2798" t="s">
        <v>51</v>
      </c>
      <c r="I2798" t="s">
        <v>53</v>
      </c>
      <c r="J2798">
        <v>44</v>
      </c>
      <c r="K2798">
        <v>16.5</v>
      </c>
      <c r="L2798">
        <v>2388</v>
      </c>
      <c r="M2798">
        <v>30</v>
      </c>
      <c r="N2798" s="15">
        <v>100000</v>
      </c>
      <c r="O2798" s="15">
        <v>1650000</v>
      </c>
    </row>
    <row r="2799" spans="1:15">
      <c r="A2799" s="14">
        <v>44523</v>
      </c>
      <c r="B2799" t="s">
        <v>73</v>
      </c>
      <c r="C2799">
        <v>8</v>
      </c>
      <c r="D2799" t="s">
        <v>50</v>
      </c>
      <c r="E2799">
        <v>1005</v>
      </c>
      <c r="F2799" t="s">
        <v>74</v>
      </c>
      <c r="G2799" t="s">
        <v>57</v>
      </c>
      <c r="H2799" t="s">
        <v>52</v>
      </c>
      <c r="I2799" t="s">
        <v>53</v>
      </c>
      <c r="J2799">
        <v>44</v>
      </c>
      <c r="K2799">
        <v>17.806799999999999</v>
      </c>
      <c r="L2799">
        <v>2388</v>
      </c>
      <c r="M2799">
        <v>30</v>
      </c>
      <c r="N2799" s="15">
        <v>100000</v>
      </c>
      <c r="O2799" s="15">
        <v>1780680</v>
      </c>
    </row>
    <row r="2800" spans="1:15">
      <c r="A2800" s="14">
        <v>44523</v>
      </c>
      <c r="B2800" t="s">
        <v>73</v>
      </c>
      <c r="C2800">
        <v>8</v>
      </c>
      <c r="D2800" t="s">
        <v>50</v>
      </c>
      <c r="E2800">
        <v>1005</v>
      </c>
      <c r="F2800" t="s">
        <v>74</v>
      </c>
      <c r="G2800" t="s">
        <v>57</v>
      </c>
      <c r="H2800" t="s">
        <v>51</v>
      </c>
      <c r="I2800" t="s">
        <v>53</v>
      </c>
      <c r="J2800">
        <v>44</v>
      </c>
      <c r="K2800">
        <v>17</v>
      </c>
      <c r="L2800">
        <v>2388</v>
      </c>
      <c r="M2800">
        <v>30</v>
      </c>
      <c r="N2800" s="15">
        <v>73198</v>
      </c>
      <c r="O2800" s="15">
        <v>1244366</v>
      </c>
    </row>
    <row r="2801" spans="1:15">
      <c r="A2801" s="14">
        <v>44523</v>
      </c>
      <c r="B2801" t="s">
        <v>73</v>
      </c>
      <c r="C2801">
        <v>8</v>
      </c>
      <c r="D2801" t="s">
        <v>50</v>
      </c>
      <c r="E2801">
        <v>1005</v>
      </c>
      <c r="F2801" t="s">
        <v>74</v>
      </c>
      <c r="G2801" t="s">
        <v>57</v>
      </c>
      <c r="H2801" t="s">
        <v>52</v>
      </c>
      <c r="I2801" t="s">
        <v>53</v>
      </c>
      <c r="J2801">
        <v>44</v>
      </c>
      <c r="K2801">
        <v>20.270499999999998</v>
      </c>
      <c r="L2801">
        <v>2388</v>
      </c>
      <c r="M2801">
        <v>30</v>
      </c>
      <c r="N2801" s="15">
        <v>73198</v>
      </c>
      <c r="O2801" s="15">
        <v>1483760.0589999999</v>
      </c>
    </row>
    <row r="2802" spans="1:15">
      <c r="A2802" s="14">
        <v>44523</v>
      </c>
      <c r="B2802" t="s">
        <v>75</v>
      </c>
      <c r="C2802">
        <v>8</v>
      </c>
      <c r="D2802" t="s">
        <v>50</v>
      </c>
      <c r="E2802">
        <v>1005</v>
      </c>
      <c r="F2802" t="s">
        <v>76</v>
      </c>
      <c r="G2802" t="s">
        <v>122</v>
      </c>
      <c r="H2802" t="s">
        <v>51</v>
      </c>
      <c r="I2802" t="s">
        <v>92</v>
      </c>
      <c r="J2802">
        <v>44</v>
      </c>
      <c r="K2802">
        <v>30</v>
      </c>
      <c r="L2802">
        <v>1833</v>
      </c>
      <c r="M2802">
        <v>30</v>
      </c>
      <c r="N2802" s="15">
        <v>20000</v>
      </c>
      <c r="O2802" s="15">
        <v>600000</v>
      </c>
    </row>
    <row r="2803" spans="1:15">
      <c r="A2803" s="14">
        <v>44523</v>
      </c>
      <c r="B2803" t="s">
        <v>75</v>
      </c>
      <c r="C2803">
        <v>8</v>
      </c>
      <c r="D2803" t="s">
        <v>50</v>
      </c>
      <c r="E2803">
        <v>1005</v>
      </c>
      <c r="F2803" t="s">
        <v>76</v>
      </c>
      <c r="G2803" t="s">
        <v>122</v>
      </c>
      <c r="H2803" t="s">
        <v>52</v>
      </c>
      <c r="I2803" t="s">
        <v>92</v>
      </c>
      <c r="J2803">
        <v>44</v>
      </c>
      <c r="K2803">
        <v>34.488900000000001</v>
      </c>
      <c r="L2803">
        <v>1833</v>
      </c>
      <c r="M2803">
        <v>30</v>
      </c>
      <c r="N2803" s="15">
        <v>20000</v>
      </c>
      <c r="O2803" s="15">
        <v>689778</v>
      </c>
    </row>
    <row r="2804" spans="1:15">
      <c r="A2804" s="14">
        <v>44523</v>
      </c>
      <c r="B2804" t="s">
        <v>75</v>
      </c>
      <c r="C2804">
        <v>8</v>
      </c>
      <c r="D2804" t="s">
        <v>50</v>
      </c>
      <c r="E2804">
        <v>1005</v>
      </c>
      <c r="F2804" t="s">
        <v>76</v>
      </c>
      <c r="G2804" t="s">
        <v>122</v>
      </c>
      <c r="H2804" t="s">
        <v>51</v>
      </c>
      <c r="I2804" t="s">
        <v>92</v>
      </c>
      <c r="J2804">
        <v>44</v>
      </c>
      <c r="K2804">
        <v>30</v>
      </c>
      <c r="L2804">
        <v>1833</v>
      </c>
      <c r="M2804">
        <v>30</v>
      </c>
      <c r="N2804" s="15">
        <v>35000</v>
      </c>
      <c r="O2804" s="15">
        <v>1050000</v>
      </c>
    </row>
    <row r="2805" spans="1:15">
      <c r="A2805" s="14">
        <v>44523</v>
      </c>
      <c r="B2805" t="s">
        <v>75</v>
      </c>
      <c r="C2805">
        <v>8</v>
      </c>
      <c r="D2805" t="s">
        <v>50</v>
      </c>
      <c r="E2805">
        <v>1005</v>
      </c>
      <c r="F2805" t="s">
        <v>76</v>
      </c>
      <c r="G2805" t="s">
        <v>122</v>
      </c>
      <c r="H2805" t="s">
        <v>52</v>
      </c>
      <c r="I2805" t="s">
        <v>92</v>
      </c>
      <c r="J2805">
        <v>44</v>
      </c>
      <c r="K2805">
        <v>34.488900000000001</v>
      </c>
      <c r="L2805">
        <v>1833</v>
      </c>
      <c r="M2805">
        <v>30</v>
      </c>
      <c r="N2805" s="15">
        <v>35000</v>
      </c>
      <c r="O2805" s="15">
        <v>1207111.5</v>
      </c>
    </row>
    <row r="2806" spans="1:15">
      <c r="A2806" s="14">
        <v>44523</v>
      </c>
      <c r="B2806" t="s">
        <v>75</v>
      </c>
      <c r="C2806">
        <v>8</v>
      </c>
      <c r="D2806" t="s">
        <v>50</v>
      </c>
      <c r="E2806">
        <v>1005</v>
      </c>
      <c r="F2806" t="s">
        <v>76</v>
      </c>
      <c r="G2806" t="s">
        <v>122</v>
      </c>
      <c r="H2806" t="s">
        <v>51</v>
      </c>
      <c r="I2806" t="s">
        <v>92</v>
      </c>
      <c r="J2806">
        <v>44</v>
      </c>
      <c r="K2806">
        <v>30</v>
      </c>
      <c r="L2806">
        <v>1833</v>
      </c>
      <c r="M2806">
        <v>30</v>
      </c>
      <c r="N2806" s="15">
        <v>9279</v>
      </c>
      <c r="O2806" s="15">
        <v>278370</v>
      </c>
    </row>
    <row r="2807" spans="1:15">
      <c r="A2807" s="14">
        <v>44523</v>
      </c>
      <c r="B2807" t="s">
        <v>75</v>
      </c>
      <c r="C2807">
        <v>8</v>
      </c>
      <c r="D2807" t="s">
        <v>50</v>
      </c>
      <c r="E2807">
        <v>1005</v>
      </c>
      <c r="F2807" t="s">
        <v>76</v>
      </c>
      <c r="G2807" t="s">
        <v>122</v>
      </c>
      <c r="H2807" t="s">
        <v>52</v>
      </c>
      <c r="I2807" t="s">
        <v>92</v>
      </c>
      <c r="J2807">
        <v>44</v>
      </c>
      <c r="K2807">
        <v>34.488900000000001</v>
      </c>
      <c r="L2807">
        <v>1833</v>
      </c>
      <c r="M2807">
        <v>30</v>
      </c>
      <c r="N2807" s="15">
        <v>9279</v>
      </c>
      <c r="O2807" s="15">
        <v>320022.50309999997</v>
      </c>
    </row>
    <row r="2808" spans="1:15">
      <c r="A2808" s="14">
        <v>44523</v>
      </c>
      <c r="B2808" t="s">
        <v>73</v>
      </c>
      <c r="C2808">
        <v>8</v>
      </c>
      <c r="D2808" t="s">
        <v>50</v>
      </c>
      <c r="E2808">
        <v>1005</v>
      </c>
      <c r="F2808" t="s">
        <v>110</v>
      </c>
      <c r="G2808" t="s">
        <v>138</v>
      </c>
      <c r="H2808" t="s">
        <v>51</v>
      </c>
      <c r="I2808" t="s">
        <v>118</v>
      </c>
      <c r="J2808">
        <v>44</v>
      </c>
      <c r="K2808">
        <v>15</v>
      </c>
      <c r="L2808">
        <v>1230</v>
      </c>
      <c r="M2808">
        <v>30</v>
      </c>
      <c r="N2808" s="15">
        <v>91710.32</v>
      </c>
      <c r="O2808" s="15">
        <v>1375654.8</v>
      </c>
    </row>
    <row r="2809" spans="1:15">
      <c r="A2809" s="14">
        <v>44523</v>
      </c>
      <c r="B2809" t="s">
        <v>73</v>
      </c>
      <c r="C2809">
        <v>8</v>
      </c>
      <c r="D2809" t="s">
        <v>50</v>
      </c>
      <c r="E2809">
        <v>1005</v>
      </c>
      <c r="F2809" t="s">
        <v>110</v>
      </c>
      <c r="G2809" t="s">
        <v>138</v>
      </c>
      <c r="H2809" t="s">
        <v>52</v>
      </c>
      <c r="I2809" t="s">
        <v>118</v>
      </c>
      <c r="J2809">
        <v>44</v>
      </c>
      <c r="K2809">
        <v>17.923100000000002</v>
      </c>
      <c r="L2809">
        <v>1230</v>
      </c>
      <c r="M2809">
        <v>30</v>
      </c>
      <c r="N2809" s="15">
        <v>91710.32</v>
      </c>
      <c r="O2809" s="15">
        <v>1643733.236392</v>
      </c>
    </row>
    <row r="2810" spans="1:15">
      <c r="A2810" s="14">
        <v>44523</v>
      </c>
      <c r="B2810" t="s">
        <v>73</v>
      </c>
      <c r="C2810">
        <v>8</v>
      </c>
      <c r="D2810" t="s">
        <v>50</v>
      </c>
      <c r="E2810">
        <v>1005</v>
      </c>
      <c r="F2810" t="s">
        <v>74</v>
      </c>
      <c r="G2810" t="s">
        <v>138</v>
      </c>
      <c r="H2810" t="s">
        <v>51</v>
      </c>
      <c r="I2810" t="s">
        <v>118</v>
      </c>
      <c r="J2810">
        <v>44</v>
      </c>
      <c r="K2810">
        <v>15</v>
      </c>
      <c r="L2810">
        <v>1590</v>
      </c>
      <c r="M2810">
        <v>30</v>
      </c>
      <c r="N2810" s="15">
        <v>96117.08</v>
      </c>
      <c r="O2810" s="15">
        <v>1441756.2</v>
      </c>
    </row>
    <row r="2811" spans="1:15">
      <c r="A2811" s="14">
        <v>44523</v>
      </c>
      <c r="B2811" t="s">
        <v>73</v>
      </c>
      <c r="C2811">
        <v>8</v>
      </c>
      <c r="D2811" t="s">
        <v>50</v>
      </c>
      <c r="E2811">
        <v>1005</v>
      </c>
      <c r="F2811" t="s">
        <v>74</v>
      </c>
      <c r="G2811" t="s">
        <v>138</v>
      </c>
      <c r="H2811" t="s">
        <v>52</v>
      </c>
      <c r="I2811" t="s">
        <v>118</v>
      </c>
      <c r="J2811">
        <v>44</v>
      </c>
      <c r="K2811">
        <v>17.923100000000002</v>
      </c>
      <c r="L2811">
        <v>1590</v>
      </c>
      <c r="M2811">
        <v>30</v>
      </c>
      <c r="N2811" s="15">
        <v>96117.08</v>
      </c>
      <c r="O2811" s="15">
        <v>1722716.0365480001</v>
      </c>
    </row>
    <row r="2812" spans="1:15">
      <c r="A2812" s="14">
        <v>44523</v>
      </c>
      <c r="B2812" t="s">
        <v>75</v>
      </c>
      <c r="C2812">
        <v>6</v>
      </c>
      <c r="D2812" t="s">
        <v>50</v>
      </c>
      <c r="E2812">
        <v>1009</v>
      </c>
      <c r="F2812" t="s">
        <v>76</v>
      </c>
      <c r="G2812" t="s">
        <v>77</v>
      </c>
      <c r="H2812" t="s">
        <v>51</v>
      </c>
      <c r="I2812" t="s">
        <v>92</v>
      </c>
      <c r="J2812">
        <v>44</v>
      </c>
      <c r="K2812">
        <v>28</v>
      </c>
      <c r="L2812">
        <v>720</v>
      </c>
      <c r="M2812">
        <v>30</v>
      </c>
      <c r="N2812" s="15">
        <v>3500</v>
      </c>
      <c r="O2812" s="15">
        <v>98000</v>
      </c>
    </row>
    <row r="2813" spans="1:15">
      <c r="A2813" s="14">
        <v>44523</v>
      </c>
      <c r="B2813" t="s">
        <v>75</v>
      </c>
      <c r="C2813">
        <v>6</v>
      </c>
      <c r="D2813" t="s">
        <v>50</v>
      </c>
      <c r="E2813">
        <v>1009</v>
      </c>
      <c r="F2813" t="s">
        <v>76</v>
      </c>
      <c r="G2813" t="s">
        <v>77</v>
      </c>
      <c r="H2813" t="s">
        <v>52</v>
      </c>
      <c r="I2813" t="s">
        <v>92</v>
      </c>
      <c r="J2813">
        <v>44</v>
      </c>
      <c r="K2813">
        <v>31.888000000000002</v>
      </c>
      <c r="L2813">
        <v>720</v>
      </c>
      <c r="M2813">
        <v>30</v>
      </c>
      <c r="N2813" s="15">
        <v>3500</v>
      </c>
      <c r="O2813" s="15">
        <v>111608</v>
      </c>
    </row>
    <row r="2814" spans="1:15">
      <c r="A2814" s="14">
        <v>44523</v>
      </c>
      <c r="B2814" t="s">
        <v>75</v>
      </c>
      <c r="C2814">
        <v>6</v>
      </c>
      <c r="D2814" t="s">
        <v>50</v>
      </c>
      <c r="E2814">
        <v>1009</v>
      </c>
      <c r="F2814" t="s">
        <v>76</v>
      </c>
      <c r="G2814" t="s">
        <v>77</v>
      </c>
      <c r="H2814" t="s">
        <v>51</v>
      </c>
      <c r="I2814" t="s">
        <v>92</v>
      </c>
      <c r="J2814">
        <v>44</v>
      </c>
      <c r="K2814">
        <v>26</v>
      </c>
      <c r="L2814">
        <v>720</v>
      </c>
      <c r="M2814">
        <v>30</v>
      </c>
      <c r="N2814" s="15">
        <v>23800</v>
      </c>
      <c r="O2814" s="15">
        <v>618800</v>
      </c>
    </row>
    <row r="2815" spans="1:15">
      <c r="A2815" s="14">
        <v>44523</v>
      </c>
      <c r="B2815" t="s">
        <v>75</v>
      </c>
      <c r="C2815">
        <v>6</v>
      </c>
      <c r="D2815" t="s">
        <v>50</v>
      </c>
      <c r="E2815">
        <v>1009</v>
      </c>
      <c r="F2815" t="s">
        <v>76</v>
      </c>
      <c r="G2815" t="s">
        <v>77</v>
      </c>
      <c r="H2815" t="s">
        <v>52</v>
      </c>
      <c r="I2815" t="s">
        <v>92</v>
      </c>
      <c r="J2815">
        <v>44</v>
      </c>
      <c r="K2815">
        <v>29.333400000000001</v>
      </c>
      <c r="L2815">
        <v>720</v>
      </c>
      <c r="M2815">
        <v>30</v>
      </c>
      <c r="N2815" s="15">
        <v>23800</v>
      </c>
      <c r="O2815" s="15">
        <v>698134.92</v>
      </c>
    </row>
    <row r="2816" spans="1:15">
      <c r="A2816" s="14">
        <v>44523</v>
      </c>
      <c r="B2816" t="s">
        <v>75</v>
      </c>
      <c r="C2816">
        <v>6</v>
      </c>
      <c r="D2816" t="s">
        <v>50</v>
      </c>
      <c r="E2816">
        <v>1009</v>
      </c>
      <c r="F2816" t="s">
        <v>76</v>
      </c>
      <c r="G2816" t="s">
        <v>77</v>
      </c>
      <c r="H2816" t="s">
        <v>51</v>
      </c>
      <c r="I2816" t="s">
        <v>92</v>
      </c>
      <c r="J2816">
        <v>44</v>
      </c>
      <c r="K2816">
        <v>28</v>
      </c>
      <c r="L2816">
        <v>720</v>
      </c>
      <c r="M2816">
        <v>30</v>
      </c>
      <c r="N2816" s="15">
        <v>1500</v>
      </c>
      <c r="O2816" s="15">
        <v>42000</v>
      </c>
    </row>
    <row r="2817" spans="1:15">
      <c r="A2817" s="14">
        <v>44523</v>
      </c>
      <c r="B2817" t="s">
        <v>75</v>
      </c>
      <c r="C2817">
        <v>6</v>
      </c>
      <c r="D2817" t="s">
        <v>50</v>
      </c>
      <c r="E2817">
        <v>1009</v>
      </c>
      <c r="F2817" t="s">
        <v>76</v>
      </c>
      <c r="G2817" t="s">
        <v>77</v>
      </c>
      <c r="H2817" t="s">
        <v>52</v>
      </c>
      <c r="I2817" t="s">
        <v>92</v>
      </c>
      <c r="J2817">
        <v>44</v>
      </c>
      <c r="K2817">
        <v>31.888000000000002</v>
      </c>
      <c r="L2817">
        <v>720</v>
      </c>
      <c r="M2817">
        <v>30</v>
      </c>
      <c r="N2817" s="15">
        <v>1500</v>
      </c>
      <c r="O2817" s="15">
        <v>47832</v>
      </c>
    </row>
    <row r="2818" spans="1:15">
      <c r="A2818" s="14">
        <v>44523</v>
      </c>
      <c r="B2818" t="s">
        <v>75</v>
      </c>
      <c r="C2818">
        <v>6</v>
      </c>
      <c r="D2818" t="s">
        <v>50</v>
      </c>
      <c r="E2818">
        <v>1009</v>
      </c>
      <c r="F2818" t="s">
        <v>76</v>
      </c>
      <c r="G2818" t="s">
        <v>77</v>
      </c>
      <c r="H2818" t="s">
        <v>51</v>
      </c>
      <c r="I2818" t="s">
        <v>92</v>
      </c>
      <c r="J2818">
        <v>44</v>
      </c>
      <c r="K2818">
        <v>26</v>
      </c>
      <c r="L2818">
        <v>720</v>
      </c>
      <c r="M2818">
        <v>30</v>
      </c>
      <c r="N2818" s="15">
        <v>60000</v>
      </c>
      <c r="O2818" s="15">
        <v>1560000</v>
      </c>
    </row>
    <row r="2819" spans="1:15">
      <c r="A2819" s="14">
        <v>44523</v>
      </c>
      <c r="B2819" t="s">
        <v>75</v>
      </c>
      <c r="C2819">
        <v>6</v>
      </c>
      <c r="D2819" t="s">
        <v>50</v>
      </c>
      <c r="E2819">
        <v>1009</v>
      </c>
      <c r="F2819" t="s">
        <v>76</v>
      </c>
      <c r="G2819" t="s">
        <v>77</v>
      </c>
      <c r="H2819" t="s">
        <v>52</v>
      </c>
      <c r="I2819" t="s">
        <v>92</v>
      </c>
      <c r="J2819">
        <v>44</v>
      </c>
      <c r="K2819">
        <v>29.333400000000001</v>
      </c>
      <c r="L2819">
        <v>720</v>
      </c>
      <c r="M2819">
        <v>30</v>
      </c>
      <c r="N2819" s="15">
        <v>60000</v>
      </c>
      <c r="O2819" s="15">
        <v>1760004</v>
      </c>
    </row>
    <row r="2820" spans="1:15">
      <c r="A2820" s="14">
        <v>44523</v>
      </c>
      <c r="B2820" t="s">
        <v>75</v>
      </c>
      <c r="C2820">
        <v>6</v>
      </c>
      <c r="D2820" t="s">
        <v>50</v>
      </c>
      <c r="E2820">
        <v>1009</v>
      </c>
      <c r="F2820" t="s">
        <v>76</v>
      </c>
      <c r="G2820" t="s">
        <v>77</v>
      </c>
      <c r="H2820" t="s">
        <v>51</v>
      </c>
      <c r="I2820" t="s">
        <v>92</v>
      </c>
      <c r="J2820">
        <v>44</v>
      </c>
      <c r="K2820">
        <v>28</v>
      </c>
      <c r="L2820">
        <v>720</v>
      </c>
      <c r="M2820">
        <v>30</v>
      </c>
      <c r="N2820" s="15">
        <v>1500</v>
      </c>
      <c r="O2820" s="15">
        <v>42000</v>
      </c>
    </row>
    <row r="2821" spans="1:15">
      <c r="A2821" s="14">
        <v>44523</v>
      </c>
      <c r="B2821" t="s">
        <v>75</v>
      </c>
      <c r="C2821">
        <v>6</v>
      </c>
      <c r="D2821" t="s">
        <v>50</v>
      </c>
      <c r="E2821">
        <v>1009</v>
      </c>
      <c r="F2821" t="s">
        <v>76</v>
      </c>
      <c r="G2821" t="s">
        <v>77</v>
      </c>
      <c r="H2821" t="s">
        <v>52</v>
      </c>
      <c r="I2821" t="s">
        <v>92</v>
      </c>
      <c r="J2821">
        <v>44</v>
      </c>
      <c r="K2821">
        <v>31.888000000000002</v>
      </c>
      <c r="L2821">
        <v>720</v>
      </c>
      <c r="M2821">
        <v>30</v>
      </c>
      <c r="N2821" s="15">
        <v>1500</v>
      </c>
      <c r="O2821" s="15">
        <v>47832</v>
      </c>
    </row>
    <row r="2822" spans="1:15">
      <c r="A2822" s="14">
        <v>44523</v>
      </c>
      <c r="B2822" t="s">
        <v>75</v>
      </c>
      <c r="C2822">
        <v>6</v>
      </c>
      <c r="D2822" t="s">
        <v>50</v>
      </c>
      <c r="E2822">
        <v>1009</v>
      </c>
      <c r="F2822" t="s">
        <v>76</v>
      </c>
      <c r="G2822" t="s">
        <v>77</v>
      </c>
      <c r="H2822" t="s">
        <v>51</v>
      </c>
      <c r="I2822" t="s">
        <v>92</v>
      </c>
      <c r="J2822">
        <v>44</v>
      </c>
      <c r="K2822">
        <v>28</v>
      </c>
      <c r="L2822">
        <v>720</v>
      </c>
      <c r="M2822">
        <v>30</v>
      </c>
      <c r="N2822" s="15">
        <v>1500</v>
      </c>
      <c r="O2822" s="15">
        <v>42000</v>
      </c>
    </row>
    <row r="2823" spans="1:15">
      <c r="A2823" s="14">
        <v>44523</v>
      </c>
      <c r="B2823" t="s">
        <v>75</v>
      </c>
      <c r="C2823">
        <v>6</v>
      </c>
      <c r="D2823" t="s">
        <v>50</v>
      </c>
      <c r="E2823">
        <v>1009</v>
      </c>
      <c r="F2823" t="s">
        <v>76</v>
      </c>
      <c r="G2823" t="s">
        <v>77</v>
      </c>
      <c r="H2823" t="s">
        <v>52</v>
      </c>
      <c r="I2823" t="s">
        <v>92</v>
      </c>
      <c r="J2823">
        <v>44</v>
      </c>
      <c r="K2823">
        <v>31.888000000000002</v>
      </c>
      <c r="L2823">
        <v>720</v>
      </c>
      <c r="M2823">
        <v>30</v>
      </c>
      <c r="N2823" s="15">
        <v>1500</v>
      </c>
      <c r="O2823" s="15">
        <v>47832</v>
      </c>
    </row>
    <row r="2824" spans="1:15">
      <c r="A2824" s="14">
        <v>44523</v>
      </c>
      <c r="B2824" t="s">
        <v>75</v>
      </c>
      <c r="C2824">
        <v>6</v>
      </c>
      <c r="D2824" t="s">
        <v>50</v>
      </c>
      <c r="E2824">
        <v>1009</v>
      </c>
      <c r="F2824" t="s">
        <v>76</v>
      </c>
      <c r="G2824" t="s">
        <v>77</v>
      </c>
      <c r="H2824" t="s">
        <v>51</v>
      </c>
      <c r="I2824" t="s">
        <v>92</v>
      </c>
      <c r="J2824">
        <v>44</v>
      </c>
      <c r="K2824">
        <v>28</v>
      </c>
      <c r="L2824">
        <v>720</v>
      </c>
      <c r="M2824">
        <v>30</v>
      </c>
      <c r="N2824" s="15">
        <v>1500</v>
      </c>
      <c r="O2824" s="15">
        <v>42000</v>
      </c>
    </row>
    <row r="2825" spans="1:15">
      <c r="A2825" s="14">
        <v>44523</v>
      </c>
      <c r="B2825" t="s">
        <v>75</v>
      </c>
      <c r="C2825">
        <v>6</v>
      </c>
      <c r="D2825" t="s">
        <v>50</v>
      </c>
      <c r="E2825">
        <v>1009</v>
      </c>
      <c r="F2825" t="s">
        <v>76</v>
      </c>
      <c r="G2825" t="s">
        <v>77</v>
      </c>
      <c r="H2825" t="s">
        <v>52</v>
      </c>
      <c r="I2825" t="s">
        <v>92</v>
      </c>
      <c r="J2825">
        <v>44</v>
      </c>
      <c r="K2825">
        <v>31.888000000000002</v>
      </c>
      <c r="L2825">
        <v>720</v>
      </c>
      <c r="M2825">
        <v>30</v>
      </c>
      <c r="N2825" s="15">
        <v>1500</v>
      </c>
      <c r="O2825" s="15">
        <v>47832</v>
      </c>
    </row>
    <row r="2826" spans="1:15">
      <c r="A2826" s="14">
        <v>44523</v>
      </c>
      <c r="B2826" t="s">
        <v>75</v>
      </c>
      <c r="C2826">
        <v>6</v>
      </c>
      <c r="D2826" t="s">
        <v>50</v>
      </c>
      <c r="E2826">
        <v>1009</v>
      </c>
      <c r="F2826" t="s">
        <v>76</v>
      </c>
      <c r="G2826" t="s">
        <v>77</v>
      </c>
      <c r="H2826" t="s">
        <v>51</v>
      </c>
      <c r="I2826" t="s">
        <v>92</v>
      </c>
      <c r="J2826">
        <v>44</v>
      </c>
      <c r="K2826">
        <v>28</v>
      </c>
      <c r="L2826">
        <v>720</v>
      </c>
      <c r="M2826">
        <v>30</v>
      </c>
      <c r="N2826" s="15">
        <v>1500</v>
      </c>
      <c r="O2826" s="15">
        <v>42000</v>
      </c>
    </row>
    <row r="2827" spans="1:15">
      <c r="A2827" s="14">
        <v>44523</v>
      </c>
      <c r="B2827" t="s">
        <v>75</v>
      </c>
      <c r="C2827">
        <v>6</v>
      </c>
      <c r="D2827" t="s">
        <v>50</v>
      </c>
      <c r="E2827">
        <v>1009</v>
      </c>
      <c r="F2827" t="s">
        <v>76</v>
      </c>
      <c r="G2827" t="s">
        <v>77</v>
      </c>
      <c r="H2827" t="s">
        <v>52</v>
      </c>
      <c r="I2827" t="s">
        <v>92</v>
      </c>
      <c r="J2827">
        <v>44</v>
      </c>
      <c r="K2827">
        <v>31.888000000000002</v>
      </c>
      <c r="L2827">
        <v>720</v>
      </c>
      <c r="M2827">
        <v>30</v>
      </c>
      <c r="N2827" s="15">
        <v>1500</v>
      </c>
      <c r="O2827" s="15">
        <v>47832</v>
      </c>
    </row>
    <row r="2828" spans="1:15">
      <c r="A2828" s="14">
        <v>44523</v>
      </c>
      <c r="B2828" t="s">
        <v>75</v>
      </c>
      <c r="C2828">
        <v>6</v>
      </c>
      <c r="D2828" t="s">
        <v>50</v>
      </c>
      <c r="E2828">
        <v>1009</v>
      </c>
      <c r="F2828" t="s">
        <v>76</v>
      </c>
      <c r="G2828" t="s">
        <v>77</v>
      </c>
      <c r="H2828" t="s">
        <v>51</v>
      </c>
      <c r="I2828" t="s">
        <v>92</v>
      </c>
      <c r="J2828">
        <v>44</v>
      </c>
      <c r="K2828">
        <v>28</v>
      </c>
      <c r="L2828">
        <v>720</v>
      </c>
      <c r="M2828">
        <v>30</v>
      </c>
      <c r="N2828" s="15">
        <v>1500</v>
      </c>
      <c r="O2828" s="15">
        <v>42000</v>
      </c>
    </row>
    <row r="2829" spans="1:15">
      <c r="A2829" s="14">
        <v>44523</v>
      </c>
      <c r="B2829" t="s">
        <v>75</v>
      </c>
      <c r="C2829">
        <v>6</v>
      </c>
      <c r="D2829" t="s">
        <v>50</v>
      </c>
      <c r="E2829">
        <v>1009</v>
      </c>
      <c r="F2829" t="s">
        <v>76</v>
      </c>
      <c r="G2829" t="s">
        <v>77</v>
      </c>
      <c r="H2829" t="s">
        <v>52</v>
      </c>
      <c r="I2829" t="s">
        <v>92</v>
      </c>
      <c r="J2829">
        <v>44</v>
      </c>
      <c r="K2829">
        <v>31.888000000000002</v>
      </c>
      <c r="L2829">
        <v>720</v>
      </c>
      <c r="M2829">
        <v>30</v>
      </c>
      <c r="N2829" s="15">
        <v>1500</v>
      </c>
      <c r="O2829" s="15">
        <v>47832</v>
      </c>
    </row>
    <row r="2830" spans="1:15">
      <c r="A2830" s="14">
        <v>44523</v>
      </c>
      <c r="B2830" t="s">
        <v>75</v>
      </c>
      <c r="C2830">
        <v>6</v>
      </c>
      <c r="D2830" t="s">
        <v>50</v>
      </c>
      <c r="E2830">
        <v>1009</v>
      </c>
      <c r="F2830" t="s">
        <v>76</v>
      </c>
      <c r="G2830" t="s">
        <v>77</v>
      </c>
      <c r="H2830" t="s">
        <v>51</v>
      </c>
      <c r="I2830" t="s">
        <v>92</v>
      </c>
      <c r="J2830">
        <v>44</v>
      </c>
      <c r="K2830">
        <v>28</v>
      </c>
      <c r="L2830">
        <v>720</v>
      </c>
      <c r="M2830">
        <v>30</v>
      </c>
      <c r="N2830" s="15">
        <v>3000</v>
      </c>
      <c r="O2830" s="15">
        <v>84000</v>
      </c>
    </row>
    <row r="2831" spans="1:15">
      <c r="A2831" s="14">
        <v>44523</v>
      </c>
      <c r="B2831" t="s">
        <v>75</v>
      </c>
      <c r="C2831">
        <v>6</v>
      </c>
      <c r="D2831" t="s">
        <v>50</v>
      </c>
      <c r="E2831">
        <v>1009</v>
      </c>
      <c r="F2831" t="s">
        <v>76</v>
      </c>
      <c r="G2831" t="s">
        <v>77</v>
      </c>
      <c r="H2831" t="s">
        <v>52</v>
      </c>
      <c r="I2831" t="s">
        <v>92</v>
      </c>
      <c r="J2831">
        <v>44</v>
      </c>
      <c r="K2831">
        <v>31.888000000000002</v>
      </c>
      <c r="L2831">
        <v>720</v>
      </c>
      <c r="M2831">
        <v>30</v>
      </c>
      <c r="N2831" s="15">
        <v>3000</v>
      </c>
      <c r="O2831" s="15">
        <v>95664</v>
      </c>
    </row>
    <row r="2832" spans="1:15">
      <c r="A2832" s="14">
        <v>44523</v>
      </c>
      <c r="B2832" t="s">
        <v>75</v>
      </c>
      <c r="C2832">
        <v>6</v>
      </c>
      <c r="D2832" t="s">
        <v>50</v>
      </c>
      <c r="E2832">
        <v>1009</v>
      </c>
      <c r="F2832" t="s">
        <v>76</v>
      </c>
      <c r="G2832" t="s">
        <v>77</v>
      </c>
      <c r="H2832" t="s">
        <v>51</v>
      </c>
      <c r="I2832" t="s">
        <v>92</v>
      </c>
      <c r="J2832">
        <v>44</v>
      </c>
      <c r="K2832">
        <v>28</v>
      </c>
      <c r="L2832">
        <v>720</v>
      </c>
      <c r="M2832">
        <v>30</v>
      </c>
      <c r="N2832" s="15">
        <v>2000</v>
      </c>
      <c r="O2832" s="15">
        <v>56000</v>
      </c>
    </row>
    <row r="2833" spans="1:15">
      <c r="A2833" s="14">
        <v>44523</v>
      </c>
      <c r="B2833" t="s">
        <v>75</v>
      </c>
      <c r="C2833">
        <v>6</v>
      </c>
      <c r="D2833" t="s">
        <v>50</v>
      </c>
      <c r="E2833">
        <v>1009</v>
      </c>
      <c r="F2833" t="s">
        <v>76</v>
      </c>
      <c r="G2833" t="s">
        <v>77</v>
      </c>
      <c r="H2833" t="s">
        <v>52</v>
      </c>
      <c r="I2833" t="s">
        <v>92</v>
      </c>
      <c r="J2833">
        <v>44</v>
      </c>
      <c r="K2833">
        <v>31.888000000000002</v>
      </c>
      <c r="L2833">
        <v>720</v>
      </c>
      <c r="M2833">
        <v>30</v>
      </c>
      <c r="N2833" s="15">
        <v>2000</v>
      </c>
      <c r="O2833" s="15">
        <v>63776</v>
      </c>
    </row>
    <row r="2834" spans="1:15">
      <c r="A2834" s="14">
        <v>44523</v>
      </c>
      <c r="B2834" t="s">
        <v>75</v>
      </c>
      <c r="C2834">
        <v>6</v>
      </c>
      <c r="D2834" t="s">
        <v>50</v>
      </c>
      <c r="E2834">
        <v>1009</v>
      </c>
      <c r="F2834" t="s">
        <v>76</v>
      </c>
      <c r="G2834" t="s">
        <v>77</v>
      </c>
      <c r="H2834" t="s">
        <v>51</v>
      </c>
      <c r="I2834" t="s">
        <v>92</v>
      </c>
      <c r="J2834">
        <v>44</v>
      </c>
      <c r="K2834">
        <v>28</v>
      </c>
      <c r="L2834">
        <v>720</v>
      </c>
      <c r="M2834">
        <v>30</v>
      </c>
      <c r="N2834" s="15">
        <v>10000</v>
      </c>
      <c r="O2834" s="15">
        <v>280000</v>
      </c>
    </row>
    <row r="2835" spans="1:15">
      <c r="A2835" s="14">
        <v>44523</v>
      </c>
      <c r="B2835" t="s">
        <v>75</v>
      </c>
      <c r="C2835">
        <v>6</v>
      </c>
      <c r="D2835" t="s">
        <v>50</v>
      </c>
      <c r="E2835">
        <v>1009</v>
      </c>
      <c r="F2835" t="s">
        <v>76</v>
      </c>
      <c r="G2835" t="s">
        <v>77</v>
      </c>
      <c r="H2835" t="s">
        <v>52</v>
      </c>
      <c r="I2835" t="s">
        <v>92</v>
      </c>
      <c r="J2835">
        <v>44</v>
      </c>
      <c r="K2835">
        <v>31.888000000000002</v>
      </c>
      <c r="L2835">
        <v>720</v>
      </c>
      <c r="M2835">
        <v>30</v>
      </c>
      <c r="N2835" s="15">
        <v>10000</v>
      </c>
      <c r="O2835" s="15">
        <v>318880</v>
      </c>
    </row>
    <row r="2836" spans="1:15">
      <c r="A2836" s="14">
        <v>44523</v>
      </c>
      <c r="B2836" t="s">
        <v>75</v>
      </c>
      <c r="C2836">
        <v>6</v>
      </c>
      <c r="D2836" t="s">
        <v>50</v>
      </c>
      <c r="E2836">
        <v>1009</v>
      </c>
      <c r="F2836" t="s">
        <v>76</v>
      </c>
      <c r="G2836" t="s">
        <v>77</v>
      </c>
      <c r="H2836" t="s">
        <v>51</v>
      </c>
      <c r="I2836" t="s">
        <v>92</v>
      </c>
      <c r="J2836">
        <v>44</v>
      </c>
      <c r="K2836">
        <v>28</v>
      </c>
      <c r="L2836">
        <v>720</v>
      </c>
      <c r="M2836">
        <v>30</v>
      </c>
      <c r="N2836" s="15">
        <v>2500</v>
      </c>
      <c r="O2836" s="15">
        <v>70000</v>
      </c>
    </row>
    <row r="2837" spans="1:15">
      <c r="A2837" s="14">
        <v>44523</v>
      </c>
      <c r="B2837" t="s">
        <v>75</v>
      </c>
      <c r="C2837">
        <v>6</v>
      </c>
      <c r="D2837" t="s">
        <v>50</v>
      </c>
      <c r="E2837">
        <v>1009</v>
      </c>
      <c r="F2837" t="s">
        <v>76</v>
      </c>
      <c r="G2837" t="s">
        <v>77</v>
      </c>
      <c r="H2837" t="s">
        <v>52</v>
      </c>
      <c r="I2837" t="s">
        <v>92</v>
      </c>
      <c r="J2837">
        <v>44</v>
      </c>
      <c r="K2837">
        <v>31.888000000000002</v>
      </c>
      <c r="L2837">
        <v>720</v>
      </c>
      <c r="M2837">
        <v>30</v>
      </c>
      <c r="N2837" s="15">
        <v>2500</v>
      </c>
      <c r="O2837" s="15">
        <v>79720</v>
      </c>
    </row>
    <row r="2838" spans="1:15">
      <c r="A2838" s="14">
        <v>44523</v>
      </c>
      <c r="B2838" t="s">
        <v>75</v>
      </c>
      <c r="C2838">
        <v>6</v>
      </c>
      <c r="D2838" t="s">
        <v>50</v>
      </c>
      <c r="E2838">
        <v>1009</v>
      </c>
      <c r="F2838" t="s">
        <v>76</v>
      </c>
      <c r="G2838" t="s">
        <v>77</v>
      </c>
      <c r="H2838" t="s">
        <v>51</v>
      </c>
      <c r="I2838" t="s">
        <v>92</v>
      </c>
      <c r="J2838">
        <v>44</v>
      </c>
      <c r="K2838">
        <v>26</v>
      </c>
      <c r="L2838">
        <v>720</v>
      </c>
      <c r="M2838">
        <v>30</v>
      </c>
      <c r="N2838" s="15">
        <v>40000</v>
      </c>
      <c r="O2838" s="15">
        <v>1040000</v>
      </c>
    </row>
    <row r="2839" spans="1:15">
      <c r="A2839" s="14">
        <v>44523</v>
      </c>
      <c r="B2839" t="s">
        <v>75</v>
      </c>
      <c r="C2839">
        <v>6</v>
      </c>
      <c r="D2839" t="s">
        <v>50</v>
      </c>
      <c r="E2839">
        <v>1009</v>
      </c>
      <c r="F2839" t="s">
        <v>76</v>
      </c>
      <c r="G2839" t="s">
        <v>77</v>
      </c>
      <c r="H2839" t="s">
        <v>52</v>
      </c>
      <c r="I2839" t="s">
        <v>92</v>
      </c>
      <c r="J2839">
        <v>44</v>
      </c>
      <c r="K2839">
        <v>29.333400000000001</v>
      </c>
      <c r="L2839">
        <v>720</v>
      </c>
      <c r="M2839">
        <v>30</v>
      </c>
      <c r="N2839" s="15">
        <v>40000</v>
      </c>
      <c r="O2839" s="15">
        <v>1173336</v>
      </c>
    </row>
    <row r="2840" spans="1:15">
      <c r="A2840" s="14">
        <v>44523</v>
      </c>
      <c r="B2840" t="s">
        <v>75</v>
      </c>
      <c r="C2840">
        <v>6</v>
      </c>
      <c r="D2840" t="s">
        <v>50</v>
      </c>
      <c r="E2840">
        <v>1009</v>
      </c>
      <c r="F2840" t="s">
        <v>76</v>
      </c>
      <c r="G2840" t="s">
        <v>77</v>
      </c>
      <c r="H2840" t="s">
        <v>51</v>
      </c>
      <c r="I2840" t="s">
        <v>92</v>
      </c>
      <c r="J2840">
        <v>44</v>
      </c>
      <c r="K2840">
        <v>28</v>
      </c>
      <c r="L2840">
        <v>720</v>
      </c>
      <c r="M2840">
        <v>30</v>
      </c>
      <c r="N2840" s="15">
        <v>4802</v>
      </c>
      <c r="O2840" s="15">
        <v>134456</v>
      </c>
    </row>
    <row r="2841" spans="1:15">
      <c r="A2841" s="14">
        <v>44523</v>
      </c>
      <c r="B2841" t="s">
        <v>75</v>
      </c>
      <c r="C2841">
        <v>6</v>
      </c>
      <c r="D2841" t="s">
        <v>50</v>
      </c>
      <c r="E2841">
        <v>1009</v>
      </c>
      <c r="F2841" t="s">
        <v>76</v>
      </c>
      <c r="G2841" t="s">
        <v>77</v>
      </c>
      <c r="H2841" t="s">
        <v>52</v>
      </c>
      <c r="I2841" t="s">
        <v>92</v>
      </c>
      <c r="J2841">
        <v>44</v>
      </c>
      <c r="K2841">
        <v>31.888000000000002</v>
      </c>
      <c r="L2841">
        <v>720</v>
      </c>
      <c r="M2841">
        <v>30</v>
      </c>
      <c r="N2841" s="15">
        <v>4802</v>
      </c>
      <c r="O2841" s="15">
        <v>153126.17600000001</v>
      </c>
    </row>
    <row r="2842" spans="1:15">
      <c r="A2842" s="14">
        <v>44523</v>
      </c>
      <c r="B2842" t="s">
        <v>75</v>
      </c>
      <c r="C2842">
        <v>6</v>
      </c>
      <c r="D2842" t="s">
        <v>50</v>
      </c>
      <c r="E2842">
        <v>1009</v>
      </c>
      <c r="F2842" t="s">
        <v>76</v>
      </c>
      <c r="G2842" t="s">
        <v>77</v>
      </c>
      <c r="H2842" t="s">
        <v>51</v>
      </c>
      <c r="I2842" t="s">
        <v>92</v>
      </c>
      <c r="J2842">
        <v>44</v>
      </c>
      <c r="K2842">
        <v>28</v>
      </c>
      <c r="L2842">
        <v>720</v>
      </c>
      <c r="M2842">
        <v>30</v>
      </c>
      <c r="N2842" s="15">
        <v>3000</v>
      </c>
      <c r="O2842" s="15">
        <v>84000</v>
      </c>
    </row>
    <row r="2843" spans="1:15">
      <c r="A2843" s="14">
        <v>44523</v>
      </c>
      <c r="B2843" t="s">
        <v>75</v>
      </c>
      <c r="C2843">
        <v>6</v>
      </c>
      <c r="D2843" t="s">
        <v>50</v>
      </c>
      <c r="E2843">
        <v>1009</v>
      </c>
      <c r="F2843" t="s">
        <v>76</v>
      </c>
      <c r="G2843" t="s">
        <v>77</v>
      </c>
      <c r="H2843" t="s">
        <v>52</v>
      </c>
      <c r="I2843" t="s">
        <v>92</v>
      </c>
      <c r="J2843">
        <v>44</v>
      </c>
      <c r="K2843">
        <v>31.888000000000002</v>
      </c>
      <c r="L2843">
        <v>720</v>
      </c>
      <c r="M2843">
        <v>30</v>
      </c>
      <c r="N2843" s="15">
        <v>3000</v>
      </c>
      <c r="O2843" s="15">
        <v>95664</v>
      </c>
    </row>
    <row r="2844" spans="1:15">
      <c r="A2844" s="14">
        <v>44523</v>
      </c>
      <c r="B2844" t="s">
        <v>75</v>
      </c>
      <c r="C2844">
        <v>6</v>
      </c>
      <c r="D2844" t="s">
        <v>50</v>
      </c>
      <c r="E2844">
        <v>1009</v>
      </c>
      <c r="F2844" t="s">
        <v>76</v>
      </c>
      <c r="G2844" t="s">
        <v>77</v>
      </c>
      <c r="H2844" t="s">
        <v>51</v>
      </c>
      <c r="I2844" t="s">
        <v>92</v>
      </c>
      <c r="J2844">
        <v>44</v>
      </c>
      <c r="K2844">
        <v>28</v>
      </c>
      <c r="L2844">
        <v>720</v>
      </c>
      <c r="M2844">
        <v>30</v>
      </c>
      <c r="N2844" s="15">
        <v>10000</v>
      </c>
      <c r="O2844" s="15">
        <v>280000</v>
      </c>
    </row>
    <row r="2845" spans="1:15">
      <c r="A2845" s="14">
        <v>44523</v>
      </c>
      <c r="B2845" t="s">
        <v>75</v>
      </c>
      <c r="C2845">
        <v>6</v>
      </c>
      <c r="D2845" t="s">
        <v>50</v>
      </c>
      <c r="E2845">
        <v>1009</v>
      </c>
      <c r="F2845" t="s">
        <v>76</v>
      </c>
      <c r="G2845" t="s">
        <v>77</v>
      </c>
      <c r="H2845" t="s">
        <v>52</v>
      </c>
      <c r="I2845" t="s">
        <v>92</v>
      </c>
      <c r="J2845">
        <v>44</v>
      </c>
      <c r="K2845">
        <v>31.888000000000002</v>
      </c>
      <c r="L2845">
        <v>720</v>
      </c>
      <c r="M2845">
        <v>30</v>
      </c>
      <c r="N2845" s="15">
        <v>10000</v>
      </c>
      <c r="O2845" s="15">
        <v>318880</v>
      </c>
    </row>
    <row r="2846" spans="1:15">
      <c r="A2846" s="14">
        <v>44523</v>
      </c>
      <c r="B2846" t="s">
        <v>75</v>
      </c>
      <c r="C2846">
        <v>6</v>
      </c>
      <c r="D2846" t="s">
        <v>50</v>
      </c>
      <c r="E2846">
        <v>1009</v>
      </c>
      <c r="F2846" t="s">
        <v>76</v>
      </c>
      <c r="G2846" t="s">
        <v>77</v>
      </c>
      <c r="H2846" t="s">
        <v>51</v>
      </c>
      <c r="I2846" t="s">
        <v>92</v>
      </c>
      <c r="J2846">
        <v>44</v>
      </c>
      <c r="K2846">
        <v>28</v>
      </c>
      <c r="L2846">
        <v>720</v>
      </c>
      <c r="M2846">
        <v>30</v>
      </c>
      <c r="N2846" s="15">
        <v>10290</v>
      </c>
      <c r="O2846" s="15">
        <v>288120</v>
      </c>
    </row>
    <row r="2847" spans="1:15">
      <c r="A2847" s="14">
        <v>44523</v>
      </c>
      <c r="B2847" t="s">
        <v>75</v>
      </c>
      <c r="C2847">
        <v>6</v>
      </c>
      <c r="D2847" t="s">
        <v>50</v>
      </c>
      <c r="E2847">
        <v>1009</v>
      </c>
      <c r="F2847" t="s">
        <v>76</v>
      </c>
      <c r="G2847" t="s">
        <v>77</v>
      </c>
      <c r="H2847" t="s">
        <v>52</v>
      </c>
      <c r="I2847" t="s">
        <v>92</v>
      </c>
      <c r="J2847">
        <v>44</v>
      </c>
      <c r="K2847">
        <v>31.888000000000002</v>
      </c>
      <c r="L2847">
        <v>720</v>
      </c>
      <c r="M2847">
        <v>30</v>
      </c>
      <c r="N2847" s="15">
        <v>10290</v>
      </c>
      <c r="O2847" s="15">
        <v>328127.52</v>
      </c>
    </row>
    <row r="2848" spans="1:15">
      <c r="A2848" s="14">
        <v>44523</v>
      </c>
      <c r="B2848" t="s">
        <v>75</v>
      </c>
      <c r="C2848">
        <v>6</v>
      </c>
      <c r="D2848" t="s">
        <v>50</v>
      </c>
      <c r="E2848">
        <v>1009</v>
      </c>
      <c r="F2848" t="s">
        <v>76</v>
      </c>
      <c r="G2848" t="s">
        <v>77</v>
      </c>
      <c r="H2848" t="s">
        <v>51</v>
      </c>
      <c r="I2848" t="s">
        <v>92</v>
      </c>
      <c r="J2848">
        <v>44</v>
      </c>
      <c r="K2848">
        <v>28</v>
      </c>
      <c r="L2848">
        <v>720</v>
      </c>
      <c r="M2848">
        <v>30</v>
      </c>
      <c r="N2848" s="15">
        <v>3000</v>
      </c>
      <c r="O2848" s="15">
        <v>84000</v>
      </c>
    </row>
    <row r="2849" spans="1:15">
      <c r="A2849" s="14">
        <v>44523</v>
      </c>
      <c r="B2849" t="s">
        <v>75</v>
      </c>
      <c r="C2849">
        <v>6</v>
      </c>
      <c r="D2849" t="s">
        <v>50</v>
      </c>
      <c r="E2849">
        <v>1009</v>
      </c>
      <c r="F2849" t="s">
        <v>76</v>
      </c>
      <c r="G2849" t="s">
        <v>77</v>
      </c>
      <c r="H2849" t="s">
        <v>52</v>
      </c>
      <c r="I2849" t="s">
        <v>92</v>
      </c>
      <c r="J2849">
        <v>44</v>
      </c>
      <c r="K2849">
        <v>31.888000000000002</v>
      </c>
      <c r="L2849">
        <v>720</v>
      </c>
      <c r="M2849">
        <v>30</v>
      </c>
      <c r="N2849" s="15">
        <v>3000</v>
      </c>
      <c r="O2849" s="15">
        <v>95664</v>
      </c>
    </row>
    <row r="2850" spans="1:15">
      <c r="A2850" s="14">
        <v>44523</v>
      </c>
      <c r="B2850" t="s">
        <v>75</v>
      </c>
      <c r="C2850">
        <v>6</v>
      </c>
      <c r="D2850" t="s">
        <v>50</v>
      </c>
      <c r="E2850">
        <v>1009</v>
      </c>
      <c r="F2850" t="s">
        <v>76</v>
      </c>
      <c r="G2850" t="s">
        <v>77</v>
      </c>
      <c r="H2850" t="s">
        <v>51</v>
      </c>
      <c r="I2850" t="s">
        <v>92</v>
      </c>
      <c r="J2850">
        <v>44</v>
      </c>
      <c r="K2850">
        <v>26</v>
      </c>
      <c r="L2850">
        <v>720</v>
      </c>
      <c r="M2850">
        <v>30</v>
      </c>
      <c r="N2850" s="15">
        <v>30000</v>
      </c>
      <c r="O2850" s="15">
        <v>780000</v>
      </c>
    </row>
    <row r="2851" spans="1:15">
      <c r="A2851" s="14">
        <v>44523</v>
      </c>
      <c r="B2851" t="s">
        <v>75</v>
      </c>
      <c r="C2851">
        <v>6</v>
      </c>
      <c r="D2851" t="s">
        <v>50</v>
      </c>
      <c r="E2851">
        <v>1009</v>
      </c>
      <c r="F2851" t="s">
        <v>76</v>
      </c>
      <c r="G2851" t="s">
        <v>77</v>
      </c>
      <c r="H2851" t="s">
        <v>52</v>
      </c>
      <c r="I2851" t="s">
        <v>92</v>
      </c>
      <c r="J2851">
        <v>44</v>
      </c>
      <c r="K2851">
        <v>29.333400000000001</v>
      </c>
      <c r="L2851">
        <v>720</v>
      </c>
      <c r="M2851">
        <v>30</v>
      </c>
      <c r="N2851" s="15">
        <v>30000</v>
      </c>
      <c r="O2851" s="15">
        <v>880002</v>
      </c>
    </row>
    <row r="2852" spans="1:15">
      <c r="A2852" s="14">
        <v>44523</v>
      </c>
      <c r="B2852" t="s">
        <v>75</v>
      </c>
      <c r="C2852">
        <v>6</v>
      </c>
      <c r="D2852" t="s">
        <v>50</v>
      </c>
      <c r="E2852">
        <v>1009</v>
      </c>
      <c r="F2852" t="s">
        <v>76</v>
      </c>
      <c r="G2852" t="s">
        <v>77</v>
      </c>
      <c r="H2852" t="s">
        <v>51</v>
      </c>
      <c r="I2852" t="s">
        <v>92</v>
      </c>
      <c r="J2852">
        <v>44</v>
      </c>
      <c r="K2852">
        <v>28</v>
      </c>
      <c r="L2852">
        <v>720</v>
      </c>
      <c r="M2852">
        <v>30</v>
      </c>
      <c r="N2852" s="15">
        <v>5000</v>
      </c>
      <c r="O2852" s="15">
        <v>140000</v>
      </c>
    </row>
    <row r="2853" spans="1:15">
      <c r="A2853" s="14">
        <v>44523</v>
      </c>
      <c r="B2853" t="s">
        <v>75</v>
      </c>
      <c r="C2853">
        <v>6</v>
      </c>
      <c r="D2853" t="s">
        <v>50</v>
      </c>
      <c r="E2853">
        <v>1009</v>
      </c>
      <c r="F2853" t="s">
        <v>76</v>
      </c>
      <c r="G2853" t="s">
        <v>77</v>
      </c>
      <c r="H2853" t="s">
        <v>52</v>
      </c>
      <c r="I2853" t="s">
        <v>92</v>
      </c>
      <c r="J2853">
        <v>44</v>
      </c>
      <c r="K2853">
        <v>31.888000000000002</v>
      </c>
      <c r="L2853">
        <v>720</v>
      </c>
      <c r="M2853">
        <v>30</v>
      </c>
      <c r="N2853" s="15">
        <v>5000</v>
      </c>
      <c r="O2853" s="15">
        <v>159440</v>
      </c>
    </row>
    <row r="2854" spans="1:15">
      <c r="A2854" s="14">
        <v>44523</v>
      </c>
      <c r="B2854" t="s">
        <v>75</v>
      </c>
      <c r="C2854">
        <v>6</v>
      </c>
      <c r="D2854" t="s">
        <v>50</v>
      </c>
      <c r="E2854">
        <v>1009</v>
      </c>
      <c r="F2854" t="s">
        <v>76</v>
      </c>
      <c r="G2854" t="s">
        <v>77</v>
      </c>
      <c r="H2854" t="s">
        <v>51</v>
      </c>
      <c r="I2854" t="s">
        <v>92</v>
      </c>
      <c r="J2854">
        <v>44</v>
      </c>
      <c r="K2854">
        <v>28</v>
      </c>
      <c r="L2854">
        <v>720</v>
      </c>
      <c r="M2854">
        <v>30</v>
      </c>
      <c r="N2854" s="15">
        <v>2000</v>
      </c>
      <c r="O2854" s="15">
        <v>56000</v>
      </c>
    </row>
    <row r="2855" spans="1:15">
      <c r="A2855" s="14">
        <v>44523</v>
      </c>
      <c r="B2855" t="s">
        <v>75</v>
      </c>
      <c r="C2855">
        <v>6</v>
      </c>
      <c r="D2855" t="s">
        <v>50</v>
      </c>
      <c r="E2855">
        <v>1009</v>
      </c>
      <c r="F2855" t="s">
        <v>76</v>
      </c>
      <c r="G2855" t="s">
        <v>77</v>
      </c>
      <c r="H2855" t="s">
        <v>52</v>
      </c>
      <c r="I2855" t="s">
        <v>92</v>
      </c>
      <c r="J2855">
        <v>44</v>
      </c>
      <c r="K2855">
        <v>31.888000000000002</v>
      </c>
      <c r="L2855">
        <v>720</v>
      </c>
      <c r="M2855">
        <v>30</v>
      </c>
      <c r="N2855" s="15">
        <v>2000</v>
      </c>
      <c r="O2855" s="15">
        <v>63776</v>
      </c>
    </row>
    <row r="2856" spans="1:15">
      <c r="A2856" s="14">
        <v>44523</v>
      </c>
      <c r="B2856" t="s">
        <v>75</v>
      </c>
      <c r="C2856">
        <v>6</v>
      </c>
      <c r="D2856" t="s">
        <v>50</v>
      </c>
      <c r="E2856">
        <v>1009</v>
      </c>
      <c r="F2856" t="s">
        <v>76</v>
      </c>
      <c r="G2856" t="s">
        <v>77</v>
      </c>
      <c r="H2856" t="s">
        <v>51</v>
      </c>
      <c r="I2856" t="s">
        <v>92</v>
      </c>
      <c r="J2856">
        <v>44</v>
      </c>
      <c r="K2856">
        <v>28</v>
      </c>
      <c r="L2856">
        <v>720</v>
      </c>
      <c r="M2856">
        <v>30</v>
      </c>
      <c r="N2856" s="15">
        <v>5000</v>
      </c>
      <c r="O2856" s="15">
        <v>140000</v>
      </c>
    </row>
    <row r="2857" spans="1:15">
      <c r="A2857" s="14">
        <v>44523</v>
      </c>
      <c r="B2857" t="s">
        <v>75</v>
      </c>
      <c r="C2857">
        <v>6</v>
      </c>
      <c r="D2857" t="s">
        <v>50</v>
      </c>
      <c r="E2857">
        <v>1009</v>
      </c>
      <c r="F2857" t="s">
        <v>76</v>
      </c>
      <c r="G2857" t="s">
        <v>77</v>
      </c>
      <c r="H2857" t="s">
        <v>52</v>
      </c>
      <c r="I2857" t="s">
        <v>92</v>
      </c>
      <c r="J2857">
        <v>44</v>
      </c>
      <c r="K2857">
        <v>31.888000000000002</v>
      </c>
      <c r="L2857">
        <v>720</v>
      </c>
      <c r="M2857">
        <v>30</v>
      </c>
      <c r="N2857" s="15">
        <v>5000</v>
      </c>
      <c r="O2857" s="15">
        <v>159440</v>
      </c>
    </row>
    <row r="2858" spans="1:15">
      <c r="A2858" s="14">
        <v>44523</v>
      </c>
      <c r="B2858" t="s">
        <v>73</v>
      </c>
      <c r="C2858">
        <v>8</v>
      </c>
      <c r="D2858" t="s">
        <v>50</v>
      </c>
      <c r="E2858">
        <v>1009</v>
      </c>
      <c r="F2858" t="s">
        <v>74</v>
      </c>
      <c r="G2858" t="s">
        <v>57</v>
      </c>
      <c r="H2858" t="s">
        <v>51</v>
      </c>
      <c r="I2858" t="s">
        <v>53</v>
      </c>
      <c r="J2858">
        <v>44</v>
      </c>
      <c r="K2858">
        <v>15</v>
      </c>
      <c r="L2858">
        <v>1813</v>
      </c>
      <c r="M2858">
        <v>30</v>
      </c>
      <c r="N2858" s="15">
        <v>66000</v>
      </c>
      <c r="O2858" s="15">
        <v>990000</v>
      </c>
    </row>
    <row r="2859" spans="1:15">
      <c r="A2859" s="14">
        <v>44523</v>
      </c>
      <c r="B2859" t="s">
        <v>73</v>
      </c>
      <c r="C2859">
        <v>8</v>
      </c>
      <c r="D2859" t="s">
        <v>50</v>
      </c>
      <c r="E2859">
        <v>1009</v>
      </c>
      <c r="F2859" t="s">
        <v>74</v>
      </c>
      <c r="G2859" t="s">
        <v>57</v>
      </c>
      <c r="H2859" t="s">
        <v>52</v>
      </c>
      <c r="I2859" t="s">
        <v>53</v>
      </c>
      <c r="J2859">
        <v>44</v>
      </c>
      <c r="K2859">
        <v>16.5823</v>
      </c>
      <c r="L2859">
        <v>1813</v>
      </c>
      <c r="M2859">
        <v>30</v>
      </c>
      <c r="N2859" s="15">
        <v>66000</v>
      </c>
      <c r="O2859" s="15">
        <v>1094431.8</v>
      </c>
    </row>
    <row r="2860" spans="1:15">
      <c r="A2860" s="14">
        <v>44523</v>
      </c>
      <c r="B2860" t="s">
        <v>73</v>
      </c>
      <c r="C2860">
        <v>8</v>
      </c>
      <c r="D2860" t="s">
        <v>50</v>
      </c>
      <c r="E2860">
        <v>1009</v>
      </c>
      <c r="F2860" t="s">
        <v>74</v>
      </c>
      <c r="G2860" t="s">
        <v>57</v>
      </c>
      <c r="H2860" t="s">
        <v>51</v>
      </c>
      <c r="I2860" t="s">
        <v>53</v>
      </c>
      <c r="J2860">
        <v>44</v>
      </c>
      <c r="K2860">
        <v>16.5</v>
      </c>
      <c r="L2860">
        <v>1813</v>
      </c>
      <c r="M2860">
        <v>30</v>
      </c>
      <c r="N2860" s="15">
        <v>34000</v>
      </c>
      <c r="O2860" s="15">
        <v>561000</v>
      </c>
    </row>
    <row r="2861" spans="1:15">
      <c r="A2861" s="14">
        <v>44523</v>
      </c>
      <c r="B2861" t="s">
        <v>73</v>
      </c>
      <c r="C2861">
        <v>8</v>
      </c>
      <c r="D2861" t="s">
        <v>50</v>
      </c>
      <c r="E2861">
        <v>1009</v>
      </c>
      <c r="F2861" t="s">
        <v>74</v>
      </c>
      <c r="G2861" t="s">
        <v>57</v>
      </c>
      <c r="H2861" t="s">
        <v>52</v>
      </c>
      <c r="I2861" t="s">
        <v>53</v>
      </c>
      <c r="J2861">
        <v>44</v>
      </c>
      <c r="K2861">
        <v>18.325800000000001</v>
      </c>
      <c r="L2861">
        <v>1813</v>
      </c>
      <c r="M2861">
        <v>30</v>
      </c>
      <c r="N2861" s="15">
        <v>34000</v>
      </c>
      <c r="O2861" s="15">
        <v>623077.19999999995</v>
      </c>
    </row>
    <row r="2862" spans="1:15">
      <c r="A2862" s="14">
        <v>44523</v>
      </c>
      <c r="B2862" t="s">
        <v>73</v>
      </c>
      <c r="C2862">
        <v>8</v>
      </c>
      <c r="D2862" t="s">
        <v>50</v>
      </c>
      <c r="E2862">
        <v>1009</v>
      </c>
      <c r="F2862" t="s">
        <v>110</v>
      </c>
      <c r="G2862" t="s">
        <v>57</v>
      </c>
      <c r="H2862" t="s">
        <v>51</v>
      </c>
      <c r="I2862" t="s">
        <v>53</v>
      </c>
      <c r="J2862">
        <v>44</v>
      </c>
      <c r="K2862">
        <v>14</v>
      </c>
      <c r="L2862">
        <v>1818</v>
      </c>
      <c r="M2862">
        <v>30</v>
      </c>
      <c r="N2862" s="15">
        <v>56500</v>
      </c>
      <c r="O2862" s="15">
        <v>791000</v>
      </c>
    </row>
    <row r="2863" spans="1:15">
      <c r="A2863" s="14">
        <v>44523</v>
      </c>
      <c r="B2863" t="s">
        <v>73</v>
      </c>
      <c r="C2863">
        <v>8</v>
      </c>
      <c r="D2863" t="s">
        <v>50</v>
      </c>
      <c r="E2863">
        <v>1009</v>
      </c>
      <c r="F2863" t="s">
        <v>110</v>
      </c>
      <c r="G2863" t="s">
        <v>57</v>
      </c>
      <c r="H2863" t="s">
        <v>52</v>
      </c>
      <c r="I2863" t="s">
        <v>53</v>
      </c>
      <c r="J2863">
        <v>44</v>
      </c>
      <c r="K2863">
        <v>15.5466</v>
      </c>
      <c r="L2863">
        <v>1818</v>
      </c>
      <c r="M2863">
        <v>30</v>
      </c>
      <c r="N2863" s="15">
        <v>56500</v>
      </c>
      <c r="O2863" s="15">
        <v>878382.9</v>
      </c>
    </row>
    <row r="2864" spans="1:15">
      <c r="A2864" s="14">
        <v>44523</v>
      </c>
      <c r="B2864" t="s">
        <v>73</v>
      </c>
      <c r="C2864">
        <v>8</v>
      </c>
      <c r="D2864" t="s">
        <v>50</v>
      </c>
      <c r="E2864">
        <v>1009</v>
      </c>
      <c r="F2864" t="s">
        <v>74</v>
      </c>
      <c r="G2864" t="s">
        <v>57</v>
      </c>
      <c r="H2864" t="s">
        <v>51</v>
      </c>
      <c r="I2864" t="s">
        <v>53</v>
      </c>
      <c r="J2864">
        <v>44</v>
      </c>
      <c r="K2864">
        <v>16.5</v>
      </c>
      <c r="L2864">
        <v>1813</v>
      </c>
      <c r="M2864">
        <v>30</v>
      </c>
      <c r="N2864" s="15">
        <v>34500</v>
      </c>
      <c r="O2864" s="15">
        <v>569250</v>
      </c>
    </row>
    <row r="2865" spans="1:15">
      <c r="A2865" s="14">
        <v>44523</v>
      </c>
      <c r="B2865" t="s">
        <v>73</v>
      </c>
      <c r="C2865">
        <v>8</v>
      </c>
      <c r="D2865" t="s">
        <v>50</v>
      </c>
      <c r="E2865">
        <v>1009</v>
      </c>
      <c r="F2865" t="s">
        <v>74</v>
      </c>
      <c r="G2865" t="s">
        <v>57</v>
      </c>
      <c r="H2865" t="s">
        <v>52</v>
      </c>
      <c r="I2865" t="s">
        <v>53</v>
      </c>
      <c r="J2865">
        <v>44</v>
      </c>
      <c r="K2865">
        <v>18.326000000000001</v>
      </c>
      <c r="L2865">
        <v>1813</v>
      </c>
      <c r="M2865">
        <v>30</v>
      </c>
      <c r="N2865" s="15">
        <v>34500</v>
      </c>
      <c r="O2865" s="15">
        <v>632247</v>
      </c>
    </row>
    <row r="2866" spans="1:15">
      <c r="A2866" s="14">
        <v>44523</v>
      </c>
      <c r="B2866" t="s">
        <v>73</v>
      </c>
      <c r="C2866">
        <v>8</v>
      </c>
      <c r="D2866" t="s">
        <v>50</v>
      </c>
      <c r="E2866">
        <v>1009</v>
      </c>
      <c r="F2866" t="s">
        <v>74</v>
      </c>
      <c r="G2866" t="s">
        <v>57</v>
      </c>
      <c r="H2866" t="s">
        <v>51</v>
      </c>
      <c r="I2866" t="s">
        <v>53</v>
      </c>
      <c r="J2866">
        <v>44</v>
      </c>
      <c r="K2866">
        <v>15</v>
      </c>
      <c r="L2866">
        <v>1818</v>
      </c>
      <c r="M2866">
        <v>30</v>
      </c>
      <c r="N2866" s="15">
        <v>72000</v>
      </c>
      <c r="O2866" s="15">
        <v>1080000</v>
      </c>
    </row>
    <row r="2867" spans="1:15">
      <c r="A2867" s="14">
        <v>44523</v>
      </c>
      <c r="B2867" t="s">
        <v>73</v>
      </c>
      <c r="C2867">
        <v>8</v>
      </c>
      <c r="D2867" t="s">
        <v>50</v>
      </c>
      <c r="E2867">
        <v>1009</v>
      </c>
      <c r="F2867" t="s">
        <v>74</v>
      </c>
      <c r="G2867" t="s">
        <v>57</v>
      </c>
      <c r="H2867" t="s">
        <v>52</v>
      </c>
      <c r="I2867" t="s">
        <v>53</v>
      </c>
      <c r="J2867">
        <v>44</v>
      </c>
      <c r="K2867">
        <v>16.5808</v>
      </c>
      <c r="L2867">
        <v>1818</v>
      </c>
      <c r="M2867">
        <v>30</v>
      </c>
      <c r="N2867" s="15">
        <v>72000</v>
      </c>
      <c r="O2867" s="15">
        <v>1193817.6000000001</v>
      </c>
    </row>
    <row r="2868" spans="1:15">
      <c r="A2868" s="14">
        <v>44523</v>
      </c>
      <c r="B2868" t="s">
        <v>73</v>
      </c>
      <c r="C2868">
        <v>8</v>
      </c>
      <c r="D2868" t="s">
        <v>50</v>
      </c>
      <c r="E2868">
        <v>1009</v>
      </c>
      <c r="F2868" t="s">
        <v>74</v>
      </c>
      <c r="G2868" t="s">
        <v>57</v>
      </c>
      <c r="H2868" t="s">
        <v>51</v>
      </c>
      <c r="I2868" t="s">
        <v>53</v>
      </c>
      <c r="J2868">
        <v>44</v>
      </c>
      <c r="K2868">
        <v>16.5</v>
      </c>
      <c r="L2868">
        <v>1818</v>
      </c>
      <c r="M2868">
        <v>30</v>
      </c>
      <c r="N2868" s="15">
        <v>30140</v>
      </c>
      <c r="O2868" s="15">
        <v>497310</v>
      </c>
    </row>
    <row r="2869" spans="1:15">
      <c r="A2869" s="14">
        <v>44523</v>
      </c>
      <c r="B2869" t="s">
        <v>73</v>
      </c>
      <c r="C2869">
        <v>8</v>
      </c>
      <c r="D2869" t="s">
        <v>50</v>
      </c>
      <c r="E2869">
        <v>1009</v>
      </c>
      <c r="F2869" t="s">
        <v>74</v>
      </c>
      <c r="G2869" t="s">
        <v>57</v>
      </c>
      <c r="H2869" t="s">
        <v>52</v>
      </c>
      <c r="I2869" t="s">
        <v>53</v>
      </c>
      <c r="J2869">
        <v>44</v>
      </c>
      <c r="K2869">
        <v>18.3246</v>
      </c>
      <c r="L2869">
        <v>1818</v>
      </c>
      <c r="M2869">
        <v>30</v>
      </c>
      <c r="N2869" s="15">
        <v>30140</v>
      </c>
      <c r="O2869" s="15">
        <v>552303.44400000002</v>
      </c>
    </row>
    <row r="2870" spans="1:15">
      <c r="A2870" s="14">
        <v>44523</v>
      </c>
      <c r="B2870" t="s">
        <v>73</v>
      </c>
      <c r="C2870">
        <v>8</v>
      </c>
      <c r="D2870" t="s">
        <v>50</v>
      </c>
      <c r="E2870">
        <v>1009</v>
      </c>
      <c r="F2870" t="s">
        <v>74</v>
      </c>
      <c r="G2870" t="s">
        <v>57</v>
      </c>
      <c r="H2870" t="s">
        <v>51</v>
      </c>
      <c r="I2870" t="s">
        <v>53</v>
      </c>
      <c r="J2870">
        <v>44</v>
      </c>
      <c r="K2870">
        <v>18.5</v>
      </c>
      <c r="L2870">
        <v>1826</v>
      </c>
      <c r="M2870">
        <v>30</v>
      </c>
      <c r="N2870" s="15">
        <v>24600</v>
      </c>
      <c r="O2870" s="15">
        <v>455100</v>
      </c>
    </row>
    <row r="2871" spans="1:15">
      <c r="A2871" s="14">
        <v>44523</v>
      </c>
      <c r="B2871" t="s">
        <v>73</v>
      </c>
      <c r="C2871">
        <v>8</v>
      </c>
      <c r="D2871" t="s">
        <v>50</v>
      </c>
      <c r="E2871">
        <v>1009</v>
      </c>
      <c r="F2871" t="s">
        <v>74</v>
      </c>
      <c r="G2871" t="s">
        <v>57</v>
      </c>
      <c r="H2871" t="s">
        <v>52</v>
      </c>
      <c r="I2871" t="s">
        <v>53</v>
      </c>
      <c r="J2871">
        <v>44</v>
      </c>
      <c r="K2871">
        <v>20.684200000000001</v>
      </c>
      <c r="L2871">
        <v>1826</v>
      </c>
      <c r="M2871">
        <v>30</v>
      </c>
      <c r="N2871" s="15">
        <v>24600</v>
      </c>
      <c r="O2871" s="15">
        <v>508831.32</v>
      </c>
    </row>
    <row r="2872" spans="1:15">
      <c r="A2872" s="14">
        <v>44523</v>
      </c>
      <c r="B2872" t="s">
        <v>73</v>
      </c>
      <c r="C2872">
        <v>8</v>
      </c>
      <c r="D2872" t="s">
        <v>50</v>
      </c>
      <c r="E2872">
        <v>1009</v>
      </c>
      <c r="F2872" t="s">
        <v>110</v>
      </c>
      <c r="G2872" t="s">
        <v>57</v>
      </c>
      <c r="H2872" t="s">
        <v>51</v>
      </c>
      <c r="I2872" t="s">
        <v>53</v>
      </c>
      <c r="J2872">
        <v>44</v>
      </c>
      <c r="K2872">
        <v>12.7</v>
      </c>
      <c r="L2872">
        <v>1808</v>
      </c>
      <c r="M2872">
        <v>30</v>
      </c>
      <c r="N2872" s="15">
        <v>120000</v>
      </c>
      <c r="O2872" s="15">
        <v>1524000</v>
      </c>
    </row>
    <row r="2873" spans="1:15">
      <c r="A2873" s="14">
        <v>44523</v>
      </c>
      <c r="B2873" t="s">
        <v>73</v>
      </c>
      <c r="C2873">
        <v>8</v>
      </c>
      <c r="D2873" t="s">
        <v>50</v>
      </c>
      <c r="E2873">
        <v>1009</v>
      </c>
      <c r="F2873" t="s">
        <v>110</v>
      </c>
      <c r="G2873" t="s">
        <v>57</v>
      </c>
      <c r="H2873" t="s">
        <v>52</v>
      </c>
      <c r="I2873" t="s">
        <v>53</v>
      </c>
      <c r="J2873">
        <v>44</v>
      </c>
      <c r="K2873">
        <v>14.0688</v>
      </c>
      <c r="L2873">
        <v>1808</v>
      </c>
      <c r="M2873">
        <v>30</v>
      </c>
      <c r="N2873" s="15">
        <v>120000</v>
      </c>
      <c r="O2873" s="15">
        <v>1688256</v>
      </c>
    </row>
    <row r="2874" spans="1:15">
      <c r="A2874" s="14">
        <v>44523</v>
      </c>
      <c r="B2874" t="s">
        <v>73</v>
      </c>
      <c r="C2874">
        <v>8</v>
      </c>
      <c r="D2874" t="s">
        <v>50</v>
      </c>
      <c r="E2874">
        <v>1009</v>
      </c>
      <c r="F2874" t="s">
        <v>110</v>
      </c>
      <c r="G2874" t="s">
        <v>57</v>
      </c>
      <c r="H2874" t="s">
        <v>51</v>
      </c>
      <c r="I2874" t="s">
        <v>53</v>
      </c>
      <c r="J2874">
        <v>44</v>
      </c>
      <c r="K2874">
        <v>14.5</v>
      </c>
      <c r="L2874">
        <v>1813</v>
      </c>
      <c r="M2874">
        <v>30</v>
      </c>
      <c r="N2874" s="15">
        <v>37000</v>
      </c>
      <c r="O2874" s="15">
        <v>536500</v>
      </c>
    </row>
    <row r="2875" spans="1:15">
      <c r="A2875" s="14">
        <v>44523</v>
      </c>
      <c r="B2875" t="s">
        <v>73</v>
      </c>
      <c r="C2875">
        <v>8</v>
      </c>
      <c r="D2875" t="s">
        <v>50</v>
      </c>
      <c r="E2875">
        <v>1009</v>
      </c>
      <c r="F2875" t="s">
        <v>110</v>
      </c>
      <c r="G2875" t="s">
        <v>57</v>
      </c>
      <c r="H2875" t="s">
        <v>52</v>
      </c>
      <c r="I2875" t="s">
        <v>53</v>
      </c>
      <c r="J2875">
        <v>44</v>
      </c>
      <c r="K2875">
        <v>16.122800000000002</v>
      </c>
      <c r="L2875">
        <v>1813</v>
      </c>
      <c r="M2875">
        <v>30</v>
      </c>
      <c r="N2875" s="15">
        <v>37000</v>
      </c>
      <c r="O2875" s="15">
        <v>596543.6</v>
      </c>
    </row>
    <row r="2876" spans="1:15">
      <c r="A2876" s="14">
        <v>44523</v>
      </c>
      <c r="B2876" t="s">
        <v>73</v>
      </c>
      <c r="C2876">
        <v>8</v>
      </c>
      <c r="D2876" t="s">
        <v>50</v>
      </c>
      <c r="E2876">
        <v>1009</v>
      </c>
      <c r="F2876" t="s">
        <v>110</v>
      </c>
      <c r="G2876" t="s">
        <v>57</v>
      </c>
      <c r="H2876" t="s">
        <v>51</v>
      </c>
      <c r="I2876" t="s">
        <v>53</v>
      </c>
      <c r="J2876">
        <v>44</v>
      </c>
      <c r="K2876">
        <v>16.7</v>
      </c>
      <c r="L2876">
        <v>1813</v>
      </c>
      <c r="M2876">
        <v>30</v>
      </c>
      <c r="N2876" s="15">
        <v>26600</v>
      </c>
      <c r="O2876" s="15">
        <v>444220</v>
      </c>
    </row>
    <row r="2877" spans="1:15">
      <c r="A2877" s="14">
        <v>44523</v>
      </c>
      <c r="B2877" t="s">
        <v>73</v>
      </c>
      <c r="C2877">
        <v>8</v>
      </c>
      <c r="D2877" t="s">
        <v>50</v>
      </c>
      <c r="E2877">
        <v>1009</v>
      </c>
      <c r="F2877" t="s">
        <v>110</v>
      </c>
      <c r="G2877" t="s">
        <v>57</v>
      </c>
      <c r="H2877" t="s">
        <v>52</v>
      </c>
      <c r="I2877" t="s">
        <v>53</v>
      </c>
      <c r="J2877">
        <v>44</v>
      </c>
      <c r="K2877">
        <v>18.680700000000002</v>
      </c>
      <c r="L2877">
        <v>1813</v>
      </c>
      <c r="M2877">
        <v>30</v>
      </c>
      <c r="N2877" s="15">
        <v>26600</v>
      </c>
      <c r="O2877" s="15">
        <v>496906.62</v>
      </c>
    </row>
    <row r="2878" spans="1:15">
      <c r="A2878" s="14">
        <v>44523</v>
      </c>
      <c r="B2878" t="s">
        <v>73</v>
      </c>
      <c r="C2878">
        <v>8</v>
      </c>
      <c r="D2878" t="s">
        <v>50</v>
      </c>
      <c r="E2878">
        <v>1009</v>
      </c>
      <c r="F2878" t="s">
        <v>74</v>
      </c>
      <c r="G2878" t="s">
        <v>57</v>
      </c>
      <c r="H2878" t="s">
        <v>51</v>
      </c>
      <c r="I2878" t="s">
        <v>53</v>
      </c>
      <c r="J2878">
        <v>44</v>
      </c>
      <c r="K2878">
        <v>18.7</v>
      </c>
      <c r="L2878">
        <v>1823</v>
      </c>
      <c r="M2878">
        <v>30</v>
      </c>
      <c r="N2878" s="15">
        <v>22000</v>
      </c>
      <c r="O2878" s="15">
        <v>411400</v>
      </c>
    </row>
    <row r="2879" spans="1:15">
      <c r="A2879" s="14">
        <v>44523</v>
      </c>
      <c r="B2879" t="s">
        <v>73</v>
      </c>
      <c r="C2879">
        <v>8</v>
      </c>
      <c r="D2879" t="s">
        <v>50</v>
      </c>
      <c r="E2879">
        <v>1009</v>
      </c>
      <c r="F2879" t="s">
        <v>74</v>
      </c>
      <c r="G2879" t="s">
        <v>57</v>
      </c>
      <c r="H2879" t="s">
        <v>52</v>
      </c>
      <c r="I2879" t="s">
        <v>53</v>
      </c>
      <c r="J2879">
        <v>44</v>
      </c>
      <c r="K2879">
        <v>20.923500000000001</v>
      </c>
      <c r="L2879">
        <v>1823</v>
      </c>
      <c r="M2879">
        <v>30</v>
      </c>
      <c r="N2879" s="15">
        <v>22000</v>
      </c>
      <c r="O2879" s="15">
        <v>460317</v>
      </c>
    </row>
    <row r="2880" spans="1:15">
      <c r="A2880" s="14">
        <v>44523</v>
      </c>
      <c r="B2880" t="s">
        <v>73</v>
      </c>
      <c r="C2880">
        <v>8</v>
      </c>
      <c r="D2880" t="s">
        <v>50</v>
      </c>
      <c r="E2880">
        <v>1009</v>
      </c>
      <c r="F2880" t="s">
        <v>74</v>
      </c>
      <c r="G2880" t="s">
        <v>57</v>
      </c>
      <c r="H2880" t="s">
        <v>51</v>
      </c>
      <c r="I2880" t="s">
        <v>53</v>
      </c>
      <c r="J2880">
        <v>44</v>
      </c>
      <c r="K2880">
        <v>15.7</v>
      </c>
      <c r="L2880">
        <v>1813</v>
      </c>
      <c r="M2880">
        <v>30</v>
      </c>
      <c r="N2880" s="15">
        <v>43000</v>
      </c>
      <c r="O2880" s="15">
        <v>675100</v>
      </c>
    </row>
    <row r="2881" spans="1:15">
      <c r="A2881" s="14">
        <v>44523</v>
      </c>
      <c r="B2881" t="s">
        <v>73</v>
      </c>
      <c r="C2881">
        <v>8</v>
      </c>
      <c r="D2881" t="s">
        <v>50</v>
      </c>
      <c r="E2881">
        <v>1009</v>
      </c>
      <c r="F2881" t="s">
        <v>74</v>
      </c>
      <c r="G2881" t="s">
        <v>57</v>
      </c>
      <c r="H2881" t="s">
        <v>52</v>
      </c>
      <c r="I2881" t="s">
        <v>53</v>
      </c>
      <c r="J2881">
        <v>44</v>
      </c>
      <c r="K2881">
        <v>17.3931</v>
      </c>
      <c r="L2881">
        <v>1813</v>
      </c>
      <c r="M2881">
        <v>30</v>
      </c>
      <c r="N2881" s="15">
        <v>43000</v>
      </c>
      <c r="O2881" s="15">
        <v>747903.3</v>
      </c>
    </row>
    <row r="2882" spans="1:15">
      <c r="A2882" s="14">
        <v>44523</v>
      </c>
      <c r="B2882" t="s">
        <v>73</v>
      </c>
      <c r="C2882">
        <v>8</v>
      </c>
      <c r="D2882" t="s">
        <v>50</v>
      </c>
      <c r="E2882">
        <v>1009</v>
      </c>
      <c r="F2882" t="s">
        <v>110</v>
      </c>
      <c r="G2882" t="s">
        <v>57</v>
      </c>
      <c r="H2882" t="s">
        <v>51</v>
      </c>
      <c r="I2882" t="s">
        <v>53</v>
      </c>
      <c r="J2882">
        <v>44</v>
      </c>
      <c r="K2882">
        <v>19.399999999999999</v>
      </c>
      <c r="L2882">
        <v>1813</v>
      </c>
      <c r="M2882">
        <v>30</v>
      </c>
      <c r="N2882" s="15">
        <v>20000</v>
      </c>
      <c r="O2882" s="15">
        <v>388000</v>
      </c>
    </row>
    <row r="2883" spans="1:15">
      <c r="A2883" s="14">
        <v>44523</v>
      </c>
      <c r="B2883" t="s">
        <v>73</v>
      </c>
      <c r="C2883">
        <v>8</v>
      </c>
      <c r="D2883" t="s">
        <v>50</v>
      </c>
      <c r="E2883">
        <v>1009</v>
      </c>
      <c r="F2883" t="s">
        <v>110</v>
      </c>
      <c r="G2883" t="s">
        <v>57</v>
      </c>
      <c r="H2883" t="s">
        <v>52</v>
      </c>
      <c r="I2883" t="s">
        <v>53</v>
      </c>
      <c r="J2883">
        <v>44</v>
      </c>
      <c r="K2883">
        <v>21.890899999999998</v>
      </c>
      <c r="L2883">
        <v>1813</v>
      </c>
      <c r="M2883">
        <v>30</v>
      </c>
      <c r="N2883" s="15">
        <v>20000</v>
      </c>
      <c r="O2883" s="15">
        <v>437818</v>
      </c>
    </row>
    <row r="2884" spans="1:15">
      <c r="A2884" s="14">
        <v>44523</v>
      </c>
      <c r="B2884" t="s">
        <v>73</v>
      </c>
      <c r="C2884">
        <v>8</v>
      </c>
      <c r="D2884" t="s">
        <v>50</v>
      </c>
      <c r="E2884">
        <v>1009</v>
      </c>
      <c r="F2884" t="s">
        <v>74</v>
      </c>
      <c r="G2884" t="s">
        <v>57</v>
      </c>
      <c r="H2884" t="s">
        <v>51</v>
      </c>
      <c r="I2884" t="s">
        <v>53</v>
      </c>
      <c r="J2884">
        <v>44</v>
      </c>
      <c r="K2884">
        <v>16.5</v>
      </c>
      <c r="L2884">
        <v>1813</v>
      </c>
      <c r="M2884">
        <v>30</v>
      </c>
      <c r="N2884" s="15">
        <v>40000</v>
      </c>
      <c r="O2884" s="15">
        <v>660000</v>
      </c>
    </row>
    <row r="2885" spans="1:15">
      <c r="A2885" s="14">
        <v>44523</v>
      </c>
      <c r="B2885" t="s">
        <v>73</v>
      </c>
      <c r="C2885">
        <v>8</v>
      </c>
      <c r="D2885" t="s">
        <v>50</v>
      </c>
      <c r="E2885">
        <v>1009</v>
      </c>
      <c r="F2885" t="s">
        <v>74</v>
      </c>
      <c r="G2885" t="s">
        <v>57</v>
      </c>
      <c r="H2885" t="s">
        <v>52</v>
      </c>
      <c r="I2885" t="s">
        <v>53</v>
      </c>
      <c r="J2885">
        <v>44</v>
      </c>
      <c r="K2885">
        <v>18.325900000000001</v>
      </c>
      <c r="L2885">
        <v>1813</v>
      </c>
      <c r="M2885">
        <v>30</v>
      </c>
      <c r="N2885" s="15">
        <v>40000</v>
      </c>
      <c r="O2885" s="15">
        <v>733036</v>
      </c>
    </row>
    <row r="2886" spans="1:15">
      <c r="A2886" s="14">
        <v>44523</v>
      </c>
      <c r="B2886" t="s">
        <v>73</v>
      </c>
      <c r="C2886">
        <v>8</v>
      </c>
      <c r="D2886" t="s">
        <v>50</v>
      </c>
      <c r="E2886">
        <v>1009</v>
      </c>
      <c r="F2886" t="s">
        <v>78</v>
      </c>
      <c r="G2886" t="s">
        <v>57</v>
      </c>
      <c r="H2886" t="s">
        <v>51</v>
      </c>
      <c r="I2886" t="s">
        <v>53</v>
      </c>
      <c r="J2886">
        <v>44</v>
      </c>
      <c r="K2886">
        <v>7.99</v>
      </c>
      <c r="L2886">
        <v>2914</v>
      </c>
      <c r="M2886">
        <v>30</v>
      </c>
      <c r="N2886" s="15">
        <v>208800</v>
      </c>
      <c r="O2886" s="15">
        <v>1668312</v>
      </c>
    </row>
    <row r="2887" spans="1:15">
      <c r="A2887" s="14">
        <v>44523</v>
      </c>
      <c r="B2887" t="s">
        <v>73</v>
      </c>
      <c r="C2887">
        <v>8</v>
      </c>
      <c r="D2887" t="s">
        <v>50</v>
      </c>
      <c r="E2887">
        <v>1009</v>
      </c>
      <c r="F2887" t="s">
        <v>78</v>
      </c>
      <c r="G2887" t="s">
        <v>57</v>
      </c>
      <c r="H2887" t="s">
        <v>52</v>
      </c>
      <c r="I2887" t="s">
        <v>53</v>
      </c>
      <c r="J2887">
        <v>44</v>
      </c>
      <c r="K2887">
        <v>8.9122000000000003</v>
      </c>
      <c r="L2887">
        <v>2914</v>
      </c>
      <c r="M2887">
        <v>30</v>
      </c>
      <c r="N2887" s="15">
        <v>208800</v>
      </c>
      <c r="O2887" s="15">
        <v>1860867.36</v>
      </c>
    </row>
    <row r="2888" spans="1:15">
      <c r="A2888" s="14">
        <v>44523</v>
      </c>
      <c r="B2888" t="s">
        <v>73</v>
      </c>
      <c r="C2888">
        <v>8</v>
      </c>
      <c r="D2888" t="s">
        <v>50</v>
      </c>
      <c r="E2888">
        <v>1009</v>
      </c>
      <c r="F2888" t="s">
        <v>78</v>
      </c>
      <c r="G2888" t="s">
        <v>57</v>
      </c>
      <c r="H2888" t="s">
        <v>51</v>
      </c>
      <c r="I2888" t="s">
        <v>53</v>
      </c>
      <c r="J2888">
        <v>44</v>
      </c>
      <c r="K2888">
        <v>6.98</v>
      </c>
      <c r="L2888">
        <v>2912</v>
      </c>
      <c r="M2888">
        <v>30</v>
      </c>
      <c r="N2888" s="15">
        <v>176088</v>
      </c>
      <c r="O2888" s="15">
        <v>1229094.24</v>
      </c>
    </row>
    <row r="2889" spans="1:15">
      <c r="A2889" s="14">
        <v>44523</v>
      </c>
      <c r="B2889" t="s">
        <v>73</v>
      </c>
      <c r="C2889">
        <v>8</v>
      </c>
      <c r="D2889" t="s">
        <v>50</v>
      </c>
      <c r="E2889">
        <v>1009</v>
      </c>
      <c r="F2889" t="s">
        <v>78</v>
      </c>
      <c r="G2889" t="s">
        <v>57</v>
      </c>
      <c r="H2889" t="s">
        <v>52</v>
      </c>
      <c r="I2889" t="s">
        <v>53</v>
      </c>
      <c r="J2889">
        <v>44</v>
      </c>
      <c r="K2889">
        <v>11.884399999999999</v>
      </c>
      <c r="L2889">
        <v>2912</v>
      </c>
      <c r="M2889">
        <v>30</v>
      </c>
      <c r="N2889" s="15">
        <v>176088</v>
      </c>
      <c r="O2889" s="15">
        <v>2092700.2272000001</v>
      </c>
    </row>
    <row r="2890" spans="1:15">
      <c r="A2890" s="14">
        <v>44523</v>
      </c>
      <c r="B2890" t="s">
        <v>73</v>
      </c>
      <c r="C2890">
        <v>6</v>
      </c>
      <c r="D2890" t="s">
        <v>50</v>
      </c>
      <c r="E2890">
        <v>1009</v>
      </c>
      <c r="F2890" t="s">
        <v>74</v>
      </c>
      <c r="G2890" t="s">
        <v>57</v>
      </c>
      <c r="H2890" t="s">
        <v>51</v>
      </c>
      <c r="I2890" t="s">
        <v>53</v>
      </c>
      <c r="J2890">
        <v>44</v>
      </c>
      <c r="K2890">
        <v>21.99</v>
      </c>
      <c r="L2890">
        <v>533</v>
      </c>
      <c r="M2890">
        <v>90</v>
      </c>
      <c r="N2890" s="15">
        <v>70000</v>
      </c>
      <c r="O2890" s="15">
        <v>1539300</v>
      </c>
    </row>
    <row r="2891" spans="1:15">
      <c r="A2891" s="14">
        <v>44523</v>
      </c>
      <c r="B2891" t="s">
        <v>73</v>
      </c>
      <c r="C2891">
        <v>6</v>
      </c>
      <c r="D2891" t="s">
        <v>50</v>
      </c>
      <c r="E2891">
        <v>1009</v>
      </c>
      <c r="F2891" t="s">
        <v>74</v>
      </c>
      <c r="G2891" t="s">
        <v>57</v>
      </c>
      <c r="H2891" t="s">
        <v>52</v>
      </c>
      <c r="I2891" t="s">
        <v>53</v>
      </c>
      <c r="J2891">
        <v>44</v>
      </c>
      <c r="K2891">
        <v>24.436900000000001</v>
      </c>
      <c r="L2891">
        <v>533</v>
      </c>
      <c r="M2891">
        <v>90</v>
      </c>
      <c r="N2891" s="15">
        <v>70000</v>
      </c>
      <c r="O2891" s="15">
        <v>1710583</v>
      </c>
    </row>
    <row r="2892" spans="1:15">
      <c r="A2892" s="14">
        <v>44523</v>
      </c>
      <c r="B2892" t="s">
        <v>73</v>
      </c>
      <c r="C2892">
        <v>8</v>
      </c>
      <c r="D2892" t="s">
        <v>50</v>
      </c>
      <c r="E2892">
        <v>1009</v>
      </c>
      <c r="F2892" t="s">
        <v>110</v>
      </c>
      <c r="G2892" t="s">
        <v>57</v>
      </c>
      <c r="H2892" t="s">
        <v>51</v>
      </c>
      <c r="I2892" t="s">
        <v>53</v>
      </c>
      <c r="J2892">
        <v>44</v>
      </c>
      <c r="K2892">
        <v>14.5</v>
      </c>
      <c r="L2892">
        <v>1818</v>
      </c>
      <c r="M2892">
        <v>30</v>
      </c>
      <c r="N2892" s="15">
        <v>45000</v>
      </c>
      <c r="O2892" s="15">
        <v>652500</v>
      </c>
    </row>
    <row r="2893" spans="1:15">
      <c r="A2893" s="14">
        <v>44523</v>
      </c>
      <c r="B2893" t="s">
        <v>73</v>
      </c>
      <c r="C2893">
        <v>8</v>
      </c>
      <c r="D2893" t="s">
        <v>50</v>
      </c>
      <c r="E2893">
        <v>1009</v>
      </c>
      <c r="F2893" t="s">
        <v>110</v>
      </c>
      <c r="G2893" t="s">
        <v>57</v>
      </c>
      <c r="H2893" t="s">
        <v>52</v>
      </c>
      <c r="I2893" t="s">
        <v>53</v>
      </c>
      <c r="J2893">
        <v>44</v>
      </c>
      <c r="K2893">
        <v>16.120999999999999</v>
      </c>
      <c r="L2893">
        <v>1818</v>
      </c>
      <c r="M2893">
        <v>30</v>
      </c>
      <c r="N2893" s="15">
        <v>45000</v>
      </c>
      <c r="O2893" s="15">
        <v>725445</v>
      </c>
    </row>
    <row r="2894" spans="1:15">
      <c r="A2894" s="14">
        <v>44523</v>
      </c>
      <c r="B2894" t="s">
        <v>73</v>
      </c>
      <c r="C2894">
        <v>8</v>
      </c>
      <c r="D2894" t="s">
        <v>50</v>
      </c>
      <c r="E2894">
        <v>1009</v>
      </c>
      <c r="F2894" t="s">
        <v>110</v>
      </c>
      <c r="G2894" t="s">
        <v>57</v>
      </c>
      <c r="H2894" t="s">
        <v>51</v>
      </c>
      <c r="I2894" t="s">
        <v>53</v>
      </c>
      <c r="J2894">
        <v>44</v>
      </c>
      <c r="K2894">
        <v>19</v>
      </c>
      <c r="L2894">
        <v>1813</v>
      </c>
      <c r="M2894">
        <v>30</v>
      </c>
      <c r="N2894" s="15">
        <v>17900</v>
      </c>
      <c r="O2894" s="15">
        <v>340100</v>
      </c>
    </row>
    <row r="2895" spans="1:15">
      <c r="A2895" s="14">
        <v>44523</v>
      </c>
      <c r="B2895" t="s">
        <v>73</v>
      </c>
      <c r="C2895">
        <v>8</v>
      </c>
      <c r="D2895" t="s">
        <v>50</v>
      </c>
      <c r="E2895">
        <v>1009</v>
      </c>
      <c r="F2895" t="s">
        <v>110</v>
      </c>
      <c r="G2895" t="s">
        <v>57</v>
      </c>
      <c r="H2895" t="s">
        <v>52</v>
      </c>
      <c r="I2895" t="s">
        <v>53</v>
      </c>
      <c r="J2895">
        <v>44</v>
      </c>
      <c r="K2895">
        <v>21.410499999999999</v>
      </c>
      <c r="L2895">
        <v>1813</v>
      </c>
      <c r="M2895">
        <v>30</v>
      </c>
      <c r="N2895" s="15">
        <v>17900</v>
      </c>
      <c r="O2895" s="15">
        <v>383247.95</v>
      </c>
    </row>
    <row r="2896" spans="1:15">
      <c r="A2896" s="14">
        <v>44523</v>
      </c>
      <c r="B2896" t="s">
        <v>73</v>
      </c>
      <c r="C2896">
        <v>4</v>
      </c>
      <c r="D2896" t="s">
        <v>50</v>
      </c>
      <c r="E2896">
        <v>1014</v>
      </c>
      <c r="F2896" t="s">
        <v>74</v>
      </c>
      <c r="G2896" t="s">
        <v>57</v>
      </c>
      <c r="H2896" t="s">
        <v>51</v>
      </c>
      <c r="I2896" t="s">
        <v>53</v>
      </c>
      <c r="J2896">
        <v>44</v>
      </c>
      <c r="K2896">
        <v>24</v>
      </c>
      <c r="L2896">
        <v>91</v>
      </c>
      <c r="M2896">
        <v>30</v>
      </c>
      <c r="N2896" s="15">
        <v>1000</v>
      </c>
      <c r="O2896" s="15">
        <v>24000</v>
      </c>
    </row>
    <row r="2897" spans="1:15">
      <c r="A2897" s="14">
        <v>44523</v>
      </c>
      <c r="B2897" t="s">
        <v>73</v>
      </c>
      <c r="C2897">
        <v>4</v>
      </c>
      <c r="D2897" t="s">
        <v>50</v>
      </c>
      <c r="E2897">
        <v>1014</v>
      </c>
      <c r="F2897" t="s">
        <v>74</v>
      </c>
      <c r="G2897" t="s">
        <v>57</v>
      </c>
      <c r="H2897" t="s">
        <v>51</v>
      </c>
      <c r="I2897" t="s">
        <v>53</v>
      </c>
      <c r="J2897">
        <v>44</v>
      </c>
      <c r="K2897">
        <v>21.5</v>
      </c>
      <c r="L2897">
        <v>152</v>
      </c>
      <c r="M2897">
        <v>30</v>
      </c>
      <c r="N2897" s="15">
        <v>1500</v>
      </c>
      <c r="O2897" s="15">
        <v>32250</v>
      </c>
    </row>
    <row r="2898" spans="1:15">
      <c r="A2898" s="14">
        <v>44523</v>
      </c>
      <c r="B2898" t="s">
        <v>73</v>
      </c>
      <c r="C2898">
        <v>6</v>
      </c>
      <c r="D2898" t="s">
        <v>50</v>
      </c>
      <c r="E2898">
        <v>1014</v>
      </c>
      <c r="F2898" t="s">
        <v>74</v>
      </c>
      <c r="G2898" t="s">
        <v>57</v>
      </c>
      <c r="H2898" t="s">
        <v>51</v>
      </c>
      <c r="I2898" t="s">
        <v>53</v>
      </c>
      <c r="J2898">
        <v>44</v>
      </c>
      <c r="K2898">
        <v>24</v>
      </c>
      <c r="L2898">
        <v>365</v>
      </c>
      <c r="M2898">
        <v>30</v>
      </c>
      <c r="N2898" s="15">
        <v>2600</v>
      </c>
      <c r="O2898" s="15">
        <v>62400</v>
      </c>
    </row>
    <row r="2899" spans="1:15">
      <c r="A2899" s="14">
        <v>44523</v>
      </c>
      <c r="B2899" t="s">
        <v>73</v>
      </c>
      <c r="C2899">
        <v>6</v>
      </c>
      <c r="D2899" t="s">
        <v>50</v>
      </c>
      <c r="E2899">
        <v>1014</v>
      </c>
      <c r="F2899" t="s">
        <v>74</v>
      </c>
      <c r="G2899" t="s">
        <v>57</v>
      </c>
      <c r="H2899" t="s">
        <v>51</v>
      </c>
      <c r="I2899" t="s">
        <v>53</v>
      </c>
      <c r="J2899">
        <v>44</v>
      </c>
      <c r="K2899">
        <v>21.5</v>
      </c>
      <c r="L2899">
        <v>669</v>
      </c>
      <c r="M2899">
        <v>30</v>
      </c>
      <c r="N2899" s="15">
        <v>7000</v>
      </c>
      <c r="O2899" s="15">
        <v>150500</v>
      </c>
    </row>
    <row r="2900" spans="1:15">
      <c r="A2900" s="14">
        <v>44523</v>
      </c>
      <c r="B2900" t="s">
        <v>73</v>
      </c>
      <c r="C2900">
        <v>7</v>
      </c>
      <c r="D2900" t="s">
        <v>50</v>
      </c>
      <c r="E2900">
        <v>1014</v>
      </c>
      <c r="F2900" t="s">
        <v>74</v>
      </c>
      <c r="G2900" t="s">
        <v>57</v>
      </c>
      <c r="H2900" t="s">
        <v>51</v>
      </c>
      <c r="I2900" t="s">
        <v>53</v>
      </c>
      <c r="J2900">
        <v>44</v>
      </c>
      <c r="K2900">
        <v>23</v>
      </c>
      <c r="L2900">
        <v>730</v>
      </c>
      <c r="M2900">
        <v>30</v>
      </c>
      <c r="N2900" s="15">
        <v>24000</v>
      </c>
      <c r="O2900" s="15">
        <v>552000</v>
      </c>
    </row>
    <row r="2901" spans="1:15">
      <c r="A2901" s="14">
        <v>44523</v>
      </c>
      <c r="B2901" t="s">
        <v>73</v>
      </c>
      <c r="C2901">
        <v>8</v>
      </c>
      <c r="D2901" t="s">
        <v>50</v>
      </c>
      <c r="E2901">
        <v>1014</v>
      </c>
      <c r="F2901" t="s">
        <v>74</v>
      </c>
      <c r="G2901" t="s">
        <v>57</v>
      </c>
      <c r="H2901" t="s">
        <v>51</v>
      </c>
      <c r="I2901" t="s">
        <v>53</v>
      </c>
      <c r="J2901">
        <v>44</v>
      </c>
      <c r="K2901">
        <v>21.5</v>
      </c>
      <c r="L2901">
        <v>1095</v>
      </c>
      <c r="M2901">
        <v>30</v>
      </c>
      <c r="N2901" s="15">
        <v>30000</v>
      </c>
      <c r="O2901" s="15">
        <v>645000</v>
      </c>
    </row>
    <row r="2902" spans="1:15">
      <c r="A2902" s="14">
        <v>44523</v>
      </c>
      <c r="B2902" t="s">
        <v>73</v>
      </c>
      <c r="C2902">
        <v>8</v>
      </c>
      <c r="D2902" t="s">
        <v>50</v>
      </c>
      <c r="E2902">
        <v>1014</v>
      </c>
      <c r="F2902" t="s">
        <v>74</v>
      </c>
      <c r="G2902" t="s">
        <v>57</v>
      </c>
      <c r="H2902" t="s">
        <v>51</v>
      </c>
      <c r="I2902" t="s">
        <v>53</v>
      </c>
      <c r="J2902">
        <v>44</v>
      </c>
      <c r="K2902">
        <v>21.5</v>
      </c>
      <c r="L2902">
        <v>1095</v>
      </c>
      <c r="M2902">
        <v>30</v>
      </c>
      <c r="N2902" s="15">
        <v>21000</v>
      </c>
      <c r="O2902" s="15">
        <v>451500</v>
      </c>
    </row>
    <row r="2903" spans="1:15">
      <c r="A2903" s="14">
        <v>44523</v>
      </c>
      <c r="B2903" t="s">
        <v>73</v>
      </c>
      <c r="C2903">
        <v>8</v>
      </c>
      <c r="D2903" t="s">
        <v>50</v>
      </c>
      <c r="E2903">
        <v>1014</v>
      </c>
      <c r="F2903" t="s">
        <v>74</v>
      </c>
      <c r="G2903" t="s">
        <v>57</v>
      </c>
      <c r="H2903" t="s">
        <v>51</v>
      </c>
      <c r="I2903" t="s">
        <v>53</v>
      </c>
      <c r="J2903">
        <v>44</v>
      </c>
      <c r="K2903">
        <v>23</v>
      </c>
      <c r="L2903">
        <v>1095</v>
      </c>
      <c r="M2903">
        <v>30</v>
      </c>
      <c r="N2903" s="15">
        <v>35000</v>
      </c>
      <c r="O2903" s="15">
        <v>805000</v>
      </c>
    </row>
    <row r="2904" spans="1:15">
      <c r="A2904" s="14">
        <v>44523</v>
      </c>
      <c r="B2904" t="s">
        <v>73</v>
      </c>
      <c r="C2904">
        <v>8</v>
      </c>
      <c r="D2904" t="s">
        <v>50</v>
      </c>
      <c r="E2904">
        <v>1014</v>
      </c>
      <c r="F2904" t="s">
        <v>74</v>
      </c>
      <c r="G2904" t="s">
        <v>57</v>
      </c>
      <c r="H2904" t="s">
        <v>51</v>
      </c>
      <c r="I2904" t="s">
        <v>53</v>
      </c>
      <c r="J2904">
        <v>44</v>
      </c>
      <c r="K2904">
        <v>23</v>
      </c>
      <c r="L2904">
        <v>1095</v>
      </c>
      <c r="M2904">
        <v>30</v>
      </c>
      <c r="N2904" s="15">
        <v>14300</v>
      </c>
      <c r="O2904" s="15">
        <v>328900</v>
      </c>
    </row>
    <row r="2905" spans="1:15">
      <c r="A2905" s="14">
        <v>44523</v>
      </c>
      <c r="B2905" t="s">
        <v>73</v>
      </c>
      <c r="C2905">
        <v>8</v>
      </c>
      <c r="D2905" t="s">
        <v>50</v>
      </c>
      <c r="E2905">
        <v>1014</v>
      </c>
      <c r="F2905" t="s">
        <v>74</v>
      </c>
      <c r="G2905" t="s">
        <v>57</v>
      </c>
      <c r="H2905" t="s">
        <v>51</v>
      </c>
      <c r="I2905" t="s">
        <v>53</v>
      </c>
      <c r="J2905">
        <v>44</v>
      </c>
      <c r="K2905">
        <v>24</v>
      </c>
      <c r="L2905">
        <v>1095</v>
      </c>
      <c r="M2905">
        <v>30</v>
      </c>
      <c r="N2905" s="15">
        <v>68600</v>
      </c>
      <c r="O2905" s="15">
        <v>1646400</v>
      </c>
    </row>
    <row r="2906" spans="1:15">
      <c r="A2906" s="14">
        <v>44523</v>
      </c>
      <c r="B2906" t="s">
        <v>73</v>
      </c>
      <c r="C2906">
        <v>8</v>
      </c>
      <c r="D2906" t="s">
        <v>50</v>
      </c>
      <c r="E2906">
        <v>1014</v>
      </c>
      <c r="F2906" t="s">
        <v>74</v>
      </c>
      <c r="G2906" t="s">
        <v>57</v>
      </c>
      <c r="H2906" t="s">
        <v>51</v>
      </c>
      <c r="I2906" t="s">
        <v>53</v>
      </c>
      <c r="J2906">
        <v>44</v>
      </c>
      <c r="K2906">
        <v>24</v>
      </c>
      <c r="L2906">
        <v>1095</v>
      </c>
      <c r="M2906">
        <v>30</v>
      </c>
      <c r="N2906" s="15">
        <v>1600</v>
      </c>
      <c r="O2906" s="15">
        <v>38400</v>
      </c>
    </row>
    <row r="2907" spans="1:15">
      <c r="A2907" s="14">
        <v>44523</v>
      </c>
      <c r="B2907" t="s">
        <v>73</v>
      </c>
      <c r="C2907">
        <v>8</v>
      </c>
      <c r="D2907" t="s">
        <v>50</v>
      </c>
      <c r="E2907">
        <v>1014</v>
      </c>
      <c r="F2907" t="s">
        <v>74</v>
      </c>
      <c r="G2907" t="s">
        <v>57</v>
      </c>
      <c r="H2907" t="s">
        <v>51</v>
      </c>
      <c r="I2907" t="s">
        <v>53</v>
      </c>
      <c r="J2907">
        <v>44</v>
      </c>
      <c r="K2907">
        <v>22</v>
      </c>
      <c r="L2907">
        <v>1095</v>
      </c>
      <c r="M2907">
        <v>30</v>
      </c>
      <c r="N2907" s="15">
        <v>50000</v>
      </c>
      <c r="O2907" s="15">
        <v>1100000</v>
      </c>
    </row>
    <row r="2908" spans="1:15">
      <c r="A2908" s="14">
        <v>44523</v>
      </c>
      <c r="B2908" t="s">
        <v>73</v>
      </c>
      <c r="C2908">
        <v>8</v>
      </c>
      <c r="D2908" t="s">
        <v>50</v>
      </c>
      <c r="E2908">
        <v>1014</v>
      </c>
      <c r="F2908" t="s">
        <v>74</v>
      </c>
      <c r="G2908" t="s">
        <v>57</v>
      </c>
      <c r="H2908" t="s">
        <v>51</v>
      </c>
      <c r="I2908" t="s">
        <v>53</v>
      </c>
      <c r="J2908">
        <v>44</v>
      </c>
      <c r="K2908">
        <v>23</v>
      </c>
      <c r="L2908">
        <v>1095</v>
      </c>
      <c r="M2908">
        <v>30</v>
      </c>
      <c r="N2908" s="15">
        <v>35000</v>
      </c>
      <c r="O2908" s="15">
        <v>805000</v>
      </c>
    </row>
    <row r="2909" spans="1:15">
      <c r="A2909" s="14">
        <v>44523</v>
      </c>
      <c r="B2909" t="s">
        <v>73</v>
      </c>
      <c r="C2909">
        <v>8</v>
      </c>
      <c r="D2909" t="s">
        <v>50</v>
      </c>
      <c r="E2909">
        <v>1014</v>
      </c>
      <c r="F2909" t="s">
        <v>74</v>
      </c>
      <c r="G2909" t="s">
        <v>57</v>
      </c>
      <c r="H2909" t="s">
        <v>51</v>
      </c>
      <c r="I2909" t="s">
        <v>53</v>
      </c>
      <c r="J2909">
        <v>44</v>
      </c>
      <c r="K2909">
        <v>23</v>
      </c>
      <c r="L2909">
        <v>1095</v>
      </c>
      <c r="M2909">
        <v>30</v>
      </c>
      <c r="N2909" s="15">
        <v>35000</v>
      </c>
      <c r="O2909" s="15">
        <v>805000</v>
      </c>
    </row>
    <row r="2910" spans="1:15">
      <c r="A2910" s="14">
        <v>44523</v>
      </c>
      <c r="B2910" t="s">
        <v>73</v>
      </c>
      <c r="C2910">
        <v>8</v>
      </c>
      <c r="D2910" t="s">
        <v>50</v>
      </c>
      <c r="E2910">
        <v>1014</v>
      </c>
      <c r="F2910" t="s">
        <v>74</v>
      </c>
      <c r="G2910" t="s">
        <v>57</v>
      </c>
      <c r="H2910" t="s">
        <v>51</v>
      </c>
      <c r="I2910" t="s">
        <v>53</v>
      </c>
      <c r="J2910">
        <v>44</v>
      </c>
      <c r="K2910">
        <v>24</v>
      </c>
      <c r="L2910">
        <v>1095</v>
      </c>
      <c r="M2910">
        <v>30</v>
      </c>
      <c r="N2910" s="15">
        <v>3000</v>
      </c>
      <c r="O2910" s="15">
        <v>72000</v>
      </c>
    </row>
    <row r="2911" spans="1:15">
      <c r="A2911" s="14">
        <v>44523</v>
      </c>
      <c r="B2911" t="s">
        <v>73</v>
      </c>
      <c r="C2911">
        <v>8</v>
      </c>
      <c r="D2911" t="s">
        <v>50</v>
      </c>
      <c r="E2911">
        <v>1014</v>
      </c>
      <c r="F2911" t="s">
        <v>74</v>
      </c>
      <c r="G2911" t="s">
        <v>57</v>
      </c>
      <c r="H2911" t="s">
        <v>51</v>
      </c>
      <c r="I2911" t="s">
        <v>53</v>
      </c>
      <c r="J2911">
        <v>44</v>
      </c>
      <c r="K2911">
        <v>23</v>
      </c>
      <c r="L2911">
        <v>1095</v>
      </c>
      <c r="M2911">
        <v>30</v>
      </c>
      <c r="N2911" s="15">
        <v>28000</v>
      </c>
      <c r="O2911" s="15">
        <v>644000</v>
      </c>
    </row>
    <row r="2912" spans="1:15">
      <c r="A2912" s="14">
        <v>44523</v>
      </c>
      <c r="B2912" t="s">
        <v>73</v>
      </c>
      <c r="C2912">
        <v>8</v>
      </c>
      <c r="D2912" t="s">
        <v>50</v>
      </c>
      <c r="E2912">
        <v>1014</v>
      </c>
      <c r="F2912" t="s">
        <v>74</v>
      </c>
      <c r="G2912" t="s">
        <v>57</v>
      </c>
      <c r="H2912" t="s">
        <v>51</v>
      </c>
      <c r="I2912" t="s">
        <v>53</v>
      </c>
      <c r="J2912">
        <v>44</v>
      </c>
      <c r="K2912">
        <v>21.5</v>
      </c>
      <c r="L2912">
        <v>1095</v>
      </c>
      <c r="M2912">
        <v>30</v>
      </c>
      <c r="N2912" s="15">
        <v>24000</v>
      </c>
      <c r="O2912" s="15">
        <v>516000</v>
      </c>
    </row>
    <row r="2913" spans="1:15">
      <c r="A2913" s="14">
        <v>44523</v>
      </c>
      <c r="B2913" t="s">
        <v>73</v>
      </c>
      <c r="C2913">
        <v>8</v>
      </c>
      <c r="D2913" t="s">
        <v>50</v>
      </c>
      <c r="E2913">
        <v>1014</v>
      </c>
      <c r="F2913" t="s">
        <v>74</v>
      </c>
      <c r="G2913" t="s">
        <v>57</v>
      </c>
      <c r="H2913" t="s">
        <v>51</v>
      </c>
      <c r="I2913" t="s">
        <v>53</v>
      </c>
      <c r="J2913">
        <v>44</v>
      </c>
      <c r="K2913">
        <v>21.5</v>
      </c>
      <c r="L2913">
        <v>1095</v>
      </c>
      <c r="M2913">
        <v>30</v>
      </c>
      <c r="N2913" s="15">
        <v>28500</v>
      </c>
      <c r="O2913" s="15">
        <v>612750</v>
      </c>
    </row>
    <row r="2914" spans="1:15">
      <c r="A2914" s="14">
        <v>44523</v>
      </c>
      <c r="B2914" t="s">
        <v>73</v>
      </c>
      <c r="C2914">
        <v>8</v>
      </c>
      <c r="D2914" t="s">
        <v>50</v>
      </c>
      <c r="E2914">
        <v>1014</v>
      </c>
      <c r="F2914" t="s">
        <v>74</v>
      </c>
      <c r="G2914" t="s">
        <v>57</v>
      </c>
      <c r="H2914" t="s">
        <v>51</v>
      </c>
      <c r="I2914" t="s">
        <v>53</v>
      </c>
      <c r="J2914">
        <v>44</v>
      </c>
      <c r="K2914">
        <v>22</v>
      </c>
      <c r="L2914">
        <v>1105</v>
      </c>
      <c r="M2914">
        <v>30</v>
      </c>
      <c r="N2914" s="15">
        <v>68600</v>
      </c>
      <c r="O2914" s="15">
        <v>1509200</v>
      </c>
    </row>
    <row r="2915" spans="1:15">
      <c r="A2915" s="14">
        <v>44523</v>
      </c>
      <c r="B2915" t="s">
        <v>73</v>
      </c>
      <c r="C2915">
        <v>8</v>
      </c>
      <c r="D2915" t="s">
        <v>50</v>
      </c>
      <c r="E2915">
        <v>1014</v>
      </c>
      <c r="F2915" t="s">
        <v>74</v>
      </c>
      <c r="G2915" t="s">
        <v>57</v>
      </c>
      <c r="H2915" t="s">
        <v>51</v>
      </c>
      <c r="I2915" t="s">
        <v>53</v>
      </c>
      <c r="J2915">
        <v>44</v>
      </c>
      <c r="K2915">
        <v>18</v>
      </c>
      <c r="L2915">
        <v>2922</v>
      </c>
      <c r="M2915">
        <v>30</v>
      </c>
      <c r="N2915" s="15">
        <v>29000</v>
      </c>
      <c r="O2915" s="15">
        <v>522000</v>
      </c>
    </row>
    <row r="2916" spans="1:15">
      <c r="A2916" s="14">
        <v>44523</v>
      </c>
      <c r="B2916" t="s">
        <v>73</v>
      </c>
      <c r="C2916">
        <v>8</v>
      </c>
      <c r="D2916" t="s">
        <v>50</v>
      </c>
      <c r="E2916">
        <v>1014</v>
      </c>
      <c r="F2916" t="s">
        <v>74</v>
      </c>
      <c r="G2916" t="s">
        <v>57</v>
      </c>
      <c r="H2916" t="s">
        <v>51</v>
      </c>
      <c r="I2916" t="s">
        <v>53</v>
      </c>
      <c r="J2916">
        <v>44</v>
      </c>
      <c r="K2916">
        <v>18</v>
      </c>
      <c r="L2916">
        <v>2922</v>
      </c>
      <c r="M2916">
        <v>30</v>
      </c>
      <c r="N2916" s="15">
        <v>20500</v>
      </c>
      <c r="O2916" s="15">
        <v>369000</v>
      </c>
    </row>
    <row r="2917" spans="1:15">
      <c r="A2917" s="14">
        <v>44523</v>
      </c>
      <c r="B2917" t="s">
        <v>73</v>
      </c>
      <c r="C2917">
        <v>8</v>
      </c>
      <c r="D2917" t="s">
        <v>50</v>
      </c>
      <c r="E2917">
        <v>1014</v>
      </c>
      <c r="F2917" t="s">
        <v>74</v>
      </c>
      <c r="G2917" t="s">
        <v>57</v>
      </c>
      <c r="H2917" t="s">
        <v>51</v>
      </c>
      <c r="I2917" t="s">
        <v>53</v>
      </c>
      <c r="J2917">
        <v>44</v>
      </c>
      <c r="K2917">
        <v>18</v>
      </c>
      <c r="L2917">
        <v>2922</v>
      </c>
      <c r="M2917">
        <v>30</v>
      </c>
      <c r="N2917" s="15">
        <v>65730</v>
      </c>
      <c r="O2917" s="15">
        <v>1183140</v>
      </c>
    </row>
    <row r="2918" spans="1:15">
      <c r="A2918" s="14">
        <v>44523</v>
      </c>
      <c r="B2918" t="s">
        <v>73</v>
      </c>
      <c r="C2918">
        <v>8</v>
      </c>
      <c r="D2918" t="s">
        <v>50</v>
      </c>
      <c r="E2918">
        <v>1014</v>
      </c>
      <c r="F2918" t="s">
        <v>74</v>
      </c>
      <c r="G2918" t="s">
        <v>57</v>
      </c>
      <c r="H2918" t="s">
        <v>51</v>
      </c>
      <c r="I2918" t="s">
        <v>53</v>
      </c>
      <c r="J2918">
        <v>44</v>
      </c>
      <c r="K2918">
        <v>18</v>
      </c>
      <c r="L2918">
        <v>2922</v>
      </c>
      <c r="M2918">
        <v>30</v>
      </c>
      <c r="N2918" s="15">
        <v>45570</v>
      </c>
      <c r="O2918" s="15">
        <v>820260</v>
      </c>
    </row>
    <row r="2919" spans="1:15">
      <c r="A2919" s="14">
        <v>44523</v>
      </c>
      <c r="B2919" t="s">
        <v>73</v>
      </c>
      <c r="C2919">
        <v>8</v>
      </c>
      <c r="D2919" t="s">
        <v>50</v>
      </c>
      <c r="E2919">
        <v>1014</v>
      </c>
      <c r="F2919" t="s">
        <v>74</v>
      </c>
      <c r="G2919" t="s">
        <v>57</v>
      </c>
      <c r="H2919" t="s">
        <v>51</v>
      </c>
      <c r="I2919" t="s">
        <v>53</v>
      </c>
      <c r="J2919">
        <v>44</v>
      </c>
      <c r="K2919">
        <v>18</v>
      </c>
      <c r="L2919">
        <v>2922</v>
      </c>
      <c r="M2919">
        <v>30</v>
      </c>
      <c r="N2919" s="15">
        <v>21800</v>
      </c>
      <c r="O2919" s="15">
        <v>392400</v>
      </c>
    </row>
    <row r="2920" spans="1:15">
      <c r="A2920" s="14">
        <v>44523</v>
      </c>
      <c r="B2920" t="s">
        <v>73</v>
      </c>
      <c r="C2920">
        <v>8</v>
      </c>
      <c r="D2920" t="s">
        <v>50</v>
      </c>
      <c r="E2920">
        <v>1014</v>
      </c>
      <c r="F2920" t="s">
        <v>74</v>
      </c>
      <c r="G2920" t="s">
        <v>57</v>
      </c>
      <c r="H2920" t="s">
        <v>51</v>
      </c>
      <c r="I2920" t="s">
        <v>53</v>
      </c>
      <c r="J2920">
        <v>44</v>
      </c>
      <c r="K2920">
        <v>18</v>
      </c>
      <c r="L2920">
        <v>2922</v>
      </c>
      <c r="M2920">
        <v>30</v>
      </c>
      <c r="N2920" s="15">
        <v>46700</v>
      </c>
      <c r="O2920" s="15">
        <v>840600</v>
      </c>
    </row>
    <row r="2921" spans="1:15">
      <c r="A2921" s="14">
        <v>44523</v>
      </c>
      <c r="B2921" t="s">
        <v>73</v>
      </c>
      <c r="C2921">
        <v>8</v>
      </c>
      <c r="D2921" t="s">
        <v>50</v>
      </c>
      <c r="E2921">
        <v>1014</v>
      </c>
      <c r="F2921" t="s">
        <v>74</v>
      </c>
      <c r="G2921" t="s">
        <v>57</v>
      </c>
      <c r="H2921" t="s">
        <v>51</v>
      </c>
      <c r="I2921" t="s">
        <v>53</v>
      </c>
      <c r="J2921">
        <v>44</v>
      </c>
      <c r="K2921">
        <v>18</v>
      </c>
      <c r="L2921">
        <v>2922</v>
      </c>
      <c r="M2921">
        <v>30</v>
      </c>
      <c r="N2921" s="15">
        <v>39000</v>
      </c>
      <c r="O2921" s="15">
        <v>702000</v>
      </c>
    </row>
    <row r="2922" spans="1:15">
      <c r="A2922" s="14">
        <v>44523</v>
      </c>
      <c r="B2922" t="s">
        <v>73</v>
      </c>
      <c r="C2922">
        <v>8</v>
      </c>
      <c r="D2922" t="s">
        <v>50</v>
      </c>
      <c r="E2922">
        <v>1014</v>
      </c>
      <c r="F2922" t="s">
        <v>74</v>
      </c>
      <c r="G2922" t="s">
        <v>57</v>
      </c>
      <c r="H2922" t="s">
        <v>51</v>
      </c>
      <c r="I2922" t="s">
        <v>53</v>
      </c>
      <c r="J2922">
        <v>44</v>
      </c>
      <c r="K2922">
        <v>18</v>
      </c>
      <c r="L2922">
        <v>2922</v>
      </c>
      <c r="M2922">
        <v>30</v>
      </c>
      <c r="N2922" s="15">
        <v>64100</v>
      </c>
      <c r="O2922" s="15">
        <v>1153800</v>
      </c>
    </row>
    <row r="2923" spans="1:15">
      <c r="A2923" s="14">
        <v>44523</v>
      </c>
      <c r="B2923" t="s">
        <v>73</v>
      </c>
      <c r="C2923">
        <v>8</v>
      </c>
      <c r="D2923" t="s">
        <v>50</v>
      </c>
      <c r="E2923">
        <v>1014</v>
      </c>
      <c r="F2923" t="s">
        <v>74</v>
      </c>
      <c r="G2923" t="s">
        <v>57</v>
      </c>
      <c r="H2923" t="s">
        <v>51</v>
      </c>
      <c r="I2923" t="s">
        <v>53</v>
      </c>
      <c r="J2923">
        <v>44</v>
      </c>
      <c r="K2923">
        <v>18</v>
      </c>
      <c r="L2923">
        <v>2922</v>
      </c>
      <c r="M2923">
        <v>30</v>
      </c>
      <c r="N2923" s="15">
        <v>102000</v>
      </c>
      <c r="O2923" s="15">
        <v>1836000</v>
      </c>
    </row>
    <row r="2924" spans="1:15">
      <c r="A2924" s="14">
        <v>44523</v>
      </c>
      <c r="B2924" t="s">
        <v>73</v>
      </c>
      <c r="C2924">
        <v>8</v>
      </c>
      <c r="D2924" t="s">
        <v>50</v>
      </c>
      <c r="E2924">
        <v>1014</v>
      </c>
      <c r="F2924" t="s">
        <v>74</v>
      </c>
      <c r="G2924" t="s">
        <v>57</v>
      </c>
      <c r="H2924" t="s">
        <v>51</v>
      </c>
      <c r="I2924" t="s">
        <v>53</v>
      </c>
      <c r="J2924">
        <v>44</v>
      </c>
      <c r="K2924">
        <v>18</v>
      </c>
      <c r="L2924">
        <v>2922</v>
      </c>
      <c r="M2924">
        <v>30</v>
      </c>
      <c r="N2924" s="15">
        <v>52000</v>
      </c>
      <c r="O2924" s="15">
        <v>936000</v>
      </c>
    </row>
    <row r="2925" spans="1:15">
      <c r="A2925" s="14">
        <v>44523</v>
      </c>
      <c r="B2925" t="s">
        <v>73</v>
      </c>
      <c r="C2925">
        <v>8</v>
      </c>
      <c r="D2925" t="s">
        <v>50</v>
      </c>
      <c r="E2925">
        <v>1014</v>
      </c>
      <c r="F2925" t="s">
        <v>74</v>
      </c>
      <c r="G2925" t="s">
        <v>57</v>
      </c>
      <c r="H2925" t="s">
        <v>51</v>
      </c>
      <c r="I2925" t="s">
        <v>53</v>
      </c>
      <c r="J2925">
        <v>44</v>
      </c>
      <c r="K2925">
        <v>18</v>
      </c>
      <c r="L2925">
        <v>2922</v>
      </c>
      <c r="M2925">
        <v>30</v>
      </c>
      <c r="N2925" s="15">
        <v>25000</v>
      </c>
      <c r="O2925" s="15">
        <v>450000</v>
      </c>
    </row>
    <row r="2926" spans="1:15">
      <c r="A2926" s="14">
        <v>44523</v>
      </c>
      <c r="B2926" t="s">
        <v>73</v>
      </c>
      <c r="C2926">
        <v>8</v>
      </c>
      <c r="D2926" t="s">
        <v>50</v>
      </c>
      <c r="E2926">
        <v>1014</v>
      </c>
      <c r="F2926" t="s">
        <v>74</v>
      </c>
      <c r="G2926" t="s">
        <v>57</v>
      </c>
      <c r="H2926" t="s">
        <v>51</v>
      </c>
      <c r="I2926" t="s">
        <v>53</v>
      </c>
      <c r="J2926">
        <v>44</v>
      </c>
      <c r="K2926">
        <v>18</v>
      </c>
      <c r="L2926">
        <v>2922</v>
      </c>
      <c r="M2926">
        <v>30</v>
      </c>
      <c r="N2926" s="15">
        <v>61000</v>
      </c>
      <c r="O2926" s="15">
        <v>1098000</v>
      </c>
    </row>
    <row r="2927" spans="1:15">
      <c r="A2927" s="14">
        <v>44523</v>
      </c>
      <c r="B2927" t="s">
        <v>73</v>
      </c>
      <c r="C2927">
        <v>8</v>
      </c>
      <c r="D2927" t="s">
        <v>50</v>
      </c>
      <c r="E2927">
        <v>1014</v>
      </c>
      <c r="F2927" t="s">
        <v>74</v>
      </c>
      <c r="G2927" t="s">
        <v>57</v>
      </c>
      <c r="H2927" t="s">
        <v>51</v>
      </c>
      <c r="I2927" t="s">
        <v>53</v>
      </c>
      <c r="J2927">
        <v>44</v>
      </c>
      <c r="K2927">
        <v>18</v>
      </c>
      <c r="L2927">
        <v>2922</v>
      </c>
      <c r="M2927">
        <v>30</v>
      </c>
      <c r="N2927" s="15">
        <v>49000</v>
      </c>
      <c r="O2927" s="15">
        <v>882000</v>
      </c>
    </row>
    <row r="2928" spans="1:15">
      <c r="A2928" s="14">
        <v>44523</v>
      </c>
      <c r="B2928" t="s">
        <v>73</v>
      </c>
      <c r="C2928">
        <v>8</v>
      </c>
      <c r="D2928" t="s">
        <v>50</v>
      </c>
      <c r="E2928">
        <v>1014</v>
      </c>
      <c r="F2928" t="s">
        <v>74</v>
      </c>
      <c r="G2928" t="s">
        <v>57</v>
      </c>
      <c r="H2928" t="s">
        <v>51</v>
      </c>
      <c r="I2928" t="s">
        <v>53</v>
      </c>
      <c r="J2928">
        <v>44</v>
      </c>
      <c r="K2928">
        <v>18</v>
      </c>
      <c r="L2928">
        <v>2922</v>
      </c>
      <c r="M2928">
        <v>30</v>
      </c>
      <c r="N2928" s="15">
        <v>28000</v>
      </c>
      <c r="O2928" s="15">
        <v>504000</v>
      </c>
    </row>
    <row r="2929" spans="1:15">
      <c r="A2929" s="14">
        <v>44523</v>
      </c>
      <c r="B2929" t="s">
        <v>73</v>
      </c>
      <c r="C2929">
        <v>8</v>
      </c>
      <c r="D2929" t="s">
        <v>50</v>
      </c>
      <c r="E2929">
        <v>1014</v>
      </c>
      <c r="F2929" t="s">
        <v>74</v>
      </c>
      <c r="G2929" t="s">
        <v>57</v>
      </c>
      <c r="H2929" t="s">
        <v>51</v>
      </c>
      <c r="I2929" t="s">
        <v>53</v>
      </c>
      <c r="J2929">
        <v>44</v>
      </c>
      <c r="K2929">
        <v>18</v>
      </c>
      <c r="L2929">
        <v>2922</v>
      </c>
      <c r="M2929">
        <v>30</v>
      </c>
      <c r="N2929" s="15">
        <v>35000</v>
      </c>
      <c r="O2929" s="15">
        <v>630000</v>
      </c>
    </row>
    <row r="2930" spans="1:15">
      <c r="A2930" s="14">
        <v>44523</v>
      </c>
      <c r="B2930" t="s">
        <v>73</v>
      </c>
      <c r="C2930">
        <v>8</v>
      </c>
      <c r="D2930" t="s">
        <v>50</v>
      </c>
      <c r="E2930">
        <v>1014</v>
      </c>
      <c r="F2930" t="s">
        <v>74</v>
      </c>
      <c r="G2930" t="s">
        <v>57</v>
      </c>
      <c r="H2930" t="s">
        <v>51</v>
      </c>
      <c r="I2930" t="s">
        <v>53</v>
      </c>
      <c r="J2930">
        <v>44</v>
      </c>
      <c r="K2930">
        <v>18</v>
      </c>
      <c r="L2930">
        <v>2922</v>
      </c>
      <c r="M2930">
        <v>30</v>
      </c>
      <c r="N2930" s="15">
        <v>59700</v>
      </c>
      <c r="O2930" s="15">
        <v>1074600</v>
      </c>
    </row>
    <row r="2931" spans="1:15">
      <c r="A2931" s="14">
        <v>44523</v>
      </c>
      <c r="B2931" t="s">
        <v>73</v>
      </c>
      <c r="C2931">
        <v>8</v>
      </c>
      <c r="D2931" t="s">
        <v>50</v>
      </c>
      <c r="E2931">
        <v>1014</v>
      </c>
      <c r="F2931" t="s">
        <v>74</v>
      </c>
      <c r="G2931" t="s">
        <v>57</v>
      </c>
      <c r="H2931" t="s">
        <v>51</v>
      </c>
      <c r="I2931" t="s">
        <v>53</v>
      </c>
      <c r="J2931">
        <v>44</v>
      </c>
      <c r="K2931">
        <v>18</v>
      </c>
      <c r="L2931">
        <v>2922</v>
      </c>
      <c r="M2931">
        <v>30</v>
      </c>
      <c r="N2931" s="15">
        <v>30500</v>
      </c>
      <c r="O2931" s="15">
        <v>549000</v>
      </c>
    </row>
    <row r="2932" spans="1:15">
      <c r="A2932" s="14">
        <v>44523</v>
      </c>
      <c r="B2932" t="s">
        <v>73</v>
      </c>
      <c r="C2932">
        <v>8</v>
      </c>
      <c r="D2932" t="s">
        <v>50</v>
      </c>
      <c r="E2932">
        <v>1014</v>
      </c>
      <c r="F2932" t="s">
        <v>74</v>
      </c>
      <c r="G2932" t="s">
        <v>57</v>
      </c>
      <c r="H2932" t="s">
        <v>51</v>
      </c>
      <c r="I2932" t="s">
        <v>53</v>
      </c>
      <c r="J2932">
        <v>44</v>
      </c>
      <c r="K2932">
        <v>18</v>
      </c>
      <c r="L2932">
        <v>2922</v>
      </c>
      <c r="M2932">
        <v>30</v>
      </c>
      <c r="N2932" s="15">
        <v>54200</v>
      </c>
      <c r="O2932" s="15">
        <v>975600</v>
      </c>
    </row>
    <row r="2933" spans="1:15">
      <c r="A2933" s="14">
        <v>44523</v>
      </c>
      <c r="B2933" t="s">
        <v>73</v>
      </c>
      <c r="C2933">
        <v>8</v>
      </c>
      <c r="D2933" t="s">
        <v>50</v>
      </c>
      <c r="E2933">
        <v>1014</v>
      </c>
      <c r="F2933" t="s">
        <v>74</v>
      </c>
      <c r="G2933" t="s">
        <v>57</v>
      </c>
      <c r="H2933" t="s">
        <v>51</v>
      </c>
      <c r="I2933" t="s">
        <v>53</v>
      </c>
      <c r="J2933">
        <v>44</v>
      </c>
      <c r="K2933">
        <v>18</v>
      </c>
      <c r="L2933">
        <v>2922</v>
      </c>
      <c r="M2933">
        <v>30</v>
      </c>
      <c r="N2933" s="15">
        <v>75000</v>
      </c>
      <c r="O2933" s="15">
        <v>1350000</v>
      </c>
    </row>
    <row r="2934" spans="1:15">
      <c r="A2934" s="14">
        <v>44523</v>
      </c>
      <c r="B2934" t="s">
        <v>73</v>
      </c>
      <c r="C2934">
        <v>8</v>
      </c>
      <c r="D2934" t="s">
        <v>50</v>
      </c>
      <c r="E2934">
        <v>1014</v>
      </c>
      <c r="F2934" t="s">
        <v>74</v>
      </c>
      <c r="G2934" t="s">
        <v>57</v>
      </c>
      <c r="H2934" t="s">
        <v>51</v>
      </c>
      <c r="I2934" t="s">
        <v>53</v>
      </c>
      <c r="J2934">
        <v>44</v>
      </c>
      <c r="K2934">
        <v>18</v>
      </c>
      <c r="L2934">
        <v>2922</v>
      </c>
      <c r="M2934">
        <v>30</v>
      </c>
      <c r="N2934" s="15">
        <v>40100</v>
      </c>
      <c r="O2934" s="15">
        <v>721800</v>
      </c>
    </row>
    <row r="2935" spans="1:15">
      <c r="A2935" s="14">
        <v>44523</v>
      </c>
      <c r="B2935" t="s">
        <v>73</v>
      </c>
      <c r="C2935">
        <v>8</v>
      </c>
      <c r="D2935" t="s">
        <v>50</v>
      </c>
      <c r="E2935">
        <v>1014</v>
      </c>
      <c r="F2935" t="s">
        <v>74</v>
      </c>
      <c r="G2935" t="s">
        <v>57</v>
      </c>
      <c r="H2935" t="s">
        <v>51</v>
      </c>
      <c r="I2935" t="s">
        <v>53</v>
      </c>
      <c r="J2935">
        <v>44</v>
      </c>
      <c r="K2935">
        <v>18</v>
      </c>
      <c r="L2935">
        <v>2922</v>
      </c>
      <c r="M2935">
        <v>30</v>
      </c>
      <c r="N2935" s="15">
        <v>37000</v>
      </c>
      <c r="O2935" s="15">
        <v>666000</v>
      </c>
    </row>
    <row r="2936" spans="1:15">
      <c r="A2936" s="14">
        <v>44523</v>
      </c>
      <c r="B2936" t="s">
        <v>73</v>
      </c>
      <c r="C2936">
        <v>8</v>
      </c>
      <c r="D2936" t="s">
        <v>50</v>
      </c>
      <c r="E2936">
        <v>1014</v>
      </c>
      <c r="F2936" t="s">
        <v>74</v>
      </c>
      <c r="G2936" t="s">
        <v>57</v>
      </c>
      <c r="H2936" t="s">
        <v>51</v>
      </c>
      <c r="I2936" t="s">
        <v>53</v>
      </c>
      <c r="J2936">
        <v>44</v>
      </c>
      <c r="K2936">
        <v>18</v>
      </c>
      <c r="L2936">
        <v>2922</v>
      </c>
      <c r="M2936">
        <v>30</v>
      </c>
      <c r="N2936" s="15">
        <v>33000</v>
      </c>
      <c r="O2936" s="15">
        <v>594000</v>
      </c>
    </row>
    <row r="2937" spans="1:15">
      <c r="A2937" s="14">
        <v>44523</v>
      </c>
      <c r="B2937" t="s">
        <v>73</v>
      </c>
      <c r="C2937">
        <v>8</v>
      </c>
      <c r="D2937" t="s">
        <v>50</v>
      </c>
      <c r="E2937">
        <v>1014</v>
      </c>
      <c r="F2937" t="s">
        <v>74</v>
      </c>
      <c r="G2937" t="s">
        <v>57</v>
      </c>
      <c r="H2937" t="s">
        <v>51</v>
      </c>
      <c r="I2937" t="s">
        <v>53</v>
      </c>
      <c r="J2937">
        <v>44</v>
      </c>
      <c r="K2937">
        <v>18</v>
      </c>
      <c r="L2937">
        <v>2922</v>
      </c>
      <c r="M2937">
        <v>30</v>
      </c>
      <c r="N2937" s="15">
        <v>61000</v>
      </c>
      <c r="O2937" s="15">
        <v>1098000</v>
      </c>
    </row>
    <row r="2938" spans="1:15">
      <c r="A2938" s="14">
        <v>44523</v>
      </c>
      <c r="B2938" t="s">
        <v>73</v>
      </c>
      <c r="C2938">
        <v>8</v>
      </c>
      <c r="D2938" t="s">
        <v>50</v>
      </c>
      <c r="E2938">
        <v>1014</v>
      </c>
      <c r="F2938" t="s">
        <v>74</v>
      </c>
      <c r="G2938" t="s">
        <v>57</v>
      </c>
      <c r="H2938" t="s">
        <v>51</v>
      </c>
      <c r="I2938" t="s">
        <v>53</v>
      </c>
      <c r="J2938">
        <v>44</v>
      </c>
      <c r="K2938">
        <v>18</v>
      </c>
      <c r="L2938">
        <v>2922</v>
      </c>
      <c r="M2938">
        <v>30</v>
      </c>
      <c r="N2938" s="15">
        <v>60160</v>
      </c>
      <c r="O2938" s="15">
        <v>1082880</v>
      </c>
    </row>
    <row r="2939" spans="1:15">
      <c r="A2939" s="14">
        <v>44523</v>
      </c>
      <c r="B2939" t="s">
        <v>73</v>
      </c>
      <c r="C2939">
        <v>8</v>
      </c>
      <c r="D2939" t="s">
        <v>50</v>
      </c>
      <c r="E2939">
        <v>1014</v>
      </c>
      <c r="F2939" t="s">
        <v>74</v>
      </c>
      <c r="G2939" t="s">
        <v>57</v>
      </c>
      <c r="H2939" t="s">
        <v>51</v>
      </c>
      <c r="I2939" t="s">
        <v>53</v>
      </c>
      <c r="J2939">
        <v>44</v>
      </c>
      <c r="K2939">
        <v>18</v>
      </c>
      <c r="L2939">
        <v>2922</v>
      </c>
      <c r="M2939">
        <v>30</v>
      </c>
      <c r="N2939" s="15">
        <v>67840</v>
      </c>
      <c r="O2939" s="15">
        <v>1221120</v>
      </c>
    </row>
    <row r="2940" spans="1:15">
      <c r="A2940" s="14">
        <v>44523</v>
      </c>
      <c r="B2940" t="s">
        <v>73</v>
      </c>
      <c r="C2940">
        <v>8</v>
      </c>
      <c r="D2940" t="s">
        <v>50</v>
      </c>
      <c r="E2940">
        <v>1014</v>
      </c>
      <c r="F2940" t="s">
        <v>74</v>
      </c>
      <c r="G2940" t="s">
        <v>57</v>
      </c>
      <c r="H2940" t="s">
        <v>51</v>
      </c>
      <c r="I2940" t="s">
        <v>53</v>
      </c>
      <c r="J2940">
        <v>44</v>
      </c>
      <c r="K2940">
        <v>18</v>
      </c>
      <c r="L2940">
        <v>2922</v>
      </c>
      <c r="M2940">
        <v>30</v>
      </c>
      <c r="N2940" s="15">
        <v>51175</v>
      </c>
      <c r="O2940" s="15">
        <v>921150</v>
      </c>
    </row>
    <row r="2941" spans="1:15">
      <c r="A2941" s="14">
        <v>44523</v>
      </c>
      <c r="B2941" t="s">
        <v>73</v>
      </c>
      <c r="C2941">
        <v>8</v>
      </c>
      <c r="D2941" t="s">
        <v>50</v>
      </c>
      <c r="E2941">
        <v>1014</v>
      </c>
      <c r="F2941" t="s">
        <v>74</v>
      </c>
      <c r="G2941" t="s">
        <v>57</v>
      </c>
      <c r="H2941" t="s">
        <v>51</v>
      </c>
      <c r="I2941" t="s">
        <v>53</v>
      </c>
      <c r="J2941">
        <v>44</v>
      </c>
      <c r="K2941">
        <v>18</v>
      </c>
      <c r="L2941">
        <v>2922</v>
      </c>
      <c r="M2941">
        <v>30</v>
      </c>
      <c r="N2941" s="15">
        <v>61000</v>
      </c>
      <c r="O2941" s="15">
        <v>1098000</v>
      </c>
    </row>
    <row r="2942" spans="1:15">
      <c r="A2942" s="14">
        <v>44523</v>
      </c>
      <c r="B2942" t="s">
        <v>73</v>
      </c>
      <c r="C2942">
        <v>8</v>
      </c>
      <c r="D2942" t="s">
        <v>50</v>
      </c>
      <c r="E2942">
        <v>1014</v>
      </c>
      <c r="F2942" t="s">
        <v>74</v>
      </c>
      <c r="G2942" t="s">
        <v>57</v>
      </c>
      <c r="H2942" t="s">
        <v>51</v>
      </c>
      <c r="I2942" t="s">
        <v>53</v>
      </c>
      <c r="J2942">
        <v>44</v>
      </c>
      <c r="K2942">
        <v>18</v>
      </c>
      <c r="L2942">
        <v>2922</v>
      </c>
      <c r="M2942">
        <v>30</v>
      </c>
      <c r="N2942" s="15">
        <v>57800</v>
      </c>
      <c r="O2942" s="15">
        <v>1040400</v>
      </c>
    </row>
    <row r="2943" spans="1:15">
      <c r="A2943" s="14">
        <v>44523</v>
      </c>
      <c r="B2943" t="s">
        <v>73</v>
      </c>
      <c r="C2943">
        <v>8</v>
      </c>
      <c r="D2943" t="s">
        <v>50</v>
      </c>
      <c r="E2943">
        <v>1014</v>
      </c>
      <c r="F2943" t="s">
        <v>74</v>
      </c>
      <c r="G2943" t="s">
        <v>57</v>
      </c>
      <c r="H2943" t="s">
        <v>51</v>
      </c>
      <c r="I2943" t="s">
        <v>53</v>
      </c>
      <c r="J2943">
        <v>44</v>
      </c>
      <c r="K2943">
        <v>18</v>
      </c>
      <c r="L2943">
        <v>2922</v>
      </c>
      <c r="M2943">
        <v>30</v>
      </c>
      <c r="N2943" s="15">
        <v>39000</v>
      </c>
      <c r="O2943" s="15">
        <v>702000</v>
      </c>
    </row>
    <row r="2944" spans="1:15">
      <c r="A2944" s="14">
        <v>44523</v>
      </c>
      <c r="B2944" t="s">
        <v>73</v>
      </c>
      <c r="C2944">
        <v>8</v>
      </c>
      <c r="D2944" t="s">
        <v>50</v>
      </c>
      <c r="E2944">
        <v>1014</v>
      </c>
      <c r="F2944" t="s">
        <v>74</v>
      </c>
      <c r="G2944" t="s">
        <v>57</v>
      </c>
      <c r="H2944" t="s">
        <v>51</v>
      </c>
      <c r="I2944" t="s">
        <v>53</v>
      </c>
      <c r="J2944">
        <v>44</v>
      </c>
      <c r="K2944">
        <v>18</v>
      </c>
      <c r="L2944">
        <v>2922</v>
      </c>
      <c r="M2944">
        <v>30</v>
      </c>
      <c r="N2944" s="15">
        <v>29000</v>
      </c>
      <c r="O2944" s="15">
        <v>522000</v>
      </c>
    </row>
    <row r="2945" spans="1:15">
      <c r="A2945" s="14">
        <v>44523</v>
      </c>
      <c r="B2945" t="s">
        <v>73</v>
      </c>
      <c r="C2945">
        <v>8</v>
      </c>
      <c r="D2945" t="s">
        <v>50</v>
      </c>
      <c r="E2945">
        <v>1014</v>
      </c>
      <c r="F2945" t="s">
        <v>74</v>
      </c>
      <c r="G2945" t="s">
        <v>57</v>
      </c>
      <c r="H2945" t="s">
        <v>51</v>
      </c>
      <c r="I2945" t="s">
        <v>53</v>
      </c>
      <c r="J2945">
        <v>44</v>
      </c>
      <c r="K2945">
        <v>18</v>
      </c>
      <c r="L2945">
        <v>2922</v>
      </c>
      <c r="M2945">
        <v>30</v>
      </c>
      <c r="N2945" s="15">
        <v>45000</v>
      </c>
      <c r="O2945" s="15">
        <v>810000</v>
      </c>
    </row>
    <row r="2946" spans="1:15">
      <c r="A2946" s="14">
        <v>44523</v>
      </c>
      <c r="B2946" t="s">
        <v>73</v>
      </c>
      <c r="C2946">
        <v>8</v>
      </c>
      <c r="D2946" t="s">
        <v>50</v>
      </c>
      <c r="E2946">
        <v>1014</v>
      </c>
      <c r="F2946" t="s">
        <v>74</v>
      </c>
      <c r="G2946" t="s">
        <v>57</v>
      </c>
      <c r="H2946" t="s">
        <v>51</v>
      </c>
      <c r="I2946" t="s">
        <v>53</v>
      </c>
      <c r="J2946">
        <v>44</v>
      </c>
      <c r="K2946">
        <v>18</v>
      </c>
      <c r="L2946">
        <v>2922</v>
      </c>
      <c r="M2946">
        <v>30</v>
      </c>
      <c r="N2946" s="15">
        <v>19667</v>
      </c>
      <c r="O2946" s="15">
        <v>354006</v>
      </c>
    </row>
    <row r="2947" spans="1:15">
      <c r="A2947" s="14">
        <v>44523</v>
      </c>
      <c r="B2947" t="s">
        <v>73</v>
      </c>
      <c r="C2947">
        <v>8</v>
      </c>
      <c r="D2947" t="s">
        <v>50</v>
      </c>
      <c r="E2947">
        <v>1014</v>
      </c>
      <c r="F2947" t="s">
        <v>74</v>
      </c>
      <c r="G2947" t="s">
        <v>57</v>
      </c>
      <c r="H2947" t="s">
        <v>51</v>
      </c>
      <c r="I2947" t="s">
        <v>53</v>
      </c>
      <c r="J2947">
        <v>44</v>
      </c>
      <c r="K2947">
        <v>18</v>
      </c>
      <c r="L2947">
        <v>2922</v>
      </c>
      <c r="M2947">
        <v>30</v>
      </c>
      <c r="N2947" s="15">
        <v>85000</v>
      </c>
      <c r="O2947" s="15">
        <v>1530000</v>
      </c>
    </row>
    <row r="2948" spans="1:15">
      <c r="A2948" s="14">
        <v>44523</v>
      </c>
      <c r="B2948" t="s">
        <v>73</v>
      </c>
      <c r="C2948">
        <v>8</v>
      </c>
      <c r="D2948" t="s">
        <v>50</v>
      </c>
      <c r="E2948">
        <v>1014</v>
      </c>
      <c r="F2948" t="s">
        <v>74</v>
      </c>
      <c r="G2948" t="s">
        <v>57</v>
      </c>
      <c r="H2948" t="s">
        <v>51</v>
      </c>
      <c r="I2948" t="s">
        <v>53</v>
      </c>
      <c r="J2948">
        <v>44</v>
      </c>
      <c r="K2948">
        <v>18</v>
      </c>
      <c r="L2948">
        <v>2922</v>
      </c>
      <c r="M2948">
        <v>30</v>
      </c>
      <c r="N2948" s="15">
        <v>68500</v>
      </c>
      <c r="O2948" s="15">
        <v>1233000</v>
      </c>
    </row>
    <row r="2949" spans="1:15">
      <c r="A2949" s="14">
        <v>44523</v>
      </c>
      <c r="B2949" t="s">
        <v>73</v>
      </c>
      <c r="C2949">
        <v>8</v>
      </c>
      <c r="D2949" t="s">
        <v>50</v>
      </c>
      <c r="E2949">
        <v>1014</v>
      </c>
      <c r="F2949" t="s">
        <v>74</v>
      </c>
      <c r="G2949" t="s">
        <v>57</v>
      </c>
      <c r="H2949" t="s">
        <v>51</v>
      </c>
      <c r="I2949" t="s">
        <v>53</v>
      </c>
      <c r="J2949">
        <v>44</v>
      </c>
      <c r="K2949">
        <v>18</v>
      </c>
      <c r="L2949">
        <v>2922</v>
      </c>
      <c r="M2949">
        <v>30</v>
      </c>
      <c r="N2949" s="15">
        <v>35000</v>
      </c>
      <c r="O2949" s="15">
        <v>630000</v>
      </c>
    </row>
    <row r="2950" spans="1:15">
      <c r="A2950" s="14">
        <v>44523</v>
      </c>
      <c r="B2950" t="s">
        <v>73</v>
      </c>
      <c r="C2950">
        <v>8</v>
      </c>
      <c r="D2950" t="s">
        <v>50</v>
      </c>
      <c r="E2950">
        <v>1014</v>
      </c>
      <c r="F2950" t="s">
        <v>74</v>
      </c>
      <c r="G2950" t="s">
        <v>57</v>
      </c>
      <c r="H2950" t="s">
        <v>51</v>
      </c>
      <c r="I2950" t="s">
        <v>53</v>
      </c>
      <c r="J2950">
        <v>44</v>
      </c>
      <c r="K2950">
        <v>18</v>
      </c>
      <c r="L2950">
        <v>2922</v>
      </c>
      <c r="M2950">
        <v>30</v>
      </c>
      <c r="N2950" s="15">
        <v>90050</v>
      </c>
      <c r="O2950" s="15">
        <v>1620900</v>
      </c>
    </row>
    <row r="2951" spans="1:15">
      <c r="A2951" s="14">
        <v>44523</v>
      </c>
      <c r="B2951" t="s">
        <v>73</v>
      </c>
      <c r="C2951">
        <v>8</v>
      </c>
      <c r="D2951" t="s">
        <v>50</v>
      </c>
      <c r="E2951">
        <v>1014</v>
      </c>
      <c r="F2951" t="s">
        <v>74</v>
      </c>
      <c r="G2951" t="s">
        <v>57</v>
      </c>
      <c r="H2951" t="s">
        <v>51</v>
      </c>
      <c r="I2951" t="s">
        <v>53</v>
      </c>
      <c r="J2951">
        <v>44</v>
      </c>
      <c r="K2951">
        <v>18</v>
      </c>
      <c r="L2951">
        <v>2922</v>
      </c>
      <c r="M2951">
        <v>30</v>
      </c>
      <c r="N2951" s="15">
        <v>51700</v>
      </c>
      <c r="O2951" s="15">
        <v>930600</v>
      </c>
    </row>
    <row r="2952" spans="1:15">
      <c r="A2952" s="14">
        <v>44523</v>
      </c>
      <c r="B2952" t="s">
        <v>73</v>
      </c>
      <c r="C2952">
        <v>8</v>
      </c>
      <c r="D2952" t="s">
        <v>50</v>
      </c>
      <c r="E2952">
        <v>1014</v>
      </c>
      <c r="F2952" t="s">
        <v>74</v>
      </c>
      <c r="G2952" t="s">
        <v>57</v>
      </c>
      <c r="H2952" t="s">
        <v>51</v>
      </c>
      <c r="I2952" t="s">
        <v>53</v>
      </c>
      <c r="J2952">
        <v>44</v>
      </c>
      <c r="K2952">
        <v>18</v>
      </c>
      <c r="L2952">
        <v>2922</v>
      </c>
      <c r="M2952">
        <v>30</v>
      </c>
      <c r="N2952" s="15">
        <v>54000</v>
      </c>
      <c r="O2952" s="15">
        <v>972000</v>
      </c>
    </row>
    <row r="2953" spans="1:15">
      <c r="A2953" s="14">
        <v>44523</v>
      </c>
      <c r="B2953" t="s">
        <v>73</v>
      </c>
      <c r="C2953">
        <v>8</v>
      </c>
      <c r="D2953" t="s">
        <v>50</v>
      </c>
      <c r="E2953">
        <v>1014</v>
      </c>
      <c r="F2953" t="s">
        <v>74</v>
      </c>
      <c r="G2953" t="s">
        <v>57</v>
      </c>
      <c r="H2953" t="s">
        <v>51</v>
      </c>
      <c r="I2953" t="s">
        <v>53</v>
      </c>
      <c r="J2953">
        <v>44</v>
      </c>
      <c r="K2953">
        <v>18</v>
      </c>
      <c r="L2953">
        <v>2922</v>
      </c>
      <c r="M2953">
        <v>30</v>
      </c>
      <c r="N2953" s="15">
        <v>50000</v>
      </c>
      <c r="O2953" s="15">
        <v>900000</v>
      </c>
    </row>
    <row r="2954" spans="1:15">
      <c r="A2954" s="14">
        <v>44523</v>
      </c>
      <c r="B2954" t="s">
        <v>73</v>
      </c>
      <c r="C2954">
        <v>8</v>
      </c>
      <c r="D2954" t="s">
        <v>50</v>
      </c>
      <c r="E2954">
        <v>1014</v>
      </c>
      <c r="F2954" t="s">
        <v>74</v>
      </c>
      <c r="G2954" t="s">
        <v>57</v>
      </c>
      <c r="H2954" t="s">
        <v>51</v>
      </c>
      <c r="I2954" t="s">
        <v>53</v>
      </c>
      <c r="J2954">
        <v>44</v>
      </c>
      <c r="K2954">
        <v>18</v>
      </c>
      <c r="L2954">
        <v>2922</v>
      </c>
      <c r="M2954">
        <v>30</v>
      </c>
      <c r="N2954" s="15">
        <v>41500</v>
      </c>
      <c r="O2954" s="15">
        <v>747000</v>
      </c>
    </row>
    <row r="2955" spans="1:15">
      <c r="A2955" s="14">
        <v>44523</v>
      </c>
      <c r="B2955" t="s">
        <v>73</v>
      </c>
      <c r="C2955">
        <v>8</v>
      </c>
      <c r="D2955" t="s">
        <v>50</v>
      </c>
      <c r="E2955">
        <v>1014</v>
      </c>
      <c r="F2955" t="s">
        <v>74</v>
      </c>
      <c r="G2955" t="s">
        <v>57</v>
      </c>
      <c r="H2955" t="s">
        <v>51</v>
      </c>
      <c r="I2955" t="s">
        <v>53</v>
      </c>
      <c r="J2955">
        <v>44</v>
      </c>
      <c r="K2955">
        <v>18</v>
      </c>
      <c r="L2955">
        <v>2922</v>
      </c>
      <c r="M2955">
        <v>30</v>
      </c>
      <c r="N2955" s="15">
        <v>34850</v>
      </c>
      <c r="O2955" s="15">
        <v>627300</v>
      </c>
    </row>
    <row r="2956" spans="1:15">
      <c r="A2956" s="14">
        <v>44523</v>
      </c>
      <c r="B2956" t="s">
        <v>73</v>
      </c>
      <c r="C2956">
        <v>8</v>
      </c>
      <c r="D2956" t="s">
        <v>50</v>
      </c>
      <c r="E2956">
        <v>1014</v>
      </c>
      <c r="F2956" t="s">
        <v>74</v>
      </c>
      <c r="G2956" t="s">
        <v>57</v>
      </c>
      <c r="H2956" t="s">
        <v>51</v>
      </c>
      <c r="I2956" t="s">
        <v>53</v>
      </c>
      <c r="J2956">
        <v>44</v>
      </c>
      <c r="K2956">
        <v>18</v>
      </c>
      <c r="L2956">
        <v>2922</v>
      </c>
      <c r="M2956">
        <v>30</v>
      </c>
      <c r="N2956" s="15">
        <v>101500</v>
      </c>
      <c r="O2956" s="15">
        <v>1827000</v>
      </c>
    </row>
    <row r="2957" spans="1:15">
      <c r="A2957" s="14">
        <v>44523</v>
      </c>
      <c r="B2957" t="s">
        <v>73</v>
      </c>
      <c r="C2957">
        <v>8</v>
      </c>
      <c r="D2957" t="s">
        <v>50</v>
      </c>
      <c r="E2957">
        <v>1014</v>
      </c>
      <c r="F2957" t="s">
        <v>74</v>
      </c>
      <c r="G2957" t="s">
        <v>57</v>
      </c>
      <c r="H2957" t="s">
        <v>51</v>
      </c>
      <c r="I2957" t="s">
        <v>53</v>
      </c>
      <c r="J2957">
        <v>44</v>
      </c>
      <c r="K2957">
        <v>18</v>
      </c>
      <c r="L2957">
        <v>2922</v>
      </c>
      <c r="M2957">
        <v>30</v>
      </c>
      <c r="N2957" s="15">
        <v>60000</v>
      </c>
      <c r="O2957" s="15">
        <v>1080000</v>
      </c>
    </row>
    <row r="2958" spans="1:15">
      <c r="A2958" s="14">
        <v>44523</v>
      </c>
      <c r="B2958" t="s">
        <v>73</v>
      </c>
      <c r="C2958">
        <v>8</v>
      </c>
      <c r="D2958" t="s">
        <v>50</v>
      </c>
      <c r="E2958">
        <v>1014</v>
      </c>
      <c r="F2958" t="s">
        <v>74</v>
      </c>
      <c r="G2958" t="s">
        <v>57</v>
      </c>
      <c r="H2958" t="s">
        <v>51</v>
      </c>
      <c r="I2958" t="s">
        <v>53</v>
      </c>
      <c r="J2958">
        <v>44</v>
      </c>
      <c r="K2958">
        <v>18</v>
      </c>
      <c r="L2958">
        <v>2922</v>
      </c>
      <c r="M2958">
        <v>30</v>
      </c>
      <c r="N2958" s="15">
        <v>25000</v>
      </c>
      <c r="O2958" s="15">
        <v>450000</v>
      </c>
    </row>
    <row r="2959" spans="1:15">
      <c r="A2959" s="14">
        <v>44523</v>
      </c>
      <c r="B2959" t="s">
        <v>73</v>
      </c>
      <c r="C2959">
        <v>8</v>
      </c>
      <c r="D2959" t="s">
        <v>50</v>
      </c>
      <c r="E2959">
        <v>1014</v>
      </c>
      <c r="F2959" t="s">
        <v>74</v>
      </c>
      <c r="G2959" t="s">
        <v>57</v>
      </c>
      <c r="H2959" t="s">
        <v>51</v>
      </c>
      <c r="I2959" t="s">
        <v>53</v>
      </c>
      <c r="J2959">
        <v>44</v>
      </c>
      <c r="K2959">
        <v>18</v>
      </c>
      <c r="L2959">
        <v>2922</v>
      </c>
      <c r="M2959">
        <v>30</v>
      </c>
      <c r="N2959" s="15">
        <v>40900</v>
      </c>
      <c r="O2959" s="15">
        <v>736200</v>
      </c>
    </row>
    <row r="2960" spans="1:15">
      <c r="A2960" s="14">
        <v>44523</v>
      </c>
      <c r="B2960" t="s">
        <v>73</v>
      </c>
      <c r="C2960">
        <v>8</v>
      </c>
      <c r="D2960" t="s">
        <v>50</v>
      </c>
      <c r="E2960">
        <v>1014</v>
      </c>
      <c r="F2960" t="s">
        <v>74</v>
      </c>
      <c r="G2960" t="s">
        <v>57</v>
      </c>
      <c r="H2960" t="s">
        <v>51</v>
      </c>
      <c r="I2960" t="s">
        <v>53</v>
      </c>
      <c r="J2960">
        <v>44</v>
      </c>
      <c r="K2960">
        <v>18</v>
      </c>
      <c r="L2960">
        <v>2922</v>
      </c>
      <c r="M2960">
        <v>30</v>
      </c>
      <c r="N2960" s="15">
        <v>56000</v>
      </c>
      <c r="O2960" s="15">
        <v>1008000</v>
      </c>
    </row>
    <row r="2961" spans="1:15">
      <c r="A2961" s="14">
        <v>44523</v>
      </c>
      <c r="B2961" t="s">
        <v>73</v>
      </c>
      <c r="C2961">
        <v>8</v>
      </c>
      <c r="D2961" t="s">
        <v>50</v>
      </c>
      <c r="E2961">
        <v>1014</v>
      </c>
      <c r="F2961" t="s">
        <v>74</v>
      </c>
      <c r="G2961" t="s">
        <v>57</v>
      </c>
      <c r="H2961" t="s">
        <v>51</v>
      </c>
      <c r="I2961" t="s">
        <v>53</v>
      </c>
      <c r="J2961">
        <v>44</v>
      </c>
      <c r="K2961">
        <v>18</v>
      </c>
      <c r="L2961">
        <v>2922</v>
      </c>
      <c r="M2961">
        <v>30</v>
      </c>
      <c r="N2961" s="15">
        <v>48700</v>
      </c>
      <c r="O2961" s="15">
        <v>876600</v>
      </c>
    </row>
    <row r="2962" spans="1:15">
      <c r="A2962" s="14">
        <v>44523</v>
      </c>
      <c r="B2962" t="s">
        <v>73</v>
      </c>
      <c r="C2962">
        <v>8</v>
      </c>
      <c r="D2962" t="s">
        <v>50</v>
      </c>
      <c r="E2962">
        <v>1014</v>
      </c>
      <c r="F2962" t="s">
        <v>74</v>
      </c>
      <c r="G2962" t="s">
        <v>57</v>
      </c>
      <c r="H2962" t="s">
        <v>51</v>
      </c>
      <c r="I2962" t="s">
        <v>53</v>
      </c>
      <c r="J2962">
        <v>44</v>
      </c>
      <c r="K2962">
        <v>18</v>
      </c>
      <c r="L2962">
        <v>2922</v>
      </c>
      <c r="M2962">
        <v>30</v>
      </c>
      <c r="N2962" s="15">
        <v>3500</v>
      </c>
      <c r="O2962" s="15">
        <v>63000</v>
      </c>
    </row>
    <row r="2963" spans="1:15">
      <c r="A2963" s="14">
        <v>44523</v>
      </c>
      <c r="B2963" t="s">
        <v>73</v>
      </c>
      <c r="C2963">
        <v>8</v>
      </c>
      <c r="D2963" t="s">
        <v>50</v>
      </c>
      <c r="E2963">
        <v>1014</v>
      </c>
      <c r="F2963" t="s">
        <v>74</v>
      </c>
      <c r="G2963" t="s">
        <v>57</v>
      </c>
      <c r="H2963" t="s">
        <v>51</v>
      </c>
      <c r="I2963" t="s">
        <v>53</v>
      </c>
      <c r="J2963">
        <v>44</v>
      </c>
      <c r="K2963">
        <v>18</v>
      </c>
      <c r="L2963">
        <v>2922</v>
      </c>
      <c r="M2963">
        <v>30</v>
      </c>
      <c r="N2963" s="15">
        <v>49000</v>
      </c>
      <c r="O2963" s="15">
        <v>882000</v>
      </c>
    </row>
    <row r="2964" spans="1:15">
      <c r="A2964" s="14">
        <v>44523</v>
      </c>
      <c r="B2964" t="s">
        <v>73</v>
      </c>
      <c r="C2964">
        <v>8</v>
      </c>
      <c r="D2964" t="s">
        <v>50</v>
      </c>
      <c r="E2964">
        <v>1014</v>
      </c>
      <c r="F2964" t="s">
        <v>74</v>
      </c>
      <c r="G2964" t="s">
        <v>57</v>
      </c>
      <c r="H2964" t="s">
        <v>51</v>
      </c>
      <c r="I2964" t="s">
        <v>53</v>
      </c>
      <c r="J2964">
        <v>44</v>
      </c>
      <c r="K2964">
        <v>18</v>
      </c>
      <c r="L2964">
        <v>2922</v>
      </c>
      <c r="M2964">
        <v>30</v>
      </c>
      <c r="N2964" s="15">
        <v>17000</v>
      </c>
      <c r="O2964" s="15">
        <v>306000</v>
      </c>
    </row>
    <row r="2965" spans="1:15">
      <c r="A2965" s="14">
        <v>44523</v>
      </c>
      <c r="B2965" t="s">
        <v>73</v>
      </c>
      <c r="C2965">
        <v>8</v>
      </c>
      <c r="D2965" t="s">
        <v>50</v>
      </c>
      <c r="E2965">
        <v>1014</v>
      </c>
      <c r="F2965" t="s">
        <v>74</v>
      </c>
      <c r="G2965" t="s">
        <v>57</v>
      </c>
      <c r="H2965" t="s">
        <v>51</v>
      </c>
      <c r="I2965" t="s">
        <v>53</v>
      </c>
      <c r="J2965">
        <v>44</v>
      </c>
      <c r="K2965">
        <v>18</v>
      </c>
      <c r="L2965">
        <v>2922</v>
      </c>
      <c r="M2965">
        <v>30</v>
      </c>
      <c r="N2965" s="15">
        <v>25000</v>
      </c>
      <c r="O2965" s="15">
        <v>450000</v>
      </c>
    </row>
    <row r="2966" spans="1:15">
      <c r="A2966" s="14">
        <v>44523</v>
      </c>
      <c r="B2966" t="s">
        <v>73</v>
      </c>
      <c r="C2966">
        <v>8</v>
      </c>
      <c r="D2966" t="s">
        <v>50</v>
      </c>
      <c r="E2966">
        <v>1014</v>
      </c>
      <c r="F2966" t="s">
        <v>74</v>
      </c>
      <c r="G2966" t="s">
        <v>57</v>
      </c>
      <c r="H2966" t="s">
        <v>51</v>
      </c>
      <c r="I2966" t="s">
        <v>53</v>
      </c>
      <c r="J2966">
        <v>44</v>
      </c>
      <c r="K2966">
        <v>18</v>
      </c>
      <c r="L2966">
        <v>2922</v>
      </c>
      <c r="M2966">
        <v>30</v>
      </c>
      <c r="N2966" s="15">
        <v>31517</v>
      </c>
      <c r="O2966" s="15">
        <v>567306</v>
      </c>
    </row>
    <row r="2967" spans="1:15">
      <c r="A2967" s="14">
        <v>44523</v>
      </c>
      <c r="B2967" t="s">
        <v>73</v>
      </c>
      <c r="C2967">
        <v>8</v>
      </c>
      <c r="D2967" t="s">
        <v>50</v>
      </c>
      <c r="E2967">
        <v>1014</v>
      </c>
      <c r="F2967" t="s">
        <v>74</v>
      </c>
      <c r="G2967" t="s">
        <v>57</v>
      </c>
      <c r="H2967" t="s">
        <v>51</v>
      </c>
      <c r="I2967" t="s">
        <v>53</v>
      </c>
      <c r="J2967">
        <v>44</v>
      </c>
      <c r="K2967">
        <v>18</v>
      </c>
      <c r="L2967">
        <v>2922</v>
      </c>
      <c r="M2967">
        <v>30</v>
      </c>
      <c r="N2967" s="15">
        <v>77000</v>
      </c>
      <c r="O2967" s="15">
        <v>1386000</v>
      </c>
    </row>
    <row r="2968" spans="1:15">
      <c r="A2968" s="14">
        <v>44523</v>
      </c>
      <c r="B2968" t="s">
        <v>73</v>
      </c>
      <c r="C2968">
        <v>8</v>
      </c>
      <c r="D2968" t="s">
        <v>50</v>
      </c>
      <c r="E2968">
        <v>1014</v>
      </c>
      <c r="F2968" t="s">
        <v>74</v>
      </c>
      <c r="G2968" t="s">
        <v>57</v>
      </c>
      <c r="H2968" t="s">
        <v>51</v>
      </c>
      <c r="I2968" t="s">
        <v>53</v>
      </c>
      <c r="J2968">
        <v>44</v>
      </c>
      <c r="K2968">
        <v>18</v>
      </c>
      <c r="L2968">
        <v>2922</v>
      </c>
      <c r="M2968">
        <v>30</v>
      </c>
      <c r="N2968" s="15">
        <v>47000</v>
      </c>
      <c r="O2968" s="15">
        <v>846000</v>
      </c>
    </row>
    <row r="2969" spans="1:15">
      <c r="A2969" s="14">
        <v>44523</v>
      </c>
      <c r="B2969" t="s">
        <v>73</v>
      </c>
      <c r="C2969">
        <v>8</v>
      </c>
      <c r="D2969" t="s">
        <v>50</v>
      </c>
      <c r="E2969">
        <v>1014</v>
      </c>
      <c r="F2969" t="s">
        <v>74</v>
      </c>
      <c r="G2969" t="s">
        <v>57</v>
      </c>
      <c r="H2969" t="s">
        <v>51</v>
      </c>
      <c r="I2969" t="s">
        <v>53</v>
      </c>
      <c r="J2969">
        <v>44</v>
      </c>
      <c r="K2969">
        <v>18</v>
      </c>
      <c r="L2969">
        <v>2922</v>
      </c>
      <c r="M2969">
        <v>30</v>
      </c>
      <c r="N2969" s="15">
        <v>90000</v>
      </c>
      <c r="O2969" s="15">
        <v>1620000</v>
      </c>
    </row>
    <row r="2970" spans="1:15">
      <c r="A2970" s="14">
        <v>44523</v>
      </c>
      <c r="B2970" t="s">
        <v>73</v>
      </c>
      <c r="C2970">
        <v>8</v>
      </c>
      <c r="D2970" t="s">
        <v>50</v>
      </c>
      <c r="E2970">
        <v>1014</v>
      </c>
      <c r="F2970" t="s">
        <v>74</v>
      </c>
      <c r="G2970" t="s">
        <v>57</v>
      </c>
      <c r="H2970" t="s">
        <v>51</v>
      </c>
      <c r="I2970" t="s">
        <v>53</v>
      </c>
      <c r="J2970">
        <v>44</v>
      </c>
      <c r="K2970">
        <v>18</v>
      </c>
      <c r="L2970">
        <v>2922</v>
      </c>
      <c r="M2970">
        <v>30</v>
      </c>
      <c r="N2970" s="15">
        <v>102000</v>
      </c>
      <c r="O2970" s="15">
        <v>1836000</v>
      </c>
    </row>
    <row r="2971" spans="1:15">
      <c r="A2971" s="14">
        <v>44523</v>
      </c>
      <c r="B2971" t="s">
        <v>73</v>
      </c>
      <c r="C2971">
        <v>8</v>
      </c>
      <c r="D2971" t="s">
        <v>50</v>
      </c>
      <c r="E2971">
        <v>1014</v>
      </c>
      <c r="F2971" t="s">
        <v>74</v>
      </c>
      <c r="G2971" t="s">
        <v>57</v>
      </c>
      <c r="H2971" t="s">
        <v>51</v>
      </c>
      <c r="I2971" t="s">
        <v>53</v>
      </c>
      <c r="J2971">
        <v>44</v>
      </c>
      <c r="K2971">
        <v>18</v>
      </c>
      <c r="L2971">
        <v>2922</v>
      </c>
      <c r="M2971">
        <v>30</v>
      </c>
      <c r="N2971" s="15">
        <v>37000</v>
      </c>
      <c r="O2971" s="15">
        <v>666000</v>
      </c>
    </row>
    <row r="2972" spans="1:15">
      <c r="A2972" s="14">
        <v>44523</v>
      </c>
      <c r="B2972" t="s">
        <v>73</v>
      </c>
      <c r="C2972">
        <v>8</v>
      </c>
      <c r="D2972" t="s">
        <v>50</v>
      </c>
      <c r="E2972">
        <v>1014</v>
      </c>
      <c r="F2972" t="s">
        <v>74</v>
      </c>
      <c r="G2972" t="s">
        <v>57</v>
      </c>
      <c r="H2972" t="s">
        <v>51</v>
      </c>
      <c r="I2972" t="s">
        <v>53</v>
      </c>
      <c r="J2972">
        <v>44</v>
      </c>
      <c r="K2972">
        <v>18</v>
      </c>
      <c r="L2972">
        <v>2922</v>
      </c>
      <c r="M2972">
        <v>30</v>
      </c>
      <c r="N2972" s="15">
        <v>46000</v>
      </c>
      <c r="O2972" s="15">
        <v>828000</v>
      </c>
    </row>
    <row r="2973" spans="1:15">
      <c r="A2973" s="14">
        <v>44523</v>
      </c>
      <c r="B2973" t="s">
        <v>73</v>
      </c>
      <c r="C2973">
        <v>8</v>
      </c>
      <c r="D2973" t="s">
        <v>50</v>
      </c>
      <c r="E2973">
        <v>1014</v>
      </c>
      <c r="F2973" t="s">
        <v>74</v>
      </c>
      <c r="G2973" t="s">
        <v>57</v>
      </c>
      <c r="H2973" t="s">
        <v>51</v>
      </c>
      <c r="I2973" t="s">
        <v>53</v>
      </c>
      <c r="J2973">
        <v>44</v>
      </c>
      <c r="K2973">
        <v>18</v>
      </c>
      <c r="L2973">
        <v>2922</v>
      </c>
      <c r="M2973">
        <v>30</v>
      </c>
      <c r="N2973" s="15">
        <v>45000</v>
      </c>
      <c r="O2973" s="15">
        <v>810000</v>
      </c>
    </row>
    <row r="2974" spans="1:15">
      <c r="A2974" s="14">
        <v>44523</v>
      </c>
      <c r="B2974" t="s">
        <v>73</v>
      </c>
      <c r="C2974">
        <v>8</v>
      </c>
      <c r="D2974" t="s">
        <v>50</v>
      </c>
      <c r="E2974">
        <v>1014</v>
      </c>
      <c r="F2974" t="s">
        <v>74</v>
      </c>
      <c r="G2974" t="s">
        <v>57</v>
      </c>
      <c r="H2974" t="s">
        <v>51</v>
      </c>
      <c r="I2974" t="s">
        <v>53</v>
      </c>
      <c r="J2974">
        <v>44</v>
      </c>
      <c r="K2974">
        <v>18</v>
      </c>
      <c r="L2974">
        <v>2922</v>
      </c>
      <c r="M2974">
        <v>30</v>
      </c>
      <c r="N2974" s="15">
        <v>10000</v>
      </c>
      <c r="O2974" s="15">
        <v>180000</v>
      </c>
    </row>
    <row r="2975" spans="1:15">
      <c r="A2975" s="14">
        <v>44523</v>
      </c>
      <c r="B2975" t="s">
        <v>73</v>
      </c>
      <c r="C2975">
        <v>8</v>
      </c>
      <c r="D2975" t="s">
        <v>50</v>
      </c>
      <c r="E2975">
        <v>1014</v>
      </c>
      <c r="F2975" t="s">
        <v>74</v>
      </c>
      <c r="G2975" t="s">
        <v>57</v>
      </c>
      <c r="H2975" t="s">
        <v>51</v>
      </c>
      <c r="I2975" t="s">
        <v>53</v>
      </c>
      <c r="J2975">
        <v>44</v>
      </c>
      <c r="K2975">
        <v>18</v>
      </c>
      <c r="L2975">
        <v>2922</v>
      </c>
      <c r="M2975">
        <v>30</v>
      </c>
      <c r="N2975" s="15">
        <v>102000</v>
      </c>
      <c r="O2975" s="15">
        <v>1836000</v>
      </c>
    </row>
    <row r="2976" spans="1:15">
      <c r="A2976" s="14">
        <v>44523</v>
      </c>
      <c r="B2976" t="s">
        <v>73</v>
      </c>
      <c r="C2976">
        <v>8</v>
      </c>
      <c r="D2976" t="s">
        <v>50</v>
      </c>
      <c r="E2976">
        <v>1014</v>
      </c>
      <c r="F2976" t="s">
        <v>74</v>
      </c>
      <c r="G2976" t="s">
        <v>57</v>
      </c>
      <c r="H2976" t="s">
        <v>51</v>
      </c>
      <c r="I2976" t="s">
        <v>53</v>
      </c>
      <c r="J2976">
        <v>44</v>
      </c>
      <c r="K2976">
        <v>18</v>
      </c>
      <c r="L2976">
        <v>2922</v>
      </c>
      <c r="M2976">
        <v>30</v>
      </c>
      <c r="N2976" s="15">
        <v>33170</v>
      </c>
      <c r="O2976" s="15">
        <v>597060</v>
      </c>
    </row>
    <row r="2977" spans="1:15">
      <c r="A2977" s="14">
        <v>44523</v>
      </c>
      <c r="B2977" t="s">
        <v>73</v>
      </c>
      <c r="C2977">
        <v>8</v>
      </c>
      <c r="D2977" t="s">
        <v>50</v>
      </c>
      <c r="E2977">
        <v>1014</v>
      </c>
      <c r="F2977" t="s">
        <v>74</v>
      </c>
      <c r="G2977" t="s">
        <v>57</v>
      </c>
      <c r="H2977" t="s">
        <v>51</v>
      </c>
      <c r="I2977" t="s">
        <v>53</v>
      </c>
      <c r="J2977">
        <v>44</v>
      </c>
      <c r="K2977">
        <v>18</v>
      </c>
      <c r="L2977">
        <v>2922</v>
      </c>
      <c r="M2977">
        <v>30</v>
      </c>
      <c r="N2977" s="15">
        <v>33000</v>
      </c>
      <c r="O2977" s="15">
        <v>594000</v>
      </c>
    </row>
    <row r="2978" spans="1:15">
      <c r="A2978" s="14">
        <v>44523</v>
      </c>
      <c r="B2978" t="s">
        <v>73</v>
      </c>
      <c r="C2978">
        <v>8</v>
      </c>
      <c r="D2978" t="s">
        <v>50</v>
      </c>
      <c r="E2978">
        <v>1014</v>
      </c>
      <c r="F2978" t="s">
        <v>74</v>
      </c>
      <c r="G2978" t="s">
        <v>57</v>
      </c>
      <c r="H2978" t="s">
        <v>51</v>
      </c>
      <c r="I2978" t="s">
        <v>53</v>
      </c>
      <c r="J2978">
        <v>44</v>
      </c>
      <c r="K2978">
        <v>18</v>
      </c>
      <c r="L2978">
        <v>2922</v>
      </c>
      <c r="M2978">
        <v>30</v>
      </c>
      <c r="N2978" s="15">
        <v>27790</v>
      </c>
      <c r="O2978" s="15">
        <v>500220</v>
      </c>
    </row>
    <row r="2979" spans="1:15">
      <c r="A2979" s="14">
        <v>44523</v>
      </c>
      <c r="B2979" t="s">
        <v>73</v>
      </c>
      <c r="C2979">
        <v>8</v>
      </c>
      <c r="D2979" t="s">
        <v>50</v>
      </c>
      <c r="E2979">
        <v>1014</v>
      </c>
      <c r="F2979" t="s">
        <v>74</v>
      </c>
      <c r="G2979" t="s">
        <v>57</v>
      </c>
      <c r="H2979" t="s">
        <v>51</v>
      </c>
      <c r="I2979" t="s">
        <v>53</v>
      </c>
      <c r="J2979">
        <v>44</v>
      </c>
      <c r="K2979">
        <v>18</v>
      </c>
      <c r="L2979">
        <v>2922</v>
      </c>
      <c r="M2979">
        <v>30</v>
      </c>
      <c r="N2979" s="15">
        <v>45000</v>
      </c>
      <c r="O2979" s="15">
        <v>810000</v>
      </c>
    </row>
    <row r="2980" spans="1:15">
      <c r="A2980" s="14">
        <v>44523</v>
      </c>
      <c r="B2980" t="s">
        <v>73</v>
      </c>
      <c r="C2980">
        <v>8</v>
      </c>
      <c r="D2980" t="s">
        <v>50</v>
      </c>
      <c r="E2980">
        <v>1014</v>
      </c>
      <c r="F2980" t="s">
        <v>74</v>
      </c>
      <c r="G2980" t="s">
        <v>57</v>
      </c>
      <c r="H2980" t="s">
        <v>51</v>
      </c>
      <c r="I2980" t="s">
        <v>53</v>
      </c>
      <c r="J2980">
        <v>44</v>
      </c>
      <c r="K2980">
        <v>18</v>
      </c>
      <c r="L2980">
        <v>2922</v>
      </c>
      <c r="M2980">
        <v>30</v>
      </c>
      <c r="N2980" s="15">
        <v>21500</v>
      </c>
      <c r="O2980" s="15">
        <v>387000</v>
      </c>
    </row>
    <row r="2981" spans="1:15">
      <c r="A2981" s="14">
        <v>44523</v>
      </c>
      <c r="B2981" t="s">
        <v>73</v>
      </c>
      <c r="C2981">
        <v>8</v>
      </c>
      <c r="D2981" t="s">
        <v>50</v>
      </c>
      <c r="E2981">
        <v>1014</v>
      </c>
      <c r="F2981" t="s">
        <v>74</v>
      </c>
      <c r="G2981" t="s">
        <v>57</v>
      </c>
      <c r="H2981" t="s">
        <v>51</v>
      </c>
      <c r="I2981" t="s">
        <v>53</v>
      </c>
      <c r="J2981">
        <v>44</v>
      </c>
      <c r="K2981">
        <v>18</v>
      </c>
      <c r="L2981">
        <v>2922</v>
      </c>
      <c r="M2981">
        <v>30</v>
      </c>
      <c r="N2981" s="15">
        <v>39000</v>
      </c>
      <c r="O2981" s="15">
        <v>702000</v>
      </c>
    </row>
    <row r="2982" spans="1:15">
      <c r="A2982" s="14">
        <v>44523</v>
      </c>
      <c r="B2982" t="s">
        <v>73</v>
      </c>
      <c r="C2982">
        <v>8</v>
      </c>
      <c r="D2982" t="s">
        <v>50</v>
      </c>
      <c r="E2982">
        <v>1014</v>
      </c>
      <c r="F2982" t="s">
        <v>74</v>
      </c>
      <c r="G2982" t="s">
        <v>57</v>
      </c>
      <c r="H2982" t="s">
        <v>51</v>
      </c>
      <c r="I2982" t="s">
        <v>53</v>
      </c>
      <c r="J2982">
        <v>44</v>
      </c>
      <c r="K2982">
        <v>18</v>
      </c>
      <c r="L2982">
        <v>2922</v>
      </c>
      <c r="M2982">
        <v>30</v>
      </c>
      <c r="N2982" s="15">
        <v>37800</v>
      </c>
      <c r="O2982" s="15">
        <v>680400</v>
      </c>
    </row>
    <row r="2983" spans="1:15">
      <c r="A2983" s="14">
        <v>44523</v>
      </c>
      <c r="B2983" t="s">
        <v>73</v>
      </c>
      <c r="C2983">
        <v>8</v>
      </c>
      <c r="D2983" t="s">
        <v>50</v>
      </c>
      <c r="E2983">
        <v>1014</v>
      </c>
      <c r="F2983" t="s">
        <v>74</v>
      </c>
      <c r="G2983" t="s">
        <v>57</v>
      </c>
      <c r="H2983" t="s">
        <v>51</v>
      </c>
      <c r="I2983" t="s">
        <v>53</v>
      </c>
      <c r="J2983">
        <v>44</v>
      </c>
      <c r="K2983">
        <v>18</v>
      </c>
      <c r="L2983">
        <v>2922</v>
      </c>
      <c r="M2983">
        <v>30</v>
      </c>
      <c r="N2983" s="15">
        <v>75000</v>
      </c>
      <c r="O2983" s="15">
        <v>1350000</v>
      </c>
    </row>
    <row r="2984" spans="1:15">
      <c r="A2984" s="14">
        <v>44523</v>
      </c>
      <c r="B2984" t="s">
        <v>73</v>
      </c>
      <c r="C2984">
        <v>8</v>
      </c>
      <c r="D2984" t="s">
        <v>50</v>
      </c>
      <c r="E2984">
        <v>1014</v>
      </c>
      <c r="F2984" t="s">
        <v>74</v>
      </c>
      <c r="G2984" t="s">
        <v>57</v>
      </c>
      <c r="H2984" t="s">
        <v>51</v>
      </c>
      <c r="I2984" t="s">
        <v>53</v>
      </c>
      <c r="J2984">
        <v>44</v>
      </c>
      <c r="K2984">
        <v>18</v>
      </c>
      <c r="L2984">
        <v>2922</v>
      </c>
      <c r="M2984">
        <v>30</v>
      </c>
      <c r="N2984" s="15">
        <v>46400</v>
      </c>
      <c r="O2984" s="15">
        <v>835200</v>
      </c>
    </row>
    <row r="2985" spans="1:15">
      <c r="A2985" s="14">
        <v>44523</v>
      </c>
      <c r="B2985" t="s">
        <v>73</v>
      </c>
      <c r="C2985">
        <v>8</v>
      </c>
      <c r="D2985" t="s">
        <v>50</v>
      </c>
      <c r="E2985">
        <v>1014</v>
      </c>
      <c r="F2985" t="s">
        <v>74</v>
      </c>
      <c r="G2985" t="s">
        <v>57</v>
      </c>
      <c r="H2985" t="s">
        <v>51</v>
      </c>
      <c r="I2985" t="s">
        <v>53</v>
      </c>
      <c r="J2985">
        <v>44</v>
      </c>
      <c r="K2985">
        <v>18</v>
      </c>
      <c r="L2985">
        <v>2922</v>
      </c>
      <c r="M2985">
        <v>30</v>
      </c>
      <c r="N2985" s="15">
        <v>38500</v>
      </c>
      <c r="O2985" s="15">
        <v>693000</v>
      </c>
    </row>
    <row r="2986" spans="1:15">
      <c r="A2986" s="14">
        <v>44523</v>
      </c>
      <c r="B2986" t="s">
        <v>73</v>
      </c>
      <c r="C2986">
        <v>8</v>
      </c>
      <c r="D2986" t="s">
        <v>50</v>
      </c>
      <c r="E2986">
        <v>1014</v>
      </c>
      <c r="F2986" t="s">
        <v>74</v>
      </c>
      <c r="G2986" t="s">
        <v>57</v>
      </c>
      <c r="H2986" t="s">
        <v>51</v>
      </c>
      <c r="I2986" t="s">
        <v>53</v>
      </c>
      <c r="J2986">
        <v>44</v>
      </c>
      <c r="K2986">
        <v>18</v>
      </c>
      <c r="L2986">
        <v>2922</v>
      </c>
      <c r="M2986">
        <v>30</v>
      </c>
      <c r="N2986" s="15">
        <v>40000</v>
      </c>
      <c r="O2986" s="15">
        <v>720000</v>
      </c>
    </row>
    <row r="2987" spans="1:15">
      <c r="A2987" s="14">
        <v>44523</v>
      </c>
      <c r="B2987" t="s">
        <v>73</v>
      </c>
      <c r="C2987">
        <v>8</v>
      </c>
      <c r="D2987" t="s">
        <v>50</v>
      </c>
      <c r="E2987">
        <v>1014</v>
      </c>
      <c r="F2987" t="s">
        <v>74</v>
      </c>
      <c r="G2987" t="s">
        <v>57</v>
      </c>
      <c r="H2987" t="s">
        <v>51</v>
      </c>
      <c r="I2987" t="s">
        <v>53</v>
      </c>
      <c r="J2987">
        <v>44</v>
      </c>
      <c r="K2987">
        <v>18</v>
      </c>
      <c r="L2987">
        <v>2922</v>
      </c>
      <c r="M2987">
        <v>30</v>
      </c>
      <c r="N2987" s="15">
        <v>33000</v>
      </c>
      <c r="O2987" s="15">
        <v>594000</v>
      </c>
    </row>
    <row r="2988" spans="1:15">
      <c r="A2988" s="14">
        <v>44523</v>
      </c>
      <c r="B2988" t="s">
        <v>73</v>
      </c>
      <c r="C2988">
        <v>8</v>
      </c>
      <c r="D2988" t="s">
        <v>50</v>
      </c>
      <c r="E2988">
        <v>1014</v>
      </c>
      <c r="F2988" t="s">
        <v>74</v>
      </c>
      <c r="G2988" t="s">
        <v>57</v>
      </c>
      <c r="H2988" t="s">
        <v>51</v>
      </c>
      <c r="I2988" t="s">
        <v>53</v>
      </c>
      <c r="J2988">
        <v>44</v>
      </c>
      <c r="K2988">
        <v>18</v>
      </c>
      <c r="L2988">
        <v>2922</v>
      </c>
      <c r="M2988">
        <v>30</v>
      </c>
      <c r="N2988" s="15">
        <v>29500</v>
      </c>
      <c r="O2988" s="15">
        <v>531000</v>
      </c>
    </row>
    <row r="2989" spans="1:15">
      <c r="A2989" s="14">
        <v>44523</v>
      </c>
      <c r="B2989" t="s">
        <v>73</v>
      </c>
      <c r="C2989">
        <v>8</v>
      </c>
      <c r="D2989" t="s">
        <v>50</v>
      </c>
      <c r="E2989">
        <v>1014</v>
      </c>
      <c r="F2989" t="s">
        <v>74</v>
      </c>
      <c r="G2989" t="s">
        <v>57</v>
      </c>
      <c r="H2989" t="s">
        <v>51</v>
      </c>
      <c r="I2989" t="s">
        <v>53</v>
      </c>
      <c r="J2989">
        <v>44</v>
      </c>
      <c r="K2989">
        <v>18</v>
      </c>
      <c r="L2989">
        <v>2922</v>
      </c>
      <c r="M2989">
        <v>30</v>
      </c>
      <c r="N2989" s="15">
        <v>20000</v>
      </c>
      <c r="O2989" s="15">
        <v>360000</v>
      </c>
    </row>
    <row r="2990" spans="1:15">
      <c r="A2990" s="14">
        <v>44523</v>
      </c>
      <c r="B2990" t="s">
        <v>73</v>
      </c>
      <c r="C2990">
        <v>8</v>
      </c>
      <c r="D2990" t="s">
        <v>50</v>
      </c>
      <c r="E2990">
        <v>1014</v>
      </c>
      <c r="F2990" t="s">
        <v>78</v>
      </c>
      <c r="G2990" t="s">
        <v>57</v>
      </c>
      <c r="H2990" t="s">
        <v>51</v>
      </c>
      <c r="I2990" t="s">
        <v>53</v>
      </c>
      <c r="J2990">
        <v>44</v>
      </c>
      <c r="K2990">
        <v>23</v>
      </c>
      <c r="L2990">
        <v>1460</v>
      </c>
      <c r="M2990">
        <v>30</v>
      </c>
      <c r="N2990" s="15">
        <v>38400</v>
      </c>
      <c r="O2990" s="15">
        <v>883200</v>
      </c>
    </row>
    <row r="2991" spans="1:15">
      <c r="A2991" s="14">
        <v>44523</v>
      </c>
      <c r="B2991" t="s">
        <v>73</v>
      </c>
      <c r="C2991">
        <v>8</v>
      </c>
      <c r="D2991" t="s">
        <v>50</v>
      </c>
      <c r="E2991">
        <v>1014</v>
      </c>
      <c r="F2991" t="s">
        <v>78</v>
      </c>
      <c r="G2991" t="s">
        <v>57</v>
      </c>
      <c r="H2991" t="s">
        <v>51</v>
      </c>
      <c r="I2991" t="s">
        <v>53</v>
      </c>
      <c r="J2991">
        <v>44</v>
      </c>
      <c r="K2991">
        <v>21.5</v>
      </c>
      <c r="L2991">
        <v>1825</v>
      </c>
      <c r="M2991">
        <v>30</v>
      </c>
      <c r="N2991" s="15">
        <v>21000</v>
      </c>
      <c r="O2991" s="15">
        <v>451500</v>
      </c>
    </row>
    <row r="2992" spans="1:15">
      <c r="A2992" s="14">
        <v>44523</v>
      </c>
      <c r="B2992" t="s">
        <v>73</v>
      </c>
      <c r="C2992">
        <v>8</v>
      </c>
      <c r="D2992" t="s">
        <v>50</v>
      </c>
      <c r="E2992">
        <v>1014</v>
      </c>
      <c r="F2992" t="s">
        <v>78</v>
      </c>
      <c r="G2992" t="s">
        <v>57</v>
      </c>
      <c r="H2992" t="s">
        <v>51</v>
      </c>
      <c r="I2992" t="s">
        <v>53</v>
      </c>
      <c r="J2992">
        <v>44</v>
      </c>
      <c r="K2992">
        <v>6.9</v>
      </c>
      <c r="L2992">
        <v>2921</v>
      </c>
      <c r="M2992">
        <v>30</v>
      </c>
      <c r="N2992" s="15">
        <v>109968</v>
      </c>
      <c r="O2992" s="15">
        <v>758779.2</v>
      </c>
    </row>
    <row r="2993" spans="1:15">
      <c r="A2993" s="14">
        <v>44523</v>
      </c>
      <c r="B2993" t="s">
        <v>73</v>
      </c>
      <c r="C2993">
        <v>4</v>
      </c>
      <c r="D2993" t="s">
        <v>50</v>
      </c>
      <c r="E2993">
        <v>1014</v>
      </c>
      <c r="F2993" t="s">
        <v>74</v>
      </c>
      <c r="G2993" t="s">
        <v>57</v>
      </c>
      <c r="H2993" t="s">
        <v>52</v>
      </c>
      <c r="I2993" t="s">
        <v>53</v>
      </c>
      <c r="J2993">
        <v>44</v>
      </c>
      <c r="K2993">
        <v>26.824200000000001</v>
      </c>
      <c r="L2993">
        <v>91</v>
      </c>
      <c r="M2993">
        <v>30</v>
      </c>
      <c r="N2993" s="15">
        <v>1000</v>
      </c>
      <c r="O2993" s="15">
        <v>26824.2</v>
      </c>
    </row>
    <row r="2994" spans="1:15">
      <c r="A2994" s="14">
        <v>44523</v>
      </c>
      <c r="B2994" t="s">
        <v>73</v>
      </c>
      <c r="C2994">
        <v>4</v>
      </c>
      <c r="D2994" t="s">
        <v>50</v>
      </c>
      <c r="E2994">
        <v>1014</v>
      </c>
      <c r="F2994" t="s">
        <v>74</v>
      </c>
      <c r="G2994" t="s">
        <v>57</v>
      </c>
      <c r="H2994" t="s">
        <v>52</v>
      </c>
      <c r="I2994" t="s">
        <v>53</v>
      </c>
      <c r="J2994">
        <v>44</v>
      </c>
      <c r="K2994">
        <v>23.750399999999999</v>
      </c>
      <c r="L2994">
        <v>152</v>
      </c>
      <c r="M2994">
        <v>30</v>
      </c>
      <c r="N2994" s="15">
        <v>1500</v>
      </c>
      <c r="O2994" s="15">
        <v>35625.599999999999</v>
      </c>
    </row>
    <row r="2995" spans="1:15">
      <c r="A2995" s="14">
        <v>44523</v>
      </c>
      <c r="B2995" t="s">
        <v>73</v>
      </c>
      <c r="C2995">
        <v>6</v>
      </c>
      <c r="D2995" t="s">
        <v>50</v>
      </c>
      <c r="E2995">
        <v>1014</v>
      </c>
      <c r="F2995" t="s">
        <v>74</v>
      </c>
      <c r="G2995" t="s">
        <v>57</v>
      </c>
      <c r="H2995" t="s">
        <v>52</v>
      </c>
      <c r="I2995" t="s">
        <v>53</v>
      </c>
      <c r="J2995">
        <v>44</v>
      </c>
      <c r="K2995">
        <v>26.824200000000001</v>
      </c>
      <c r="L2995">
        <v>365</v>
      </c>
      <c r="M2995">
        <v>30</v>
      </c>
      <c r="N2995" s="15">
        <v>2600</v>
      </c>
      <c r="O2995" s="15">
        <v>69742.92</v>
      </c>
    </row>
    <row r="2996" spans="1:15">
      <c r="A2996" s="14">
        <v>44523</v>
      </c>
      <c r="B2996" t="s">
        <v>73</v>
      </c>
      <c r="C2996">
        <v>6</v>
      </c>
      <c r="D2996" t="s">
        <v>50</v>
      </c>
      <c r="E2996">
        <v>1014</v>
      </c>
      <c r="F2996" t="s">
        <v>74</v>
      </c>
      <c r="G2996" t="s">
        <v>57</v>
      </c>
      <c r="H2996" t="s">
        <v>52</v>
      </c>
      <c r="I2996" t="s">
        <v>53</v>
      </c>
      <c r="J2996">
        <v>44</v>
      </c>
      <c r="K2996">
        <v>23.750399999999999</v>
      </c>
      <c r="L2996">
        <v>669</v>
      </c>
      <c r="M2996">
        <v>30</v>
      </c>
      <c r="N2996" s="15">
        <v>7000</v>
      </c>
      <c r="O2996" s="15">
        <v>166252.79999999999</v>
      </c>
    </row>
    <row r="2997" spans="1:15">
      <c r="A2997" s="14">
        <v>44523</v>
      </c>
      <c r="B2997" t="s">
        <v>73</v>
      </c>
      <c r="C2997">
        <v>7</v>
      </c>
      <c r="D2997" t="s">
        <v>50</v>
      </c>
      <c r="E2997">
        <v>1014</v>
      </c>
      <c r="F2997" t="s">
        <v>74</v>
      </c>
      <c r="G2997" t="s">
        <v>57</v>
      </c>
      <c r="H2997" t="s">
        <v>52</v>
      </c>
      <c r="I2997" t="s">
        <v>53</v>
      </c>
      <c r="J2997">
        <v>44</v>
      </c>
      <c r="K2997">
        <v>25.586400000000001</v>
      </c>
      <c r="L2997">
        <v>730</v>
      </c>
      <c r="M2997">
        <v>30</v>
      </c>
      <c r="N2997" s="15">
        <v>24000</v>
      </c>
      <c r="O2997" s="15">
        <v>614073.59999999998</v>
      </c>
    </row>
    <row r="2998" spans="1:15">
      <c r="A2998" s="14">
        <v>44523</v>
      </c>
      <c r="B2998" t="s">
        <v>73</v>
      </c>
      <c r="C2998">
        <v>8</v>
      </c>
      <c r="D2998" t="s">
        <v>50</v>
      </c>
      <c r="E2998">
        <v>1014</v>
      </c>
      <c r="F2998" t="s">
        <v>74</v>
      </c>
      <c r="G2998" t="s">
        <v>57</v>
      </c>
      <c r="H2998" t="s">
        <v>52</v>
      </c>
      <c r="I2998" t="s">
        <v>53</v>
      </c>
      <c r="J2998">
        <v>44</v>
      </c>
      <c r="K2998">
        <v>23.750399999999999</v>
      </c>
      <c r="L2998">
        <v>1095</v>
      </c>
      <c r="M2998">
        <v>30</v>
      </c>
      <c r="N2998" s="15">
        <v>30000</v>
      </c>
      <c r="O2998" s="15">
        <v>712512</v>
      </c>
    </row>
    <row r="2999" spans="1:15">
      <c r="A2999" s="14">
        <v>44523</v>
      </c>
      <c r="B2999" t="s">
        <v>73</v>
      </c>
      <c r="C2999">
        <v>8</v>
      </c>
      <c r="D2999" t="s">
        <v>50</v>
      </c>
      <c r="E2999">
        <v>1014</v>
      </c>
      <c r="F2999" t="s">
        <v>74</v>
      </c>
      <c r="G2999" t="s">
        <v>57</v>
      </c>
      <c r="H2999" t="s">
        <v>52</v>
      </c>
      <c r="I2999" t="s">
        <v>53</v>
      </c>
      <c r="J2999">
        <v>44</v>
      </c>
      <c r="K2999">
        <v>23.750399999999999</v>
      </c>
      <c r="L2999">
        <v>1095</v>
      </c>
      <c r="M2999">
        <v>30</v>
      </c>
      <c r="N2999" s="15">
        <v>21000</v>
      </c>
      <c r="O2999" s="15">
        <v>498758.40000000002</v>
      </c>
    </row>
    <row r="3000" spans="1:15">
      <c r="A3000" s="14">
        <v>44523</v>
      </c>
      <c r="B3000" t="s">
        <v>73</v>
      </c>
      <c r="C3000">
        <v>8</v>
      </c>
      <c r="D3000" t="s">
        <v>50</v>
      </c>
      <c r="E3000">
        <v>1014</v>
      </c>
      <c r="F3000" t="s">
        <v>74</v>
      </c>
      <c r="G3000" t="s">
        <v>57</v>
      </c>
      <c r="H3000" t="s">
        <v>52</v>
      </c>
      <c r="I3000" t="s">
        <v>53</v>
      </c>
      <c r="J3000">
        <v>44</v>
      </c>
      <c r="K3000">
        <v>25.586400000000001</v>
      </c>
      <c r="L3000">
        <v>1095</v>
      </c>
      <c r="M3000">
        <v>30</v>
      </c>
      <c r="N3000" s="15">
        <v>35000</v>
      </c>
      <c r="O3000" s="15">
        <v>895524</v>
      </c>
    </row>
    <row r="3001" spans="1:15">
      <c r="A3001" s="14">
        <v>44523</v>
      </c>
      <c r="B3001" t="s">
        <v>73</v>
      </c>
      <c r="C3001">
        <v>8</v>
      </c>
      <c r="D3001" t="s">
        <v>50</v>
      </c>
      <c r="E3001">
        <v>1014</v>
      </c>
      <c r="F3001" t="s">
        <v>74</v>
      </c>
      <c r="G3001" t="s">
        <v>57</v>
      </c>
      <c r="H3001" t="s">
        <v>52</v>
      </c>
      <c r="I3001" t="s">
        <v>53</v>
      </c>
      <c r="J3001">
        <v>44</v>
      </c>
      <c r="K3001">
        <v>25.586400000000001</v>
      </c>
      <c r="L3001">
        <v>1095</v>
      </c>
      <c r="M3001">
        <v>30</v>
      </c>
      <c r="N3001" s="15">
        <v>14300</v>
      </c>
      <c r="O3001" s="15">
        <v>365885.52</v>
      </c>
    </row>
    <row r="3002" spans="1:15">
      <c r="A3002" s="14">
        <v>44523</v>
      </c>
      <c r="B3002" t="s">
        <v>73</v>
      </c>
      <c r="C3002">
        <v>8</v>
      </c>
      <c r="D3002" t="s">
        <v>50</v>
      </c>
      <c r="E3002">
        <v>1014</v>
      </c>
      <c r="F3002" t="s">
        <v>74</v>
      </c>
      <c r="G3002" t="s">
        <v>57</v>
      </c>
      <c r="H3002" t="s">
        <v>52</v>
      </c>
      <c r="I3002" t="s">
        <v>53</v>
      </c>
      <c r="J3002">
        <v>44</v>
      </c>
      <c r="K3002">
        <v>26.824200000000001</v>
      </c>
      <c r="L3002">
        <v>1095</v>
      </c>
      <c r="M3002">
        <v>30</v>
      </c>
      <c r="N3002" s="15">
        <v>68600</v>
      </c>
      <c r="O3002" s="15">
        <v>1840140.12</v>
      </c>
    </row>
    <row r="3003" spans="1:15">
      <c r="A3003" s="14">
        <v>44523</v>
      </c>
      <c r="B3003" t="s">
        <v>73</v>
      </c>
      <c r="C3003">
        <v>8</v>
      </c>
      <c r="D3003" t="s">
        <v>50</v>
      </c>
      <c r="E3003">
        <v>1014</v>
      </c>
      <c r="F3003" t="s">
        <v>74</v>
      </c>
      <c r="G3003" t="s">
        <v>57</v>
      </c>
      <c r="H3003" t="s">
        <v>52</v>
      </c>
      <c r="I3003" t="s">
        <v>53</v>
      </c>
      <c r="J3003">
        <v>44</v>
      </c>
      <c r="K3003">
        <v>26.824200000000001</v>
      </c>
      <c r="L3003">
        <v>1095</v>
      </c>
      <c r="M3003">
        <v>30</v>
      </c>
      <c r="N3003" s="15">
        <v>1600</v>
      </c>
      <c r="O3003" s="15">
        <v>42918.720000000001</v>
      </c>
    </row>
    <row r="3004" spans="1:15">
      <c r="A3004" s="14">
        <v>44523</v>
      </c>
      <c r="B3004" t="s">
        <v>73</v>
      </c>
      <c r="C3004">
        <v>8</v>
      </c>
      <c r="D3004" t="s">
        <v>50</v>
      </c>
      <c r="E3004">
        <v>1014</v>
      </c>
      <c r="F3004" t="s">
        <v>74</v>
      </c>
      <c r="G3004" t="s">
        <v>57</v>
      </c>
      <c r="H3004" t="s">
        <v>52</v>
      </c>
      <c r="I3004" t="s">
        <v>53</v>
      </c>
      <c r="J3004">
        <v>44</v>
      </c>
      <c r="K3004">
        <v>24.3597</v>
      </c>
      <c r="L3004">
        <v>1095</v>
      </c>
      <c r="M3004">
        <v>30</v>
      </c>
      <c r="N3004" s="15">
        <v>50000</v>
      </c>
      <c r="O3004" s="15">
        <v>1217985</v>
      </c>
    </row>
    <row r="3005" spans="1:15">
      <c r="A3005" s="14">
        <v>44523</v>
      </c>
      <c r="B3005" t="s">
        <v>73</v>
      </c>
      <c r="C3005">
        <v>8</v>
      </c>
      <c r="D3005" t="s">
        <v>50</v>
      </c>
      <c r="E3005">
        <v>1014</v>
      </c>
      <c r="F3005" t="s">
        <v>74</v>
      </c>
      <c r="G3005" t="s">
        <v>57</v>
      </c>
      <c r="H3005" t="s">
        <v>52</v>
      </c>
      <c r="I3005" t="s">
        <v>53</v>
      </c>
      <c r="J3005">
        <v>44</v>
      </c>
      <c r="K3005">
        <v>25.586400000000001</v>
      </c>
      <c r="L3005">
        <v>1095</v>
      </c>
      <c r="M3005">
        <v>30</v>
      </c>
      <c r="N3005" s="15">
        <v>35000</v>
      </c>
      <c r="O3005" s="15">
        <v>895524</v>
      </c>
    </row>
    <row r="3006" spans="1:15">
      <c r="A3006" s="14">
        <v>44523</v>
      </c>
      <c r="B3006" t="s">
        <v>73</v>
      </c>
      <c r="C3006">
        <v>8</v>
      </c>
      <c r="D3006" t="s">
        <v>50</v>
      </c>
      <c r="E3006">
        <v>1014</v>
      </c>
      <c r="F3006" t="s">
        <v>74</v>
      </c>
      <c r="G3006" t="s">
        <v>57</v>
      </c>
      <c r="H3006" t="s">
        <v>52</v>
      </c>
      <c r="I3006" t="s">
        <v>53</v>
      </c>
      <c r="J3006">
        <v>44</v>
      </c>
      <c r="K3006">
        <v>25.586400000000001</v>
      </c>
      <c r="L3006">
        <v>1095</v>
      </c>
      <c r="M3006">
        <v>30</v>
      </c>
      <c r="N3006" s="15">
        <v>35000</v>
      </c>
      <c r="O3006" s="15">
        <v>895524</v>
      </c>
    </row>
    <row r="3007" spans="1:15">
      <c r="A3007" s="14">
        <v>44523</v>
      </c>
      <c r="B3007" t="s">
        <v>73</v>
      </c>
      <c r="C3007">
        <v>8</v>
      </c>
      <c r="D3007" t="s">
        <v>50</v>
      </c>
      <c r="E3007">
        <v>1014</v>
      </c>
      <c r="F3007" t="s">
        <v>74</v>
      </c>
      <c r="G3007" t="s">
        <v>57</v>
      </c>
      <c r="H3007" t="s">
        <v>52</v>
      </c>
      <c r="I3007" t="s">
        <v>53</v>
      </c>
      <c r="J3007">
        <v>44</v>
      </c>
      <c r="K3007">
        <v>26.824200000000001</v>
      </c>
      <c r="L3007">
        <v>1095</v>
      </c>
      <c r="M3007">
        <v>30</v>
      </c>
      <c r="N3007" s="15">
        <v>3000</v>
      </c>
      <c r="O3007" s="15">
        <v>80472.600000000006</v>
      </c>
    </row>
    <row r="3008" spans="1:15">
      <c r="A3008" s="14">
        <v>44523</v>
      </c>
      <c r="B3008" t="s">
        <v>73</v>
      </c>
      <c r="C3008">
        <v>8</v>
      </c>
      <c r="D3008" t="s">
        <v>50</v>
      </c>
      <c r="E3008">
        <v>1014</v>
      </c>
      <c r="F3008" t="s">
        <v>74</v>
      </c>
      <c r="G3008" t="s">
        <v>57</v>
      </c>
      <c r="H3008" t="s">
        <v>52</v>
      </c>
      <c r="I3008" t="s">
        <v>53</v>
      </c>
      <c r="J3008">
        <v>44</v>
      </c>
      <c r="K3008">
        <v>25.586400000000001</v>
      </c>
      <c r="L3008">
        <v>1095</v>
      </c>
      <c r="M3008">
        <v>30</v>
      </c>
      <c r="N3008" s="15">
        <v>28000</v>
      </c>
      <c r="O3008" s="15">
        <v>716419.2</v>
      </c>
    </row>
    <row r="3009" spans="1:15">
      <c r="A3009" s="14">
        <v>44523</v>
      </c>
      <c r="B3009" t="s">
        <v>73</v>
      </c>
      <c r="C3009">
        <v>8</v>
      </c>
      <c r="D3009" t="s">
        <v>50</v>
      </c>
      <c r="E3009">
        <v>1014</v>
      </c>
      <c r="F3009" t="s">
        <v>74</v>
      </c>
      <c r="G3009" t="s">
        <v>57</v>
      </c>
      <c r="H3009" t="s">
        <v>52</v>
      </c>
      <c r="I3009" t="s">
        <v>53</v>
      </c>
      <c r="J3009">
        <v>44</v>
      </c>
      <c r="K3009">
        <v>23.750399999999999</v>
      </c>
      <c r="L3009">
        <v>1095</v>
      </c>
      <c r="M3009">
        <v>30</v>
      </c>
      <c r="N3009" s="15">
        <v>24000</v>
      </c>
      <c r="O3009" s="15">
        <v>570009.59999999998</v>
      </c>
    </row>
    <row r="3010" spans="1:15">
      <c r="A3010" s="14">
        <v>44523</v>
      </c>
      <c r="B3010" t="s">
        <v>73</v>
      </c>
      <c r="C3010">
        <v>8</v>
      </c>
      <c r="D3010" t="s">
        <v>50</v>
      </c>
      <c r="E3010">
        <v>1014</v>
      </c>
      <c r="F3010" t="s">
        <v>74</v>
      </c>
      <c r="G3010" t="s">
        <v>57</v>
      </c>
      <c r="H3010" t="s">
        <v>52</v>
      </c>
      <c r="I3010" t="s">
        <v>53</v>
      </c>
      <c r="J3010">
        <v>44</v>
      </c>
      <c r="K3010">
        <v>23.750399999999999</v>
      </c>
      <c r="L3010">
        <v>1095</v>
      </c>
      <c r="M3010">
        <v>30</v>
      </c>
      <c r="N3010" s="15">
        <v>28500</v>
      </c>
      <c r="O3010" s="15">
        <v>676886.4</v>
      </c>
    </row>
    <row r="3011" spans="1:15">
      <c r="A3011" s="14">
        <v>44523</v>
      </c>
      <c r="B3011" t="s">
        <v>73</v>
      </c>
      <c r="C3011">
        <v>8</v>
      </c>
      <c r="D3011" t="s">
        <v>50</v>
      </c>
      <c r="E3011">
        <v>1014</v>
      </c>
      <c r="F3011" t="s">
        <v>74</v>
      </c>
      <c r="G3011" t="s">
        <v>57</v>
      </c>
      <c r="H3011" t="s">
        <v>52</v>
      </c>
      <c r="I3011" t="s">
        <v>53</v>
      </c>
      <c r="J3011">
        <v>44</v>
      </c>
      <c r="K3011">
        <v>24.3597</v>
      </c>
      <c r="L3011">
        <v>1105</v>
      </c>
      <c r="M3011">
        <v>30</v>
      </c>
      <c r="N3011" s="15">
        <v>68600</v>
      </c>
      <c r="O3011" s="15">
        <v>1671075.42</v>
      </c>
    </row>
    <row r="3012" spans="1:15">
      <c r="A3012" s="14">
        <v>44523</v>
      </c>
      <c r="B3012" t="s">
        <v>73</v>
      </c>
      <c r="C3012">
        <v>8</v>
      </c>
      <c r="D3012" t="s">
        <v>50</v>
      </c>
      <c r="E3012">
        <v>1014</v>
      </c>
      <c r="F3012" t="s">
        <v>74</v>
      </c>
      <c r="G3012" t="s">
        <v>57</v>
      </c>
      <c r="H3012" t="s">
        <v>52</v>
      </c>
      <c r="I3012" t="s">
        <v>53</v>
      </c>
      <c r="J3012">
        <v>44</v>
      </c>
      <c r="K3012">
        <v>19.561800000000002</v>
      </c>
      <c r="L3012">
        <v>2922</v>
      </c>
      <c r="M3012">
        <v>30</v>
      </c>
      <c r="N3012" s="15">
        <v>29000</v>
      </c>
      <c r="O3012" s="15">
        <v>567292.19999999995</v>
      </c>
    </row>
    <row r="3013" spans="1:15">
      <c r="A3013" s="14">
        <v>44523</v>
      </c>
      <c r="B3013" t="s">
        <v>73</v>
      </c>
      <c r="C3013">
        <v>8</v>
      </c>
      <c r="D3013" t="s">
        <v>50</v>
      </c>
      <c r="E3013">
        <v>1014</v>
      </c>
      <c r="F3013" t="s">
        <v>74</v>
      </c>
      <c r="G3013" t="s">
        <v>57</v>
      </c>
      <c r="H3013" t="s">
        <v>52</v>
      </c>
      <c r="I3013" t="s">
        <v>53</v>
      </c>
      <c r="J3013">
        <v>44</v>
      </c>
      <c r="K3013">
        <v>19.561800000000002</v>
      </c>
      <c r="L3013">
        <v>2922</v>
      </c>
      <c r="M3013">
        <v>30</v>
      </c>
      <c r="N3013" s="15">
        <v>20500</v>
      </c>
      <c r="O3013" s="15">
        <v>401016.9</v>
      </c>
    </row>
    <row r="3014" spans="1:15">
      <c r="A3014" s="14">
        <v>44523</v>
      </c>
      <c r="B3014" t="s">
        <v>73</v>
      </c>
      <c r="C3014">
        <v>8</v>
      </c>
      <c r="D3014" t="s">
        <v>50</v>
      </c>
      <c r="E3014">
        <v>1014</v>
      </c>
      <c r="F3014" t="s">
        <v>74</v>
      </c>
      <c r="G3014" t="s">
        <v>57</v>
      </c>
      <c r="H3014" t="s">
        <v>52</v>
      </c>
      <c r="I3014" t="s">
        <v>53</v>
      </c>
      <c r="J3014">
        <v>44</v>
      </c>
      <c r="K3014">
        <v>19.561800000000002</v>
      </c>
      <c r="L3014">
        <v>2922</v>
      </c>
      <c r="M3014">
        <v>30</v>
      </c>
      <c r="N3014" s="15">
        <v>65730</v>
      </c>
      <c r="O3014" s="15">
        <v>1285797.1140000001</v>
      </c>
    </row>
    <row r="3015" spans="1:15">
      <c r="A3015" s="14">
        <v>44523</v>
      </c>
      <c r="B3015" t="s">
        <v>73</v>
      </c>
      <c r="C3015">
        <v>8</v>
      </c>
      <c r="D3015" t="s">
        <v>50</v>
      </c>
      <c r="E3015">
        <v>1014</v>
      </c>
      <c r="F3015" t="s">
        <v>74</v>
      </c>
      <c r="G3015" t="s">
        <v>57</v>
      </c>
      <c r="H3015" t="s">
        <v>52</v>
      </c>
      <c r="I3015" t="s">
        <v>53</v>
      </c>
      <c r="J3015">
        <v>44</v>
      </c>
      <c r="K3015">
        <v>19.561800000000002</v>
      </c>
      <c r="L3015">
        <v>2922</v>
      </c>
      <c r="M3015">
        <v>30</v>
      </c>
      <c r="N3015" s="15">
        <v>45570</v>
      </c>
      <c r="O3015" s="15">
        <v>891431.22600000002</v>
      </c>
    </row>
    <row r="3016" spans="1:15">
      <c r="A3016" s="14">
        <v>44523</v>
      </c>
      <c r="B3016" t="s">
        <v>73</v>
      </c>
      <c r="C3016">
        <v>8</v>
      </c>
      <c r="D3016" t="s">
        <v>50</v>
      </c>
      <c r="E3016">
        <v>1014</v>
      </c>
      <c r="F3016" t="s">
        <v>74</v>
      </c>
      <c r="G3016" t="s">
        <v>57</v>
      </c>
      <c r="H3016" t="s">
        <v>52</v>
      </c>
      <c r="I3016" t="s">
        <v>53</v>
      </c>
      <c r="J3016">
        <v>44</v>
      </c>
      <c r="K3016">
        <v>19.561800000000002</v>
      </c>
      <c r="L3016">
        <v>2922</v>
      </c>
      <c r="M3016">
        <v>30</v>
      </c>
      <c r="N3016" s="15">
        <v>21800</v>
      </c>
      <c r="O3016" s="15">
        <v>426447.24</v>
      </c>
    </row>
    <row r="3017" spans="1:15">
      <c r="A3017" s="14">
        <v>44523</v>
      </c>
      <c r="B3017" t="s">
        <v>73</v>
      </c>
      <c r="C3017">
        <v>8</v>
      </c>
      <c r="D3017" t="s">
        <v>50</v>
      </c>
      <c r="E3017">
        <v>1014</v>
      </c>
      <c r="F3017" t="s">
        <v>74</v>
      </c>
      <c r="G3017" t="s">
        <v>57</v>
      </c>
      <c r="H3017" t="s">
        <v>52</v>
      </c>
      <c r="I3017" t="s">
        <v>53</v>
      </c>
      <c r="J3017">
        <v>44</v>
      </c>
      <c r="K3017">
        <v>19.561800000000002</v>
      </c>
      <c r="L3017">
        <v>2922</v>
      </c>
      <c r="M3017">
        <v>30</v>
      </c>
      <c r="N3017" s="15">
        <v>46700</v>
      </c>
      <c r="O3017" s="15">
        <v>913536.06</v>
      </c>
    </row>
    <row r="3018" spans="1:15">
      <c r="A3018" s="14">
        <v>44523</v>
      </c>
      <c r="B3018" t="s">
        <v>73</v>
      </c>
      <c r="C3018">
        <v>8</v>
      </c>
      <c r="D3018" t="s">
        <v>50</v>
      </c>
      <c r="E3018">
        <v>1014</v>
      </c>
      <c r="F3018" t="s">
        <v>74</v>
      </c>
      <c r="G3018" t="s">
        <v>57</v>
      </c>
      <c r="H3018" t="s">
        <v>52</v>
      </c>
      <c r="I3018" t="s">
        <v>53</v>
      </c>
      <c r="J3018">
        <v>44</v>
      </c>
      <c r="K3018">
        <v>19.561800000000002</v>
      </c>
      <c r="L3018">
        <v>2922</v>
      </c>
      <c r="M3018">
        <v>30</v>
      </c>
      <c r="N3018" s="15">
        <v>39000</v>
      </c>
      <c r="O3018" s="15">
        <v>762910.2</v>
      </c>
    </row>
    <row r="3019" spans="1:15">
      <c r="A3019" s="14">
        <v>44523</v>
      </c>
      <c r="B3019" t="s">
        <v>73</v>
      </c>
      <c r="C3019">
        <v>8</v>
      </c>
      <c r="D3019" t="s">
        <v>50</v>
      </c>
      <c r="E3019">
        <v>1014</v>
      </c>
      <c r="F3019" t="s">
        <v>74</v>
      </c>
      <c r="G3019" t="s">
        <v>57</v>
      </c>
      <c r="H3019" t="s">
        <v>52</v>
      </c>
      <c r="I3019" t="s">
        <v>53</v>
      </c>
      <c r="J3019">
        <v>44</v>
      </c>
      <c r="K3019">
        <v>19.561800000000002</v>
      </c>
      <c r="L3019">
        <v>2922</v>
      </c>
      <c r="M3019">
        <v>30</v>
      </c>
      <c r="N3019" s="15">
        <v>64100</v>
      </c>
      <c r="O3019" s="15">
        <v>1253911.3799999999</v>
      </c>
    </row>
    <row r="3020" spans="1:15">
      <c r="A3020" s="14">
        <v>44523</v>
      </c>
      <c r="B3020" t="s">
        <v>73</v>
      </c>
      <c r="C3020">
        <v>8</v>
      </c>
      <c r="D3020" t="s">
        <v>50</v>
      </c>
      <c r="E3020">
        <v>1014</v>
      </c>
      <c r="F3020" t="s">
        <v>74</v>
      </c>
      <c r="G3020" t="s">
        <v>57</v>
      </c>
      <c r="H3020" t="s">
        <v>52</v>
      </c>
      <c r="I3020" t="s">
        <v>53</v>
      </c>
      <c r="J3020">
        <v>44</v>
      </c>
      <c r="K3020">
        <v>19.561800000000002</v>
      </c>
      <c r="L3020">
        <v>2922</v>
      </c>
      <c r="M3020">
        <v>30</v>
      </c>
      <c r="N3020" s="15">
        <v>102000</v>
      </c>
      <c r="O3020" s="15">
        <v>1995303.6</v>
      </c>
    </row>
    <row r="3021" spans="1:15">
      <c r="A3021" s="14">
        <v>44523</v>
      </c>
      <c r="B3021" t="s">
        <v>73</v>
      </c>
      <c r="C3021">
        <v>8</v>
      </c>
      <c r="D3021" t="s">
        <v>50</v>
      </c>
      <c r="E3021">
        <v>1014</v>
      </c>
      <c r="F3021" t="s">
        <v>74</v>
      </c>
      <c r="G3021" t="s">
        <v>57</v>
      </c>
      <c r="H3021" t="s">
        <v>52</v>
      </c>
      <c r="I3021" t="s">
        <v>53</v>
      </c>
      <c r="J3021">
        <v>44</v>
      </c>
      <c r="K3021">
        <v>19.561800000000002</v>
      </c>
      <c r="L3021">
        <v>2922</v>
      </c>
      <c r="M3021">
        <v>30</v>
      </c>
      <c r="N3021" s="15">
        <v>52000</v>
      </c>
      <c r="O3021" s="15">
        <v>1017213.6</v>
      </c>
    </row>
    <row r="3022" spans="1:15">
      <c r="A3022" s="14">
        <v>44523</v>
      </c>
      <c r="B3022" t="s">
        <v>73</v>
      </c>
      <c r="C3022">
        <v>8</v>
      </c>
      <c r="D3022" t="s">
        <v>50</v>
      </c>
      <c r="E3022">
        <v>1014</v>
      </c>
      <c r="F3022" t="s">
        <v>74</v>
      </c>
      <c r="G3022" t="s">
        <v>57</v>
      </c>
      <c r="H3022" t="s">
        <v>52</v>
      </c>
      <c r="I3022" t="s">
        <v>53</v>
      </c>
      <c r="J3022">
        <v>44</v>
      </c>
      <c r="K3022">
        <v>19.561800000000002</v>
      </c>
      <c r="L3022">
        <v>2922</v>
      </c>
      <c r="M3022">
        <v>30</v>
      </c>
      <c r="N3022" s="15">
        <v>25000</v>
      </c>
      <c r="O3022" s="15">
        <v>489045</v>
      </c>
    </row>
    <row r="3023" spans="1:15">
      <c r="A3023" s="14">
        <v>44523</v>
      </c>
      <c r="B3023" t="s">
        <v>73</v>
      </c>
      <c r="C3023">
        <v>8</v>
      </c>
      <c r="D3023" t="s">
        <v>50</v>
      </c>
      <c r="E3023">
        <v>1014</v>
      </c>
      <c r="F3023" t="s">
        <v>74</v>
      </c>
      <c r="G3023" t="s">
        <v>57</v>
      </c>
      <c r="H3023" t="s">
        <v>52</v>
      </c>
      <c r="I3023" t="s">
        <v>53</v>
      </c>
      <c r="J3023">
        <v>44</v>
      </c>
      <c r="K3023">
        <v>19.561800000000002</v>
      </c>
      <c r="L3023">
        <v>2922</v>
      </c>
      <c r="M3023">
        <v>30</v>
      </c>
      <c r="N3023" s="15">
        <v>61000</v>
      </c>
      <c r="O3023" s="15">
        <v>1193269.8</v>
      </c>
    </row>
    <row r="3024" spans="1:15">
      <c r="A3024" s="14">
        <v>44523</v>
      </c>
      <c r="B3024" t="s">
        <v>73</v>
      </c>
      <c r="C3024">
        <v>8</v>
      </c>
      <c r="D3024" t="s">
        <v>50</v>
      </c>
      <c r="E3024">
        <v>1014</v>
      </c>
      <c r="F3024" t="s">
        <v>74</v>
      </c>
      <c r="G3024" t="s">
        <v>57</v>
      </c>
      <c r="H3024" t="s">
        <v>52</v>
      </c>
      <c r="I3024" t="s">
        <v>53</v>
      </c>
      <c r="J3024">
        <v>44</v>
      </c>
      <c r="K3024">
        <v>19.561800000000002</v>
      </c>
      <c r="L3024">
        <v>2922</v>
      </c>
      <c r="M3024">
        <v>30</v>
      </c>
      <c r="N3024" s="15">
        <v>49000</v>
      </c>
      <c r="O3024" s="15">
        <v>958528.2</v>
      </c>
    </row>
    <row r="3025" spans="1:15">
      <c r="A3025" s="14">
        <v>44523</v>
      </c>
      <c r="B3025" t="s">
        <v>73</v>
      </c>
      <c r="C3025">
        <v>8</v>
      </c>
      <c r="D3025" t="s">
        <v>50</v>
      </c>
      <c r="E3025">
        <v>1014</v>
      </c>
      <c r="F3025" t="s">
        <v>74</v>
      </c>
      <c r="G3025" t="s">
        <v>57</v>
      </c>
      <c r="H3025" t="s">
        <v>52</v>
      </c>
      <c r="I3025" t="s">
        <v>53</v>
      </c>
      <c r="J3025">
        <v>44</v>
      </c>
      <c r="K3025">
        <v>19.561800000000002</v>
      </c>
      <c r="L3025">
        <v>2922</v>
      </c>
      <c r="M3025">
        <v>30</v>
      </c>
      <c r="N3025" s="15">
        <v>28000</v>
      </c>
      <c r="O3025" s="15">
        <v>547730.4</v>
      </c>
    </row>
    <row r="3026" spans="1:15">
      <c r="A3026" s="14">
        <v>44523</v>
      </c>
      <c r="B3026" t="s">
        <v>73</v>
      </c>
      <c r="C3026">
        <v>8</v>
      </c>
      <c r="D3026" t="s">
        <v>50</v>
      </c>
      <c r="E3026">
        <v>1014</v>
      </c>
      <c r="F3026" t="s">
        <v>74</v>
      </c>
      <c r="G3026" t="s">
        <v>57</v>
      </c>
      <c r="H3026" t="s">
        <v>52</v>
      </c>
      <c r="I3026" t="s">
        <v>53</v>
      </c>
      <c r="J3026">
        <v>44</v>
      </c>
      <c r="K3026">
        <v>19.561800000000002</v>
      </c>
      <c r="L3026">
        <v>2922</v>
      </c>
      <c r="M3026">
        <v>30</v>
      </c>
      <c r="N3026" s="15">
        <v>35000</v>
      </c>
      <c r="O3026" s="15">
        <v>684663</v>
      </c>
    </row>
    <row r="3027" spans="1:15">
      <c r="A3027" s="14">
        <v>44523</v>
      </c>
      <c r="B3027" t="s">
        <v>73</v>
      </c>
      <c r="C3027">
        <v>8</v>
      </c>
      <c r="D3027" t="s">
        <v>50</v>
      </c>
      <c r="E3027">
        <v>1014</v>
      </c>
      <c r="F3027" t="s">
        <v>74</v>
      </c>
      <c r="G3027" t="s">
        <v>57</v>
      </c>
      <c r="H3027" t="s">
        <v>52</v>
      </c>
      <c r="I3027" t="s">
        <v>53</v>
      </c>
      <c r="J3027">
        <v>44</v>
      </c>
      <c r="K3027">
        <v>19.561800000000002</v>
      </c>
      <c r="L3027">
        <v>2922</v>
      </c>
      <c r="M3027">
        <v>30</v>
      </c>
      <c r="N3027" s="15">
        <v>59700</v>
      </c>
      <c r="O3027" s="15">
        <v>1167839.46</v>
      </c>
    </row>
    <row r="3028" spans="1:15">
      <c r="A3028" s="14">
        <v>44523</v>
      </c>
      <c r="B3028" t="s">
        <v>73</v>
      </c>
      <c r="C3028">
        <v>8</v>
      </c>
      <c r="D3028" t="s">
        <v>50</v>
      </c>
      <c r="E3028">
        <v>1014</v>
      </c>
      <c r="F3028" t="s">
        <v>74</v>
      </c>
      <c r="G3028" t="s">
        <v>57</v>
      </c>
      <c r="H3028" t="s">
        <v>52</v>
      </c>
      <c r="I3028" t="s">
        <v>53</v>
      </c>
      <c r="J3028">
        <v>44</v>
      </c>
      <c r="K3028">
        <v>19.561800000000002</v>
      </c>
      <c r="L3028">
        <v>2922</v>
      </c>
      <c r="M3028">
        <v>30</v>
      </c>
      <c r="N3028" s="15">
        <v>30500</v>
      </c>
      <c r="O3028" s="15">
        <v>596634.9</v>
      </c>
    </row>
    <row r="3029" spans="1:15">
      <c r="A3029" s="14">
        <v>44523</v>
      </c>
      <c r="B3029" t="s">
        <v>73</v>
      </c>
      <c r="C3029">
        <v>8</v>
      </c>
      <c r="D3029" t="s">
        <v>50</v>
      </c>
      <c r="E3029">
        <v>1014</v>
      </c>
      <c r="F3029" t="s">
        <v>74</v>
      </c>
      <c r="G3029" t="s">
        <v>57</v>
      </c>
      <c r="H3029" t="s">
        <v>52</v>
      </c>
      <c r="I3029" t="s">
        <v>53</v>
      </c>
      <c r="J3029">
        <v>44</v>
      </c>
      <c r="K3029">
        <v>19.561800000000002</v>
      </c>
      <c r="L3029">
        <v>2922</v>
      </c>
      <c r="M3029">
        <v>30</v>
      </c>
      <c r="N3029" s="15">
        <v>54200</v>
      </c>
      <c r="O3029" s="15">
        <v>1060249.56</v>
      </c>
    </row>
    <row r="3030" spans="1:15">
      <c r="A3030" s="14">
        <v>44523</v>
      </c>
      <c r="B3030" t="s">
        <v>73</v>
      </c>
      <c r="C3030">
        <v>8</v>
      </c>
      <c r="D3030" t="s">
        <v>50</v>
      </c>
      <c r="E3030">
        <v>1014</v>
      </c>
      <c r="F3030" t="s">
        <v>74</v>
      </c>
      <c r="G3030" t="s">
        <v>57</v>
      </c>
      <c r="H3030" t="s">
        <v>52</v>
      </c>
      <c r="I3030" t="s">
        <v>53</v>
      </c>
      <c r="J3030">
        <v>44</v>
      </c>
      <c r="K3030">
        <v>19.561800000000002</v>
      </c>
      <c r="L3030">
        <v>2922</v>
      </c>
      <c r="M3030">
        <v>30</v>
      </c>
      <c r="N3030" s="15">
        <v>75000</v>
      </c>
      <c r="O3030" s="15">
        <v>1467135</v>
      </c>
    </row>
    <row r="3031" spans="1:15">
      <c r="A3031" s="14">
        <v>44523</v>
      </c>
      <c r="B3031" t="s">
        <v>73</v>
      </c>
      <c r="C3031">
        <v>8</v>
      </c>
      <c r="D3031" t="s">
        <v>50</v>
      </c>
      <c r="E3031">
        <v>1014</v>
      </c>
      <c r="F3031" t="s">
        <v>74</v>
      </c>
      <c r="G3031" t="s">
        <v>57</v>
      </c>
      <c r="H3031" t="s">
        <v>52</v>
      </c>
      <c r="I3031" t="s">
        <v>53</v>
      </c>
      <c r="J3031">
        <v>44</v>
      </c>
      <c r="K3031">
        <v>19.561800000000002</v>
      </c>
      <c r="L3031">
        <v>2922</v>
      </c>
      <c r="M3031">
        <v>30</v>
      </c>
      <c r="N3031" s="15">
        <v>40100</v>
      </c>
      <c r="O3031" s="15">
        <v>784428.18</v>
      </c>
    </row>
    <row r="3032" spans="1:15">
      <c r="A3032" s="14">
        <v>44523</v>
      </c>
      <c r="B3032" t="s">
        <v>73</v>
      </c>
      <c r="C3032">
        <v>8</v>
      </c>
      <c r="D3032" t="s">
        <v>50</v>
      </c>
      <c r="E3032">
        <v>1014</v>
      </c>
      <c r="F3032" t="s">
        <v>74</v>
      </c>
      <c r="G3032" t="s">
        <v>57</v>
      </c>
      <c r="H3032" t="s">
        <v>52</v>
      </c>
      <c r="I3032" t="s">
        <v>53</v>
      </c>
      <c r="J3032">
        <v>44</v>
      </c>
      <c r="K3032">
        <v>19.561800000000002</v>
      </c>
      <c r="L3032">
        <v>2922</v>
      </c>
      <c r="M3032">
        <v>30</v>
      </c>
      <c r="N3032" s="15">
        <v>37000</v>
      </c>
      <c r="O3032" s="15">
        <v>723786.6</v>
      </c>
    </row>
    <row r="3033" spans="1:15">
      <c r="A3033" s="14">
        <v>44523</v>
      </c>
      <c r="B3033" t="s">
        <v>73</v>
      </c>
      <c r="C3033">
        <v>8</v>
      </c>
      <c r="D3033" t="s">
        <v>50</v>
      </c>
      <c r="E3033">
        <v>1014</v>
      </c>
      <c r="F3033" t="s">
        <v>74</v>
      </c>
      <c r="G3033" t="s">
        <v>57</v>
      </c>
      <c r="H3033" t="s">
        <v>52</v>
      </c>
      <c r="I3033" t="s">
        <v>53</v>
      </c>
      <c r="J3033">
        <v>44</v>
      </c>
      <c r="K3033">
        <v>19.561800000000002</v>
      </c>
      <c r="L3033">
        <v>2922</v>
      </c>
      <c r="M3033">
        <v>30</v>
      </c>
      <c r="N3033" s="15">
        <v>33000</v>
      </c>
      <c r="O3033" s="15">
        <v>645539.4</v>
      </c>
    </row>
    <row r="3034" spans="1:15">
      <c r="A3034" s="14">
        <v>44523</v>
      </c>
      <c r="B3034" t="s">
        <v>73</v>
      </c>
      <c r="C3034">
        <v>8</v>
      </c>
      <c r="D3034" t="s">
        <v>50</v>
      </c>
      <c r="E3034">
        <v>1014</v>
      </c>
      <c r="F3034" t="s">
        <v>74</v>
      </c>
      <c r="G3034" t="s">
        <v>57</v>
      </c>
      <c r="H3034" t="s">
        <v>52</v>
      </c>
      <c r="I3034" t="s">
        <v>53</v>
      </c>
      <c r="J3034">
        <v>44</v>
      </c>
      <c r="K3034">
        <v>19.561800000000002</v>
      </c>
      <c r="L3034">
        <v>2922</v>
      </c>
      <c r="M3034">
        <v>30</v>
      </c>
      <c r="N3034" s="15">
        <v>61000</v>
      </c>
      <c r="O3034" s="15">
        <v>1193269.8</v>
      </c>
    </row>
    <row r="3035" spans="1:15">
      <c r="A3035" s="14">
        <v>44523</v>
      </c>
      <c r="B3035" t="s">
        <v>73</v>
      </c>
      <c r="C3035">
        <v>8</v>
      </c>
      <c r="D3035" t="s">
        <v>50</v>
      </c>
      <c r="E3035">
        <v>1014</v>
      </c>
      <c r="F3035" t="s">
        <v>74</v>
      </c>
      <c r="G3035" t="s">
        <v>57</v>
      </c>
      <c r="H3035" t="s">
        <v>52</v>
      </c>
      <c r="I3035" t="s">
        <v>53</v>
      </c>
      <c r="J3035">
        <v>44</v>
      </c>
      <c r="K3035">
        <v>19.561800000000002</v>
      </c>
      <c r="L3035">
        <v>2922</v>
      </c>
      <c r="M3035">
        <v>30</v>
      </c>
      <c r="N3035" s="15">
        <v>60160</v>
      </c>
      <c r="O3035" s="15">
        <v>1176837.888</v>
      </c>
    </row>
    <row r="3036" spans="1:15">
      <c r="A3036" s="14">
        <v>44523</v>
      </c>
      <c r="B3036" t="s">
        <v>73</v>
      </c>
      <c r="C3036">
        <v>8</v>
      </c>
      <c r="D3036" t="s">
        <v>50</v>
      </c>
      <c r="E3036">
        <v>1014</v>
      </c>
      <c r="F3036" t="s">
        <v>74</v>
      </c>
      <c r="G3036" t="s">
        <v>57</v>
      </c>
      <c r="H3036" t="s">
        <v>52</v>
      </c>
      <c r="I3036" t="s">
        <v>53</v>
      </c>
      <c r="J3036">
        <v>44</v>
      </c>
      <c r="K3036">
        <v>19.561800000000002</v>
      </c>
      <c r="L3036">
        <v>2922</v>
      </c>
      <c r="M3036">
        <v>30</v>
      </c>
      <c r="N3036" s="15">
        <v>67840</v>
      </c>
      <c r="O3036" s="15">
        <v>1327072.5120000001</v>
      </c>
    </row>
    <row r="3037" spans="1:15">
      <c r="A3037" s="14">
        <v>44523</v>
      </c>
      <c r="B3037" t="s">
        <v>73</v>
      </c>
      <c r="C3037">
        <v>8</v>
      </c>
      <c r="D3037" t="s">
        <v>50</v>
      </c>
      <c r="E3037">
        <v>1014</v>
      </c>
      <c r="F3037" t="s">
        <v>74</v>
      </c>
      <c r="G3037" t="s">
        <v>57</v>
      </c>
      <c r="H3037" t="s">
        <v>52</v>
      </c>
      <c r="I3037" t="s">
        <v>53</v>
      </c>
      <c r="J3037">
        <v>44</v>
      </c>
      <c r="K3037">
        <v>19.561800000000002</v>
      </c>
      <c r="L3037">
        <v>2922</v>
      </c>
      <c r="M3037">
        <v>30</v>
      </c>
      <c r="N3037" s="15">
        <v>51175</v>
      </c>
      <c r="O3037" s="15">
        <v>1001075.115</v>
      </c>
    </row>
    <row r="3038" spans="1:15">
      <c r="A3038" s="14">
        <v>44523</v>
      </c>
      <c r="B3038" t="s">
        <v>73</v>
      </c>
      <c r="C3038">
        <v>8</v>
      </c>
      <c r="D3038" t="s">
        <v>50</v>
      </c>
      <c r="E3038">
        <v>1014</v>
      </c>
      <c r="F3038" t="s">
        <v>74</v>
      </c>
      <c r="G3038" t="s">
        <v>57</v>
      </c>
      <c r="H3038" t="s">
        <v>52</v>
      </c>
      <c r="I3038" t="s">
        <v>53</v>
      </c>
      <c r="J3038">
        <v>44</v>
      </c>
      <c r="K3038">
        <v>19.561800000000002</v>
      </c>
      <c r="L3038">
        <v>2922</v>
      </c>
      <c r="M3038">
        <v>30</v>
      </c>
      <c r="N3038" s="15">
        <v>61000</v>
      </c>
      <c r="O3038" s="15">
        <v>1193269.8</v>
      </c>
    </row>
    <row r="3039" spans="1:15">
      <c r="A3039" s="14">
        <v>44523</v>
      </c>
      <c r="B3039" t="s">
        <v>73</v>
      </c>
      <c r="C3039">
        <v>8</v>
      </c>
      <c r="D3039" t="s">
        <v>50</v>
      </c>
      <c r="E3039">
        <v>1014</v>
      </c>
      <c r="F3039" t="s">
        <v>74</v>
      </c>
      <c r="G3039" t="s">
        <v>57</v>
      </c>
      <c r="H3039" t="s">
        <v>52</v>
      </c>
      <c r="I3039" t="s">
        <v>53</v>
      </c>
      <c r="J3039">
        <v>44</v>
      </c>
      <c r="K3039">
        <v>19.561800000000002</v>
      </c>
      <c r="L3039">
        <v>2922</v>
      </c>
      <c r="M3039">
        <v>30</v>
      </c>
      <c r="N3039" s="15">
        <v>57800</v>
      </c>
      <c r="O3039" s="15">
        <v>1130672.04</v>
      </c>
    </row>
    <row r="3040" spans="1:15">
      <c r="A3040" s="14">
        <v>44523</v>
      </c>
      <c r="B3040" t="s">
        <v>73</v>
      </c>
      <c r="C3040">
        <v>8</v>
      </c>
      <c r="D3040" t="s">
        <v>50</v>
      </c>
      <c r="E3040">
        <v>1014</v>
      </c>
      <c r="F3040" t="s">
        <v>74</v>
      </c>
      <c r="G3040" t="s">
        <v>57</v>
      </c>
      <c r="H3040" t="s">
        <v>52</v>
      </c>
      <c r="I3040" t="s">
        <v>53</v>
      </c>
      <c r="J3040">
        <v>44</v>
      </c>
      <c r="K3040">
        <v>19.561800000000002</v>
      </c>
      <c r="L3040">
        <v>2922</v>
      </c>
      <c r="M3040">
        <v>30</v>
      </c>
      <c r="N3040" s="15">
        <v>39000</v>
      </c>
      <c r="O3040" s="15">
        <v>762910.2</v>
      </c>
    </row>
    <row r="3041" spans="1:15">
      <c r="A3041" s="14">
        <v>44523</v>
      </c>
      <c r="B3041" t="s">
        <v>73</v>
      </c>
      <c r="C3041">
        <v>8</v>
      </c>
      <c r="D3041" t="s">
        <v>50</v>
      </c>
      <c r="E3041">
        <v>1014</v>
      </c>
      <c r="F3041" t="s">
        <v>74</v>
      </c>
      <c r="G3041" t="s">
        <v>57</v>
      </c>
      <c r="H3041" t="s">
        <v>52</v>
      </c>
      <c r="I3041" t="s">
        <v>53</v>
      </c>
      <c r="J3041">
        <v>44</v>
      </c>
      <c r="K3041">
        <v>19.561800000000002</v>
      </c>
      <c r="L3041">
        <v>2922</v>
      </c>
      <c r="M3041">
        <v>30</v>
      </c>
      <c r="N3041" s="15">
        <v>29000</v>
      </c>
      <c r="O3041" s="15">
        <v>567292.19999999995</v>
      </c>
    </row>
    <row r="3042" spans="1:15">
      <c r="A3042" s="14">
        <v>44523</v>
      </c>
      <c r="B3042" t="s">
        <v>73</v>
      </c>
      <c r="C3042">
        <v>8</v>
      </c>
      <c r="D3042" t="s">
        <v>50</v>
      </c>
      <c r="E3042">
        <v>1014</v>
      </c>
      <c r="F3042" t="s">
        <v>74</v>
      </c>
      <c r="G3042" t="s">
        <v>57</v>
      </c>
      <c r="H3042" t="s">
        <v>52</v>
      </c>
      <c r="I3042" t="s">
        <v>53</v>
      </c>
      <c r="J3042">
        <v>44</v>
      </c>
      <c r="K3042">
        <v>19.561800000000002</v>
      </c>
      <c r="L3042">
        <v>2922</v>
      </c>
      <c r="M3042">
        <v>30</v>
      </c>
      <c r="N3042" s="15">
        <v>45000</v>
      </c>
      <c r="O3042" s="15">
        <v>880281</v>
      </c>
    </row>
    <row r="3043" spans="1:15">
      <c r="A3043" s="14">
        <v>44523</v>
      </c>
      <c r="B3043" t="s">
        <v>73</v>
      </c>
      <c r="C3043">
        <v>8</v>
      </c>
      <c r="D3043" t="s">
        <v>50</v>
      </c>
      <c r="E3043">
        <v>1014</v>
      </c>
      <c r="F3043" t="s">
        <v>74</v>
      </c>
      <c r="G3043" t="s">
        <v>57</v>
      </c>
      <c r="H3043" t="s">
        <v>52</v>
      </c>
      <c r="I3043" t="s">
        <v>53</v>
      </c>
      <c r="J3043">
        <v>44</v>
      </c>
      <c r="K3043">
        <v>19.561800000000002</v>
      </c>
      <c r="L3043">
        <v>2922</v>
      </c>
      <c r="M3043">
        <v>30</v>
      </c>
      <c r="N3043" s="15">
        <v>19667</v>
      </c>
      <c r="O3043" s="15">
        <v>384721.92060000001</v>
      </c>
    </row>
    <row r="3044" spans="1:15">
      <c r="A3044" s="14">
        <v>44523</v>
      </c>
      <c r="B3044" t="s">
        <v>73</v>
      </c>
      <c r="C3044">
        <v>8</v>
      </c>
      <c r="D3044" t="s">
        <v>50</v>
      </c>
      <c r="E3044">
        <v>1014</v>
      </c>
      <c r="F3044" t="s">
        <v>74</v>
      </c>
      <c r="G3044" t="s">
        <v>57</v>
      </c>
      <c r="H3044" t="s">
        <v>52</v>
      </c>
      <c r="I3044" t="s">
        <v>53</v>
      </c>
      <c r="J3044">
        <v>44</v>
      </c>
      <c r="K3044">
        <v>19.561800000000002</v>
      </c>
      <c r="L3044">
        <v>2922</v>
      </c>
      <c r="M3044">
        <v>30</v>
      </c>
      <c r="N3044" s="15">
        <v>85000</v>
      </c>
      <c r="O3044" s="15">
        <v>1662753</v>
      </c>
    </row>
    <row r="3045" spans="1:15">
      <c r="A3045" s="14">
        <v>44523</v>
      </c>
      <c r="B3045" t="s">
        <v>73</v>
      </c>
      <c r="C3045">
        <v>8</v>
      </c>
      <c r="D3045" t="s">
        <v>50</v>
      </c>
      <c r="E3045">
        <v>1014</v>
      </c>
      <c r="F3045" t="s">
        <v>74</v>
      </c>
      <c r="G3045" t="s">
        <v>57</v>
      </c>
      <c r="H3045" t="s">
        <v>52</v>
      </c>
      <c r="I3045" t="s">
        <v>53</v>
      </c>
      <c r="J3045">
        <v>44</v>
      </c>
      <c r="K3045">
        <v>19.561800000000002</v>
      </c>
      <c r="L3045">
        <v>2922</v>
      </c>
      <c r="M3045">
        <v>30</v>
      </c>
      <c r="N3045" s="15">
        <v>68500</v>
      </c>
      <c r="O3045" s="15">
        <v>1339983.3</v>
      </c>
    </row>
    <row r="3046" spans="1:15">
      <c r="A3046" s="14">
        <v>44523</v>
      </c>
      <c r="B3046" t="s">
        <v>73</v>
      </c>
      <c r="C3046">
        <v>8</v>
      </c>
      <c r="D3046" t="s">
        <v>50</v>
      </c>
      <c r="E3046">
        <v>1014</v>
      </c>
      <c r="F3046" t="s">
        <v>74</v>
      </c>
      <c r="G3046" t="s">
        <v>57</v>
      </c>
      <c r="H3046" t="s">
        <v>52</v>
      </c>
      <c r="I3046" t="s">
        <v>53</v>
      </c>
      <c r="J3046">
        <v>44</v>
      </c>
      <c r="K3046">
        <v>19.561800000000002</v>
      </c>
      <c r="L3046">
        <v>2922</v>
      </c>
      <c r="M3046">
        <v>30</v>
      </c>
      <c r="N3046" s="15">
        <v>35000</v>
      </c>
      <c r="O3046" s="15">
        <v>684663</v>
      </c>
    </row>
    <row r="3047" spans="1:15">
      <c r="A3047" s="14">
        <v>44523</v>
      </c>
      <c r="B3047" t="s">
        <v>73</v>
      </c>
      <c r="C3047">
        <v>8</v>
      </c>
      <c r="D3047" t="s">
        <v>50</v>
      </c>
      <c r="E3047">
        <v>1014</v>
      </c>
      <c r="F3047" t="s">
        <v>74</v>
      </c>
      <c r="G3047" t="s">
        <v>57</v>
      </c>
      <c r="H3047" t="s">
        <v>52</v>
      </c>
      <c r="I3047" t="s">
        <v>53</v>
      </c>
      <c r="J3047">
        <v>44</v>
      </c>
      <c r="K3047">
        <v>19.561800000000002</v>
      </c>
      <c r="L3047">
        <v>2922</v>
      </c>
      <c r="M3047">
        <v>30</v>
      </c>
      <c r="N3047" s="15">
        <v>90050</v>
      </c>
      <c r="O3047" s="15">
        <v>1761540.09</v>
      </c>
    </row>
    <row r="3048" spans="1:15">
      <c r="A3048" s="14">
        <v>44523</v>
      </c>
      <c r="B3048" t="s">
        <v>73</v>
      </c>
      <c r="C3048">
        <v>8</v>
      </c>
      <c r="D3048" t="s">
        <v>50</v>
      </c>
      <c r="E3048">
        <v>1014</v>
      </c>
      <c r="F3048" t="s">
        <v>74</v>
      </c>
      <c r="G3048" t="s">
        <v>57</v>
      </c>
      <c r="H3048" t="s">
        <v>52</v>
      </c>
      <c r="I3048" t="s">
        <v>53</v>
      </c>
      <c r="J3048">
        <v>44</v>
      </c>
      <c r="K3048">
        <v>19.561800000000002</v>
      </c>
      <c r="L3048">
        <v>2922</v>
      </c>
      <c r="M3048">
        <v>30</v>
      </c>
      <c r="N3048" s="15">
        <v>51700</v>
      </c>
      <c r="O3048" s="15">
        <v>1011345.06</v>
      </c>
    </row>
    <row r="3049" spans="1:15">
      <c r="A3049" s="14">
        <v>44523</v>
      </c>
      <c r="B3049" t="s">
        <v>73</v>
      </c>
      <c r="C3049">
        <v>8</v>
      </c>
      <c r="D3049" t="s">
        <v>50</v>
      </c>
      <c r="E3049">
        <v>1014</v>
      </c>
      <c r="F3049" t="s">
        <v>74</v>
      </c>
      <c r="G3049" t="s">
        <v>57</v>
      </c>
      <c r="H3049" t="s">
        <v>52</v>
      </c>
      <c r="I3049" t="s">
        <v>53</v>
      </c>
      <c r="J3049">
        <v>44</v>
      </c>
      <c r="K3049">
        <v>19.561800000000002</v>
      </c>
      <c r="L3049">
        <v>2922</v>
      </c>
      <c r="M3049">
        <v>30</v>
      </c>
      <c r="N3049" s="15">
        <v>54000</v>
      </c>
      <c r="O3049" s="15">
        <v>1056337.2</v>
      </c>
    </row>
    <row r="3050" spans="1:15">
      <c r="A3050" s="14">
        <v>44523</v>
      </c>
      <c r="B3050" t="s">
        <v>73</v>
      </c>
      <c r="C3050">
        <v>8</v>
      </c>
      <c r="D3050" t="s">
        <v>50</v>
      </c>
      <c r="E3050">
        <v>1014</v>
      </c>
      <c r="F3050" t="s">
        <v>74</v>
      </c>
      <c r="G3050" t="s">
        <v>57</v>
      </c>
      <c r="H3050" t="s">
        <v>52</v>
      </c>
      <c r="I3050" t="s">
        <v>53</v>
      </c>
      <c r="J3050">
        <v>44</v>
      </c>
      <c r="K3050">
        <v>19.561800000000002</v>
      </c>
      <c r="L3050">
        <v>2922</v>
      </c>
      <c r="M3050">
        <v>30</v>
      </c>
      <c r="N3050" s="15">
        <v>50000</v>
      </c>
      <c r="O3050" s="15">
        <v>978090</v>
      </c>
    </row>
    <row r="3051" spans="1:15">
      <c r="A3051" s="14">
        <v>44523</v>
      </c>
      <c r="B3051" t="s">
        <v>73</v>
      </c>
      <c r="C3051">
        <v>8</v>
      </c>
      <c r="D3051" t="s">
        <v>50</v>
      </c>
      <c r="E3051">
        <v>1014</v>
      </c>
      <c r="F3051" t="s">
        <v>74</v>
      </c>
      <c r="G3051" t="s">
        <v>57</v>
      </c>
      <c r="H3051" t="s">
        <v>52</v>
      </c>
      <c r="I3051" t="s">
        <v>53</v>
      </c>
      <c r="J3051">
        <v>44</v>
      </c>
      <c r="K3051">
        <v>19.561800000000002</v>
      </c>
      <c r="L3051">
        <v>2922</v>
      </c>
      <c r="M3051">
        <v>30</v>
      </c>
      <c r="N3051" s="15">
        <v>41500</v>
      </c>
      <c r="O3051" s="15">
        <v>811814.7</v>
      </c>
    </row>
    <row r="3052" spans="1:15">
      <c r="A3052" s="14">
        <v>44523</v>
      </c>
      <c r="B3052" t="s">
        <v>73</v>
      </c>
      <c r="C3052">
        <v>8</v>
      </c>
      <c r="D3052" t="s">
        <v>50</v>
      </c>
      <c r="E3052">
        <v>1014</v>
      </c>
      <c r="F3052" t="s">
        <v>74</v>
      </c>
      <c r="G3052" t="s">
        <v>57</v>
      </c>
      <c r="H3052" t="s">
        <v>52</v>
      </c>
      <c r="I3052" t="s">
        <v>53</v>
      </c>
      <c r="J3052">
        <v>44</v>
      </c>
      <c r="K3052">
        <v>19.561800000000002</v>
      </c>
      <c r="L3052">
        <v>2922</v>
      </c>
      <c r="M3052">
        <v>30</v>
      </c>
      <c r="N3052" s="15">
        <v>34850</v>
      </c>
      <c r="O3052" s="15">
        <v>681728.73</v>
      </c>
    </row>
    <row r="3053" spans="1:15">
      <c r="A3053" s="14">
        <v>44523</v>
      </c>
      <c r="B3053" t="s">
        <v>73</v>
      </c>
      <c r="C3053">
        <v>8</v>
      </c>
      <c r="D3053" t="s">
        <v>50</v>
      </c>
      <c r="E3053">
        <v>1014</v>
      </c>
      <c r="F3053" t="s">
        <v>74</v>
      </c>
      <c r="G3053" t="s">
        <v>57</v>
      </c>
      <c r="H3053" t="s">
        <v>52</v>
      </c>
      <c r="I3053" t="s">
        <v>53</v>
      </c>
      <c r="J3053">
        <v>44</v>
      </c>
      <c r="K3053">
        <v>19.561800000000002</v>
      </c>
      <c r="L3053">
        <v>2922</v>
      </c>
      <c r="M3053">
        <v>30</v>
      </c>
      <c r="N3053" s="15">
        <v>101500</v>
      </c>
      <c r="O3053" s="15">
        <v>1985522.7</v>
      </c>
    </row>
    <row r="3054" spans="1:15">
      <c r="A3054" s="14">
        <v>44523</v>
      </c>
      <c r="B3054" t="s">
        <v>73</v>
      </c>
      <c r="C3054">
        <v>8</v>
      </c>
      <c r="D3054" t="s">
        <v>50</v>
      </c>
      <c r="E3054">
        <v>1014</v>
      </c>
      <c r="F3054" t="s">
        <v>74</v>
      </c>
      <c r="G3054" t="s">
        <v>57</v>
      </c>
      <c r="H3054" t="s">
        <v>52</v>
      </c>
      <c r="I3054" t="s">
        <v>53</v>
      </c>
      <c r="J3054">
        <v>44</v>
      </c>
      <c r="K3054">
        <v>19.561800000000002</v>
      </c>
      <c r="L3054">
        <v>2922</v>
      </c>
      <c r="M3054">
        <v>30</v>
      </c>
      <c r="N3054" s="15">
        <v>60000</v>
      </c>
      <c r="O3054" s="15">
        <v>1173708</v>
      </c>
    </row>
    <row r="3055" spans="1:15">
      <c r="A3055" s="14">
        <v>44523</v>
      </c>
      <c r="B3055" t="s">
        <v>73</v>
      </c>
      <c r="C3055">
        <v>8</v>
      </c>
      <c r="D3055" t="s">
        <v>50</v>
      </c>
      <c r="E3055">
        <v>1014</v>
      </c>
      <c r="F3055" t="s">
        <v>74</v>
      </c>
      <c r="G3055" t="s">
        <v>57</v>
      </c>
      <c r="H3055" t="s">
        <v>52</v>
      </c>
      <c r="I3055" t="s">
        <v>53</v>
      </c>
      <c r="J3055">
        <v>44</v>
      </c>
      <c r="K3055">
        <v>19.561800000000002</v>
      </c>
      <c r="L3055">
        <v>2922</v>
      </c>
      <c r="M3055">
        <v>30</v>
      </c>
      <c r="N3055" s="15">
        <v>25000</v>
      </c>
      <c r="O3055" s="15">
        <v>489045</v>
      </c>
    </row>
    <row r="3056" spans="1:15">
      <c r="A3056" s="14">
        <v>44523</v>
      </c>
      <c r="B3056" t="s">
        <v>73</v>
      </c>
      <c r="C3056">
        <v>8</v>
      </c>
      <c r="D3056" t="s">
        <v>50</v>
      </c>
      <c r="E3056">
        <v>1014</v>
      </c>
      <c r="F3056" t="s">
        <v>74</v>
      </c>
      <c r="G3056" t="s">
        <v>57</v>
      </c>
      <c r="H3056" t="s">
        <v>52</v>
      </c>
      <c r="I3056" t="s">
        <v>53</v>
      </c>
      <c r="J3056">
        <v>44</v>
      </c>
      <c r="K3056">
        <v>19.561800000000002</v>
      </c>
      <c r="L3056">
        <v>2922</v>
      </c>
      <c r="M3056">
        <v>30</v>
      </c>
      <c r="N3056" s="15">
        <v>40900</v>
      </c>
      <c r="O3056" s="15">
        <v>800077.62</v>
      </c>
    </row>
    <row r="3057" spans="1:15">
      <c r="A3057" s="14">
        <v>44523</v>
      </c>
      <c r="B3057" t="s">
        <v>73</v>
      </c>
      <c r="C3057">
        <v>8</v>
      </c>
      <c r="D3057" t="s">
        <v>50</v>
      </c>
      <c r="E3057">
        <v>1014</v>
      </c>
      <c r="F3057" t="s">
        <v>74</v>
      </c>
      <c r="G3057" t="s">
        <v>57</v>
      </c>
      <c r="H3057" t="s">
        <v>52</v>
      </c>
      <c r="I3057" t="s">
        <v>53</v>
      </c>
      <c r="J3057">
        <v>44</v>
      </c>
      <c r="K3057">
        <v>19.561800000000002</v>
      </c>
      <c r="L3057">
        <v>2922</v>
      </c>
      <c r="M3057">
        <v>30</v>
      </c>
      <c r="N3057" s="15">
        <v>56000</v>
      </c>
      <c r="O3057" s="15">
        <v>1095460.8</v>
      </c>
    </row>
    <row r="3058" spans="1:15">
      <c r="A3058" s="14">
        <v>44523</v>
      </c>
      <c r="B3058" t="s">
        <v>73</v>
      </c>
      <c r="C3058">
        <v>8</v>
      </c>
      <c r="D3058" t="s">
        <v>50</v>
      </c>
      <c r="E3058">
        <v>1014</v>
      </c>
      <c r="F3058" t="s">
        <v>74</v>
      </c>
      <c r="G3058" t="s">
        <v>57</v>
      </c>
      <c r="H3058" t="s">
        <v>52</v>
      </c>
      <c r="I3058" t="s">
        <v>53</v>
      </c>
      <c r="J3058">
        <v>44</v>
      </c>
      <c r="K3058">
        <v>19.561800000000002</v>
      </c>
      <c r="L3058">
        <v>2922</v>
      </c>
      <c r="M3058">
        <v>30</v>
      </c>
      <c r="N3058" s="15">
        <v>48700</v>
      </c>
      <c r="O3058" s="15">
        <v>952659.66</v>
      </c>
    </row>
    <row r="3059" spans="1:15">
      <c r="A3059" s="14">
        <v>44523</v>
      </c>
      <c r="B3059" t="s">
        <v>73</v>
      </c>
      <c r="C3059">
        <v>8</v>
      </c>
      <c r="D3059" t="s">
        <v>50</v>
      </c>
      <c r="E3059">
        <v>1014</v>
      </c>
      <c r="F3059" t="s">
        <v>74</v>
      </c>
      <c r="G3059" t="s">
        <v>57</v>
      </c>
      <c r="H3059" t="s">
        <v>52</v>
      </c>
      <c r="I3059" t="s">
        <v>53</v>
      </c>
      <c r="J3059">
        <v>44</v>
      </c>
      <c r="K3059">
        <v>19.561800000000002</v>
      </c>
      <c r="L3059">
        <v>2922</v>
      </c>
      <c r="M3059">
        <v>30</v>
      </c>
      <c r="N3059" s="15">
        <v>3500</v>
      </c>
      <c r="O3059" s="15">
        <v>68466.3</v>
      </c>
    </row>
    <row r="3060" spans="1:15">
      <c r="A3060" s="14">
        <v>44523</v>
      </c>
      <c r="B3060" t="s">
        <v>73</v>
      </c>
      <c r="C3060">
        <v>8</v>
      </c>
      <c r="D3060" t="s">
        <v>50</v>
      </c>
      <c r="E3060">
        <v>1014</v>
      </c>
      <c r="F3060" t="s">
        <v>74</v>
      </c>
      <c r="G3060" t="s">
        <v>57</v>
      </c>
      <c r="H3060" t="s">
        <v>52</v>
      </c>
      <c r="I3060" t="s">
        <v>53</v>
      </c>
      <c r="J3060">
        <v>44</v>
      </c>
      <c r="K3060">
        <v>19.561800000000002</v>
      </c>
      <c r="L3060">
        <v>2922</v>
      </c>
      <c r="M3060">
        <v>30</v>
      </c>
      <c r="N3060" s="15">
        <v>49000</v>
      </c>
      <c r="O3060" s="15">
        <v>958528.2</v>
      </c>
    </row>
    <row r="3061" spans="1:15">
      <c r="A3061" s="14">
        <v>44523</v>
      </c>
      <c r="B3061" t="s">
        <v>73</v>
      </c>
      <c r="C3061">
        <v>8</v>
      </c>
      <c r="D3061" t="s">
        <v>50</v>
      </c>
      <c r="E3061">
        <v>1014</v>
      </c>
      <c r="F3061" t="s">
        <v>74</v>
      </c>
      <c r="G3061" t="s">
        <v>57</v>
      </c>
      <c r="H3061" t="s">
        <v>52</v>
      </c>
      <c r="I3061" t="s">
        <v>53</v>
      </c>
      <c r="J3061">
        <v>44</v>
      </c>
      <c r="K3061">
        <v>19.561800000000002</v>
      </c>
      <c r="L3061">
        <v>2922</v>
      </c>
      <c r="M3061">
        <v>30</v>
      </c>
      <c r="N3061" s="15">
        <v>17000</v>
      </c>
      <c r="O3061" s="15">
        <v>332550.59999999998</v>
      </c>
    </row>
    <row r="3062" spans="1:15">
      <c r="A3062" s="14">
        <v>44523</v>
      </c>
      <c r="B3062" t="s">
        <v>73</v>
      </c>
      <c r="C3062">
        <v>8</v>
      </c>
      <c r="D3062" t="s">
        <v>50</v>
      </c>
      <c r="E3062">
        <v>1014</v>
      </c>
      <c r="F3062" t="s">
        <v>74</v>
      </c>
      <c r="G3062" t="s">
        <v>57</v>
      </c>
      <c r="H3062" t="s">
        <v>52</v>
      </c>
      <c r="I3062" t="s">
        <v>53</v>
      </c>
      <c r="J3062">
        <v>44</v>
      </c>
      <c r="K3062">
        <v>19.561800000000002</v>
      </c>
      <c r="L3062">
        <v>2922</v>
      </c>
      <c r="M3062">
        <v>30</v>
      </c>
      <c r="N3062" s="15">
        <v>25000</v>
      </c>
      <c r="O3062" s="15">
        <v>489045</v>
      </c>
    </row>
    <row r="3063" spans="1:15">
      <c r="A3063" s="14">
        <v>44523</v>
      </c>
      <c r="B3063" t="s">
        <v>73</v>
      </c>
      <c r="C3063">
        <v>8</v>
      </c>
      <c r="D3063" t="s">
        <v>50</v>
      </c>
      <c r="E3063">
        <v>1014</v>
      </c>
      <c r="F3063" t="s">
        <v>74</v>
      </c>
      <c r="G3063" t="s">
        <v>57</v>
      </c>
      <c r="H3063" t="s">
        <v>52</v>
      </c>
      <c r="I3063" t="s">
        <v>53</v>
      </c>
      <c r="J3063">
        <v>44</v>
      </c>
      <c r="K3063">
        <v>19.561800000000002</v>
      </c>
      <c r="L3063">
        <v>2922</v>
      </c>
      <c r="M3063">
        <v>30</v>
      </c>
      <c r="N3063" s="15">
        <v>31517</v>
      </c>
      <c r="O3063" s="15">
        <v>616529.25060000003</v>
      </c>
    </row>
    <row r="3064" spans="1:15">
      <c r="A3064" s="14">
        <v>44523</v>
      </c>
      <c r="B3064" t="s">
        <v>73</v>
      </c>
      <c r="C3064">
        <v>8</v>
      </c>
      <c r="D3064" t="s">
        <v>50</v>
      </c>
      <c r="E3064">
        <v>1014</v>
      </c>
      <c r="F3064" t="s">
        <v>74</v>
      </c>
      <c r="G3064" t="s">
        <v>57</v>
      </c>
      <c r="H3064" t="s">
        <v>52</v>
      </c>
      <c r="I3064" t="s">
        <v>53</v>
      </c>
      <c r="J3064">
        <v>44</v>
      </c>
      <c r="K3064">
        <v>19.561800000000002</v>
      </c>
      <c r="L3064">
        <v>2922</v>
      </c>
      <c r="M3064">
        <v>30</v>
      </c>
      <c r="N3064" s="15">
        <v>77000</v>
      </c>
      <c r="O3064" s="15">
        <v>1506258.6</v>
      </c>
    </row>
    <row r="3065" spans="1:15">
      <c r="A3065" s="14">
        <v>44523</v>
      </c>
      <c r="B3065" t="s">
        <v>73</v>
      </c>
      <c r="C3065">
        <v>8</v>
      </c>
      <c r="D3065" t="s">
        <v>50</v>
      </c>
      <c r="E3065">
        <v>1014</v>
      </c>
      <c r="F3065" t="s">
        <v>74</v>
      </c>
      <c r="G3065" t="s">
        <v>57</v>
      </c>
      <c r="H3065" t="s">
        <v>52</v>
      </c>
      <c r="I3065" t="s">
        <v>53</v>
      </c>
      <c r="J3065">
        <v>44</v>
      </c>
      <c r="K3065">
        <v>19.561800000000002</v>
      </c>
      <c r="L3065">
        <v>2922</v>
      </c>
      <c r="M3065">
        <v>30</v>
      </c>
      <c r="N3065" s="15">
        <v>47000</v>
      </c>
      <c r="O3065" s="15">
        <v>919404.6</v>
      </c>
    </row>
    <row r="3066" spans="1:15">
      <c r="A3066" s="14">
        <v>44523</v>
      </c>
      <c r="B3066" t="s">
        <v>73</v>
      </c>
      <c r="C3066">
        <v>8</v>
      </c>
      <c r="D3066" t="s">
        <v>50</v>
      </c>
      <c r="E3066">
        <v>1014</v>
      </c>
      <c r="F3066" t="s">
        <v>74</v>
      </c>
      <c r="G3066" t="s">
        <v>57</v>
      </c>
      <c r="H3066" t="s">
        <v>52</v>
      </c>
      <c r="I3066" t="s">
        <v>53</v>
      </c>
      <c r="J3066">
        <v>44</v>
      </c>
      <c r="K3066">
        <v>19.561800000000002</v>
      </c>
      <c r="L3066">
        <v>2922</v>
      </c>
      <c r="M3066">
        <v>30</v>
      </c>
      <c r="N3066" s="15">
        <v>90000</v>
      </c>
      <c r="O3066" s="15">
        <v>1760562</v>
      </c>
    </row>
    <row r="3067" spans="1:15">
      <c r="A3067" s="14">
        <v>44523</v>
      </c>
      <c r="B3067" t="s">
        <v>73</v>
      </c>
      <c r="C3067">
        <v>8</v>
      </c>
      <c r="D3067" t="s">
        <v>50</v>
      </c>
      <c r="E3067">
        <v>1014</v>
      </c>
      <c r="F3067" t="s">
        <v>74</v>
      </c>
      <c r="G3067" t="s">
        <v>57</v>
      </c>
      <c r="H3067" t="s">
        <v>52</v>
      </c>
      <c r="I3067" t="s">
        <v>53</v>
      </c>
      <c r="J3067">
        <v>44</v>
      </c>
      <c r="K3067">
        <v>19.561800000000002</v>
      </c>
      <c r="L3067">
        <v>2922</v>
      </c>
      <c r="M3067">
        <v>30</v>
      </c>
      <c r="N3067" s="15">
        <v>102000</v>
      </c>
      <c r="O3067" s="15">
        <v>1995303.6</v>
      </c>
    </row>
    <row r="3068" spans="1:15">
      <c r="A3068" s="14">
        <v>44523</v>
      </c>
      <c r="B3068" t="s">
        <v>73</v>
      </c>
      <c r="C3068">
        <v>8</v>
      </c>
      <c r="D3068" t="s">
        <v>50</v>
      </c>
      <c r="E3068">
        <v>1014</v>
      </c>
      <c r="F3068" t="s">
        <v>74</v>
      </c>
      <c r="G3068" t="s">
        <v>57</v>
      </c>
      <c r="H3068" t="s">
        <v>52</v>
      </c>
      <c r="I3068" t="s">
        <v>53</v>
      </c>
      <c r="J3068">
        <v>44</v>
      </c>
      <c r="K3068">
        <v>19.561800000000002</v>
      </c>
      <c r="L3068">
        <v>2922</v>
      </c>
      <c r="M3068">
        <v>30</v>
      </c>
      <c r="N3068" s="15">
        <v>37000</v>
      </c>
      <c r="O3068" s="15">
        <v>723786.6</v>
      </c>
    </row>
    <row r="3069" spans="1:15">
      <c r="A3069" s="14">
        <v>44523</v>
      </c>
      <c r="B3069" t="s">
        <v>73</v>
      </c>
      <c r="C3069">
        <v>8</v>
      </c>
      <c r="D3069" t="s">
        <v>50</v>
      </c>
      <c r="E3069">
        <v>1014</v>
      </c>
      <c r="F3069" t="s">
        <v>74</v>
      </c>
      <c r="G3069" t="s">
        <v>57</v>
      </c>
      <c r="H3069" t="s">
        <v>52</v>
      </c>
      <c r="I3069" t="s">
        <v>53</v>
      </c>
      <c r="J3069">
        <v>44</v>
      </c>
      <c r="K3069">
        <v>19.561800000000002</v>
      </c>
      <c r="L3069">
        <v>2922</v>
      </c>
      <c r="M3069">
        <v>30</v>
      </c>
      <c r="N3069" s="15">
        <v>46000</v>
      </c>
      <c r="O3069" s="15">
        <v>899842.8</v>
      </c>
    </row>
    <row r="3070" spans="1:15">
      <c r="A3070" s="14">
        <v>44523</v>
      </c>
      <c r="B3070" t="s">
        <v>73</v>
      </c>
      <c r="C3070">
        <v>8</v>
      </c>
      <c r="D3070" t="s">
        <v>50</v>
      </c>
      <c r="E3070">
        <v>1014</v>
      </c>
      <c r="F3070" t="s">
        <v>74</v>
      </c>
      <c r="G3070" t="s">
        <v>57</v>
      </c>
      <c r="H3070" t="s">
        <v>52</v>
      </c>
      <c r="I3070" t="s">
        <v>53</v>
      </c>
      <c r="J3070">
        <v>44</v>
      </c>
      <c r="K3070">
        <v>19.561800000000002</v>
      </c>
      <c r="L3070">
        <v>2922</v>
      </c>
      <c r="M3070">
        <v>30</v>
      </c>
      <c r="N3070" s="15">
        <v>45000</v>
      </c>
      <c r="O3070" s="15">
        <v>880281</v>
      </c>
    </row>
    <row r="3071" spans="1:15">
      <c r="A3071" s="14">
        <v>44523</v>
      </c>
      <c r="B3071" t="s">
        <v>73</v>
      </c>
      <c r="C3071">
        <v>8</v>
      </c>
      <c r="D3071" t="s">
        <v>50</v>
      </c>
      <c r="E3071">
        <v>1014</v>
      </c>
      <c r="F3071" t="s">
        <v>74</v>
      </c>
      <c r="G3071" t="s">
        <v>57</v>
      </c>
      <c r="H3071" t="s">
        <v>52</v>
      </c>
      <c r="I3071" t="s">
        <v>53</v>
      </c>
      <c r="J3071">
        <v>44</v>
      </c>
      <c r="K3071">
        <v>19.561800000000002</v>
      </c>
      <c r="L3071">
        <v>2922</v>
      </c>
      <c r="M3071">
        <v>30</v>
      </c>
      <c r="N3071" s="15">
        <v>10000</v>
      </c>
      <c r="O3071" s="15">
        <v>195618</v>
      </c>
    </row>
    <row r="3072" spans="1:15">
      <c r="A3072" s="14">
        <v>44523</v>
      </c>
      <c r="B3072" t="s">
        <v>73</v>
      </c>
      <c r="C3072">
        <v>8</v>
      </c>
      <c r="D3072" t="s">
        <v>50</v>
      </c>
      <c r="E3072">
        <v>1014</v>
      </c>
      <c r="F3072" t="s">
        <v>74</v>
      </c>
      <c r="G3072" t="s">
        <v>57</v>
      </c>
      <c r="H3072" t="s">
        <v>52</v>
      </c>
      <c r="I3072" t="s">
        <v>53</v>
      </c>
      <c r="J3072">
        <v>44</v>
      </c>
      <c r="K3072">
        <v>19.561800000000002</v>
      </c>
      <c r="L3072">
        <v>2922</v>
      </c>
      <c r="M3072">
        <v>30</v>
      </c>
      <c r="N3072" s="15">
        <v>102000</v>
      </c>
      <c r="O3072" s="15">
        <v>1995303.6</v>
      </c>
    </row>
    <row r="3073" spans="1:15">
      <c r="A3073" s="14">
        <v>44523</v>
      </c>
      <c r="B3073" t="s">
        <v>73</v>
      </c>
      <c r="C3073">
        <v>8</v>
      </c>
      <c r="D3073" t="s">
        <v>50</v>
      </c>
      <c r="E3073">
        <v>1014</v>
      </c>
      <c r="F3073" t="s">
        <v>74</v>
      </c>
      <c r="G3073" t="s">
        <v>57</v>
      </c>
      <c r="H3073" t="s">
        <v>52</v>
      </c>
      <c r="I3073" t="s">
        <v>53</v>
      </c>
      <c r="J3073">
        <v>44</v>
      </c>
      <c r="K3073">
        <v>19.561800000000002</v>
      </c>
      <c r="L3073">
        <v>2922</v>
      </c>
      <c r="M3073">
        <v>30</v>
      </c>
      <c r="N3073" s="15">
        <v>33170</v>
      </c>
      <c r="O3073" s="15">
        <v>648864.90599999996</v>
      </c>
    </row>
    <row r="3074" spans="1:15">
      <c r="A3074" s="14">
        <v>44523</v>
      </c>
      <c r="B3074" t="s">
        <v>73</v>
      </c>
      <c r="C3074">
        <v>8</v>
      </c>
      <c r="D3074" t="s">
        <v>50</v>
      </c>
      <c r="E3074">
        <v>1014</v>
      </c>
      <c r="F3074" t="s">
        <v>74</v>
      </c>
      <c r="G3074" t="s">
        <v>57</v>
      </c>
      <c r="H3074" t="s">
        <v>52</v>
      </c>
      <c r="I3074" t="s">
        <v>53</v>
      </c>
      <c r="J3074">
        <v>44</v>
      </c>
      <c r="K3074">
        <v>19.561800000000002</v>
      </c>
      <c r="L3074">
        <v>2922</v>
      </c>
      <c r="M3074">
        <v>30</v>
      </c>
      <c r="N3074" s="15">
        <v>33000</v>
      </c>
      <c r="O3074" s="15">
        <v>645539.4</v>
      </c>
    </row>
    <row r="3075" spans="1:15">
      <c r="A3075" s="14">
        <v>44523</v>
      </c>
      <c r="B3075" t="s">
        <v>73</v>
      </c>
      <c r="C3075">
        <v>8</v>
      </c>
      <c r="D3075" t="s">
        <v>50</v>
      </c>
      <c r="E3075">
        <v>1014</v>
      </c>
      <c r="F3075" t="s">
        <v>74</v>
      </c>
      <c r="G3075" t="s">
        <v>57</v>
      </c>
      <c r="H3075" t="s">
        <v>52</v>
      </c>
      <c r="I3075" t="s">
        <v>53</v>
      </c>
      <c r="J3075">
        <v>44</v>
      </c>
      <c r="K3075">
        <v>19.561800000000002</v>
      </c>
      <c r="L3075">
        <v>2922</v>
      </c>
      <c r="M3075">
        <v>30</v>
      </c>
      <c r="N3075" s="15">
        <v>27790</v>
      </c>
      <c r="O3075" s="15">
        <v>543622.42200000002</v>
      </c>
    </row>
    <row r="3076" spans="1:15">
      <c r="A3076" s="14">
        <v>44523</v>
      </c>
      <c r="B3076" t="s">
        <v>73</v>
      </c>
      <c r="C3076">
        <v>8</v>
      </c>
      <c r="D3076" t="s">
        <v>50</v>
      </c>
      <c r="E3076">
        <v>1014</v>
      </c>
      <c r="F3076" t="s">
        <v>74</v>
      </c>
      <c r="G3076" t="s">
        <v>57</v>
      </c>
      <c r="H3076" t="s">
        <v>52</v>
      </c>
      <c r="I3076" t="s">
        <v>53</v>
      </c>
      <c r="J3076">
        <v>44</v>
      </c>
      <c r="K3076">
        <v>19.561800000000002</v>
      </c>
      <c r="L3076">
        <v>2922</v>
      </c>
      <c r="M3076">
        <v>30</v>
      </c>
      <c r="N3076" s="15">
        <v>45000</v>
      </c>
      <c r="O3076" s="15">
        <v>880281</v>
      </c>
    </row>
    <row r="3077" spans="1:15">
      <c r="A3077" s="14">
        <v>44523</v>
      </c>
      <c r="B3077" t="s">
        <v>73</v>
      </c>
      <c r="C3077">
        <v>8</v>
      </c>
      <c r="D3077" t="s">
        <v>50</v>
      </c>
      <c r="E3077">
        <v>1014</v>
      </c>
      <c r="F3077" t="s">
        <v>74</v>
      </c>
      <c r="G3077" t="s">
        <v>57</v>
      </c>
      <c r="H3077" t="s">
        <v>52</v>
      </c>
      <c r="I3077" t="s">
        <v>53</v>
      </c>
      <c r="J3077">
        <v>44</v>
      </c>
      <c r="K3077">
        <v>19.561800000000002</v>
      </c>
      <c r="L3077">
        <v>2922</v>
      </c>
      <c r="M3077">
        <v>30</v>
      </c>
      <c r="N3077" s="15">
        <v>21500</v>
      </c>
      <c r="O3077" s="15">
        <v>420578.7</v>
      </c>
    </row>
    <row r="3078" spans="1:15">
      <c r="A3078" s="14">
        <v>44523</v>
      </c>
      <c r="B3078" t="s">
        <v>73</v>
      </c>
      <c r="C3078">
        <v>8</v>
      </c>
      <c r="D3078" t="s">
        <v>50</v>
      </c>
      <c r="E3078">
        <v>1014</v>
      </c>
      <c r="F3078" t="s">
        <v>74</v>
      </c>
      <c r="G3078" t="s">
        <v>57</v>
      </c>
      <c r="H3078" t="s">
        <v>52</v>
      </c>
      <c r="I3078" t="s">
        <v>53</v>
      </c>
      <c r="J3078">
        <v>44</v>
      </c>
      <c r="K3078">
        <v>19.561800000000002</v>
      </c>
      <c r="L3078">
        <v>2922</v>
      </c>
      <c r="M3078">
        <v>30</v>
      </c>
      <c r="N3078" s="15">
        <v>39000</v>
      </c>
      <c r="O3078" s="15">
        <v>762910.2</v>
      </c>
    </row>
    <row r="3079" spans="1:15">
      <c r="A3079" s="14">
        <v>44523</v>
      </c>
      <c r="B3079" t="s">
        <v>73</v>
      </c>
      <c r="C3079">
        <v>8</v>
      </c>
      <c r="D3079" t="s">
        <v>50</v>
      </c>
      <c r="E3079">
        <v>1014</v>
      </c>
      <c r="F3079" t="s">
        <v>74</v>
      </c>
      <c r="G3079" t="s">
        <v>57</v>
      </c>
      <c r="H3079" t="s">
        <v>52</v>
      </c>
      <c r="I3079" t="s">
        <v>53</v>
      </c>
      <c r="J3079">
        <v>44</v>
      </c>
      <c r="K3079">
        <v>19.561800000000002</v>
      </c>
      <c r="L3079">
        <v>2922</v>
      </c>
      <c r="M3079">
        <v>30</v>
      </c>
      <c r="N3079" s="15">
        <v>37800</v>
      </c>
      <c r="O3079" s="15">
        <v>739436.04</v>
      </c>
    </row>
    <row r="3080" spans="1:15">
      <c r="A3080" s="14">
        <v>44523</v>
      </c>
      <c r="B3080" t="s">
        <v>73</v>
      </c>
      <c r="C3080">
        <v>8</v>
      </c>
      <c r="D3080" t="s">
        <v>50</v>
      </c>
      <c r="E3080">
        <v>1014</v>
      </c>
      <c r="F3080" t="s">
        <v>74</v>
      </c>
      <c r="G3080" t="s">
        <v>57</v>
      </c>
      <c r="H3080" t="s">
        <v>52</v>
      </c>
      <c r="I3080" t="s">
        <v>53</v>
      </c>
      <c r="J3080">
        <v>44</v>
      </c>
      <c r="K3080">
        <v>19.561800000000002</v>
      </c>
      <c r="L3080">
        <v>2922</v>
      </c>
      <c r="M3080">
        <v>30</v>
      </c>
      <c r="N3080" s="15">
        <v>75000</v>
      </c>
      <c r="O3080" s="15">
        <v>1467135</v>
      </c>
    </row>
    <row r="3081" spans="1:15">
      <c r="A3081" s="14">
        <v>44523</v>
      </c>
      <c r="B3081" t="s">
        <v>73</v>
      </c>
      <c r="C3081">
        <v>8</v>
      </c>
      <c r="D3081" t="s">
        <v>50</v>
      </c>
      <c r="E3081">
        <v>1014</v>
      </c>
      <c r="F3081" t="s">
        <v>74</v>
      </c>
      <c r="G3081" t="s">
        <v>57</v>
      </c>
      <c r="H3081" t="s">
        <v>52</v>
      </c>
      <c r="I3081" t="s">
        <v>53</v>
      </c>
      <c r="J3081">
        <v>44</v>
      </c>
      <c r="K3081">
        <v>19.561800000000002</v>
      </c>
      <c r="L3081">
        <v>2922</v>
      </c>
      <c r="M3081">
        <v>30</v>
      </c>
      <c r="N3081" s="15">
        <v>46400</v>
      </c>
      <c r="O3081" s="15">
        <v>907667.52</v>
      </c>
    </row>
    <row r="3082" spans="1:15">
      <c r="A3082" s="14">
        <v>44523</v>
      </c>
      <c r="B3082" t="s">
        <v>73</v>
      </c>
      <c r="C3082">
        <v>8</v>
      </c>
      <c r="D3082" t="s">
        <v>50</v>
      </c>
      <c r="E3082">
        <v>1014</v>
      </c>
      <c r="F3082" t="s">
        <v>74</v>
      </c>
      <c r="G3082" t="s">
        <v>57</v>
      </c>
      <c r="H3082" t="s">
        <v>52</v>
      </c>
      <c r="I3082" t="s">
        <v>53</v>
      </c>
      <c r="J3082">
        <v>44</v>
      </c>
      <c r="K3082">
        <v>19.561800000000002</v>
      </c>
      <c r="L3082">
        <v>2922</v>
      </c>
      <c r="M3082">
        <v>30</v>
      </c>
      <c r="N3082" s="15">
        <v>38500</v>
      </c>
      <c r="O3082" s="15">
        <v>753129.3</v>
      </c>
    </row>
    <row r="3083" spans="1:15">
      <c r="A3083" s="14">
        <v>44523</v>
      </c>
      <c r="B3083" t="s">
        <v>73</v>
      </c>
      <c r="C3083">
        <v>8</v>
      </c>
      <c r="D3083" t="s">
        <v>50</v>
      </c>
      <c r="E3083">
        <v>1014</v>
      </c>
      <c r="F3083" t="s">
        <v>74</v>
      </c>
      <c r="G3083" t="s">
        <v>57</v>
      </c>
      <c r="H3083" t="s">
        <v>52</v>
      </c>
      <c r="I3083" t="s">
        <v>53</v>
      </c>
      <c r="J3083">
        <v>44</v>
      </c>
      <c r="K3083">
        <v>19.561800000000002</v>
      </c>
      <c r="L3083">
        <v>2922</v>
      </c>
      <c r="M3083">
        <v>30</v>
      </c>
      <c r="N3083" s="15">
        <v>40000</v>
      </c>
      <c r="O3083" s="15">
        <v>782472</v>
      </c>
    </row>
    <row r="3084" spans="1:15">
      <c r="A3084" s="14">
        <v>44523</v>
      </c>
      <c r="B3084" t="s">
        <v>73</v>
      </c>
      <c r="C3084">
        <v>8</v>
      </c>
      <c r="D3084" t="s">
        <v>50</v>
      </c>
      <c r="E3084">
        <v>1014</v>
      </c>
      <c r="F3084" t="s">
        <v>74</v>
      </c>
      <c r="G3084" t="s">
        <v>57</v>
      </c>
      <c r="H3084" t="s">
        <v>52</v>
      </c>
      <c r="I3084" t="s">
        <v>53</v>
      </c>
      <c r="J3084">
        <v>44</v>
      </c>
      <c r="K3084">
        <v>19.561800000000002</v>
      </c>
      <c r="L3084">
        <v>2922</v>
      </c>
      <c r="M3084">
        <v>30</v>
      </c>
      <c r="N3084" s="15">
        <v>33000</v>
      </c>
      <c r="O3084" s="15">
        <v>645539.4</v>
      </c>
    </row>
    <row r="3085" spans="1:15">
      <c r="A3085" s="14">
        <v>44523</v>
      </c>
      <c r="B3085" t="s">
        <v>73</v>
      </c>
      <c r="C3085">
        <v>8</v>
      </c>
      <c r="D3085" t="s">
        <v>50</v>
      </c>
      <c r="E3085">
        <v>1014</v>
      </c>
      <c r="F3085" t="s">
        <v>74</v>
      </c>
      <c r="G3085" t="s">
        <v>57</v>
      </c>
      <c r="H3085" t="s">
        <v>52</v>
      </c>
      <c r="I3085" t="s">
        <v>53</v>
      </c>
      <c r="J3085">
        <v>44</v>
      </c>
      <c r="K3085">
        <v>19.561800000000002</v>
      </c>
      <c r="L3085">
        <v>2922</v>
      </c>
      <c r="M3085">
        <v>30</v>
      </c>
      <c r="N3085" s="15">
        <v>29500</v>
      </c>
      <c r="O3085" s="15">
        <v>577073.1</v>
      </c>
    </row>
    <row r="3086" spans="1:15">
      <c r="A3086" s="14">
        <v>44523</v>
      </c>
      <c r="B3086" t="s">
        <v>73</v>
      </c>
      <c r="C3086">
        <v>8</v>
      </c>
      <c r="D3086" t="s">
        <v>50</v>
      </c>
      <c r="E3086">
        <v>1014</v>
      </c>
      <c r="F3086" t="s">
        <v>74</v>
      </c>
      <c r="G3086" t="s">
        <v>57</v>
      </c>
      <c r="H3086" t="s">
        <v>52</v>
      </c>
      <c r="I3086" t="s">
        <v>53</v>
      </c>
      <c r="J3086">
        <v>44</v>
      </c>
      <c r="K3086">
        <v>19.561800000000002</v>
      </c>
      <c r="L3086">
        <v>2922</v>
      </c>
      <c r="M3086">
        <v>30</v>
      </c>
      <c r="N3086" s="15">
        <v>20000</v>
      </c>
      <c r="O3086" s="15">
        <v>391236</v>
      </c>
    </row>
    <row r="3087" spans="1:15">
      <c r="A3087" s="14">
        <v>44523</v>
      </c>
      <c r="B3087" t="s">
        <v>73</v>
      </c>
      <c r="C3087">
        <v>8</v>
      </c>
      <c r="D3087" t="s">
        <v>50</v>
      </c>
      <c r="E3087">
        <v>1014</v>
      </c>
      <c r="F3087" t="s">
        <v>78</v>
      </c>
      <c r="G3087" t="s">
        <v>57</v>
      </c>
      <c r="H3087" t="s">
        <v>52</v>
      </c>
      <c r="I3087" t="s">
        <v>53</v>
      </c>
      <c r="J3087">
        <v>44</v>
      </c>
      <c r="K3087">
        <v>25.586400000000001</v>
      </c>
      <c r="L3087">
        <v>1460</v>
      </c>
      <c r="M3087">
        <v>30</v>
      </c>
      <c r="N3087" s="15">
        <v>38400</v>
      </c>
      <c r="O3087" s="15">
        <v>982517.76000000001</v>
      </c>
    </row>
    <row r="3088" spans="1:15">
      <c r="A3088" s="14">
        <v>44523</v>
      </c>
      <c r="B3088" t="s">
        <v>73</v>
      </c>
      <c r="C3088">
        <v>8</v>
      </c>
      <c r="D3088" t="s">
        <v>50</v>
      </c>
      <c r="E3088">
        <v>1014</v>
      </c>
      <c r="F3088" t="s">
        <v>78</v>
      </c>
      <c r="G3088" t="s">
        <v>57</v>
      </c>
      <c r="H3088" t="s">
        <v>52</v>
      </c>
      <c r="I3088" t="s">
        <v>53</v>
      </c>
      <c r="J3088">
        <v>44</v>
      </c>
      <c r="K3088">
        <v>23.750399999999999</v>
      </c>
      <c r="L3088">
        <v>1825</v>
      </c>
      <c r="M3088">
        <v>30</v>
      </c>
      <c r="N3088" s="15">
        <v>21000</v>
      </c>
      <c r="O3088" s="15">
        <v>498758.40000000002</v>
      </c>
    </row>
    <row r="3089" spans="1:15">
      <c r="A3089" s="14">
        <v>44523</v>
      </c>
      <c r="B3089" t="s">
        <v>73</v>
      </c>
      <c r="C3089">
        <v>8</v>
      </c>
      <c r="D3089" t="s">
        <v>50</v>
      </c>
      <c r="E3089">
        <v>1014</v>
      </c>
      <c r="F3089" t="s">
        <v>78</v>
      </c>
      <c r="G3089" t="s">
        <v>57</v>
      </c>
      <c r="H3089" t="s">
        <v>52</v>
      </c>
      <c r="I3089" t="s">
        <v>53</v>
      </c>
      <c r="J3089">
        <v>44</v>
      </c>
      <c r="K3089">
        <v>7.1223999999999998</v>
      </c>
      <c r="L3089">
        <v>2921</v>
      </c>
      <c r="M3089">
        <v>30</v>
      </c>
      <c r="N3089" s="15">
        <v>109968</v>
      </c>
      <c r="O3089" s="15">
        <v>783236.08319999999</v>
      </c>
    </row>
    <row r="3090" spans="1:15">
      <c r="A3090" s="14">
        <v>44523</v>
      </c>
      <c r="B3090" t="s">
        <v>75</v>
      </c>
      <c r="C3090">
        <v>7</v>
      </c>
      <c r="D3090" t="s">
        <v>50</v>
      </c>
      <c r="E3090">
        <v>1014</v>
      </c>
      <c r="F3090" t="s">
        <v>76</v>
      </c>
      <c r="G3090" t="s">
        <v>125</v>
      </c>
      <c r="H3090" t="s">
        <v>51</v>
      </c>
      <c r="I3090" t="s">
        <v>92</v>
      </c>
      <c r="J3090">
        <v>44</v>
      </c>
      <c r="K3090">
        <v>18</v>
      </c>
      <c r="L3090">
        <v>731</v>
      </c>
      <c r="M3090">
        <v>30</v>
      </c>
      <c r="N3090" s="15">
        <v>4000</v>
      </c>
      <c r="O3090" s="15">
        <v>72000</v>
      </c>
    </row>
    <row r="3091" spans="1:15">
      <c r="A3091" s="14">
        <v>44523</v>
      </c>
      <c r="B3091" t="s">
        <v>75</v>
      </c>
      <c r="C3091">
        <v>7</v>
      </c>
      <c r="D3091" t="s">
        <v>50</v>
      </c>
      <c r="E3091">
        <v>1014</v>
      </c>
      <c r="F3091" t="s">
        <v>76</v>
      </c>
      <c r="G3091" t="s">
        <v>125</v>
      </c>
      <c r="H3091" t="s">
        <v>51</v>
      </c>
      <c r="I3091" t="s">
        <v>92</v>
      </c>
      <c r="J3091">
        <v>44</v>
      </c>
      <c r="K3091">
        <v>18</v>
      </c>
      <c r="L3091">
        <v>731</v>
      </c>
      <c r="M3091">
        <v>30</v>
      </c>
      <c r="N3091" s="15">
        <v>5000</v>
      </c>
      <c r="O3091" s="15">
        <v>90000</v>
      </c>
    </row>
    <row r="3092" spans="1:15">
      <c r="A3092" s="14">
        <v>44523</v>
      </c>
      <c r="B3092" t="s">
        <v>75</v>
      </c>
      <c r="C3092">
        <v>7</v>
      </c>
      <c r="D3092" t="s">
        <v>50</v>
      </c>
      <c r="E3092">
        <v>1014</v>
      </c>
      <c r="F3092" t="s">
        <v>76</v>
      </c>
      <c r="G3092" t="s">
        <v>125</v>
      </c>
      <c r="H3092" t="s">
        <v>51</v>
      </c>
      <c r="I3092" t="s">
        <v>92</v>
      </c>
      <c r="J3092">
        <v>44</v>
      </c>
      <c r="K3092">
        <v>18</v>
      </c>
      <c r="L3092">
        <v>731</v>
      </c>
      <c r="M3092">
        <v>30</v>
      </c>
      <c r="N3092" s="15">
        <v>4000</v>
      </c>
      <c r="O3092" s="15">
        <v>72000</v>
      </c>
    </row>
    <row r="3093" spans="1:15">
      <c r="A3093" s="14">
        <v>44523</v>
      </c>
      <c r="B3093" t="s">
        <v>75</v>
      </c>
      <c r="C3093">
        <v>7</v>
      </c>
      <c r="D3093" t="s">
        <v>50</v>
      </c>
      <c r="E3093">
        <v>1014</v>
      </c>
      <c r="F3093" t="s">
        <v>76</v>
      </c>
      <c r="G3093" t="s">
        <v>125</v>
      </c>
      <c r="H3093" t="s">
        <v>51</v>
      </c>
      <c r="I3093" t="s">
        <v>92</v>
      </c>
      <c r="J3093">
        <v>44</v>
      </c>
      <c r="K3093">
        <v>18</v>
      </c>
      <c r="L3093">
        <v>731</v>
      </c>
      <c r="M3093">
        <v>30</v>
      </c>
      <c r="N3093" s="15">
        <v>5000</v>
      </c>
      <c r="O3093" s="15">
        <v>90000</v>
      </c>
    </row>
    <row r="3094" spans="1:15">
      <c r="A3094" s="14">
        <v>44523</v>
      </c>
      <c r="B3094" t="s">
        <v>75</v>
      </c>
      <c r="C3094">
        <v>8</v>
      </c>
      <c r="D3094" t="s">
        <v>50</v>
      </c>
      <c r="E3094">
        <v>1014</v>
      </c>
      <c r="F3094" t="s">
        <v>76</v>
      </c>
      <c r="G3094" t="s">
        <v>125</v>
      </c>
      <c r="H3094" t="s">
        <v>51</v>
      </c>
      <c r="I3094" t="s">
        <v>92</v>
      </c>
      <c r="J3094">
        <v>44</v>
      </c>
      <c r="K3094">
        <v>10</v>
      </c>
      <c r="L3094">
        <v>1824</v>
      </c>
      <c r="M3094">
        <v>30</v>
      </c>
      <c r="N3094" s="15">
        <v>20580</v>
      </c>
      <c r="O3094" s="15">
        <v>205800</v>
      </c>
    </row>
    <row r="3095" spans="1:15">
      <c r="A3095" s="14">
        <v>44523</v>
      </c>
      <c r="B3095" t="s">
        <v>75</v>
      </c>
      <c r="C3095">
        <v>8</v>
      </c>
      <c r="D3095" t="s">
        <v>50</v>
      </c>
      <c r="E3095">
        <v>1014</v>
      </c>
      <c r="F3095" t="s">
        <v>76</v>
      </c>
      <c r="G3095" t="s">
        <v>125</v>
      </c>
      <c r="H3095" t="s">
        <v>51</v>
      </c>
      <c r="I3095" t="s">
        <v>92</v>
      </c>
      <c r="J3095">
        <v>44</v>
      </c>
      <c r="K3095">
        <v>10</v>
      </c>
      <c r="L3095">
        <v>1824</v>
      </c>
      <c r="M3095">
        <v>30</v>
      </c>
      <c r="N3095" s="15">
        <v>7000</v>
      </c>
      <c r="O3095" s="15">
        <v>70000</v>
      </c>
    </row>
    <row r="3096" spans="1:15">
      <c r="A3096" s="14">
        <v>44523</v>
      </c>
      <c r="B3096" t="s">
        <v>75</v>
      </c>
      <c r="C3096">
        <v>8</v>
      </c>
      <c r="D3096" t="s">
        <v>50</v>
      </c>
      <c r="E3096">
        <v>1014</v>
      </c>
      <c r="F3096" t="s">
        <v>76</v>
      </c>
      <c r="G3096" t="s">
        <v>125</v>
      </c>
      <c r="H3096" t="s">
        <v>51</v>
      </c>
      <c r="I3096" t="s">
        <v>92</v>
      </c>
      <c r="J3096">
        <v>44</v>
      </c>
      <c r="K3096">
        <v>10</v>
      </c>
      <c r="L3096">
        <v>1824</v>
      </c>
      <c r="M3096">
        <v>30</v>
      </c>
      <c r="N3096" s="15">
        <v>34300</v>
      </c>
      <c r="O3096" s="15">
        <v>343000</v>
      </c>
    </row>
    <row r="3097" spans="1:15">
      <c r="A3097" s="14">
        <v>44523</v>
      </c>
      <c r="B3097" t="s">
        <v>75</v>
      </c>
      <c r="C3097">
        <v>8</v>
      </c>
      <c r="D3097" t="s">
        <v>50</v>
      </c>
      <c r="E3097">
        <v>1014</v>
      </c>
      <c r="F3097" t="s">
        <v>76</v>
      </c>
      <c r="G3097" t="s">
        <v>125</v>
      </c>
      <c r="H3097" t="s">
        <v>51</v>
      </c>
      <c r="I3097" t="s">
        <v>92</v>
      </c>
      <c r="J3097">
        <v>44</v>
      </c>
      <c r="K3097">
        <v>18</v>
      </c>
      <c r="L3097">
        <v>2921</v>
      </c>
      <c r="M3097">
        <v>30</v>
      </c>
      <c r="N3097" s="15">
        <v>11000</v>
      </c>
      <c r="O3097" s="15">
        <v>198000</v>
      </c>
    </row>
    <row r="3098" spans="1:15">
      <c r="A3098" s="14">
        <v>44523</v>
      </c>
      <c r="B3098" t="s">
        <v>75</v>
      </c>
      <c r="C3098">
        <v>7</v>
      </c>
      <c r="D3098" t="s">
        <v>50</v>
      </c>
      <c r="E3098">
        <v>1014</v>
      </c>
      <c r="F3098" t="s">
        <v>76</v>
      </c>
      <c r="G3098" t="s">
        <v>125</v>
      </c>
      <c r="H3098" t="s">
        <v>52</v>
      </c>
      <c r="I3098" t="s">
        <v>92</v>
      </c>
      <c r="J3098">
        <v>44</v>
      </c>
      <c r="K3098">
        <v>19.561800000000002</v>
      </c>
      <c r="L3098">
        <v>731</v>
      </c>
      <c r="M3098">
        <v>30</v>
      </c>
      <c r="N3098" s="15">
        <v>4000</v>
      </c>
      <c r="O3098" s="15">
        <v>78247.199999999997</v>
      </c>
    </row>
    <row r="3099" spans="1:15">
      <c r="A3099" s="14">
        <v>44523</v>
      </c>
      <c r="B3099" t="s">
        <v>75</v>
      </c>
      <c r="C3099">
        <v>7</v>
      </c>
      <c r="D3099" t="s">
        <v>50</v>
      </c>
      <c r="E3099">
        <v>1014</v>
      </c>
      <c r="F3099" t="s">
        <v>76</v>
      </c>
      <c r="G3099" t="s">
        <v>125</v>
      </c>
      <c r="H3099" t="s">
        <v>52</v>
      </c>
      <c r="I3099" t="s">
        <v>92</v>
      </c>
      <c r="J3099">
        <v>44</v>
      </c>
      <c r="K3099">
        <v>19.561800000000002</v>
      </c>
      <c r="L3099">
        <v>731</v>
      </c>
      <c r="M3099">
        <v>30</v>
      </c>
      <c r="N3099" s="15">
        <v>5000</v>
      </c>
      <c r="O3099" s="15">
        <v>97809</v>
      </c>
    </row>
    <row r="3100" spans="1:15">
      <c r="A3100" s="14">
        <v>44523</v>
      </c>
      <c r="B3100" t="s">
        <v>75</v>
      </c>
      <c r="C3100">
        <v>7</v>
      </c>
      <c r="D3100" t="s">
        <v>50</v>
      </c>
      <c r="E3100">
        <v>1014</v>
      </c>
      <c r="F3100" t="s">
        <v>76</v>
      </c>
      <c r="G3100" t="s">
        <v>125</v>
      </c>
      <c r="H3100" t="s">
        <v>52</v>
      </c>
      <c r="I3100" t="s">
        <v>92</v>
      </c>
      <c r="J3100">
        <v>44</v>
      </c>
      <c r="K3100">
        <v>19.561800000000002</v>
      </c>
      <c r="L3100">
        <v>731</v>
      </c>
      <c r="M3100">
        <v>30</v>
      </c>
      <c r="N3100" s="15">
        <v>4000</v>
      </c>
      <c r="O3100" s="15">
        <v>78247.199999999997</v>
      </c>
    </row>
    <row r="3101" spans="1:15">
      <c r="A3101" s="14">
        <v>44523</v>
      </c>
      <c r="B3101" t="s">
        <v>75</v>
      </c>
      <c r="C3101">
        <v>7</v>
      </c>
      <c r="D3101" t="s">
        <v>50</v>
      </c>
      <c r="E3101">
        <v>1014</v>
      </c>
      <c r="F3101" t="s">
        <v>76</v>
      </c>
      <c r="G3101" t="s">
        <v>125</v>
      </c>
      <c r="H3101" t="s">
        <v>52</v>
      </c>
      <c r="I3101" t="s">
        <v>92</v>
      </c>
      <c r="J3101">
        <v>44</v>
      </c>
      <c r="K3101">
        <v>19.561800000000002</v>
      </c>
      <c r="L3101">
        <v>731</v>
      </c>
      <c r="M3101">
        <v>30</v>
      </c>
      <c r="N3101" s="15">
        <v>5000</v>
      </c>
      <c r="O3101" s="15">
        <v>97809</v>
      </c>
    </row>
    <row r="3102" spans="1:15">
      <c r="A3102" s="14">
        <v>44523</v>
      </c>
      <c r="B3102" t="s">
        <v>75</v>
      </c>
      <c r="C3102">
        <v>8</v>
      </c>
      <c r="D3102" t="s">
        <v>50</v>
      </c>
      <c r="E3102">
        <v>1014</v>
      </c>
      <c r="F3102" t="s">
        <v>76</v>
      </c>
      <c r="G3102" t="s">
        <v>125</v>
      </c>
      <c r="H3102" t="s">
        <v>52</v>
      </c>
      <c r="I3102" t="s">
        <v>92</v>
      </c>
      <c r="J3102">
        <v>44</v>
      </c>
      <c r="K3102">
        <v>10.471299999999999</v>
      </c>
      <c r="L3102">
        <v>1824</v>
      </c>
      <c r="M3102">
        <v>30</v>
      </c>
      <c r="N3102" s="15">
        <v>20580</v>
      </c>
      <c r="O3102" s="15">
        <v>215499.35399999999</v>
      </c>
    </row>
    <row r="3103" spans="1:15">
      <c r="A3103" s="14">
        <v>44523</v>
      </c>
      <c r="B3103" t="s">
        <v>75</v>
      </c>
      <c r="C3103">
        <v>8</v>
      </c>
      <c r="D3103" t="s">
        <v>50</v>
      </c>
      <c r="E3103">
        <v>1014</v>
      </c>
      <c r="F3103" t="s">
        <v>76</v>
      </c>
      <c r="G3103" t="s">
        <v>125</v>
      </c>
      <c r="H3103" t="s">
        <v>52</v>
      </c>
      <c r="I3103" t="s">
        <v>92</v>
      </c>
      <c r="J3103">
        <v>44</v>
      </c>
      <c r="K3103">
        <v>10.471299999999999</v>
      </c>
      <c r="L3103">
        <v>1824</v>
      </c>
      <c r="M3103">
        <v>30</v>
      </c>
      <c r="N3103" s="15">
        <v>7000</v>
      </c>
      <c r="O3103" s="15">
        <v>73299.100000000006</v>
      </c>
    </row>
    <row r="3104" spans="1:15">
      <c r="A3104" s="14">
        <v>44523</v>
      </c>
      <c r="B3104" t="s">
        <v>75</v>
      </c>
      <c r="C3104">
        <v>8</v>
      </c>
      <c r="D3104" t="s">
        <v>50</v>
      </c>
      <c r="E3104">
        <v>1014</v>
      </c>
      <c r="F3104" t="s">
        <v>76</v>
      </c>
      <c r="G3104" t="s">
        <v>125</v>
      </c>
      <c r="H3104" t="s">
        <v>52</v>
      </c>
      <c r="I3104" t="s">
        <v>92</v>
      </c>
      <c r="J3104">
        <v>44</v>
      </c>
      <c r="K3104">
        <v>10.471299999999999</v>
      </c>
      <c r="L3104">
        <v>1824</v>
      </c>
      <c r="M3104">
        <v>30</v>
      </c>
      <c r="N3104" s="15">
        <v>34300</v>
      </c>
      <c r="O3104" s="15">
        <v>359165.59</v>
      </c>
    </row>
    <row r="3105" spans="1:15">
      <c r="A3105" s="14">
        <v>44523</v>
      </c>
      <c r="B3105" t="s">
        <v>75</v>
      </c>
      <c r="C3105">
        <v>8</v>
      </c>
      <c r="D3105" t="s">
        <v>50</v>
      </c>
      <c r="E3105">
        <v>1014</v>
      </c>
      <c r="F3105" t="s">
        <v>76</v>
      </c>
      <c r="G3105" t="s">
        <v>125</v>
      </c>
      <c r="H3105" t="s">
        <v>52</v>
      </c>
      <c r="I3105" t="s">
        <v>92</v>
      </c>
      <c r="J3105">
        <v>44</v>
      </c>
      <c r="K3105">
        <v>19.561800000000002</v>
      </c>
      <c r="L3105">
        <v>2921</v>
      </c>
      <c r="M3105">
        <v>30</v>
      </c>
      <c r="N3105" s="15">
        <v>11000</v>
      </c>
      <c r="O3105" s="15">
        <v>215179.8</v>
      </c>
    </row>
    <row r="3106" spans="1:15">
      <c r="A3106" s="14">
        <v>44523</v>
      </c>
      <c r="B3106" t="s">
        <v>75</v>
      </c>
      <c r="C3106">
        <v>8</v>
      </c>
      <c r="D3106" t="s">
        <v>50</v>
      </c>
      <c r="E3106">
        <v>1016</v>
      </c>
      <c r="F3106" t="s">
        <v>76</v>
      </c>
      <c r="G3106" t="s">
        <v>77</v>
      </c>
      <c r="H3106" t="s">
        <v>51</v>
      </c>
      <c r="I3106" t="s">
        <v>92</v>
      </c>
      <c r="J3106">
        <v>44</v>
      </c>
      <c r="K3106">
        <v>14.99</v>
      </c>
      <c r="L3106">
        <v>1800</v>
      </c>
      <c r="M3106">
        <v>30</v>
      </c>
      <c r="N3106" s="15">
        <v>7000</v>
      </c>
      <c r="O3106" s="15">
        <v>104930</v>
      </c>
    </row>
    <row r="3107" spans="1:15">
      <c r="A3107" s="14">
        <v>44523</v>
      </c>
      <c r="B3107" t="s">
        <v>75</v>
      </c>
      <c r="C3107">
        <v>8</v>
      </c>
      <c r="D3107" t="s">
        <v>50</v>
      </c>
      <c r="E3107">
        <v>1016</v>
      </c>
      <c r="F3107" t="s">
        <v>76</v>
      </c>
      <c r="G3107" t="s">
        <v>77</v>
      </c>
      <c r="H3107" t="s">
        <v>52</v>
      </c>
      <c r="I3107" t="s">
        <v>92</v>
      </c>
      <c r="J3107">
        <v>44</v>
      </c>
      <c r="K3107">
        <v>16.064</v>
      </c>
      <c r="L3107">
        <v>1800</v>
      </c>
      <c r="M3107">
        <v>30</v>
      </c>
      <c r="N3107" s="15">
        <v>7000</v>
      </c>
      <c r="O3107" s="15">
        <v>112448</v>
      </c>
    </row>
    <row r="3108" spans="1:15">
      <c r="A3108" s="14">
        <v>44523</v>
      </c>
      <c r="B3108" t="s">
        <v>75</v>
      </c>
      <c r="C3108">
        <v>8</v>
      </c>
      <c r="D3108" t="s">
        <v>50</v>
      </c>
      <c r="E3108">
        <v>1016</v>
      </c>
      <c r="F3108" t="s">
        <v>76</v>
      </c>
      <c r="G3108" t="s">
        <v>77</v>
      </c>
      <c r="H3108" t="s">
        <v>51</v>
      </c>
      <c r="I3108" t="s">
        <v>92</v>
      </c>
      <c r="J3108">
        <v>44</v>
      </c>
      <c r="K3108">
        <v>14.99</v>
      </c>
      <c r="L3108">
        <v>1800</v>
      </c>
      <c r="M3108">
        <v>30</v>
      </c>
      <c r="N3108" s="15">
        <v>2100</v>
      </c>
      <c r="O3108" s="15">
        <v>31479</v>
      </c>
    </row>
    <row r="3109" spans="1:15">
      <c r="A3109" s="14">
        <v>44523</v>
      </c>
      <c r="B3109" t="s">
        <v>75</v>
      </c>
      <c r="C3109">
        <v>8</v>
      </c>
      <c r="D3109" t="s">
        <v>50</v>
      </c>
      <c r="E3109">
        <v>1016</v>
      </c>
      <c r="F3109" t="s">
        <v>76</v>
      </c>
      <c r="G3109" t="s">
        <v>77</v>
      </c>
      <c r="H3109" t="s">
        <v>52</v>
      </c>
      <c r="I3109" t="s">
        <v>92</v>
      </c>
      <c r="J3109">
        <v>44</v>
      </c>
      <c r="K3109">
        <v>16.064</v>
      </c>
      <c r="L3109">
        <v>1800</v>
      </c>
      <c r="M3109">
        <v>30</v>
      </c>
      <c r="N3109" s="15">
        <v>2100</v>
      </c>
      <c r="O3109" s="15">
        <v>33734.400000000001</v>
      </c>
    </row>
    <row r="3110" spans="1:15">
      <c r="A3110" s="14">
        <v>44523</v>
      </c>
      <c r="B3110" t="s">
        <v>75</v>
      </c>
      <c r="C3110">
        <v>8</v>
      </c>
      <c r="D3110" t="s">
        <v>50</v>
      </c>
      <c r="E3110">
        <v>1016</v>
      </c>
      <c r="F3110" t="s">
        <v>76</v>
      </c>
      <c r="G3110" t="s">
        <v>77</v>
      </c>
      <c r="H3110" t="s">
        <v>51</v>
      </c>
      <c r="I3110" t="s">
        <v>92</v>
      </c>
      <c r="J3110">
        <v>44</v>
      </c>
      <c r="K3110">
        <v>15</v>
      </c>
      <c r="L3110">
        <v>1800</v>
      </c>
      <c r="M3110">
        <v>30</v>
      </c>
      <c r="N3110" s="15">
        <v>5000</v>
      </c>
      <c r="O3110" s="15">
        <v>75000</v>
      </c>
    </row>
    <row r="3111" spans="1:15">
      <c r="A3111" s="14">
        <v>44523</v>
      </c>
      <c r="B3111" t="s">
        <v>75</v>
      </c>
      <c r="C3111">
        <v>8</v>
      </c>
      <c r="D3111" t="s">
        <v>50</v>
      </c>
      <c r="E3111">
        <v>1016</v>
      </c>
      <c r="F3111" t="s">
        <v>76</v>
      </c>
      <c r="G3111" t="s">
        <v>77</v>
      </c>
      <c r="H3111" t="s">
        <v>52</v>
      </c>
      <c r="I3111" t="s">
        <v>92</v>
      </c>
      <c r="J3111">
        <v>44</v>
      </c>
      <c r="K3111">
        <v>16.075500000000002</v>
      </c>
      <c r="L3111">
        <v>1800</v>
      </c>
      <c r="M3111">
        <v>30</v>
      </c>
      <c r="N3111" s="15">
        <v>5000</v>
      </c>
      <c r="O3111" s="15">
        <v>80377.5</v>
      </c>
    </row>
    <row r="3112" spans="1:15">
      <c r="A3112" s="14">
        <v>44523</v>
      </c>
      <c r="B3112" t="s">
        <v>75</v>
      </c>
      <c r="C3112">
        <v>8</v>
      </c>
      <c r="D3112" t="s">
        <v>50</v>
      </c>
      <c r="E3112">
        <v>1016</v>
      </c>
      <c r="F3112" t="s">
        <v>76</v>
      </c>
      <c r="G3112" t="s">
        <v>77</v>
      </c>
      <c r="H3112" t="s">
        <v>51</v>
      </c>
      <c r="I3112" t="s">
        <v>92</v>
      </c>
      <c r="J3112">
        <v>44</v>
      </c>
      <c r="K3112">
        <v>14.99</v>
      </c>
      <c r="L3112">
        <v>1800</v>
      </c>
      <c r="M3112">
        <v>30</v>
      </c>
      <c r="N3112" s="15">
        <v>2100</v>
      </c>
      <c r="O3112" s="15">
        <v>31479</v>
      </c>
    </row>
    <row r="3113" spans="1:15">
      <c r="A3113" s="14">
        <v>44523</v>
      </c>
      <c r="B3113" t="s">
        <v>75</v>
      </c>
      <c r="C3113">
        <v>8</v>
      </c>
      <c r="D3113" t="s">
        <v>50</v>
      </c>
      <c r="E3113">
        <v>1016</v>
      </c>
      <c r="F3113" t="s">
        <v>76</v>
      </c>
      <c r="G3113" t="s">
        <v>77</v>
      </c>
      <c r="H3113" t="s">
        <v>52</v>
      </c>
      <c r="I3113" t="s">
        <v>92</v>
      </c>
      <c r="J3113">
        <v>44</v>
      </c>
      <c r="K3113">
        <v>16.064</v>
      </c>
      <c r="L3113">
        <v>1800</v>
      </c>
      <c r="M3113">
        <v>30</v>
      </c>
      <c r="N3113" s="15">
        <v>2100</v>
      </c>
      <c r="O3113" s="15">
        <v>33734.400000000001</v>
      </c>
    </row>
    <row r="3114" spans="1:15">
      <c r="A3114" s="14">
        <v>44523</v>
      </c>
      <c r="B3114" t="s">
        <v>75</v>
      </c>
      <c r="C3114">
        <v>8</v>
      </c>
      <c r="D3114" t="s">
        <v>50</v>
      </c>
      <c r="E3114">
        <v>1016</v>
      </c>
      <c r="F3114" t="s">
        <v>76</v>
      </c>
      <c r="G3114" t="s">
        <v>77</v>
      </c>
      <c r="H3114" t="s">
        <v>51</v>
      </c>
      <c r="I3114" t="s">
        <v>92</v>
      </c>
      <c r="J3114">
        <v>44</v>
      </c>
      <c r="K3114">
        <v>14.99</v>
      </c>
      <c r="L3114">
        <v>1800</v>
      </c>
      <c r="M3114">
        <v>30</v>
      </c>
      <c r="N3114" s="15">
        <v>5500</v>
      </c>
      <c r="O3114" s="15">
        <v>82445</v>
      </c>
    </row>
    <row r="3115" spans="1:15">
      <c r="A3115" s="14">
        <v>44523</v>
      </c>
      <c r="B3115" t="s">
        <v>75</v>
      </c>
      <c r="C3115">
        <v>8</v>
      </c>
      <c r="D3115" t="s">
        <v>50</v>
      </c>
      <c r="E3115">
        <v>1016</v>
      </c>
      <c r="F3115" t="s">
        <v>76</v>
      </c>
      <c r="G3115" t="s">
        <v>77</v>
      </c>
      <c r="H3115" t="s">
        <v>52</v>
      </c>
      <c r="I3115" t="s">
        <v>92</v>
      </c>
      <c r="J3115">
        <v>44</v>
      </c>
      <c r="K3115">
        <v>16.064</v>
      </c>
      <c r="L3115">
        <v>1800</v>
      </c>
      <c r="M3115">
        <v>30</v>
      </c>
      <c r="N3115" s="15">
        <v>5500</v>
      </c>
      <c r="O3115" s="15">
        <v>88352</v>
      </c>
    </row>
    <row r="3116" spans="1:15">
      <c r="A3116" s="14">
        <v>44523</v>
      </c>
      <c r="B3116" t="s">
        <v>73</v>
      </c>
      <c r="C3116">
        <v>8</v>
      </c>
      <c r="D3116" t="s">
        <v>50</v>
      </c>
      <c r="E3116">
        <v>1016</v>
      </c>
      <c r="F3116" t="s">
        <v>74</v>
      </c>
      <c r="G3116" t="s">
        <v>117</v>
      </c>
      <c r="H3116" t="s">
        <v>51</v>
      </c>
      <c r="I3116" t="s">
        <v>118</v>
      </c>
      <c r="J3116">
        <v>44</v>
      </c>
      <c r="K3116">
        <v>12.95</v>
      </c>
      <c r="L3116">
        <v>6310</v>
      </c>
      <c r="M3116">
        <v>30</v>
      </c>
      <c r="N3116" s="15">
        <v>435780</v>
      </c>
      <c r="O3116" s="15">
        <v>5643351</v>
      </c>
    </row>
    <row r="3117" spans="1:15">
      <c r="A3117" s="14">
        <v>44523</v>
      </c>
      <c r="B3117" t="s">
        <v>73</v>
      </c>
      <c r="C3117">
        <v>8</v>
      </c>
      <c r="D3117" t="s">
        <v>50</v>
      </c>
      <c r="E3117">
        <v>1016</v>
      </c>
      <c r="F3117" t="s">
        <v>74</v>
      </c>
      <c r="G3117" t="s">
        <v>117</v>
      </c>
      <c r="H3117" t="s">
        <v>52</v>
      </c>
      <c r="I3117" t="s">
        <v>118</v>
      </c>
      <c r="J3117">
        <v>44</v>
      </c>
      <c r="K3117">
        <v>13.747</v>
      </c>
      <c r="L3117">
        <v>6310</v>
      </c>
      <c r="M3117">
        <v>30</v>
      </c>
      <c r="N3117" s="15">
        <v>435780</v>
      </c>
      <c r="O3117" s="15">
        <v>5990667.6600000001</v>
      </c>
    </row>
    <row r="3118" spans="1:15">
      <c r="A3118" s="14">
        <v>44523</v>
      </c>
      <c r="B3118" t="s">
        <v>73</v>
      </c>
      <c r="C3118">
        <v>8</v>
      </c>
      <c r="D3118" t="s">
        <v>50</v>
      </c>
      <c r="E3118">
        <v>1016</v>
      </c>
      <c r="F3118" t="s">
        <v>74</v>
      </c>
      <c r="G3118" t="s">
        <v>117</v>
      </c>
      <c r="H3118" t="s">
        <v>51</v>
      </c>
      <c r="I3118" t="s">
        <v>118</v>
      </c>
      <c r="J3118">
        <v>44</v>
      </c>
      <c r="K3118">
        <v>9.9499999999999993</v>
      </c>
      <c r="L3118">
        <v>6326</v>
      </c>
      <c r="M3118">
        <v>30</v>
      </c>
      <c r="N3118" s="15">
        <v>614656</v>
      </c>
      <c r="O3118" s="15">
        <v>6115827.2000000002</v>
      </c>
    </row>
    <row r="3119" spans="1:15">
      <c r="A3119" s="14">
        <v>44523</v>
      </c>
      <c r="B3119" t="s">
        <v>73</v>
      </c>
      <c r="C3119">
        <v>8</v>
      </c>
      <c r="D3119" t="s">
        <v>50</v>
      </c>
      <c r="E3119">
        <v>1016</v>
      </c>
      <c r="F3119" t="s">
        <v>74</v>
      </c>
      <c r="G3119" t="s">
        <v>117</v>
      </c>
      <c r="H3119" t="s">
        <v>52</v>
      </c>
      <c r="I3119" t="s">
        <v>118</v>
      </c>
      <c r="J3119">
        <v>44</v>
      </c>
      <c r="K3119">
        <v>10.416600000000001</v>
      </c>
      <c r="L3119">
        <v>6326</v>
      </c>
      <c r="M3119">
        <v>30</v>
      </c>
      <c r="N3119" s="15">
        <v>614656</v>
      </c>
      <c r="O3119" s="15">
        <v>6402625.6896000002</v>
      </c>
    </row>
    <row r="3120" spans="1:15">
      <c r="A3120" s="14">
        <v>44523</v>
      </c>
      <c r="B3120" t="s">
        <v>73</v>
      </c>
      <c r="C3120">
        <v>8</v>
      </c>
      <c r="D3120" t="s">
        <v>50</v>
      </c>
      <c r="E3120">
        <v>1016</v>
      </c>
      <c r="F3120" t="s">
        <v>74</v>
      </c>
      <c r="G3120" t="s">
        <v>117</v>
      </c>
      <c r="H3120" t="s">
        <v>51</v>
      </c>
      <c r="I3120" t="s">
        <v>118</v>
      </c>
      <c r="J3120">
        <v>44</v>
      </c>
      <c r="K3120">
        <v>14.95</v>
      </c>
      <c r="L3120">
        <v>4078</v>
      </c>
      <c r="M3120">
        <v>30</v>
      </c>
      <c r="N3120" s="15">
        <v>401035.55</v>
      </c>
      <c r="O3120" s="15">
        <v>5995481.4725000001</v>
      </c>
    </row>
    <row r="3121" spans="1:15">
      <c r="A3121" s="14">
        <v>44523</v>
      </c>
      <c r="B3121" t="s">
        <v>73</v>
      </c>
      <c r="C3121">
        <v>8</v>
      </c>
      <c r="D3121" t="s">
        <v>50</v>
      </c>
      <c r="E3121">
        <v>1016</v>
      </c>
      <c r="F3121" t="s">
        <v>74</v>
      </c>
      <c r="G3121" t="s">
        <v>117</v>
      </c>
      <c r="H3121" t="s">
        <v>52</v>
      </c>
      <c r="I3121" t="s">
        <v>118</v>
      </c>
      <c r="J3121">
        <v>44</v>
      </c>
      <c r="K3121">
        <v>16.0181</v>
      </c>
      <c r="L3121">
        <v>4078</v>
      </c>
      <c r="M3121">
        <v>30</v>
      </c>
      <c r="N3121" s="15">
        <v>401035.55</v>
      </c>
      <c r="O3121" s="15">
        <v>6423827.543455</v>
      </c>
    </row>
    <row r="3122" spans="1:15">
      <c r="A3122" s="14">
        <v>44523</v>
      </c>
      <c r="B3122" t="s">
        <v>73</v>
      </c>
      <c r="C3122">
        <v>8</v>
      </c>
      <c r="D3122" t="s">
        <v>50</v>
      </c>
      <c r="E3122">
        <v>1016</v>
      </c>
      <c r="F3122" t="s">
        <v>78</v>
      </c>
      <c r="G3122" t="s">
        <v>117</v>
      </c>
      <c r="H3122" t="s">
        <v>51</v>
      </c>
      <c r="I3122" t="s">
        <v>118</v>
      </c>
      <c r="J3122">
        <v>44</v>
      </c>
      <c r="K3122">
        <v>14</v>
      </c>
      <c r="L3122">
        <v>2840</v>
      </c>
      <c r="M3122">
        <v>30</v>
      </c>
      <c r="N3122" s="15">
        <v>37000</v>
      </c>
      <c r="O3122" s="15">
        <v>518000</v>
      </c>
    </row>
    <row r="3123" spans="1:15">
      <c r="A3123" s="14">
        <v>44523</v>
      </c>
      <c r="B3123" t="s">
        <v>73</v>
      </c>
      <c r="C3123">
        <v>8</v>
      </c>
      <c r="D3123" t="s">
        <v>50</v>
      </c>
      <c r="E3123">
        <v>1016</v>
      </c>
      <c r="F3123" t="s">
        <v>78</v>
      </c>
      <c r="G3123" t="s">
        <v>117</v>
      </c>
      <c r="H3123" t="s">
        <v>52</v>
      </c>
      <c r="I3123" t="s">
        <v>118</v>
      </c>
      <c r="J3123">
        <v>44</v>
      </c>
      <c r="K3123">
        <v>14.934200000000001</v>
      </c>
      <c r="L3123">
        <v>2840</v>
      </c>
      <c r="M3123">
        <v>30</v>
      </c>
      <c r="N3123" s="15">
        <v>37000</v>
      </c>
      <c r="O3123" s="15">
        <v>552565.4</v>
      </c>
    </row>
    <row r="3124" spans="1:15">
      <c r="A3124" s="14">
        <v>44523</v>
      </c>
      <c r="B3124" t="s">
        <v>73</v>
      </c>
      <c r="C3124">
        <v>8</v>
      </c>
      <c r="D3124" t="s">
        <v>50</v>
      </c>
      <c r="E3124">
        <v>1016</v>
      </c>
      <c r="F3124" t="s">
        <v>74</v>
      </c>
      <c r="G3124" t="s">
        <v>117</v>
      </c>
      <c r="H3124" t="s">
        <v>51</v>
      </c>
      <c r="I3124" t="s">
        <v>118</v>
      </c>
      <c r="J3124">
        <v>44</v>
      </c>
      <c r="K3124">
        <v>16</v>
      </c>
      <c r="L3124">
        <v>2847</v>
      </c>
      <c r="M3124">
        <v>30</v>
      </c>
      <c r="N3124" s="15">
        <v>15000</v>
      </c>
      <c r="O3124" s="15">
        <v>240000</v>
      </c>
    </row>
    <row r="3125" spans="1:15">
      <c r="A3125" s="14">
        <v>44523</v>
      </c>
      <c r="B3125" t="s">
        <v>73</v>
      </c>
      <c r="C3125">
        <v>8</v>
      </c>
      <c r="D3125" t="s">
        <v>50</v>
      </c>
      <c r="E3125">
        <v>1016</v>
      </c>
      <c r="F3125" t="s">
        <v>74</v>
      </c>
      <c r="G3125" t="s">
        <v>117</v>
      </c>
      <c r="H3125" t="s">
        <v>52</v>
      </c>
      <c r="I3125" t="s">
        <v>118</v>
      </c>
      <c r="J3125">
        <v>44</v>
      </c>
      <c r="K3125">
        <v>17.2271</v>
      </c>
      <c r="L3125">
        <v>2847</v>
      </c>
      <c r="M3125">
        <v>30</v>
      </c>
      <c r="N3125" s="15">
        <v>15000</v>
      </c>
      <c r="O3125" s="15">
        <v>258406.5</v>
      </c>
    </row>
    <row r="3126" spans="1:15">
      <c r="A3126" s="14">
        <v>44523</v>
      </c>
      <c r="B3126" t="s">
        <v>73</v>
      </c>
      <c r="C3126">
        <v>8</v>
      </c>
      <c r="D3126" t="s">
        <v>50</v>
      </c>
      <c r="E3126">
        <v>1016</v>
      </c>
      <c r="F3126" t="s">
        <v>78</v>
      </c>
      <c r="G3126" t="s">
        <v>117</v>
      </c>
      <c r="H3126" t="s">
        <v>51</v>
      </c>
      <c r="I3126" t="s">
        <v>118</v>
      </c>
      <c r="J3126">
        <v>44</v>
      </c>
      <c r="K3126">
        <v>15.96</v>
      </c>
      <c r="L3126">
        <v>2675</v>
      </c>
      <c r="M3126">
        <v>30</v>
      </c>
      <c r="N3126" s="15">
        <v>38500</v>
      </c>
      <c r="O3126" s="15">
        <v>614460</v>
      </c>
    </row>
    <row r="3127" spans="1:15">
      <c r="A3127" s="14">
        <v>44523</v>
      </c>
      <c r="B3127" t="s">
        <v>73</v>
      </c>
      <c r="C3127">
        <v>8</v>
      </c>
      <c r="D3127" t="s">
        <v>50</v>
      </c>
      <c r="E3127">
        <v>1016</v>
      </c>
      <c r="F3127" t="s">
        <v>78</v>
      </c>
      <c r="G3127" t="s">
        <v>117</v>
      </c>
      <c r="H3127" t="s">
        <v>52</v>
      </c>
      <c r="I3127" t="s">
        <v>118</v>
      </c>
      <c r="J3127">
        <v>44</v>
      </c>
      <c r="K3127">
        <v>17.180700000000002</v>
      </c>
      <c r="L3127">
        <v>2675</v>
      </c>
      <c r="M3127">
        <v>30</v>
      </c>
      <c r="N3127" s="15">
        <v>38500</v>
      </c>
      <c r="O3127" s="15">
        <v>661456.94999999995</v>
      </c>
    </row>
    <row r="3128" spans="1:15">
      <c r="A3128" s="14">
        <v>44523</v>
      </c>
      <c r="B3128" t="s">
        <v>73</v>
      </c>
      <c r="C3128">
        <v>8</v>
      </c>
      <c r="D3128" t="s">
        <v>50</v>
      </c>
      <c r="E3128">
        <v>1016</v>
      </c>
      <c r="F3128" t="s">
        <v>78</v>
      </c>
      <c r="G3128" t="s">
        <v>117</v>
      </c>
      <c r="H3128" t="s">
        <v>51</v>
      </c>
      <c r="I3128" t="s">
        <v>118</v>
      </c>
      <c r="J3128">
        <v>44</v>
      </c>
      <c r="K3128">
        <v>14</v>
      </c>
      <c r="L3128">
        <v>2746</v>
      </c>
      <c r="M3128">
        <v>30</v>
      </c>
      <c r="N3128" s="15">
        <v>30000</v>
      </c>
      <c r="O3128" s="15">
        <v>420000</v>
      </c>
    </row>
    <row r="3129" spans="1:15">
      <c r="A3129" s="14">
        <v>44523</v>
      </c>
      <c r="B3129" t="s">
        <v>73</v>
      </c>
      <c r="C3129">
        <v>8</v>
      </c>
      <c r="D3129" t="s">
        <v>50</v>
      </c>
      <c r="E3129">
        <v>1016</v>
      </c>
      <c r="F3129" t="s">
        <v>78</v>
      </c>
      <c r="G3129" t="s">
        <v>117</v>
      </c>
      <c r="H3129" t="s">
        <v>52</v>
      </c>
      <c r="I3129" t="s">
        <v>118</v>
      </c>
      <c r="J3129">
        <v>44</v>
      </c>
      <c r="K3129">
        <v>14.934200000000001</v>
      </c>
      <c r="L3129">
        <v>2746</v>
      </c>
      <c r="M3129">
        <v>30</v>
      </c>
      <c r="N3129" s="15">
        <v>30000</v>
      </c>
      <c r="O3129" s="15">
        <v>448026</v>
      </c>
    </row>
    <row r="3130" spans="1:15">
      <c r="A3130" s="14">
        <v>44523</v>
      </c>
      <c r="B3130" t="s">
        <v>73</v>
      </c>
      <c r="C3130">
        <v>8</v>
      </c>
      <c r="D3130" t="s">
        <v>50</v>
      </c>
      <c r="E3130">
        <v>1016</v>
      </c>
      <c r="F3130" t="s">
        <v>74</v>
      </c>
      <c r="G3130" t="s">
        <v>117</v>
      </c>
      <c r="H3130" t="s">
        <v>51</v>
      </c>
      <c r="I3130" t="s">
        <v>118</v>
      </c>
      <c r="J3130">
        <v>44</v>
      </c>
      <c r="K3130">
        <v>14</v>
      </c>
      <c r="L3130">
        <v>2707</v>
      </c>
      <c r="M3130">
        <v>30</v>
      </c>
      <c r="N3130" s="15">
        <v>60000</v>
      </c>
      <c r="O3130" s="15">
        <v>840000</v>
      </c>
    </row>
    <row r="3131" spans="1:15">
      <c r="A3131" s="14">
        <v>44523</v>
      </c>
      <c r="B3131" t="s">
        <v>73</v>
      </c>
      <c r="C3131">
        <v>8</v>
      </c>
      <c r="D3131" t="s">
        <v>50</v>
      </c>
      <c r="E3131">
        <v>1016</v>
      </c>
      <c r="F3131" t="s">
        <v>74</v>
      </c>
      <c r="G3131" t="s">
        <v>117</v>
      </c>
      <c r="H3131" t="s">
        <v>52</v>
      </c>
      <c r="I3131" t="s">
        <v>118</v>
      </c>
      <c r="J3131">
        <v>44</v>
      </c>
      <c r="K3131">
        <v>14.934200000000001</v>
      </c>
      <c r="L3131">
        <v>2707</v>
      </c>
      <c r="M3131">
        <v>30</v>
      </c>
      <c r="N3131" s="15">
        <v>60000</v>
      </c>
      <c r="O3131" s="15">
        <v>896052</v>
      </c>
    </row>
    <row r="3132" spans="1:15">
      <c r="A3132" s="14">
        <v>44523</v>
      </c>
      <c r="B3132" t="s">
        <v>73</v>
      </c>
      <c r="C3132">
        <v>8</v>
      </c>
      <c r="D3132" t="s">
        <v>50</v>
      </c>
      <c r="E3132">
        <v>1016</v>
      </c>
      <c r="F3132" t="s">
        <v>78</v>
      </c>
      <c r="G3132" t="s">
        <v>117</v>
      </c>
      <c r="H3132" t="s">
        <v>51</v>
      </c>
      <c r="I3132" t="s">
        <v>118</v>
      </c>
      <c r="J3132">
        <v>44</v>
      </c>
      <c r="K3132">
        <v>16.96</v>
      </c>
      <c r="L3132">
        <v>2330</v>
      </c>
      <c r="M3132">
        <v>30</v>
      </c>
      <c r="N3132" s="15">
        <v>25000</v>
      </c>
      <c r="O3132" s="15">
        <v>424000</v>
      </c>
    </row>
    <row r="3133" spans="1:15">
      <c r="A3133" s="14">
        <v>44523</v>
      </c>
      <c r="B3133" t="s">
        <v>73</v>
      </c>
      <c r="C3133">
        <v>8</v>
      </c>
      <c r="D3133" t="s">
        <v>50</v>
      </c>
      <c r="E3133">
        <v>1016</v>
      </c>
      <c r="F3133" t="s">
        <v>78</v>
      </c>
      <c r="G3133" t="s">
        <v>117</v>
      </c>
      <c r="H3133" t="s">
        <v>52</v>
      </c>
      <c r="I3133" t="s">
        <v>118</v>
      </c>
      <c r="J3133">
        <v>44</v>
      </c>
      <c r="K3133">
        <v>18.342500000000001</v>
      </c>
      <c r="L3133">
        <v>2330</v>
      </c>
      <c r="M3133">
        <v>30</v>
      </c>
      <c r="N3133" s="15">
        <v>25000</v>
      </c>
      <c r="O3133" s="15">
        <v>458562.5</v>
      </c>
    </row>
    <row r="3134" spans="1:15">
      <c r="A3134" s="14">
        <v>44523</v>
      </c>
      <c r="B3134" t="s">
        <v>73</v>
      </c>
      <c r="C3134">
        <v>8</v>
      </c>
      <c r="D3134" t="s">
        <v>50</v>
      </c>
      <c r="E3134">
        <v>1016</v>
      </c>
      <c r="F3134" t="s">
        <v>74</v>
      </c>
      <c r="G3134" t="s">
        <v>117</v>
      </c>
      <c r="H3134" t="s">
        <v>51</v>
      </c>
      <c r="I3134" t="s">
        <v>118</v>
      </c>
      <c r="J3134">
        <v>44</v>
      </c>
      <c r="K3134">
        <v>14</v>
      </c>
      <c r="L3134">
        <v>2903</v>
      </c>
      <c r="M3134">
        <v>30</v>
      </c>
      <c r="N3134" s="15">
        <v>55000</v>
      </c>
      <c r="O3134" s="15">
        <v>770000</v>
      </c>
    </row>
    <row r="3135" spans="1:15">
      <c r="A3135" s="14">
        <v>44523</v>
      </c>
      <c r="B3135" t="s">
        <v>73</v>
      </c>
      <c r="C3135">
        <v>8</v>
      </c>
      <c r="D3135" t="s">
        <v>50</v>
      </c>
      <c r="E3135">
        <v>1016</v>
      </c>
      <c r="F3135" t="s">
        <v>74</v>
      </c>
      <c r="G3135" t="s">
        <v>117</v>
      </c>
      <c r="H3135" t="s">
        <v>52</v>
      </c>
      <c r="I3135" t="s">
        <v>118</v>
      </c>
      <c r="J3135">
        <v>44</v>
      </c>
      <c r="K3135">
        <v>14.934200000000001</v>
      </c>
      <c r="L3135">
        <v>2903</v>
      </c>
      <c r="M3135">
        <v>30</v>
      </c>
      <c r="N3135" s="15">
        <v>55000</v>
      </c>
      <c r="O3135" s="15">
        <v>821381</v>
      </c>
    </row>
    <row r="3136" spans="1:15">
      <c r="A3136" s="14">
        <v>44523</v>
      </c>
      <c r="B3136" t="s">
        <v>73</v>
      </c>
      <c r="C3136">
        <v>8</v>
      </c>
      <c r="D3136" t="s">
        <v>50</v>
      </c>
      <c r="E3136">
        <v>1016</v>
      </c>
      <c r="F3136" t="s">
        <v>74</v>
      </c>
      <c r="G3136" t="s">
        <v>117</v>
      </c>
      <c r="H3136" t="s">
        <v>51</v>
      </c>
      <c r="I3136" t="s">
        <v>118</v>
      </c>
      <c r="J3136">
        <v>44</v>
      </c>
      <c r="K3136">
        <v>15</v>
      </c>
      <c r="L3136">
        <v>2042</v>
      </c>
      <c r="M3136">
        <v>30</v>
      </c>
      <c r="N3136" s="15">
        <v>61044</v>
      </c>
      <c r="O3136" s="15">
        <v>915660</v>
      </c>
    </row>
    <row r="3137" spans="1:15">
      <c r="A3137" s="14">
        <v>44523</v>
      </c>
      <c r="B3137" t="s">
        <v>73</v>
      </c>
      <c r="C3137">
        <v>8</v>
      </c>
      <c r="D3137" t="s">
        <v>50</v>
      </c>
      <c r="E3137">
        <v>1016</v>
      </c>
      <c r="F3137" t="s">
        <v>74</v>
      </c>
      <c r="G3137" t="s">
        <v>117</v>
      </c>
      <c r="H3137" t="s">
        <v>52</v>
      </c>
      <c r="I3137" t="s">
        <v>118</v>
      </c>
      <c r="J3137">
        <v>44</v>
      </c>
      <c r="K3137">
        <v>16.075500000000002</v>
      </c>
      <c r="L3137">
        <v>2042</v>
      </c>
      <c r="M3137">
        <v>30</v>
      </c>
      <c r="N3137" s="15">
        <v>61044</v>
      </c>
      <c r="O3137" s="15">
        <v>981312.82200000004</v>
      </c>
    </row>
    <row r="3138" spans="1:15">
      <c r="A3138" s="14">
        <v>44523</v>
      </c>
      <c r="B3138" t="s">
        <v>73</v>
      </c>
      <c r="C3138">
        <v>8</v>
      </c>
      <c r="D3138" t="s">
        <v>50</v>
      </c>
      <c r="E3138">
        <v>1016</v>
      </c>
      <c r="F3138" t="s">
        <v>74</v>
      </c>
      <c r="G3138" t="s">
        <v>117</v>
      </c>
      <c r="H3138" t="s">
        <v>51</v>
      </c>
      <c r="I3138" t="s">
        <v>118</v>
      </c>
      <c r="J3138">
        <v>44</v>
      </c>
      <c r="K3138">
        <v>18</v>
      </c>
      <c r="L3138">
        <v>1958</v>
      </c>
      <c r="M3138">
        <v>30</v>
      </c>
      <c r="N3138" s="15">
        <v>70540</v>
      </c>
      <c r="O3138" s="15">
        <v>1269720</v>
      </c>
    </row>
    <row r="3139" spans="1:15">
      <c r="A3139" s="14">
        <v>44523</v>
      </c>
      <c r="B3139" t="s">
        <v>73</v>
      </c>
      <c r="C3139">
        <v>8</v>
      </c>
      <c r="D3139" t="s">
        <v>50</v>
      </c>
      <c r="E3139">
        <v>1016</v>
      </c>
      <c r="F3139" t="s">
        <v>74</v>
      </c>
      <c r="G3139" t="s">
        <v>117</v>
      </c>
      <c r="H3139" t="s">
        <v>52</v>
      </c>
      <c r="I3139" t="s">
        <v>118</v>
      </c>
      <c r="J3139">
        <v>44</v>
      </c>
      <c r="K3139">
        <v>19.561800000000002</v>
      </c>
      <c r="L3139">
        <v>1958</v>
      </c>
      <c r="M3139">
        <v>30</v>
      </c>
      <c r="N3139" s="15">
        <v>70540</v>
      </c>
      <c r="O3139" s="15">
        <v>1379889.372</v>
      </c>
    </row>
    <row r="3140" spans="1:15">
      <c r="A3140" s="14">
        <v>44523</v>
      </c>
      <c r="B3140" t="s">
        <v>73</v>
      </c>
      <c r="C3140">
        <v>8</v>
      </c>
      <c r="D3140" t="s">
        <v>50</v>
      </c>
      <c r="E3140">
        <v>1016</v>
      </c>
      <c r="F3140" t="s">
        <v>78</v>
      </c>
      <c r="G3140" t="s">
        <v>117</v>
      </c>
      <c r="H3140" t="s">
        <v>51</v>
      </c>
      <c r="I3140" t="s">
        <v>118</v>
      </c>
      <c r="J3140">
        <v>44</v>
      </c>
      <c r="K3140">
        <v>14</v>
      </c>
      <c r="L3140">
        <v>2416</v>
      </c>
      <c r="M3140">
        <v>30</v>
      </c>
      <c r="N3140" s="15">
        <v>26000</v>
      </c>
      <c r="O3140" s="15">
        <v>364000</v>
      </c>
    </row>
    <row r="3141" spans="1:15">
      <c r="A3141" s="14">
        <v>44523</v>
      </c>
      <c r="B3141" t="s">
        <v>73</v>
      </c>
      <c r="C3141">
        <v>8</v>
      </c>
      <c r="D3141" t="s">
        <v>50</v>
      </c>
      <c r="E3141">
        <v>1016</v>
      </c>
      <c r="F3141" t="s">
        <v>78</v>
      </c>
      <c r="G3141" t="s">
        <v>117</v>
      </c>
      <c r="H3141" t="s">
        <v>52</v>
      </c>
      <c r="I3141" t="s">
        <v>118</v>
      </c>
      <c r="J3141">
        <v>44</v>
      </c>
      <c r="K3141">
        <v>14.934200000000001</v>
      </c>
      <c r="L3141">
        <v>2416</v>
      </c>
      <c r="M3141">
        <v>30</v>
      </c>
      <c r="N3141" s="15">
        <v>26000</v>
      </c>
      <c r="O3141" s="15">
        <v>388289.2</v>
      </c>
    </row>
    <row r="3142" spans="1:15">
      <c r="A3142" s="14">
        <v>44523</v>
      </c>
      <c r="B3142" t="s">
        <v>73</v>
      </c>
      <c r="C3142">
        <v>8</v>
      </c>
      <c r="D3142" t="s">
        <v>50</v>
      </c>
      <c r="E3142">
        <v>1016</v>
      </c>
      <c r="F3142" t="s">
        <v>74</v>
      </c>
      <c r="G3142" t="s">
        <v>117</v>
      </c>
      <c r="H3142" t="s">
        <v>51</v>
      </c>
      <c r="I3142" t="s">
        <v>118</v>
      </c>
      <c r="J3142">
        <v>44</v>
      </c>
      <c r="K3142">
        <v>14</v>
      </c>
      <c r="L3142">
        <v>1958</v>
      </c>
      <c r="M3142">
        <v>30</v>
      </c>
      <c r="N3142" s="15">
        <v>58000</v>
      </c>
      <c r="O3142" s="15">
        <v>812000</v>
      </c>
    </row>
    <row r="3143" spans="1:15">
      <c r="A3143" s="14">
        <v>44523</v>
      </c>
      <c r="B3143" t="s">
        <v>73</v>
      </c>
      <c r="C3143">
        <v>8</v>
      </c>
      <c r="D3143" t="s">
        <v>50</v>
      </c>
      <c r="E3143">
        <v>1016</v>
      </c>
      <c r="F3143" t="s">
        <v>74</v>
      </c>
      <c r="G3143" t="s">
        <v>117</v>
      </c>
      <c r="H3143" t="s">
        <v>52</v>
      </c>
      <c r="I3143" t="s">
        <v>118</v>
      </c>
      <c r="J3143">
        <v>44</v>
      </c>
      <c r="K3143">
        <v>14.934200000000001</v>
      </c>
      <c r="L3143">
        <v>1958</v>
      </c>
      <c r="M3143">
        <v>30</v>
      </c>
      <c r="N3143" s="15">
        <v>58000</v>
      </c>
      <c r="O3143" s="15">
        <v>866183.6</v>
      </c>
    </row>
    <row r="3144" spans="1:15">
      <c r="A3144" s="14">
        <v>44523</v>
      </c>
      <c r="B3144" t="s">
        <v>73</v>
      </c>
      <c r="C3144">
        <v>8</v>
      </c>
      <c r="D3144" t="s">
        <v>50</v>
      </c>
      <c r="E3144">
        <v>1016</v>
      </c>
      <c r="F3144" t="s">
        <v>74</v>
      </c>
      <c r="G3144" t="s">
        <v>117</v>
      </c>
      <c r="H3144" t="s">
        <v>51</v>
      </c>
      <c r="I3144" t="s">
        <v>118</v>
      </c>
      <c r="J3144">
        <v>44</v>
      </c>
      <c r="K3144">
        <v>16.96</v>
      </c>
      <c r="L3144">
        <v>4990</v>
      </c>
      <c r="M3144">
        <v>30</v>
      </c>
      <c r="N3144" s="15">
        <v>250000</v>
      </c>
      <c r="O3144" s="15">
        <v>4240000</v>
      </c>
    </row>
    <row r="3145" spans="1:15">
      <c r="A3145" s="14">
        <v>44523</v>
      </c>
      <c r="B3145" t="s">
        <v>73</v>
      </c>
      <c r="C3145">
        <v>8</v>
      </c>
      <c r="D3145" t="s">
        <v>50</v>
      </c>
      <c r="E3145">
        <v>1016</v>
      </c>
      <c r="F3145" t="s">
        <v>74</v>
      </c>
      <c r="G3145" t="s">
        <v>117</v>
      </c>
      <c r="H3145" t="s">
        <v>52</v>
      </c>
      <c r="I3145" t="s">
        <v>118</v>
      </c>
      <c r="J3145">
        <v>44</v>
      </c>
      <c r="K3145">
        <v>18.342500000000001</v>
      </c>
      <c r="L3145">
        <v>4990</v>
      </c>
      <c r="M3145">
        <v>30</v>
      </c>
      <c r="N3145" s="15">
        <v>250000</v>
      </c>
      <c r="O3145" s="15">
        <v>4585625</v>
      </c>
    </row>
    <row r="3146" spans="1:15">
      <c r="A3146" s="14">
        <v>44523</v>
      </c>
      <c r="B3146" t="s">
        <v>73</v>
      </c>
      <c r="C3146">
        <v>8</v>
      </c>
      <c r="D3146" t="s">
        <v>50</v>
      </c>
      <c r="E3146">
        <v>1016</v>
      </c>
      <c r="F3146" t="s">
        <v>74</v>
      </c>
      <c r="G3146" t="s">
        <v>117</v>
      </c>
      <c r="H3146" t="s">
        <v>51</v>
      </c>
      <c r="I3146" t="s">
        <v>118</v>
      </c>
      <c r="J3146">
        <v>44</v>
      </c>
      <c r="K3146">
        <v>15</v>
      </c>
      <c r="L3146">
        <v>2324</v>
      </c>
      <c r="M3146">
        <v>30</v>
      </c>
      <c r="N3146" s="15">
        <v>70000</v>
      </c>
      <c r="O3146" s="15">
        <v>1050000</v>
      </c>
    </row>
    <row r="3147" spans="1:15">
      <c r="A3147" s="14">
        <v>44523</v>
      </c>
      <c r="B3147" t="s">
        <v>73</v>
      </c>
      <c r="C3147">
        <v>8</v>
      </c>
      <c r="D3147" t="s">
        <v>50</v>
      </c>
      <c r="E3147">
        <v>1016</v>
      </c>
      <c r="F3147" t="s">
        <v>74</v>
      </c>
      <c r="G3147" t="s">
        <v>117</v>
      </c>
      <c r="H3147" t="s">
        <v>52</v>
      </c>
      <c r="I3147" t="s">
        <v>118</v>
      </c>
      <c r="J3147">
        <v>44</v>
      </c>
      <c r="K3147">
        <v>16.075500000000002</v>
      </c>
      <c r="L3147">
        <v>2324</v>
      </c>
      <c r="M3147">
        <v>30</v>
      </c>
      <c r="N3147" s="15">
        <v>70000</v>
      </c>
      <c r="O3147" s="15">
        <v>1125285</v>
      </c>
    </row>
    <row r="3148" spans="1:15">
      <c r="A3148" s="14">
        <v>44523</v>
      </c>
      <c r="B3148" t="s">
        <v>73</v>
      </c>
      <c r="C3148">
        <v>8</v>
      </c>
      <c r="D3148" t="s">
        <v>50</v>
      </c>
      <c r="E3148">
        <v>1016</v>
      </c>
      <c r="F3148" t="s">
        <v>78</v>
      </c>
      <c r="G3148" t="s">
        <v>117</v>
      </c>
      <c r="H3148" t="s">
        <v>51</v>
      </c>
      <c r="I3148" t="s">
        <v>118</v>
      </c>
      <c r="J3148">
        <v>44</v>
      </c>
      <c r="K3148">
        <v>14</v>
      </c>
      <c r="L3148">
        <v>3041</v>
      </c>
      <c r="M3148">
        <v>30</v>
      </c>
      <c r="N3148" s="15">
        <v>39500</v>
      </c>
      <c r="O3148" s="15">
        <v>553000</v>
      </c>
    </row>
    <row r="3149" spans="1:15">
      <c r="A3149" s="14">
        <v>44523</v>
      </c>
      <c r="B3149" t="s">
        <v>73</v>
      </c>
      <c r="C3149">
        <v>8</v>
      </c>
      <c r="D3149" t="s">
        <v>50</v>
      </c>
      <c r="E3149">
        <v>1016</v>
      </c>
      <c r="F3149" t="s">
        <v>78</v>
      </c>
      <c r="G3149" t="s">
        <v>117</v>
      </c>
      <c r="H3149" t="s">
        <v>52</v>
      </c>
      <c r="I3149" t="s">
        <v>118</v>
      </c>
      <c r="J3149">
        <v>44</v>
      </c>
      <c r="K3149">
        <v>14.934200000000001</v>
      </c>
      <c r="L3149">
        <v>3041</v>
      </c>
      <c r="M3149">
        <v>30</v>
      </c>
      <c r="N3149" s="15">
        <v>39500</v>
      </c>
      <c r="O3149" s="15">
        <v>589900.9</v>
      </c>
    </row>
    <row r="3150" spans="1:15">
      <c r="A3150" s="14">
        <v>44523</v>
      </c>
      <c r="B3150" t="s">
        <v>73</v>
      </c>
      <c r="C3150">
        <v>8</v>
      </c>
      <c r="D3150" t="s">
        <v>50</v>
      </c>
      <c r="E3150">
        <v>1016</v>
      </c>
      <c r="F3150" t="s">
        <v>74</v>
      </c>
      <c r="G3150" t="s">
        <v>117</v>
      </c>
      <c r="H3150" t="s">
        <v>51</v>
      </c>
      <c r="I3150" t="s">
        <v>118</v>
      </c>
      <c r="J3150">
        <v>44</v>
      </c>
      <c r="K3150">
        <v>19</v>
      </c>
      <c r="L3150">
        <v>2091</v>
      </c>
      <c r="M3150">
        <v>30</v>
      </c>
      <c r="N3150" s="15">
        <v>35380</v>
      </c>
      <c r="O3150" s="15">
        <v>672220</v>
      </c>
    </row>
    <row r="3151" spans="1:15">
      <c r="A3151" s="14">
        <v>44523</v>
      </c>
      <c r="B3151" t="s">
        <v>73</v>
      </c>
      <c r="C3151">
        <v>8</v>
      </c>
      <c r="D3151" t="s">
        <v>50</v>
      </c>
      <c r="E3151">
        <v>1016</v>
      </c>
      <c r="F3151" t="s">
        <v>74</v>
      </c>
      <c r="G3151" t="s">
        <v>117</v>
      </c>
      <c r="H3151" t="s">
        <v>52</v>
      </c>
      <c r="I3151" t="s">
        <v>118</v>
      </c>
      <c r="J3151">
        <v>44</v>
      </c>
      <c r="K3151">
        <v>20.745200000000001</v>
      </c>
      <c r="L3151">
        <v>2091</v>
      </c>
      <c r="M3151">
        <v>30</v>
      </c>
      <c r="N3151" s="15">
        <v>35380</v>
      </c>
      <c r="O3151" s="15">
        <v>733965.17599999998</v>
      </c>
    </row>
    <row r="3152" spans="1:15">
      <c r="A3152" s="14">
        <v>44523</v>
      </c>
      <c r="B3152" t="s">
        <v>73</v>
      </c>
      <c r="C3152">
        <v>8</v>
      </c>
      <c r="D3152" t="s">
        <v>50</v>
      </c>
      <c r="E3152">
        <v>1016</v>
      </c>
      <c r="F3152" t="s">
        <v>78</v>
      </c>
      <c r="G3152" t="s">
        <v>117</v>
      </c>
      <c r="H3152" t="s">
        <v>51</v>
      </c>
      <c r="I3152" t="s">
        <v>118</v>
      </c>
      <c r="J3152">
        <v>44</v>
      </c>
      <c r="K3152">
        <v>15</v>
      </c>
      <c r="L3152">
        <v>2869</v>
      </c>
      <c r="M3152">
        <v>30</v>
      </c>
      <c r="N3152" s="15">
        <v>52000</v>
      </c>
      <c r="O3152" s="15">
        <v>780000</v>
      </c>
    </row>
    <row r="3153" spans="1:15">
      <c r="A3153" s="14">
        <v>44523</v>
      </c>
      <c r="B3153" t="s">
        <v>73</v>
      </c>
      <c r="C3153">
        <v>8</v>
      </c>
      <c r="D3153" t="s">
        <v>50</v>
      </c>
      <c r="E3153">
        <v>1016</v>
      </c>
      <c r="F3153" t="s">
        <v>78</v>
      </c>
      <c r="G3153" t="s">
        <v>117</v>
      </c>
      <c r="H3153" t="s">
        <v>52</v>
      </c>
      <c r="I3153" t="s">
        <v>118</v>
      </c>
      <c r="J3153">
        <v>44</v>
      </c>
      <c r="K3153">
        <v>16.075500000000002</v>
      </c>
      <c r="L3153">
        <v>2869</v>
      </c>
      <c r="M3153">
        <v>30</v>
      </c>
      <c r="N3153" s="15">
        <v>52000</v>
      </c>
      <c r="O3153" s="15">
        <v>835926</v>
      </c>
    </row>
    <row r="3154" spans="1:15">
      <c r="A3154" s="14">
        <v>44523</v>
      </c>
      <c r="B3154" t="s">
        <v>73</v>
      </c>
      <c r="C3154">
        <v>8</v>
      </c>
      <c r="D3154" t="s">
        <v>50</v>
      </c>
      <c r="E3154">
        <v>1016</v>
      </c>
      <c r="F3154" t="s">
        <v>74</v>
      </c>
      <c r="G3154" t="s">
        <v>117</v>
      </c>
      <c r="H3154" t="s">
        <v>51</v>
      </c>
      <c r="I3154" t="s">
        <v>118</v>
      </c>
      <c r="J3154">
        <v>44</v>
      </c>
      <c r="K3154">
        <v>18</v>
      </c>
      <c r="L3154">
        <v>2800</v>
      </c>
      <c r="M3154">
        <v>30</v>
      </c>
      <c r="N3154" s="15">
        <v>134000</v>
      </c>
      <c r="O3154" s="15">
        <v>2412000</v>
      </c>
    </row>
    <row r="3155" spans="1:15">
      <c r="A3155" s="14">
        <v>44523</v>
      </c>
      <c r="B3155" t="s">
        <v>73</v>
      </c>
      <c r="C3155">
        <v>8</v>
      </c>
      <c r="D3155" t="s">
        <v>50</v>
      </c>
      <c r="E3155">
        <v>1016</v>
      </c>
      <c r="F3155" t="s">
        <v>74</v>
      </c>
      <c r="G3155" t="s">
        <v>117</v>
      </c>
      <c r="H3155" t="s">
        <v>52</v>
      </c>
      <c r="I3155" t="s">
        <v>118</v>
      </c>
      <c r="J3155">
        <v>44</v>
      </c>
      <c r="K3155">
        <v>19.561800000000002</v>
      </c>
      <c r="L3155">
        <v>2800</v>
      </c>
      <c r="M3155">
        <v>30</v>
      </c>
      <c r="N3155" s="15">
        <v>134000</v>
      </c>
      <c r="O3155" s="15">
        <v>2621281.2000000002</v>
      </c>
    </row>
    <row r="3156" spans="1:15">
      <c r="A3156" s="14">
        <v>44523</v>
      </c>
      <c r="B3156" t="s">
        <v>73</v>
      </c>
      <c r="C3156">
        <v>8</v>
      </c>
      <c r="D3156" t="s">
        <v>50</v>
      </c>
      <c r="E3156">
        <v>1016</v>
      </c>
      <c r="F3156" t="s">
        <v>78</v>
      </c>
      <c r="G3156" t="s">
        <v>117</v>
      </c>
      <c r="H3156" t="s">
        <v>51</v>
      </c>
      <c r="I3156" t="s">
        <v>118</v>
      </c>
      <c r="J3156">
        <v>44</v>
      </c>
      <c r="K3156">
        <v>15</v>
      </c>
      <c r="L3156">
        <v>2663</v>
      </c>
      <c r="M3156">
        <v>30</v>
      </c>
      <c r="N3156" s="15">
        <v>28000</v>
      </c>
      <c r="O3156" s="15">
        <v>420000</v>
      </c>
    </row>
    <row r="3157" spans="1:15">
      <c r="A3157" s="14">
        <v>44523</v>
      </c>
      <c r="B3157" t="s">
        <v>73</v>
      </c>
      <c r="C3157">
        <v>8</v>
      </c>
      <c r="D3157" t="s">
        <v>50</v>
      </c>
      <c r="E3157">
        <v>1016</v>
      </c>
      <c r="F3157" t="s">
        <v>78</v>
      </c>
      <c r="G3157" t="s">
        <v>117</v>
      </c>
      <c r="H3157" t="s">
        <v>52</v>
      </c>
      <c r="I3157" t="s">
        <v>118</v>
      </c>
      <c r="J3157">
        <v>44</v>
      </c>
      <c r="K3157">
        <v>16.075500000000002</v>
      </c>
      <c r="L3157">
        <v>2663</v>
      </c>
      <c r="M3157">
        <v>30</v>
      </c>
      <c r="N3157" s="15">
        <v>28000</v>
      </c>
      <c r="O3157" s="15">
        <v>450114</v>
      </c>
    </row>
    <row r="3158" spans="1:15">
      <c r="A3158" s="14">
        <v>44523</v>
      </c>
      <c r="B3158" t="s">
        <v>73</v>
      </c>
      <c r="C3158">
        <v>8</v>
      </c>
      <c r="D3158" t="s">
        <v>50</v>
      </c>
      <c r="E3158">
        <v>1016</v>
      </c>
      <c r="F3158" t="s">
        <v>74</v>
      </c>
      <c r="G3158" t="s">
        <v>117</v>
      </c>
      <c r="H3158" t="s">
        <v>51</v>
      </c>
      <c r="I3158" t="s">
        <v>118</v>
      </c>
      <c r="J3158">
        <v>44</v>
      </c>
      <c r="K3158">
        <v>15</v>
      </c>
      <c r="L3158">
        <v>2706</v>
      </c>
      <c r="M3158">
        <v>30</v>
      </c>
      <c r="N3158" s="15">
        <v>65084</v>
      </c>
      <c r="O3158" s="15">
        <v>976260</v>
      </c>
    </row>
    <row r="3159" spans="1:15">
      <c r="A3159" s="14">
        <v>44523</v>
      </c>
      <c r="B3159" t="s">
        <v>73</v>
      </c>
      <c r="C3159">
        <v>8</v>
      </c>
      <c r="D3159" t="s">
        <v>50</v>
      </c>
      <c r="E3159">
        <v>1016</v>
      </c>
      <c r="F3159" t="s">
        <v>74</v>
      </c>
      <c r="G3159" t="s">
        <v>117</v>
      </c>
      <c r="H3159" t="s">
        <v>52</v>
      </c>
      <c r="I3159" t="s">
        <v>118</v>
      </c>
      <c r="J3159">
        <v>44</v>
      </c>
      <c r="K3159">
        <v>16.075500000000002</v>
      </c>
      <c r="L3159">
        <v>2706</v>
      </c>
      <c r="M3159">
        <v>30</v>
      </c>
      <c r="N3159" s="15">
        <v>65084</v>
      </c>
      <c r="O3159" s="15">
        <v>1046257.8419999999</v>
      </c>
    </row>
    <row r="3160" spans="1:15">
      <c r="A3160" s="14">
        <v>44523</v>
      </c>
      <c r="B3160" t="s">
        <v>73</v>
      </c>
      <c r="C3160">
        <v>8</v>
      </c>
      <c r="D3160" t="s">
        <v>50</v>
      </c>
      <c r="E3160">
        <v>1016</v>
      </c>
      <c r="F3160" t="s">
        <v>74</v>
      </c>
      <c r="G3160" t="s">
        <v>117</v>
      </c>
      <c r="H3160" t="s">
        <v>51</v>
      </c>
      <c r="I3160" t="s">
        <v>118</v>
      </c>
      <c r="J3160">
        <v>44</v>
      </c>
      <c r="K3160">
        <v>16</v>
      </c>
      <c r="L3160">
        <v>2432</v>
      </c>
      <c r="M3160">
        <v>30</v>
      </c>
      <c r="N3160" s="15">
        <v>99680</v>
      </c>
      <c r="O3160" s="15">
        <v>1594880</v>
      </c>
    </row>
    <row r="3161" spans="1:15">
      <c r="A3161" s="14">
        <v>44523</v>
      </c>
      <c r="B3161" t="s">
        <v>73</v>
      </c>
      <c r="C3161">
        <v>8</v>
      </c>
      <c r="D3161" t="s">
        <v>50</v>
      </c>
      <c r="E3161">
        <v>1016</v>
      </c>
      <c r="F3161" t="s">
        <v>74</v>
      </c>
      <c r="G3161" t="s">
        <v>117</v>
      </c>
      <c r="H3161" t="s">
        <v>52</v>
      </c>
      <c r="I3161" t="s">
        <v>118</v>
      </c>
      <c r="J3161">
        <v>44</v>
      </c>
      <c r="K3161">
        <v>17.2271</v>
      </c>
      <c r="L3161">
        <v>2432</v>
      </c>
      <c r="M3161">
        <v>30</v>
      </c>
      <c r="N3161" s="15">
        <v>99680</v>
      </c>
      <c r="O3161" s="15">
        <v>1717197.328</v>
      </c>
    </row>
    <row r="3162" spans="1:15">
      <c r="A3162" s="14">
        <v>44523</v>
      </c>
      <c r="B3162" t="s">
        <v>73</v>
      </c>
      <c r="C3162">
        <v>8</v>
      </c>
      <c r="D3162" t="s">
        <v>50</v>
      </c>
      <c r="E3162">
        <v>1016</v>
      </c>
      <c r="F3162" t="s">
        <v>74</v>
      </c>
      <c r="G3162" t="s">
        <v>57</v>
      </c>
      <c r="H3162" t="s">
        <v>51</v>
      </c>
      <c r="I3162" t="s">
        <v>53</v>
      </c>
      <c r="J3162">
        <v>44</v>
      </c>
      <c r="K3162">
        <v>15</v>
      </c>
      <c r="L3162">
        <v>3600</v>
      </c>
      <c r="M3162">
        <v>30</v>
      </c>
      <c r="N3162" s="15">
        <v>178680</v>
      </c>
      <c r="O3162" s="15">
        <v>2680200</v>
      </c>
    </row>
    <row r="3163" spans="1:15">
      <c r="A3163" s="14">
        <v>44523</v>
      </c>
      <c r="B3163" t="s">
        <v>73</v>
      </c>
      <c r="C3163">
        <v>8</v>
      </c>
      <c r="D3163" t="s">
        <v>50</v>
      </c>
      <c r="E3163">
        <v>1016</v>
      </c>
      <c r="F3163" t="s">
        <v>74</v>
      </c>
      <c r="G3163" t="s">
        <v>57</v>
      </c>
      <c r="H3163" t="s">
        <v>52</v>
      </c>
      <c r="I3163" t="s">
        <v>53</v>
      </c>
      <c r="J3163">
        <v>44</v>
      </c>
      <c r="K3163">
        <v>16.075500000000002</v>
      </c>
      <c r="L3163">
        <v>3600</v>
      </c>
      <c r="M3163">
        <v>30</v>
      </c>
      <c r="N3163" s="15">
        <v>178680</v>
      </c>
      <c r="O3163" s="15">
        <v>2872370.34</v>
      </c>
    </row>
    <row r="3164" spans="1:15">
      <c r="A3164" s="14">
        <v>44523</v>
      </c>
      <c r="B3164" t="s">
        <v>73</v>
      </c>
      <c r="C3164">
        <v>8</v>
      </c>
      <c r="D3164" t="s">
        <v>50</v>
      </c>
      <c r="E3164">
        <v>1016</v>
      </c>
      <c r="F3164" t="s">
        <v>78</v>
      </c>
      <c r="G3164" t="s">
        <v>57</v>
      </c>
      <c r="H3164" t="s">
        <v>51</v>
      </c>
      <c r="I3164" t="s">
        <v>53</v>
      </c>
      <c r="J3164">
        <v>44</v>
      </c>
      <c r="K3164">
        <v>15</v>
      </c>
      <c r="L3164">
        <v>1800</v>
      </c>
      <c r="M3164">
        <v>30</v>
      </c>
      <c r="N3164" s="15">
        <v>30000</v>
      </c>
      <c r="O3164" s="15">
        <v>450000</v>
      </c>
    </row>
    <row r="3165" spans="1:15">
      <c r="A3165" s="14">
        <v>44523</v>
      </c>
      <c r="B3165" t="s">
        <v>73</v>
      </c>
      <c r="C3165">
        <v>8</v>
      </c>
      <c r="D3165" t="s">
        <v>50</v>
      </c>
      <c r="E3165">
        <v>1016</v>
      </c>
      <c r="F3165" t="s">
        <v>78</v>
      </c>
      <c r="G3165" t="s">
        <v>57</v>
      </c>
      <c r="H3165" t="s">
        <v>52</v>
      </c>
      <c r="I3165" t="s">
        <v>53</v>
      </c>
      <c r="J3165">
        <v>44</v>
      </c>
      <c r="K3165">
        <v>16.075500000000002</v>
      </c>
      <c r="L3165">
        <v>1800</v>
      </c>
      <c r="M3165">
        <v>30</v>
      </c>
      <c r="N3165" s="15">
        <v>30000</v>
      </c>
      <c r="O3165" s="15">
        <v>482265</v>
      </c>
    </row>
    <row r="3166" spans="1:15">
      <c r="A3166" s="14">
        <v>44523</v>
      </c>
      <c r="B3166" t="s">
        <v>73</v>
      </c>
      <c r="C3166">
        <v>8</v>
      </c>
      <c r="D3166" t="s">
        <v>50</v>
      </c>
      <c r="E3166">
        <v>1016</v>
      </c>
      <c r="F3166" t="s">
        <v>78</v>
      </c>
      <c r="G3166" t="s">
        <v>57</v>
      </c>
      <c r="H3166" t="s">
        <v>51</v>
      </c>
      <c r="I3166" t="s">
        <v>53</v>
      </c>
      <c r="J3166">
        <v>44</v>
      </c>
      <c r="K3166">
        <v>15</v>
      </c>
      <c r="L3166">
        <v>1800</v>
      </c>
      <c r="M3166">
        <v>30</v>
      </c>
      <c r="N3166" s="15">
        <v>35000</v>
      </c>
      <c r="O3166" s="15">
        <v>525000</v>
      </c>
    </row>
    <row r="3167" spans="1:15">
      <c r="A3167" s="14">
        <v>44523</v>
      </c>
      <c r="B3167" t="s">
        <v>73</v>
      </c>
      <c r="C3167">
        <v>8</v>
      </c>
      <c r="D3167" t="s">
        <v>50</v>
      </c>
      <c r="E3167">
        <v>1016</v>
      </c>
      <c r="F3167" t="s">
        <v>78</v>
      </c>
      <c r="G3167" t="s">
        <v>57</v>
      </c>
      <c r="H3167" t="s">
        <v>52</v>
      </c>
      <c r="I3167" t="s">
        <v>53</v>
      </c>
      <c r="J3167">
        <v>44</v>
      </c>
      <c r="K3167">
        <v>16.075500000000002</v>
      </c>
      <c r="L3167">
        <v>1800</v>
      </c>
      <c r="M3167">
        <v>30</v>
      </c>
      <c r="N3167" s="15">
        <v>35000</v>
      </c>
      <c r="O3167" s="15">
        <v>562642.5</v>
      </c>
    </row>
    <row r="3168" spans="1:15">
      <c r="A3168" s="14">
        <v>44523</v>
      </c>
      <c r="B3168" t="s">
        <v>73</v>
      </c>
      <c r="C3168">
        <v>8</v>
      </c>
      <c r="D3168" t="s">
        <v>50</v>
      </c>
      <c r="E3168">
        <v>1016</v>
      </c>
      <c r="F3168" t="s">
        <v>74</v>
      </c>
      <c r="G3168" t="s">
        <v>57</v>
      </c>
      <c r="H3168" t="s">
        <v>51</v>
      </c>
      <c r="I3168" t="s">
        <v>53</v>
      </c>
      <c r="J3168">
        <v>44</v>
      </c>
      <c r="K3168">
        <v>12.99</v>
      </c>
      <c r="L3168">
        <v>1800</v>
      </c>
      <c r="M3168">
        <v>30</v>
      </c>
      <c r="N3168" s="15">
        <v>30000</v>
      </c>
      <c r="O3168" s="15">
        <v>389700</v>
      </c>
    </row>
    <row r="3169" spans="1:15">
      <c r="A3169" s="14">
        <v>44523</v>
      </c>
      <c r="B3169" t="s">
        <v>73</v>
      </c>
      <c r="C3169">
        <v>8</v>
      </c>
      <c r="D3169" t="s">
        <v>50</v>
      </c>
      <c r="E3169">
        <v>1016</v>
      </c>
      <c r="F3169" t="s">
        <v>74</v>
      </c>
      <c r="G3169" t="s">
        <v>57</v>
      </c>
      <c r="H3169" t="s">
        <v>52</v>
      </c>
      <c r="I3169" t="s">
        <v>53</v>
      </c>
      <c r="J3169">
        <v>44</v>
      </c>
      <c r="K3169">
        <v>13.792</v>
      </c>
      <c r="L3169">
        <v>1800</v>
      </c>
      <c r="M3169">
        <v>30</v>
      </c>
      <c r="N3169" s="15">
        <v>30000</v>
      </c>
      <c r="O3169" s="15">
        <v>413760</v>
      </c>
    </row>
    <row r="3170" spans="1:15">
      <c r="A3170" s="14">
        <v>44523</v>
      </c>
      <c r="B3170" t="s">
        <v>73</v>
      </c>
      <c r="C3170">
        <v>8</v>
      </c>
      <c r="D3170" t="s">
        <v>50</v>
      </c>
      <c r="E3170">
        <v>1016</v>
      </c>
      <c r="F3170" t="s">
        <v>78</v>
      </c>
      <c r="G3170" t="s">
        <v>57</v>
      </c>
      <c r="H3170" t="s">
        <v>51</v>
      </c>
      <c r="I3170" t="s">
        <v>53</v>
      </c>
      <c r="J3170">
        <v>44</v>
      </c>
      <c r="K3170">
        <v>15</v>
      </c>
      <c r="L3170">
        <v>1800</v>
      </c>
      <c r="M3170">
        <v>30</v>
      </c>
      <c r="N3170" s="15">
        <v>24000</v>
      </c>
      <c r="O3170" s="15">
        <v>360000</v>
      </c>
    </row>
    <row r="3171" spans="1:15">
      <c r="A3171" s="14">
        <v>44523</v>
      </c>
      <c r="B3171" t="s">
        <v>73</v>
      </c>
      <c r="C3171">
        <v>8</v>
      </c>
      <c r="D3171" t="s">
        <v>50</v>
      </c>
      <c r="E3171">
        <v>1016</v>
      </c>
      <c r="F3171" t="s">
        <v>78</v>
      </c>
      <c r="G3171" t="s">
        <v>57</v>
      </c>
      <c r="H3171" t="s">
        <v>52</v>
      </c>
      <c r="I3171" t="s">
        <v>53</v>
      </c>
      <c r="J3171">
        <v>44</v>
      </c>
      <c r="K3171">
        <v>16.075500000000002</v>
      </c>
      <c r="L3171">
        <v>1800</v>
      </c>
      <c r="M3171">
        <v>30</v>
      </c>
      <c r="N3171" s="15">
        <v>24000</v>
      </c>
      <c r="O3171" s="15">
        <v>385812</v>
      </c>
    </row>
    <row r="3172" spans="1:15">
      <c r="A3172" s="14">
        <v>44523</v>
      </c>
      <c r="B3172" t="s">
        <v>73</v>
      </c>
      <c r="C3172">
        <v>7</v>
      </c>
      <c r="D3172" t="s">
        <v>50</v>
      </c>
      <c r="E3172">
        <v>1016</v>
      </c>
      <c r="F3172" t="s">
        <v>78</v>
      </c>
      <c r="G3172" t="s">
        <v>57</v>
      </c>
      <c r="H3172" t="s">
        <v>51</v>
      </c>
      <c r="I3172" t="s">
        <v>53</v>
      </c>
      <c r="J3172">
        <v>44</v>
      </c>
      <c r="K3172">
        <v>18.989999999999998</v>
      </c>
      <c r="L3172">
        <v>1080</v>
      </c>
      <c r="M3172">
        <v>30</v>
      </c>
      <c r="N3172" s="15">
        <v>26000</v>
      </c>
      <c r="O3172" s="15">
        <v>493740</v>
      </c>
    </row>
    <row r="3173" spans="1:15">
      <c r="A3173" s="14">
        <v>44523</v>
      </c>
      <c r="B3173" t="s">
        <v>73</v>
      </c>
      <c r="C3173">
        <v>7</v>
      </c>
      <c r="D3173" t="s">
        <v>50</v>
      </c>
      <c r="E3173">
        <v>1016</v>
      </c>
      <c r="F3173" t="s">
        <v>78</v>
      </c>
      <c r="G3173" t="s">
        <v>57</v>
      </c>
      <c r="H3173" t="s">
        <v>52</v>
      </c>
      <c r="I3173" t="s">
        <v>53</v>
      </c>
      <c r="J3173">
        <v>44</v>
      </c>
      <c r="K3173">
        <v>20.7333</v>
      </c>
      <c r="L3173">
        <v>1080</v>
      </c>
      <c r="M3173">
        <v>30</v>
      </c>
      <c r="N3173" s="15">
        <v>26000</v>
      </c>
      <c r="O3173" s="15">
        <v>539065.80000000005</v>
      </c>
    </row>
    <row r="3174" spans="1:15">
      <c r="A3174" s="14">
        <v>44523</v>
      </c>
      <c r="B3174" t="s">
        <v>75</v>
      </c>
      <c r="C3174">
        <v>8</v>
      </c>
      <c r="D3174" t="s">
        <v>50</v>
      </c>
      <c r="E3174">
        <v>1016</v>
      </c>
      <c r="F3174" t="s">
        <v>76</v>
      </c>
      <c r="G3174" t="s">
        <v>117</v>
      </c>
      <c r="H3174" t="s">
        <v>51</v>
      </c>
      <c r="I3174" t="s">
        <v>118</v>
      </c>
      <c r="J3174">
        <v>44</v>
      </c>
      <c r="K3174">
        <v>28</v>
      </c>
      <c r="L3174">
        <v>4487</v>
      </c>
      <c r="M3174">
        <v>30</v>
      </c>
      <c r="N3174" s="15">
        <v>1657.04</v>
      </c>
      <c r="O3174" s="15">
        <v>46397.120000000003</v>
      </c>
    </row>
    <row r="3175" spans="1:15">
      <c r="A3175" s="14">
        <v>44523</v>
      </c>
      <c r="B3175" t="s">
        <v>75</v>
      </c>
      <c r="C3175">
        <v>8</v>
      </c>
      <c r="D3175" t="s">
        <v>50</v>
      </c>
      <c r="E3175">
        <v>1016</v>
      </c>
      <c r="F3175" t="s">
        <v>76</v>
      </c>
      <c r="G3175" t="s">
        <v>117</v>
      </c>
      <c r="H3175" t="s">
        <v>52</v>
      </c>
      <c r="I3175" t="s">
        <v>118</v>
      </c>
      <c r="J3175">
        <v>44</v>
      </c>
      <c r="K3175">
        <v>31.888000000000002</v>
      </c>
      <c r="L3175">
        <v>4487</v>
      </c>
      <c r="M3175">
        <v>30</v>
      </c>
      <c r="N3175" s="15">
        <v>1657.04</v>
      </c>
      <c r="O3175" s="15">
        <v>52839.69152</v>
      </c>
    </row>
    <row r="3176" spans="1:15">
      <c r="A3176" s="14">
        <v>44523</v>
      </c>
      <c r="B3176" t="s">
        <v>75</v>
      </c>
      <c r="C3176">
        <v>8</v>
      </c>
      <c r="D3176" t="s">
        <v>50</v>
      </c>
      <c r="E3176">
        <v>1016</v>
      </c>
      <c r="F3176" t="s">
        <v>76</v>
      </c>
      <c r="G3176" t="s">
        <v>117</v>
      </c>
      <c r="H3176" t="s">
        <v>51</v>
      </c>
      <c r="I3176" t="s">
        <v>118</v>
      </c>
      <c r="J3176">
        <v>44</v>
      </c>
      <c r="K3176">
        <v>28</v>
      </c>
      <c r="L3176">
        <v>3695</v>
      </c>
      <c r="M3176">
        <v>30</v>
      </c>
      <c r="N3176" s="15">
        <v>2329.85</v>
      </c>
      <c r="O3176" s="15">
        <v>65235.8</v>
      </c>
    </row>
    <row r="3177" spans="1:15">
      <c r="A3177" s="14">
        <v>44523</v>
      </c>
      <c r="B3177" t="s">
        <v>75</v>
      </c>
      <c r="C3177">
        <v>8</v>
      </c>
      <c r="D3177" t="s">
        <v>50</v>
      </c>
      <c r="E3177">
        <v>1016</v>
      </c>
      <c r="F3177" t="s">
        <v>76</v>
      </c>
      <c r="G3177" t="s">
        <v>117</v>
      </c>
      <c r="H3177" t="s">
        <v>52</v>
      </c>
      <c r="I3177" t="s">
        <v>118</v>
      </c>
      <c r="J3177">
        <v>44</v>
      </c>
      <c r="K3177">
        <v>31.888000000000002</v>
      </c>
      <c r="L3177">
        <v>3695</v>
      </c>
      <c r="M3177">
        <v>30</v>
      </c>
      <c r="N3177" s="15">
        <v>2329.85</v>
      </c>
      <c r="O3177" s="15">
        <v>74294.256800000003</v>
      </c>
    </row>
    <row r="3178" spans="1:15">
      <c r="A3178" s="14">
        <v>44523</v>
      </c>
      <c r="B3178" t="s">
        <v>75</v>
      </c>
      <c r="C3178">
        <v>8</v>
      </c>
      <c r="D3178" t="s">
        <v>50</v>
      </c>
      <c r="E3178">
        <v>1016</v>
      </c>
      <c r="F3178" t="s">
        <v>76</v>
      </c>
      <c r="G3178" t="s">
        <v>117</v>
      </c>
      <c r="H3178" t="s">
        <v>51</v>
      </c>
      <c r="I3178" t="s">
        <v>118</v>
      </c>
      <c r="J3178">
        <v>44</v>
      </c>
      <c r="K3178">
        <v>28</v>
      </c>
      <c r="L3178">
        <v>4247</v>
      </c>
      <c r="M3178">
        <v>30</v>
      </c>
      <c r="N3178" s="15">
        <v>1946.38</v>
      </c>
      <c r="O3178" s="15">
        <v>54498.64</v>
      </c>
    </row>
    <row r="3179" spans="1:15">
      <c r="A3179" s="14">
        <v>44523</v>
      </c>
      <c r="B3179" t="s">
        <v>75</v>
      </c>
      <c r="C3179">
        <v>8</v>
      </c>
      <c r="D3179" t="s">
        <v>50</v>
      </c>
      <c r="E3179">
        <v>1016</v>
      </c>
      <c r="F3179" t="s">
        <v>76</v>
      </c>
      <c r="G3179" t="s">
        <v>117</v>
      </c>
      <c r="H3179" t="s">
        <v>52</v>
      </c>
      <c r="I3179" t="s">
        <v>118</v>
      </c>
      <c r="J3179">
        <v>44</v>
      </c>
      <c r="K3179">
        <v>31.888000000000002</v>
      </c>
      <c r="L3179">
        <v>4247</v>
      </c>
      <c r="M3179">
        <v>30</v>
      </c>
      <c r="N3179" s="15">
        <v>1946.38</v>
      </c>
      <c r="O3179" s="15">
        <v>62066.165439999997</v>
      </c>
    </row>
    <row r="3180" spans="1:15">
      <c r="A3180" s="14">
        <v>44523</v>
      </c>
      <c r="B3180" t="s">
        <v>75</v>
      </c>
      <c r="C3180">
        <v>8</v>
      </c>
      <c r="D3180" t="s">
        <v>50</v>
      </c>
      <c r="E3180">
        <v>1016</v>
      </c>
      <c r="F3180" t="s">
        <v>76</v>
      </c>
      <c r="G3180" t="s">
        <v>117</v>
      </c>
      <c r="H3180" t="s">
        <v>51</v>
      </c>
      <c r="I3180" t="s">
        <v>118</v>
      </c>
      <c r="J3180">
        <v>44</v>
      </c>
      <c r="K3180">
        <v>28</v>
      </c>
      <c r="L3180">
        <v>3998</v>
      </c>
      <c r="M3180">
        <v>30</v>
      </c>
      <c r="N3180" s="15">
        <v>33589.39</v>
      </c>
      <c r="O3180" s="15">
        <v>940502.92</v>
      </c>
    </row>
    <row r="3181" spans="1:15">
      <c r="A3181" s="14">
        <v>44523</v>
      </c>
      <c r="B3181" t="s">
        <v>75</v>
      </c>
      <c r="C3181">
        <v>8</v>
      </c>
      <c r="D3181" t="s">
        <v>50</v>
      </c>
      <c r="E3181">
        <v>1016</v>
      </c>
      <c r="F3181" t="s">
        <v>76</v>
      </c>
      <c r="G3181" t="s">
        <v>117</v>
      </c>
      <c r="H3181" t="s">
        <v>52</v>
      </c>
      <c r="I3181" t="s">
        <v>118</v>
      </c>
      <c r="J3181">
        <v>44</v>
      </c>
      <c r="K3181">
        <v>31.888000000000002</v>
      </c>
      <c r="L3181">
        <v>3998</v>
      </c>
      <c r="M3181">
        <v>30</v>
      </c>
      <c r="N3181" s="15">
        <v>33589.39</v>
      </c>
      <c r="O3181" s="15">
        <v>1071098.46832</v>
      </c>
    </row>
    <row r="3182" spans="1:15">
      <c r="A3182" s="14">
        <v>44523</v>
      </c>
      <c r="B3182" t="s">
        <v>75</v>
      </c>
      <c r="C3182">
        <v>8</v>
      </c>
      <c r="D3182" t="s">
        <v>50</v>
      </c>
      <c r="E3182">
        <v>1016</v>
      </c>
      <c r="F3182" t="s">
        <v>76</v>
      </c>
      <c r="G3182" t="s">
        <v>117</v>
      </c>
      <c r="H3182" t="s">
        <v>51</v>
      </c>
      <c r="I3182" t="s">
        <v>118</v>
      </c>
      <c r="J3182">
        <v>44</v>
      </c>
      <c r="K3182">
        <v>28</v>
      </c>
      <c r="L3182">
        <v>3323</v>
      </c>
      <c r="M3182">
        <v>30</v>
      </c>
      <c r="N3182" s="15">
        <v>849.7</v>
      </c>
      <c r="O3182" s="15">
        <v>23791.599999999999</v>
      </c>
    </row>
    <row r="3183" spans="1:15">
      <c r="A3183" s="14">
        <v>44523</v>
      </c>
      <c r="B3183" t="s">
        <v>75</v>
      </c>
      <c r="C3183">
        <v>8</v>
      </c>
      <c r="D3183" t="s">
        <v>50</v>
      </c>
      <c r="E3183">
        <v>1016</v>
      </c>
      <c r="F3183" t="s">
        <v>76</v>
      </c>
      <c r="G3183" t="s">
        <v>117</v>
      </c>
      <c r="H3183" t="s">
        <v>52</v>
      </c>
      <c r="I3183" t="s">
        <v>118</v>
      </c>
      <c r="J3183">
        <v>44</v>
      </c>
      <c r="K3183">
        <v>31.888000000000002</v>
      </c>
      <c r="L3183">
        <v>3323</v>
      </c>
      <c r="M3183">
        <v>30</v>
      </c>
      <c r="N3183" s="15">
        <v>849.7</v>
      </c>
      <c r="O3183" s="15">
        <v>27095.2336</v>
      </c>
    </row>
    <row r="3184" spans="1:15">
      <c r="A3184" s="14">
        <v>44523</v>
      </c>
      <c r="B3184" t="s">
        <v>75</v>
      </c>
      <c r="C3184">
        <v>8</v>
      </c>
      <c r="D3184" t="s">
        <v>50</v>
      </c>
      <c r="E3184">
        <v>1016</v>
      </c>
      <c r="F3184" t="s">
        <v>76</v>
      </c>
      <c r="G3184" t="s">
        <v>117</v>
      </c>
      <c r="H3184" t="s">
        <v>51</v>
      </c>
      <c r="I3184" t="s">
        <v>118</v>
      </c>
      <c r="J3184">
        <v>44</v>
      </c>
      <c r="K3184">
        <v>24</v>
      </c>
      <c r="L3184">
        <v>3347</v>
      </c>
      <c r="M3184">
        <v>30</v>
      </c>
      <c r="N3184" s="15">
        <v>1938.43</v>
      </c>
      <c r="O3184" s="15">
        <v>46522.32</v>
      </c>
    </row>
    <row r="3185" spans="1:15">
      <c r="A3185" s="14">
        <v>44523</v>
      </c>
      <c r="B3185" t="s">
        <v>75</v>
      </c>
      <c r="C3185">
        <v>8</v>
      </c>
      <c r="D3185" t="s">
        <v>50</v>
      </c>
      <c r="E3185">
        <v>1016</v>
      </c>
      <c r="F3185" t="s">
        <v>76</v>
      </c>
      <c r="G3185" t="s">
        <v>117</v>
      </c>
      <c r="H3185" t="s">
        <v>52</v>
      </c>
      <c r="I3185" t="s">
        <v>118</v>
      </c>
      <c r="J3185">
        <v>44</v>
      </c>
      <c r="K3185">
        <v>26.824200000000001</v>
      </c>
      <c r="L3185">
        <v>3347</v>
      </c>
      <c r="M3185">
        <v>30</v>
      </c>
      <c r="N3185" s="15">
        <v>1938.43</v>
      </c>
      <c r="O3185" s="15">
        <v>51996.834005999997</v>
      </c>
    </row>
    <row r="3186" spans="1:15">
      <c r="A3186" s="14">
        <v>44523</v>
      </c>
      <c r="B3186" t="s">
        <v>75</v>
      </c>
      <c r="C3186">
        <v>8</v>
      </c>
      <c r="D3186" t="s">
        <v>50</v>
      </c>
      <c r="E3186">
        <v>1016</v>
      </c>
      <c r="F3186" t="s">
        <v>76</v>
      </c>
      <c r="G3186" t="s">
        <v>117</v>
      </c>
      <c r="H3186" t="s">
        <v>51</v>
      </c>
      <c r="I3186" t="s">
        <v>118</v>
      </c>
      <c r="J3186">
        <v>44</v>
      </c>
      <c r="K3186">
        <v>28</v>
      </c>
      <c r="L3186">
        <v>3025</v>
      </c>
      <c r="M3186">
        <v>30</v>
      </c>
      <c r="N3186" s="15">
        <v>1977.84</v>
      </c>
      <c r="O3186" s="15">
        <v>55379.519999999997</v>
      </c>
    </row>
    <row r="3187" spans="1:15">
      <c r="A3187" s="14">
        <v>44523</v>
      </c>
      <c r="B3187" t="s">
        <v>75</v>
      </c>
      <c r="C3187">
        <v>8</v>
      </c>
      <c r="D3187" t="s">
        <v>50</v>
      </c>
      <c r="E3187">
        <v>1016</v>
      </c>
      <c r="F3187" t="s">
        <v>76</v>
      </c>
      <c r="G3187" t="s">
        <v>117</v>
      </c>
      <c r="H3187" t="s">
        <v>52</v>
      </c>
      <c r="I3187" t="s">
        <v>118</v>
      </c>
      <c r="J3187">
        <v>44</v>
      </c>
      <c r="K3187">
        <v>31.888000000000002</v>
      </c>
      <c r="L3187">
        <v>3025</v>
      </c>
      <c r="M3187">
        <v>30</v>
      </c>
      <c r="N3187" s="15">
        <v>1977.84</v>
      </c>
      <c r="O3187" s="15">
        <v>63069.361920000003</v>
      </c>
    </row>
    <row r="3188" spans="1:15">
      <c r="A3188" s="14">
        <v>44523</v>
      </c>
      <c r="B3188" t="s">
        <v>75</v>
      </c>
      <c r="C3188">
        <v>8</v>
      </c>
      <c r="D3188" t="s">
        <v>50</v>
      </c>
      <c r="E3188">
        <v>1016</v>
      </c>
      <c r="F3188" t="s">
        <v>76</v>
      </c>
      <c r="G3188" t="s">
        <v>117</v>
      </c>
      <c r="H3188" t="s">
        <v>51</v>
      </c>
      <c r="I3188" t="s">
        <v>118</v>
      </c>
      <c r="J3188">
        <v>44</v>
      </c>
      <c r="K3188">
        <v>28</v>
      </c>
      <c r="L3188">
        <v>2704</v>
      </c>
      <c r="M3188">
        <v>30</v>
      </c>
      <c r="N3188" s="15">
        <v>1311.9</v>
      </c>
      <c r="O3188" s="15">
        <v>36733.199999999997</v>
      </c>
    </row>
    <row r="3189" spans="1:15">
      <c r="A3189" s="14">
        <v>44523</v>
      </c>
      <c r="B3189" t="s">
        <v>75</v>
      </c>
      <c r="C3189">
        <v>8</v>
      </c>
      <c r="D3189" t="s">
        <v>50</v>
      </c>
      <c r="E3189">
        <v>1016</v>
      </c>
      <c r="F3189" t="s">
        <v>76</v>
      </c>
      <c r="G3189" t="s">
        <v>117</v>
      </c>
      <c r="H3189" t="s">
        <v>52</v>
      </c>
      <c r="I3189" t="s">
        <v>118</v>
      </c>
      <c r="J3189">
        <v>44</v>
      </c>
      <c r="K3189">
        <v>31.888000000000002</v>
      </c>
      <c r="L3189">
        <v>2704</v>
      </c>
      <c r="M3189">
        <v>30</v>
      </c>
      <c r="N3189" s="15">
        <v>1311.9</v>
      </c>
      <c r="O3189" s="15">
        <v>41833.867200000001</v>
      </c>
    </row>
    <row r="3190" spans="1:15">
      <c r="A3190" s="14">
        <v>44523</v>
      </c>
      <c r="B3190" t="s">
        <v>75</v>
      </c>
      <c r="C3190">
        <v>8</v>
      </c>
      <c r="D3190" t="s">
        <v>50</v>
      </c>
      <c r="E3190">
        <v>1016</v>
      </c>
      <c r="F3190" t="s">
        <v>76</v>
      </c>
      <c r="G3190" t="s">
        <v>117</v>
      </c>
      <c r="H3190" t="s">
        <v>51</v>
      </c>
      <c r="I3190" t="s">
        <v>118</v>
      </c>
      <c r="J3190">
        <v>44</v>
      </c>
      <c r="K3190">
        <v>28</v>
      </c>
      <c r="L3190">
        <v>2793</v>
      </c>
      <c r="M3190">
        <v>30</v>
      </c>
      <c r="N3190" s="15">
        <v>2095.33</v>
      </c>
      <c r="O3190" s="15">
        <v>58669.24</v>
      </c>
    </row>
    <row r="3191" spans="1:15">
      <c r="A3191" s="14">
        <v>44523</v>
      </c>
      <c r="B3191" t="s">
        <v>75</v>
      </c>
      <c r="C3191">
        <v>8</v>
      </c>
      <c r="D3191" t="s">
        <v>50</v>
      </c>
      <c r="E3191">
        <v>1016</v>
      </c>
      <c r="F3191" t="s">
        <v>76</v>
      </c>
      <c r="G3191" t="s">
        <v>117</v>
      </c>
      <c r="H3191" t="s">
        <v>52</v>
      </c>
      <c r="I3191" t="s">
        <v>118</v>
      </c>
      <c r="J3191">
        <v>44</v>
      </c>
      <c r="K3191">
        <v>31.888000000000002</v>
      </c>
      <c r="L3191">
        <v>2793</v>
      </c>
      <c r="M3191">
        <v>30</v>
      </c>
      <c r="N3191" s="15">
        <v>2095.33</v>
      </c>
      <c r="O3191" s="15">
        <v>66815.883040000001</v>
      </c>
    </row>
    <row r="3192" spans="1:15">
      <c r="A3192" s="14">
        <v>44523</v>
      </c>
      <c r="B3192" t="s">
        <v>75</v>
      </c>
      <c r="C3192">
        <v>8</v>
      </c>
      <c r="D3192" t="s">
        <v>50</v>
      </c>
      <c r="E3192">
        <v>1016</v>
      </c>
      <c r="F3192" t="s">
        <v>76</v>
      </c>
      <c r="G3192" t="s">
        <v>77</v>
      </c>
      <c r="H3192" t="s">
        <v>51</v>
      </c>
      <c r="I3192" t="s">
        <v>92</v>
      </c>
      <c r="J3192">
        <v>44</v>
      </c>
      <c r="K3192">
        <v>14.99</v>
      </c>
      <c r="L3192">
        <v>1800</v>
      </c>
      <c r="M3192">
        <v>30</v>
      </c>
      <c r="N3192" s="15">
        <v>10500</v>
      </c>
      <c r="O3192" s="15">
        <v>157395</v>
      </c>
    </row>
    <row r="3193" spans="1:15">
      <c r="A3193" s="14">
        <v>44523</v>
      </c>
      <c r="B3193" t="s">
        <v>75</v>
      </c>
      <c r="C3193">
        <v>8</v>
      </c>
      <c r="D3193" t="s">
        <v>50</v>
      </c>
      <c r="E3193">
        <v>1016</v>
      </c>
      <c r="F3193" t="s">
        <v>76</v>
      </c>
      <c r="G3193" t="s">
        <v>77</v>
      </c>
      <c r="H3193" t="s">
        <v>52</v>
      </c>
      <c r="I3193" t="s">
        <v>92</v>
      </c>
      <c r="J3193">
        <v>44</v>
      </c>
      <c r="K3193">
        <v>16.064</v>
      </c>
      <c r="L3193">
        <v>1800</v>
      </c>
      <c r="M3193">
        <v>30</v>
      </c>
      <c r="N3193" s="15">
        <v>10500</v>
      </c>
      <c r="O3193" s="15">
        <v>168672</v>
      </c>
    </row>
    <row r="3194" spans="1:15">
      <c r="A3194" s="14">
        <v>44523</v>
      </c>
      <c r="B3194" t="s">
        <v>75</v>
      </c>
      <c r="C3194">
        <v>8</v>
      </c>
      <c r="D3194" t="s">
        <v>50</v>
      </c>
      <c r="E3194">
        <v>1016</v>
      </c>
      <c r="F3194" t="s">
        <v>76</v>
      </c>
      <c r="G3194" t="s">
        <v>77</v>
      </c>
      <c r="H3194" t="s">
        <v>51</v>
      </c>
      <c r="I3194" t="s">
        <v>92</v>
      </c>
      <c r="J3194">
        <v>44</v>
      </c>
      <c r="K3194">
        <v>14.99</v>
      </c>
      <c r="L3194">
        <v>1800</v>
      </c>
      <c r="M3194">
        <v>30</v>
      </c>
      <c r="N3194" s="15">
        <v>14000</v>
      </c>
      <c r="O3194" s="15">
        <v>209860</v>
      </c>
    </row>
    <row r="3195" spans="1:15">
      <c r="A3195" s="14">
        <v>44523</v>
      </c>
      <c r="B3195" t="s">
        <v>75</v>
      </c>
      <c r="C3195">
        <v>8</v>
      </c>
      <c r="D3195" t="s">
        <v>50</v>
      </c>
      <c r="E3195">
        <v>1016</v>
      </c>
      <c r="F3195" t="s">
        <v>76</v>
      </c>
      <c r="G3195" t="s">
        <v>77</v>
      </c>
      <c r="H3195" t="s">
        <v>52</v>
      </c>
      <c r="I3195" t="s">
        <v>92</v>
      </c>
      <c r="J3195">
        <v>44</v>
      </c>
      <c r="K3195">
        <v>16.064</v>
      </c>
      <c r="L3195">
        <v>1800</v>
      </c>
      <c r="M3195">
        <v>30</v>
      </c>
      <c r="N3195" s="15">
        <v>14000</v>
      </c>
      <c r="O3195" s="15">
        <v>224896</v>
      </c>
    </row>
    <row r="3196" spans="1:15">
      <c r="A3196" s="14">
        <v>44523</v>
      </c>
      <c r="B3196" t="s">
        <v>75</v>
      </c>
      <c r="C3196">
        <v>8</v>
      </c>
      <c r="D3196" t="s">
        <v>50</v>
      </c>
      <c r="E3196">
        <v>1016</v>
      </c>
      <c r="F3196" t="s">
        <v>76</v>
      </c>
      <c r="G3196" t="s">
        <v>77</v>
      </c>
      <c r="H3196" t="s">
        <v>51</v>
      </c>
      <c r="I3196" t="s">
        <v>92</v>
      </c>
      <c r="J3196">
        <v>44</v>
      </c>
      <c r="K3196">
        <v>14.99</v>
      </c>
      <c r="L3196">
        <v>1800</v>
      </c>
      <c r="M3196">
        <v>30</v>
      </c>
      <c r="N3196" s="15">
        <v>15000</v>
      </c>
      <c r="O3196" s="15">
        <v>224850</v>
      </c>
    </row>
    <row r="3197" spans="1:15">
      <c r="A3197" s="14">
        <v>44523</v>
      </c>
      <c r="B3197" t="s">
        <v>75</v>
      </c>
      <c r="C3197">
        <v>8</v>
      </c>
      <c r="D3197" t="s">
        <v>50</v>
      </c>
      <c r="E3197">
        <v>1016</v>
      </c>
      <c r="F3197" t="s">
        <v>76</v>
      </c>
      <c r="G3197" t="s">
        <v>77</v>
      </c>
      <c r="H3197" t="s">
        <v>52</v>
      </c>
      <c r="I3197" t="s">
        <v>92</v>
      </c>
      <c r="J3197">
        <v>44</v>
      </c>
      <c r="K3197">
        <v>16.064</v>
      </c>
      <c r="L3197">
        <v>1800</v>
      </c>
      <c r="M3197">
        <v>30</v>
      </c>
      <c r="N3197" s="15">
        <v>15000</v>
      </c>
      <c r="O3197" s="15">
        <v>240960</v>
      </c>
    </row>
    <row r="3198" spans="1:15">
      <c r="A3198" s="14">
        <v>44523</v>
      </c>
      <c r="B3198" t="s">
        <v>75</v>
      </c>
      <c r="C3198">
        <v>8</v>
      </c>
      <c r="D3198" t="s">
        <v>50</v>
      </c>
      <c r="E3198">
        <v>1016</v>
      </c>
      <c r="F3198" t="s">
        <v>76</v>
      </c>
      <c r="G3198" t="s">
        <v>77</v>
      </c>
      <c r="H3198" t="s">
        <v>51</v>
      </c>
      <c r="I3198" t="s">
        <v>92</v>
      </c>
      <c r="J3198">
        <v>44</v>
      </c>
      <c r="K3198">
        <v>14.99</v>
      </c>
      <c r="L3198">
        <v>1800</v>
      </c>
      <c r="M3198">
        <v>30</v>
      </c>
      <c r="N3198" s="15">
        <v>2100</v>
      </c>
      <c r="O3198" s="15">
        <v>31479</v>
      </c>
    </row>
    <row r="3199" spans="1:15">
      <c r="A3199" s="14">
        <v>44523</v>
      </c>
      <c r="B3199" t="s">
        <v>75</v>
      </c>
      <c r="C3199">
        <v>8</v>
      </c>
      <c r="D3199" t="s">
        <v>50</v>
      </c>
      <c r="E3199">
        <v>1016</v>
      </c>
      <c r="F3199" t="s">
        <v>76</v>
      </c>
      <c r="G3199" t="s">
        <v>77</v>
      </c>
      <c r="H3199" t="s">
        <v>51</v>
      </c>
      <c r="I3199" t="s">
        <v>92</v>
      </c>
      <c r="J3199">
        <v>44</v>
      </c>
      <c r="K3199">
        <v>14.99</v>
      </c>
      <c r="L3199">
        <v>1800</v>
      </c>
      <c r="M3199">
        <v>30</v>
      </c>
      <c r="N3199" s="15">
        <v>2100</v>
      </c>
      <c r="O3199" s="15">
        <v>31479</v>
      </c>
    </row>
    <row r="3200" spans="1:15">
      <c r="A3200" s="14">
        <v>44523</v>
      </c>
      <c r="B3200" t="s">
        <v>75</v>
      </c>
      <c r="C3200">
        <v>8</v>
      </c>
      <c r="D3200" t="s">
        <v>50</v>
      </c>
      <c r="E3200">
        <v>1016</v>
      </c>
      <c r="F3200" t="s">
        <v>76</v>
      </c>
      <c r="G3200" t="s">
        <v>77</v>
      </c>
      <c r="H3200" t="s">
        <v>52</v>
      </c>
      <c r="I3200" t="s">
        <v>92</v>
      </c>
      <c r="J3200">
        <v>44</v>
      </c>
      <c r="K3200">
        <v>16.064</v>
      </c>
      <c r="L3200">
        <v>1800</v>
      </c>
      <c r="M3200">
        <v>30</v>
      </c>
      <c r="N3200" s="15">
        <v>2100</v>
      </c>
      <c r="O3200" s="15">
        <v>33734.400000000001</v>
      </c>
    </row>
    <row r="3201" spans="1:15">
      <c r="A3201" s="14">
        <v>44523</v>
      </c>
      <c r="B3201" t="s">
        <v>75</v>
      </c>
      <c r="C3201">
        <v>8</v>
      </c>
      <c r="D3201" t="s">
        <v>50</v>
      </c>
      <c r="E3201">
        <v>1016</v>
      </c>
      <c r="F3201" t="s">
        <v>76</v>
      </c>
      <c r="G3201" t="s">
        <v>77</v>
      </c>
      <c r="H3201" t="s">
        <v>51</v>
      </c>
      <c r="I3201" t="s">
        <v>92</v>
      </c>
      <c r="J3201">
        <v>44</v>
      </c>
      <c r="K3201">
        <v>14.99</v>
      </c>
      <c r="L3201">
        <v>1800</v>
      </c>
      <c r="M3201">
        <v>30</v>
      </c>
      <c r="N3201" s="15">
        <v>35000</v>
      </c>
      <c r="O3201" s="15">
        <v>524650</v>
      </c>
    </row>
    <row r="3202" spans="1:15">
      <c r="A3202" s="14">
        <v>44523</v>
      </c>
      <c r="B3202" t="s">
        <v>75</v>
      </c>
      <c r="C3202">
        <v>8</v>
      </c>
      <c r="D3202" t="s">
        <v>50</v>
      </c>
      <c r="E3202">
        <v>1016</v>
      </c>
      <c r="F3202" t="s">
        <v>76</v>
      </c>
      <c r="G3202" t="s">
        <v>77</v>
      </c>
      <c r="H3202" t="s">
        <v>52</v>
      </c>
      <c r="I3202" t="s">
        <v>92</v>
      </c>
      <c r="J3202">
        <v>44</v>
      </c>
      <c r="K3202">
        <v>16.064</v>
      </c>
      <c r="L3202">
        <v>1800</v>
      </c>
      <c r="M3202">
        <v>30</v>
      </c>
      <c r="N3202" s="15">
        <v>35000</v>
      </c>
      <c r="O3202" s="15">
        <v>562240</v>
      </c>
    </row>
    <row r="3203" spans="1:15">
      <c r="A3203" s="14">
        <v>44523</v>
      </c>
      <c r="B3203" t="s">
        <v>75</v>
      </c>
      <c r="C3203">
        <v>8</v>
      </c>
      <c r="D3203" t="s">
        <v>50</v>
      </c>
      <c r="E3203">
        <v>1016</v>
      </c>
      <c r="F3203" t="s">
        <v>76</v>
      </c>
      <c r="G3203" t="s">
        <v>77</v>
      </c>
      <c r="H3203" t="s">
        <v>51</v>
      </c>
      <c r="I3203" t="s">
        <v>92</v>
      </c>
      <c r="J3203">
        <v>44</v>
      </c>
      <c r="K3203">
        <v>14.99</v>
      </c>
      <c r="L3203">
        <v>1800</v>
      </c>
      <c r="M3203">
        <v>30</v>
      </c>
      <c r="N3203" s="15">
        <v>54000</v>
      </c>
      <c r="O3203" s="15">
        <v>809460</v>
      </c>
    </row>
    <row r="3204" spans="1:15">
      <c r="A3204" s="14">
        <v>44523</v>
      </c>
      <c r="B3204" t="s">
        <v>75</v>
      </c>
      <c r="C3204">
        <v>8</v>
      </c>
      <c r="D3204" t="s">
        <v>50</v>
      </c>
      <c r="E3204">
        <v>1016</v>
      </c>
      <c r="F3204" t="s">
        <v>76</v>
      </c>
      <c r="G3204" t="s">
        <v>77</v>
      </c>
      <c r="H3204" t="s">
        <v>52</v>
      </c>
      <c r="I3204" t="s">
        <v>92</v>
      </c>
      <c r="J3204">
        <v>44</v>
      </c>
      <c r="K3204">
        <v>16.064</v>
      </c>
      <c r="L3204">
        <v>1800</v>
      </c>
      <c r="M3204">
        <v>30</v>
      </c>
      <c r="N3204" s="15">
        <v>54000</v>
      </c>
      <c r="O3204" s="15">
        <v>867456</v>
      </c>
    </row>
    <row r="3205" spans="1:15">
      <c r="A3205" s="14">
        <v>44523</v>
      </c>
      <c r="B3205" t="s">
        <v>73</v>
      </c>
      <c r="C3205">
        <v>8</v>
      </c>
      <c r="D3205" t="s">
        <v>50</v>
      </c>
      <c r="E3205">
        <v>1016</v>
      </c>
      <c r="F3205" t="s">
        <v>78</v>
      </c>
      <c r="G3205" t="s">
        <v>117</v>
      </c>
      <c r="H3205" t="s">
        <v>51</v>
      </c>
      <c r="I3205" t="s">
        <v>118</v>
      </c>
      <c r="J3205">
        <v>44</v>
      </c>
      <c r="K3205">
        <v>14.96</v>
      </c>
      <c r="L3205">
        <v>3487</v>
      </c>
      <c r="M3205">
        <v>30</v>
      </c>
      <c r="N3205" s="15">
        <v>75850</v>
      </c>
      <c r="O3205" s="15">
        <v>1134716</v>
      </c>
    </row>
    <row r="3206" spans="1:15">
      <c r="A3206" s="14">
        <v>44523</v>
      </c>
      <c r="B3206" t="s">
        <v>73</v>
      </c>
      <c r="C3206">
        <v>8</v>
      </c>
      <c r="D3206" t="s">
        <v>50</v>
      </c>
      <c r="E3206">
        <v>1016</v>
      </c>
      <c r="F3206" t="s">
        <v>78</v>
      </c>
      <c r="G3206" t="s">
        <v>117</v>
      </c>
      <c r="H3206" t="s">
        <v>52</v>
      </c>
      <c r="I3206" t="s">
        <v>118</v>
      </c>
      <c r="J3206">
        <v>44</v>
      </c>
      <c r="K3206">
        <v>16.029599999999999</v>
      </c>
      <c r="L3206">
        <v>3487</v>
      </c>
      <c r="M3206">
        <v>30</v>
      </c>
      <c r="N3206" s="15">
        <v>75850</v>
      </c>
      <c r="O3206" s="15">
        <v>1215845.1599999999</v>
      </c>
    </row>
    <row r="3207" spans="1:15">
      <c r="A3207" s="14">
        <v>44523</v>
      </c>
      <c r="B3207" t="s">
        <v>75</v>
      </c>
      <c r="C3207">
        <v>8</v>
      </c>
      <c r="D3207" t="s">
        <v>50</v>
      </c>
      <c r="E3207">
        <v>1016</v>
      </c>
      <c r="F3207" t="s">
        <v>76</v>
      </c>
      <c r="G3207" t="s">
        <v>77</v>
      </c>
      <c r="H3207" t="s">
        <v>52</v>
      </c>
      <c r="I3207" t="s">
        <v>92</v>
      </c>
      <c r="J3207">
        <v>44</v>
      </c>
      <c r="K3207">
        <v>16.064</v>
      </c>
      <c r="L3207">
        <v>1800</v>
      </c>
      <c r="M3207">
        <v>30</v>
      </c>
      <c r="N3207" s="15">
        <v>2100</v>
      </c>
      <c r="O3207" s="15">
        <v>33734.400000000001</v>
      </c>
    </row>
    <row r="3208" spans="1:15">
      <c r="A3208" s="14">
        <v>44523</v>
      </c>
      <c r="B3208" t="s">
        <v>75</v>
      </c>
      <c r="C3208">
        <v>8</v>
      </c>
      <c r="D3208" t="s">
        <v>50</v>
      </c>
      <c r="E3208">
        <v>1016</v>
      </c>
      <c r="F3208" t="s">
        <v>76</v>
      </c>
      <c r="G3208" t="s">
        <v>77</v>
      </c>
      <c r="H3208" t="s">
        <v>51</v>
      </c>
      <c r="I3208" t="s">
        <v>92</v>
      </c>
      <c r="J3208">
        <v>44</v>
      </c>
      <c r="K3208">
        <v>14.99</v>
      </c>
      <c r="L3208">
        <v>1800</v>
      </c>
      <c r="M3208">
        <v>30</v>
      </c>
      <c r="N3208" s="15">
        <v>2100</v>
      </c>
      <c r="O3208" s="15">
        <v>31479</v>
      </c>
    </row>
    <row r="3209" spans="1:15">
      <c r="A3209" s="14">
        <v>44523</v>
      </c>
      <c r="B3209" t="s">
        <v>75</v>
      </c>
      <c r="C3209">
        <v>8</v>
      </c>
      <c r="D3209" t="s">
        <v>50</v>
      </c>
      <c r="E3209">
        <v>1016</v>
      </c>
      <c r="F3209" t="s">
        <v>76</v>
      </c>
      <c r="G3209" t="s">
        <v>77</v>
      </c>
      <c r="H3209" t="s">
        <v>52</v>
      </c>
      <c r="I3209" t="s">
        <v>92</v>
      </c>
      <c r="J3209">
        <v>44</v>
      </c>
      <c r="K3209">
        <v>16.064</v>
      </c>
      <c r="L3209">
        <v>1800</v>
      </c>
      <c r="M3209">
        <v>30</v>
      </c>
      <c r="N3209" s="15">
        <v>2100</v>
      </c>
      <c r="O3209" s="15">
        <v>33734.400000000001</v>
      </c>
    </row>
    <row r="3210" spans="1:15">
      <c r="A3210" s="14">
        <v>44523</v>
      </c>
      <c r="B3210" t="s">
        <v>75</v>
      </c>
      <c r="C3210">
        <v>8</v>
      </c>
      <c r="D3210" t="s">
        <v>50</v>
      </c>
      <c r="E3210">
        <v>1016</v>
      </c>
      <c r="F3210" t="s">
        <v>76</v>
      </c>
      <c r="G3210" t="s">
        <v>77</v>
      </c>
      <c r="H3210" t="s">
        <v>51</v>
      </c>
      <c r="I3210" t="s">
        <v>92</v>
      </c>
      <c r="J3210">
        <v>44</v>
      </c>
      <c r="K3210">
        <v>14.99</v>
      </c>
      <c r="L3210">
        <v>1800</v>
      </c>
      <c r="M3210">
        <v>30</v>
      </c>
      <c r="N3210" s="15">
        <v>47000</v>
      </c>
      <c r="O3210" s="15">
        <v>704530</v>
      </c>
    </row>
    <row r="3211" spans="1:15">
      <c r="A3211" s="14">
        <v>44523</v>
      </c>
      <c r="B3211" t="s">
        <v>75</v>
      </c>
      <c r="C3211">
        <v>8</v>
      </c>
      <c r="D3211" t="s">
        <v>50</v>
      </c>
      <c r="E3211">
        <v>1016</v>
      </c>
      <c r="F3211" t="s">
        <v>76</v>
      </c>
      <c r="G3211" t="s">
        <v>77</v>
      </c>
      <c r="H3211" t="s">
        <v>52</v>
      </c>
      <c r="I3211" t="s">
        <v>92</v>
      </c>
      <c r="J3211">
        <v>44</v>
      </c>
      <c r="K3211">
        <v>16.064</v>
      </c>
      <c r="L3211">
        <v>1800</v>
      </c>
      <c r="M3211">
        <v>30</v>
      </c>
      <c r="N3211" s="15">
        <v>47000</v>
      </c>
      <c r="O3211" s="15">
        <v>755008</v>
      </c>
    </row>
    <row r="3212" spans="1:15">
      <c r="A3212" s="14">
        <v>44523</v>
      </c>
      <c r="B3212" t="s">
        <v>73</v>
      </c>
      <c r="C3212">
        <v>8</v>
      </c>
      <c r="D3212" t="s">
        <v>50</v>
      </c>
      <c r="E3212">
        <v>1016</v>
      </c>
      <c r="F3212" t="s">
        <v>74</v>
      </c>
      <c r="G3212" t="s">
        <v>117</v>
      </c>
      <c r="H3212" t="s">
        <v>51</v>
      </c>
      <c r="I3212" t="s">
        <v>118</v>
      </c>
      <c r="J3212">
        <v>44</v>
      </c>
      <c r="K3212">
        <v>15</v>
      </c>
      <c r="L3212">
        <v>2413</v>
      </c>
      <c r="M3212">
        <v>30</v>
      </c>
      <c r="N3212" s="15">
        <v>35000</v>
      </c>
      <c r="O3212" s="15">
        <v>525000</v>
      </c>
    </row>
    <row r="3213" spans="1:15">
      <c r="A3213" s="14">
        <v>44523</v>
      </c>
      <c r="B3213" t="s">
        <v>73</v>
      </c>
      <c r="C3213">
        <v>8</v>
      </c>
      <c r="D3213" t="s">
        <v>50</v>
      </c>
      <c r="E3213">
        <v>1016</v>
      </c>
      <c r="F3213" t="s">
        <v>74</v>
      </c>
      <c r="G3213" t="s">
        <v>117</v>
      </c>
      <c r="H3213" t="s">
        <v>52</v>
      </c>
      <c r="I3213" t="s">
        <v>118</v>
      </c>
      <c r="J3213">
        <v>44</v>
      </c>
      <c r="K3213">
        <v>16.075500000000002</v>
      </c>
      <c r="L3213">
        <v>2413</v>
      </c>
      <c r="M3213">
        <v>30</v>
      </c>
      <c r="N3213" s="15">
        <v>35000</v>
      </c>
      <c r="O3213" s="15">
        <v>562642.5</v>
      </c>
    </row>
    <row r="3214" spans="1:15">
      <c r="A3214" s="14">
        <v>44523</v>
      </c>
      <c r="B3214" t="s">
        <v>73</v>
      </c>
      <c r="C3214">
        <v>8</v>
      </c>
      <c r="D3214" t="s">
        <v>50</v>
      </c>
      <c r="E3214">
        <v>1016</v>
      </c>
      <c r="F3214" t="s">
        <v>74</v>
      </c>
      <c r="G3214" t="s">
        <v>117</v>
      </c>
      <c r="H3214" t="s">
        <v>51</v>
      </c>
      <c r="I3214" t="s">
        <v>118</v>
      </c>
      <c r="J3214">
        <v>44</v>
      </c>
      <c r="K3214">
        <v>14</v>
      </c>
      <c r="L3214">
        <v>2524</v>
      </c>
      <c r="M3214">
        <v>30</v>
      </c>
      <c r="N3214" s="15">
        <v>60000</v>
      </c>
      <c r="O3214" s="15">
        <v>840000</v>
      </c>
    </row>
    <row r="3215" spans="1:15">
      <c r="A3215" s="14">
        <v>44523</v>
      </c>
      <c r="B3215" t="s">
        <v>73</v>
      </c>
      <c r="C3215">
        <v>8</v>
      </c>
      <c r="D3215" t="s">
        <v>50</v>
      </c>
      <c r="E3215">
        <v>1016</v>
      </c>
      <c r="F3215" t="s">
        <v>74</v>
      </c>
      <c r="G3215" t="s">
        <v>117</v>
      </c>
      <c r="H3215" t="s">
        <v>52</v>
      </c>
      <c r="I3215" t="s">
        <v>118</v>
      </c>
      <c r="J3215">
        <v>44</v>
      </c>
      <c r="K3215">
        <v>14.934200000000001</v>
      </c>
      <c r="L3215">
        <v>2524</v>
      </c>
      <c r="M3215">
        <v>30</v>
      </c>
      <c r="N3215" s="15">
        <v>60000</v>
      </c>
      <c r="O3215" s="15">
        <v>896052</v>
      </c>
    </row>
    <row r="3216" spans="1:15">
      <c r="A3216" s="14">
        <v>44523</v>
      </c>
      <c r="B3216" t="s">
        <v>73</v>
      </c>
      <c r="C3216">
        <v>8</v>
      </c>
      <c r="D3216" t="s">
        <v>50</v>
      </c>
      <c r="E3216">
        <v>1016</v>
      </c>
      <c r="F3216" t="s">
        <v>74</v>
      </c>
      <c r="G3216" t="s">
        <v>117</v>
      </c>
      <c r="H3216" t="s">
        <v>51</v>
      </c>
      <c r="I3216" t="s">
        <v>118</v>
      </c>
      <c r="J3216">
        <v>44</v>
      </c>
      <c r="K3216">
        <v>13</v>
      </c>
      <c r="L3216">
        <v>2266</v>
      </c>
      <c r="M3216">
        <v>30</v>
      </c>
      <c r="N3216" s="15">
        <v>45000</v>
      </c>
      <c r="O3216" s="15">
        <v>585000</v>
      </c>
    </row>
    <row r="3217" spans="1:15">
      <c r="A3217" s="14">
        <v>44523</v>
      </c>
      <c r="B3217" t="s">
        <v>73</v>
      </c>
      <c r="C3217">
        <v>8</v>
      </c>
      <c r="D3217" t="s">
        <v>50</v>
      </c>
      <c r="E3217">
        <v>1016</v>
      </c>
      <c r="F3217" t="s">
        <v>74</v>
      </c>
      <c r="G3217" t="s">
        <v>117</v>
      </c>
      <c r="H3217" t="s">
        <v>52</v>
      </c>
      <c r="I3217" t="s">
        <v>118</v>
      </c>
      <c r="J3217">
        <v>44</v>
      </c>
      <c r="K3217">
        <v>13.8033</v>
      </c>
      <c r="L3217">
        <v>2266</v>
      </c>
      <c r="M3217">
        <v>30</v>
      </c>
      <c r="N3217" s="15">
        <v>45000</v>
      </c>
      <c r="O3217" s="15">
        <v>621148.5</v>
      </c>
    </row>
    <row r="3218" spans="1:15">
      <c r="A3218" s="14">
        <v>44523</v>
      </c>
      <c r="B3218" t="s">
        <v>73</v>
      </c>
      <c r="C3218">
        <v>8</v>
      </c>
      <c r="D3218" t="s">
        <v>50</v>
      </c>
      <c r="E3218">
        <v>1016</v>
      </c>
      <c r="F3218" t="s">
        <v>78</v>
      </c>
      <c r="G3218" t="s">
        <v>117</v>
      </c>
      <c r="H3218" t="s">
        <v>51</v>
      </c>
      <c r="I3218" t="s">
        <v>118</v>
      </c>
      <c r="J3218">
        <v>44</v>
      </c>
      <c r="K3218">
        <v>13.96</v>
      </c>
      <c r="L3218">
        <v>3561</v>
      </c>
      <c r="M3218">
        <v>30</v>
      </c>
      <c r="N3218" s="15">
        <v>165926</v>
      </c>
      <c r="O3218" s="15">
        <v>2316326.96</v>
      </c>
    </row>
    <row r="3219" spans="1:15">
      <c r="A3219" s="14">
        <v>44523</v>
      </c>
      <c r="B3219" t="s">
        <v>73</v>
      </c>
      <c r="C3219">
        <v>8</v>
      </c>
      <c r="D3219" t="s">
        <v>50</v>
      </c>
      <c r="E3219">
        <v>1016</v>
      </c>
      <c r="F3219" t="s">
        <v>78</v>
      </c>
      <c r="G3219" t="s">
        <v>117</v>
      </c>
      <c r="H3219" t="s">
        <v>52</v>
      </c>
      <c r="I3219" t="s">
        <v>118</v>
      </c>
      <c r="J3219">
        <v>44</v>
      </c>
      <c r="K3219">
        <v>14.8887</v>
      </c>
      <c r="L3219">
        <v>3561</v>
      </c>
      <c r="M3219">
        <v>30</v>
      </c>
      <c r="N3219" s="15">
        <v>165926</v>
      </c>
      <c r="O3219" s="15">
        <v>2470422.4361999999</v>
      </c>
    </row>
    <row r="3220" spans="1:15">
      <c r="A3220" s="14">
        <v>44523</v>
      </c>
      <c r="B3220" t="s">
        <v>73</v>
      </c>
      <c r="C3220">
        <v>8</v>
      </c>
      <c r="D3220" t="s">
        <v>50</v>
      </c>
      <c r="E3220">
        <v>1016</v>
      </c>
      <c r="F3220" t="s">
        <v>74</v>
      </c>
      <c r="G3220" t="s">
        <v>117</v>
      </c>
      <c r="H3220" t="s">
        <v>51</v>
      </c>
      <c r="I3220" t="s">
        <v>118</v>
      </c>
      <c r="J3220">
        <v>44</v>
      </c>
      <c r="K3220">
        <v>18</v>
      </c>
      <c r="L3220">
        <v>2118</v>
      </c>
      <c r="M3220">
        <v>90</v>
      </c>
      <c r="N3220" s="15">
        <v>70000</v>
      </c>
      <c r="O3220" s="15">
        <v>1260000</v>
      </c>
    </row>
    <row r="3221" spans="1:15">
      <c r="A3221" s="14">
        <v>44523</v>
      </c>
      <c r="B3221" t="s">
        <v>73</v>
      </c>
      <c r="C3221">
        <v>8</v>
      </c>
      <c r="D3221" t="s">
        <v>50</v>
      </c>
      <c r="E3221">
        <v>1016</v>
      </c>
      <c r="F3221" t="s">
        <v>74</v>
      </c>
      <c r="G3221" t="s">
        <v>117</v>
      </c>
      <c r="H3221" t="s">
        <v>52</v>
      </c>
      <c r="I3221" t="s">
        <v>118</v>
      </c>
      <c r="J3221">
        <v>44</v>
      </c>
      <c r="K3221">
        <v>19.251799999999999</v>
      </c>
      <c r="L3221">
        <v>2118</v>
      </c>
      <c r="M3221">
        <v>90</v>
      </c>
      <c r="N3221" s="15">
        <v>70000</v>
      </c>
      <c r="O3221" s="15">
        <v>1347626</v>
      </c>
    </row>
    <row r="3222" spans="1:15">
      <c r="A3222" s="14">
        <v>44523</v>
      </c>
      <c r="B3222" t="s">
        <v>73</v>
      </c>
      <c r="C3222">
        <v>8</v>
      </c>
      <c r="D3222" t="s">
        <v>50</v>
      </c>
      <c r="E3222">
        <v>1016</v>
      </c>
      <c r="F3222" t="s">
        <v>74</v>
      </c>
      <c r="G3222" t="s">
        <v>117</v>
      </c>
      <c r="H3222" t="s">
        <v>51</v>
      </c>
      <c r="I3222" t="s">
        <v>118</v>
      </c>
      <c r="J3222">
        <v>44</v>
      </c>
      <c r="K3222">
        <v>18</v>
      </c>
      <c r="L3222">
        <v>2284</v>
      </c>
      <c r="M3222">
        <v>90</v>
      </c>
      <c r="N3222" s="15">
        <v>67200</v>
      </c>
      <c r="O3222" s="15">
        <v>1209600</v>
      </c>
    </row>
    <row r="3223" spans="1:15">
      <c r="A3223" s="14">
        <v>44523</v>
      </c>
      <c r="B3223" t="s">
        <v>73</v>
      </c>
      <c r="C3223">
        <v>8</v>
      </c>
      <c r="D3223" t="s">
        <v>50</v>
      </c>
      <c r="E3223">
        <v>1016</v>
      </c>
      <c r="F3223" t="s">
        <v>74</v>
      </c>
      <c r="G3223" t="s">
        <v>117</v>
      </c>
      <c r="H3223" t="s">
        <v>52</v>
      </c>
      <c r="I3223" t="s">
        <v>118</v>
      </c>
      <c r="J3223">
        <v>44</v>
      </c>
      <c r="K3223">
        <v>19.251799999999999</v>
      </c>
      <c r="L3223">
        <v>2284</v>
      </c>
      <c r="M3223">
        <v>90</v>
      </c>
      <c r="N3223" s="15">
        <v>67200</v>
      </c>
      <c r="O3223" s="15">
        <v>1293720.96</v>
      </c>
    </row>
    <row r="3224" spans="1:15">
      <c r="A3224" s="14">
        <v>44523</v>
      </c>
      <c r="B3224" t="s">
        <v>73</v>
      </c>
      <c r="C3224">
        <v>7</v>
      </c>
      <c r="D3224" t="s">
        <v>50</v>
      </c>
      <c r="E3224">
        <v>1016</v>
      </c>
      <c r="F3224" t="s">
        <v>74</v>
      </c>
      <c r="G3224" t="s">
        <v>57</v>
      </c>
      <c r="H3224" t="s">
        <v>51</v>
      </c>
      <c r="I3224" t="s">
        <v>53</v>
      </c>
      <c r="J3224">
        <v>44</v>
      </c>
      <c r="K3224">
        <v>15</v>
      </c>
      <c r="L3224">
        <v>1080</v>
      </c>
      <c r="M3224">
        <v>30</v>
      </c>
      <c r="N3224" s="15">
        <v>28000</v>
      </c>
      <c r="O3224" s="15">
        <v>420000</v>
      </c>
    </row>
    <row r="3225" spans="1:15">
      <c r="A3225" s="14">
        <v>44523</v>
      </c>
      <c r="B3225" t="s">
        <v>73</v>
      </c>
      <c r="C3225">
        <v>7</v>
      </c>
      <c r="D3225" t="s">
        <v>50</v>
      </c>
      <c r="E3225">
        <v>1016</v>
      </c>
      <c r="F3225" t="s">
        <v>74</v>
      </c>
      <c r="G3225" t="s">
        <v>57</v>
      </c>
      <c r="H3225" t="s">
        <v>52</v>
      </c>
      <c r="I3225" t="s">
        <v>53</v>
      </c>
      <c r="J3225">
        <v>44</v>
      </c>
      <c r="K3225">
        <v>16.075500000000002</v>
      </c>
      <c r="L3225">
        <v>1080</v>
      </c>
      <c r="M3225">
        <v>30</v>
      </c>
      <c r="N3225" s="15">
        <v>28000</v>
      </c>
      <c r="O3225" s="15">
        <v>450114</v>
      </c>
    </row>
    <row r="3226" spans="1:15">
      <c r="A3226" s="14">
        <v>44523</v>
      </c>
      <c r="B3226" t="s">
        <v>73</v>
      </c>
      <c r="C3226">
        <v>8</v>
      </c>
      <c r="D3226" t="s">
        <v>50</v>
      </c>
      <c r="E3226">
        <v>1016</v>
      </c>
      <c r="F3226" t="s">
        <v>74</v>
      </c>
      <c r="G3226" t="s">
        <v>117</v>
      </c>
      <c r="H3226" t="s">
        <v>51</v>
      </c>
      <c r="I3226" t="s">
        <v>118</v>
      </c>
      <c r="J3226">
        <v>44</v>
      </c>
      <c r="K3226">
        <v>17</v>
      </c>
      <c r="L3226">
        <v>2633</v>
      </c>
      <c r="M3226">
        <v>30</v>
      </c>
      <c r="N3226" s="15">
        <v>98000</v>
      </c>
      <c r="O3226" s="15">
        <v>1666000</v>
      </c>
    </row>
    <row r="3227" spans="1:15">
      <c r="A3227" s="14">
        <v>44523</v>
      </c>
      <c r="B3227" t="s">
        <v>73</v>
      </c>
      <c r="C3227">
        <v>8</v>
      </c>
      <c r="D3227" t="s">
        <v>50</v>
      </c>
      <c r="E3227">
        <v>1016</v>
      </c>
      <c r="F3227" t="s">
        <v>74</v>
      </c>
      <c r="G3227" t="s">
        <v>117</v>
      </c>
      <c r="H3227" t="s">
        <v>52</v>
      </c>
      <c r="I3227" t="s">
        <v>118</v>
      </c>
      <c r="J3227">
        <v>44</v>
      </c>
      <c r="K3227">
        <v>18.389199999999999</v>
      </c>
      <c r="L3227">
        <v>2633</v>
      </c>
      <c r="M3227">
        <v>30</v>
      </c>
      <c r="N3227" s="15">
        <v>98000</v>
      </c>
      <c r="O3227" s="15">
        <v>1802141.6</v>
      </c>
    </row>
    <row r="3228" spans="1:15">
      <c r="A3228" s="14">
        <v>44523</v>
      </c>
      <c r="B3228" t="s">
        <v>73</v>
      </c>
      <c r="C3228">
        <v>8</v>
      </c>
      <c r="D3228" t="s">
        <v>50</v>
      </c>
      <c r="E3228">
        <v>1016</v>
      </c>
      <c r="F3228" t="s">
        <v>74</v>
      </c>
      <c r="G3228" t="s">
        <v>117</v>
      </c>
      <c r="H3228" t="s">
        <v>51</v>
      </c>
      <c r="I3228" t="s">
        <v>118</v>
      </c>
      <c r="J3228">
        <v>44</v>
      </c>
      <c r="K3228">
        <v>19</v>
      </c>
      <c r="L3228">
        <v>2022</v>
      </c>
      <c r="M3228">
        <v>30</v>
      </c>
      <c r="N3228" s="15">
        <v>90540</v>
      </c>
      <c r="O3228" s="15">
        <v>1720260</v>
      </c>
    </row>
    <row r="3229" spans="1:15">
      <c r="A3229" s="14">
        <v>44523</v>
      </c>
      <c r="B3229" t="s">
        <v>73</v>
      </c>
      <c r="C3229">
        <v>8</v>
      </c>
      <c r="D3229" t="s">
        <v>50</v>
      </c>
      <c r="E3229">
        <v>1016</v>
      </c>
      <c r="F3229" t="s">
        <v>74</v>
      </c>
      <c r="G3229" t="s">
        <v>117</v>
      </c>
      <c r="H3229" t="s">
        <v>52</v>
      </c>
      <c r="I3229" t="s">
        <v>118</v>
      </c>
      <c r="J3229">
        <v>44</v>
      </c>
      <c r="K3229">
        <v>20.745200000000001</v>
      </c>
      <c r="L3229">
        <v>2022</v>
      </c>
      <c r="M3229">
        <v>30</v>
      </c>
      <c r="N3229" s="15">
        <v>90540</v>
      </c>
      <c r="O3229" s="15">
        <v>1878270.4080000001</v>
      </c>
    </row>
    <row r="3230" spans="1:15">
      <c r="A3230" s="14">
        <v>44523</v>
      </c>
      <c r="B3230" t="s">
        <v>73</v>
      </c>
      <c r="C3230">
        <v>8</v>
      </c>
      <c r="D3230" t="s">
        <v>50</v>
      </c>
      <c r="E3230">
        <v>1016</v>
      </c>
      <c r="F3230" t="s">
        <v>74</v>
      </c>
      <c r="G3230" t="s">
        <v>117</v>
      </c>
      <c r="H3230" t="s">
        <v>51</v>
      </c>
      <c r="I3230" t="s">
        <v>118</v>
      </c>
      <c r="J3230">
        <v>44</v>
      </c>
      <c r="K3230">
        <v>14</v>
      </c>
      <c r="L3230">
        <v>2253</v>
      </c>
      <c r="M3230">
        <v>30</v>
      </c>
      <c r="N3230" s="15">
        <v>61000</v>
      </c>
      <c r="O3230" s="15">
        <v>854000</v>
      </c>
    </row>
    <row r="3231" spans="1:15">
      <c r="A3231" s="14">
        <v>44523</v>
      </c>
      <c r="B3231" t="s">
        <v>73</v>
      </c>
      <c r="C3231">
        <v>8</v>
      </c>
      <c r="D3231" t="s">
        <v>50</v>
      </c>
      <c r="E3231">
        <v>1016</v>
      </c>
      <c r="F3231" t="s">
        <v>74</v>
      </c>
      <c r="G3231" t="s">
        <v>117</v>
      </c>
      <c r="H3231" t="s">
        <v>52</v>
      </c>
      <c r="I3231" t="s">
        <v>118</v>
      </c>
      <c r="J3231">
        <v>44</v>
      </c>
      <c r="K3231">
        <v>14.934200000000001</v>
      </c>
      <c r="L3231">
        <v>2253</v>
      </c>
      <c r="M3231">
        <v>30</v>
      </c>
      <c r="N3231" s="15">
        <v>61000</v>
      </c>
      <c r="O3231" s="15">
        <v>910986.2</v>
      </c>
    </row>
    <row r="3232" spans="1:15">
      <c r="A3232" s="14">
        <v>44523</v>
      </c>
      <c r="B3232" t="s">
        <v>73</v>
      </c>
      <c r="C3232">
        <v>8</v>
      </c>
      <c r="D3232" t="s">
        <v>50</v>
      </c>
      <c r="E3232">
        <v>1016</v>
      </c>
      <c r="F3232" t="s">
        <v>74</v>
      </c>
      <c r="G3232" t="s">
        <v>117</v>
      </c>
      <c r="H3232" t="s">
        <v>51</v>
      </c>
      <c r="I3232" t="s">
        <v>118</v>
      </c>
      <c r="J3232">
        <v>44</v>
      </c>
      <c r="K3232">
        <v>19</v>
      </c>
      <c r="L3232">
        <v>1695</v>
      </c>
      <c r="M3232">
        <v>30</v>
      </c>
      <c r="N3232" s="15">
        <v>70000</v>
      </c>
      <c r="O3232" s="15">
        <v>1330000</v>
      </c>
    </row>
    <row r="3233" spans="1:15">
      <c r="A3233" s="14">
        <v>44523</v>
      </c>
      <c r="B3233" t="s">
        <v>73</v>
      </c>
      <c r="C3233">
        <v>8</v>
      </c>
      <c r="D3233" t="s">
        <v>50</v>
      </c>
      <c r="E3233">
        <v>1016</v>
      </c>
      <c r="F3233" t="s">
        <v>74</v>
      </c>
      <c r="G3233" t="s">
        <v>117</v>
      </c>
      <c r="H3233" t="s">
        <v>52</v>
      </c>
      <c r="I3233" t="s">
        <v>118</v>
      </c>
      <c r="J3233">
        <v>44</v>
      </c>
      <c r="K3233">
        <v>20.745200000000001</v>
      </c>
      <c r="L3233">
        <v>1695</v>
      </c>
      <c r="M3233">
        <v>30</v>
      </c>
      <c r="N3233" s="15">
        <v>70000</v>
      </c>
      <c r="O3233" s="15">
        <v>1452164</v>
      </c>
    </row>
    <row r="3234" spans="1:15">
      <c r="A3234" s="14">
        <v>44523</v>
      </c>
      <c r="B3234" t="s">
        <v>73</v>
      </c>
      <c r="C3234">
        <v>6</v>
      </c>
      <c r="D3234" t="s">
        <v>50</v>
      </c>
      <c r="E3234">
        <v>1016</v>
      </c>
      <c r="F3234" t="s">
        <v>78</v>
      </c>
      <c r="G3234" t="s">
        <v>57</v>
      </c>
      <c r="H3234" t="s">
        <v>51</v>
      </c>
      <c r="I3234" t="s">
        <v>53</v>
      </c>
      <c r="J3234">
        <v>44</v>
      </c>
      <c r="K3234">
        <v>18.89</v>
      </c>
      <c r="L3234">
        <v>720</v>
      </c>
      <c r="M3234">
        <v>30</v>
      </c>
      <c r="N3234" s="15">
        <v>12000</v>
      </c>
      <c r="O3234" s="15">
        <v>226680</v>
      </c>
    </row>
    <row r="3235" spans="1:15">
      <c r="A3235" s="14">
        <v>44523</v>
      </c>
      <c r="B3235" t="s">
        <v>73</v>
      </c>
      <c r="C3235">
        <v>6</v>
      </c>
      <c r="D3235" t="s">
        <v>50</v>
      </c>
      <c r="E3235">
        <v>1016</v>
      </c>
      <c r="F3235" t="s">
        <v>78</v>
      </c>
      <c r="G3235" t="s">
        <v>57</v>
      </c>
      <c r="H3235" t="s">
        <v>52</v>
      </c>
      <c r="I3235" t="s">
        <v>53</v>
      </c>
      <c r="J3235">
        <v>44</v>
      </c>
      <c r="K3235">
        <v>20.6145</v>
      </c>
      <c r="L3235">
        <v>720</v>
      </c>
      <c r="M3235">
        <v>30</v>
      </c>
      <c r="N3235" s="15">
        <v>12000</v>
      </c>
      <c r="O3235" s="15">
        <v>247374</v>
      </c>
    </row>
    <row r="3236" spans="1:15">
      <c r="A3236" s="14">
        <v>44523</v>
      </c>
      <c r="B3236" t="s">
        <v>73</v>
      </c>
      <c r="C3236">
        <v>8</v>
      </c>
      <c r="D3236" t="s">
        <v>50</v>
      </c>
      <c r="E3236">
        <v>1016</v>
      </c>
      <c r="F3236" t="s">
        <v>74</v>
      </c>
      <c r="G3236" t="s">
        <v>57</v>
      </c>
      <c r="H3236" t="s">
        <v>51</v>
      </c>
      <c r="I3236" t="s">
        <v>53</v>
      </c>
      <c r="J3236">
        <v>44</v>
      </c>
      <c r="K3236">
        <v>14.9</v>
      </c>
      <c r="L3236">
        <v>1800</v>
      </c>
      <c r="M3236">
        <v>30</v>
      </c>
      <c r="N3236" s="15">
        <v>29300</v>
      </c>
      <c r="O3236" s="15">
        <v>436570</v>
      </c>
    </row>
    <row r="3237" spans="1:15">
      <c r="A3237" s="14">
        <v>44523</v>
      </c>
      <c r="B3237" t="s">
        <v>73</v>
      </c>
      <c r="C3237">
        <v>8</v>
      </c>
      <c r="D3237" t="s">
        <v>50</v>
      </c>
      <c r="E3237">
        <v>1016</v>
      </c>
      <c r="F3237" t="s">
        <v>74</v>
      </c>
      <c r="G3237" t="s">
        <v>57</v>
      </c>
      <c r="H3237" t="s">
        <v>52</v>
      </c>
      <c r="I3237" t="s">
        <v>53</v>
      </c>
      <c r="J3237">
        <v>44</v>
      </c>
      <c r="K3237">
        <v>15.960900000000001</v>
      </c>
      <c r="L3237">
        <v>1800</v>
      </c>
      <c r="M3237">
        <v>30</v>
      </c>
      <c r="N3237" s="15">
        <v>29300</v>
      </c>
      <c r="O3237" s="15">
        <v>467654.37</v>
      </c>
    </row>
    <row r="3238" spans="1:15">
      <c r="A3238" s="14">
        <v>44523</v>
      </c>
      <c r="B3238" t="s">
        <v>75</v>
      </c>
      <c r="C3238">
        <v>8</v>
      </c>
      <c r="D3238" t="s">
        <v>50</v>
      </c>
      <c r="E3238">
        <v>1016</v>
      </c>
      <c r="F3238" t="s">
        <v>76</v>
      </c>
      <c r="G3238" t="s">
        <v>117</v>
      </c>
      <c r="H3238" t="s">
        <v>51</v>
      </c>
      <c r="I3238" t="s">
        <v>118</v>
      </c>
      <c r="J3238">
        <v>44</v>
      </c>
      <c r="K3238">
        <v>28</v>
      </c>
      <c r="L3238">
        <v>3180</v>
      </c>
      <c r="M3238">
        <v>30</v>
      </c>
      <c r="N3238" s="15">
        <v>1831.69</v>
      </c>
      <c r="O3238" s="15">
        <v>51287.32</v>
      </c>
    </row>
    <row r="3239" spans="1:15">
      <c r="A3239" s="14">
        <v>44523</v>
      </c>
      <c r="B3239" t="s">
        <v>75</v>
      </c>
      <c r="C3239">
        <v>8</v>
      </c>
      <c r="D3239" t="s">
        <v>50</v>
      </c>
      <c r="E3239">
        <v>1016</v>
      </c>
      <c r="F3239" t="s">
        <v>76</v>
      </c>
      <c r="G3239" t="s">
        <v>117</v>
      </c>
      <c r="H3239" t="s">
        <v>52</v>
      </c>
      <c r="I3239" t="s">
        <v>118</v>
      </c>
      <c r="J3239">
        <v>44</v>
      </c>
      <c r="K3239">
        <v>31.888000000000002</v>
      </c>
      <c r="L3239">
        <v>3180</v>
      </c>
      <c r="M3239">
        <v>30</v>
      </c>
      <c r="N3239" s="15">
        <v>1831.69</v>
      </c>
      <c r="O3239" s="15">
        <v>58408.930719999997</v>
      </c>
    </row>
    <row r="3240" spans="1:15">
      <c r="A3240" s="14">
        <v>44523</v>
      </c>
      <c r="B3240" t="s">
        <v>75</v>
      </c>
      <c r="C3240">
        <v>8</v>
      </c>
      <c r="D3240" t="s">
        <v>50</v>
      </c>
      <c r="E3240">
        <v>1016</v>
      </c>
      <c r="F3240" t="s">
        <v>76</v>
      </c>
      <c r="G3240" t="s">
        <v>117</v>
      </c>
      <c r="H3240" t="s">
        <v>51</v>
      </c>
      <c r="I3240" t="s">
        <v>118</v>
      </c>
      <c r="J3240">
        <v>44</v>
      </c>
      <c r="K3240">
        <v>28</v>
      </c>
      <c r="L3240">
        <v>3066</v>
      </c>
      <c r="M3240">
        <v>30</v>
      </c>
      <c r="N3240" s="15">
        <v>2012.61</v>
      </c>
      <c r="O3240" s="15">
        <v>56353.08</v>
      </c>
    </row>
    <row r="3241" spans="1:15">
      <c r="A3241" s="14">
        <v>44523</v>
      </c>
      <c r="B3241" t="s">
        <v>75</v>
      </c>
      <c r="C3241">
        <v>8</v>
      </c>
      <c r="D3241" t="s">
        <v>50</v>
      </c>
      <c r="E3241">
        <v>1016</v>
      </c>
      <c r="F3241" t="s">
        <v>76</v>
      </c>
      <c r="G3241" t="s">
        <v>117</v>
      </c>
      <c r="H3241" t="s">
        <v>52</v>
      </c>
      <c r="I3241" t="s">
        <v>118</v>
      </c>
      <c r="J3241">
        <v>44</v>
      </c>
      <c r="K3241">
        <v>31.888000000000002</v>
      </c>
      <c r="L3241">
        <v>3066</v>
      </c>
      <c r="M3241">
        <v>30</v>
      </c>
      <c r="N3241" s="15">
        <v>2012.61</v>
      </c>
      <c r="O3241" s="15">
        <v>64178.107680000001</v>
      </c>
    </row>
    <row r="3242" spans="1:15">
      <c r="A3242" s="14">
        <v>44523</v>
      </c>
      <c r="B3242" t="s">
        <v>75</v>
      </c>
      <c r="C3242">
        <v>8</v>
      </c>
      <c r="D3242" t="s">
        <v>50</v>
      </c>
      <c r="E3242">
        <v>1016</v>
      </c>
      <c r="F3242" t="s">
        <v>76</v>
      </c>
      <c r="G3242" t="s">
        <v>77</v>
      </c>
      <c r="H3242" t="s">
        <v>51</v>
      </c>
      <c r="I3242" t="s">
        <v>92</v>
      </c>
      <c r="J3242">
        <v>44</v>
      </c>
      <c r="K3242">
        <v>14.99</v>
      </c>
      <c r="L3242">
        <v>1800</v>
      </c>
      <c r="M3242">
        <v>30</v>
      </c>
      <c r="N3242" s="15">
        <v>2100</v>
      </c>
      <c r="O3242" s="15">
        <v>31479</v>
      </c>
    </row>
    <row r="3243" spans="1:15">
      <c r="A3243" s="14">
        <v>44523</v>
      </c>
      <c r="B3243" t="s">
        <v>75</v>
      </c>
      <c r="C3243">
        <v>8</v>
      </c>
      <c r="D3243" t="s">
        <v>50</v>
      </c>
      <c r="E3243">
        <v>1016</v>
      </c>
      <c r="F3243" t="s">
        <v>76</v>
      </c>
      <c r="G3243" t="s">
        <v>77</v>
      </c>
      <c r="H3243" t="s">
        <v>52</v>
      </c>
      <c r="I3243" t="s">
        <v>92</v>
      </c>
      <c r="J3243">
        <v>44</v>
      </c>
      <c r="K3243">
        <v>16.064</v>
      </c>
      <c r="L3243">
        <v>1800</v>
      </c>
      <c r="M3243">
        <v>30</v>
      </c>
      <c r="N3243" s="15">
        <v>2100</v>
      </c>
      <c r="O3243" s="15">
        <v>33734.400000000001</v>
      </c>
    </row>
    <row r="3244" spans="1:15">
      <c r="A3244" s="14">
        <v>44523</v>
      </c>
      <c r="B3244" t="s">
        <v>75</v>
      </c>
      <c r="C3244">
        <v>8</v>
      </c>
      <c r="D3244" t="s">
        <v>50</v>
      </c>
      <c r="E3244">
        <v>1016</v>
      </c>
      <c r="F3244" t="s">
        <v>76</v>
      </c>
      <c r="G3244" t="s">
        <v>77</v>
      </c>
      <c r="H3244" t="s">
        <v>51</v>
      </c>
      <c r="I3244" t="s">
        <v>92</v>
      </c>
      <c r="J3244">
        <v>44</v>
      </c>
      <c r="K3244">
        <v>14.99</v>
      </c>
      <c r="L3244">
        <v>1800</v>
      </c>
      <c r="M3244">
        <v>30</v>
      </c>
      <c r="N3244" s="15">
        <v>2100</v>
      </c>
      <c r="O3244" s="15">
        <v>31479</v>
      </c>
    </row>
    <row r="3245" spans="1:15">
      <c r="A3245" s="14">
        <v>44523</v>
      </c>
      <c r="B3245" t="s">
        <v>75</v>
      </c>
      <c r="C3245">
        <v>8</v>
      </c>
      <c r="D3245" t="s">
        <v>50</v>
      </c>
      <c r="E3245">
        <v>1016</v>
      </c>
      <c r="F3245" t="s">
        <v>76</v>
      </c>
      <c r="G3245" t="s">
        <v>77</v>
      </c>
      <c r="H3245" t="s">
        <v>52</v>
      </c>
      <c r="I3245" t="s">
        <v>92</v>
      </c>
      <c r="J3245">
        <v>44</v>
      </c>
      <c r="K3245">
        <v>16.064</v>
      </c>
      <c r="L3245">
        <v>1800</v>
      </c>
      <c r="M3245">
        <v>30</v>
      </c>
      <c r="N3245" s="15">
        <v>2100</v>
      </c>
      <c r="O3245" s="15">
        <v>33734.400000000001</v>
      </c>
    </row>
    <row r="3246" spans="1:15">
      <c r="A3246" s="14">
        <v>44523</v>
      </c>
      <c r="B3246" t="s">
        <v>75</v>
      </c>
      <c r="C3246">
        <v>8</v>
      </c>
      <c r="D3246" t="s">
        <v>50</v>
      </c>
      <c r="E3246">
        <v>1016</v>
      </c>
      <c r="F3246" t="s">
        <v>76</v>
      </c>
      <c r="G3246" t="s">
        <v>77</v>
      </c>
      <c r="H3246" t="s">
        <v>51</v>
      </c>
      <c r="I3246" t="s">
        <v>92</v>
      </c>
      <c r="J3246">
        <v>44</v>
      </c>
      <c r="K3246">
        <v>14.99</v>
      </c>
      <c r="L3246">
        <v>1800</v>
      </c>
      <c r="M3246">
        <v>30</v>
      </c>
      <c r="N3246" s="15">
        <v>8000</v>
      </c>
      <c r="O3246" s="15">
        <v>119920</v>
      </c>
    </row>
    <row r="3247" spans="1:15">
      <c r="A3247" s="14">
        <v>44523</v>
      </c>
      <c r="B3247" t="s">
        <v>75</v>
      </c>
      <c r="C3247">
        <v>8</v>
      </c>
      <c r="D3247" t="s">
        <v>50</v>
      </c>
      <c r="E3247">
        <v>1016</v>
      </c>
      <c r="F3247" t="s">
        <v>76</v>
      </c>
      <c r="G3247" t="s">
        <v>77</v>
      </c>
      <c r="H3247" t="s">
        <v>52</v>
      </c>
      <c r="I3247" t="s">
        <v>92</v>
      </c>
      <c r="J3247">
        <v>44</v>
      </c>
      <c r="K3247">
        <v>16.064</v>
      </c>
      <c r="L3247">
        <v>1800</v>
      </c>
      <c r="M3247">
        <v>30</v>
      </c>
      <c r="N3247" s="15">
        <v>8000</v>
      </c>
      <c r="O3247" s="15">
        <v>128512</v>
      </c>
    </row>
    <row r="3248" spans="1:15">
      <c r="A3248" s="14">
        <v>44523</v>
      </c>
      <c r="B3248" t="s">
        <v>75</v>
      </c>
      <c r="C3248">
        <v>8</v>
      </c>
      <c r="D3248" t="s">
        <v>50</v>
      </c>
      <c r="E3248">
        <v>1016</v>
      </c>
      <c r="F3248" t="s">
        <v>76</v>
      </c>
      <c r="G3248" t="s">
        <v>77</v>
      </c>
      <c r="H3248" t="s">
        <v>51</v>
      </c>
      <c r="I3248" t="s">
        <v>92</v>
      </c>
      <c r="J3248">
        <v>44</v>
      </c>
      <c r="K3248">
        <v>14.99</v>
      </c>
      <c r="L3248">
        <v>1800</v>
      </c>
      <c r="M3248">
        <v>30</v>
      </c>
      <c r="N3248" s="15">
        <v>2100</v>
      </c>
      <c r="O3248" s="15">
        <v>31479</v>
      </c>
    </row>
    <row r="3249" spans="1:15">
      <c r="A3249" s="14">
        <v>44523</v>
      </c>
      <c r="B3249" t="s">
        <v>75</v>
      </c>
      <c r="C3249">
        <v>8</v>
      </c>
      <c r="D3249" t="s">
        <v>50</v>
      </c>
      <c r="E3249">
        <v>1016</v>
      </c>
      <c r="F3249" t="s">
        <v>76</v>
      </c>
      <c r="G3249" t="s">
        <v>77</v>
      </c>
      <c r="H3249" t="s">
        <v>52</v>
      </c>
      <c r="I3249" t="s">
        <v>92</v>
      </c>
      <c r="J3249">
        <v>44</v>
      </c>
      <c r="K3249">
        <v>16.064</v>
      </c>
      <c r="L3249">
        <v>1800</v>
      </c>
      <c r="M3249">
        <v>30</v>
      </c>
      <c r="N3249" s="15">
        <v>2100</v>
      </c>
      <c r="O3249" s="15">
        <v>33734.400000000001</v>
      </c>
    </row>
    <row r="3250" spans="1:15">
      <c r="A3250" s="14">
        <v>44523</v>
      </c>
      <c r="B3250" t="s">
        <v>75</v>
      </c>
      <c r="C3250">
        <v>8</v>
      </c>
      <c r="D3250" t="s">
        <v>50</v>
      </c>
      <c r="E3250">
        <v>1016</v>
      </c>
      <c r="F3250" t="s">
        <v>76</v>
      </c>
      <c r="G3250" t="s">
        <v>77</v>
      </c>
      <c r="H3250" t="s">
        <v>51</v>
      </c>
      <c r="I3250" t="s">
        <v>92</v>
      </c>
      <c r="J3250">
        <v>44</v>
      </c>
      <c r="K3250">
        <v>14.99</v>
      </c>
      <c r="L3250">
        <v>1800</v>
      </c>
      <c r="M3250">
        <v>30</v>
      </c>
      <c r="N3250" s="15">
        <v>2100</v>
      </c>
      <c r="O3250" s="15">
        <v>31479</v>
      </c>
    </row>
    <row r="3251" spans="1:15">
      <c r="A3251" s="14">
        <v>44523</v>
      </c>
      <c r="B3251" t="s">
        <v>75</v>
      </c>
      <c r="C3251">
        <v>8</v>
      </c>
      <c r="D3251" t="s">
        <v>50</v>
      </c>
      <c r="E3251">
        <v>1016</v>
      </c>
      <c r="F3251" t="s">
        <v>76</v>
      </c>
      <c r="G3251" t="s">
        <v>77</v>
      </c>
      <c r="H3251" t="s">
        <v>52</v>
      </c>
      <c r="I3251" t="s">
        <v>92</v>
      </c>
      <c r="J3251">
        <v>44</v>
      </c>
      <c r="K3251">
        <v>16.064</v>
      </c>
      <c r="L3251">
        <v>1800</v>
      </c>
      <c r="M3251">
        <v>30</v>
      </c>
      <c r="N3251" s="15">
        <v>2100</v>
      </c>
      <c r="O3251" s="15">
        <v>33734.400000000001</v>
      </c>
    </row>
    <row r="3252" spans="1:15">
      <c r="A3252" s="14">
        <v>44523</v>
      </c>
      <c r="B3252" t="s">
        <v>73</v>
      </c>
      <c r="C3252">
        <v>8</v>
      </c>
      <c r="D3252" t="s">
        <v>50</v>
      </c>
      <c r="E3252">
        <v>1016</v>
      </c>
      <c r="F3252" t="s">
        <v>74</v>
      </c>
      <c r="G3252" t="s">
        <v>57</v>
      </c>
      <c r="H3252" t="s">
        <v>51</v>
      </c>
      <c r="I3252" t="s">
        <v>53</v>
      </c>
      <c r="J3252">
        <v>44</v>
      </c>
      <c r="K3252">
        <v>12.99</v>
      </c>
      <c r="L3252">
        <v>1800</v>
      </c>
      <c r="M3252">
        <v>30</v>
      </c>
      <c r="N3252" s="15">
        <v>17800</v>
      </c>
      <c r="O3252" s="15">
        <v>231222</v>
      </c>
    </row>
    <row r="3253" spans="1:15">
      <c r="A3253" s="14">
        <v>44523</v>
      </c>
      <c r="B3253" t="s">
        <v>73</v>
      </c>
      <c r="C3253">
        <v>8</v>
      </c>
      <c r="D3253" t="s">
        <v>50</v>
      </c>
      <c r="E3253">
        <v>1016</v>
      </c>
      <c r="F3253" t="s">
        <v>74</v>
      </c>
      <c r="G3253" t="s">
        <v>57</v>
      </c>
      <c r="H3253" t="s">
        <v>52</v>
      </c>
      <c r="I3253" t="s">
        <v>53</v>
      </c>
      <c r="J3253">
        <v>44</v>
      </c>
      <c r="K3253">
        <v>13.792</v>
      </c>
      <c r="L3253">
        <v>1800</v>
      </c>
      <c r="M3253">
        <v>30</v>
      </c>
      <c r="N3253" s="15">
        <v>17800</v>
      </c>
      <c r="O3253" s="15">
        <v>245497.60000000001</v>
      </c>
    </row>
    <row r="3254" spans="1:15">
      <c r="A3254" s="14">
        <v>44523</v>
      </c>
      <c r="B3254" t="s">
        <v>73</v>
      </c>
      <c r="C3254">
        <v>8</v>
      </c>
      <c r="D3254" t="s">
        <v>50</v>
      </c>
      <c r="E3254">
        <v>1016</v>
      </c>
      <c r="F3254" t="s">
        <v>74</v>
      </c>
      <c r="G3254" t="s">
        <v>57</v>
      </c>
      <c r="H3254" t="s">
        <v>51</v>
      </c>
      <c r="I3254" t="s">
        <v>53</v>
      </c>
      <c r="J3254">
        <v>44</v>
      </c>
      <c r="K3254">
        <v>14.9</v>
      </c>
      <c r="L3254">
        <v>1800</v>
      </c>
      <c r="M3254">
        <v>30</v>
      </c>
      <c r="N3254" s="15">
        <v>41700</v>
      </c>
      <c r="O3254" s="15">
        <v>621330</v>
      </c>
    </row>
    <row r="3255" spans="1:15">
      <c r="A3255" s="14">
        <v>44523</v>
      </c>
      <c r="B3255" t="s">
        <v>73</v>
      </c>
      <c r="C3255">
        <v>8</v>
      </c>
      <c r="D3255" t="s">
        <v>50</v>
      </c>
      <c r="E3255">
        <v>1016</v>
      </c>
      <c r="F3255" t="s">
        <v>74</v>
      </c>
      <c r="G3255" t="s">
        <v>57</v>
      </c>
      <c r="H3255" t="s">
        <v>52</v>
      </c>
      <c r="I3255" t="s">
        <v>53</v>
      </c>
      <c r="J3255">
        <v>44</v>
      </c>
      <c r="K3255">
        <v>15.960900000000001</v>
      </c>
      <c r="L3255">
        <v>1800</v>
      </c>
      <c r="M3255">
        <v>30</v>
      </c>
      <c r="N3255" s="15">
        <v>41700</v>
      </c>
      <c r="O3255" s="15">
        <v>665569.53</v>
      </c>
    </row>
    <row r="3256" spans="1:15">
      <c r="A3256" s="14">
        <v>44523</v>
      </c>
      <c r="B3256" t="s">
        <v>73</v>
      </c>
      <c r="C3256">
        <v>8</v>
      </c>
      <c r="D3256" t="s">
        <v>50</v>
      </c>
      <c r="E3256">
        <v>1016</v>
      </c>
      <c r="F3256" t="s">
        <v>74</v>
      </c>
      <c r="G3256" t="s">
        <v>57</v>
      </c>
      <c r="H3256" t="s">
        <v>51</v>
      </c>
      <c r="I3256" t="s">
        <v>53</v>
      </c>
      <c r="J3256">
        <v>44</v>
      </c>
      <c r="K3256">
        <v>12.99</v>
      </c>
      <c r="L3256">
        <v>1800</v>
      </c>
      <c r="M3256">
        <v>30</v>
      </c>
      <c r="N3256" s="15">
        <v>63500</v>
      </c>
      <c r="O3256" s="15">
        <v>824865</v>
      </c>
    </row>
    <row r="3257" spans="1:15">
      <c r="A3257" s="14">
        <v>44523</v>
      </c>
      <c r="B3257" t="s">
        <v>73</v>
      </c>
      <c r="C3257">
        <v>8</v>
      </c>
      <c r="D3257" t="s">
        <v>50</v>
      </c>
      <c r="E3257">
        <v>1016</v>
      </c>
      <c r="F3257" t="s">
        <v>74</v>
      </c>
      <c r="G3257" t="s">
        <v>57</v>
      </c>
      <c r="H3257" t="s">
        <v>52</v>
      </c>
      <c r="I3257" t="s">
        <v>53</v>
      </c>
      <c r="J3257">
        <v>44</v>
      </c>
      <c r="K3257">
        <v>13.792</v>
      </c>
      <c r="L3257">
        <v>1800</v>
      </c>
      <c r="M3257">
        <v>30</v>
      </c>
      <c r="N3257" s="15">
        <v>63500</v>
      </c>
      <c r="O3257" s="15">
        <v>875792</v>
      </c>
    </row>
    <row r="3258" spans="1:15">
      <c r="A3258" s="14">
        <v>44523</v>
      </c>
      <c r="B3258" t="s">
        <v>73</v>
      </c>
      <c r="C3258">
        <v>6</v>
      </c>
      <c r="D3258" t="s">
        <v>50</v>
      </c>
      <c r="E3258">
        <v>1017</v>
      </c>
      <c r="F3258" t="s">
        <v>110</v>
      </c>
      <c r="G3258" t="s">
        <v>57</v>
      </c>
      <c r="H3258" t="s">
        <v>51</v>
      </c>
      <c r="I3258" t="s">
        <v>53</v>
      </c>
      <c r="J3258">
        <v>44</v>
      </c>
      <c r="K3258">
        <v>27.5</v>
      </c>
      <c r="L3258">
        <v>559</v>
      </c>
      <c r="M3258">
        <v>30</v>
      </c>
      <c r="N3258" s="15">
        <v>8064</v>
      </c>
      <c r="O3258" s="15">
        <v>221760</v>
      </c>
    </row>
    <row r="3259" spans="1:15">
      <c r="A3259" s="14">
        <v>44523</v>
      </c>
      <c r="B3259" t="s">
        <v>73</v>
      </c>
      <c r="C3259">
        <v>6</v>
      </c>
      <c r="D3259" t="s">
        <v>50</v>
      </c>
      <c r="E3259">
        <v>1017</v>
      </c>
      <c r="F3259" t="s">
        <v>110</v>
      </c>
      <c r="G3259" t="s">
        <v>57</v>
      </c>
      <c r="H3259" t="s">
        <v>52</v>
      </c>
      <c r="I3259" t="s">
        <v>53</v>
      </c>
      <c r="J3259">
        <v>44</v>
      </c>
      <c r="K3259">
        <v>31.245100000000001</v>
      </c>
      <c r="L3259">
        <v>559</v>
      </c>
      <c r="M3259">
        <v>30</v>
      </c>
      <c r="N3259" s="15">
        <v>8064</v>
      </c>
      <c r="O3259" s="15">
        <v>251960.48639999999</v>
      </c>
    </row>
    <row r="3260" spans="1:15">
      <c r="A3260" s="14">
        <v>44523</v>
      </c>
      <c r="B3260" t="s">
        <v>73</v>
      </c>
      <c r="C3260">
        <v>8</v>
      </c>
      <c r="D3260" t="s">
        <v>50</v>
      </c>
      <c r="E3260">
        <v>1017</v>
      </c>
      <c r="F3260" t="s">
        <v>110</v>
      </c>
      <c r="G3260" t="s">
        <v>57</v>
      </c>
      <c r="H3260" t="s">
        <v>51</v>
      </c>
      <c r="I3260" t="s">
        <v>53</v>
      </c>
      <c r="J3260">
        <v>44</v>
      </c>
      <c r="K3260">
        <v>21.45</v>
      </c>
      <c r="L3260">
        <v>1138</v>
      </c>
      <c r="M3260">
        <v>30</v>
      </c>
      <c r="N3260" s="15">
        <v>27428</v>
      </c>
      <c r="O3260" s="15">
        <v>588330.6</v>
      </c>
    </row>
    <row r="3261" spans="1:15">
      <c r="A3261" s="14">
        <v>44523</v>
      </c>
      <c r="B3261" t="s">
        <v>73</v>
      </c>
      <c r="C3261">
        <v>8</v>
      </c>
      <c r="D3261" t="s">
        <v>50</v>
      </c>
      <c r="E3261">
        <v>1017</v>
      </c>
      <c r="F3261" t="s">
        <v>110</v>
      </c>
      <c r="G3261" t="s">
        <v>57</v>
      </c>
      <c r="H3261" t="s">
        <v>51</v>
      </c>
      <c r="I3261" t="s">
        <v>53</v>
      </c>
      <c r="J3261">
        <v>44</v>
      </c>
      <c r="K3261">
        <v>27.5</v>
      </c>
      <c r="L3261">
        <v>1110</v>
      </c>
      <c r="M3261">
        <v>30</v>
      </c>
      <c r="N3261" s="15">
        <v>12700</v>
      </c>
      <c r="O3261" s="15">
        <v>349250</v>
      </c>
    </row>
    <row r="3262" spans="1:15">
      <c r="A3262" s="14">
        <v>44523</v>
      </c>
      <c r="B3262" t="s">
        <v>73</v>
      </c>
      <c r="C3262">
        <v>7</v>
      </c>
      <c r="D3262" t="s">
        <v>50</v>
      </c>
      <c r="E3262">
        <v>1017</v>
      </c>
      <c r="F3262" t="s">
        <v>110</v>
      </c>
      <c r="G3262" t="s">
        <v>57</v>
      </c>
      <c r="H3262" t="s">
        <v>51</v>
      </c>
      <c r="I3262" t="s">
        <v>53</v>
      </c>
      <c r="J3262">
        <v>44</v>
      </c>
      <c r="K3262">
        <v>27.5</v>
      </c>
      <c r="L3262">
        <v>923</v>
      </c>
      <c r="M3262">
        <v>30</v>
      </c>
      <c r="N3262" s="15">
        <v>18000</v>
      </c>
      <c r="O3262" s="15">
        <v>495000</v>
      </c>
    </row>
    <row r="3263" spans="1:15">
      <c r="A3263" s="14">
        <v>44523</v>
      </c>
      <c r="B3263" t="s">
        <v>73</v>
      </c>
      <c r="C3263">
        <v>8</v>
      </c>
      <c r="D3263" t="s">
        <v>50</v>
      </c>
      <c r="E3263">
        <v>1017</v>
      </c>
      <c r="F3263" t="s">
        <v>110</v>
      </c>
      <c r="G3263" t="s">
        <v>57</v>
      </c>
      <c r="H3263" t="s">
        <v>51</v>
      </c>
      <c r="I3263" t="s">
        <v>53</v>
      </c>
      <c r="J3263">
        <v>44</v>
      </c>
      <c r="K3263">
        <v>21</v>
      </c>
      <c r="L3263">
        <v>1147</v>
      </c>
      <c r="M3263">
        <v>30</v>
      </c>
      <c r="N3263" s="15">
        <v>25000</v>
      </c>
      <c r="O3263" s="15">
        <v>525000</v>
      </c>
    </row>
    <row r="3264" spans="1:15">
      <c r="A3264" s="14">
        <v>44523</v>
      </c>
      <c r="B3264" t="s">
        <v>73</v>
      </c>
      <c r="C3264">
        <v>8</v>
      </c>
      <c r="D3264" t="s">
        <v>50</v>
      </c>
      <c r="E3264">
        <v>1017</v>
      </c>
      <c r="F3264" t="s">
        <v>110</v>
      </c>
      <c r="G3264" t="s">
        <v>57</v>
      </c>
      <c r="H3264" t="s">
        <v>52</v>
      </c>
      <c r="I3264" t="s">
        <v>53</v>
      </c>
      <c r="J3264">
        <v>44</v>
      </c>
      <c r="K3264">
        <v>23.689699999999998</v>
      </c>
      <c r="L3264">
        <v>1138</v>
      </c>
      <c r="M3264">
        <v>30</v>
      </c>
      <c r="N3264" s="15">
        <v>27428</v>
      </c>
      <c r="O3264" s="15">
        <v>649761.09160000004</v>
      </c>
    </row>
    <row r="3265" spans="1:15">
      <c r="A3265" s="14">
        <v>44523</v>
      </c>
      <c r="B3265" t="s">
        <v>73</v>
      </c>
      <c r="C3265">
        <v>8</v>
      </c>
      <c r="D3265" t="s">
        <v>50</v>
      </c>
      <c r="E3265">
        <v>1017</v>
      </c>
      <c r="F3265" t="s">
        <v>110</v>
      </c>
      <c r="G3265" t="s">
        <v>57</v>
      </c>
      <c r="H3265" t="s">
        <v>52</v>
      </c>
      <c r="I3265" t="s">
        <v>53</v>
      </c>
      <c r="J3265">
        <v>44</v>
      </c>
      <c r="K3265">
        <v>31.245100000000001</v>
      </c>
      <c r="L3265">
        <v>1110</v>
      </c>
      <c r="M3265">
        <v>30</v>
      </c>
      <c r="N3265" s="15">
        <v>12700</v>
      </c>
      <c r="O3265" s="15">
        <v>396812.77</v>
      </c>
    </row>
    <row r="3266" spans="1:15">
      <c r="A3266" s="14">
        <v>44523</v>
      </c>
      <c r="B3266" t="s">
        <v>73</v>
      </c>
      <c r="C3266">
        <v>7</v>
      </c>
      <c r="D3266" t="s">
        <v>50</v>
      </c>
      <c r="E3266">
        <v>1017</v>
      </c>
      <c r="F3266" t="s">
        <v>110</v>
      </c>
      <c r="G3266" t="s">
        <v>57</v>
      </c>
      <c r="H3266" t="s">
        <v>52</v>
      </c>
      <c r="I3266" t="s">
        <v>53</v>
      </c>
      <c r="J3266">
        <v>44</v>
      </c>
      <c r="K3266">
        <v>31.245100000000001</v>
      </c>
      <c r="L3266">
        <v>923</v>
      </c>
      <c r="M3266">
        <v>30</v>
      </c>
      <c r="N3266" s="15">
        <v>18000</v>
      </c>
      <c r="O3266" s="15">
        <v>562411.80000000005</v>
      </c>
    </row>
    <row r="3267" spans="1:15">
      <c r="A3267" s="14">
        <v>44523</v>
      </c>
      <c r="B3267" t="s">
        <v>73</v>
      </c>
      <c r="C3267">
        <v>8</v>
      </c>
      <c r="D3267" t="s">
        <v>50</v>
      </c>
      <c r="E3267">
        <v>1017</v>
      </c>
      <c r="F3267" t="s">
        <v>110</v>
      </c>
      <c r="G3267" t="s">
        <v>57</v>
      </c>
      <c r="H3267" t="s">
        <v>52</v>
      </c>
      <c r="I3267" t="s">
        <v>53</v>
      </c>
      <c r="J3267">
        <v>44</v>
      </c>
      <c r="K3267">
        <v>23.143899999999999</v>
      </c>
      <c r="L3267">
        <v>1147</v>
      </c>
      <c r="M3267">
        <v>30</v>
      </c>
      <c r="N3267" s="15">
        <v>25000</v>
      </c>
      <c r="O3267" s="15">
        <v>578597.5</v>
      </c>
    </row>
    <row r="3268" spans="1:15">
      <c r="A3268" s="14">
        <v>44523</v>
      </c>
      <c r="B3268" t="s">
        <v>73</v>
      </c>
      <c r="C3268">
        <v>6</v>
      </c>
      <c r="D3268" t="s">
        <v>50</v>
      </c>
      <c r="E3268">
        <v>1017</v>
      </c>
      <c r="F3268" t="s">
        <v>110</v>
      </c>
      <c r="G3268" t="s">
        <v>57</v>
      </c>
      <c r="H3268" t="s">
        <v>51</v>
      </c>
      <c r="I3268" t="s">
        <v>53</v>
      </c>
      <c r="J3268">
        <v>44</v>
      </c>
      <c r="K3268">
        <v>27.5</v>
      </c>
      <c r="L3268">
        <v>599</v>
      </c>
      <c r="M3268">
        <v>30</v>
      </c>
      <c r="N3268" s="15">
        <v>7500</v>
      </c>
      <c r="O3268" s="15">
        <v>206250</v>
      </c>
    </row>
    <row r="3269" spans="1:15">
      <c r="A3269" s="14">
        <v>44523</v>
      </c>
      <c r="B3269" t="s">
        <v>73</v>
      </c>
      <c r="C3269">
        <v>6</v>
      </c>
      <c r="D3269" t="s">
        <v>50</v>
      </c>
      <c r="E3269">
        <v>1017</v>
      </c>
      <c r="F3269" t="s">
        <v>110</v>
      </c>
      <c r="G3269" t="s">
        <v>57</v>
      </c>
      <c r="H3269" t="s">
        <v>51</v>
      </c>
      <c r="I3269" t="s">
        <v>53</v>
      </c>
      <c r="J3269">
        <v>44</v>
      </c>
      <c r="K3269">
        <v>27.45</v>
      </c>
      <c r="L3269">
        <v>468</v>
      </c>
      <c r="M3269">
        <v>30</v>
      </c>
      <c r="N3269" s="15">
        <v>14896</v>
      </c>
      <c r="O3269" s="15">
        <v>408895.2</v>
      </c>
    </row>
    <row r="3270" spans="1:15">
      <c r="A3270" s="14">
        <v>44523</v>
      </c>
      <c r="B3270" t="s">
        <v>73</v>
      </c>
      <c r="C3270">
        <v>7</v>
      </c>
      <c r="D3270" t="s">
        <v>50</v>
      </c>
      <c r="E3270">
        <v>1017</v>
      </c>
      <c r="F3270" t="s">
        <v>110</v>
      </c>
      <c r="G3270" t="s">
        <v>57</v>
      </c>
      <c r="H3270" t="s">
        <v>51</v>
      </c>
      <c r="I3270" t="s">
        <v>53</v>
      </c>
      <c r="J3270">
        <v>44</v>
      </c>
      <c r="K3270">
        <v>27.45</v>
      </c>
      <c r="L3270">
        <v>741</v>
      </c>
      <c r="M3270">
        <v>30</v>
      </c>
      <c r="N3270" s="15">
        <v>8000</v>
      </c>
      <c r="O3270" s="15">
        <v>219600</v>
      </c>
    </row>
    <row r="3271" spans="1:15">
      <c r="A3271" s="14">
        <v>44523</v>
      </c>
      <c r="B3271" t="s">
        <v>73</v>
      </c>
      <c r="C3271">
        <v>7</v>
      </c>
      <c r="D3271" t="s">
        <v>50</v>
      </c>
      <c r="E3271">
        <v>1017</v>
      </c>
      <c r="F3271" t="s">
        <v>110</v>
      </c>
      <c r="G3271" t="s">
        <v>57</v>
      </c>
      <c r="H3271" t="s">
        <v>51</v>
      </c>
      <c r="I3271" t="s">
        <v>53</v>
      </c>
      <c r="J3271">
        <v>44</v>
      </c>
      <c r="K3271">
        <v>27.5</v>
      </c>
      <c r="L3271">
        <v>723</v>
      </c>
      <c r="M3271">
        <v>30</v>
      </c>
      <c r="N3271" s="15">
        <v>14000</v>
      </c>
      <c r="O3271" s="15">
        <v>385000</v>
      </c>
    </row>
    <row r="3272" spans="1:15">
      <c r="A3272" s="14">
        <v>44523</v>
      </c>
      <c r="B3272" t="s">
        <v>73</v>
      </c>
      <c r="C3272">
        <v>6</v>
      </c>
      <c r="D3272" t="s">
        <v>50</v>
      </c>
      <c r="E3272">
        <v>1017</v>
      </c>
      <c r="F3272" t="s">
        <v>110</v>
      </c>
      <c r="G3272" t="s">
        <v>57</v>
      </c>
      <c r="H3272" t="s">
        <v>51</v>
      </c>
      <c r="I3272" t="s">
        <v>53</v>
      </c>
      <c r="J3272">
        <v>44</v>
      </c>
      <c r="K3272">
        <v>27.5</v>
      </c>
      <c r="L3272">
        <v>563</v>
      </c>
      <c r="M3272">
        <v>30</v>
      </c>
      <c r="N3272" s="15">
        <v>8000</v>
      </c>
      <c r="O3272" s="15">
        <v>220000</v>
      </c>
    </row>
    <row r="3273" spans="1:15">
      <c r="A3273" s="14">
        <v>44523</v>
      </c>
      <c r="B3273" t="s">
        <v>73</v>
      </c>
      <c r="C3273">
        <v>6</v>
      </c>
      <c r="D3273" t="s">
        <v>50</v>
      </c>
      <c r="E3273">
        <v>1017</v>
      </c>
      <c r="F3273" t="s">
        <v>110</v>
      </c>
      <c r="G3273" t="s">
        <v>57</v>
      </c>
      <c r="H3273" t="s">
        <v>51</v>
      </c>
      <c r="I3273" t="s">
        <v>53</v>
      </c>
      <c r="J3273">
        <v>44</v>
      </c>
      <c r="K3273">
        <v>27.5</v>
      </c>
      <c r="L3273">
        <v>713</v>
      </c>
      <c r="M3273">
        <v>30</v>
      </c>
      <c r="N3273" s="15">
        <v>7000</v>
      </c>
      <c r="O3273" s="15">
        <v>192500</v>
      </c>
    </row>
    <row r="3274" spans="1:15">
      <c r="A3274" s="14">
        <v>44523</v>
      </c>
      <c r="B3274" t="s">
        <v>73</v>
      </c>
      <c r="C3274">
        <v>6</v>
      </c>
      <c r="D3274" t="s">
        <v>50</v>
      </c>
      <c r="E3274">
        <v>1017</v>
      </c>
      <c r="F3274" t="s">
        <v>110</v>
      </c>
      <c r="G3274" t="s">
        <v>57</v>
      </c>
      <c r="H3274" t="s">
        <v>51</v>
      </c>
      <c r="I3274" t="s">
        <v>53</v>
      </c>
      <c r="J3274">
        <v>44</v>
      </c>
      <c r="K3274">
        <v>27.5</v>
      </c>
      <c r="L3274">
        <v>720</v>
      </c>
      <c r="M3274">
        <v>30</v>
      </c>
      <c r="N3274" s="15">
        <v>11000</v>
      </c>
      <c r="O3274" s="15">
        <v>302500</v>
      </c>
    </row>
    <row r="3275" spans="1:15">
      <c r="A3275" s="14">
        <v>44523</v>
      </c>
      <c r="B3275" t="s">
        <v>73</v>
      </c>
      <c r="C3275">
        <v>6</v>
      </c>
      <c r="D3275" t="s">
        <v>50</v>
      </c>
      <c r="E3275">
        <v>1017</v>
      </c>
      <c r="F3275" t="s">
        <v>110</v>
      </c>
      <c r="G3275" t="s">
        <v>57</v>
      </c>
      <c r="H3275" t="s">
        <v>51</v>
      </c>
      <c r="I3275" t="s">
        <v>53</v>
      </c>
      <c r="J3275">
        <v>44</v>
      </c>
      <c r="K3275">
        <v>27.5</v>
      </c>
      <c r="L3275">
        <v>559</v>
      </c>
      <c r="M3275">
        <v>30</v>
      </c>
      <c r="N3275" s="15">
        <v>10000</v>
      </c>
      <c r="O3275" s="15">
        <v>275000</v>
      </c>
    </row>
    <row r="3276" spans="1:15">
      <c r="A3276" s="14">
        <v>44523</v>
      </c>
      <c r="B3276" t="s">
        <v>73</v>
      </c>
      <c r="C3276">
        <v>6</v>
      </c>
      <c r="D3276" t="s">
        <v>50</v>
      </c>
      <c r="E3276">
        <v>1017</v>
      </c>
      <c r="F3276" t="s">
        <v>110</v>
      </c>
      <c r="G3276" t="s">
        <v>57</v>
      </c>
      <c r="H3276" t="s">
        <v>51</v>
      </c>
      <c r="I3276" t="s">
        <v>53</v>
      </c>
      <c r="J3276">
        <v>44</v>
      </c>
      <c r="K3276">
        <v>27.5</v>
      </c>
      <c r="L3276">
        <v>466</v>
      </c>
      <c r="M3276">
        <v>30</v>
      </c>
      <c r="N3276" s="15">
        <v>7000</v>
      </c>
      <c r="O3276" s="15">
        <v>192500</v>
      </c>
    </row>
    <row r="3277" spans="1:15">
      <c r="A3277" s="14">
        <v>44523</v>
      </c>
      <c r="B3277" t="s">
        <v>73</v>
      </c>
      <c r="C3277">
        <v>6</v>
      </c>
      <c r="D3277" t="s">
        <v>50</v>
      </c>
      <c r="E3277">
        <v>1017</v>
      </c>
      <c r="F3277" t="s">
        <v>110</v>
      </c>
      <c r="G3277" t="s">
        <v>57</v>
      </c>
      <c r="H3277" t="s">
        <v>51</v>
      </c>
      <c r="I3277" t="s">
        <v>53</v>
      </c>
      <c r="J3277">
        <v>44</v>
      </c>
      <c r="K3277">
        <v>27.5</v>
      </c>
      <c r="L3277">
        <v>373</v>
      </c>
      <c r="M3277">
        <v>30</v>
      </c>
      <c r="N3277" s="15">
        <v>7000</v>
      </c>
      <c r="O3277" s="15">
        <v>192500</v>
      </c>
    </row>
    <row r="3278" spans="1:15">
      <c r="A3278" s="14">
        <v>44523</v>
      </c>
      <c r="B3278" t="s">
        <v>73</v>
      </c>
      <c r="C3278">
        <v>7</v>
      </c>
      <c r="D3278" t="s">
        <v>50</v>
      </c>
      <c r="E3278">
        <v>1017</v>
      </c>
      <c r="F3278" t="s">
        <v>110</v>
      </c>
      <c r="G3278" t="s">
        <v>57</v>
      </c>
      <c r="H3278" t="s">
        <v>51</v>
      </c>
      <c r="I3278" t="s">
        <v>53</v>
      </c>
      <c r="J3278">
        <v>44</v>
      </c>
      <c r="K3278">
        <v>27.45</v>
      </c>
      <c r="L3278">
        <v>744</v>
      </c>
      <c r="M3278">
        <v>30</v>
      </c>
      <c r="N3278" s="15">
        <v>17500</v>
      </c>
      <c r="O3278" s="15">
        <v>480375</v>
      </c>
    </row>
    <row r="3279" spans="1:15">
      <c r="A3279" s="14">
        <v>44523</v>
      </c>
      <c r="B3279" t="s">
        <v>73</v>
      </c>
      <c r="C3279">
        <v>7</v>
      </c>
      <c r="D3279" t="s">
        <v>50</v>
      </c>
      <c r="E3279">
        <v>1017</v>
      </c>
      <c r="F3279" t="s">
        <v>110</v>
      </c>
      <c r="G3279" t="s">
        <v>57</v>
      </c>
      <c r="H3279" t="s">
        <v>51</v>
      </c>
      <c r="I3279" t="s">
        <v>53</v>
      </c>
      <c r="J3279">
        <v>44</v>
      </c>
      <c r="K3279">
        <v>27.5</v>
      </c>
      <c r="L3279">
        <v>742</v>
      </c>
      <c r="M3279">
        <v>30</v>
      </c>
      <c r="N3279" s="15">
        <v>7000</v>
      </c>
      <c r="O3279" s="15">
        <v>192500</v>
      </c>
    </row>
    <row r="3280" spans="1:15">
      <c r="A3280" s="14">
        <v>44523</v>
      </c>
      <c r="B3280" t="s">
        <v>73</v>
      </c>
      <c r="C3280">
        <v>7</v>
      </c>
      <c r="D3280" t="s">
        <v>50</v>
      </c>
      <c r="E3280">
        <v>1017</v>
      </c>
      <c r="F3280" t="s">
        <v>110</v>
      </c>
      <c r="G3280" t="s">
        <v>57</v>
      </c>
      <c r="H3280" t="s">
        <v>51</v>
      </c>
      <c r="I3280" t="s">
        <v>53</v>
      </c>
      <c r="J3280">
        <v>44</v>
      </c>
      <c r="K3280">
        <v>27.5</v>
      </c>
      <c r="L3280">
        <v>743</v>
      </c>
      <c r="M3280">
        <v>30</v>
      </c>
      <c r="N3280" s="15">
        <v>17000</v>
      </c>
      <c r="O3280" s="15">
        <v>467500</v>
      </c>
    </row>
    <row r="3281" spans="1:15">
      <c r="A3281" s="14">
        <v>44523</v>
      </c>
      <c r="B3281" t="s">
        <v>73</v>
      </c>
      <c r="C3281">
        <v>6</v>
      </c>
      <c r="D3281" t="s">
        <v>50</v>
      </c>
      <c r="E3281">
        <v>1017</v>
      </c>
      <c r="F3281" t="s">
        <v>110</v>
      </c>
      <c r="G3281" t="s">
        <v>57</v>
      </c>
      <c r="H3281" t="s">
        <v>51</v>
      </c>
      <c r="I3281" t="s">
        <v>53</v>
      </c>
      <c r="J3281">
        <v>44</v>
      </c>
      <c r="K3281">
        <v>27.5</v>
      </c>
      <c r="L3281">
        <v>560</v>
      </c>
      <c r="M3281">
        <v>30</v>
      </c>
      <c r="N3281" s="15">
        <v>7000</v>
      </c>
      <c r="O3281" s="15">
        <v>192500</v>
      </c>
    </row>
    <row r="3282" spans="1:15">
      <c r="A3282" s="14">
        <v>44523</v>
      </c>
      <c r="B3282" t="s">
        <v>73</v>
      </c>
      <c r="C3282">
        <v>6</v>
      </c>
      <c r="D3282" t="s">
        <v>50</v>
      </c>
      <c r="E3282">
        <v>1017</v>
      </c>
      <c r="F3282" t="s">
        <v>110</v>
      </c>
      <c r="G3282" t="s">
        <v>57</v>
      </c>
      <c r="H3282" t="s">
        <v>52</v>
      </c>
      <c r="I3282" t="s">
        <v>53</v>
      </c>
      <c r="J3282">
        <v>44</v>
      </c>
      <c r="K3282">
        <v>31.245100000000001</v>
      </c>
      <c r="L3282">
        <v>599</v>
      </c>
      <c r="M3282">
        <v>30</v>
      </c>
      <c r="N3282" s="15">
        <v>7500</v>
      </c>
      <c r="O3282" s="15">
        <v>234338.25</v>
      </c>
    </row>
    <row r="3283" spans="1:15">
      <c r="A3283" s="14">
        <v>44523</v>
      </c>
      <c r="B3283" t="s">
        <v>73</v>
      </c>
      <c r="C3283">
        <v>6</v>
      </c>
      <c r="D3283" t="s">
        <v>50</v>
      </c>
      <c r="E3283">
        <v>1017</v>
      </c>
      <c r="F3283" t="s">
        <v>110</v>
      </c>
      <c r="G3283" t="s">
        <v>57</v>
      </c>
      <c r="H3283" t="s">
        <v>52</v>
      </c>
      <c r="I3283" t="s">
        <v>53</v>
      </c>
      <c r="J3283">
        <v>44</v>
      </c>
      <c r="K3283">
        <v>31.180900000000001</v>
      </c>
      <c r="L3283">
        <v>468</v>
      </c>
      <c r="M3283">
        <v>30</v>
      </c>
      <c r="N3283" s="15">
        <v>14896</v>
      </c>
      <c r="O3283" s="15">
        <v>464470.68640000001</v>
      </c>
    </row>
    <row r="3284" spans="1:15">
      <c r="A3284" s="14">
        <v>44523</v>
      </c>
      <c r="B3284" t="s">
        <v>73</v>
      </c>
      <c r="C3284">
        <v>7</v>
      </c>
      <c r="D3284" t="s">
        <v>50</v>
      </c>
      <c r="E3284">
        <v>1017</v>
      </c>
      <c r="F3284" t="s">
        <v>110</v>
      </c>
      <c r="G3284" t="s">
        <v>57</v>
      </c>
      <c r="H3284" t="s">
        <v>52</v>
      </c>
      <c r="I3284" t="s">
        <v>53</v>
      </c>
      <c r="J3284">
        <v>44</v>
      </c>
      <c r="K3284">
        <v>31.180900000000001</v>
      </c>
      <c r="L3284">
        <v>741</v>
      </c>
      <c r="M3284">
        <v>30</v>
      </c>
      <c r="N3284" s="15">
        <v>8000</v>
      </c>
      <c r="O3284" s="15">
        <v>249447.2</v>
      </c>
    </row>
    <row r="3285" spans="1:15">
      <c r="A3285" s="14">
        <v>44523</v>
      </c>
      <c r="B3285" t="s">
        <v>73</v>
      </c>
      <c r="C3285">
        <v>7</v>
      </c>
      <c r="D3285" t="s">
        <v>50</v>
      </c>
      <c r="E3285">
        <v>1017</v>
      </c>
      <c r="F3285" t="s">
        <v>110</v>
      </c>
      <c r="G3285" t="s">
        <v>57</v>
      </c>
      <c r="H3285" t="s">
        <v>52</v>
      </c>
      <c r="I3285" t="s">
        <v>53</v>
      </c>
      <c r="J3285">
        <v>44</v>
      </c>
      <c r="K3285">
        <v>31.245100000000001</v>
      </c>
      <c r="L3285">
        <v>723</v>
      </c>
      <c r="M3285">
        <v>30</v>
      </c>
      <c r="N3285" s="15">
        <v>14000</v>
      </c>
      <c r="O3285" s="15">
        <v>437431.4</v>
      </c>
    </row>
    <row r="3286" spans="1:15">
      <c r="A3286" s="14">
        <v>44523</v>
      </c>
      <c r="B3286" t="s">
        <v>73</v>
      </c>
      <c r="C3286">
        <v>6</v>
      </c>
      <c r="D3286" t="s">
        <v>50</v>
      </c>
      <c r="E3286">
        <v>1017</v>
      </c>
      <c r="F3286" t="s">
        <v>110</v>
      </c>
      <c r="G3286" t="s">
        <v>57</v>
      </c>
      <c r="H3286" t="s">
        <v>52</v>
      </c>
      <c r="I3286" t="s">
        <v>53</v>
      </c>
      <c r="J3286">
        <v>44</v>
      </c>
      <c r="K3286">
        <v>31.245100000000001</v>
      </c>
      <c r="L3286">
        <v>563</v>
      </c>
      <c r="M3286">
        <v>30</v>
      </c>
      <c r="N3286" s="15">
        <v>8000</v>
      </c>
      <c r="O3286" s="15">
        <v>249960.8</v>
      </c>
    </row>
    <row r="3287" spans="1:15">
      <c r="A3287" s="14">
        <v>44523</v>
      </c>
      <c r="B3287" t="s">
        <v>73</v>
      </c>
      <c r="C3287">
        <v>6</v>
      </c>
      <c r="D3287" t="s">
        <v>50</v>
      </c>
      <c r="E3287">
        <v>1017</v>
      </c>
      <c r="F3287" t="s">
        <v>110</v>
      </c>
      <c r="G3287" t="s">
        <v>57</v>
      </c>
      <c r="H3287" t="s">
        <v>52</v>
      </c>
      <c r="I3287" t="s">
        <v>53</v>
      </c>
      <c r="J3287">
        <v>44</v>
      </c>
      <c r="K3287">
        <v>31.245100000000001</v>
      </c>
      <c r="L3287">
        <v>713</v>
      </c>
      <c r="M3287">
        <v>30</v>
      </c>
      <c r="N3287" s="15">
        <v>7000</v>
      </c>
      <c r="O3287" s="15">
        <v>218715.7</v>
      </c>
    </row>
    <row r="3288" spans="1:15">
      <c r="A3288" s="14">
        <v>44523</v>
      </c>
      <c r="B3288" t="s">
        <v>73</v>
      </c>
      <c r="C3288">
        <v>6</v>
      </c>
      <c r="D3288" t="s">
        <v>50</v>
      </c>
      <c r="E3288">
        <v>1017</v>
      </c>
      <c r="F3288" t="s">
        <v>110</v>
      </c>
      <c r="G3288" t="s">
        <v>57</v>
      </c>
      <c r="H3288" t="s">
        <v>52</v>
      </c>
      <c r="I3288" t="s">
        <v>53</v>
      </c>
      <c r="J3288">
        <v>44</v>
      </c>
      <c r="K3288">
        <v>31.245100000000001</v>
      </c>
      <c r="L3288">
        <v>720</v>
      </c>
      <c r="M3288">
        <v>30</v>
      </c>
      <c r="N3288" s="15">
        <v>11000</v>
      </c>
      <c r="O3288" s="15">
        <v>343696.1</v>
      </c>
    </row>
    <row r="3289" spans="1:15">
      <c r="A3289" s="14">
        <v>44523</v>
      </c>
      <c r="B3289" t="s">
        <v>73</v>
      </c>
      <c r="C3289">
        <v>6</v>
      </c>
      <c r="D3289" t="s">
        <v>50</v>
      </c>
      <c r="E3289">
        <v>1017</v>
      </c>
      <c r="F3289" t="s">
        <v>110</v>
      </c>
      <c r="G3289" t="s">
        <v>57</v>
      </c>
      <c r="H3289" t="s">
        <v>52</v>
      </c>
      <c r="I3289" t="s">
        <v>53</v>
      </c>
      <c r="J3289">
        <v>44</v>
      </c>
      <c r="K3289">
        <v>31.245100000000001</v>
      </c>
      <c r="L3289">
        <v>559</v>
      </c>
      <c r="M3289">
        <v>30</v>
      </c>
      <c r="N3289" s="15">
        <v>10000</v>
      </c>
      <c r="O3289" s="15">
        <v>312451</v>
      </c>
    </row>
    <row r="3290" spans="1:15">
      <c r="A3290" s="14">
        <v>44523</v>
      </c>
      <c r="B3290" t="s">
        <v>73</v>
      </c>
      <c r="C3290">
        <v>6</v>
      </c>
      <c r="D3290" t="s">
        <v>50</v>
      </c>
      <c r="E3290">
        <v>1017</v>
      </c>
      <c r="F3290" t="s">
        <v>110</v>
      </c>
      <c r="G3290" t="s">
        <v>57</v>
      </c>
      <c r="H3290" t="s">
        <v>52</v>
      </c>
      <c r="I3290" t="s">
        <v>53</v>
      </c>
      <c r="J3290">
        <v>44</v>
      </c>
      <c r="K3290">
        <v>31.245100000000001</v>
      </c>
      <c r="L3290">
        <v>466</v>
      </c>
      <c r="M3290">
        <v>30</v>
      </c>
      <c r="N3290" s="15">
        <v>7000</v>
      </c>
      <c r="O3290" s="15">
        <v>218715.7</v>
      </c>
    </row>
    <row r="3291" spans="1:15">
      <c r="A3291" s="14">
        <v>44523</v>
      </c>
      <c r="B3291" t="s">
        <v>73</v>
      </c>
      <c r="C3291">
        <v>6</v>
      </c>
      <c r="D3291" t="s">
        <v>50</v>
      </c>
      <c r="E3291">
        <v>1017</v>
      </c>
      <c r="F3291" t="s">
        <v>110</v>
      </c>
      <c r="G3291" t="s">
        <v>57</v>
      </c>
      <c r="H3291" t="s">
        <v>52</v>
      </c>
      <c r="I3291" t="s">
        <v>53</v>
      </c>
      <c r="J3291">
        <v>44</v>
      </c>
      <c r="K3291">
        <v>31.245100000000001</v>
      </c>
      <c r="L3291">
        <v>373</v>
      </c>
      <c r="M3291">
        <v>30</v>
      </c>
      <c r="N3291" s="15">
        <v>7000</v>
      </c>
      <c r="O3291" s="15">
        <v>218715.7</v>
      </c>
    </row>
    <row r="3292" spans="1:15">
      <c r="A3292" s="14">
        <v>44523</v>
      </c>
      <c r="B3292" t="s">
        <v>73</v>
      </c>
      <c r="C3292">
        <v>7</v>
      </c>
      <c r="D3292" t="s">
        <v>50</v>
      </c>
      <c r="E3292">
        <v>1017</v>
      </c>
      <c r="F3292" t="s">
        <v>110</v>
      </c>
      <c r="G3292" t="s">
        <v>57</v>
      </c>
      <c r="H3292" t="s">
        <v>52</v>
      </c>
      <c r="I3292" t="s">
        <v>53</v>
      </c>
      <c r="J3292">
        <v>44</v>
      </c>
      <c r="K3292">
        <v>31.180900000000001</v>
      </c>
      <c r="L3292">
        <v>744</v>
      </c>
      <c r="M3292">
        <v>30</v>
      </c>
      <c r="N3292" s="15">
        <v>17500</v>
      </c>
      <c r="O3292" s="15">
        <v>545665.75</v>
      </c>
    </row>
    <row r="3293" spans="1:15">
      <c r="A3293" s="14">
        <v>44523</v>
      </c>
      <c r="B3293" t="s">
        <v>73</v>
      </c>
      <c r="C3293">
        <v>7</v>
      </c>
      <c r="D3293" t="s">
        <v>50</v>
      </c>
      <c r="E3293">
        <v>1017</v>
      </c>
      <c r="F3293" t="s">
        <v>110</v>
      </c>
      <c r="G3293" t="s">
        <v>57</v>
      </c>
      <c r="H3293" t="s">
        <v>52</v>
      </c>
      <c r="I3293" t="s">
        <v>53</v>
      </c>
      <c r="J3293">
        <v>44</v>
      </c>
      <c r="K3293">
        <v>31.245100000000001</v>
      </c>
      <c r="L3293">
        <v>742</v>
      </c>
      <c r="M3293">
        <v>30</v>
      </c>
      <c r="N3293" s="15">
        <v>7000</v>
      </c>
      <c r="O3293" s="15">
        <v>218715.7</v>
      </c>
    </row>
    <row r="3294" spans="1:15">
      <c r="A3294" s="14">
        <v>44523</v>
      </c>
      <c r="B3294" t="s">
        <v>73</v>
      </c>
      <c r="C3294">
        <v>7</v>
      </c>
      <c r="D3294" t="s">
        <v>50</v>
      </c>
      <c r="E3294">
        <v>1017</v>
      </c>
      <c r="F3294" t="s">
        <v>110</v>
      </c>
      <c r="G3294" t="s">
        <v>57</v>
      </c>
      <c r="H3294" t="s">
        <v>52</v>
      </c>
      <c r="I3294" t="s">
        <v>53</v>
      </c>
      <c r="J3294">
        <v>44</v>
      </c>
      <c r="K3294">
        <v>31.245100000000001</v>
      </c>
      <c r="L3294">
        <v>743</v>
      </c>
      <c r="M3294">
        <v>30</v>
      </c>
      <c r="N3294" s="15">
        <v>17000</v>
      </c>
      <c r="O3294" s="15">
        <v>531166.69999999995</v>
      </c>
    </row>
    <row r="3295" spans="1:15">
      <c r="A3295" s="14">
        <v>44523</v>
      </c>
      <c r="B3295" t="s">
        <v>73</v>
      </c>
      <c r="C3295">
        <v>6</v>
      </c>
      <c r="D3295" t="s">
        <v>50</v>
      </c>
      <c r="E3295">
        <v>1017</v>
      </c>
      <c r="F3295" t="s">
        <v>110</v>
      </c>
      <c r="G3295" t="s">
        <v>57</v>
      </c>
      <c r="H3295" t="s">
        <v>52</v>
      </c>
      <c r="I3295" t="s">
        <v>53</v>
      </c>
      <c r="J3295">
        <v>44</v>
      </c>
      <c r="K3295">
        <v>31.245100000000001</v>
      </c>
      <c r="L3295">
        <v>560</v>
      </c>
      <c r="M3295">
        <v>30</v>
      </c>
      <c r="N3295" s="15">
        <v>7000</v>
      </c>
      <c r="O3295" s="15">
        <v>218715.7</v>
      </c>
    </row>
    <row r="3296" spans="1:15">
      <c r="A3296" s="14">
        <v>44523</v>
      </c>
      <c r="B3296" t="s">
        <v>73</v>
      </c>
      <c r="C3296">
        <v>8</v>
      </c>
      <c r="D3296" t="s">
        <v>50</v>
      </c>
      <c r="E3296">
        <v>1017</v>
      </c>
      <c r="F3296" t="s">
        <v>110</v>
      </c>
      <c r="G3296" t="s">
        <v>57</v>
      </c>
      <c r="H3296" t="s">
        <v>51</v>
      </c>
      <c r="I3296" t="s">
        <v>53</v>
      </c>
      <c r="J3296">
        <v>44</v>
      </c>
      <c r="K3296">
        <v>27.5</v>
      </c>
      <c r="L3296">
        <v>1087</v>
      </c>
      <c r="M3296">
        <v>30</v>
      </c>
      <c r="N3296" s="15">
        <v>20580</v>
      </c>
      <c r="O3296" s="15">
        <v>565950</v>
      </c>
    </row>
    <row r="3297" spans="1:15">
      <c r="A3297" s="14">
        <v>44523</v>
      </c>
      <c r="B3297" t="s">
        <v>73</v>
      </c>
      <c r="C3297">
        <v>8</v>
      </c>
      <c r="D3297" t="s">
        <v>50</v>
      </c>
      <c r="E3297">
        <v>1017</v>
      </c>
      <c r="F3297" t="s">
        <v>110</v>
      </c>
      <c r="G3297" t="s">
        <v>57</v>
      </c>
      <c r="H3297" t="s">
        <v>52</v>
      </c>
      <c r="I3297" t="s">
        <v>53</v>
      </c>
      <c r="J3297">
        <v>44</v>
      </c>
      <c r="K3297">
        <v>31.245100000000001</v>
      </c>
      <c r="L3297">
        <v>1087</v>
      </c>
      <c r="M3297">
        <v>30</v>
      </c>
      <c r="N3297" s="15">
        <v>20580</v>
      </c>
      <c r="O3297" s="15">
        <v>643024.15800000005</v>
      </c>
    </row>
    <row r="3298" spans="1:15">
      <c r="A3298" s="14">
        <v>44523</v>
      </c>
      <c r="B3298" t="s">
        <v>73</v>
      </c>
      <c r="C3298">
        <v>6</v>
      </c>
      <c r="D3298" t="s">
        <v>50</v>
      </c>
      <c r="E3298">
        <v>1017</v>
      </c>
      <c r="F3298" t="s">
        <v>110</v>
      </c>
      <c r="G3298" t="s">
        <v>57</v>
      </c>
      <c r="H3298" t="s">
        <v>51</v>
      </c>
      <c r="I3298" t="s">
        <v>53</v>
      </c>
      <c r="J3298">
        <v>44</v>
      </c>
      <c r="K3298">
        <v>27.45</v>
      </c>
      <c r="L3298">
        <v>533</v>
      </c>
      <c r="M3298">
        <v>30</v>
      </c>
      <c r="N3298" s="15">
        <v>11008</v>
      </c>
      <c r="O3298" s="15">
        <v>302169.59999999998</v>
      </c>
    </row>
    <row r="3299" spans="1:15">
      <c r="A3299" s="14">
        <v>44523</v>
      </c>
      <c r="B3299" t="s">
        <v>73</v>
      </c>
      <c r="C3299">
        <v>6</v>
      </c>
      <c r="D3299" t="s">
        <v>50</v>
      </c>
      <c r="E3299">
        <v>1017</v>
      </c>
      <c r="F3299" t="s">
        <v>110</v>
      </c>
      <c r="G3299" t="s">
        <v>57</v>
      </c>
      <c r="H3299" t="s">
        <v>51</v>
      </c>
      <c r="I3299" t="s">
        <v>53</v>
      </c>
      <c r="J3299">
        <v>44</v>
      </c>
      <c r="K3299">
        <v>27.5</v>
      </c>
      <c r="L3299">
        <v>710</v>
      </c>
      <c r="M3299">
        <v>30</v>
      </c>
      <c r="N3299" s="15">
        <v>7000</v>
      </c>
      <c r="O3299" s="15">
        <v>192500</v>
      </c>
    </row>
    <row r="3300" spans="1:15">
      <c r="A3300" s="14">
        <v>44523</v>
      </c>
      <c r="B3300" t="s">
        <v>73</v>
      </c>
      <c r="C3300">
        <v>6</v>
      </c>
      <c r="D3300" t="s">
        <v>50</v>
      </c>
      <c r="E3300">
        <v>1017</v>
      </c>
      <c r="F3300" t="s">
        <v>110</v>
      </c>
      <c r="G3300" t="s">
        <v>57</v>
      </c>
      <c r="H3300" t="s">
        <v>52</v>
      </c>
      <c r="I3300" t="s">
        <v>53</v>
      </c>
      <c r="J3300">
        <v>44</v>
      </c>
      <c r="K3300">
        <v>31.180900000000001</v>
      </c>
      <c r="L3300">
        <v>533</v>
      </c>
      <c r="M3300">
        <v>30</v>
      </c>
      <c r="N3300" s="15">
        <v>11008</v>
      </c>
      <c r="O3300" s="15">
        <v>343239.34720000002</v>
      </c>
    </row>
    <row r="3301" spans="1:15">
      <c r="A3301" s="14">
        <v>44523</v>
      </c>
      <c r="B3301" t="s">
        <v>73</v>
      </c>
      <c r="C3301">
        <v>6</v>
      </c>
      <c r="D3301" t="s">
        <v>50</v>
      </c>
      <c r="E3301">
        <v>1017</v>
      </c>
      <c r="F3301" t="s">
        <v>110</v>
      </c>
      <c r="G3301" t="s">
        <v>57</v>
      </c>
      <c r="H3301" t="s">
        <v>52</v>
      </c>
      <c r="I3301" t="s">
        <v>53</v>
      </c>
      <c r="J3301">
        <v>44</v>
      </c>
      <c r="K3301">
        <v>31.245100000000001</v>
      </c>
      <c r="L3301">
        <v>710</v>
      </c>
      <c r="M3301">
        <v>30</v>
      </c>
      <c r="N3301" s="15">
        <v>7000</v>
      </c>
      <c r="O3301" s="15">
        <v>218715.7</v>
      </c>
    </row>
    <row r="3302" spans="1:15">
      <c r="A3302" s="14">
        <v>44523</v>
      </c>
      <c r="B3302" t="s">
        <v>73</v>
      </c>
      <c r="C3302">
        <v>8</v>
      </c>
      <c r="D3302" t="s">
        <v>50</v>
      </c>
      <c r="E3302">
        <v>1017</v>
      </c>
      <c r="F3302" t="s">
        <v>110</v>
      </c>
      <c r="G3302" t="s">
        <v>57</v>
      </c>
      <c r="H3302" t="s">
        <v>51</v>
      </c>
      <c r="I3302" t="s">
        <v>53</v>
      </c>
      <c r="J3302">
        <v>44</v>
      </c>
      <c r="K3302">
        <v>21.45</v>
      </c>
      <c r="L3302">
        <v>1455</v>
      </c>
      <c r="M3302">
        <v>30</v>
      </c>
      <c r="N3302" s="15">
        <v>33500</v>
      </c>
      <c r="O3302" s="15">
        <v>718575</v>
      </c>
    </row>
    <row r="3303" spans="1:15">
      <c r="A3303" s="14">
        <v>44523</v>
      </c>
      <c r="B3303" t="s">
        <v>73</v>
      </c>
      <c r="C3303">
        <v>7</v>
      </c>
      <c r="D3303" t="s">
        <v>50</v>
      </c>
      <c r="E3303">
        <v>1017</v>
      </c>
      <c r="F3303" t="s">
        <v>110</v>
      </c>
      <c r="G3303" t="s">
        <v>57</v>
      </c>
      <c r="H3303" t="s">
        <v>51</v>
      </c>
      <c r="I3303" t="s">
        <v>53</v>
      </c>
      <c r="J3303">
        <v>44</v>
      </c>
      <c r="K3303">
        <v>27.5</v>
      </c>
      <c r="L3303">
        <v>926</v>
      </c>
      <c r="M3303">
        <v>30</v>
      </c>
      <c r="N3303" s="15">
        <v>18000</v>
      </c>
      <c r="O3303" s="15">
        <v>495000</v>
      </c>
    </row>
    <row r="3304" spans="1:15">
      <c r="A3304" s="14">
        <v>44523</v>
      </c>
      <c r="B3304" t="s">
        <v>73</v>
      </c>
      <c r="C3304">
        <v>8</v>
      </c>
      <c r="D3304" t="s">
        <v>50</v>
      </c>
      <c r="E3304">
        <v>1017</v>
      </c>
      <c r="F3304" t="s">
        <v>110</v>
      </c>
      <c r="G3304" t="s">
        <v>57</v>
      </c>
      <c r="H3304" t="s">
        <v>51</v>
      </c>
      <c r="I3304" t="s">
        <v>53</v>
      </c>
      <c r="J3304">
        <v>44</v>
      </c>
      <c r="K3304">
        <v>27.5</v>
      </c>
      <c r="L3304">
        <v>1108</v>
      </c>
      <c r="M3304">
        <v>30</v>
      </c>
      <c r="N3304" s="15">
        <v>19005</v>
      </c>
      <c r="O3304" s="15">
        <v>522637.5</v>
      </c>
    </row>
    <row r="3305" spans="1:15">
      <c r="A3305" s="14">
        <v>44523</v>
      </c>
      <c r="B3305" t="s">
        <v>73</v>
      </c>
      <c r="C3305">
        <v>7</v>
      </c>
      <c r="D3305" t="s">
        <v>50</v>
      </c>
      <c r="E3305">
        <v>1017</v>
      </c>
      <c r="F3305" t="s">
        <v>110</v>
      </c>
      <c r="G3305" t="s">
        <v>57</v>
      </c>
      <c r="H3305" t="s">
        <v>51</v>
      </c>
      <c r="I3305" t="s">
        <v>53</v>
      </c>
      <c r="J3305">
        <v>44</v>
      </c>
      <c r="K3305">
        <v>27.5</v>
      </c>
      <c r="L3305">
        <v>751</v>
      </c>
      <c r="M3305">
        <v>30</v>
      </c>
      <c r="N3305" s="15">
        <v>22400</v>
      </c>
      <c r="O3305" s="15">
        <v>616000</v>
      </c>
    </row>
    <row r="3306" spans="1:15">
      <c r="A3306" s="14">
        <v>44523</v>
      </c>
      <c r="B3306" t="s">
        <v>73</v>
      </c>
      <c r="C3306">
        <v>8</v>
      </c>
      <c r="D3306" t="s">
        <v>50</v>
      </c>
      <c r="E3306">
        <v>1017</v>
      </c>
      <c r="F3306" t="s">
        <v>110</v>
      </c>
      <c r="G3306" t="s">
        <v>57</v>
      </c>
      <c r="H3306" t="s">
        <v>51</v>
      </c>
      <c r="I3306" t="s">
        <v>53</v>
      </c>
      <c r="J3306">
        <v>44</v>
      </c>
      <c r="K3306">
        <v>27.5</v>
      </c>
      <c r="L3306">
        <v>1108</v>
      </c>
      <c r="M3306">
        <v>30</v>
      </c>
      <c r="N3306" s="15">
        <v>19472</v>
      </c>
      <c r="O3306" s="15">
        <v>535480</v>
      </c>
    </row>
    <row r="3307" spans="1:15">
      <c r="A3307" s="14">
        <v>44523</v>
      </c>
      <c r="B3307" t="s">
        <v>73</v>
      </c>
      <c r="C3307">
        <v>7</v>
      </c>
      <c r="D3307" t="s">
        <v>50</v>
      </c>
      <c r="E3307">
        <v>1017</v>
      </c>
      <c r="F3307" t="s">
        <v>110</v>
      </c>
      <c r="G3307" t="s">
        <v>57</v>
      </c>
      <c r="H3307" t="s">
        <v>51</v>
      </c>
      <c r="I3307" t="s">
        <v>53</v>
      </c>
      <c r="J3307">
        <v>44</v>
      </c>
      <c r="K3307">
        <v>27.5</v>
      </c>
      <c r="L3307">
        <v>926</v>
      </c>
      <c r="M3307">
        <v>30</v>
      </c>
      <c r="N3307" s="15">
        <v>13026</v>
      </c>
      <c r="O3307" s="15">
        <v>358215</v>
      </c>
    </row>
    <row r="3308" spans="1:15">
      <c r="A3308" s="14">
        <v>44523</v>
      </c>
      <c r="B3308" t="s">
        <v>73</v>
      </c>
      <c r="C3308">
        <v>7</v>
      </c>
      <c r="D3308" t="s">
        <v>50</v>
      </c>
      <c r="E3308">
        <v>1017</v>
      </c>
      <c r="F3308" t="s">
        <v>110</v>
      </c>
      <c r="G3308" t="s">
        <v>57</v>
      </c>
      <c r="H3308" t="s">
        <v>51</v>
      </c>
      <c r="I3308" t="s">
        <v>53</v>
      </c>
      <c r="J3308">
        <v>44</v>
      </c>
      <c r="K3308">
        <v>27.5</v>
      </c>
      <c r="L3308">
        <v>1079</v>
      </c>
      <c r="M3308">
        <v>30</v>
      </c>
      <c r="N3308" s="15">
        <v>14000</v>
      </c>
      <c r="O3308" s="15">
        <v>385000</v>
      </c>
    </row>
    <row r="3309" spans="1:15">
      <c r="A3309" s="14">
        <v>44523</v>
      </c>
      <c r="B3309" t="s">
        <v>73</v>
      </c>
      <c r="C3309">
        <v>7</v>
      </c>
      <c r="D3309" t="s">
        <v>50</v>
      </c>
      <c r="E3309">
        <v>1017</v>
      </c>
      <c r="F3309" t="s">
        <v>110</v>
      </c>
      <c r="G3309" t="s">
        <v>57</v>
      </c>
      <c r="H3309" t="s">
        <v>51</v>
      </c>
      <c r="I3309" t="s">
        <v>53</v>
      </c>
      <c r="J3309">
        <v>44</v>
      </c>
      <c r="K3309">
        <v>26.5</v>
      </c>
      <c r="L3309">
        <v>930</v>
      </c>
      <c r="M3309">
        <v>30</v>
      </c>
      <c r="N3309" s="15">
        <v>14736</v>
      </c>
      <c r="O3309" s="15">
        <v>390504</v>
      </c>
    </row>
    <row r="3310" spans="1:15">
      <c r="A3310" s="14">
        <v>44523</v>
      </c>
      <c r="B3310" t="s">
        <v>73</v>
      </c>
      <c r="C3310">
        <v>8</v>
      </c>
      <c r="D3310" t="s">
        <v>50</v>
      </c>
      <c r="E3310">
        <v>1017</v>
      </c>
      <c r="F3310" t="s">
        <v>110</v>
      </c>
      <c r="G3310" t="s">
        <v>57</v>
      </c>
      <c r="H3310" t="s">
        <v>52</v>
      </c>
      <c r="I3310" t="s">
        <v>53</v>
      </c>
      <c r="J3310">
        <v>44</v>
      </c>
      <c r="K3310">
        <v>23.689699999999998</v>
      </c>
      <c r="L3310">
        <v>1455</v>
      </c>
      <c r="M3310">
        <v>30</v>
      </c>
      <c r="N3310" s="15">
        <v>33500</v>
      </c>
      <c r="O3310" s="15">
        <v>793604.95</v>
      </c>
    </row>
    <row r="3311" spans="1:15">
      <c r="A3311" s="14">
        <v>44523</v>
      </c>
      <c r="B3311" t="s">
        <v>73</v>
      </c>
      <c r="C3311">
        <v>7</v>
      </c>
      <c r="D3311" t="s">
        <v>50</v>
      </c>
      <c r="E3311">
        <v>1017</v>
      </c>
      <c r="F3311" t="s">
        <v>110</v>
      </c>
      <c r="G3311" t="s">
        <v>57</v>
      </c>
      <c r="H3311" t="s">
        <v>52</v>
      </c>
      <c r="I3311" t="s">
        <v>53</v>
      </c>
      <c r="J3311">
        <v>44</v>
      </c>
      <c r="K3311">
        <v>31.245100000000001</v>
      </c>
      <c r="L3311">
        <v>926</v>
      </c>
      <c r="M3311">
        <v>30</v>
      </c>
      <c r="N3311" s="15">
        <v>18000</v>
      </c>
      <c r="O3311" s="15">
        <v>562411.80000000005</v>
      </c>
    </row>
    <row r="3312" spans="1:15">
      <c r="A3312" s="14">
        <v>44523</v>
      </c>
      <c r="B3312" t="s">
        <v>73</v>
      </c>
      <c r="C3312">
        <v>8</v>
      </c>
      <c r="D3312" t="s">
        <v>50</v>
      </c>
      <c r="E3312">
        <v>1017</v>
      </c>
      <c r="F3312" t="s">
        <v>110</v>
      </c>
      <c r="G3312" t="s">
        <v>57</v>
      </c>
      <c r="H3312" t="s">
        <v>52</v>
      </c>
      <c r="I3312" t="s">
        <v>53</v>
      </c>
      <c r="J3312">
        <v>44</v>
      </c>
      <c r="K3312">
        <v>31.245100000000001</v>
      </c>
      <c r="L3312">
        <v>1108</v>
      </c>
      <c r="M3312">
        <v>30</v>
      </c>
      <c r="N3312" s="15">
        <v>19005</v>
      </c>
      <c r="O3312" s="15">
        <v>593813.12549999997</v>
      </c>
    </row>
    <row r="3313" spans="1:15">
      <c r="A3313" s="14">
        <v>44523</v>
      </c>
      <c r="B3313" t="s">
        <v>73</v>
      </c>
      <c r="C3313">
        <v>7</v>
      </c>
      <c r="D3313" t="s">
        <v>50</v>
      </c>
      <c r="E3313">
        <v>1017</v>
      </c>
      <c r="F3313" t="s">
        <v>110</v>
      </c>
      <c r="G3313" t="s">
        <v>57</v>
      </c>
      <c r="H3313" t="s">
        <v>52</v>
      </c>
      <c r="I3313" t="s">
        <v>53</v>
      </c>
      <c r="J3313">
        <v>44</v>
      </c>
      <c r="K3313">
        <v>31.245100000000001</v>
      </c>
      <c r="L3313">
        <v>751</v>
      </c>
      <c r="M3313">
        <v>30</v>
      </c>
      <c r="N3313" s="15">
        <v>22400</v>
      </c>
      <c r="O3313" s="15">
        <v>699890.24</v>
      </c>
    </row>
    <row r="3314" spans="1:15">
      <c r="A3314" s="14">
        <v>44523</v>
      </c>
      <c r="B3314" t="s">
        <v>73</v>
      </c>
      <c r="C3314">
        <v>8</v>
      </c>
      <c r="D3314" t="s">
        <v>50</v>
      </c>
      <c r="E3314">
        <v>1017</v>
      </c>
      <c r="F3314" t="s">
        <v>110</v>
      </c>
      <c r="G3314" t="s">
        <v>57</v>
      </c>
      <c r="H3314" t="s">
        <v>52</v>
      </c>
      <c r="I3314" t="s">
        <v>53</v>
      </c>
      <c r="J3314">
        <v>44</v>
      </c>
      <c r="K3314">
        <v>31.245100000000001</v>
      </c>
      <c r="L3314">
        <v>1108</v>
      </c>
      <c r="M3314">
        <v>30</v>
      </c>
      <c r="N3314" s="15">
        <v>19472</v>
      </c>
      <c r="O3314" s="15">
        <v>608404.58719999995</v>
      </c>
    </row>
    <row r="3315" spans="1:15">
      <c r="A3315" s="14">
        <v>44523</v>
      </c>
      <c r="B3315" t="s">
        <v>73</v>
      </c>
      <c r="C3315">
        <v>7</v>
      </c>
      <c r="D3315" t="s">
        <v>50</v>
      </c>
      <c r="E3315">
        <v>1017</v>
      </c>
      <c r="F3315" t="s">
        <v>110</v>
      </c>
      <c r="G3315" t="s">
        <v>57</v>
      </c>
      <c r="H3315" t="s">
        <v>52</v>
      </c>
      <c r="I3315" t="s">
        <v>53</v>
      </c>
      <c r="J3315">
        <v>44</v>
      </c>
      <c r="K3315">
        <v>31.245100000000001</v>
      </c>
      <c r="L3315">
        <v>926</v>
      </c>
      <c r="M3315">
        <v>30</v>
      </c>
      <c r="N3315" s="15">
        <v>13026</v>
      </c>
      <c r="O3315" s="15">
        <v>406998.67259999999</v>
      </c>
    </row>
    <row r="3316" spans="1:15">
      <c r="A3316" s="14">
        <v>44523</v>
      </c>
      <c r="B3316" t="s">
        <v>73</v>
      </c>
      <c r="C3316">
        <v>7</v>
      </c>
      <c r="D3316" t="s">
        <v>50</v>
      </c>
      <c r="E3316">
        <v>1017</v>
      </c>
      <c r="F3316" t="s">
        <v>110</v>
      </c>
      <c r="G3316" t="s">
        <v>57</v>
      </c>
      <c r="H3316" t="s">
        <v>52</v>
      </c>
      <c r="I3316" t="s">
        <v>53</v>
      </c>
      <c r="J3316">
        <v>44</v>
      </c>
      <c r="K3316">
        <v>31.245100000000001</v>
      </c>
      <c r="L3316">
        <v>1079</v>
      </c>
      <c r="M3316">
        <v>30</v>
      </c>
      <c r="N3316" s="15">
        <v>14000</v>
      </c>
      <c r="O3316" s="15">
        <v>437431.4</v>
      </c>
    </row>
    <row r="3317" spans="1:15">
      <c r="A3317" s="14">
        <v>44523</v>
      </c>
      <c r="B3317" t="s">
        <v>73</v>
      </c>
      <c r="C3317">
        <v>7</v>
      </c>
      <c r="D3317" t="s">
        <v>50</v>
      </c>
      <c r="E3317">
        <v>1017</v>
      </c>
      <c r="F3317" t="s">
        <v>110</v>
      </c>
      <c r="G3317" t="s">
        <v>57</v>
      </c>
      <c r="H3317" t="s">
        <v>52</v>
      </c>
      <c r="I3317" t="s">
        <v>53</v>
      </c>
      <c r="J3317">
        <v>44</v>
      </c>
      <c r="K3317">
        <v>29.9678</v>
      </c>
      <c r="L3317">
        <v>930</v>
      </c>
      <c r="M3317">
        <v>30</v>
      </c>
      <c r="N3317" s="15">
        <v>14736</v>
      </c>
      <c r="O3317" s="15">
        <v>441605.50079999998</v>
      </c>
    </row>
    <row r="3318" spans="1:15">
      <c r="A3318" s="14">
        <v>44523</v>
      </c>
      <c r="B3318" t="s">
        <v>73</v>
      </c>
      <c r="C3318">
        <v>8</v>
      </c>
      <c r="D3318" t="s">
        <v>50</v>
      </c>
      <c r="E3318">
        <v>1017</v>
      </c>
      <c r="F3318" t="s">
        <v>74</v>
      </c>
      <c r="G3318" t="s">
        <v>57</v>
      </c>
      <c r="H3318" t="s">
        <v>51</v>
      </c>
      <c r="I3318" t="s">
        <v>53</v>
      </c>
      <c r="J3318">
        <v>44</v>
      </c>
      <c r="K3318">
        <v>20.5</v>
      </c>
      <c r="L3318">
        <v>1470</v>
      </c>
      <c r="M3318">
        <v>30</v>
      </c>
      <c r="N3318" s="15">
        <v>30392</v>
      </c>
      <c r="O3318" s="15">
        <v>623036</v>
      </c>
    </row>
    <row r="3319" spans="1:15">
      <c r="A3319" s="14">
        <v>44523</v>
      </c>
      <c r="B3319" t="s">
        <v>73</v>
      </c>
      <c r="C3319">
        <v>8</v>
      </c>
      <c r="D3319" t="s">
        <v>50</v>
      </c>
      <c r="E3319">
        <v>1017</v>
      </c>
      <c r="F3319" t="s">
        <v>74</v>
      </c>
      <c r="G3319" t="s">
        <v>57</v>
      </c>
      <c r="H3319" t="s">
        <v>51</v>
      </c>
      <c r="I3319" t="s">
        <v>53</v>
      </c>
      <c r="J3319">
        <v>44</v>
      </c>
      <c r="K3319">
        <v>21.45</v>
      </c>
      <c r="L3319">
        <v>1473</v>
      </c>
      <c r="M3319">
        <v>30</v>
      </c>
      <c r="N3319" s="15">
        <v>48651</v>
      </c>
      <c r="O3319" s="15">
        <v>1043563.95</v>
      </c>
    </row>
    <row r="3320" spans="1:15">
      <c r="A3320" s="14">
        <v>44523</v>
      </c>
      <c r="B3320" t="s">
        <v>73</v>
      </c>
      <c r="C3320">
        <v>8</v>
      </c>
      <c r="D3320" t="s">
        <v>50</v>
      </c>
      <c r="E3320">
        <v>1017</v>
      </c>
      <c r="F3320" t="s">
        <v>74</v>
      </c>
      <c r="G3320" t="s">
        <v>117</v>
      </c>
      <c r="H3320" t="s">
        <v>51</v>
      </c>
      <c r="I3320" t="s">
        <v>118</v>
      </c>
      <c r="J3320">
        <v>44</v>
      </c>
      <c r="K3320">
        <v>15.46</v>
      </c>
      <c r="L3320">
        <v>5532</v>
      </c>
      <c r="M3320">
        <v>30</v>
      </c>
      <c r="N3320" s="15">
        <v>174408.38</v>
      </c>
      <c r="O3320" s="15">
        <v>2696353.5548</v>
      </c>
    </row>
    <row r="3321" spans="1:15">
      <c r="A3321" s="14">
        <v>44523</v>
      </c>
      <c r="B3321" t="s">
        <v>73</v>
      </c>
      <c r="C3321">
        <v>5</v>
      </c>
      <c r="D3321" t="s">
        <v>50</v>
      </c>
      <c r="E3321">
        <v>1017</v>
      </c>
      <c r="F3321" t="s">
        <v>74</v>
      </c>
      <c r="G3321" t="s">
        <v>57</v>
      </c>
      <c r="H3321" t="s">
        <v>51</v>
      </c>
      <c r="I3321" t="s">
        <v>53</v>
      </c>
      <c r="J3321">
        <v>44</v>
      </c>
      <c r="K3321">
        <v>26.5</v>
      </c>
      <c r="L3321">
        <v>357</v>
      </c>
      <c r="M3321">
        <v>30</v>
      </c>
      <c r="N3321" s="15">
        <v>6672</v>
      </c>
      <c r="O3321" s="15">
        <v>176808</v>
      </c>
    </row>
    <row r="3322" spans="1:15">
      <c r="A3322" s="14">
        <v>44523</v>
      </c>
      <c r="B3322" t="s">
        <v>73</v>
      </c>
      <c r="C3322">
        <v>8</v>
      </c>
      <c r="D3322" t="s">
        <v>50</v>
      </c>
      <c r="E3322">
        <v>1017</v>
      </c>
      <c r="F3322" t="s">
        <v>74</v>
      </c>
      <c r="G3322" t="s">
        <v>57</v>
      </c>
      <c r="H3322" t="s">
        <v>52</v>
      </c>
      <c r="I3322" t="s">
        <v>53</v>
      </c>
      <c r="J3322">
        <v>44</v>
      </c>
      <c r="K3322">
        <v>22.540199999999999</v>
      </c>
      <c r="L3322">
        <v>1470</v>
      </c>
      <c r="M3322">
        <v>30</v>
      </c>
      <c r="N3322" s="15">
        <v>30392</v>
      </c>
      <c r="O3322" s="15">
        <v>685041.75840000005</v>
      </c>
    </row>
    <row r="3323" spans="1:15">
      <c r="A3323" s="14">
        <v>44523</v>
      </c>
      <c r="B3323" t="s">
        <v>73</v>
      </c>
      <c r="C3323">
        <v>8</v>
      </c>
      <c r="D3323" t="s">
        <v>50</v>
      </c>
      <c r="E3323">
        <v>1017</v>
      </c>
      <c r="F3323" t="s">
        <v>74</v>
      </c>
      <c r="G3323" t="s">
        <v>57</v>
      </c>
      <c r="H3323" t="s">
        <v>52</v>
      </c>
      <c r="I3323" t="s">
        <v>53</v>
      </c>
      <c r="J3323">
        <v>44</v>
      </c>
      <c r="K3323">
        <v>23.689699999999998</v>
      </c>
      <c r="L3323">
        <v>1473</v>
      </c>
      <c r="M3323">
        <v>30</v>
      </c>
      <c r="N3323" s="15">
        <v>48651</v>
      </c>
      <c r="O3323" s="15">
        <v>1152527.5947</v>
      </c>
    </row>
    <row r="3324" spans="1:15">
      <c r="A3324" s="14">
        <v>44523</v>
      </c>
      <c r="B3324" t="s">
        <v>73</v>
      </c>
      <c r="C3324">
        <v>8</v>
      </c>
      <c r="D3324" t="s">
        <v>50</v>
      </c>
      <c r="E3324">
        <v>1017</v>
      </c>
      <c r="F3324" t="s">
        <v>74</v>
      </c>
      <c r="G3324" t="s">
        <v>117</v>
      </c>
      <c r="H3324" t="s">
        <v>52</v>
      </c>
      <c r="I3324" t="s">
        <v>118</v>
      </c>
      <c r="J3324">
        <v>44</v>
      </c>
      <c r="K3324">
        <v>16.603899999999999</v>
      </c>
      <c r="L3324">
        <v>5532</v>
      </c>
      <c r="M3324">
        <v>30</v>
      </c>
      <c r="N3324" s="15">
        <v>174408.38</v>
      </c>
      <c r="O3324" s="15">
        <v>2895859.3006819999</v>
      </c>
    </row>
    <row r="3325" spans="1:15">
      <c r="A3325" s="14">
        <v>44523</v>
      </c>
      <c r="B3325" t="s">
        <v>73</v>
      </c>
      <c r="C3325">
        <v>5</v>
      </c>
      <c r="D3325" t="s">
        <v>50</v>
      </c>
      <c r="E3325">
        <v>1017</v>
      </c>
      <c r="F3325" t="s">
        <v>74</v>
      </c>
      <c r="G3325" t="s">
        <v>57</v>
      </c>
      <c r="H3325" t="s">
        <v>52</v>
      </c>
      <c r="I3325" t="s">
        <v>53</v>
      </c>
      <c r="J3325">
        <v>44</v>
      </c>
      <c r="K3325">
        <v>29.9678</v>
      </c>
      <c r="L3325">
        <v>357</v>
      </c>
      <c r="M3325">
        <v>30</v>
      </c>
      <c r="N3325" s="15">
        <v>6672</v>
      </c>
      <c r="O3325" s="15">
        <v>199945.16159999999</v>
      </c>
    </row>
    <row r="3326" spans="1:15">
      <c r="A3326" s="14">
        <v>44523</v>
      </c>
      <c r="B3326" t="s">
        <v>73</v>
      </c>
      <c r="C3326">
        <v>8</v>
      </c>
      <c r="D3326" t="s">
        <v>50</v>
      </c>
      <c r="E3326">
        <v>1017</v>
      </c>
      <c r="F3326" t="s">
        <v>74</v>
      </c>
      <c r="G3326" t="s">
        <v>57</v>
      </c>
      <c r="H3326" t="s">
        <v>51</v>
      </c>
      <c r="I3326" t="s">
        <v>53</v>
      </c>
      <c r="J3326">
        <v>44</v>
      </c>
      <c r="K3326">
        <v>17.46</v>
      </c>
      <c r="L3326">
        <v>3636</v>
      </c>
      <c r="M3326">
        <v>30</v>
      </c>
      <c r="N3326" s="15">
        <v>205800</v>
      </c>
      <c r="O3326" s="15">
        <v>3593268</v>
      </c>
    </row>
    <row r="3327" spans="1:15">
      <c r="A3327" s="14">
        <v>44523</v>
      </c>
      <c r="B3327" t="s">
        <v>73</v>
      </c>
      <c r="C3327">
        <v>6</v>
      </c>
      <c r="D3327" t="s">
        <v>50</v>
      </c>
      <c r="E3327">
        <v>1017</v>
      </c>
      <c r="F3327" t="s">
        <v>74</v>
      </c>
      <c r="G3327" t="s">
        <v>57</v>
      </c>
      <c r="H3327" t="s">
        <v>51</v>
      </c>
      <c r="I3327" t="s">
        <v>53</v>
      </c>
      <c r="J3327">
        <v>44</v>
      </c>
      <c r="K3327">
        <v>26.5</v>
      </c>
      <c r="L3327">
        <v>531</v>
      </c>
      <c r="M3327">
        <v>30</v>
      </c>
      <c r="N3327" s="15">
        <v>10500</v>
      </c>
      <c r="O3327" s="15">
        <v>278250</v>
      </c>
    </row>
    <row r="3328" spans="1:15">
      <c r="A3328" s="14">
        <v>44523</v>
      </c>
      <c r="B3328" t="s">
        <v>73</v>
      </c>
      <c r="C3328">
        <v>8</v>
      </c>
      <c r="D3328" t="s">
        <v>50</v>
      </c>
      <c r="E3328">
        <v>1017</v>
      </c>
      <c r="F3328" t="s">
        <v>74</v>
      </c>
      <c r="G3328" t="s">
        <v>57</v>
      </c>
      <c r="H3328" t="s">
        <v>51</v>
      </c>
      <c r="I3328" t="s">
        <v>53</v>
      </c>
      <c r="J3328">
        <v>44</v>
      </c>
      <c r="K3328">
        <v>21.5</v>
      </c>
      <c r="L3328">
        <v>1410</v>
      </c>
      <c r="M3328">
        <v>30</v>
      </c>
      <c r="N3328" s="15">
        <v>30000</v>
      </c>
      <c r="O3328" s="15">
        <v>645000</v>
      </c>
    </row>
    <row r="3329" spans="1:15">
      <c r="A3329" s="14">
        <v>44523</v>
      </c>
      <c r="B3329" t="s">
        <v>73</v>
      </c>
      <c r="C3329">
        <v>8</v>
      </c>
      <c r="D3329" t="s">
        <v>50</v>
      </c>
      <c r="E3329">
        <v>1017</v>
      </c>
      <c r="F3329" t="s">
        <v>74</v>
      </c>
      <c r="G3329" t="s">
        <v>57</v>
      </c>
      <c r="H3329" t="s">
        <v>51</v>
      </c>
      <c r="I3329" t="s">
        <v>53</v>
      </c>
      <c r="J3329">
        <v>44</v>
      </c>
      <c r="K3329">
        <v>22.46</v>
      </c>
      <c r="L3329">
        <v>1808</v>
      </c>
      <c r="M3329">
        <v>30</v>
      </c>
      <c r="N3329" s="15">
        <v>133360</v>
      </c>
      <c r="O3329" s="15">
        <v>2995265.6</v>
      </c>
    </row>
    <row r="3330" spans="1:15">
      <c r="A3330" s="14">
        <v>44523</v>
      </c>
      <c r="B3330" t="s">
        <v>73</v>
      </c>
      <c r="C3330">
        <v>7</v>
      </c>
      <c r="D3330" t="s">
        <v>50</v>
      </c>
      <c r="E3330">
        <v>1017</v>
      </c>
      <c r="F3330" t="s">
        <v>74</v>
      </c>
      <c r="G3330" t="s">
        <v>57</v>
      </c>
      <c r="H3330" t="s">
        <v>51</v>
      </c>
      <c r="I3330" t="s">
        <v>53</v>
      </c>
      <c r="J3330">
        <v>44</v>
      </c>
      <c r="K3330">
        <v>26.5</v>
      </c>
      <c r="L3330">
        <v>750</v>
      </c>
      <c r="M3330">
        <v>30</v>
      </c>
      <c r="N3330" s="15">
        <v>27400</v>
      </c>
      <c r="O3330" s="15">
        <v>726100</v>
      </c>
    </row>
    <row r="3331" spans="1:15">
      <c r="A3331" s="14">
        <v>44523</v>
      </c>
      <c r="B3331" t="s">
        <v>73</v>
      </c>
      <c r="C3331">
        <v>8</v>
      </c>
      <c r="D3331" t="s">
        <v>50</v>
      </c>
      <c r="E3331">
        <v>1017</v>
      </c>
      <c r="F3331" t="s">
        <v>74</v>
      </c>
      <c r="G3331" t="s">
        <v>57</v>
      </c>
      <c r="H3331" t="s">
        <v>51</v>
      </c>
      <c r="I3331" t="s">
        <v>53</v>
      </c>
      <c r="J3331">
        <v>44</v>
      </c>
      <c r="K3331">
        <v>27.5</v>
      </c>
      <c r="L3331">
        <v>1109</v>
      </c>
      <c r="M3331">
        <v>30</v>
      </c>
      <c r="N3331" s="15">
        <v>21000</v>
      </c>
      <c r="O3331" s="15">
        <v>577500</v>
      </c>
    </row>
    <row r="3332" spans="1:15">
      <c r="A3332" s="14">
        <v>44523</v>
      </c>
      <c r="B3332" t="s">
        <v>73</v>
      </c>
      <c r="C3332">
        <v>8</v>
      </c>
      <c r="D3332" t="s">
        <v>50</v>
      </c>
      <c r="E3332">
        <v>1017</v>
      </c>
      <c r="F3332" t="s">
        <v>74</v>
      </c>
      <c r="G3332" t="s">
        <v>57</v>
      </c>
      <c r="H3332" t="s">
        <v>51</v>
      </c>
      <c r="I3332" t="s">
        <v>53</v>
      </c>
      <c r="J3332">
        <v>44</v>
      </c>
      <c r="K3332">
        <v>21.5</v>
      </c>
      <c r="L3332">
        <v>1110</v>
      </c>
      <c r="M3332">
        <v>30</v>
      </c>
      <c r="N3332" s="15">
        <v>48020</v>
      </c>
      <c r="O3332" s="15">
        <v>1032430</v>
      </c>
    </row>
    <row r="3333" spans="1:15">
      <c r="A3333" s="14">
        <v>44523</v>
      </c>
      <c r="B3333" t="s">
        <v>73</v>
      </c>
      <c r="C3333">
        <v>8</v>
      </c>
      <c r="D3333" t="s">
        <v>50</v>
      </c>
      <c r="E3333">
        <v>1017</v>
      </c>
      <c r="F3333" t="s">
        <v>74</v>
      </c>
      <c r="G3333" t="s">
        <v>57</v>
      </c>
      <c r="H3333" t="s">
        <v>51</v>
      </c>
      <c r="I3333" t="s">
        <v>53</v>
      </c>
      <c r="J3333">
        <v>44</v>
      </c>
      <c r="K3333">
        <v>21</v>
      </c>
      <c r="L3333">
        <v>1808</v>
      </c>
      <c r="M3333">
        <v>30</v>
      </c>
      <c r="N3333" s="15">
        <v>110000</v>
      </c>
      <c r="O3333" s="15">
        <v>2310000</v>
      </c>
    </row>
    <row r="3334" spans="1:15">
      <c r="A3334" s="14">
        <v>44523</v>
      </c>
      <c r="B3334" t="s">
        <v>73</v>
      </c>
      <c r="C3334">
        <v>8</v>
      </c>
      <c r="D3334" t="s">
        <v>50</v>
      </c>
      <c r="E3334">
        <v>1017</v>
      </c>
      <c r="F3334" t="s">
        <v>74</v>
      </c>
      <c r="G3334" t="s">
        <v>57</v>
      </c>
      <c r="H3334" t="s">
        <v>51</v>
      </c>
      <c r="I3334" t="s">
        <v>53</v>
      </c>
      <c r="J3334">
        <v>44</v>
      </c>
      <c r="K3334">
        <v>21.5</v>
      </c>
      <c r="L3334">
        <v>1112</v>
      </c>
      <c r="M3334">
        <v>30</v>
      </c>
      <c r="N3334" s="15">
        <v>23072</v>
      </c>
      <c r="O3334" s="15">
        <v>496048</v>
      </c>
    </row>
    <row r="3335" spans="1:15">
      <c r="A3335" s="14">
        <v>44523</v>
      </c>
      <c r="B3335" t="s">
        <v>73</v>
      </c>
      <c r="C3335">
        <v>6</v>
      </c>
      <c r="D3335" t="s">
        <v>50</v>
      </c>
      <c r="E3335">
        <v>1017</v>
      </c>
      <c r="F3335" t="s">
        <v>74</v>
      </c>
      <c r="G3335" t="s">
        <v>57</v>
      </c>
      <c r="H3335" t="s">
        <v>51</v>
      </c>
      <c r="I3335" t="s">
        <v>53</v>
      </c>
      <c r="J3335">
        <v>44</v>
      </c>
      <c r="K3335">
        <v>27.5</v>
      </c>
      <c r="L3335">
        <v>559</v>
      </c>
      <c r="M3335">
        <v>30</v>
      </c>
      <c r="N3335" s="15">
        <v>7000</v>
      </c>
      <c r="O3335" s="15">
        <v>192500</v>
      </c>
    </row>
    <row r="3336" spans="1:15">
      <c r="A3336" s="14">
        <v>44523</v>
      </c>
      <c r="B3336" t="s">
        <v>73</v>
      </c>
      <c r="C3336">
        <v>8</v>
      </c>
      <c r="D3336" t="s">
        <v>50</v>
      </c>
      <c r="E3336">
        <v>1017</v>
      </c>
      <c r="F3336" t="s">
        <v>74</v>
      </c>
      <c r="G3336" t="s">
        <v>57</v>
      </c>
      <c r="H3336" t="s">
        <v>51</v>
      </c>
      <c r="I3336" t="s">
        <v>53</v>
      </c>
      <c r="J3336">
        <v>44</v>
      </c>
      <c r="K3336">
        <v>26.5</v>
      </c>
      <c r="L3336">
        <v>1472</v>
      </c>
      <c r="M3336">
        <v>30</v>
      </c>
      <c r="N3336" s="15">
        <v>47744</v>
      </c>
      <c r="O3336" s="15">
        <v>1265216</v>
      </c>
    </row>
    <row r="3337" spans="1:15">
      <c r="A3337" s="14">
        <v>44523</v>
      </c>
      <c r="B3337" t="s">
        <v>73</v>
      </c>
      <c r="C3337">
        <v>5</v>
      </c>
      <c r="D3337" t="s">
        <v>50</v>
      </c>
      <c r="E3337">
        <v>1017</v>
      </c>
      <c r="F3337" t="s">
        <v>74</v>
      </c>
      <c r="G3337" t="s">
        <v>57</v>
      </c>
      <c r="H3337" t="s">
        <v>51</v>
      </c>
      <c r="I3337" t="s">
        <v>53</v>
      </c>
      <c r="J3337">
        <v>44</v>
      </c>
      <c r="K3337">
        <v>27.5</v>
      </c>
      <c r="L3337">
        <v>223</v>
      </c>
      <c r="M3337">
        <v>30</v>
      </c>
      <c r="N3337" s="15">
        <v>10000</v>
      </c>
      <c r="O3337" s="15">
        <v>275000</v>
      </c>
    </row>
    <row r="3338" spans="1:15">
      <c r="A3338" s="14">
        <v>44523</v>
      </c>
      <c r="B3338" t="s">
        <v>73</v>
      </c>
      <c r="C3338">
        <v>7</v>
      </c>
      <c r="D3338" t="s">
        <v>50</v>
      </c>
      <c r="E3338">
        <v>1017</v>
      </c>
      <c r="F3338" t="s">
        <v>74</v>
      </c>
      <c r="G3338" t="s">
        <v>57</v>
      </c>
      <c r="H3338" t="s">
        <v>51</v>
      </c>
      <c r="I3338" t="s">
        <v>53</v>
      </c>
      <c r="J3338">
        <v>44</v>
      </c>
      <c r="K3338">
        <v>27.5</v>
      </c>
      <c r="L3338">
        <v>1078</v>
      </c>
      <c r="M3338">
        <v>30</v>
      </c>
      <c r="N3338" s="15">
        <v>19000</v>
      </c>
      <c r="O3338" s="15">
        <v>522500</v>
      </c>
    </row>
    <row r="3339" spans="1:15">
      <c r="A3339" s="14">
        <v>44523</v>
      </c>
      <c r="B3339" t="s">
        <v>73</v>
      </c>
      <c r="C3339">
        <v>6</v>
      </c>
      <c r="D3339" t="s">
        <v>50</v>
      </c>
      <c r="E3339">
        <v>1017</v>
      </c>
      <c r="F3339" t="s">
        <v>74</v>
      </c>
      <c r="G3339" t="s">
        <v>57</v>
      </c>
      <c r="H3339" t="s">
        <v>51</v>
      </c>
      <c r="I3339" t="s">
        <v>53</v>
      </c>
      <c r="J3339">
        <v>44</v>
      </c>
      <c r="K3339">
        <v>27.5</v>
      </c>
      <c r="L3339">
        <v>527</v>
      </c>
      <c r="M3339">
        <v>30</v>
      </c>
      <c r="N3339" s="15">
        <v>9008</v>
      </c>
      <c r="O3339" s="15">
        <v>247720</v>
      </c>
    </row>
    <row r="3340" spans="1:15">
      <c r="A3340" s="14">
        <v>44523</v>
      </c>
      <c r="B3340" t="s">
        <v>73</v>
      </c>
      <c r="C3340">
        <v>8</v>
      </c>
      <c r="D3340" t="s">
        <v>50</v>
      </c>
      <c r="E3340">
        <v>1017</v>
      </c>
      <c r="F3340" t="s">
        <v>74</v>
      </c>
      <c r="G3340" t="s">
        <v>57</v>
      </c>
      <c r="H3340" t="s">
        <v>51</v>
      </c>
      <c r="I3340" t="s">
        <v>53</v>
      </c>
      <c r="J3340">
        <v>44</v>
      </c>
      <c r="K3340">
        <v>21.45</v>
      </c>
      <c r="L3340">
        <v>1446</v>
      </c>
      <c r="M3340">
        <v>30</v>
      </c>
      <c r="N3340" s="15">
        <v>48019.02</v>
      </c>
      <c r="O3340" s="15">
        <v>1030007.9790000001</v>
      </c>
    </row>
    <row r="3341" spans="1:15">
      <c r="A3341" s="14">
        <v>44523</v>
      </c>
      <c r="B3341" t="s">
        <v>73</v>
      </c>
      <c r="C3341">
        <v>7</v>
      </c>
      <c r="D3341" t="s">
        <v>50</v>
      </c>
      <c r="E3341">
        <v>1017</v>
      </c>
      <c r="F3341" t="s">
        <v>74</v>
      </c>
      <c r="G3341" t="s">
        <v>57</v>
      </c>
      <c r="H3341" t="s">
        <v>51</v>
      </c>
      <c r="I3341" t="s">
        <v>53</v>
      </c>
      <c r="J3341">
        <v>44</v>
      </c>
      <c r="K3341">
        <v>26.5</v>
      </c>
      <c r="L3341">
        <v>748</v>
      </c>
      <c r="M3341">
        <v>30</v>
      </c>
      <c r="N3341" s="15">
        <v>43400</v>
      </c>
      <c r="O3341" s="15">
        <v>1150100</v>
      </c>
    </row>
    <row r="3342" spans="1:15">
      <c r="A3342" s="14">
        <v>44523</v>
      </c>
      <c r="B3342" t="s">
        <v>73</v>
      </c>
      <c r="C3342">
        <v>6</v>
      </c>
      <c r="D3342" t="s">
        <v>50</v>
      </c>
      <c r="E3342">
        <v>1017</v>
      </c>
      <c r="F3342" t="s">
        <v>74</v>
      </c>
      <c r="G3342" t="s">
        <v>57</v>
      </c>
      <c r="H3342" t="s">
        <v>51</v>
      </c>
      <c r="I3342" t="s">
        <v>53</v>
      </c>
      <c r="J3342">
        <v>44</v>
      </c>
      <c r="K3342">
        <v>26.5</v>
      </c>
      <c r="L3342">
        <v>715</v>
      </c>
      <c r="M3342">
        <v>30</v>
      </c>
      <c r="N3342" s="15">
        <v>25290</v>
      </c>
      <c r="O3342" s="15">
        <v>670185</v>
      </c>
    </row>
    <row r="3343" spans="1:15">
      <c r="A3343" s="14">
        <v>44523</v>
      </c>
      <c r="B3343" t="s">
        <v>73</v>
      </c>
      <c r="C3343">
        <v>6</v>
      </c>
      <c r="D3343" t="s">
        <v>50</v>
      </c>
      <c r="E3343">
        <v>1017</v>
      </c>
      <c r="F3343" t="s">
        <v>74</v>
      </c>
      <c r="G3343" t="s">
        <v>57</v>
      </c>
      <c r="H3343" t="s">
        <v>51</v>
      </c>
      <c r="I3343" t="s">
        <v>53</v>
      </c>
      <c r="J3343">
        <v>44</v>
      </c>
      <c r="K3343">
        <v>27.5</v>
      </c>
      <c r="L3343">
        <v>377</v>
      </c>
      <c r="M3343">
        <v>30</v>
      </c>
      <c r="N3343" s="15">
        <v>7000</v>
      </c>
      <c r="O3343" s="15">
        <v>192500</v>
      </c>
    </row>
    <row r="3344" spans="1:15">
      <c r="A3344" s="14">
        <v>44523</v>
      </c>
      <c r="B3344" t="s">
        <v>73</v>
      </c>
      <c r="C3344">
        <v>8</v>
      </c>
      <c r="D3344" t="s">
        <v>50</v>
      </c>
      <c r="E3344">
        <v>1017</v>
      </c>
      <c r="F3344" t="s">
        <v>74</v>
      </c>
      <c r="G3344" t="s">
        <v>57</v>
      </c>
      <c r="H3344" t="s">
        <v>51</v>
      </c>
      <c r="I3344" t="s">
        <v>53</v>
      </c>
      <c r="J3344">
        <v>44</v>
      </c>
      <c r="K3344">
        <v>21.5</v>
      </c>
      <c r="L3344">
        <v>1141</v>
      </c>
      <c r="M3344">
        <v>30</v>
      </c>
      <c r="N3344" s="15">
        <v>35000</v>
      </c>
      <c r="O3344" s="15">
        <v>752500</v>
      </c>
    </row>
    <row r="3345" spans="1:15">
      <c r="A3345" s="14">
        <v>44523</v>
      </c>
      <c r="B3345" t="s">
        <v>73</v>
      </c>
      <c r="C3345">
        <v>8</v>
      </c>
      <c r="D3345" t="s">
        <v>50</v>
      </c>
      <c r="E3345">
        <v>1017</v>
      </c>
      <c r="F3345" t="s">
        <v>74</v>
      </c>
      <c r="G3345" t="s">
        <v>57</v>
      </c>
      <c r="H3345" t="s">
        <v>51</v>
      </c>
      <c r="I3345" t="s">
        <v>53</v>
      </c>
      <c r="J3345">
        <v>44</v>
      </c>
      <c r="K3345">
        <v>27.5</v>
      </c>
      <c r="L3345">
        <v>1109</v>
      </c>
      <c r="M3345">
        <v>30</v>
      </c>
      <c r="N3345" s="15">
        <v>21273.41</v>
      </c>
      <c r="O3345" s="15">
        <v>585018.77500000002</v>
      </c>
    </row>
    <row r="3346" spans="1:15">
      <c r="A3346" s="14">
        <v>44523</v>
      </c>
      <c r="B3346" t="s">
        <v>73</v>
      </c>
      <c r="C3346">
        <v>6</v>
      </c>
      <c r="D3346" t="s">
        <v>50</v>
      </c>
      <c r="E3346">
        <v>1017</v>
      </c>
      <c r="F3346" t="s">
        <v>74</v>
      </c>
      <c r="G3346" t="s">
        <v>57</v>
      </c>
      <c r="H3346" t="s">
        <v>51</v>
      </c>
      <c r="I3346" t="s">
        <v>53</v>
      </c>
      <c r="J3346">
        <v>44</v>
      </c>
      <c r="K3346">
        <v>27.5</v>
      </c>
      <c r="L3346">
        <v>561</v>
      </c>
      <c r="M3346">
        <v>30</v>
      </c>
      <c r="N3346" s="15">
        <v>7000</v>
      </c>
      <c r="O3346" s="15">
        <v>192500</v>
      </c>
    </row>
    <row r="3347" spans="1:15">
      <c r="A3347" s="14">
        <v>44523</v>
      </c>
      <c r="B3347" t="s">
        <v>73</v>
      </c>
      <c r="C3347">
        <v>8</v>
      </c>
      <c r="D3347" t="s">
        <v>50</v>
      </c>
      <c r="E3347">
        <v>1017</v>
      </c>
      <c r="F3347" t="s">
        <v>74</v>
      </c>
      <c r="G3347" t="s">
        <v>57</v>
      </c>
      <c r="H3347" t="s">
        <v>51</v>
      </c>
      <c r="I3347" t="s">
        <v>53</v>
      </c>
      <c r="J3347">
        <v>44</v>
      </c>
      <c r="K3347">
        <v>27.5</v>
      </c>
      <c r="L3347">
        <v>1087</v>
      </c>
      <c r="M3347">
        <v>30</v>
      </c>
      <c r="N3347" s="15">
        <v>23016</v>
      </c>
      <c r="O3347" s="15">
        <v>632940</v>
      </c>
    </row>
    <row r="3348" spans="1:15">
      <c r="A3348" s="14">
        <v>44523</v>
      </c>
      <c r="B3348" t="s">
        <v>73</v>
      </c>
      <c r="C3348">
        <v>6</v>
      </c>
      <c r="D3348" t="s">
        <v>50</v>
      </c>
      <c r="E3348">
        <v>1017</v>
      </c>
      <c r="F3348" t="s">
        <v>74</v>
      </c>
      <c r="G3348" t="s">
        <v>57</v>
      </c>
      <c r="H3348" t="s">
        <v>51</v>
      </c>
      <c r="I3348" t="s">
        <v>53</v>
      </c>
      <c r="J3348">
        <v>44</v>
      </c>
      <c r="K3348">
        <v>27.5</v>
      </c>
      <c r="L3348">
        <v>561</v>
      </c>
      <c r="M3348">
        <v>30</v>
      </c>
      <c r="N3348" s="15">
        <v>15000</v>
      </c>
      <c r="O3348" s="15">
        <v>412500</v>
      </c>
    </row>
    <row r="3349" spans="1:15">
      <c r="A3349" s="14">
        <v>44523</v>
      </c>
      <c r="B3349" t="s">
        <v>73</v>
      </c>
      <c r="C3349">
        <v>8</v>
      </c>
      <c r="D3349" t="s">
        <v>50</v>
      </c>
      <c r="E3349">
        <v>1017</v>
      </c>
      <c r="F3349" t="s">
        <v>74</v>
      </c>
      <c r="G3349" t="s">
        <v>57</v>
      </c>
      <c r="H3349" t="s">
        <v>51</v>
      </c>
      <c r="I3349" t="s">
        <v>53</v>
      </c>
      <c r="J3349">
        <v>44</v>
      </c>
      <c r="K3349">
        <v>21.45</v>
      </c>
      <c r="L3349">
        <v>1807</v>
      </c>
      <c r="M3349">
        <v>30</v>
      </c>
      <c r="N3349" s="15">
        <v>90000</v>
      </c>
      <c r="O3349" s="15">
        <v>1930500</v>
      </c>
    </row>
    <row r="3350" spans="1:15">
      <c r="A3350" s="14">
        <v>44523</v>
      </c>
      <c r="B3350" t="s">
        <v>73</v>
      </c>
      <c r="C3350">
        <v>8</v>
      </c>
      <c r="D3350" t="s">
        <v>50</v>
      </c>
      <c r="E3350">
        <v>1017</v>
      </c>
      <c r="F3350" t="s">
        <v>74</v>
      </c>
      <c r="G3350" t="s">
        <v>57</v>
      </c>
      <c r="H3350" t="s">
        <v>51</v>
      </c>
      <c r="I3350" t="s">
        <v>53</v>
      </c>
      <c r="J3350">
        <v>44</v>
      </c>
      <c r="K3350">
        <v>21.5</v>
      </c>
      <c r="L3350">
        <v>1110</v>
      </c>
      <c r="M3350">
        <v>30</v>
      </c>
      <c r="N3350" s="15">
        <v>26000</v>
      </c>
      <c r="O3350" s="15">
        <v>559000</v>
      </c>
    </row>
    <row r="3351" spans="1:15">
      <c r="A3351" s="14">
        <v>44523</v>
      </c>
      <c r="B3351" t="s">
        <v>73</v>
      </c>
      <c r="C3351">
        <v>8</v>
      </c>
      <c r="D3351" t="s">
        <v>50</v>
      </c>
      <c r="E3351">
        <v>1017</v>
      </c>
      <c r="F3351" t="s">
        <v>74</v>
      </c>
      <c r="G3351" t="s">
        <v>57</v>
      </c>
      <c r="H3351" t="s">
        <v>52</v>
      </c>
      <c r="I3351" t="s">
        <v>53</v>
      </c>
      <c r="J3351">
        <v>44</v>
      </c>
      <c r="K3351">
        <v>18.927299999999999</v>
      </c>
      <c r="L3351">
        <v>3636</v>
      </c>
      <c r="M3351">
        <v>30</v>
      </c>
      <c r="N3351" s="15">
        <v>205800</v>
      </c>
      <c r="O3351" s="15">
        <v>3895238.34</v>
      </c>
    </row>
    <row r="3352" spans="1:15">
      <c r="A3352" s="14">
        <v>44523</v>
      </c>
      <c r="B3352" t="s">
        <v>73</v>
      </c>
      <c r="C3352">
        <v>6</v>
      </c>
      <c r="D3352" t="s">
        <v>50</v>
      </c>
      <c r="E3352">
        <v>1017</v>
      </c>
      <c r="F3352" t="s">
        <v>74</v>
      </c>
      <c r="G3352" t="s">
        <v>57</v>
      </c>
      <c r="H3352" t="s">
        <v>52</v>
      </c>
      <c r="I3352" t="s">
        <v>53</v>
      </c>
      <c r="J3352">
        <v>44</v>
      </c>
      <c r="K3352">
        <v>29.9678</v>
      </c>
      <c r="L3352">
        <v>531</v>
      </c>
      <c r="M3352">
        <v>30</v>
      </c>
      <c r="N3352" s="15">
        <v>10500</v>
      </c>
      <c r="O3352" s="15">
        <v>314661.90000000002</v>
      </c>
    </row>
    <row r="3353" spans="1:15">
      <c r="A3353" s="14">
        <v>44523</v>
      </c>
      <c r="B3353" t="s">
        <v>73</v>
      </c>
      <c r="C3353">
        <v>8</v>
      </c>
      <c r="D3353" t="s">
        <v>50</v>
      </c>
      <c r="E3353">
        <v>1017</v>
      </c>
      <c r="F3353" t="s">
        <v>74</v>
      </c>
      <c r="G3353" t="s">
        <v>57</v>
      </c>
      <c r="H3353" t="s">
        <v>52</v>
      </c>
      <c r="I3353" t="s">
        <v>53</v>
      </c>
      <c r="J3353">
        <v>44</v>
      </c>
      <c r="K3353">
        <v>23.750399999999999</v>
      </c>
      <c r="L3353">
        <v>1410</v>
      </c>
      <c r="M3353">
        <v>30</v>
      </c>
      <c r="N3353" s="15">
        <v>30000</v>
      </c>
      <c r="O3353" s="15">
        <v>712512</v>
      </c>
    </row>
    <row r="3354" spans="1:15">
      <c r="A3354" s="14">
        <v>44523</v>
      </c>
      <c r="B3354" t="s">
        <v>73</v>
      </c>
      <c r="C3354">
        <v>8</v>
      </c>
      <c r="D3354" t="s">
        <v>50</v>
      </c>
      <c r="E3354">
        <v>1017</v>
      </c>
      <c r="F3354" t="s">
        <v>74</v>
      </c>
      <c r="G3354" t="s">
        <v>57</v>
      </c>
      <c r="H3354" t="s">
        <v>52</v>
      </c>
      <c r="I3354" t="s">
        <v>53</v>
      </c>
      <c r="J3354">
        <v>44</v>
      </c>
      <c r="K3354">
        <v>24.922599999999999</v>
      </c>
      <c r="L3354">
        <v>1808</v>
      </c>
      <c r="M3354">
        <v>30</v>
      </c>
      <c r="N3354" s="15">
        <v>133360</v>
      </c>
      <c r="O3354" s="15">
        <v>3323677.9360000002</v>
      </c>
    </row>
    <row r="3355" spans="1:15">
      <c r="A3355" s="14">
        <v>44523</v>
      </c>
      <c r="B3355" t="s">
        <v>73</v>
      </c>
      <c r="C3355">
        <v>7</v>
      </c>
      <c r="D3355" t="s">
        <v>50</v>
      </c>
      <c r="E3355">
        <v>1017</v>
      </c>
      <c r="F3355" t="s">
        <v>74</v>
      </c>
      <c r="G3355" t="s">
        <v>57</v>
      </c>
      <c r="H3355" t="s">
        <v>52</v>
      </c>
      <c r="I3355" t="s">
        <v>53</v>
      </c>
      <c r="J3355">
        <v>44</v>
      </c>
      <c r="K3355">
        <v>29.9678</v>
      </c>
      <c r="L3355">
        <v>750</v>
      </c>
      <c r="M3355">
        <v>30</v>
      </c>
      <c r="N3355" s="15">
        <v>27400</v>
      </c>
      <c r="O3355" s="15">
        <v>821117.72</v>
      </c>
    </row>
    <row r="3356" spans="1:15">
      <c r="A3356" s="14">
        <v>44523</v>
      </c>
      <c r="B3356" t="s">
        <v>73</v>
      </c>
      <c r="C3356">
        <v>8</v>
      </c>
      <c r="D3356" t="s">
        <v>50</v>
      </c>
      <c r="E3356">
        <v>1017</v>
      </c>
      <c r="F3356" t="s">
        <v>74</v>
      </c>
      <c r="G3356" t="s">
        <v>57</v>
      </c>
      <c r="H3356" t="s">
        <v>52</v>
      </c>
      <c r="I3356" t="s">
        <v>53</v>
      </c>
      <c r="J3356">
        <v>44</v>
      </c>
      <c r="K3356">
        <v>31.245100000000001</v>
      </c>
      <c r="L3356">
        <v>1109</v>
      </c>
      <c r="M3356">
        <v>30</v>
      </c>
      <c r="N3356" s="15">
        <v>21000</v>
      </c>
      <c r="O3356" s="15">
        <v>656147.1</v>
      </c>
    </row>
    <row r="3357" spans="1:15">
      <c r="A3357" s="14">
        <v>44523</v>
      </c>
      <c r="B3357" t="s">
        <v>73</v>
      </c>
      <c r="C3357">
        <v>8</v>
      </c>
      <c r="D3357" t="s">
        <v>50</v>
      </c>
      <c r="E3357">
        <v>1017</v>
      </c>
      <c r="F3357" t="s">
        <v>74</v>
      </c>
      <c r="G3357" t="s">
        <v>57</v>
      </c>
      <c r="H3357" t="s">
        <v>52</v>
      </c>
      <c r="I3357" t="s">
        <v>53</v>
      </c>
      <c r="J3357">
        <v>44</v>
      </c>
      <c r="K3357">
        <v>23.750399999999999</v>
      </c>
      <c r="L3357">
        <v>1110</v>
      </c>
      <c r="M3357">
        <v>30</v>
      </c>
      <c r="N3357" s="15">
        <v>48020</v>
      </c>
      <c r="O3357" s="15">
        <v>1140494.2080000001</v>
      </c>
    </row>
    <row r="3358" spans="1:15">
      <c r="A3358" s="14">
        <v>44523</v>
      </c>
      <c r="B3358" t="s">
        <v>73</v>
      </c>
      <c r="C3358">
        <v>8</v>
      </c>
      <c r="D3358" t="s">
        <v>50</v>
      </c>
      <c r="E3358">
        <v>1017</v>
      </c>
      <c r="F3358" t="s">
        <v>74</v>
      </c>
      <c r="G3358" t="s">
        <v>57</v>
      </c>
      <c r="H3358" t="s">
        <v>52</v>
      </c>
      <c r="I3358" t="s">
        <v>53</v>
      </c>
      <c r="J3358">
        <v>44</v>
      </c>
      <c r="K3358">
        <v>23.143899999999999</v>
      </c>
      <c r="L3358">
        <v>1808</v>
      </c>
      <c r="M3358">
        <v>30</v>
      </c>
      <c r="N3358" s="15">
        <v>110000</v>
      </c>
      <c r="O3358" s="15">
        <v>2545829</v>
      </c>
    </row>
    <row r="3359" spans="1:15">
      <c r="A3359" s="14">
        <v>44523</v>
      </c>
      <c r="B3359" t="s">
        <v>73</v>
      </c>
      <c r="C3359">
        <v>8</v>
      </c>
      <c r="D3359" t="s">
        <v>50</v>
      </c>
      <c r="E3359">
        <v>1017</v>
      </c>
      <c r="F3359" t="s">
        <v>74</v>
      </c>
      <c r="G3359" t="s">
        <v>57</v>
      </c>
      <c r="H3359" t="s">
        <v>52</v>
      </c>
      <c r="I3359" t="s">
        <v>53</v>
      </c>
      <c r="J3359">
        <v>44</v>
      </c>
      <c r="K3359">
        <v>23.750399999999999</v>
      </c>
      <c r="L3359">
        <v>1112</v>
      </c>
      <c r="M3359">
        <v>30</v>
      </c>
      <c r="N3359" s="15">
        <v>23072</v>
      </c>
      <c r="O3359" s="15">
        <v>547969.22880000004</v>
      </c>
    </row>
    <row r="3360" spans="1:15">
      <c r="A3360" s="14">
        <v>44523</v>
      </c>
      <c r="B3360" t="s">
        <v>73</v>
      </c>
      <c r="C3360">
        <v>6</v>
      </c>
      <c r="D3360" t="s">
        <v>50</v>
      </c>
      <c r="E3360">
        <v>1017</v>
      </c>
      <c r="F3360" t="s">
        <v>74</v>
      </c>
      <c r="G3360" t="s">
        <v>57</v>
      </c>
      <c r="H3360" t="s">
        <v>52</v>
      </c>
      <c r="I3360" t="s">
        <v>53</v>
      </c>
      <c r="J3360">
        <v>44</v>
      </c>
      <c r="K3360">
        <v>31.245100000000001</v>
      </c>
      <c r="L3360">
        <v>559</v>
      </c>
      <c r="M3360">
        <v>30</v>
      </c>
      <c r="N3360" s="15">
        <v>7000</v>
      </c>
      <c r="O3360" s="15">
        <v>218715.7</v>
      </c>
    </row>
    <row r="3361" spans="1:15">
      <c r="A3361" s="14">
        <v>44523</v>
      </c>
      <c r="B3361" t="s">
        <v>73</v>
      </c>
      <c r="C3361">
        <v>8</v>
      </c>
      <c r="D3361" t="s">
        <v>50</v>
      </c>
      <c r="E3361">
        <v>1017</v>
      </c>
      <c r="F3361" t="s">
        <v>74</v>
      </c>
      <c r="G3361" t="s">
        <v>57</v>
      </c>
      <c r="H3361" t="s">
        <v>52</v>
      </c>
      <c r="I3361" t="s">
        <v>53</v>
      </c>
      <c r="J3361">
        <v>44</v>
      </c>
      <c r="K3361">
        <v>29.9678</v>
      </c>
      <c r="L3361">
        <v>1472</v>
      </c>
      <c r="M3361">
        <v>30</v>
      </c>
      <c r="N3361" s="15">
        <v>47744</v>
      </c>
      <c r="O3361" s="15">
        <v>1430782.6432</v>
      </c>
    </row>
    <row r="3362" spans="1:15">
      <c r="A3362" s="14">
        <v>44523</v>
      </c>
      <c r="B3362" t="s">
        <v>73</v>
      </c>
      <c r="C3362">
        <v>5</v>
      </c>
      <c r="D3362" t="s">
        <v>50</v>
      </c>
      <c r="E3362">
        <v>1017</v>
      </c>
      <c r="F3362" t="s">
        <v>74</v>
      </c>
      <c r="G3362" t="s">
        <v>57</v>
      </c>
      <c r="H3362" t="s">
        <v>52</v>
      </c>
      <c r="I3362" t="s">
        <v>53</v>
      </c>
      <c r="J3362">
        <v>44</v>
      </c>
      <c r="K3362">
        <v>31.245100000000001</v>
      </c>
      <c r="L3362">
        <v>223</v>
      </c>
      <c r="M3362">
        <v>30</v>
      </c>
      <c r="N3362" s="15">
        <v>10000</v>
      </c>
      <c r="O3362" s="15">
        <v>312451</v>
      </c>
    </row>
    <row r="3363" spans="1:15">
      <c r="A3363" s="14">
        <v>44523</v>
      </c>
      <c r="B3363" t="s">
        <v>73</v>
      </c>
      <c r="C3363">
        <v>7</v>
      </c>
      <c r="D3363" t="s">
        <v>50</v>
      </c>
      <c r="E3363">
        <v>1017</v>
      </c>
      <c r="F3363" t="s">
        <v>74</v>
      </c>
      <c r="G3363" t="s">
        <v>57</v>
      </c>
      <c r="H3363" t="s">
        <v>52</v>
      </c>
      <c r="I3363" t="s">
        <v>53</v>
      </c>
      <c r="J3363">
        <v>44</v>
      </c>
      <c r="K3363">
        <v>31.245100000000001</v>
      </c>
      <c r="L3363">
        <v>1078</v>
      </c>
      <c r="M3363">
        <v>30</v>
      </c>
      <c r="N3363" s="15">
        <v>19000</v>
      </c>
      <c r="O3363" s="15">
        <v>593656.9</v>
      </c>
    </row>
    <row r="3364" spans="1:15">
      <c r="A3364" s="14">
        <v>44523</v>
      </c>
      <c r="B3364" t="s">
        <v>73</v>
      </c>
      <c r="C3364">
        <v>6</v>
      </c>
      <c r="D3364" t="s">
        <v>50</v>
      </c>
      <c r="E3364">
        <v>1017</v>
      </c>
      <c r="F3364" t="s">
        <v>74</v>
      </c>
      <c r="G3364" t="s">
        <v>57</v>
      </c>
      <c r="H3364" t="s">
        <v>52</v>
      </c>
      <c r="I3364" t="s">
        <v>53</v>
      </c>
      <c r="J3364">
        <v>44</v>
      </c>
      <c r="K3364">
        <v>31.245100000000001</v>
      </c>
      <c r="L3364">
        <v>527</v>
      </c>
      <c r="M3364">
        <v>30</v>
      </c>
      <c r="N3364" s="15">
        <v>9008</v>
      </c>
      <c r="O3364" s="15">
        <v>281455.86080000002</v>
      </c>
    </row>
    <row r="3365" spans="1:15">
      <c r="A3365" s="14">
        <v>44523</v>
      </c>
      <c r="B3365" t="s">
        <v>73</v>
      </c>
      <c r="C3365">
        <v>8</v>
      </c>
      <c r="D3365" t="s">
        <v>50</v>
      </c>
      <c r="E3365">
        <v>1017</v>
      </c>
      <c r="F3365" t="s">
        <v>74</v>
      </c>
      <c r="G3365" t="s">
        <v>57</v>
      </c>
      <c r="H3365" t="s">
        <v>52</v>
      </c>
      <c r="I3365" t="s">
        <v>53</v>
      </c>
      <c r="J3365">
        <v>44</v>
      </c>
      <c r="K3365">
        <v>23.689699999999998</v>
      </c>
      <c r="L3365">
        <v>1446</v>
      </c>
      <c r="M3365">
        <v>30</v>
      </c>
      <c r="N3365" s="15">
        <v>48019.02</v>
      </c>
      <c r="O3365" s="15">
        <v>1137556.1780940001</v>
      </c>
    </row>
    <row r="3366" spans="1:15">
      <c r="A3366" s="14">
        <v>44523</v>
      </c>
      <c r="B3366" t="s">
        <v>73</v>
      </c>
      <c r="C3366">
        <v>7</v>
      </c>
      <c r="D3366" t="s">
        <v>50</v>
      </c>
      <c r="E3366">
        <v>1017</v>
      </c>
      <c r="F3366" t="s">
        <v>74</v>
      </c>
      <c r="G3366" t="s">
        <v>57</v>
      </c>
      <c r="H3366" t="s">
        <v>52</v>
      </c>
      <c r="I3366" t="s">
        <v>53</v>
      </c>
      <c r="J3366">
        <v>44</v>
      </c>
      <c r="K3366">
        <v>29.9678</v>
      </c>
      <c r="L3366">
        <v>748</v>
      </c>
      <c r="M3366">
        <v>30</v>
      </c>
      <c r="N3366" s="15">
        <v>43400</v>
      </c>
      <c r="O3366" s="15">
        <v>1300602.52</v>
      </c>
    </row>
    <row r="3367" spans="1:15">
      <c r="A3367" s="14">
        <v>44523</v>
      </c>
      <c r="B3367" t="s">
        <v>73</v>
      </c>
      <c r="C3367">
        <v>6</v>
      </c>
      <c r="D3367" t="s">
        <v>50</v>
      </c>
      <c r="E3367">
        <v>1017</v>
      </c>
      <c r="F3367" t="s">
        <v>74</v>
      </c>
      <c r="G3367" t="s">
        <v>57</v>
      </c>
      <c r="H3367" t="s">
        <v>52</v>
      </c>
      <c r="I3367" t="s">
        <v>53</v>
      </c>
      <c r="J3367">
        <v>44</v>
      </c>
      <c r="K3367">
        <v>29.9678</v>
      </c>
      <c r="L3367">
        <v>715</v>
      </c>
      <c r="M3367">
        <v>30</v>
      </c>
      <c r="N3367" s="15">
        <v>25290</v>
      </c>
      <c r="O3367" s="15">
        <v>757885.66200000001</v>
      </c>
    </row>
    <row r="3368" spans="1:15">
      <c r="A3368" s="14">
        <v>44523</v>
      </c>
      <c r="B3368" t="s">
        <v>73</v>
      </c>
      <c r="C3368">
        <v>6</v>
      </c>
      <c r="D3368" t="s">
        <v>50</v>
      </c>
      <c r="E3368">
        <v>1017</v>
      </c>
      <c r="F3368" t="s">
        <v>74</v>
      </c>
      <c r="G3368" t="s">
        <v>57</v>
      </c>
      <c r="H3368" t="s">
        <v>52</v>
      </c>
      <c r="I3368" t="s">
        <v>53</v>
      </c>
      <c r="J3368">
        <v>44</v>
      </c>
      <c r="K3368">
        <v>31.245100000000001</v>
      </c>
      <c r="L3368">
        <v>377</v>
      </c>
      <c r="M3368">
        <v>30</v>
      </c>
      <c r="N3368" s="15">
        <v>7000</v>
      </c>
      <c r="O3368" s="15">
        <v>218715.7</v>
      </c>
    </row>
    <row r="3369" spans="1:15">
      <c r="A3369" s="14">
        <v>44523</v>
      </c>
      <c r="B3369" t="s">
        <v>73</v>
      </c>
      <c r="C3369">
        <v>8</v>
      </c>
      <c r="D3369" t="s">
        <v>50</v>
      </c>
      <c r="E3369">
        <v>1017</v>
      </c>
      <c r="F3369" t="s">
        <v>74</v>
      </c>
      <c r="G3369" t="s">
        <v>57</v>
      </c>
      <c r="H3369" t="s">
        <v>52</v>
      </c>
      <c r="I3369" t="s">
        <v>53</v>
      </c>
      <c r="J3369">
        <v>44</v>
      </c>
      <c r="K3369">
        <v>23.750399999999999</v>
      </c>
      <c r="L3369">
        <v>1141</v>
      </c>
      <c r="M3369">
        <v>30</v>
      </c>
      <c r="N3369" s="15">
        <v>35000</v>
      </c>
      <c r="O3369" s="15">
        <v>831264</v>
      </c>
    </row>
    <row r="3370" spans="1:15">
      <c r="A3370" s="14">
        <v>44523</v>
      </c>
      <c r="B3370" t="s">
        <v>73</v>
      </c>
      <c r="C3370">
        <v>8</v>
      </c>
      <c r="D3370" t="s">
        <v>50</v>
      </c>
      <c r="E3370">
        <v>1017</v>
      </c>
      <c r="F3370" t="s">
        <v>74</v>
      </c>
      <c r="G3370" t="s">
        <v>57</v>
      </c>
      <c r="H3370" t="s">
        <v>52</v>
      </c>
      <c r="I3370" t="s">
        <v>53</v>
      </c>
      <c r="J3370">
        <v>44</v>
      </c>
      <c r="K3370">
        <v>31.245100000000001</v>
      </c>
      <c r="L3370">
        <v>1109</v>
      </c>
      <c r="M3370">
        <v>30</v>
      </c>
      <c r="N3370" s="15">
        <v>21273.41</v>
      </c>
      <c r="O3370" s="15">
        <v>664689.82279100001</v>
      </c>
    </row>
    <row r="3371" spans="1:15">
      <c r="A3371" s="14">
        <v>44523</v>
      </c>
      <c r="B3371" t="s">
        <v>73</v>
      </c>
      <c r="C3371">
        <v>6</v>
      </c>
      <c r="D3371" t="s">
        <v>50</v>
      </c>
      <c r="E3371">
        <v>1017</v>
      </c>
      <c r="F3371" t="s">
        <v>74</v>
      </c>
      <c r="G3371" t="s">
        <v>57</v>
      </c>
      <c r="H3371" t="s">
        <v>52</v>
      </c>
      <c r="I3371" t="s">
        <v>53</v>
      </c>
      <c r="J3371">
        <v>44</v>
      </c>
      <c r="K3371">
        <v>31.245100000000001</v>
      </c>
      <c r="L3371">
        <v>561</v>
      </c>
      <c r="M3371">
        <v>30</v>
      </c>
      <c r="N3371" s="15">
        <v>7000</v>
      </c>
      <c r="O3371" s="15">
        <v>218715.7</v>
      </c>
    </row>
    <row r="3372" spans="1:15">
      <c r="A3372" s="14">
        <v>44523</v>
      </c>
      <c r="B3372" t="s">
        <v>73</v>
      </c>
      <c r="C3372">
        <v>8</v>
      </c>
      <c r="D3372" t="s">
        <v>50</v>
      </c>
      <c r="E3372">
        <v>1017</v>
      </c>
      <c r="F3372" t="s">
        <v>74</v>
      </c>
      <c r="G3372" t="s">
        <v>57</v>
      </c>
      <c r="H3372" t="s">
        <v>52</v>
      </c>
      <c r="I3372" t="s">
        <v>53</v>
      </c>
      <c r="J3372">
        <v>44</v>
      </c>
      <c r="K3372">
        <v>31.245100000000001</v>
      </c>
      <c r="L3372">
        <v>1087</v>
      </c>
      <c r="M3372">
        <v>30</v>
      </c>
      <c r="N3372" s="15">
        <v>23016</v>
      </c>
      <c r="O3372" s="15">
        <v>719137.22160000005</v>
      </c>
    </row>
    <row r="3373" spans="1:15">
      <c r="A3373" s="14">
        <v>44523</v>
      </c>
      <c r="B3373" t="s">
        <v>73</v>
      </c>
      <c r="C3373">
        <v>6</v>
      </c>
      <c r="D3373" t="s">
        <v>50</v>
      </c>
      <c r="E3373">
        <v>1017</v>
      </c>
      <c r="F3373" t="s">
        <v>74</v>
      </c>
      <c r="G3373" t="s">
        <v>57</v>
      </c>
      <c r="H3373" t="s">
        <v>52</v>
      </c>
      <c r="I3373" t="s">
        <v>53</v>
      </c>
      <c r="J3373">
        <v>44</v>
      </c>
      <c r="K3373">
        <v>31.245100000000001</v>
      </c>
      <c r="L3373">
        <v>561</v>
      </c>
      <c r="M3373">
        <v>30</v>
      </c>
      <c r="N3373" s="15">
        <v>15000</v>
      </c>
      <c r="O3373" s="15">
        <v>468676.5</v>
      </c>
    </row>
    <row r="3374" spans="1:15">
      <c r="A3374" s="14">
        <v>44523</v>
      </c>
      <c r="B3374" t="s">
        <v>73</v>
      </c>
      <c r="C3374">
        <v>8</v>
      </c>
      <c r="D3374" t="s">
        <v>50</v>
      </c>
      <c r="E3374">
        <v>1017</v>
      </c>
      <c r="F3374" t="s">
        <v>74</v>
      </c>
      <c r="G3374" t="s">
        <v>57</v>
      </c>
      <c r="H3374" t="s">
        <v>52</v>
      </c>
      <c r="I3374" t="s">
        <v>53</v>
      </c>
      <c r="J3374">
        <v>44</v>
      </c>
      <c r="K3374">
        <v>23.689699999999998</v>
      </c>
      <c r="L3374">
        <v>1807</v>
      </c>
      <c r="M3374">
        <v>30</v>
      </c>
      <c r="N3374" s="15">
        <v>90000</v>
      </c>
      <c r="O3374" s="15">
        <v>2132073</v>
      </c>
    </row>
    <row r="3375" spans="1:15">
      <c r="A3375" s="14">
        <v>44523</v>
      </c>
      <c r="B3375" t="s">
        <v>73</v>
      </c>
      <c r="C3375">
        <v>8</v>
      </c>
      <c r="D3375" t="s">
        <v>50</v>
      </c>
      <c r="E3375">
        <v>1017</v>
      </c>
      <c r="F3375" t="s">
        <v>74</v>
      </c>
      <c r="G3375" t="s">
        <v>57</v>
      </c>
      <c r="H3375" t="s">
        <v>52</v>
      </c>
      <c r="I3375" t="s">
        <v>53</v>
      </c>
      <c r="J3375">
        <v>44</v>
      </c>
      <c r="K3375">
        <v>23.750399999999999</v>
      </c>
      <c r="L3375">
        <v>1110</v>
      </c>
      <c r="M3375">
        <v>30</v>
      </c>
      <c r="N3375" s="15">
        <v>26000</v>
      </c>
      <c r="O3375" s="15">
        <v>617510.40000000002</v>
      </c>
    </row>
    <row r="3376" spans="1:15">
      <c r="A3376" s="14">
        <v>44523</v>
      </c>
      <c r="B3376" t="s">
        <v>73</v>
      </c>
      <c r="C3376">
        <v>8</v>
      </c>
      <c r="D3376" t="s">
        <v>50</v>
      </c>
      <c r="E3376">
        <v>1017</v>
      </c>
      <c r="F3376" t="s">
        <v>74</v>
      </c>
      <c r="G3376" t="s">
        <v>57</v>
      </c>
      <c r="H3376" t="s">
        <v>51</v>
      </c>
      <c r="I3376" t="s">
        <v>53</v>
      </c>
      <c r="J3376">
        <v>44</v>
      </c>
      <c r="K3376">
        <v>21.45</v>
      </c>
      <c r="L3376">
        <v>1451</v>
      </c>
      <c r="M3376">
        <v>30</v>
      </c>
      <c r="N3376" s="15">
        <v>49000</v>
      </c>
      <c r="O3376" s="15">
        <v>1051050</v>
      </c>
    </row>
    <row r="3377" spans="1:15">
      <c r="A3377" s="14">
        <v>44523</v>
      </c>
      <c r="B3377" t="s">
        <v>73</v>
      </c>
      <c r="C3377">
        <v>8</v>
      </c>
      <c r="D3377" t="s">
        <v>50</v>
      </c>
      <c r="E3377">
        <v>1017</v>
      </c>
      <c r="F3377" t="s">
        <v>74</v>
      </c>
      <c r="G3377" t="s">
        <v>57</v>
      </c>
      <c r="H3377" t="s">
        <v>51</v>
      </c>
      <c r="I3377" t="s">
        <v>53</v>
      </c>
      <c r="J3377">
        <v>44</v>
      </c>
      <c r="K3377">
        <v>21.45</v>
      </c>
      <c r="L3377">
        <v>1476</v>
      </c>
      <c r="M3377">
        <v>30</v>
      </c>
      <c r="N3377" s="15">
        <v>48020</v>
      </c>
      <c r="O3377" s="15">
        <v>1030029</v>
      </c>
    </row>
    <row r="3378" spans="1:15">
      <c r="A3378" s="14">
        <v>44523</v>
      </c>
      <c r="B3378" t="s">
        <v>73</v>
      </c>
      <c r="C3378">
        <v>8</v>
      </c>
      <c r="D3378" t="s">
        <v>50</v>
      </c>
      <c r="E3378">
        <v>1017</v>
      </c>
      <c r="F3378" t="s">
        <v>74</v>
      </c>
      <c r="G3378" t="s">
        <v>117</v>
      </c>
      <c r="H3378" t="s">
        <v>51</v>
      </c>
      <c r="I3378" t="s">
        <v>118</v>
      </c>
      <c r="J3378">
        <v>44</v>
      </c>
      <c r="K3378">
        <v>20</v>
      </c>
      <c r="L3378">
        <v>2610</v>
      </c>
      <c r="M3378">
        <v>30</v>
      </c>
      <c r="N3378" s="15">
        <v>48451.08</v>
      </c>
      <c r="O3378" s="15">
        <v>969021.6</v>
      </c>
    </row>
    <row r="3379" spans="1:15">
      <c r="A3379" s="14">
        <v>44523</v>
      </c>
      <c r="B3379" t="s">
        <v>73</v>
      </c>
      <c r="C3379">
        <v>8</v>
      </c>
      <c r="D3379" t="s">
        <v>50</v>
      </c>
      <c r="E3379">
        <v>1017</v>
      </c>
      <c r="F3379" t="s">
        <v>74</v>
      </c>
      <c r="G3379" t="s">
        <v>57</v>
      </c>
      <c r="H3379" t="s">
        <v>51</v>
      </c>
      <c r="I3379" t="s">
        <v>53</v>
      </c>
      <c r="J3379">
        <v>44</v>
      </c>
      <c r="K3379">
        <v>21.96</v>
      </c>
      <c r="L3379">
        <v>1836</v>
      </c>
      <c r="M3379">
        <v>30</v>
      </c>
      <c r="N3379" s="15">
        <v>135000</v>
      </c>
      <c r="O3379" s="15">
        <v>2964600</v>
      </c>
    </row>
    <row r="3380" spans="1:15">
      <c r="A3380" s="14">
        <v>44523</v>
      </c>
      <c r="B3380" t="s">
        <v>73</v>
      </c>
      <c r="C3380">
        <v>8</v>
      </c>
      <c r="D3380" t="s">
        <v>50</v>
      </c>
      <c r="E3380">
        <v>1017</v>
      </c>
      <c r="F3380" t="s">
        <v>74</v>
      </c>
      <c r="G3380" t="s">
        <v>57</v>
      </c>
      <c r="H3380" t="s">
        <v>51</v>
      </c>
      <c r="I3380" t="s">
        <v>53</v>
      </c>
      <c r="J3380">
        <v>44</v>
      </c>
      <c r="K3380">
        <v>21.5</v>
      </c>
      <c r="L3380">
        <v>1780</v>
      </c>
      <c r="M3380">
        <v>30</v>
      </c>
      <c r="N3380" s="15">
        <v>56000</v>
      </c>
      <c r="O3380" s="15">
        <v>1204000</v>
      </c>
    </row>
    <row r="3381" spans="1:15">
      <c r="A3381" s="14">
        <v>44523</v>
      </c>
      <c r="B3381" t="s">
        <v>73</v>
      </c>
      <c r="C3381">
        <v>8</v>
      </c>
      <c r="D3381" t="s">
        <v>50</v>
      </c>
      <c r="E3381">
        <v>1017</v>
      </c>
      <c r="F3381" t="s">
        <v>74</v>
      </c>
      <c r="G3381" t="s">
        <v>57</v>
      </c>
      <c r="H3381" t="s">
        <v>51</v>
      </c>
      <c r="I3381" t="s">
        <v>53</v>
      </c>
      <c r="J3381">
        <v>44</v>
      </c>
      <c r="K3381">
        <v>21.45</v>
      </c>
      <c r="L3381">
        <v>1808</v>
      </c>
      <c r="M3381">
        <v>30</v>
      </c>
      <c r="N3381" s="15">
        <v>52360</v>
      </c>
      <c r="O3381" s="15">
        <v>1123122</v>
      </c>
    </row>
    <row r="3382" spans="1:15">
      <c r="A3382" s="14">
        <v>44523</v>
      </c>
      <c r="B3382" t="s">
        <v>73</v>
      </c>
      <c r="C3382">
        <v>8</v>
      </c>
      <c r="D3382" t="s">
        <v>50</v>
      </c>
      <c r="E3382">
        <v>1017</v>
      </c>
      <c r="F3382" t="s">
        <v>74</v>
      </c>
      <c r="G3382" t="s">
        <v>57</v>
      </c>
      <c r="H3382" t="s">
        <v>51</v>
      </c>
      <c r="I3382" t="s">
        <v>53</v>
      </c>
      <c r="J3382">
        <v>44</v>
      </c>
      <c r="K3382">
        <v>27.5</v>
      </c>
      <c r="L3382">
        <v>1109</v>
      </c>
      <c r="M3382">
        <v>30</v>
      </c>
      <c r="N3382" s="15">
        <v>17000</v>
      </c>
      <c r="O3382" s="15">
        <v>467500</v>
      </c>
    </row>
    <row r="3383" spans="1:15">
      <c r="A3383" s="14">
        <v>44523</v>
      </c>
      <c r="B3383" t="s">
        <v>73</v>
      </c>
      <c r="C3383">
        <v>8</v>
      </c>
      <c r="D3383" t="s">
        <v>50</v>
      </c>
      <c r="E3383">
        <v>1017</v>
      </c>
      <c r="F3383" t="s">
        <v>74</v>
      </c>
      <c r="G3383" t="s">
        <v>57</v>
      </c>
      <c r="H3383" t="s">
        <v>51</v>
      </c>
      <c r="I3383" t="s">
        <v>53</v>
      </c>
      <c r="J3383">
        <v>44</v>
      </c>
      <c r="K3383">
        <v>21.5</v>
      </c>
      <c r="L3383">
        <v>1473</v>
      </c>
      <c r="M3383">
        <v>30</v>
      </c>
      <c r="N3383" s="15">
        <v>61740</v>
      </c>
      <c r="O3383" s="15">
        <v>1327410</v>
      </c>
    </row>
    <row r="3384" spans="1:15">
      <c r="A3384" s="14">
        <v>44523</v>
      </c>
      <c r="B3384" t="s">
        <v>73</v>
      </c>
      <c r="C3384">
        <v>7</v>
      </c>
      <c r="D3384" t="s">
        <v>50</v>
      </c>
      <c r="E3384">
        <v>1017</v>
      </c>
      <c r="F3384" t="s">
        <v>74</v>
      </c>
      <c r="G3384" t="s">
        <v>57</v>
      </c>
      <c r="H3384" t="s">
        <v>51</v>
      </c>
      <c r="I3384" t="s">
        <v>53</v>
      </c>
      <c r="J3384">
        <v>44</v>
      </c>
      <c r="K3384">
        <v>27</v>
      </c>
      <c r="L3384">
        <v>748</v>
      </c>
      <c r="M3384">
        <v>30</v>
      </c>
      <c r="N3384" s="15">
        <v>10000</v>
      </c>
      <c r="O3384" s="15">
        <v>270000</v>
      </c>
    </row>
    <row r="3385" spans="1:15">
      <c r="A3385" s="14">
        <v>44523</v>
      </c>
      <c r="B3385" t="s">
        <v>73</v>
      </c>
      <c r="C3385">
        <v>8</v>
      </c>
      <c r="D3385" t="s">
        <v>50</v>
      </c>
      <c r="E3385">
        <v>1017</v>
      </c>
      <c r="F3385" t="s">
        <v>74</v>
      </c>
      <c r="G3385" t="s">
        <v>57</v>
      </c>
      <c r="H3385" t="s">
        <v>51</v>
      </c>
      <c r="I3385" t="s">
        <v>53</v>
      </c>
      <c r="J3385">
        <v>44</v>
      </c>
      <c r="K3385">
        <v>20.96</v>
      </c>
      <c r="L3385">
        <v>1812</v>
      </c>
      <c r="M3385">
        <v>30</v>
      </c>
      <c r="N3385" s="15">
        <v>135000</v>
      </c>
      <c r="O3385" s="15">
        <v>2829600</v>
      </c>
    </row>
    <row r="3386" spans="1:15">
      <c r="A3386" s="14">
        <v>44523</v>
      </c>
      <c r="B3386" t="s">
        <v>73</v>
      </c>
      <c r="C3386">
        <v>7</v>
      </c>
      <c r="D3386" t="s">
        <v>50</v>
      </c>
      <c r="E3386">
        <v>1017</v>
      </c>
      <c r="F3386" t="s">
        <v>74</v>
      </c>
      <c r="G3386" t="s">
        <v>57</v>
      </c>
      <c r="H3386" t="s">
        <v>51</v>
      </c>
      <c r="I3386" t="s">
        <v>53</v>
      </c>
      <c r="J3386">
        <v>44</v>
      </c>
      <c r="K3386">
        <v>27.5</v>
      </c>
      <c r="L3386">
        <v>743</v>
      </c>
      <c r="M3386">
        <v>30</v>
      </c>
      <c r="N3386" s="15">
        <v>13000</v>
      </c>
      <c r="O3386" s="15">
        <v>357500</v>
      </c>
    </row>
    <row r="3387" spans="1:15">
      <c r="A3387" s="14">
        <v>44523</v>
      </c>
      <c r="B3387" t="s">
        <v>73</v>
      </c>
      <c r="C3387">
        <v>8</v>
      </c>
      <c r="D3387" t="s">
        <v>50</v>
      </c>
      <c r="E3387">
        <v>1017</v>
      </c>
      <c r="F3387" t="s">
        <v>74</v>
      </c>
      <c r="G3387" t="s">
        <v>57</v>
      </c>
      <c r="H3387" t="s">
        <v>51</v>
      </c>
      <c r="I3387" t="s">
        <v>53</v>
      </c>
      <c r="J3387">
        <v>44</v>
      </c>
      <c r="K3387">
        <v>27.5</v>
      </c>
      <c r="L3387">
        <v>1109</v>
      </c>
      <c r="M3387">
        <v>30</v>
      </c>
      <c r="N3387" s="15">
        <v>22072</v>
      </c>
      <c r="O3387" s="15">
        <v>606980</v>
      </c>
    </row>
    <row r="3388" spans="1:15">
      <c r="A3388" s="14">
        <v>44523</v>
      </c>
      <c r="B3388" t="s">
        <v>73</v>
      </c>
      <c r="C3388">
        <v>8</v>
      </c>
      <c r="D3388" t="s">
        <v>50</v>
      </c>
      <c r="E3388">
        <v>1017</v>
      </c>
      <c r="F3388" t="s">
        <v>74</v>
      </c>
      <c r="G3388" t="s">
        <v>57</v>
      </c>
      <c r="H3388" t="s">
        <v>51</v>
      </c>
      <c r="I3388" t="s">
        <v>53</v>
      </c>
      <c r="J3388">
        <v>44</v>
      </c>
      <c r="K3388">
        <v>21.5</v>
      </c>
      <c r="L3388">
        <v>1140</v>
      </c>
      <c r="M3388">
        <v>30</v>
      </c>
      <c r="N3388" s="15">
        <v>35000</v>
      </c>
      <c r="O3388" s="15">
        <v>752500</v>
      </c>
    </row>
    <row r="3389" spans="1:15">
      <c r="A3389" s="14">
        <v>44523</v>
      </c>
      <c r="B3389" t="s">
        <v>73</v>
      </c>
      <c r="C3389">
        <v>7</v>
      </c>
      <c r="D3389" t="s">
        <v>50</v>
      </c>
      <c r="E3389">
        <v>1017</v>
      </c>
      <c r="F3389" t="s">
        <v>74</v>
      </c>
      <c r="G3389" t="s">
        <v>57</v>
      </c>
      <c r="H3389" t="s">
        <v>51</v>
      </c>
      <c r="I3389" t="s">
        <v>53</v>
      </c>
      <c r="J3389">
        <v>44</v>
      </c>
      <c r="K3389">
        <v>27.5</v>
      </c>
      <c r="L3389">
        <v>743</v>
      </c>
      <c r="M3389">
        <v>30</v>
      </c>
      <c r="N3389" s="15">
        <v>18132.990000000002</v>
      </c>
      <c r="O3389" s="15">
        <v>498657.22499999998</v>
      </c>
    </row>
    <row r="3390" spans="1:15">
      <c r="A3390" s="14">
        <v>44523</v>
      </c>
      <c r="B3390" t="s">
        <v>73</v>
      </c>
      <c r="C3390">
        <v>8</v>
      </c>
      <c r="D3390" t="s">
        <v>50</v>
      </c>
      <c r="E3390">
        <v>1017</v>
      </c>
      <c r="F3390" t="s">
        <v>74</v>
      </c>
      <c r="G3390" t="s">
        <v>57</v>
      </c>
      <c r="H3390" t="s">
        <v>51</v>
      </c>
      <c r="I3390" t="s">
        <v>53</v>
      </c>
      <c r="J3390">
        <v>44</v>
      </c>
      <c r="K3390">
        <v>21.45</v>
      </c>
      <c r="L3390">
        <v>1473</v>
      </c>
      <c r="M3390">
        <v>30</v>
      </c>
      <c r="N3390" s="15">
        <v>28000</v>
      </c>
      <c r="O3390" s="15">
        <v>600600</v>
      </c>
    </row>
    <row r="3391" spans="1:15">
      <c r="A3391" s="14">
        <v>44523</v>
      </c>
      <c r="B3391" t="s">
        <v>73</v>
      </c>
      <c r="C3391">
        <v>8</v>
      </c>
      <c r="D3391" t="s">
        <v>50</v>
      </c>
      <c r="E3391">
        <v>1017</v>
      </c>
      <c r="F3391" t="s">
        <v>74</v>
      </c>
      <c r="G3391" t="s">
        <v>57</v>
      </c>
      <c r="H3391" t="s">
        <v>51</v>
      </c>
      <c r="I3391" t="s">
        <v>53</v>
      </c>
      <c r="J3391">
        <v>44</v>
      </c>
      <c r="K3391">
        <v>21.5</v>
      </c>
      <c r="L3391">
        <v>1450</v>
      </c>
      <c r="M3391">
        <v>30</v>
      </c>
      <c r="N3391" s="15">
        <v>48020</v>
      </c>
      <c r="O3391" s="15">
        <v>1032430</v>
      </c>
    </row>
    <row r="3392" spans="1:15">
      <c r="A3392" s="14">
        <v>44523</v>
      </c>
      <c r="B3392" t="s">
        <v>73</v>
      </c>
      <c r="C3392">
        <v>8</v>
      </c>
      <c r="D3392" t="s">
        <v>50</v>
      </c>
      <c r="E3392">
        <v>1017</v>
      </c>
      <c r="F3392" t="s">
        <v>74</v>
      </c>
      <c r="G3392" t="s">
        <v>57</v>
      </c>
      <c r="H3392" t="s">
        <v>51</v>
      </c>
      <c r="I3392" t="s">
        <v>53</v>
      </c>
      <c r="J3392">
        <v>44</v>
      </c>
      <c r="K3392">
        <v>21.45</v>
      </c>
      <c r="L3392">
        <v>1473</v>
      </c>
      <c r="M3392">
        <v>30</v>
      </c>
      <c r="N3392" s="15">
        <v>30000</v>
      </c>
      <c r="O3392" s="15">
        <v>643500</v>
      </c>
    </row>
    <row r="3393" spans="1:15">
      <c r="A3393" s="14">
        <v>44523</v>
      </c>
      <c r="B3393" t="s">
        <v>73</v>
      </c>
      <c r="C3393">
        <v>8</v>
      </c>
      <c r="D3393" t="s">
        <v>50</v>
      </c>
      <c r="E3393">
        <v>1017</v>
      </c>
      <c r="F3393" t="s">
        <v>74</v>
      </c>
      <c r="G3393" t="s">
        <v>57</v>
      </c>
      <c r="H3393" t="s">
        <v>51</v>
      </c>
      <c r="I3393" t="s">
        <v>53</v>
      </c>
      <c r="J3393">
        <v>44</v>
      </c>
      <c r="K3393">
        <v>21.45</v>
      </c>
      <c r="L3393">
        <v>1471</v>
      </c>
      <c r="M3393">
        <v>30</v>
      </c>
      <c r="N3393" s="15">
        <v>48020</v>
      </c>
      <c r="O3393" s="15">
        <v>1030029</v>
      </c>
    </row>
    <row r="3394" spans="1:15">
      <c r="A3394" s="14">
        <v>44523</v>
      </c>
      <c r="B3394" t="s">
        <v>73</v>
      </c>
      <c r="C3394">
        <v>8</v>
      </c>
      <c r="D3394" t="s">
        <v>50</v>
      </c>
      <c r="E3394">
        <v>1017</v>
      </c>
      <c r="F3394" t="s">
        <v>74</v>
      </c>
      <c r="G3394" t="s">
        <v>57</v>
      </c>
      <c r="H3394" t="s">
        <v>51</v>
      </c>
      <c r="I3394" t="s">
        <v>53</v>
      </c>
      <c r="J3394">
        <v>44</v>
      </c>
      <c r="K3394">
        <v>21.5</v>
      </c>
      <c r="L3394">
        <v>1473</v>
      </c>
      <c r="M3394">
        <v>30</v>
      </c>
      <c r="N3394" s="15">
        <v>48020</v>
      </c>
      <c r="O3394" s="15">
        <v>1032430</v>
      </c>
    </row>
    <row r="3395" spans="1:15">
      <c r="A3395" s="14">
        <v>44523</v>
      </c>
      <c r="B3395" t="s">
        <v>73</v>
      </c>
      <c r="C3395">
        <v>8</v>
      </c>
      <c r="D3395" t="s">
        <v>50</v>
      </c>
      <c r="E3395">
        <v>1017</v>
      </c>
      <c r="F3395" t="s">
        <v>74</v>
      </c>
      <c r="G3395" t="s">
        <v>57</v>
      </c>
      <c r="H3395" t="s">
        <v>51</v>
      </c>
      <c r="I3395" t="s">
        <v>53</v>
      </c>
      <c r="J3395">
        <v>44</v>
      </c>
      <c r="K3395">
        <v>21.5</v>
      </c>
      <c r="L3395">
        <v>1448</v>
      </c>
      <c r="M3395">
        <v>30</v>
      </c>
      <c r="N3395" s="15">
        <v>25000</v>
      </c>
      <c r="O3395" s="15">
        <v>537500</v>
      </c>
    </row>
    <row r="3396" spans="1:15">
      <c r="A3396" s="14">
        <v>44523</v>
      </c>
      <c r="B3396" t="s">
        <v>73</v>
      </c>
      <c r="C3396">
        <v>8</v>
      </c>
      <c r="D3396" t="s">
        <v>50</v>
      </c>
      <c r="E3396">
        <v>1017</v>
      </c>
      <c r="F3396" t="s">
        <v>74</v>
      </c>
      <c r="G3396" t="s">
        <v>57</v>
      </c>
      <c r="H3396" t="s">
        <v>51</v>
      </c>
      <c r="I3396" t="s">
        <v>53</v>
      </c>
      <c r="J3396">
        <v>44</v>
      </c>
      <c r="K3396">
        <v>21.5</v>
      </c>
      <c r="L3396">
        <v>1449</v>
      </c>
      <c r="M3396">
        <v>30</v>
      </c>
      <c r="N3396" s="15">
        <v>60000</v>
      </c>
      <c r="O3396" s="15">
        <v>1290000</v>
      </c>
    </row>
    <row r="3397" spans="1:15">
      <c r="A3397" s="14">
        <v>44523</v>
      </c>
      <c r="B3397" t="s">
        <v>73</v>
      </c>
      <c r="C3397">
        <v>6</v>
      </c>
      <c r="D3397" t="s">
        <v>50</v>
      </c>
      <c r="E3397">
        <v>1017</v>
      </c>
      <c r="F3397" t="s">
        <v>74</v>
      </c>
      <c r="G3397" t="s">
        <v>57</v>
      </c>
      <c r="H3397" t="s">
        <v>51</v>
      </c>
      <c r="I3397" t="s">
        <v>53</v>
      </c>
      <c r="J3397">
        <v>44</v>
      </c>
      <c r="K3397">
        <v>27.45</v>
      </c>
      <c r="L3397">
        <v>379</v>
      </c>
      <c r="M3397">
        <v>30</v>
      </c>
      <c r="N3397" s="15">
        <v>7728</v>
      </c>
      <c r="O3397" s="15">
        <v>212133.6</v>
      </c>
    </row>
    <row r="3398" spans="1:15">
      <c r="A3398" s="14">
        <v>44523</v>
      </c>
      <c r="B3398" t="s">
        <v>73</v>
      </c>
      <c r="C3398">
        <v>8</v>
      </c>
      <c r="D3398" t="s">
        <v>50</v>
      </c>
      <c r="E3398">
        <v>1017</v>
      </c>
      <c r="F3398" t="s">
        <v>74</v>
      </c>
      <c r="G3398" t="s">
        <v>57</v>
      </c>
      <c r="H3398" t="s">
        <v>51</v>
      </c>
      <c r="I3398" t="s">
        <v>53</v>
      </c>
      <c r="J3398">
        <v>44</v>
      </c>
      <c r="K3398">
        <v>21.5</v>
      </c>
      <c r="L3398">
        <v>1140</v>
      </c>
      <c r="M3398">
        <v>30</v>
      </c>
      <c r="N3398" s="15">
        <v>24500</v>
      </c>
      <c r="O3398" s="15">
        <v>526750</v>
      </c>
    </row>
    <row r="3399" spans="1:15">
      <c r="A3399" s="14">
        <v>44523</v>
      </c>
      <c r="B3399" t="s">
        <v>73</v>
      </c>
      <c r="C3399">
        <v>7</v>
      </c>
      <c r="D3399" t="s">
        <v>50</v>
      </c>
      <c r="E3399">
        <v>1017</v>
      </c>
      <c r="F3399" t="s">
        <v>74</v>
      </c>
      <c r="G3399" t="s">
        <v>57</v>
      </c>
      <c r="H3399" t="s">
        <v>51</v>
      </c>
      <c r="I3399" t="s">
        <v>53</v>
      </c>
      <c r="J3399">
        <v>44</v>
      </c>
      <c r="K3399">
        <v>27</v>
      </c>
      <c r="L3399">
        <v>741</v>
      </c>
      <c r="M3399">
        <v>30</v>
      </c>
      <c r="N3399" s="15">
        <v>17000</v>
      </c>
      <c r="O3399" s="15">
        <v>459000</v>
      </c>
    </row>
    <row r="3400" spans="1:15">
      <c r="A3400" s="14">
        <v>44523</v>
      </c>
      <c r="B3400" t="s">
        <v>73</v>
      </c>
      <c r="C3400">
        <v>8</v>
      </c>
      <c r="D3400" t="s">
        <v>50</v>
      </c>
      <c r="E3400">
        <v>1017</v>
      </c>
      <c r="F3400" t="s">
        <v>74</v>
      </c>
      <c r="G3400" t="s">
        <v>57</v>
      </c>
      <c r="H3400" t="s">
        <v>51</v>
      </c>
      <c r="I3400" t="s">
        <v>53</v>
      </c>
      <c r="J3400">
        <v>44</v>
      </c>
      <c r="K3400">
        <v>27.45</v>
      </c>
      <c r="L3400">
        <v>1088</v>
      </c>
      <c r="M3400">
        <v>30</v>
      </c>
      <c r="N3400" s="15">
        <v>7000</v>
      </c>
      <c r="O3400" s="15">
        <v>192150</v>
      </c>
    </row>
    <row r="3401" spans="1:15">
      <c r="A3401" s="14">
        <v>44523</v>
      </c>
      <c r="B3401" t="s">
        <v>73</v>
      </c>
      <c r="C3401">
        <v>8</v>
      </c>
      <c r="D3401" t="s">
        <v>50</v>
      </c>
      <c r="E3401">
        <v>1017</v>
      </c>
      <c r="F3401" t="s">
        <v>74</v>
      </c>
      <c r="G3401" t="s">
        <v>57</v>
      </c>
      <c r="H3401" t="s">
        <v>52</v>
      </c>
      <c r="I3401" t="s">
        <v>53</v>
      </c>
      <c r="J3401">
        <v>44</v>
      </c>
      <c r="K3401">
        <v>23.689699999999998</v>
      </c>
      <c r="L3401">
        <v>1451</v>
      </c>
      <c r="M3401">
        <v>30</v>
      </c>
      <c r="N3401" s="15">
        <v>49000</v>
      </c>
      <c r="O3401" s="15">
        <v>1160795.3</v>
      </c>
    </row>
    <row r="3402" spans="1:15">
      <c r="A3402" s="14">
        <v>44523</v>
      </c>
      <c r="B3402" t="s">
        <v>73</v>
      </c>
      <c r="C3402">
        <v>8</v>
      </c>
      <c r="D3402" t="s">
        <v>50</v>
      </c>
      <c r="E3402">
        <v>1017</v>
      </c>
      <c r="F3402" t="s">
        <v>74</v>
      </c>
      <c r="G3402" t="s">
        <v>57</v>
      </c>
      <c r="H3402" t="s">
        <v>52</v>
      </c>
      <c r="I3402" t="s">
        <v>53</v>
      </c>
      <c r="J3402">
        <v>44</v>
      </c>
      <c r="K3402">
        <v>23.689699999999998</v>
      </c>
      <c r="L3402">
        <v>1476</v>
      </c>
      <c r="M3402">
        <v>30</v>
      </c>
      <c r="N3402" s="15">
        <v>48020</v>
      </c>
      <c r="O3402" s="15">
        <v>1137579.3940000001</v>
      </c>
    </row>
    <row r="3403" spans="1:15">
      <c r="A3403" s="14">
        <v>44523</v>
      </c>
      <c r="B3403" t="s">
        <v>73</v>
      </c>
      <c r="C3403">
        <v>8</v>
      </c>
      <c r="D3403" t="s">
        <v>50</v>
      </c>
      <c r="E3403">
        <v>1017</v>
      </c>
      <c r="F3403" t="s">
        <v>74</v>
      </c>
      <c r="G3403" t="s">
        <v>117</v>
      </c>
      <c r="H3403" t="s">
        <v>52</v>
      </c>
      <c r="I3403" t="s">
        <v>118</v>
      </c>
      <c r="J3403">
        <v>44</v>
      </c>
      <c r="K3403">
        <v>21.9391</v>
      </c>
      <c r="L3403">
        <v>2610</v>
      </c>
      <c r="M3403">
        <v>30</v>
      </c>
      <c r="N3403" s="15">
        <v>48451.08</v>
      </c>
      <c r="O3403" s="15">
        <v>1062973.089228</v>
      </c>
    </row>
    <row r="3404" spans="1:15">
      <c r="A3404" s="14">
        <v>44523</v>
      </c>
      <c r="B3404" t="s">
        <v>73</v>
      </c>
      <c r="C3404">
        <v>8</v>
      </c>
      <c r="D3404" t="s">
        <v>50</v>
      </c>
      <c r="E3404">
        <v>1017</v>
      </c>
      <c r="F3404" t="s">
        <v>74</v>
      </c>
      <c r="G3404" t="s">
        <v>57</v>
      </c>
      <c r="H3404" t="s">
        <v>52</v>
      </c>
      <c r="I3404" t="s">
        <v>53</v>
      </c>
      <c r="J3404">
        <v>44</v>
      </c>
      <c r="K3404">
        <v>24.3108</v>
      </c>
      <c r="L3404">
        <v>1836</v>
      </c>
      <c r="M3404">
        <v>30</v>
      </c>
      <c r="N3404" s="15">
        <v>135000</v>
      </c>
      <c r="O3404" s="15">
        <v>3281958</v>
      </c>
    </row>
    <row r="3405" spans="1:15">
      <c r="A3405" s="14">
        <v>44523</v>
      </c>
      <c r="B3405" t="s">
        <v>73</v>
      </c>
      <c r="C3405">
        <v>8</v>
      </c>
      <c r="D3405" t="s">
        <v>50</v>
      </c>
      <c r="E3405">
        <v>1017</v>
      </c>
      <c r="F3405" t="s">
        <v>74</v>
      </c>
      <c r="G3405" t="s">
        <v>57</v>
      </c>
      <c r="H3405" t="s">
        <v>52</v>
      </c>
      <c r="I3405" t="s">
        <v>53</v>
      </c>
      <c r="J3405">
        <v>44</v>
      </c>
      <c r="K3405">
        <v>23.750399999999999</v>
      </c>
      <c r="L3405">
        <v>1780</v>
      </c>
      <c r="M3405">
        <v>30</v>
      </c>
      <c r="N3405" s="15">
        <v>56000</v>
      </c>
      <c r="O3405" s="15">
        <v>1330022.3999999999</v>
      </c>
    </row>
    <row r="3406" spans="1:15">
      <c r="A3406" s="14">
        <v>44523</v>
      </c>
      <c r="B3406" t="s">
        <v>73</v>
      </c>
      <c r="C3406">
        <v>8</v>
      </c>
      <c r="D3406" t="s">
        <v>50</v>
      </c>
      <c r="E3406">
        <v>1017</v>
      </c>
      <c r="F3406" t="s">
        <v>74</v>
      </c>
      <c r="G3406" t="s">
        <v>57</v>
      </c>
      <c r="H3406" t="s">
        <v>52</v>
      </c>
      <c r="I3406" t="s">
        <v>53</v>
      </c>
      <c r="J3406">
        <v>44</v>
      </c>
      <c r="K3406">
        <v>23.689699999999998</v>
      </c>
      <c r="L3406">
        <v>1808</v>
      </c>
      <c r="M3406">
        <v>30</v>
      </c>
      <c r="N3406" s="15">
        <v>52360</v>
      </c>
      <c r="O3406" s="15">
        <v>1240392.692</v>
      </c>
    </row>
    <row r="3407" spans="1:15">
      <c r="A3407" s="14">
        <v>44523</v>
      </c>
      <c r="B3407" t="s">
        <v>73</v>
      </c>
      <c r="C3407">
        <v>8</v>
      </c>
      <c r="D3407" t="s">
        <v>50</v>
      </c>
      <c r="E3407">
        <v>1017</v>
      </c>
      <c r="F3407" t="s">
        <v>74</v>
      </c>
      <c r="G3407" t="s">
        <v>57</v>
      </c>
      <c r="H3407" t="s">
        <v>52</v>
      </c>
      <c r="I3407" t="s">
        <v>53</v>
      </c>
      <c r="J3407">
        <v>44</v>
      </c>
      <c r="K3407">
        <v>31.245100000000001</v>
      </c>
      <c r="L3407">
        <v>1109</v>
      </c>
      <c r="M3407">
        <v>30</v>
      </c>
      <c r="N3407" s="15">
        <v>17000</v>
      </c>
      <c r="O3407" s="15">
        <v>531166.69999999995</v>
      </c>
    </row>
    <row r="3408" spans="1:15">
      <c r="A3408" s="14">
        <v>44523</v>
      </c>
      <c r="B3408" t="s">
        <v>73</v>
      </c>
      <c r="C3408">
        <v>8</v>
      </c>
      <c r="D3408" t="s">
        <v>50</v>
      </c>
      <c r="E3408">
        <v>1017</v>
      </c>
      <c r="F3408" t="s">
        <v>74</v>
      </c>
      <c r="G3408" t="s">
        <v>57</v>
      </c>
      <c r="H3408" t="s">
        <v>52</v>
      </c>
      <c r="I3408" t="s">
        <v>53</v>
      </c>
      <c r="J3408">
        <v>44</v>
      </c>
      <c r="K3408">
        <v>23.750399999999999</v>
      </c>
      <c r="L3408">
        <v>1473</v>
      </c>
      <c r="M3408">
        <v>30</v>
      </c>
      <c r="N3408" s="15">
        <v>61740</v>
      </c>
      <c r="O3408" s="15">
        <v>1466349.696</v>
      </c>
    </row>
    <row r="3409" spans="1:15">
      <c r="A3409" s="14">
        <v>44523</v>
      </c>
      <c r="B3409" t="s">
        <v>73</v>
      </c>
      <c r="C3409">
        <v>7</v>
      </c>
      <c r="D3409" t="s">
        <v>50</v>
      </c>
      <c r="E3409">
        <v>1017</v>
      </c>
      <c r="F3409" t="s">
        <v>74</v>
      </c>
      <c r="G3409" t="s">
        <v>57</v>
      </c>
      <c r="H3409" t="s">
        <v>52</v>
      </c>
      <c r="I3409" t="s">
        <v>53</v>
      </c>
      <c r="J3409">
        <v>44</v>
      </c>
      <c r="K3409">
        <v>30.605</v>
      </c>
      <c r="L3409">
        <v>748</v>
      </c>
      <c r="M3409">
        <v>30</v>
      </c>
      <c r="N3409" s="15">
        <v>10000</v>
      </c>
      <c r="O3409" s="15">
        <v>306050</v>
      </c>
    </row>
    <row r="3410" spans="1:15">
      <c r="A3410" s="14">
        <v>44523</v>
      </c>
      <c r="B3410" t="s">
        <v>73</v>
      </c>
      <c r="C3410">
        <v>8</v>
      </c>
      <c r="D3410" t="s">
        <v>50</v>
      </c>
      <c r="E3410">
        <v>1017</v>
      </c>
      <c r="F3410" t="s">
        <v>74</v>
      </c>
      <c r="G3410" t="s">
        <v>57</v>
      </c>
      <c r="H3410" t="s">
        <v>52</v>
      </c>
      <c r="I3410" t="s">
        <v>53</v>
      </c>
      <c r="J3410">
        <v>44</v>
      </c>
      <c r="K3410">
        <v>23.095500000000001</v>
      </c>
      <c r="L3410">
        <v>1812</v>
      </c>
      <c r="M3410">
        <v>30</v>
      </c>
      <c r="N3410" s="15">
        <v>135000</v>
      </c>
      <c r="O3410" s="15">
        <v>3117892.5</v>
      </c>
    </row>
    <row r="3411" spans="1:15">
      <c r="A3411" s="14">
        <v>44523</v>
      </c>
      <c r="B3411" t="s">
        <v>73</v>
      </c>
      <c r="C3411">
        <v>7</v>
      </c>
      <c r="D3411" t="s">
        <v>50</v>
      </c>
      <c r="E3411">
        <v>1017</v>
      </c>
      <c r="F3411" t="s">
        <v>74</v>
      </c>
      <c r="G3411" t="s">
        <v>57</v>
      </c>
      <c r="H3411" t="s">
        <v>52</v>
      </c>
      <c r="I3411" t="s">
        <v>53</v>
      </c>
      <c r="J3411">
        <v>44</v>
      </c>
      <c r="K3411">
        <v>31.245100000000001</v>
      </c>
      <c r="L3411">
        <v>743</v>
      </c>
      <c r="M3411">
        <v>30</v>
      </c>
      <c r="N3411" s="15">
        <v>13000</v>
      </c>
      <c r="O3411" s="15">
        <v>406186.3</v>
      </c>
    </row>
    <row r="3412" spans="1:15">
      <c r="A3412" s="14">
        <v>44523</v>
      </c>
      <c r="B3412" t="s">
        <v>73</v>
      </c>
      <c r="C3412">
        <v>8</v>
      </c>
      <c r="D3412" t="s">
        <v>50</v>
      </c>
      <c r="E3412">
        <v>1017</v>
      </c>
      <c r="F3412" t="s">
        <v>74</v>
      </c>
      <c r="G3412" t="s">
        <v>57</v>
      </c>
      <c r="H3412" t="s">
        <v>52</v>
      </c>
      <c r="I3412" t="s">
        <v>53</v>
      </c>
      <c r="J3412">
        <v>44</v>
      </c>
      <c r="K3412">
        <v>31.245100000000001</v>
      </c>
      <c r="L3412">
        <v>1109</v>
      </c>
      <c r="M3412">
        <v>30</v>
      </c>
      <c r="N3412" s="15">
        <v>22072</v>
      </c>
      <c r="O3412" s="15">
        <v>689641.84719999996</v>
      </c>
    </row>
    <row r="3413" spans="1:15">
      <c r="A3413" s="14">
        <v>44523</v>
      </c>
      <c r="B3413" t="s">
        <v>73</v>
      </c>
      <c r="C3413">
        <v>8</v>
      </c>
      <c r="D3413" t="s">
        <v>50</v>
      </c>
      <c r="E3413">
        <v>1017</v>
      </c>
      <c r="F3413" t="s">
        <v>74</v>
      </c>
      <c r="G3413" t="s">
        <v>57</v>
      </c>
      <c r="H3413" t="s">
        <v>52</v>
      </c>
      <c r="I3413" t="s">
        <v>53</v>
      </c>
      <c r="J3413">
        <v>44</v>
      </c>
      <c r="K3413">
        <v>23.750399999999999</v>
      </c>
      <c r="L3413">
        <v>1140</v>
      </c>
      <c r="M3413">
        <v>30</v>
      </c>
      <c r="N3413" s="15">
        <v>35000</v>
      </c>
      <c r="O3413" s="15">
        <v>831264</v>
      </c>
    </row>
    <row r="3414" spans="1:15">
      <c r="A3414" s="14">
        <v>44523</v>
      </c>
      <c r="B3414" t="s">
        <v>73</v>
      </c>
      <c r="C3414">
        <v>7</v>
      </c>
      <c r="D3414" t="s">
        <v>50</v>
      </c>
      <c r="E3414">
        <v>1017</v>
      </c>
      <c r="F3414" t="s">
        <v>74</v>
      </c>
      <c r="G3414" t="s">
        <v>57</v>
      </c>
      <c r="H3414" t="s">
        <v>52</v>
      </c>
      <c r="I3414" t="s">
        <v>53</v>
      </c>
      <c r="J3414">
        <v>44</v>
      </c>
      <c r="K3414">
        <v>31.245100000000001</v>
      </c>
      <c r="L3414">
        <v>743</v>
      </c>
      <c r="M3414">
        <v>30</v>
      </c>
      <c r="N3414" s="15">
        <v>18132.990000000002</v>
      </c>
      <c r="O3414" s="15">
        <v>566567.08584900002</v>
      </c>
    </row>
    <row r="3415" spans="1:15">
      <c r="A3415" s="14">
        <v>44523</v>
      </c>
      <c r="B3415" t="s">
        <v>73</v>
      </c>
      <c r="C3415">
        <v>8</v>
      </c>
      <c r="D3415" t="s">
        <v>50</v>
      </c>
      <c r="E3415">
        <v>1017</v>
      </c>
      <c r="F3415" t="s">
        <v>74</v>
      </c>
      <c r="G3415" t="s">
        <v>57</v>
      </c>
      <c r="H3415" t="s">
        <v>52</v>
      </c>
      <c r="I3415" t="s">
        <v>53</v>
      </c>
      <c r="J3415">
        <v>44</v>
      </c>
      <c r="K3415">
        <v>23.689699999999998</v>
      </c>
      <c r="L3415">
        <v>1473</v>
      </c>
      <c r="M3415">
        <v>30</v>
      </c>
      <c r="N3415" s="15">
        <v>28000</v>
      </c>
      <c r="O3415" s="15">
        <v>663311.6</v>
      </c>
    </row>
    <row r="3416" spans="1:15">
      <c r="A3416" s="14">
        <v>44523</v>
      </c>
      <c r="B3416" t="s">
        <v>73</v>
      </c>
      <c r="C3416">
        <v>8</v>
      </c>
      <c r="D3416" t="s">
        <v>50</v>
      </c>
      <c r="E3416">
        <v>1017</v>
      </c>
      <c r="F3416" t="s">
        <v>74</v>
      </c>
      <c r="G3416" t="s">
        <v>57</v>
      </c>
      <c r="H3416" t="s">
        <v>52</v>
      </c>
      <c r="I3416" t="s">
        <v>53</v>
      </c>
      <c r="J3416">
        <v>44</v>
      </c>
      <c r="K3416">
        <v>23.750399999999999</v>
      </c>
      <c r="L3416">
        <v>1450</v>
      </c>
      <c r="M3416">
        <v>30</v>
      </c>
      <c r="N3416" s="15">
        <v>48020</v>
      </c>
      <c r="O3416" s="15">
        <v>1140494.2080000001</v>
      </c>
    </row>
    <row r="3417" spans="1:15">
      <c r="A3417" s="14">
        <v>44523</v>
      </c>
      <c r="B3417" t="s">
        <v>73</v>
      </c>
      <c r="C3417">
        <v>8</v>
      </c>
      <c r="D3417" t="s">
        <v>50</v>
      </c>
      <c r="E3417">
        <v>1017</v>
      </c>
      <c r="F3417" t="s">
        <v>74</v>
      </c>
      <c r="G3417" t="s">
        <v>57</v>
      </c>
      <c r="H3417" t="s">
        <v>52</v>
      </c>
      <c r="I3417" t="s">
        <v>53</v>
      </c>
      <c r="J3417">
        <v>44</v>
      </c>
      <c r="K3417">
        <v>23.689699999999998</v>
      </c>
      <c r="L3417">
        <v>1473</v>
      </c>
      <c r="M3417">
        <v>30</v>
      </c>
      <c r="N3417" s="15">
        <v>30000</v>
      </c>
      <c r="O3417" s="15">
        <v>710691</v>
      </c>
    </row>
    <row r="3418" spans="1:15">
      <c r="A3418" s="14">
        <v>44523</v>
      </c>
      <c r="B3418" t="s">
        <v>73</v>
      </c>
      <c r="C3418">
        <v>8</v>
      </c>
      <c r="D3418" t="s">
        <v>50</v>
      </c>
      <c r="E3418">
        <v>1017</v>
      </c>
      <c r="F3418" t="s">
        <v>74</v>
      </c>
      <c r="G3418" t="s">
        <v>57</v>
      </c>
      <c r="H3418" t="s">
        <v>52</v>
      </c>
      <c r="I3418" t="s">
        <v>53</v>
      </c>
      <c r="J3418">
        <v>44</v>
      </c>
      <c r="K3418">
        <v>23.689699999999998</v>
      </c>
      <c r="L3418">
        <v>1471</v>
      </c>
      <c r="M3418">
        <v>30</v>
      </c>
      <c r="N3418" s="15">
        <v>48020</v>
      </c>
      <c r="O3418" s="15">
        <v>1137579.3940000001</v>
      </c>
    </row>
    <row r="3419" spans="1:15">
      <c r="A3419" s="14">
        <v>44523</v>
      </c>
      <c r="B3419" t="s">
        <v>73</v>
      </c>
      <c r="C3419">
        <v>8</v>
      </c>
      <c r="D3419" t="s">
        <v>50</v>
      </c>
      <c r="E3419">
        <v>1017</v>
      </c>
      <c r="F3419" t="s">
        <v>74</v>
      </c>
      <c r="G3419" t="s">
        <v>57</v>
      </c>
      <c r="H3419" t="s">
        <v>52</v>
      </c>
      <c r="I3419" t="s">
        <v>53</v>
      </c>
      <c r="J3419">
        <v>44</v>
      </c>
      <c r="K3419">
        <v>23.750399999999999</v>
      </c>
      <c r="L3419">
        <v>1473</v>
      </c>
      <c r="M3419">
        <v>30</v>
      </c>
      <c r="N3419" s="15">
        <v>48020</v>
      </c>
      <c r="O3419" s="15">
        <v>1140494.2080000001</v>
      </c>
    </row>
    <row r="3420" spans="1:15">
      <c r="A3420" s="14">
        <v>44523</v>
      </c>
      <c r="B3420" t="s">
        <v>73</v>
      </c>
      <c r="C3420">
        <v>8</v>
      </c>
      <c r="D3420" t="s">
        <v>50</v>
      </c>
      <c r="E3420">
        <v>1017</v>
      </c>
      <c r="F3420" t="s">
        <v>74</v>
      </c>
      <c r="G3420" t="s">
        <v>57</v>
      </c>
      <c r="H3420" t="s">
        <v>52</v>
      </c>
      <c r="I3420" t="s">
        <v>53</v>
      </c>
      <c r="J3420">
        <v>44</v>
      </c>
      <c r="K3420">
        <v>23.750399999999999</v>
      </c>
      <c r="L3420">
        <v>1448</v>
      </c>
      <c r="M3420">
        <v>30</v>
      </c>
      <c r="N3420" s="15">
        <v>25000</v>
      </c>
      <c r="O3420" s="15">
        <v>593760</v>
      </c>
    </row>
    <row r="3421" spans="1:15">
      <c r="A3421" s="14">
        <v>44523</v>
      </c>
      <c r="B3421" t="s">
        <v>73</v>
      </c>
      <c r="C3421">
        <v>8</v>
      </c>
      <c r="D3421" t="s">
        <v>50</v>
      </c>
      <c r="E3421">
        <v>1017</v>
      </c>
      <c r="F3421" t="s">
        <v>74</v>
      </c>
      <c r="G3421" t="s">
        <v>57</v>
      </c>
      <c r="H3421" t="s">
        <v>52</v>
      </c>
      <c r="I3421" t="s">
        <v>53</v>
      </c>
      <c r="J3421">
        <v>44</v>
      </c>
      <c r="K3421">
        <v>23.750399999999999</v>
      </c>
      <c r="L3421">
        <v>1449</v>
      </c>
      <c r="M3421">
        <v>30</v>
      </c>
      <c r="N3421" s="15">
        <v>60000</v>
      </c>
      <c r="O3421" s="15">
        <v>1425024</v>
      </c>
    </row>
    <row r="3422" spans="1:15">
      <c r="A3422" s="14">
        <v>44523</v>
      </c>
      <c r="B3422" t="s">
        <v>73</v>
      </c>
      <c r="C3422">
        <v>6</v>
      </c>
      <c r="D3422" t="s">
        <v>50</v>
      </c>
      <c r="E3422">
        <v>1017</v>
      </c>
      <c r="F3422" t="s">
        <v>74</v>
      </c>
      <c r="G3422" t="s">
        <v>57</v>
      </c>
      <c r="H3422" t="s">
        <v>52</v>
      </c>
      <c r="I3422" t="s">
        <v>53</v>
      </c>
      <c r="J3422">
        <v>44</v>
      </c>
      <c r="K3422">
        <v>31.180900000000001</v>
      </c>
      <c r="L3422">
        <v>379</v>
      </c>
      <c r="M3422">
        <v>30</v>
      </c>
      <c r="N3422" s="15">
        <v>7728</v>
      </c>
      <c r="O3422" s="15">
        <v>240965.9952</v>
      </c>
    </row>
    <row r="3423" spans="1:15">
      <c r="A3423" s="14">
        <v>44523</v>
      </c>
      <c r="B3423" t="s">
        <v>73</v>
      </c>
      <c r="C3423">
        <v>8</v>
      </c>
      <c r="D3423" t="s">
        <v>50</v>
      </c>
      <c r="E3423">
        <v>1017</v>
      </c>
      <c r="F3423" t="s">
        <v>74</v>
      </c>
      <c r="G3423" t="s">
        <v>57</v>
      </c>
      <c r="H3423" t="s">
        <v>52</v>
      </c>
      <c r="I3423" t="s">
        <v>53</v>
      </c>
      <c r="J3423">
        <v>44</v>
      </c>
      <c r="K3423">
        <v>23.750399999999999</v>
      </c>
      <c r="L3423">
        <v>1140</v>
      </c>
      <c r="M3423">
        <v>30</v>
      </c>
      <c r="N3423" s="15">
        <v>24500</v>
      </c>
      <c r="O3423" s="15">
        <v>581884.80000000005</v>
      </c>
    </row>
    <row r="3424" spans="1:15">
      <c r="A3424" s="14">
        <v>44523</v>
      </c>
      <c r="B3424" t="s">
        <v>73</v>
      </c>
      <c r="C3424">
        <v>7</v>
      </c>
      <c r="D3424" t="s">
        <v>50</v>
      </c>
      <c r="E3424">
        <v>1017</v>
      </c>
      <c r="F3424" t="s">
        <v>74</v>
      </c>
      <c r="G3424" t="s">
        <v>57</v>
      </c>
      <c r="H3424" t="s">
        <v>52</v>
      </c>
      <c r="I3424" t="s">
        <v>53</v>
      </c>
      <c r="J3424">
        <v>44</v>
      </c>
      <c r="K3424">
        <v>30.605</v>
      </c>
      <c r="L3424">
        <v>741</v>
      </c>
      <c r="M3424">
        <v>30</v>
      </c>
      <c r="N3424" s="15">
        <v>17000</v>
      </c>
      <c r="O3424" s="15">
        <v>520285</v>
      </c>
    </row>
    <row r="3425" spans="1:15">
      <c r="A3425" s="14">
        <v>44523</v>
      </c>
      <c r="B3425" t="s">
        <v>73</v>
      </c>
      <c r="C3425">
        <v>8</v>
      </c>
      <c r="D3425" t="s">
        <v>50</v>
      </c>
      <c r="E3425">
        <v>1017</v>
      </c>
      <c r="F3425" t="s">
        <v>74</v>
      </c>
      <c r="G3425" t="s">
        <v>57</v>
      </c>
      <c r="H3425" t="s">
        <v>52</v>
      </c>
      <c r="I3425" t="s">
        <v>53</v>
      </c>
      <c r="J3425">
        <v>44</v>
      </c>
      <c r="K3425">
        <v>31.180900000000001</v>
      </c>
      <c r="L3425">
        <v>1088</v>
      </c>
      <c r="M3425">
        <v>30</v>
      </c>
      <c r="N3425" s="15">
        <v>7000</v>
      </c>
      <c r="O3425" s="15">
        <v>218266.3</v>
      </c>
    </row>
    <row r="3426" spans="1:15">
      <c r="A3426" s="14">
        <v>44523</v>
      </c>
      <c r="B3426" t="s">
        <v>73</v>
      </c>
      <c r="C3426">
        <v>7</v>
      </c>
      <c r="D3426" t="s">
        <v>50</v>
      </c>
      <c r="E3426">
        <v>1017</v>
      </c>
      <c r="F3426" t="s">
        <v>74</v>
      </c>
      <c r="G3426" t="s">
        <v>57</v>
      </c>
      <c r="H3426" t="s">
        <v>51</v>
      </c>
      <c r="I3426" t="s">
        <v>53</v>
      </c>
      <c r="J3426">
        <v>44</v>
      </c>
      <c r="K3426">
        <v>26.5</v>
      </c>
      <c r="L3426">
        <v>749</v>
      </c>
      <c r="M3426">
        <v>30</v>
      </c>
      <c r="N3426" s="15">
        <v>35000</v>
      </c>
      <c r="O3426" s="15">
        <v>927500</v>
      </c>
    </row>
    <row r="3427" spans="1:15">
      <c r="A3427" s="14">
        <v>44523</v>
      </c>
      <c r="B3427" t="s">
        <v>73</v>
      </c>
      <c r="C3427">
        <v>8</v>
      </c>
      <c r="D3427" t="s">
        <v>50</v>
      </c>
      <c r="E3427">
        <v>1017</v>
      </c>
      <c r="F3427" t="s">
        <v>74</v>
      </c>
      <c r="G3427" t="s">
        <v>57</v>
      </c>
      <c r="H3427" t="s">
        <v>51</v>
      </c>
      <c r="I3427" t="s">
        <v>53</v>
      </c>
      <c r="J3427">
        <v>44</v>
      </c>
      <c r="K3427">
        <v>26.5</v>
      </c>
      <c r="L3427">
        <v>1085</v>
      </c>
      <c r="M3427">
        <v>30</v>
      </c>
      <c r="N3427" s="15">
        <v>30000</v>
      </c>
      <c r="O3427" s="15">
        <v>795000</v>
      </c>
    </row>
    <row r="3428" spans="1:15">
      <c r="A3428" s="14">
        <v>44523</v>
      </c>
      <c r="B3428" t="s">
        <v>73</v>
      </c>
      <c r="C3428">
        <v>7</v>
      </c>
      <c r="D3428" t="s">
        <v>50</v>
      </c>
      <c r="E3428">
        <v>1017</v>
      </c>
      <c r="F3428" t="s">
        <v>74</v>
      </c>
      <c r="G3428" t="s">
        <v>57</v>
      </c>
      <c r="H3428" t="s">
        <v>52</v>
      </c>
      <c r="I3428" t="s">
        <v>53</v>
      </c>
      <c r="J3428">
        <v>44</v>
      </c>
      <c r="K3428">
        <v>29.9678</v>
      </c>
      <c r="L3428">
        <v>749</v>
      </c>
      <c r="M3428">
        <v>30</v>
      </c>
      <c r="N3428" s="15">
        <v>35000</v>
      </c>
      <c r="O3428" s="15">
        <v>1048873</v>
      </c>
    </row>
    <row r="3429" spans="1:15">
      <c r="A3429" s="14">
        <v>44523</v>
      </c>
      <c r="B3429" t="s">
        <v>73</v>
      </c>
      <c r="C3429">
        <v>8</v>
      </c>
      <c r="D3429" t="s">
        <v>50</v>
      </c>
      <c r="E3429">
        <v>1017</v>
      </c>
      <c r="F3429" t="s">
        <v>74</v>
      </c>
      <c r="G3429" t="s">
        <v>57</v>
      </c>
      <c r="H3429" t="s">
        <v>52</v>
      </c>
      <c r="I3429" t="s">
        <v>53</v>
      </c>
      <c r="J3429">
        <v>44</v>
      </c>
      <c r="K3429">
        <v>29.9678</v>
      </c>
      <c r="L3429">
        <v>1085</v>
      </c>
      <c r="M3429">
        <v>30</v>
      </c>
      <c r="N3429" s="15">
        <v>30000</v>
      </c>
      <c r="O3429" s="15">
        <v>899034</v>
      </c>
    </row>
    <row r="3430" spans="1:15">
      <c r="A3430" s="14">
        <v>44523</v>
      </c>
      <c r="B3430" t="s">
        <v>73</v>
      </c>
      <c r="C3430">
        <v>7</v>
      </c>
      <c r="D3430" t="s">
        <v>50</v>
      </c>
      <c r="E3430">
        <v>1017</v>
      </c>
      <c r="F3430" t="s">
        <v>74</v>
      </c>
      <c r="G3430" t="s">
        <v>57</v>
      </c>
      <c r="H3430" t="s">
        <v>51</v>
      </c>
      <c r="I3430" t="s">
        <v>53</v>
      </c>
      <c r="J3430">
        <v>44</v>
      </c>
      <c r="K3430">
        <v>27.5</v>
      </c>
      <c r="L3430">
        <v>745</v>
      </c>
      <c r="M3430">
        <v>30</v>
      </c>
      <c r="N3430" s="15">
        <v>10118</v>
      </c>
      <c r="O3430" s="15">
        <v>278245</v>
      </c>
    </row>
    <row r="3431" spans="1:15">
      <c r="A3431" s="14">
        <v>44523</v>
      </c>
      <c r="B3431" t="s">
        <v>73</v>
      </c>
      <c r="C3431">
        <v>6</v>
      </c>
      <c r="D3431" t="s">
        <v>50</v>
      </c>
      <c r="E3431">
        <v>1017</v>
      </c>
      <c r="F3431" t="s">
        <v>74</v>
      </c>
      <c r="G3431" t="s">
        <v>57</v>
      </c>
      <c r="H3431" t="s">
        <v>51</v>
      </c>
      <c r="I3431" t="s">
        <v>53</v>
      </c>
      <c r="J3431">
        <v>44</v>
      </c>
      <c r="K3431">
        <v>27.5</v>
      </c>
      <c r="L3431">
        <v>377</v>
      </c>
      <c r="M3431">
        <v>30</v>
      </c>
      <c r="N3431" s="15">
        <v>6065</v>
      </c>
      <c r="O3431" s="15">
        <v>166787.5</v>
      </c>
    </row>
    <row r="3432" spans="1:15">
      <c r="A3432" s="14">
        <v>44523</v>
      </c>
      <c r="B3432" t="s">
        <v>73</v>
      </c>
      <c r="C3432">
        <v>8</v>
      </c>
      <c r="D3432" t="s">
        <v>50</v>
      </c>
      <c r="E3432">
        <v>1017</v>
      </c>
      <c r="F3432" t="s">
        <v>74</v>
      </c>
      <c r="G3432" t="s">
        <v>57</v>
      </c>
      <c r="H3432" t="s">
        <v>51</v>
      </c>
      <c r="I3432" t="s">
        <v>53</v>
      </c>
      <c r="J3432">
        <v>44</v>
      </c>
      <c r="K3432">
        <v>21</v>
      </c>
      <c r="L3432">
        <v>1480</v>
      </c>
      <c r="M3432">
        <v>30</v>
      </c>
      <c r="N3432" s="15">
        <v>106395</v>
      </c>
      <c r="O3432" s="15">
        <v>2234295</v>
      </c>
    </row>
    <row r="3433" spans="1:15">
      <c r="A3433" s="14">
        <v>44523</v>
      </c>
      <c r="B3433" t="s">
        <v>73</v>
      </c>
      <c r="C3433">
        <v>7</v>
      </c>
      <c r="D3433" t="s">
        <v>50</v>
      </c>
      <c r="E3433">
        <v>1017</v>
      </c>
      <c r="F3433" t="s">
        <v>74</v>
      </c>
      <c r="G3433" t="s">
        <v>57</v>
      </c>
      <c r="H3433" t="s">
        <v>52</v>
      </c>
      <c r="I3433" t="s">
        <v>53</v>
      </c>
      <c r="J3433">
        <v>44</v>
      </c>
      <c r="K3433">
        <v>31.245100000000001</v>
      </c>
      <c r="L3433">
        <v>745</v>
      </c>
      <c r="M3433">
        <v>30</v>
      </c>
      <c r="N3433" s="15">
        <v>10118</v>
      </c>
      <c r="O3433" s="15">
        <v>316137.92180000001</v>
      </c>
    </row>
    <row r="3434" spans="1:15">
      <c r="A3434" s="14">
        <v>44523</v>
      </c>
      <c r="B3434" t="s">
        <v>73</v>
      </c>
      <c r="C3434">
        <v>6</v>
      </c>
      <c r="D3434" t="s">
        <v>50</v>
      </c>
      <c r="E3434">
        <v>1017</v>
      </c>
      <c r="F3434" t="s">
        <v>74</v>
      </c>
      <c r="G3434" t="s">
        <v>57</v>
      </c>
      <c r="H3434" t="s">
        <v>52</v>
      </c>
      <c r="I3434" t="s">
        <v>53</v>
      </c>
      <c r="J3434">
        <v>44</v>
      </c>
      <c r="K3434">
        <v>31.245100000000001</v>
      </c>
      <c r="L3434">
        <v>377</v>
      </c>
      <c r="M3434">
        <v>30</v>
      </c>
      <c r="N3434" s="15">
        <v>6065</v>
      </c>
      <c r="O3434" s="15">
        <v>189501.53150000001</v>
      </c>
    </row>
    <row r="3435" spans="1:15">
      <c r="A3435" s="14">
        <v>44523</v>
      </c>
      <c r="B3435" t="s">
        <v>73</v>
      </c>
      <c r="C3435">
        <v>8</v>
      </c>
      <c r="D3435" t="s">
        <v>50</v>
      </c>
      <c r="E3435">
        <v>1017</v>
      </c>
      <c r="F3435" t="s">
        <v>74</v>
      </c>
      <c r="G3435" t="s">
        <v>57</v>
      </c>
      <c r="H3435" t="s">
        <v>52</v>
      </c>
      <c r="I3435" t="s">
        <v>53</v>
      </c>
      <c r="J3435">
        <v>44</v>
      </c>
      <c r="K3435">
        <v>23.143899999999999</v>
      </c>
      <c r="L3435">
        <v>1480</v>
      </c>
      <c r="M3435">
        <v>30</v>
      </c>
      <c r="N3435" s="15">
        <v>106395</v>
      </c>
      <c r="O3435" s="15">
        <v>2462395.2404999998</v>
      </c>
    </row>
    <row r="3436" spans="1:15">
      <c r="A3436" s="14">
        <v>44523</v>
      </c>
      <c r="B3436" t="s">
        <v>73</v>
      </c>
      <c r="C3436">
        <v>8</v>
      </c>
      <c r="D3436" t="s">
        <v>50</v>
      </c>
      <c r="E3436">
        <v>1017</v>
      </c>
      <c r="F3436" t="s">
        <v>74</v>
      </c>
      <c r="G3436" t="s">
        <v>57</v>
      </c>
      <c r="H3436" t="s">
        <v>51</v>
      </c>
      <c r="I3436" t="s">
        <v>53</v>
      </c>
      <c r="J3436">
        <v>44</v>
      </c>
      <c r="K3436">
        <v>21.5</v>
      </c>
      <c r="L3436">
        <v>1442</v>
      </c>
      <c r="M3436">
        <v>30</v>
      </c>
      <c r="N3436" s="15">
        <v>35000</v>
      </c>
      <c r="O3436" s="15">
        <v>752500</v>
      </c>
    </row>
    <row r="3437" spans="1:15">
      <c r="A3437" s="14">
        <v>44523</v>
      </c>
      <c r="B3437" t="s">
        <v>73</v>
      </c>
      <c r="C3437">
        <v>8</v>
      </c>
      <c r="D3437" t="s">
        <v>50</v>
      </c>
      <c r="E3437">
        <v>1017</v>
      </c>
      <c r="F3437" t="s">
        <v>74</v>
      </c>
      <c r="G3437" t="s">
        <v>57</v>
      </c>
      <c r="H3437" t="s">
        <v>52</v>
      </c>
      <c r="I3437" t="s">
        <v>53</v>
      </c>
      <c r="J3437">
        <v>44</v>
      </c>
      <c r="K3437">
        <v>23.750399999999999</v>
      </c>
      <c r="L3437">
        <v>1442</v>
      </c>
      <c r="M3437">
        <v>30</v>
      </c>
      <c r="N3437" s="15">
        <v>35000</v>
      </c>
      <c r="O3437" s="15">
        <v>831264</v>
      </c>
    </row>
    <row r="3438" spans="1:15">
      <c r="A3438" s="14">
        <v>44523</v>
      </c>
      <c r="B3438" t="s">
        <v>73</v>
      </c>
      <c r="C3438">
        <v>7</v>
      </c>
      <c r="D3438" t="s">
        <v>50</v>
      </c>
      <c r="E3438">
        <v>1017</v>
      </c>
      <c r="F3438" t="s">
        <v>74</v>
      </c>
      <c r="G3438" t="s">
        <v>57</v>
      </c>
      <c r="H3438" t="s">
        <v>51</v>
      </c>
      <c r="I3438" t="s">
        <v>53</v>
      </c>
      <c r="J3438">
        <v>44</v>
      </c>
      <c r="K3438">
        <v>26.5</v>
      </c>
      <c r="L3438">
        <v>991</v>
      </c>
      <c r="M3438">
        <v>30</v>
      </c>
      <c r="N3438" s="15">
        <v>13848</v>
      </c>
      <c r="O3438" s="15">
        <v>366972</v>
      </c>
    </row>
    <row r="3439" spans="1:15">
      <c r="A3439" s="14">
        <v>44523</v>
      </c>
      <c r="B3439" t="s">
        <v>73</v>
      </c>
      <c r="C3439">
        <v>7</v>
      </c>
      <c r="D3439" t="s">
        <v>50</v>
      </c>
      <c r="E3439">
        <v>1017</v>
      </c>
      <c r="F3439" t="s">
        <v>74</v>
      </c>
      <c r="G3439" t="s">
        <v>57</v>
      </c>
      <c r="H3439" t="s">
        <v>51</v>
      </c>
      <c r="I3439" t="s">
        <v>53</v>
      </c>
      <c r="J3439">
        <v>44</v>
      </c>
      <c r="K3439">
        <v>27.45</v>
      </c>
      <c r="L3439">
        <v>741</v>
      </c>
      <c r="M3439">
        <v>30</v>
      </c>
      <c r="N3439" s="15">
        <v>19200</v>
      </c>
      <c r="O3439" s="15">
        <v>527040</v>
      </c>
    </row>
    <row r="3440" spans="1:15">
      <c r="A3440" s="14">
        <v>44523</v>
      </c>
      <c r="B3440" t="s">
        <v>73</v>
      </c>
      <c r="C3440">
        <v>8</v>
      </c>
      <c r="D3440" t="s">
        <v>50</v>
      </c>
      <c r="E3440">
        <v>1017</v>
      </c>
      <c r="F3440" t="s">
        <v>74</v>
      </c>
      <c r="G3440" t="s">
        <v>57</v>
      </c>
      <c r="H3440" t="s">
        <v>51</v>
      </c>
      <c r="I3440" t="s">
        <v>53</v>
      </c>
      <c r="J3440">
        <v>44</v>
      </c>
      <c r="K3440">
        <v>21.45</v>
      </c>
      <c r="L3440">
        <v>1819</v>
      </c>
      <c r="M3440">
        <v>30</v>
      </c>
      <c r="N3440" s="15">
        <v>102900</v>
      </c>
      <c r="O3440" s="15">
        <v>2207205</v>
      </c>
    </row>
    <row r="3441" spans="1:15">
      <c r="A3441" s="14">
        <v>44523</v>
      </c>
      <c r="B3441" t="s">
        <v>73</v>
      </c>
      <c r="C3441">
        <v>8</v>
      </c>
      <c r="D3441" t="s">
        <v>50</v>
      </c>
      <c r="E3441">
        <v>1017</v>
      </c>
      <c r="F3441" t="s">
        <v>74</v>
      </c>
      <c r="G3441" t="s">
        <v>57</v>
      </c>
      <c r="H3441" t="s">
        <v>51</v>
      </c>
      <c r="I3441" t="s">
        <v>53</v>
      </c>
      <c r="J3441">
        <v>44</v>
      </c>
      <c r="K3441">
        <v>21.5</v>
      </c>
      <c r="L3441">
        <v>1136</v>
      </c>
      <c r="M3441">
        <v>30</v>
      </c>
      <c r="N3441" s="15">
        <v>30128</v>
      </c>
      <c r="O3441" s="15">
        <v>647752</v>
      </c>
    </row>
    <row r="3442" spans="1:15">
      <c r="A3442" s="14">
        <v>44523</v>
      </c>
      <c r="B3442" t="s">
        <v>73</v>
      </c>
      <c r="C3442">
        <v>8</v>
      </c>
      <c r="D3442" t="s">
        <v>50</v>
      </c>
      <c r="E3442">
        <v>1017</v>
      </c>
      <c r="F3442" t="s">
        <v>74</v>
      </c>
      <c r="G3442" t="s">
        <v>57</v>
      </c>
      <c r="H3442" t="s">
        <v>51</v>
      </c>
      <c r="I3442" t="s">
        <v>53</v>
      </c>
      <c r="J3442">
        <v>44</v>
      </c>
      <c r="K3442">
        <v>21.5</v>
      </c>
      <c r="L3442">
        <v>1806</v>
      </c>
      <c r="M3442">
        <v>30</v>
      </c>
      <c r="N3442" s="15">
        <v>46000</v>
      </c>
      <c r="O3442" s="15">
        <v>989000</v>
      </c>
    </row>
    <row r="3443" spans="1:15">
      <c r="A3443" s="14">
        <v>44523</v>
      </c>
      <c r="B3443" t="s">
        <v>73</v>
      </c>
      <c r="C3443">
        <v>8</v>
      </c>
      <c r="D3443" t="s">
        <v>50</v>
      </c>
      <c r="E3443">
        <v>1017</v>
      </c>
      <c r="F3443" t="s">
        <v>74</v>
      </c>
      <c r="G3443" t="s">
        <v>57</v>
      </c>
      <c r="H3443" t="s">
        <v>51</v>
      </c>
      <c r="I3443" t="s">
        <v>53</v>
      </c>
      <c r="J3443">
        <v>44</v>
      </c>
      <c r="K3443">
        <v>27.5</v>
      </c>
      <c r="L3443">
        <v>1113</v>
      </c>
      <c r="M3443">
        <v>30</v>
      </c>
      <c r="N3443" s="15">
        <v>13500</v>
      </c>
      <c r="O3443" s="15">
        <v>371250</v>
      </c>
    </row>
    <row r="3444" spans="1:15">
      <c r="A3444" s="14">
        <v>44523</v>
      </c>
      <c r="B3444" t="s">
        <v>73</v>
      </c>
      <c r="C3444">
        <v>8</v>
      </c>
      <c r="D3444" t="s">
        <v>50</v>
      </c>
      <c r="E3444">
        <v>1017</v>
      </c>
      <c r="F3444" t="s">
        <v>74</v>
      </c>
      <c r="G3444" t="s">
        <v>57</v>
      </c>
      <c r="H3444" t="s">
        <v>51</v>
      </c>
      <c r="I3444" t="s">
        <v>53</v>
      </c>
      <c r="J3444">
        <v>44</v>
      </c>
      <c r="K3444">
        <v>21.5</v>
      </c>
      <c r="L3444">
        <v>1140</v>
      </c>
      <c r="M3444">
        <v>30</v>
      </c>
      <c r="N3444" s="15">
        <v>27440</v>
      </c>
      <c r="O3444" s="15">
        <v>589960</v>
      </c>
    </row>
    <row r="3445" spans="1:15">
      <c r="A3445" s="14">
        <v>44523</v>
      </c>
      <c r="B3445" t="s">
        <v>73</v>
      </c>
      <c r="C3445">
        <v>8</v>
      </c>
      <c r="D3445" t="s">
        <v>50</v>
      </c>
      <c r="E3445">
        <v>1017</v>
      </c>
      <c r="F3445" t="s">
        <v>74</v>
      </c>
      <c r="G3445" t="s">
        <v>57</v>
      </c>
      <c r="H3445" t="s">
        <v>51</v>
      </c>
      <c r="I3445" t="s">
        <v>53</v>
      </c>
      <c r="J3445">
        <v>44</v>
      </c>
      <c r="K3445">
        <v>20.5</v>
      </c>
      <c r="L3445">
        <v>1471</v>
      </c>
      <c r="M3445">
        <v>30</v>
      </c>
      <c r="N3445" s="15">
        <v>68600</v>
      </c>
      <c r="O3445" s="15">
        <v>1406300</v>
      </c>
    </row>
    <row r="3446" spans="1:15">
      <c r="A3446" s="14">
        <v>44523</v>
      </c>
      <c r="B3446" t="s">
        <v>73</v>
      </c>
      <c r="C3446">
        <v>8</v>
      </c>
      <c r="D3446" t="s">
        <v>50</v>
      </c>
      <c r="E3446">
        <v>1017</v>
      </c>
      <c r="F3446" t="s">
        <v>74</v>
      </c>
      <c r="G3446" t="s">
        <v>57</v>
      </c>
      <c r="H3446" t="s">
        <v>51</v>
      </c>
      <c r="I3446" t="s">
        <v>53</v>
      </c>
      <c r="J3446">
        <v>44</v>
      </c>
      <c r="K3446">
        <v>27.5</v>
      </c>
      <c r="L3446">
        <v>1086</v>
      </c>
      <c r="M3446">
        <v>30</v>
      </c>
      <c r="N3446" s="15">
        <v>22016</v>
      </c>
      <c r="O3446" s="15">
        <v>605440</v>
      </c>
    </row>
    <row r="3447" spans="1:15">
      <c r="A3447" s="14">
        <v>44523</v>
      </c>
      <c r="B3447" t="s">
        <v>73</v>
      </c>
      <c r="C3447">
        <v>8</v>
      </c>
      <c r="D3447" t="s">
        <v>50</v>
      </c>
      <c r="E3447">
        <v>1017</v>
      </c>
      <c r="F3447" t="s">
        <v>74</v>
      </c>
      <c r="G3447" t="s">
        <v>57</v>
      </c>
      <c r="H3447" t="s">
        <v>51</v>
      </c>
      <c r="I3447" t="s">
        <v>53</v>
      </c>
      <c r="J3447">
        <v>44</v>
      </c>
      <c r="K3447">
        <v>21.5</v>
      </c>
      <c r="L3447">
        <v>1235</v>
      </c>
      <c r="M3447">
        <v>30</v>
      </c>
      <c r="N3447" s="15">
        <v>25056</v>
      </c>
      <c r="O3447" s="15">
        <v>538704</v>
      </c>
    </row>
    <row r="3448" spans="1:15">
      <c r="A3448" s="14">
        <v>44523</v>
      </c>
      <c r="B3448" t="s">
        <v>73</v>
      </c>
      <c r="C3448">
        <v>8</v>
      </c>
      <c r="D3448" t="s">
        <v>50</v>
      </c>
      <c r="E3448">
        <v>1017</v>
      </c>
      <c r="F3448" t="s">
        <v>74</v>
      </c>
      <c r="G3448" t="s">
        <v>57</v>
      </c>
      <c r="H3448" t="s">
        <v>51</v>
      </c>
      <c r="I3448" t="s">
        <v>53</v>
      </c>
      <c r="J3448">
        <v>44</v>
      </c>
      <c r="K3448">
        <v>22.46</v>
      </c>
      <c r="L3448">
        <v>1807</v>
      </c>
      <c r="M3448">
        <v>30</v>
      </c>
      <c r="N3448" s="15">
        <v>135000</v>
      </c>
      <c r="O3448" s="15">
        <v>3032100</v>
      </c>
    </row>
    <row r="3449" spans="1:15">
      <c r="A3449" s="14">
        <v>44523</v>
      </c>
      <c r="B3449" t="s">
        <v>73</v>
      </c>
      <c r="C3449">
        <v>8</v>
      </c>
      <c r="D3449" t="s">
        <v>50</v>
      </c>
      <c r="E3449">
        <v>1017</v>
      </c>
      <c r="F3449" t="s">
        <v>74</v>
      </c>
      <c r="G3449" t="s">
        <v>57</v>
      </c>
      <c r="H3449" t="s">
        <v>51</v>
      </c>
      <c r="I3449" t="s">
        <v>53</v>
      </c>
      <c r="J3449">
        <v>44</v>
      </c>
      <c r="K3449">
        <v>21.5</v>
      </c>
      <c r="L3449">
        <v>1450</v>
      </c>
      <c r="M3449">
        <v>30</v>
      </c>
      <c r="N3449" s="15">
        <v>48020</v>
      </c>
      <c r="O3449" s="15">
        <v>1032430</v>
      </c>
    </row>
    <row r="3450" spans="1:15">
      <c r="A3450" s="14">
        <v>44523</v>
      </c>
      <c r="B3450" t="s">
        <v>73</v>
      </c>
      <c r="C3450">
        <v>8</v>
      </c>
      <c r="D3450" t="s">
        <v>50</v>
      </c>
      <c r="E3450">
        <v>1017</v>
      </c>
      <c r="F3450" t="s">
        <v>74</v>
      </c>
      <c r="G3450" t="s">
        <v>57</v>
      </c>
      <c r="H3450" t="s">
        <v>51</v>
      </c>
      <c r="I3450" t="s">
        <v>53</v>
      </c>
      <c r="J3450">
        <v>44</v>
      </c>
      <c r="K3450">
        <v>26.5</v>
      </c>
      <c r="L3450">
        <v>1108</v>
      </c>
      <c r="M3450">
        <v>30</v>
      </c>
      <c r="N3450" s="15">
        <v>31072</v>
      </c>
      <c r="O3450" s="15">
        <v>823408</v>
      </c>
    </row>
    <row r="3451" spans="1:15">
      <c r="A3451" s="14">
        <v>44523</v>
      </c>
      <c r="B3451" t="s">
        <v>73</v>
      </c>
      <c r="C3451">
        <v>8</v>
      </c>
      <c r="D3451" t="s">
        <v>50</v>
      </c>
      <c r="E3451">
        <v>1017</v>
      </c>
      <c r="F3451" t="s">
        <v>74</v>
      </c>
      <c r="G3451" t="s">
        <v>57</v>
      </c>
      <c r="H3451" t="s">
        <v>51</v>
      </c>
      <c r="I3451" t="s">
        <v>53</v>
      </c>
      <c r="J3451">
        <v>44</v>
      </c>
      <c r="K3451">
        <v>21.5</v>
      </c>
      <c r="L3451">
        <v>1140</v>
      </c>
      <c r="M3451">
        <v>30</v>
      </c>
      <c r="N3451" s="15">
        <v>35000</v>
      </c>
      <c r="O3451" s="15">
        <v>752500</v>
      </c>
    </row>
    <row r="3452" spans="1:15">
      <c r="A3452" s="14">
        <v>44523</v>
      </c>
      <c r="B3452" t="s">
        <v>73</v>
      </c>
      <c r="C3452">
        <v>7</v>
      </c>
      <c r="D3452" t="s">
        <v>50</v>
      </c>
      <c r="E3452">
        <v>1017</v>
      </c>
      <c r="F3452" t="s">
        <v>74</v>
      </c>
      <c r="G3452" t="s">
        <v>57</v>
      </c>
      <c r="H3452" t="s">
        <v>51</v>
      </c>
      <c r="I3452" t="s">
        <v>53</v>
      </c>
      <c r="J3452">
        <v>44</v>
      </c>
      <c r="K3452">
        <v>27.5</v>
      </c>
      <c r="L3452">
        <v>1056</v>
      </c>
      <c r="M3452">
        <v>30</v>
      </c>
      <c r="N3452" s="15">
        <v>21960</v>
      </c>
      <c r="O3452" s="15">
        <v>603900</v>
      </c>
    </row>
    <row r="3453" spans="1:15">
      <c r="A3453" s="14">
        <v>44523</v>
      </c>
      <c r="B3453" t="s">
        <v>73</v>
      </c>
      <c r="C3453">
        <v>8</v>
      </c>
      <c r="D3453" t="s">
        <v>50</v>
      </c>
      <c r="E3453">
        <v>1017</v>
      </c>
      <c r="F3453" t="s">
        <v>74</v>
      </c>
      <c r="G3453" t="s">
        <v>57</v>
      </c>
      <c r="H3453" t="s">
        <v>51</v>
      </c>
      <c r="I3453" t="s">
        <v>53</v>
      </c>
      <c r="J3453">
        <v>44</v>
      </c>
      <c r="K3453">
        <v>21</v>
      </c>
      <c r="L3453">
        <v>1817</v>
      </c>
      <c r="M3453">
        <v>30</v>
      </c>
      <c r="N3453" s="15">
        <v>69900</v>
      </c>
      <c r="O3453" s="15">
        <v>1467900</v>
      </c>
    </row>
    <row r="3454" spans="1:15">
      <c r="A3454" s="14">
        <v>44523</v>
      </c>
      <c r="B3454" t="s">
        <v>73</v>
      </c>
      <c r="C3454">
        <v>8</v>
      </c>
      <c r="D3454" t="s">
        <v>50</v>
      </c>
      <c r="E3454">
        <v>1017</v>
      </c>
      <c r="F3454" t="s">
        <v>74</v>
      </c>
      <c r="G3454" t="s">
        <v>57</v>
      </c>
      <c r="H3454" t="s">
        <v>51</v>
      </c>
      <c r="I3454" t="s">
        <v>53</v>
      </c>
      <c r="J3454">
        <v>44</v>
      </c>
      <c r="K3454">
        <v>21.5</v>
      </c>
      <c r="L3454">
        <v>1838</v>
      </c>
      <c r="M3454">
        <v>30</v>
      </c>
      <c r="N3454" s="15">
        <v>54880</v>
      </c>
      <c r="O3454" s="15">
        <v>1179920</v>
      </c>
    </row>
    <row r="3455" spans="1:15">
      <c r="A3455" s="14">
        <v>44523</v>
      </c>
      <c r="B3455" t="s">
        <v>73</v>
      </c>
      <c r="C3455">
        <v>8</v>
      </c>
      <c r="D3455" t="s">
        <v>50</v>
      </c>
      <c r="E3455">
        <v>1017</v>
      </c>
      <c r="F3455" t="s">
        <v>74</v>
      </c>
      <c r="G3455" t="s">
        <v>57</v>
      </c>
      <c r="H3455" t="s">
        <v>51</v>
      </c>
      <c r="I3455" t="s">
        <v>53</v>
      </c>
      <c r="J3455">
        <v>44</v>
      </c>
      <c r="K3455">
        <v>27.45</v>
      </c>
      <c r="L3455">
        <v>1107</v>
      </c>
      <c r="M3455">
        <v>30</v>
      </c>
      <c r="N3455" s="15">
        <v>20000</v>
      </c>
      <c r="O3455" s="15">
        <v>549000</v>
      </c>
    </row>
    <row r="3456" spans="1:15">
      <c r="A3456" s="14">
        <v>44523</v>
      </c>
      <c r="B3456" t="s">
        <v>73</v>
      </c>
      <c r="C3456">
        <v>8</v>
      </c>
      <c r="D3456" t="s">
        <v>50</v>
      </c>
      <c r="E3456">
        <v>1017</v>
      </c>
      <c r="F3456" t="s">
        <v>74</v>
      </c>
      <c r="G3456" t="s">
        <v>57</v>
      </c>
      <c r="H3456" t="s">
        <v>51</v>
      </c>
      <c r="I3456" t="s">
        <v>53</v>
      </c>
      <c r="J3456">
        <v>44</v>
      </c>
      <c r="K3456">
        <v>21.45</v>
      </c>
      <c r="L3456">
        <v>1120</v>
      </c>
      <c r="M3456">
        <v>30</v>
      </c>
      <c r="N3456" s="15">
        <v>40000</v>
      </c>
      <c r="O3456" s="15">
        <v>858000</v>
      </c>
    </row>
    <row r="3457" spans="1:15">
      <c r="A3457" s="14">
        <v>44523</v>
      </c>
      <c r="B3457" t="s">
        <v>73</v>
      </c>
      <c r="C3457">
        <v>8</v>
      </c>
      <c r="D3457" t="s">
        <v>50</v>
      </c>
      <c r="E3457">
        <v>1017</v>
      </c>
      <c r="F3457" t="s">
        <v>74</v>
      </c>
      <c r="G3457" t="s">
        <v>57</v>
      </c>
      <c r="H3457" t="s">
        <v>51</v>
      </c>
      <c r="I3457" t="s">
        <v>53</v>
      </c>
      <c r="J3457">
        <v>44</v>
      </c>
      <c r="K3457">
        <v>21.45</v>
      </c>
      <c r="L3457">
        <v>1471</v>
      </c>
      <c r="M3457">
        <v>30</v>
      </c>
      <c r="N3457" s="15">
        <v>35000</v>
      </c>
      <c r="O3457" s="15">
        <v>750750</v>
      </c>
    </row>
    <row r="3458" spans="1:15">
      <c r="A3458" s="14">
        <v>44523</v>
      </c>
      <c r="B3458" t="s">
        <v>73</v>
      </c>
      <c r="C3458">
        <v>8</v>
      </c>
      <c r="D3458" t="s">
        <v>50</v>
      </c>
      <c r="E3458">
        <v>1017</v>
      </c>
      <c r="F3458" t="s">
        <v>74</v>
      </c>
      <c r="G3458" t="s">
        <v>57</v>
      </c>
      <c r="H3458" t="s">
        <v>51</v>
      </c>
      <c r="I3458" t="s">
        <v>53</v>
      </c>
      <c r="J3458">
        <v>44</v>
      </c>
      <c r="K3458">
        <v>21.5</v>
      </c>
      <c r="L3458">
        <v>1141</v>
      </c>
      <c r="M3458">
        <v>30</v>
      </c>
      <c r="N3458" s="15">
        <v>37128</v>
      </c>
      <c r="O3458" s="15">
        <v>798252</v>
      </c>
    </row>
    <row r="3459" spans="1:15">
      <c r="A3459" s="14">
        <v>44523</v>
      </c>
      <c r="B3459" t="s">
        <v>73</v>
      </c>
      <c r="C3459">
        <v>8</v>
      </c>
      <c r="D3459" t="s">
        <v>50</v>
      </c>
      <c r="E3459">
        <v>1017</v>
      </c>
      <c r="F3459" t="s">
        <v>74</v>
      </c>
      <c r="G3459" t="s">
        <v>57</v>
      </c>
      <c r="H3459" t="s">
        <v>51</v>
      </c>
      <c r="I3459" t="s">
        <v>53</v>
      </c>
      <c r="J3459">
        <v>44</v>
      </c>
      <c r="K3459">
        <v>21.5</v>
      </c>
      <c r="L3459">
        <v>1476</v>
      </c>
      <c r="M3459">
        <v>30</v>
      </c>
      <c r="N3459" s="15">
        <v>51500</v>
      </c>
      <c r="O3459" s="15">
        <v>1107250</v>
      </c>
    </row>
    <row r="3460" spans="1:15">
      <c r="A3460" s="14">
        <v>44523</v>
      </c>
      <c r="B3460" t="s">
        <v>73</v>
      </c>
      <c r="C3460">
        <v>7</v>
      </c>
      <c r="D3460" t="s">
        <v>50</v>
      </c>
      <c r="E3460">
        <v>1017</v>
      </c>
      <c r="F3460" t="s">
        <v>74</v>
      </c>
      <c r="G3460" t="s">
        <v>57</v>
      </c>
      <c r="H3460" t="s">
        <v>52</v>
      </c>
      <c r="I3460" t="s">
        <v>53</v>
      </c>
      <c r="J3460">
        <v>44</v>
      </c>
      <c r="K3460">
        <v>29.9678</v>
      </c>
      <c r="L3460">
        <v>991</v>
      </c>
      <c r="M3460">
        <v>30</v>
      </c>
      <c r="N3460" s="15">
        <v>13848</v>
      </c>
      <c r="O3460" s="15">
        <v>414994.0944</v>
      </c>
    </row>
    <row r="3461" spans="1:15">
      <c r="A3461" s="14">
        <v>44523</v>
      </c>
      <c r="B3461" t="s">
        <v>73</v>
      </c>
      <c r="C3461">
        <v>7</v>
      </c>
      <c r="D3461" t="s">
        <v>50</v>
      </c>
      <c r="E3461">
        <v>1017</v>
      </c>
      <c r="F3461" t="s">
        <v>74</v>
      </c>
      <c r="G3461" t="s">
        <v>57</v>
      </c>
      <c r="H3461" t="s">
        <v>52</v>
      </c>
      <c r="I3461" t="s">
        <v>53</v>
      </c>
      <c r="J3461">
        <v>44</v>
      </c>
      <c r="K3461">
        <v>31.180900000000001</v>
      </c>
      <c r="L3461">
        <v>741</v>
      </c>
      <c r="M3461">
        <v>30</v>
      </c>
      <c r="N3461" s="15">
        <v>19200</v>
      </c>
      <c r="O3461" s="15">
        <v>598673.28</v>
      </c>
    </row>
    <row r="3462" spans="1:15">
      <c r="A3462" s="14">
        <v>44523</v>
      </c>
      <c r="B3462" t="s">
        <v>73</v>
      </c>
      <c r="C3462">
        <v>8</v>
      </c>
      <c r="D3462" t="s">
        <v>50</v>
      </c>
      <c r="E3462">
        <v>1017</v>
      </c>
      <c r="F3462" t="s">
        <v>74</v>
      </c>
      <c r="G3462" t="s">
        <v>57</v>
      </c>
      <c r="H3462" t="s">
        <v>52</v>
      </c>
      <c r="I3462" t="s">
        <v>53</v>
      </c>
      <c r="J3462">
        <v>44</v>
      </c>
      <c r="K3462">
        <v>23.689699999999998</v>
      </c>
      <c r="L3462">
        <v>1819</v>
      </c>
      <c r="M3462">
        <v>30</v>
      </c>
      <c r="N3462" s="15">
        <v>102900</v>
      </c>
      <c r="O3462" s="15">
        <v>2437670.13</v>
      </c>
    </row>
    <row r="3463" spans="1:15">
      <c r="A3463" s="14">
        <v>44523</v>
      </c>
      <c r="B3463" t="s">
        <v>73</v>
      </c>
      <c r="C3463">
        <v>8</v>
      </c>
      <c r="D3463" t="s">
        <v>50</v>
      </c>
      <c r="E3463">
        <v>1017</v>
      </c>
      <c r="F3463" t="s">
        <v>74</v>
      </c>
      <c r="G3463" t="s">
        <v>57</v>
      </c>
      <c r="H3463" t="s">
        <v>52</v>
      </c>
      <c r="I3463" t="s">
        <v>53</v>
      </c>
      <c r="J3463">
        <v>44</v>
      </c>
      <c r="K3463">
        <v>23.750399999999999</v>
      </c>
      <c r="L3463">
        <v>1136</v>
      </c>
      <c r="M3463">
        <v>30</v>
      </c>
      <c r="N3463" s="15">
        <v>30128</v>
      </c>
      <c r="O3463" s="15">
        <v>715552.05119999999</v>
      </c>
    </row>
    <row r="3464" spans="1:15">
      <c r="A3464" s="14">
        <v>44523</v>
      </c>
      <c r="B3464" t="s">
        <v>73</v>
      </c>
      <c r="C3464">
        <v>8</v>
      </c>
      <c r="D3464" t="s">
        <v>50</v>
      </c>
      <c r="E3464">
        <v>1017</v>
      </c>
      <c r="F3464" t="s">
        <v>74</v>
      </c>
      <c r="G3464" t="s">
        <v>57</v>
      </c>
      <c r="H3464" t="s">
        <v>52</v>
      </c>
      <c r="I3464" t="s">
        <v>53</v>
      </c>
      <c r="J3464">
        <v>44</v>
      </c>
      <c r="K3464">
        <v>23.750399999999999</v>
      </c>
      <c r="L3464">
        <v>1806</v>
      </c>
      <c r="M3464">
        <v>30</v>
      </c>
      <c r="N3464" s="15">
        <v>46000</v>
      </c>
      <c r="O3464" s="15">
        <v>1092518.3999999999</v>
      </c>
    </row>
    <row r="3465" spans="1:15">
      <c r="A3465" s="14">
        <v>44523</v>
      </c>
      <c r="B3465" t="s">
        <v>73</v>
      </c>
      <c r="C3465">
        <v>8</v>
      </c>
      <c r="D3465" t="s">
        <v>50</v>
      </c>
      <c r="E3465">
        <v>1017</v>
      </c>
      <c r="F3465" t="s">
        <v>74</v>
      </c>
      <c r="G3465" t="s">
        <v>57</v>
      </c>
      <c r="H3465" t="s">
        <v>52</v>
      </c>
      <c r="I3465" t="s">
        <v>53</v>
      </c>
      <c r="J3465">
        <v>44</v>
      </c>
      <c r="K3465">
        <v>31.245100000000001</v>
      </c>
      <c r="L3465">
        <v>1113</v>
      </c>
      <c r="M3465">
        <v>30</v>
      </c>
      <c r="N3465" s="15">
        <v>13500</v>
      </c>
      <c r="O3465" s="15">
        <v>421808.85</v>
      </c>
    </row>
    <row r="3466" spans="1:15">
      <c r="A3466" s="14">
        <v>44523</v>
      </c>
      <c r="B3466" t="s">
        <v>73</v>
      </c>
      <c r="C3466">
        <v>8</v>
      </c>
      <c r="D3466" t="s">
        <v>50</v>
      </c>
      <c r="E3466">
        <v>1017</v>
      </c>
      <c r="F3466" t="s">
        <v>74</v>
      </c>
      <c r="G3466" t="s">
        <v>57</v>
      </c>
      <c r="H3466" t="s">
        <v>52</v>
      </c>
      <c r="I3466" t="s">
        <v>53</v>
      </c>
      <c r="J3466">
        <v>44</v>
      </c>
      <c r="K3466">
        <v>23.750399999999999</v>
      </c>
      <c r="L3466">
        <v>1140</v>
      </c>
      <c r="M3466">
        <v>30</v>
      </c>
      <c r="N3466" s="15">
        <v>27440</v>
      </c>
      <c r="O3466" s="15">
        <v>651710.97600000002</v>
      </c>
    </row>
    <row r="3467" spans="1:15">
      <c r="A3467" s="14">
        <v>44523</v>
      </c>
      <c r="B3467" t="s">
        <v>73</v>
      </c>
      <c r="C3467">
        <v>8</v>
      </c>
      <c r="D3467" t="s">
        <v>50</v>
      </c>
      <c r="E3467">
        <v>1017</v>
      </c>
      <c r="F3467" t="s">
        <v>74</v>
      </c>
      <c r="G3467" t="s">
        <v>57</v>
      </c>
      <c r="H3467" t="s">
        <v>52</v>
      </c>
      <c r="I3467" t="s">
        <v>53</v>
      </c>
      <c r="J3467">
        <v>44</v>
      </c>
      <c r="K3467">
        <v>22.540199999999999</v>
      </c>
      <c r="L3467">
        <v>1471</v>
      </c>
      <c r="M3467">
        <v>30</v>
      </c>
      <c r="N3467" s="15">
        <v>68600</v>
      </c>
      <c r="O3467" s="15">
        <v>1546257.72</v>
      </c>
    </row>
    <row r="3468" spans="1:15">
      <c r="A3468" s="14">
        <v>44523</v>
      </c>
      <c r="B3468" t="s">
        <v>73</v>
      </c>
      <c r="C3468">
        <v>8</v>
      </c>
      <c r="D3468" t="s">
        <v>50</v>
      </c>
      <c r="E3468">
        <v>1017</v>
      </c>
      <c r="F3468" t="s">
        <v>74</v>
      </c>
      <c r="G3468" t="s">
        <v>57</v>
      </c>
      <c r="H3468" t="s">
        <v>52</v>
      </c>
      <c r="I3468" t="s">
        <v>53</v>
      </c>
      <c r="J3468">
        <v>44</v>
      </c>
      <c r="K3468">
        <v>31.245100000000001</v>
      </c>
      <c r="L3468">
        <v>1086</v>
      </c>
      <c r="M3468">
        <v>30</v>
      </c>
      <c r="N3468" s="15">
        <v>22016</v>
      </c>
      <c r="O3468" s="15">
        <v>687892.12159999995</v>
      </c>
    </row>
    <row r="3469" spans="1:15">
      <c r="A3469" s="14">
        <v>44523</v>
      </c>
      <c r="B3469" t="s">
        <v>73</v>
      </c>
      <c r="C3469">
        <v>8</v>
      </c>
      <c r="D3469" t="s">
        <v>50</v>
      </c>
      <c r="E3469">
        <v>1017</v>
      </c>
      <c r="F3469" t="s">
        <v>74</v>
      </c>
      <c r="G3469" t="s">
        <v>57</v>
      </c>
      <c r="H3469" t="s">
        <v>52</v>
      </c>
      <c r="I3469" t="s">
        <v>53</v>
      </c>
      <c r="J3469">
        <v>44</v>
      </c>
      <c r="K3469">
        <v>23.750399999999999</v>
      </c>
      <c r="L3469">
        <v>1235</v>
      </c>
      <c r="M3469">
        <v>30</v>
      </c>
      <c r="N3469" s="15">
        <v>25056</v>
      </c>
      <c r="O3469" s="15">
        <v>595090.02240000002</v>
      </c>
    </row>
    <row r="3470" spans="1:15">
      <c r="A3470" s="14">
        <v>44523</v>
      </c>
      <c r="B3470" t="s">
        <v>73</v>
      </c>
      <c r="C3470">
        <v>8</v>
      </c>
      <c r="D3470" t="s">
        <v>50</v>
      </c>
      <c r="E3470">
        <v>1017</v>
      </c>
      <c r="F3470" t="s">
        <v>74</v>
      </c>
      <c r="G3470" t="s">
        <v>57</v>
      </c>
      <c r="H3470" t="s">
        <v>52</v>
      </c>
      <c r="I3470" t="s">
        <v>53</v>
      </c>
      <c r="J3470">
        <v>44</v>
      </c>
      <c r="K3470">
        <v>24.922599999999999</v>
      </c>
      <c r="L3470">
        <v>1807</v>
      </c>
      <c r="M3470">
        <v>30</v>
      </c>
      <c r="N3470" s="15">
        <v>135000</v>
      </c>
      <c r="O3470" s="15">
        <v>3364551</v>
      </c>
    </row>
    <row r="3471" spans="1:15">
      <c r="A3471" s="14">
        <v>44523</v>
      </c>
      <c r="B3471" t="s">
        <v>73</v>
      </c>
      <c r="C3471">
        <v>8</v>
      </c>
      <c r="D3471" t="s">
        <v>50</v>
      </c>
      <c r="E3471">
        <v>1017</v>
      </c>
      <c r="F3471" t="s">
        <v>74</v>
      </c>
      <c r="G3471" t="s">
        <v>57</v>
      </c>
      <c r="H3471" t="s">
        <v>52</v>
      </c>
      <c r="I3471" t="s">
        <v>53</v>
      </c>
      <c r="J3471">
        <v>44</v>
      </c>
      <c r="K3471">
        <v>23.750399999999999</v>
      </c>
      <c r="L3471">
        <v>1450</v>
      </c>
      <c r="M3471">
        <v>30</v>
      </c>
      <c r="N3471" s="15">
        <v>48020</v>
      </c>
      <c r="O3471" s="15">
        <v>1140494.2080000001</v>
      </c>
    </row>
    <row r="3472" spans="1:15">
      <c r="A3472" s="14">
        <v>44523</v>
      </c>
      <c r="B3472" t="s">
        <v>73</v>
      </c>
      <c r="C3472">
        <v>8</v>
      </c>
      <c r="D3472" t="s">
        <v>50</v>
      </c>
      <c r="E3472">
        <v>1017</v>
      </c>
      <c r="F3472" t="s">
        <v>74</v>
      </c>
      <c r="G3472" t="s">
        <v>57</v>
      </c>
      <c r="H3472" t="s">
        <v>52</v>
      </c>
      <c r="I3472" t="s">
        <v>53</v>
      </c>
      <c r="J3472">
        <v>44</v>
      </c>
      <c r="K3472">
        <v>29.9678</v>
      </c>
      <c r="L3472">
        <v>1108</v>
      </c>
      <c r="M3472">
        <v>30</v>
      </c>
      <c r="N3472" s="15">
        <v>31072</v>
      </c>
      <c r="O3472" s="15">
        <v>931159.48160000006</v>
      </c>
    </row>
    <row r="3473" spans="1:15">
      <c r="A3473" s="14">
        <v>44523</v>
      </c>
      <c r="B3473" t="s">
        <v>73</v>
      </c>
      <c r="C3473">
        <v>8</v>
      </c>
      <c r="D3473" t="s">
        <v>50</v>
      </c>
      <c r="E3473">
        <v>1017</v>
      </c>
      <c r="F3473" t="s">
        <v>74</v>
      </c>
      <c r="G3473" t="s">
        <v>57</v>
      </c>
      <c r="H3473" t="s">
        <v>52</v>
      </c>
      <c r="I3473" t="s">
        <v>53</v>
      </c>
      <c r="J3473">
        <v>44</v>
      </c>
      <c r="K3473">
        <v>23.750399999999999</v>
      </c>
      <c r="L3473">
        <v>1140</v>
      </c>
      <c r="M3473">
        <v>30</v>
      </c>
      <c r="N3473" s="15">
        <v>35000</v>
      </c>
      <c r="O3473" s="15">
        <v>831264</v>
      </c>
    </row>
    <row r="3474" spans="1:15">
      <c r="A3474" s="14">
        <v>44523</v>
      </c>
      <c r="B3474" t="s">
        <v>73</v>
      </c>
      <c r="C3474">
        <v>7</v>
      </c>
      <c r="D3474" t="s">
        <v>50</v>
      </c>
      <c r="E3474">
        <v>1017</v>
      </c>
      <c r="F3474" t="s">
        <v>74</v>
      </c>
      <c r="G3474" t="s">
        <v>57</v>
      </c>
      <c r="H3474" t="s">
        <v>52</v>
      </c>
      <c r="I3474" t="s">
        <v>53</v>
      </c>
      <c r="J3474">
        <v>44</v>
      </c>
      <c r="K3474">
        <v>31.245100000000001</v>
      </c>
      <c r="L3474">
        <v>1056</v>
      </c>
      <c r="M3474">
        <v>30</v>
      </c>
      <c r="N3474" s="15">
        <v>21960</v>
      </c>
      <c r="O3474" s="15">
        <v>686142.39599999995</v>
      </c>
    </row>
    <row r="3475" spans="1:15">
      <c r="A3475" s="14">
        <v>44523</v>
      </c>
      <c r="B3475" t="s">
        <v>73</v>
      </c>
      <c r="C3475">
        <v>8</v>
      </c>
      <c r="D3475" t="s">
        <v>50</v>
      </c>
      <c r="E3475">
        <v>1017</v>
      </c>
      <c r="F3475" t="s">
        <v>74</v>
      </c>
      <c r="G3475" t="s">
        <v>57</v>
      </c>
      <c r="H3475" t="s">
        <v>52</v>
      </c>
      <c r="I3475" t="s">
        <v>53</v>
      </c>
      <c r="J3475">
        <v>44</v>
      </c>
      <c r="K3475">
        <v>23.143899999999999</v>
      </c>
      <c r="L3475">
        <v>1817</v>
      </c>
      <c r="M3475">
        <v>30</v>
      </c>
      <c r="N3475" s="15">
        <v>69900</v>
      </c>
      <c r="O3475" s="15">
        <v>1617758.61</v>
      </c>
    </row>
    <row r="3476" spans="1:15">
      <c r="A3476" s="14">
        <v>44523</v>
      </c>
      <c r="B3476" t="s">
        <v>73</v>
      </c>
      <c r="C3476">
        <v>8</v>
      </c>
      <c r="D3476" t="s">
        <v>50</v>
      </c>
      <c r="E3476">
        <v>1017</v>
      </c>
      <c r="F3476" t="s">
        <v>74</v>
      </c>
      <c r="G3476" t="s">
        <v>57</v>
      </c>
      <c r="H3476" t="s">
        <v>52</v>
      </c>
      <c r="I3476" t="s">
        <v>53</v>
      </c>
      <c r="J3476">
        <v>44</v>
      </c>
      <c r="K3476">
        <v>23.750399999999999</v>
      </c>
      <c r="L3476">
        <v>1838</v>
      </c>
      <c r="M3476">
        <v>30</v>
      </c>
      <c r="N3476" s="15">
        <v>54880</v>
      </c>
      <c r="O3476" s="15">
        <v>1303421.952</v>
      </c>
    </row>
    <row r="3477" spans="1:15">
      <c r="A3477" s="14">
        <v>44523</v>
      </c>
      <c r="B3477" t="s">
        <v>73</v>
      </c>
      <c r="C3477">
        <v>8</v>
      </c>
      <c r="D3477" t="s">
        <v>50</v>
      </c>
      <c r="E3477">
        <v>1017</v>
      </c>
      <c r="F3477" t="s">
        <v>74</v>
      </c>
      <c r="G3477" t="s">
        <v>57</v>
      </c>
      <c r="H3477" t="s">
        <v>52</v>
      </c>
      <c r="I3477" t="s">
        <v>53</v>
      </c>
      <c r="J3477">
        <v>44</v>
      </c>
      <c r="K3477">
        <v>31.180900000000001</v>
      </c>
      <c r="L3477">
        <v>1107</v>
      </c>
      <c r="M3477">
        <v>30</v>
      </c>
      <c r="N3477" s="15">
        <v>20000</v>
      </c>
      <c r="O3477" s="15">
        <v>623618</v>
      </c>
    </row>
    <row r="3478" spans="1:15">
      <c r="A3478" s="14">
        <v>44523</v>
      </c>
      <c r="B3478" t="s">
        <v>73</v>
      </c>
      <c r="C3478">
        <v>8</v>
      </c>
      <c r="D3478" t="s">
        <v>50</v>
      </c>
      <c r="E3478">
        <v>1017</v>
      </c>
      <c r="F3478" t="s">
        <v>74</v>
      </c>
      <c r="G3478" t="s">
        <v>57</v>
      </c>
      <c r="H3478" t="s">
        <v>52</v>
      </c>
      <c r="I3478" t="s">
        <v>53</v>
      </c>
      <c r="J3478">
        <v>44</v>
      </c>
      <c r="K3478">
        <v>23.689699999999998</v>
      </c>
      <c r="L3478">
        <v>1120</v>
      </c>
      <c r="M3478">
        <v>30</v>
      </c>
      <c r="N3478" s="15">
        <v>40000</v>
      </c>
      <c r="O3478" s="15">
        <v>947588</v>
      </c>
    </row>
    <row r="3479" spans="1:15">
      <c r="A3479" s="14">
        <v>44523</v>
      </c>
      <c r="B3479" t="s">
        <v>73</v>
      </c>
      <c r="C3479">
        <v>8</v>
      </c>
      <c r="D3479" t="s">
        <v>50</v>
      </c>
      <c r="E3479">
        <v>1017</v>
      </c>
      <c r="F3479" t="s">
        <v>74</v>
      </c>
      <c r="G3479" t="s">
        <v>57</v>
      </c>
      <c r="H3479" t="s">
        <v>52</v>
      </c>
      <c r="I3479" t="s">
        <v>53</v>
      </c>
      <c r="J3479">
        <v>44</v>
      </c>
      <c r="K3479">
        <v>23.689699999999998</v>
      </c>
      <c r="L3479">
        <v>1471</v>
      </c>
      <c r="M3479">
        <v>30</v>
      </c>
      <c r="N3479" s="15">
        <v>35000</v>
      </c>
      <c r="O3479" s="15">
        <v>829139.5</v>
      </c>
    </row>
    <row r="3480" spans="1:15">
      <c r="A3480" s="14">
        <v>44523</v>
      </c>
      <c r="B3480" t="s">
        <v>73</v>
      </c>
      <c r="C3480">
        <v>8</v>
      </c>
      <c r="D3480" t="s">
        <v>50</v>
      </c>
      <c r="E3480">
        <v>1017</v>
      </c>
      <c r="F3480" t="s">
        <v>74</v>
      </c>
      <c r="G3480" t="s">
        <v>57</v>
      </c>
      <c r="H3480" t="s">
        <v>52</v>
      </c>
      <c r="I3480" t="s">
        <v>53</v>
      </c>
      <c r="J3480">
        <v>44</v>
      </c>
      <c r="K3480">
        <v>23.750399999999999</v>
      </c>
      <c r="L3480">
        <v>1141</v>
      </c>
      <c r="M3480">
        <v>30</v>
      </c>
      <c r="N3480" s="15">
        <v>37128</v>
      </c>
      <c r="O3480" s="15">
        <v>881804.85120000003</v>
      </c>
    </row>
    <row r="3481" spans="1:15">
      <c r="A3481" s="14">
        <v>44523</v>
      </c>
      <c r="B3481" t="s">
        <v>73</v>
      </c>
      <c r="C3481">
        <v>8</v>
      </c>
      <c r="D3481" t="s">
        <v>50</v>
      </c>
      <c r="E3481">
        <v>1017</v>
      </c>
      <c r="F3481" t="s">
        <v>74</v>
      </c>
      <c r="G3481" t="s">
        <v>57</v>
      </c>
      <c r="H3481" t="s">
        <v>52</v>
      </c>
      <c r="I3481" t="s">
        <v>53</v>
      </c>
      <c r="J3481">
        <v>44</v>
      </c>
      <c r="K3481">
        <v>23.750399999999999</v>
      </c>
      <c r="L3481">
        <v>1476</v>
      </c>
      <c r="M3481">
        <v>30</v>
      </c>
      <c r="N3481" s="15">
        <v>51500</v>
      </c>
      <c r="O3481" s="15">
        <v>1223145.6000000001</v>
      </c>
    </row>
    <row r="3482" spans="1:15">
      <c r="A3482" s="14">
        <v>44523</v>
      </c>
      <c r="B3482" t="s">
        <v>73</v>
      </c>
      <c r="C3482">
        <v>8</v>
      </c>
      <c r="D3482" t="s">
        <v>50</v>
      </c>
      <c r="E3482">
        <v>1017</v>
      </c>
      <c r="F3482" t="s">
        <v>74</v>
      </c>
      <c r="G3482" t="s">
        <v>57</v>
      </c>
      <c r="H3482" t="s">
        <v>51</v>
      </c>
      <c r="I3482" t="s">
        <v>53</v>
      </c>
      <c r="J3482">
        <v>44</v>
      </c>
      <c r="K3482">
        <v>21.5</v>
      </c>
      <c r="L3482">
        <v>1439</v>
      </c>
      <c r="M3482">
        <v>30</v>
      </c>
      <c r="N3482" s="15">
        <v>37688</v>
      </c>
      <c r="O3482" s="15">
        <v>810292</v>
      </c>
    </row>
    <row r="3483" spans="1:15">
      <c r="A3483" s="14">
        <v>44523</v>
      </c>
      <c r="B3483" t="s">
        <v>73</v>
      </c>
      <c r="C3483">
        <v>8</v>
      </c>
      <c r="D3483" t="s">
        <v>50</v>
      </c>
      <c r="E3483">
        <v>1017</v>
      </c>
      <c r="F3483" t="s">
        <v>74</v>
      </c>
      <c r="G3483" t="s">
        <v>57</v>
      </c>
      <c r="H3483" t="s">
        <v>52</v>
      </c>
      <c r="I3483" t="s">
        <v>53</v>
      </c>
      <c r="J3483">
        <v>44</v>
      </c>
      <c r="K3483">
        <v>23.750399999999999</v>
      </c>
      <c r="L3483">
        <v>1439</v>
      </c>
      <c r="M3483">
        <v>30</v>
      </c>
      <c r="N3483" s="15">
        <v>37688</v>
      </c>
      <c r="O3483" s="15">
        <v>895105.07519999996</v>
      </c>
    </row>
    <row r="3484" spans="1:15">
      <c r="A3484" s="14">
        <v>44523</v>
      </c>
      <c r="B3484" t="s">
        <v>73</v>
      </c>
      <c r="C3484">
        <v>6</v>
      </c>
      <c r="D3484" t="s">
        <v>50</v>
      </c>
      <c r="E3484">
        <v>1017</v>
      </c>
      <c r="F3484" t="s">
        <v>78</v>
      </c>
      <c r="G3484" t="s">
        <v>57</v>
      </c>
      <c r="H3484" t="s">
        <v>51</v>
      </c>
      <c r="I3484" t="s">
        <v>53</v>
      </c>
      <c r="J3484">
        <v>44</v>
      </c>
      <c r="K3484">
        <v>27.5</v>
      </c>
      <c r="L3484">
        <v>651</v>
      </c>
      <c r="M3484">
        <v>30</v>
      </c>
      <c r="N3484" s="15">
        <v>10232</v>
      </c>
      <c r="O3484" s="15">
        <v>281380</v>
      </c>
    </row>
    <row r="3485" spans="1:15">
      <c r="A3485" s="14">
        <v>44523</v>
      </c>
      <c r="B3485" t="s">
        <v>73</v>
      </c>
      <c r="C3485">
        <v>6</v>
      </c>
      <c r="D3485" t="s">
        <v>50</v>
      </c>
      <c r="E3485">
        <v>1017</v>
      </c>
      <c r="F3485" t="s">
        <v>78</v>
      </c>
      <c r="G3485" t="s">
        <v>57</v>
      </c>
      <c r="H3485" t="s">
        <v>51</v>
      </c>
      <c r="I3485" t="s">
        <v>53</v>
      </c>
      <c r="J3485">
        <v>44</v>
      </c>
      <c r="K3485">
        <v>27.5</v>
      </c>
      <c r="L3485">
        <v>713</v>
      </c>
      <c r="M3485">
        <v>30</v>
      </c>
      <c r="N3485" s="15">
        <v>10000</v>
      </c>
      <c r="O3485" s="15">
        <v>275000</v>
      </c>
    </row>
    <row r="3486" spans="1:15">
      <c r="A3486" s="14">
        <v>44523</v>
      </c>
      <c r="B3486" t="s">
        <v>73</v>
      </c>
      <c r="C3486">
        <v>6</v>
      </c>
      <c r="D3486" t="s">
        <v>50</v>
      </c>
      <c r="E3486">
        <v>1017</v>
      </c>
      <c r="F3486" t="s">
        <v>78</v>
      </c>
      <c r="G3486" t="s">
        <v>57</v>
      </c>
      <c r="H3486" t="s">
        <v>51</v>
      </c>
      <c r="I3486" t="s">
        <v>53</v>
      </c>
      <c r="J3486">
        <v>44</v>
      </c>
      <c r="K3486">
        <v>27.5</v>
      </c>
      <c r="L3486">
        <v>561</v>
      </c>
      <c r="M3486">
        <v>30</v>
      </c>
      <c r="N3486" s="15">
        <v>7080</v>
      </c>
      <c r="O3486" s="15">
        <v>194700</v>
      </c>
    </row>
    <row r="3487" spans="1:15">
      <c r="A3487" s="14">
        <v>44523</v>
      </c>
      <c r="B3487" t="s">
        <v>73</v>
      </c>
      <c r="C3487">
        <v>6</v>
      </c>
      <c r="D3487" t="s">
        <v>50</v>
      </c>
      <c r="E3487">
        <v>1017</v>
      </c>
      <c r="F3487" t="s">
        <v>78</v>
      </c>
      <c r="G3487" t="s">
        <v>57</v>
      </c>
      <c r="H3487" t="s">
        <v>52</v>
      </c>
      <c r="I3487" t="s">
        <v>53</v>
      </c>
      <c r="J3487">
        <v>44</v>
      </c>
      <c r="K3487">
        <v>31.245100000000001</v>
      </c>
      <c r="L3487">
        <v>651</v>
      </c>
      <c r="M3487">
        <v>30</v>
      </c>
      <c r="N3487" s="15">
        <v>10232</v>
      </c>
      <c r="O3487" s="15">
        <v>319699.86320000002</v>
      </c>
    </row>
    <row r="3488" spans="1:15">
      <c r="A3488" s="14">
        <v>44523</v>
      </c>
      <c r="B3488" t="s">
        <v>73</v>
      </c>
      <c r="C3488">
        <v>6</v>
      </c>
      <c r="D3488" t="s">
        <v>50</v>
      </c>
      <c r="E3488">
        <v>1017</v>
      </c>
      <c r="F3488" t="s">
        <v>78</v>
      </c>
      <c r="G3488" t="s">
        <v>57</v>
      </c>
      <c r="H3488" t="s">
        <v>52</v>
      </c>
      <c r="I3488" t="s">
        <v>53</v>
      </c>
      <c r="J3488">
        <v>44</v>
      </c>
      <c r="K3488">
        <v>31.245100000000001</v>
      </c>
      <c r="L3488">
        <v>713</v>
      </c>
      <c r="M3488">
        <v>30</v>
      </c>
      <c r="N3488" s="15">
        <v>10000</v>
      </c>
      <c r="O3488" s="15">
        <v>312451</v>
      </c>
    </row>
    <row r="3489" spans="1:15">
      <c r="A3489" s="14">
        <v>44523</v>
      </c>
      <c r="B3489" t="s">
        <v>73</v>
      </c>
      <c r="C3489">
        <v>6</v>
      </c>
      <c r="D3489" t="s">
        <v>50</v>
      </c>
      <c r="E3489">
        <v>1017</v>
      </c>
      <c r="F3489" t="s">
        <v>78</v>
      </c>
      <c r="G3489" t="s">
        <v>57</v>
      </c>
      <c r="H3489" t="s">
        <v>52</v>
      </c>
      <c r="I3489" t="s">
        <v>53</v>
      </c>
      <c r="J3489">
        <v>44</v>
      </c>
      <c r="K3489">
        <v>31.245100000000001</v>
      </c>
      <c r="L3489">
        <v>561</v>
      </c>
      <c r="M3489">
        <v>30</v>
      </c>
      <c r="N3489" s="15">
        <v>7080</v>
      </c>
      <c r="O3489" s="15">
        <v>221215.30799999999</v>
      </c>
    </row>
    <row r="3490" spans="1:15">
      <c r="A3490" s="14">
        <v>44523</v>
      </c>
      <c r="B3490" t="s">
        <v>73</v>
      </c>
      <c r="C3490">
        <v>6</v>
      </c>
      <c r="D3490" t="s">
        <v>50</v>
      </c>
      <c r="E3490">
        <v>1017</v>
      </c>
      <c r="F3490" t="s">
        <v>78</v>
      </c>
      <c r="G3490" t="s">
        <v>57</v>
      </c>
      <c r="H3490" t="s">
        <v>51</v>
      </c>
      <c r="I3490" t="s">
        <v>53</v>
      </c>
      <c r="J3490">
        <v>44</v>
      </c>
      <c r="K3490">
        <v>27.45</v>
      </c>
      <c r="L3490">
        <v>557</v>
      </c>
      <c r="M3490">
        <v>30</v>
      </c>
      <c r="N3490" s="15">
        <v>7000</v>
      </c>
      <c r="O3490" s="15">
        <v>192150</v>
      </c>
    </row>
    <row r="3491" spans="1:15">
      <c r="A3491" s="14">
        <v>44523</v>
      </c>
      <c r="B3491" t="s">
        <v>73</v>
      </c>
      <c r="C3491">
        <v>6</v>
      </c>
      <c r="D3491" t="s">
        <v>50</v>
      </c>
      <c r="E3491">
        <v>1017</v>
      </c>
      <c r="F3491" t="s">
        <v>78</v>
      </c>
      <c r="G3491" t="s">
        <v>57</v>
      </c>
      <c r="H3491" t="s">
        <v>51</v>
      </c>
      <c r="I3491" t="s">
        <v>53</v>
      </c>
      <c r="J3491">
        <v>44</v>
      </c>
      <c r="K3491">
        <v>27.5</v>
      </c>
      <c r="L3491">
        <v>561</v>
      </c>
      <c r="M3491">
        <v>30</v>
      </c>
      <c r="N3491" s="15">
        <v>15000</v>
      </c>
      <c r="O3491" s="15">
        <v>412500</v>
      </c>
    </row>
    <row r="3492" spans="1:15">
      <c r="A3492" s="14">
        <v>44523</v>
      </c>
      <c r="B3492" t="s">
        <v>73</v>
      </c>
      <c r="C3492">
        <v>6</v>
      </c>
      <c r="D3492" t="s">
        <v>50</v>
      </c>
      <c r="E3492">
        <v>1017</v>
      </c>
      <c r="F3492" t="s">
        <v>78</v>
      </c>
      <c r="G3492" t="s">
        <v>57</v>
      </c>
      <c r="H3492" t="s">
        <v>51</v>
      </c>
      <c r="I3492" t="s">
        <v>53</v>
      </c>
      <c r="J3492">
        <v>44</v>
      </c>
      <c r="K3492">
        <v>27.5</v>
      </c>
      <c r="L3492">
        <v>557</v>
      </c>
      <c r="M3492">
        <v>30</v>
      </c>
      <c r="N3492" s="15">
        <v>8064</v>
      </c>
      <c r="O3492" s="15">
        <v>221760</v>
      </c>
    </row>
    <row r="3493" spans="1:15">
      <c r="A3493" s="14">
        <v>44523</v>
      </c>
      <c r="B3493" t="s">
        <v>73</v>
      </c>
      <c r="C3493">
        <v>6</v>
      </c>
      <c r="D3493" t="s">
        <v>50</v>
      </c>
      <c r="E3493">
        <v>1017</v>
      </c>
      <c r="F3493" t="s">
        <v>78</v>
      </c>
      <c r="G3493" t="s">
        <v>57</v>
      </c>
      <c r="H3493" t="s">
        <v>52</v>
      </c>
      <c r="I3493" t="s">
        <v>53</v>
      </c>
      <c r="J3493">
        <v>44</v>
      </c>
      <c r="K3493">
        <v>31.180900000000001</v>
      </c>
      <c r="L3493">
        <v>557</v>
      </c>
      <c r="M3493">
        <v>30</v>
      </c>
      <c r="N3493" s="15">
        <v>7000</v>
      </c>
      <c r="O3493" s="15">
        <v>218266.3</v>
      </c>
    </row>
    <row r="3494" spans="1:15">
      <c r="A3494" s="14">
        <v>44523</v>
      </c>
      <c r="B3494" t="s">
        <v>73</v>
      </c>
      <c r="C3494">
        <v>6</v>
      </c>
      <c r="D3494" t="s">
        <v>50</v>
      </c>
      <c r="E3494">
        <v>1017</v>
      </c>
      <c r="F3494" t="s">
        <v>78</v>
      </c>
      <c r="G3494" t="s">
        <v>57</v>
      </c>
      <c r="H3494" t="s">
        <v>52</v>
      </c>
      <c r="I3494" t="s">
        <v>53</v>
      </c>
      <c r="J3494">
        <v>44</v>
      </c>
      <c r="K3494">
        <v>31.245100000000001</v>
      </c>
      <c r="L3494">
        <v>561</v>
      </c>
      <c r="M3494">
        <v>30</v>
      </c>
      <c r="N3494" s="15">
        <v>15000</v>
      </c>
      <c r="O3494" s="15">
        <v>468676.5</v>
      </c>
    </row>
    <row r="3495" spans="1:15">
      <c r="A3495" s="14">
        <v>44523</v>
      </c>
      <c r="B3495" t="s">
        <v>73</v>
      </c>
      <c r="C3495">
        <v>6</v>
      </c>
      <c r="D3495" t="s">
        <v>50</v>
      </c>
      <c r="E3495">
        <v>1017</v>
      </c>
      <c r="F3495" t="s">
        <v>78</v>
      </c>
      <c r="G3495" t="s">
        <v>57</v>
      </c>
      <c r="H3495" t="s">
        <v>52</v>
      </c>
      <c r="I3495" t="s">
        <v>53</v>
      </c>
      <c r="J3495">
        <v>44</v>
      </c>
      <c r="K3495">
        <v>31.245100000000001</v>
      </c>
      <c r="L3495">
        <v>557</v>
      </c>
      <c r="M3495">
        <v>30</v>
      </c>
      <c r="N3495" s="15">
        <v>8064</v>
      </c>
      <c r="O3495" s="15">
        <v>251960.48639999999</v>
      </c>
    </row>
    <row r="3496" spans="1:15">
      <c r="A3496" s="14">
        <v>44523</v>
      </c>
      <c r="B3496" t="s">
        <v>73</v>
      </c>
      <c r="C3496">
        <v>6</v>
      </c>
      <c r="D3496" t="s">
        <v>50</v>
      </c>
      <c r="E3496">
        <v>1018</v>
      </c>
      <c r="F3496" t="s">
        <v>74</v>
      </c>
      <c r="G3496" t="s">
        <v>117</v>
      </c>
      <c r="H3496" t="s">
        <v>52</v>
      </c>
      <c r="I3496" t="s">
        <v>53</v>
      </c>
      <c r="J3496">
        <v>44</v>
      </c>
      <c r="K3496">
        <v>27.1478</v>
      </c>
      <c r="L3496">
        <v>508</v>
      </c>
      <c r="M3496">
        <v>30</v>
      </c>
      <c r="N3496" s="15">
        <v>17480.73</v>
      </c>
      <c r="O3496" s="15">
        <v>474563.36189399997</v>
      </c>
    </row>
    <row r="3497" spans="1:15">
      <c r="A3497" s="14">
        <v>44523</v>
      </c>
      <c r="B3497" t="s">
        <v>73</v>
      </c>
      <c r="C3497">
        <v>8</v>
      </c>
      <c r="D3497" t="s">
        <v>50</v>
      </c>
      <c r="E3497">
        <v>1018</v>
      </c>
      <c r="F3497" t="s">
        <v>74</v>
      </c>
      <c r="G3497" t="s">
        <v>117</v>
      </c>
      <c r="H3497" t="s">
        <v>52</v>
      </c>
      <c r="I3497" t="s">
        <v>53</v>
      </c>
      <c r="J3497">
        <v>44</v>
      </c>
      <c r="K3497">
        <v>27.1478</v>
      </c>
      <c r="L3497">
        <v>1595</v>
      </c>
      <c r="M3497">
        <v>30</v>
      </c>
      <c r="N3497" s="15">
        <v>53287.72</v>
      </c>
      <c r="O3497" s="15">
        <v>1446644.3650160001</v>
      </c>
    </row>
    <row r="3498" spans="1:15">
      <c r="A3498" s="14">
        <v>44523</v>
      </c>
      <c r="B3498" t="s">
        <v>73</v>
      </c>
      <c r="C3498">
        <v>8</v>
      </c>
      <c r="D3498" t="s">
        <v>50</v>
      </c>
      <c r="E3498">
        <v>1018</v>
      </c>
      <c r="F3498" t="s">
        <v>74</v>
      </c>
      <c r="G3498" t="s">
        <v>117</v>
      </c>
      <c r="H3498" t="s">
        <v>52</v>
      </c>
      <c r="I3498" t="s">
        <v>53</v>
      </c>
      <c r="J3498">
        <v>44</v>
      </c>
      <c r="K3498">
        <v>27.1478</v>
      </c>
      <c r="L3498">
        <v>2118</v>
      </c>
      <c r="M3498">
        <v>30</v>
      </c>
      <c r="N3498" s="15">
        <v>61424.6</v>
      </c>
      <c r="O3498" s="15">
        <v>1667542.7558800001</v>
      </c>
    </row>
    <row r="3499" spans="1:15">
      <c r="A3499" s="14">
        <v>44523</v>
      </c>
      <c r="B3499" t="s">
        <v>73</v>
      </c>
      <c r="C3499">
        <v>6</v>
      </c>
      <c r="D3499" t="s">
        <v>50</v>
      </c>
      <c r="E3499">
        <v>1018</v>
      </c>
      <c r="F3499" t="s">
        <v>74</v>
      </c>
      <c r="G3499" t="s">
        <v>117</v>
      </c>
      <c r="H3499" t="s">
        <v>52</v>
      </c>
      <c r="I3499" t="s">
        <v>53</v>
      </c>
      <c r="J3499">
        <v>44</v>
      </c>
      <c r="K3499">
        <v>19.514700000000001</v>
      </c>
      <c r="L3499">
        <v>717</v>
      </c>
      <c r="M3499">
        <v>30</v>
      </c>
      <c r="N3499" s="15">
        <v>14357.82</v>
      </c>
      <c r="O3499" s="15">
        <v>280188.54995399999</v>
      </c>
    </row>
    <row r="3500" spans="1:15">
      <c r="A3500" s="14">
        <v>44523</v>
      </c>
      <c r="B3500" t="s">
        <v>73</v>
      </c>
      <c r="C3500">
        <v>8</v>
      </c>
      <c r="D3500" t="s">
        <v>50</v>
      </c>
      <c r="E3500">
        <v>1018</v>
      </c>
      <c r="F3500" t="s">
        <v>78</v>
      </c>
      <c r="G3500" t="s">
        <v>117</v>
      </c>
      <c r="H3500" t="s">
        <v>52</v>
      </c>
      <c r="I3500" t="s">
        <v>53</v>
      </c>
      <c r="J3500">
        <v>44</v>
      </c>
      <c r="K3500">
        <v>12.150399999999999</v>
      </c>
      <c r="L3500">
        <v>2554</v>
      </c>
      <c r="M3500">
        <v>30</v>
      </c>
      <c r="N3500" s="15">
        <v>24485.68</v>
      </c>
      <c r="O3500" s="15">
        <v>297510.80627200002</v>
      </c>
    </row>
    <row r="3501" spans="1:15">
      <c r="A3501" s="14">
        <v>44523</v>
      </c>
      <c r="B3501" t="s">
        <v>73</v>
      </c>
      <c r="C3501">
        <v>8</v>
      </c>
      <c r="D3501" t="s">
        <v>50</v>
      </c>
      <c r="E3501">
        <v>1018</v>
      </c>
      <c r="F3501" t="s">
        <v>74</v>
      </c>
      <c r="G3501" t="s">
        <v>57</v>
      </c>
      <c r="H3501" t="s">
        <v>52</v>
      </c>
      <c r="I3501" t="s">
        <v>53</v>
      </c>
      <c r="J3501">
        <v>44</v>
      </c>
      <c r="K3501">
        <v>16.4084</v>
      </c>
      <c r="L3501">
        <v>1813</v>
      </c>
      <c r="M3501">
        <v>30</v>
      </c>
      <c r="N3501" s="15">
        <v>18000</v>
      </c>
      <c r="O3501" s="15">
        <v>295351.2</v>
      </c>
    </row>
    <row r="3502" spans="1:15">
      <c r="A3502" s="14">
        <v>44523</v>
      </c>
      <c r="B3502" t="s">
        <v>73</v>
      </c>
      <c r="C3502">
        <v>8</v>
      </c>
      <c r="D3502" t="s">
        <v>50</v>
      </c>
      <c r="E3502">
        <v>1018</v>
      </c>
      <c r="F3502" t="s">
        <v>78</v>
      </c>
      <c r="G3502" t="s">
        <v>57</v>
      </c>
      <c r="H3502" t="s">
        <v>52</v>
      </c>
      <c r="I3502" t="s">
        <v>53</v>
      </c>
      <c r="J3502">
        <v>44</v>
      </c>
      <c r="K3502">
        <v>7.9368999999999996</v>
      </c>
      <c r="L3502">
        <v>3279</v>
      </c>
      <c r="M3502">
        <v>30</v>
      </c>
      <c r="N3502" s="15">
        <v>93000</v>
      </c>
      <c r="O3502" s="15">
        <v>738131.7</v>
      </c>
    </row>
    <row r="3503" spans="1:15">
      <c r="A3503" s="14">
        <v>44523</v>
      </c>
      <c r="B3503" t="s">
        <v>73</v>
      </c>
      <c r="C3503">
        <v>8</v>
      </c>
      <c r="D3503" t="s">
        <v>50</v>
      </c>
      <c r="E3503">
        <v>1018</v>
      </c>
      <c r="F3503" t="s">
        <v>74</v>
      </c>
      <c r="G3503" t="s">
        <v>57</v>
      </c>
      <c r="H3503" t="s">
        <v>52</v>
      </c>
      <c r="I3503" t="s">
        <v>53</v>
      </c>
      <c r="J3503">
        <v>44</v>
      </c>
      <c r="K3503">
        <v>16.4084</v>
      </c>
      <c r="L3503">
        <v>1813</v>
      </c>
      <c r="M3503">
        <v>30</v>
      </c>
      <c r="N3503" s="15">
        <v>21000</v>
      </c>
      <c r="O3503" s="15">
        <v>344576.4</v>
      </c>
    </row>
    <row r="3504" spans="1:15">
      <c r="A3504" s="14">
        <v>44523</v>
      </c>
      <c r="B3504" t="s">
        <v>73</v>
      </c>
      <c r="C3504">
        <v>8</v>
      </c>
      <c r="D3504" t="s">
        <v>50</v>
      </c>
      <c r="E3504">
        <v>1018</v>
      </c>
      <c r="F3504" t="s">
        <v>74</v>
      </c>
      <c r="G3504" t="s">
        <v>57</v>
      </c>
      <c r="H3504" t="s">
        <v>52</v>
      </c>
      <c r="I3504" t="s">
        <v>53</v>
      </c>
      <c r="J3504">
        <v>44</v>
      </c>
      <c r="K3504">
        <v>16.4084</v>
      </c>
      <c r="L3504">
        <v>1823</v>
      </c>
      <c r="M3504">
        <v>30</v>
      </c>
      <c r="N3504" s="15">
        <v>35000</v>
      </c>
      <c r="O3504" s="15">
        <v>574294</v>
      </c>
    </row>
    <row r="3505" spans="1:15">
      <c r="A3505" s="14">
        <v>44523</v>
      </c>
      <c r="B3505" t="s">
        <v>73</v>
      </c>
      <c r="C3505">
        <v>8</v>
      </c>
      <c r="D3505" t="s">
        <v>50</v>
      </c>
      <c r="E3505">
        <v>1018</v>
      </c>
      <c r="F3505" t="s">
        <v>74</v>
      </c>
      <c r="G3505" t="s">
        <v>57</v>
      </c>
      <c r="H3505" t="s">
        <v>52</v>
      </c>
      <c r="I3505" t="s">
        <v>53</v>
      </c>
      <c r="J3505">
        <v>44</v>
      </c>
      <c r="K3505">
        <v>17.447099999999999</v>
      </c>
      <c r="L3505">
        <v>1823</v>
      </c>
      <c r="M3505">
        <v>30</v>
      </c>
      <c r="N3505" s="15">
        <v>35000</v>
      </c>
      <c r="O3505" s="15">
        <v>610648.5</v>
      </c>
    </row>
    <row r="3506" spans="1:15">
      <c r="A3506" s="14">
        <v>44523</v>
      </c>
      <c r="B3506" t="s">
        <v>73</v>
      </c>
      <c r="C3506">
        <v>8</v>
      </c>
      <c r="D3506" t="s">
        <v>50</v>
      </c>
      <c r="E3506">
        <v>1018</v>
      </c>
      <c r="F3506" t="s">
        <v>74</v>
      </c>
      <c r="G3506" t="s">
        <v>57</v>
      </c>
      <c r="H3506" t="s">
        <v>52</v>
      </c>
      <c r="I3506" t="s">
        <v>53</v>
      </c>
      <c r="J3506">
        <v>44</v>
      </c>
      <c r="K3506">
        <v>18.728100000000001</v>
      </c>
      <c r="L3506">
        <v>1819</v>
      </c>
      <c r="M3506">
        <v>30</v>
      </c>
      <c r="N3506" s="15">
        <v>42000</v>
      </c>
      <c r="O3506" s="15">
        <v>786580.2</v>
      </c>
    </row>
    <row r="3507" spans="1:15">
      <c r="A3507" s="14">
        <v>44523</v>
      </c>
      <c r="B3507" t="s">
        <v>73</v>
      </c>
      <c r="C3507">
        <v>8</v>
      </c>
      <c r="D3507" t="s">
        <v>50</v>
      </c>
      <c r="E3507">
        <v>1018</v>
      </c>
      <c r="F3507" t="s">
        <v>74</v>
      </c>
      <c r="G3507" t="s">
        <v>57</v>
      </c>
      <c r="H3507" t="s">
        <v>52</v>
      </c>
      <c r="I3507" t="s">
        <v>53</v>
      </c>
      <c r="J3507">
        <v>44</v>
      </c>
      <c r="K3507">
        <v>24.2376</v>
      </c>
      <c r="L3507">
        <v>1448</v>
      </c>
      <c r="M3507">
        <v>30</v>
      </c>
      <c r="N3507" s="15">
        <v>60500</v>
      </c>
      <c r="O3507" s="15">
        <v>1466374.8</v>
      </c>
    </row>
    <row r="3508" spans="1:15">
      <c r="A3508" s="14">
        <v>44523</v>
      </c>
      <c r="B3508" t="s">
        <v>73</v>
      </c>
      <c r="C3508">
        <v>8</v>
      </c>
      <c r="D3508" t="s">
        <v>50</v>
      </c>
      <c r="E3508">
        <v>1018</v>
      </c>
      <c r="F3508" t="s">
        <v>74</v>
      </c>
      <c r="G3508" t="s">
        <v>57</v>
      </c>
      <c r="H3508" t="s">
        <v>52</v>
      </c>
      <c r="I3508" t="s">
        <v>53</v>
      </c>
      <c r="J3508">
        <v>44</v>
      </c>
      <c r="K3508">
        <v>15.1502</v>
      </c>
      <c r="L3508">
        <v>1084</v>
      </c>
      <c r="M3508">
        <v>30</v>
      </c>
      <c r="N3508" s="15">
        <v>15000</v>
      </c>
      <c r="O3508" s="15">
        <v>227253</v>
      </c>
    </row>
    <row r="3509" spans="1:15">
      <c r="A3509" s="14">
        <v>44523</v>
      </c>
      <c r="B3509" t="s">
        <v>73</v>
      </c>
      <c r="C3509">
        <v>8</v>
      </c>
      <c r="D3509" t="s">
        <v>50</v>
      </c>
      <c r="E3509">
        <v>1018</v>
      </c>
      <c r="F3509" t="s">
        <v>74</v>
      </c>
      <c r="G3509" t="s">
        <v>57</v>
      </c>
      <c r="H3509" t="s">
        <v>52</v>
      </c>
      <c r="I3509" t="s">
        <v>53</v>
      </c>
      <c r="J3509">
        <v>44</v>
      </c>
      <c r="K3509">
        <v>18.728100000000001</v>
      </c>
      <c r="L3509">
        <v>1110</v>
      </c>
      <c r="M3509">
        <v>30</v>
      </c>
      <c r="N3509" s="15">
        <v>21000</v>
      </c>
      <c r="O3509" s="15">
        <v>393290.1</v>
      </c>
    </row>
    <row r="3510" spans="1:15">
      <c r="A3510" s="14">
        <v>44523</v>
      </c>
      <c r="B3510" t="s">
        <v>73</v>
      </c>
      <c r="C3510">
        <v>8</v>
      </c>
      <c r="D3510" t="s">
        <v>50</v>
      </c>
      <c r="E3510">
        <v>1018</v>
      </c>
      <c r="F3510" t="s">
        <v>74</v>
      </c>
      <c r="G3510" t="s">
        <v>57</v>
      </c>
      <c r="H3510" t="s">
        <v>52</v>
      </c>
      <c r="I3510" t="s">
        <v>53</v>
      </c>
      <c r="J3510">
        <v>44</v>
      </c>
      <c r="K3510">
        <v>24.2376</v>
      </c>
      <c r="L3510">
        <v>1813</v>
      </c>
      <c r="M3510">
        <v>30</v>
      </c>
      <c r="N3510" s="15">
        <v>68600</v>
      </c>
      <c r="O3510" s="15">
        <v>1662699.36</v>
      </c>
    </row>
    <row r="3511" spans="1:15">
      <c r="A3511" s="14">
        <v>44523</v>
      </c>
      <c r="B3511" t="s">
        <v>73</v>
      </c>
      <c r="C3511">
        <v>8</v>
      </c>
      <c r="D3511" t="s">
        <v>50</v>
      </c>
      <c r="E3511">
        <v>1018</v>
      </c>
      <c r="F3511" t="s">
        <v>74</v>
      </c>
      <c r="G3511" t="s">
        <v>57</v>
      </c>
      <c r="H3511" t="s">
        <v>52</v>
      </c>
      <c r="I3511" t="s">
        <v>53</v>
      </c>
      <c r="J3511">
        <v>44</v>
      </c>
      <c r="K3511">
        <v>24.2376</v>
      </c>
      <c r="L3511">
        <v>1819</v>
      </c>
      <c r="M3511">
        <v>30</v>
      </c>
      <c r="N3511" s="15">
        <v>68600</v>
      </c>
      <c r="O3511" s="15">
        <v>1662699.36</v>
      </c>
    </row>
    <row r="3512" spans="1:15">
      <c r="A3512" s="14">
        <v>44523</v>
      </c>
      <c r="B3512" t="s">
        <v>73</v>
      </c>
      <c r="C3512">
        <v>8</v>
      </c>
      <c r="D3512" t="s">
        <v>50</v>
      </c>
      <c r="E3512">
        <v>1018</v>
      </c>
      <c r="F3512" t="s">
        <v>74</v>
      </c>
      <c r="G3512" t="s">
        <v>57</v>
      </c>
      <c r="H3512" t="s">
        <v>52</v>
      </c>
      <c r="I3512" t="s">
        <v>53</v>
      </c>
      <c r="J3512">
        <v>44</v>
      </c>
      <c r="K3512">
        <v>16.4084</v>
      </c>
      <c r="L3512">
        <v>1819</v>
      </c>
      <c r="M3512">
        <v>30</v>
      </c>
      <c r="N3512" s="15">
        <v>24000</v>
      </c>
      <c r="O3512" s="15">
        <v>393801.6</v>
      </c>
    </row>
    <row r="3513" spans="1:15">
      <c r="A3513" s="14">
        <v>44523</v>
      </c>
      <c r="B3513" t="s">
        <v>73</v>
      </c>
      <c r="C3513">
        <v>8</v>
      </c>
      <c r="D3513" t="s">
        <v>50</v>
      </c>
      <c r="E3513">
        <v>1018</v>
      </c>
      <c r="F3513" t="s">
        <v>74</v>
      </c>
      <c r="G3513" t="s">
        <v>57</v>
      </c>
      <c r="H3513" t="s">
        <v>52</v>
      </c>
      <c r="I3513" t="s">
        <v>53</v>
      </c>
      <c r="J3513">
        <v>44</v>
      </c>
      <c r="K3513">
        <v>24.2376</v>
      </c>
      <c r="L3513">
        <v>1817</v>
      </c>
      <c r="M3513">
        <v>30</v>
      </c>
      <c r="N3513" s="15">
        <v>66500</v>
      </c>
      <c r="O3513" s="15">
        <v>1611800.4</v>
      </c>
    </row>
    <row r="3514" spans="1:15">
      <c r="A3514" s="14">
        <v>44523</v>
      </c>
      <c r="B3514" t="s">
        <v>73</v>
      </c>
      <c r="C3514">
        <v>8</v>
      </c>
      <c r="D3514" t="s">
        <v>50</v>
      </c>
      <c r="E3514">
        <v>1018</v>
      </c>
      <c r="F3514" t="s">
        <v>74</v>
      </c>
      <c r="G3514" t="s">
        <v>57</v>
      </c>
      <c r="H3514" t="s">
        <v>52</v>
      </c>
      <c r="I3514" t="s">
        <v>53</v>
      </c>
      <c r="J3514">
        <v>44</v>
      </c>
      <c r="K3514">
        <v>18.728100000000001</v>
      </c>
      <c r="L3514">
        <v>1813</v>
      </c>
      <c r="M3514">
        <v>30</v>
      </c>
      <c r="N3514" s="15">
        <v>52000</v>
      </c>
      <c r="O3514" s="15">
        <v>973861.2</v>
      </c>
    </row>
    <row r="3515" spans="1:15">
      <c r="A3515" s="14">
        <v>44523</v>
      </c>
      <c r="B3515" t="s">
        <v>73</v>
      </c>
      <c r="C3515">
        <v>8</v>
      </c>
      <c r="D3515" t="s">
        <v>50</v>
      </c>
      <c r="E3515">
        <v>1018</v>
      </c>
      <c r="F3515" t="s">
        <v>78</v>
      </c>
      <c r="G3515" t="s">
        <v>57</v>
      </c>
      <c r="H3515" t="s">
        <v>52</v>
      </c>
      <c r="I3515" t="s">
        <v>53</v>
      </c>
      <c r="J3515">
        <v>44</v>
      </c>
      <c r="K3515">
        <v>8.5149000000000008</v>
      </c>
      <c r="L3515">
        <v>3279</v>
      </c>
      <c r="M3515">
        <v>30</v>
      </c>
      <c r="N3515" s="15">
        <v>182836</v>
      </c>
      <c r="O3515" s="15">
        <v>1556830.2564000001</v>
      </c>
    </row>
    <row r="3516" spans="1:15">
      <c r="A3516" s="14">
        <v>44523</v>
      </c>
      <c r="B3516" t="s">
        <v>73</v>
      </c>
      <c r="C3516">
        <v>8</v>
      </c>
      <c r="D3516" t="s">
        <v>50</v>
      </c>
      <c r="E3516">
        <v>1018</v>
      </c>
      <c r="F3516" t="s">
        <v>74</v>
      </c>
      <c r="G3516" t="s">
        <v>57</v>
      </c>
      <c r="H3516" t="s">
        <v>52</v>
      </c>
      <c r="I3516" t="s">
        <v>53</v>
      </c>
      <c r="J3516">
        <v>44</v>
      </c>
      <c r="K3516">
        <v>26.575700000000001</v>
      </c>
      <c r="L3516">
        <v>1823</v>
      </c>
      <c r="M3516">
        <v>30</v>
      </c>
      <c r="N3516" s="15">
        <v>56000</v>
      </c>
      <c r="O3516" s="15">
        <v>1488239.2</v>
      </c>
    </row>
    <row r="3517" spans="1:15">
      <c r="A3517" s="14">
        <v>44523</v>
      </c>
      <c r="B3517" t="s">
        <v>73</v>
      </c>
      <c r="C3517">
        <v>8</v>
      </c>
      <c r="D3517" t="s">
        <v>50</v>
      </c>
      <c r="E3517">
        <v>1018</v>
      </c>
      <c r="F3517" t="s">
        <v>74</v>
      </c>
      <c r="G3517" t="s">
        <v>57</v>
      </c>
      <c r="H3517" t="s">
        <v>52</v>
      </c>
      <c r="I3517" t="s">
        <v>53</v>
      </c>
      <c r="J3517">
        <v>44</v>
      </c>
      <c r="K3517">
        <v>18.728100000000001</v>
      </c>
      <c r="L3517">
        <v>1819</v>
      </c>
      <c r="M3517">
        <v>30</v>
      </c>
      <c r="N3517" s="15">
        <v>21000</v>
      </c>
      <c r="O3517" s="15">
        <v>393290.1</v>
      </c>
    </row>
    <row r="3518" spans="1:15">
      <c r="A3518" s="14">
        <v>44523</v>
      </c>
      <c r="B3518" t="s">
        <v>73</v>
      </c>
      <c r="C3518">
        <v>8</v>
      </c>
      <c r="D3518" t="s">
        <v>50</v>
      </c>
      <c r="E3518">
        <v>1018</v>
      </c>
      <c r="F3518" t="s">
        <v>78</v>
      </c>
      <c r="G3518" t="s">
        <v>57</v>
      </c>
      <c r="H3518" t="s">
        <v>52</v>
      </c>
      <c r="I3518" t="s">
        <v>53</v>
      </c>
      <c r="J3518">
        <v>44</v>
      </c>
      <c r="K3518">
        <v>7.9368999999999996</v>
      </c>
      <c r="L3518">
        <v>3275</v>
      </c>
      <c r="M3518">
        <v>30</v>
      </c>
      <c r="N3518" s="15">
        <v>97561</v>
      </c>
      <c r="O3518" s="15">
        <v>774331.90090000001</v>
      </c>
    </row>
    <row r="3519" spans="1:15">
      <c r="A3519" s="14">
        <v>44523</v>
      </c>
      <c r="B3519" t="s">
        <v>73</v>
      </c>
      <c r="C3519">
        <v>8</v>
      </c>
      <c r="D3519" t="s">
        <v>50</v>
      </c>
      <c r="E3519">
        <v>1018</v>
      </c>
      <c r="F3519" t="s">
        <v>74</v>
      </c>
      <c r="G3519" t="s">
        <v>57</v>
      </c>
      <c r="H3519" t="s">
        <v>52</v>
      </c>
      <c r="I3519" t="s">
        <v>53</v>
      </c>
      <c r="J3519">
        <v>44</v>
      </c>
      <c r="K3519">
        <v>16.4084</v>
      </c>
      <c r="L3519">
        <v>1810</v>
      </c>
      <c r="M3519">
        <v>30</v>
      </c>
      <c r="N3519" s="15">
        <v>17000</v>
      </c>
      <c r="O3519" s="15">
        <v>278942.8</v>
      </c>
    </row>
    <row r="3520" spans="1:15">
      <c r="A3520" s="14">
        <v>44523</v>
      </c>
      <c r="B3520" t="s">
        <v>73</v>
      </c>
      <c r="C3520">
        <v>8</v>
      </c>
      <c r="D3520" t="s">
        <v>50</v>
      </c>
      <c r="E3520">
        <v>1018</v>
      </c>
      <c r="F3520" t="s">
        <v>74</v>
      </c>
      <c r="G3520" t="s">
        <v>57</v>
      </c>
      <c r="H3520" t="s">
        <v>52</v>
      </c>
      <c r="I3520" t="s">
        <v>53</v>
      </c>
      <c r="J3520">
        <v>44</v>
      </c>
      <c r="K3520">
        <v>14.1302</v>
      </c>
      <c r="L3520">
        <v>1820</v>
      </c>
      <c r="M3520">
        <v>30</v>
      </c>
      <c r="N3520" s="15">
        <v>33650</v>
      </c>
      <c r="O3520" s="15">
        <v>475481.23</v>
      </c>
    </row>
    <row r="3521" spans="1:15">
      <c r="A3521" s="14">
        <v>44523</v>
      </c>
      <c r="B3521" t="s">
        <v>73</v>
      </c>
      <c r="C3521">
        <v>8</v>
      </c>
      <c r="D3521" t="s">
        <v>50</v>
      </c>
      <c r="E3521">
        <v>1018</v>
      </c>
      <c r="F3521" t="s">
        <v>74</v>
      </c>
      <c r="G3521" t="s">
        <v>57</v>
      </c>
      <c r="H3521" t="s">
        <v>52</v>
      </c>
      <c r="I3521" t="s">
        <v>53</v>
      </c>
      <c r="J3521">
        <v>44</v>
      </c>
      <c r="K3521">
        <v>16.4084</v>
      </c>
      <c r="L3521">
        <v>1838</v>
      </c>
      <c r="M3521">
        <v>30</v>
      </c>
      <c r="N3521" s="15">
        <v>37000</v>
      </c>
      <c r="O3521" s="15">
        <v>607110.80000000005</v>
      </c>
    </row>
    <row r="3522" spans="1:15">
      <c r="A3522" s="14">
        <v>44523</v>
      </c>
      <c r="B3522" t="s">
        <v>73</v>
      </c>
      <c r="C3522">
        <v>8</v>
      </c>
      <c r="D3522" t="s">
        <v>50</v>
      </c>
      <c r="E3522">
        <v>1018</v>
      </c>
      <c r="F3522" t="s">
        <v>78</v>
      </c>
      <c r="G3522" t="s">
        <v>57</v>
      </c>
      <c r="H3522" t="s">
        <v>52</v>
      </c>
      <c r="I3522" t="s">
        <v>53</v>
      </c>
      <c r="J3522">
        <v>44</v>
      </c>
      <c r="K3522">
        <v>8.3666999999999998</v>
      </c>
      <c r="L3522">
        <v>3284</v>
      </c>
      <c r="M3522">
        <v>30</v>
      </c>
      <c r="N3522" s="15">
        <v>78300</v>
      </c>
      <c r="O3522" s="15">
        <v>655112.61</v>
      </c>
    </row>
    <row r="3523" spans="1:15">
      <c r="A3523" s="14">
        <v>44523</v>
      </c>
      <c r="B3523" t="s">
        <v>73</v>
      </c>
      <c r="C3523">
        <v>8</v>
      </c>
      <c r="D3523" t="s">
        <v>50</v>
      </c>
      <c r="E3523">
        <v>1018</v>
      </c>
      <c r="F3523" t="s">
        <v>74</v>
      </c>
      <c r="G3523" t="s">
        <v>57</v>
      </c>
      <c r="H3523" t="s">
        <v>52</v>
      </c>
      <c r="I3523" t="s">
        <v>53</v>
      </c>
      <c r="J3523">
        <v>44</v>
      </c>
      <c r="K3523">
        <v>16.4084</v>
      </c>
      <c r="L3523">
        <v>1835</v>
      </c>
      <c r="M3523">
        <v>30</v>
      </c>
      <c r="N3523" s="15">
        <v>31000</v>
      </c>
      <c r="O3523" s="15">
        <v>508660.4</v>
      </c>
    </row>
    <row r="3524" spans="1:15">
      <c r="A3524" s="14">
        <v>44523</v>
      </c>
      <c r="B3524" t="s">
        <v>73</v>
      </c>
      <c r="C3524">
        <v>6</v>
      </c>
      <c r="D3524" t="s">
        <v>50</v>
      </c>
      <c r="E3524">
        <v>1018</v>
      </c>
      <c r="F3524" t="s">
        <v>74</v>
      </c>
      <c r="G3524" t="s">
        <v>117</v>
      </c>
      <c r="H3524" t="s">
        <v>51</v>
      </c>
      <c r="I3524" t="s">
        <v>53</v>
      </c>
      <c r="J3524">
        <v>44</v>
      </c>
      <c r="K3524">
        <v>22.96</v>
      </c>
      <c r="L3524">
        <v>508</v>
      </c>
      <c r="M3524">
        <v>30</v>
      </c>
      <c r="N3524" s="15">
        <v>17480.73</v>
      </c>
      <c r="O3524" s="15">
        <v>401357.56079999998</v>
      </c>
    </row>
    <row r="3525" spans="1:15">
      <c r="A3525" s="14">
        <v>44523</v>
      </c>
      <c r="B3525" t="s">
        <v>73</v>
      </c>
      <c r="C3525">
        <v>8</v>
      </c>
      <c r="D3525" t="s">
        <v>50</v>
      </c>
      <c r="E3525">
        <v>1018</v>
      </c>
      <c r="F3525" t="s">
        <v>74</v>
      </c>
      <c r="G3525" t="s">
        <v>117</v>
      </c>
      <c r="H3525" t="s">
        <v>51</v>
      </c>
      <c r="I3525" t="s">
        <v>53</v>
      </c>
      <c r="J3525">
        <v>44</v>
      </c>
      <c r="K3525">
        <v>22.96</v>
      </c>
      <c r="L3525">
        <v>1595</v>
      </c>
      <c r="M3525">
        <v>30</v>
      </c>
      <c r="N3525" s="15">
        <v>53287.72</v>
      </c>
      <c r="O3525" s="15">
        <v>1223486.0512000001</v>
      </c>
    </row>
    <row r="3526" spans="1:15">
      <c r="A3526" s="14">
        <v>44523</v>
      </c>
      <c r="B3526" t="s">
        <v>73</v>
      </c>
      <c r="C3526">
        <v>8</v>
      </c>
      <c r="D3526" t="s">
        <v>50</v>
      </c>
      <c r="E3526">
        <v>1018</v>
      </c>
      <c r="F3526" t="s">
        <v>74</v>
      </c>
      <c r="G3526" t="s">
        <v>117</v>
      </c>
      <c r="H3526" t="s">
        <v>51</v>
      </c>
      <c r="I3526" t="s">
        <v>53</v>
      </c>
      <c r="J3526">
        <v>44</v>
      </c>
      <c r="K3526">
        <v>22.96</v>
      </c>
      <c r="L3526">
        <v>2118</v>
      </c>
      <c r="M3526">
        <v>30</v>
      </c>
      <c r="N3526" s="15">
        <v>61424.6</v>
      </c>
      <c r="O3526" s="15">
        <v>1410308.8160000001</v>
      </c>
    </row>
    <row r="3527" spans="1:15">
      <c r="A3527" s="14">
        <v>44523</v>
      </c>
      <c r="B3527" t="s">
        <v>73</v>
      </c>
      <c r="C3527">
        <v>6</v>
      </c>
      <c r="D3527" t="s">
        <v>50</v>
      </c>
      <c r="E3527">
        <v>1018</v>
      </c>
      <c r="F3527" t="s">
        <v>74</v>
      </c>
      <c r="G3527" t="s">
        <v>117</v>
      </c>
      <c r="H3527" t="s">
        <v>51</v>
      </c>
      <c r="I3527" t="s">
        <v>53</v>
      </c>
      <c r="J3527">
        <v>44</v>
      </c>
      <c r="K3527">
        <v>16.46</v>
      </c>
      <c r="L3527">
        <v>717</v>
      </c>
      <c r="M3527">
        <v>30</v>
      </c>
      <c r="N3527" s="15">
        <v>14357.82</v>
      </c>
      <c r="O3527" s="15">
        <v>236329.71720000001</v>
      </c>
    </row>
    <row r="3528" spans="1:15">
      <c r="A3528" s="14">
        <v>44523</v>
      </c>
      <c r="B3528" t="s">
        <v>73</v>
      </c>
      <c r="C3528">
        <v>8</v>
      </c>
      <c r="D3528" t="s">
        <v>50</v>
      </c>
      <c r="E3528">
        <v>1018</v>
      </c>
      <c r="F3528" t="s">
        <v>78</v>
      </c>
      <c r="G3528" t="s">
        <v>117</v>
      </c>
      <c r="H3528" t="s">
        <v>51</v>
      </c>
      <c r="I3528" t="s">
        <v>53</v>
      </c>
      <c r="J3528">
        <v>44</v>
      </c>
      <c r="K3528">
        <v>10.45</v>
      </c>
      <c r="L3528">
        <v>2554</v>
      </c>
      <c r="M3528">
        <v>30</v>
      </c>
      <c r="N3528" s="15">
        <v>24485.68</v>
      </c>
      <c r="O3528" s="15">
        <v>255875.356</v>
      </c>
    </row>
    <row r="3529" spans="1:15">
      <c r="A3529" s="14">
        <v>44523</v>
      </c>
      <c r="B3529" t="s">
        <v>73</v>
      </c>
      <c r="C3529">
        <v>8</v>
      </c>
      <c r="D3529" t="s">
        <v>50</v>
      </c>
      <c r="E3529">
        <v>1018</v>
      </c>
      <c r="F3529" t="s">
        <v>74</v>
      </c>
      <c r="G3529" t="s">
        <v>57</v>
      </c>
      <c r="H3529" t="s">
        <v>51</v>
      </c>
      <c r="I3529" t="s">
        <v>53</v>
      </c>
      <c r="J3529">
        <v>44</v>
      </c>
      <c r="K3529">
        <v>13.99</v>
      </c>
      <c r="L3529">
        <v>1813</v>
      </c>
      <c r="M3529">
        <v>30</v>
      </c>
      <c r="N3529" s="15">
        <v>18000</v>
      </c>
      <c r="O3529" s="15">
        <v>251820</v>
      </c>
    </row>
    <row r="3530" spans="1:15">
      <c r="A3530" s="14">
        <v>44523</v>
      </c>
      <c r="B3530" t="s">
        <v>73</v>
      </c>
      <c r="C3530">
        <v>8</v>
      </c>
      <c r="D3530" t="s">
        <v>50</v>
      </c>
      <c r="E3530">
        <v>1018</v>
      </c>
      <c r="F3530" t="s">
        <v>78</v>
      </c>
      <c r="G3530" t="s">
        <v>57</v>
      </c>
      <c r="H3530" t="s">
        <v>51</v>
      </c>
      <c r="I3530" t="s">
        <v>53</v>
      </c>
      <c r="J3530">
        <v>44</v>
      </c>
      <c r="K3530">
        <v>6.99</v>
      </c>
      <c r="L3530">
        <v>3279</v>
      </c>
      <c r="M3530">
        <v>30</v>
      </c>
      <c r="N3530" s="15">
        <v>93000</v>
      </c>
      <c r="O3530" s="15">
        <v>650070</v>
      </c>
    </row>
    <row r="3531" spans="1:15">
      <c r="A3531" s="14">
        <v>44523</v>
      </c>
      <c r="B3531" t="s">
        <v>73</v>
      </c>
      <c r="C3531">
        <v>8</v>
      </c>
      <c r="D3531" t="s">
        <v>50</v>
      </c>
      <c r="E3531">
        <v>1018</v>
      </c>
      <c r="F3531" t="s">
        <v>74</v>
      </c>
      <c r="G3531" t="s">
        <v>57</v>
      </c>
      <c r="H3531" t="s">
        <v>51</v>
      </c>
      <c r="I3531" t="s">
        <v>53</v>
      </c>
      <c r="J3531">
        <v>44</v>
      </c>
      <c r="K3531">
        <v>13.99</v>
      </c>
      <c r="L3531">
        <v>1813</v>
      </c>
      <c r="M3531">
        <v>30</v>
      </c>
      <c r="N3531" s="15">
        <v>21000</v>
      </c>
      <c r="O3531" s="15">
        <v>293790</v>
      </c>
    </row>
    <row r="3532" spans="1:15">
      <c r="A3532" s="14">
        <v>44523</v>
      </c>
      <c r="B3532" t="s">
        <v>73</v>
      </c>
      <c r="C3532">
        <v>8</v>
      </c>
      <c r="D3532" t="s">
        <v>50</v>
      </c>
      <c r="E3532">
        <v>1018</v>
      </c>
      <c r="F3532" t="s">
        <v>74</v>
      </c>
      <c r="G3532" t="s">
        <v>57</v>
      </c>
      <c r="H3532" t="s">
        <v>51</v>
      </c>
      <c r="I3532" t="s">
        <v>53</v>
      </c>
      <c r="J3532">
        <v>44</v>
      </c>
      <c r="K3532">
        <v>13.99</v>
      </c>
      <c r="L3532">
        <v>1823</v>
      </c>
      <c r="M3532">
        <v>30</v>
      </c>
      <c r="N3532" s="15">
        <v>35000</v>
      </c>
      <c r="O3532" s="15">
        <v>489650</v>
      </c>
    </row>
    <row r="3533" spans="1:15">
      <c r="A3533" s="14">
        <v>44523</v>
      </c>
      <c r="B3533" t="s">
        <v>73</v>
      </c>
      <c r="C3533">
        <v>8</v>
      </c>
      <c r="D3533" t="s">
        <v>50</v>
      </c>
      <c r="E3533">
        <v>1018</v>
      </c>
      <c r="F3533" t="s">
        <v>74</v>
      </c>
      <c r="G3533" t="s">
        <v>57</v>
      </c>
      <c r="H3533" t="s">
        <v>51</v>
      </c>
      <c r="I3533" t="s">
        <v>53</v>
      </c>
      <c r="J3533">
        <v>44</v>
      </c>
      <c r="K3533">
        <v>13.99</v>
      </c>
      <c r="L3533">
        <v>1823</v>
      </c>
      <c r="M3533">
        <v>30</v>
      </c>
      <c r="N3533" s="15">
        <v>35000</v>
      </c>
      <c r="O3533" s="15">
        <v>489650</v>
      </c>
    </row>
    <row r="3534" spans="1:15">
      <c r="A3534" s="14">
        <v>44523</v>
      </c>
      <c r="B3534" t="s">
        <v>73</v>
      </c>
      <c r="C3534">
        <v>8</v>
      </c>
      <c r="D3534" t="s">
        <v>50</v>
      </c>
      <c r="E3534">
        <v>1018</v>
      </c>
      <c r="F3534" t="s">
        <v>74</v>
      </c>
      <c r="G3534" t="s">
        <v>57</v>
      </c>
      <c r="H3534" t="s">
        <v>51</v>
      </c>
      <c r="I3534" t="s">
        <v>53</v>
      </c>
      <c r="J3534">
        <v>44</v>
      </c>
      <c r="K3534">
        <v>15.99</v>
      </c>
      <c r="L3534">
        <v>1819</v>
      </c>
      <c r="M3534">
        <v>30</v>
      </c>
      <c r="N3534" s="15">
        <v>42000</v>
      </c>
      <c r="O3534" s="15">
        <v>671580</v>
      </c>
    </row>
    <row r="3535" spans="1:15">
      <c r="A3535" s="14">
        <v>44523</v>
      </c>
      <c r="B3535" t="s">
        <v>73</v>
      </c>
      <c r="C3535">
        <v>8</v>
      </c>
      <c r="D3535" t="s">
        <v>50</v>
      </c>
      <c r="E3535">
        <v>1018</v>
      </c>
      <c r="F3535" t="s">
        <v>74</v>
      </c>
      <c r="G3535" t="s">
        <v>57</v>
      </c>
      <c r="H3535" t="s">
        <v>51</v>
      </c>
      <c r="I3535" t="s">
        <v>53</v>
      </c>
      <c r="J3535">
        <v>44</v>
      </c>
      <c r="K3535">
        <v>21</v>
      </c>
      <c r="L3535">
        <v>1448</v>
      </c>
      <c r="M3535">
        <v>30</v>
      </c>
      <c r="N3535" s="15">
        <v>60500</v>
      </c>
      <c r="O3535" s="15">
        <v>1270500</v>
      </c>
    </row>
    <row r="3536" spans="1:15">
      <c r="A3536" s="14">
        <v>44523</v>
      </c>
      <c r="B3536" t="s">
        <v>73</v>
      </c>
      <c r="C3536">
        <v>8</v>
      </c>
      <c r="D3536" t="s">
        <v>50</v>
      </c>
      <c r="E3536">
        <v>1018</v>
      </c>
      <c r="F3536" t="s">
        <v>74</v>
      </c>
      <c r="G3536" t="s">
        <v>57</v>
      </c>
      <c r="H3536" t="s">
        <v>51</v>
      </c>
      <c r="I3536" t="s">
        <v>53</v>
      </c>
      <c r="J3536">
        <v>44</v>
      </c>
      <c r="K3536">
        <v>11.99</v>
      </c>
      <c r="L3536">
        <v>1084</v>
      </c>
      <c r="M3536">
        <v>30</v>
      </c>
      <c r="N3536" s="15">
        <v>15000</v>
      </c>
      <c r="O3536" s="15">
        <v>179850</v>
      </c>
    </row>
    <row r="3537" spans="1:15">
      <c r="A3537" s="14">
        <v>44523</v>
      </c>
      <c r="B3537" t="s">
        <v>73</v>
      </c>
      <c r="C3537">
        <v>8</v>
      </c>
      <c r="D3537" t="s">
        <v>50</v>
      </c>
      <c r="E3537">
        <v>1018</v>
      </c>
      <c r="F3537" t="s">
        <v>74</v>
      </c>
      <c r="G3537" t="s">
        <v>57</v>
      </c>
      <c r="H3537" t="s">
        <v>51</v>
      </c>
      <c r="I3537" t="s">
        <v>53</v>
      </c>
      <c r="J3537">
        <v>44</v>
      </c>
      <c r="K3537">
        <v>15.99</v>
      </c>
      <c r="L3537">
        <v>1110</v>
      </c>
      <c r="M3537">
        <v>30</v>
      </c>
      <c r="N3537" s="15">
        <v>21000</v>
      </c>
      <c r="O3537" s="15">
        <v>335790</v>
      </c>
    </row>
    <row r="3538" spans="1:15">
      <c r="A3538" s="14">
        <v>44523</v>
      </c>
      <c r="B3538" t="s">
        <v>73</v>
      </c>
      <c r="C3538">
        <v>8</v>
      </c>
      <c r="D3538" t="s">
        <v>50</v>
      </c>
      <c r="E3538">
        <v>1018</v>
      </c>
      <c r="F3538" t="s">
        <v>74</v>
      </c>
      <c r="G3538" t="s">
        <v>57</v>
      </c>
      <c r="H3538" t="s">
        <v>51</v>
      </c>
      <c r="I3538" t="s">
        <v>53</v>
      </c>
      <c r="J3538">
        <v>44</v>
      </c>
      <c r="K3538">
        <v>21</v>
      </c>
      <c r="L3538">
        <v>1813</v>
      </c>
      <c r="M3538">
        <v>30</v>
      </c>
      <c r="N3538" s="15">
        <v>68600</v>
      </c>
      <c r="O3538" s="15">
        <v>1440600</v>
      </c>
    </row>
    <row r="3539" spans="1:15">
      <c r="A3539" s="14">
        <v>44523</v>
      </c>
      <c r="B3539" t="s">
        <v>73</v>
      </c>
      <c r="C3539">
        <v>8</v>
      </c>
      <c r="D3539" t="s">
        <v>50</v>
      </c>
      <c r="E3539">
        <v>1018</v>
      </c>
      <c r="F3539" t="s">
        <v>74</v>
      </c>
      <c r="G3539" t="s">
        <v>57</v>
      </c>
      <c r="H3539" t="s">
        <v>51</v>
      </c>
      <c r="I3539" t="s">
        <v>53</v>
      </c>
      <c r="J3539">
        <v>44</v>
      </c>
      <c r="K3539">
        <v>21</v>
      </c>
      <c r="L3539">
        <v>1819</v>
      </c>
      <c r="M3539">
        <v>30</v>
      </c>
      <c r="N3539" s="15">
        <v>68600</v>
      </c>
      <c r="O3539" s="15">
        <v>1440600</v>
      </c>
    </row>
    <row r="3540" spans="1:15">
      <c r="A3540" s="14">
        <v>44523</v>
      </c>
      <c r="B3540" t="s">
        <v>73</v>
      </c>
      <c r="C3540">
        <v>8</v>
      </c>
      <c r="D3540" t="s">
        <v>50</v>
      </c>
      <c r="E3540">
        <v>1018</v>
      </c>
      <c r="F3540" t="s">
        <v>74</v>
      </c>
      <c r="G3540" t="s">
        <v>57</v>
      </c>
      <c r="H3540" t="s">
        <v>51</v>
      </c>
      <c r="I3540" t="s">
        <v>53</v>
      </c>
      <c r="J3540">
        <v>44</v>
      </c>
      <c r="K3540">
        <v>13.99</v>
      </c>
      <c r="L3540">
        <v>1819</v>
      </c>
      <c r="M3540">
        <v>30</v>
      </c>
      <c r="N3540" s="15">
        <v>24000</v>
      </c>
      <c r="O3540" s="15">
        <v>335760</v>
      </c>
    </row>
    <row r="3541" spans="1:15">
      <c r="A3541" s="14">
        <v>44523</v>
      </c>
      <c r="B3541" t="s">
        <v>73</v>
      </c>
      <c r="C3541">
        <v>8</v>
      </c>
      <c r="D3541" t="s">
        <v>50</v>
      </c>
      <c r="E3541">
        <v>1018</v>
      </c>
      <c r="F3541" t="s">
        <v>74</v>
      </c>
      <c r="G3541" t="s">
        <v>57</v>
      </c>
      <c r="H3541" t="s">
        <v>51</v>
      </c>
      <c r="I3541" t="s">
        <v>53</v>
      </c>
      <c r="J3541">
        <v>44</v>
      </c>
      <c r="K3541">
        <v>21</v>
      </c>
      <c r="L3541">
        <v>1817</v>
      </c>
      <c r="M3541">
        <v>30</v>
      </c>
      <c r="N3541" s="15">
        <v>66500</v>
      </c>
      <c r="O3541" s="15">
        <v>1396500</v>
      </c>
    </row>
    <row r="3542" spans="1:15">
      <c r="A3542" s="14">
        <v>44523</v>
      </c>
      <c r="B3542" t="s">
        <v>73</v>
      </c>
      <c r="C3542">
        <v>8</v>
      </c>
      <c r="D3542" t="s">
        <v>50</v>
      </c>
      <c r="E3542">
        <v>1018</v>
      </c>
      <c r="F3542" t="s">
        <v>74</v>
      </c>
      <c r="G3542" t="s">
        <v>57</v>
      </c>
      <c r="H3542" t="s">
        <v>51</v>
      </c>
      <c r="I3542" t="s">
        <v>53</v>
      </c>
      <c r="J3542">
        <v>44</v>
      </c>
      <c r="K3542">
        <v>15.99</v>
      </c>
      <c r="L3542">
        <v>1813</v>
      </c>
      <c r="M3542">
        <v>30</v>
      </c>
      <c r="N3542" s="15">
        <v>52000</v>
      </c>
      <c r="O3542" s="15">
        <v>831480</v>
      </c>
    </row>
    <row r="3543" spans="1:15">
      <c r="A3543" s="14">
        <v>44523</v>
      </c>
      <c r="B3543" t="s">
        <v>73</v>
      </c>
      <c r="C3543">
        <v>8</v>
      </c>
      <c r="D3543" t="s">
        <v>50</v>
      </c>
      <c r="E3543">
        <v>1018</v>
      </c>
      <c r="F3543" t="s">
        <v>78</v>
      </c>
      <c r="G3543" t="s">
        <v>57</v>
      </c>
      <c r="H3543" t="s">
        <v>51</v>
      </c>
      <c r="I3543" t="s">
        <v>53</v>
      </c>
      <c r="J3543">
        <v>44</v>
      </c>
      <c r="K3543">
        <v>6.99</v>
      </c>
      <c r="L3543">
        <v>3279</v>
      </c>
      <c r="M3543">
        <v>30</v>
      </c>
      <c r="N3543" s="15">
        <v>182836</v>
      </c>
      <c r="O3543" s="15">
        <v>1278023.6399999999</v>
      </c>
    </row>
    <row r="3544" spans="1:15">
      <c r="A3544" s="14">
        <v>44523</v>
      </c>
      <c r="B3544" t="s">
        <v>73</v>
      </c>
      <c r="C3544">
        <v>8</v>
      </c>
      <c r="D3544" t="s">
        <v>50</v>
      </c>
      <c r="E3544">
        <v>1018</v>
      </c>
      <c r="F3544" t="s">
        <v>74</v>
      </c>
      <c r="G3544" t="s">
        <v>57</v>
      </c>
      <c r="H3544" t="s">
        <v>51</v>
      </c>
      <c r="I3544" t="s">
        <v>53</v>
      </c>
      <c r="J3544">
        <v>44</v>
      </c>
      <c r="K3544">
        <v>22</v>
      </c>
      <c r="L3544">
        <v>1823</v>
      </c>
      <c r="M3544">
        <v>30</v>
      </c>
      <c r="N3544" s="15">
        <v>56000</v>
      </c>
      <c r="O3544" s="15">
        <v>1232000</v>
      </c>
    </row>
    <row r="3545" spans="1:15">
      <c r="A3545" s="14">
        <v>44523</v>
      </c>
      <c r="B3545" t="s">
        <v>73</v>
      </c>
      <c r="C3545">
        <v>8</v>
      </c>
      <c r="D3545" t="s">
        <v>50</v>
      </c>
      <c r="E3545">
        <v>1018</v>
      </c>
      <c r="F3545" t="s">
        <v>74</v>
      </c>
      <c r="G3545" t="s">
        <v>57</v>
      </c>
      <c r="H3545" t="s">
        <v>51</v>
      </c>
      <c r="I3545" t="s">
        <v>53</v>
      </c>
      <c r="J3545">
        <v>44</v>
      </c>
      <c r="K3545">
        <v>15.99</v>
      </c>
      <c r="L3545">
        <v>1819</v>
      </c>
      <c r="M3545">
        <v>30</v>
      </c>
      <c r="N3545" s="15">
        <v>21000</v>
      </c>
      <c r="O3545" s="15">
        <v>335790</v>
      </c>
    </row>
    <row r="3546" spans="1:15">
      <c r="A3546" s="14">
        <v>44523</v>
      </c>
      <c r="B3546" t="s">
        <v>73</v>
      </c>
      <c r="C3546">
        <v>8</v>
      </c>
      <c r="D3546" t="s">
        <v>50</v>
      </c>
      <c r="E3546">
        <v>1018</v>
      </c>
      <c r="F3546" t="s">
        <v>78</v>
      </c>
      <c r="G3546" t="s">
        <v>57</v>
      </c>
      <c r="H3546" t="s">
        <v>51</v>
      </c>
      <c r="I3546" t="s">
        <v>53</v>
      </c>
      <c r="J3546">
        <v>44</v>
      </c>
      <c r="K3546">
        <v>6.99</v>
      </c>
      <c r="L3546">
        <v>3275</v>
      </c>
      <c r="M3546">
        <v>30</v>
      </c>
      <c r="N3546" s="15">
        <v>97561</v>
      </c>
      <c r="O3546" s="15">
        <v>681951.39</v>
      </c>
    </row>
    <row r="3547" spans="1:15">
      <c r="A3547" s="14">
        <v>44523</v>
      </c>
      <c r="B3547" t="s">
        <v>73</v>
      </c>
      <c r="C3547">
        <v>8</v>
      </c>
      <c r="D3547" t="s">
        <v>50</v>
      </c>
      <c r="E3547">
        <v>1018</v>
      </c>
      <c r="F3547" t="s">
        <v>74</v>
      </c>
      <c r="G3547" t="s">
        <v>57</v>
      </c>
      <c r="H3547" t="s">
        <v>51</v>
      </c>
      <c r="I3547" t="s">
        <v>53</v>
      </c>
      <c r="J3547">
        <v>44</v>
      </c>
      <c r="K3547">
        <v>13.99</v>
      </c>
      <c r="L3547">
        <v>1810</v>
      </c>
      <c r="M3547">
        <v>30</v>
      </c>
      <c r="N3547" s="15">
        <v>17000</v>
      </c>
      <c r="O3547" s="15">
        <v>237830</v>
      </c>
    </row>
    <row r="3548" spans="1:15">
      <c r="A3548" s="14">
        <v>44523</v>
      </c>
      <c r="B3548" t="s">
        <v>73</v>
      </c>
      <c r="C3548">
        <v>8</v>
      </c>
      <c r="D3548" t="s">
        <v>50</v>
      </c>
      <c r="E3548">
        <v>1018</v>
      </c>
      <c r="F3548" t="s">
        <v>74</v>
      </c>
      <c r="G3548" t="s">
        <v>57</v>
      </c>
      <c r="H3548" t="s">
        <v>51</v>
      </c>
      <c r="I3548" t="s">
        <v>53</v>
      </c>
      <c r="J3548">
        <v>44</v>
      </c>
      <c r="K3548">
        <v>11.99</v>
      </c>
      <c r="L3548">
        <v>1820</v>
      </c>
      <c r="M3548">
        <v>30</v>
      </c>
      <c r="N3548" s="15">
        <v>33650</v>
      </c>
      <c r="O3548" s="15">
        <v>403463.5</v>
      </c>
    </row>
    <row r="3549" spans="1:15">
      <c r="A3549" s="14">
        <v>44523</v>
      </c>
      <c r="B3549" t="s">
        <v>73</v>
      </c>
      <c r="C3549">
        <v>8</v>
      </c>
      <c r="D3549" t="s">
        <v>50</v>
      </c>
      <c r="E3549">
        <v>1018</v>
      </c>
      <c r="F3549" t="s">
        <v>74</v>
      </c>
      <c r="G3549" t="s">
        <v>57</v>
      </c>
      <c r="H3549" t="s">
        <v>51</v>
      </c>
      <c r="I3549" t="s">
        <v>53</v>
      </c>
      <c r="J3549">
        <v>44</v>
      </c>
      <c r="K3549">
        <v>13.99</v>
      </c>
      <c r="L3549">
        <v>1838</v>
      </c>
      <c r="M3549">
        <v>30</v>
      </c>
      <c r="N3549" s="15">
        <v>37000</v>
      </c>
      <c r="O3549" s="15">
        <v>517630</v>
      </c>
    </row>
    <row r="3550" spans="1:15">
      <c r="A3550" s="14">
        <v>44523</v>
      </c>
      <c r="B3550" t="s">
        <v>73</v>
      </c>
      <c r="C3550">
        <v>8</v>
      </c>
      <c r="D3550" t="s">
        <v>50</v>
      </c>
      <c r="E3550">
        <v>1018</v>
      </c>
      <c r="F3550" t="s">
        <v>78</v>
      </c>
      <c r="G3550" t="s">
        <v>57</v>
      </c>
      <c r="H3550" t="s">
        <v>51</v>
      </c>
      <c r="I3550" t="s">
        <v>53</v>
      </c>
      <c r="J3550">
        <v>44</v>
      </c>
      <c r="K3550">
        <v>6.99</v>
      </c>
      <c r="L3550">
        <v>3284</v>
      </c>
      <c r="M3550">
        <v>30</v>
      </c>
      <c r="N3550" s="15">
        <v>78300</v>
      </c>
      <c r="O3550" s="15">
        <v>547317</v>
      </c>
    </row>
    <row r="3551" spans="1:15">
      <c r="A3551" s="14">
        <v>44523</v>
      </c>
      <c r="B3551" t="s">
        <v>73</v>
      </c>
      <c r="C3551">
        <v>8</v>
      </c>
      <c r="D3551" t="s">
        <v>50</v>
      </c>
      <c r="E3551">
        <v>1018</v>
      </c>
      <c r="F3551" t="s">
        <v>74</v>
      </c>
      <c r="G3551" t="s">
        <v>57</v>
      </c>
      <c r="H3551" t="s">
        <v>51</v>
      </c>
      <c r="I3551" t="s">
        <v>53</v>
      </c>
      <c r="J3551">
        <v>44</v>
      </c>
      <c r="K3551">
        <v>13.99</v>
      </c>
      <c r="L3551">
        <v>1835</v>
      </c>
      <c r="M3551">
        <v>30</v>
      </c>
      <c r="N3551" s="15">
        <v>31000</v>
      </c>
      <c r="O3551" s="15">
        <v>433690</v>
      </c>
    </row>
    <row r="3552" spans="1:15">
      <c r="A3552" s="14">
        <v>44523</v>
      </c>
      <c r="B3552" t="s">
        <v>75</v>
      </c>
      <c r="C3552">
        <v>8</v>
      </c>
      <c r="D3552" t="s">
        <v>50</v>
      </c>
      <c r="E3552">
        <v>1018</v>
      </c>
      <c r="F3552" t="s">
        <v>76</v>
      </c>
      <c r="G3552" t="s">
        <v>77</v>
      </c>
      <c r="H3552" t="s">
        <v>51</v>
      </c>
      <c r="I3552" t="s">
        <v>92</v>
      </c>
      <c r="J3552">
        <v>44</v>
      </c>
      <c r="K3552">
        <v>15.99</v>
      </c>
      <c r="L3552">
        <v>1800</v>
      </c>
      <c r="M3552">
        <v>30</v>
      </c>
      <c r="N3552" s="15">
        <v>28000</v>
      </c>
      <c r="O3552" s="15">
        <v>447720</v>
      </c>
    </row>
    <row r="3553" spans="1:15">
      <c r="A3553" s="14">
        <v>44523</v>
      </c>
      <c r="B3553" t="s">
        <v>75</v>
      </c>
      <c r="C3553">
        <v>8</v>
      </c>
      <c r="D3553" t="s">
        <v>50</v>
      </c>
      <c r="E3553">
        <v>1018</v>
      </c>
      <c r="F3553" t="s">
        <v>76</v>
      </c>
      <c r="G3553" t="s">
        <v>77</v>
      </c>
      <c r="H3553" t="s">
        <v>52</v>
      </c>
      <c r="I3553" t="s">
        <v>92</v>
      </c>
      <c r="J3553">
        <v>44</v>
      </c>
      <c r="K3553">
        <v>17.215499999999999</v>
      </c>
      <c r="L3553">
        <v>1800</v>
      </c>
      <c r="M3553">
        <v>30</v>
      </c>
      <c r="N3553" s="15">
        <v>28000</v>
      </c>
      <c r="O3553" s="15">
        <v>482034</v>
      </c>
    </row>
    <row r="3554" spans="1:15">
      <c r="A3554" s="14">
        <v>44523</v>
      </c>
      <c r="B3554" t="s">
        <v>75</v>
      </c>
      <c r="C3554">
        <v>8</v>
      </c>
      <c r="D3554" t="s">
        <v>50</v>
      </c>
      <c r="E3554">
        <v>1018</v>
      </c>
      <c r="F3554" t="s">
        <v>76</v>
      </c>
      <c r="G3554" t="s">
        <v>77</v>
      </c>
      <c r="H3554" t="s">
        <v>51</v>
      </c>
      <c r="I3554" t="s">
        <v>92</v>
      </c>
      <c r="J3554">
        <v>44</v>
      </c>
      <c r="K3554">
        <v>15.99</v>
      </c>
      <c r="L3554">
        <v>1800</v>
      </c>
      <c r="M3554">
        <v>30</v>
      </c>
      <c r="N3554" s="15">
        <v>2100</v>
      </c>
      <c r="O3554" s="15">
        <v>33579</v>
      </c>
    </row>
    <row r="3555" spans="1:15">
      <c r="A3555" s="14">
        <v>44523</v>
      </c>
      <c r="B3555" t="s">
        <v>75</v>
      </c>
      <c r="C3555">
        <v>8</v>
      </c>
      <c r="D3555" t="s">
        <v>50</v>
      </c>
      <c r="E3555">
        <v>1018</v>
      </c>
      <c r="F3555" t="s">
        <v>76</v>
      </c>
      <c r="G3555" t="s">
        <v>77</v>
      </c>
      <c r="H3555" t="s">
        <v>52</v>
      </c>
      <c r="I3555" t="s">
        <v>92</v>
      </c>
      <c r="J3555">
        <v>44</v>
      </c>
      <c r="K3555">
        <v>17.215499999999999</v>
      </c>
      <c r="L3555">
        <v>1800</v>
      </c>
      <c r="M3555">
        <v>30</v>
      </c>
      <c r="N3555" s="15">
        <v>2100</v>
      </c>
      <c r="O3555" s="15">
        <v>36152.550000000003</v>
      </c>
    </row>
    <row r="3556" spans="1:15">
      <c r="A3556" s="14">
        <v>44523</v>
      </c>
      <c r="B3556" t="s">
        <v>75</v>
      </c>
      <c r="C3556">
        <v>8</v>
      </c>
      <c r="D3556" t="s">
        <v>50</v>
      </c>
      <c r="E3556">
        <v>1018</v>
      </c>
      <c r="F3556" t="s">
        <v>76</v>
      </c>
      <c r="G3556" t="s">
        <v>77</v>
      </c>
      <c r="H3556" t="s">
        <v>51</v>
      </c>
      <c r="I3556" t="s">
        <v>92</v>
      </c>
      <c r="J3556">
        <v>44</v>
      </c>
      <c r="K3556">
        <v>28</v>
      </c>
      <c r="L3556">
        <v>1800</v>
      </c>
      <c r="M3556">
        <v>30</v>
      </c>
      <c r="N3556" s="15">
        <v>2100</v>
      </c>
      <c r="O3556" s="15">
        <v>58800</v>
      </c>
    </row>
    <row r="3557" spans="1:15">
      <c r="A3557" s="14">
        <v>44523</v>
      </c>
      <c r="B3557" t="s">
        <v>75</v>
      </c>
      <c r="C3557">
        <v>8</v>
      </c>
      <c r="D3557" t="s">
        <v>50</v>
      </c>
      <c r="E3557">
        <v>1018</v>
      </c>
      <c r="F3557" t="s">
        <v>76</v>
      </c>
      <c r="G3557" t="s">
        <v>77</v>
      </c>
      <c r="H3557" t="s">
        <v>52</v>
      </c>
      <c r="I3557" t="s">
        <v>92</v>
      </c>
      <c r="J3557">
        <v>44</v>
      </c>
      <c r="K3557">
        <v>31.888100000000001</v>
      </c>
      <c r="L3557">
        <v>1800</v>
      </c>
      <c r="M3557">
        <v>30</v>
      </c>
      <c r="N3557" s="15">
        <v>2100</v>
      </c>
      <c r="O3557" s="15">
        <v>66965.009999999995</v>
      </c>
    </row>
    <row r="3558" spans="1:15">
      <c r="A3558" s="14">
        <v>44523</v>
      </c>
      <c r="B3558" t="s">
        <v>75</v>
      </c>
      <c r="C3558">
        <v>8</v>
      </c>
      <c r="D3558" t="s">
        <v>50</v>
      </c>
      <c r="E3558">
        <v>1018</v>
      </c>
      <c r="F3558" t="s">
        <v>76</v>
      </c>
      <c r="G3558" t="s">
        <v>77</v>
      </c>
      <c r="H3558" t="s">
        <v>51</v>
      </c>
      <c r="I3558" t="s">
        <v>92</v>
      </c>
      <c r="J3558">
        <v>44</v>
      </c>
      <c r="K3558">
        <v>12.99</v>
      </c>
      <c r="L3558">
        <v>1800</v>
      </c>
      <c r="M3558">
        <v>30</v>
      </c>
      <c r="N3558" s="15">
        <v>2100</v>
      </c>
      <c r="O3558" s="15">
        <v>27279</v>
      </c>
    </row>
    <row r="3559" spans="1:15">
      <c r="A3559" s="14">
        <v>44523</v>
      </c>
      <c r="B3559" t="s">
        <v>75</v>
      </c>
      <c r="C3559">
        <v>8</v>
      </c>
      <c r="D3559" t="s">
        <v>50</v>
      </c>
      <c r="E3559">
        <v>1018</v>
      </c>
      <c r="F3559" t="s">
        <v>76</v>
      </c>
      <c r="G3559" t="s">
        <v>77</v>
      </c>
      <c r="H3559" t="s">
        <v>52</v>
      </c>
      <c r="I3559" t="s">
        <v>92</v>
      </c>
      <c r="J3559">
        <v>44</v>
      </c>
      <c r="K3559">
        <v>13.792</v>
      </c>
      <c r="L3559">
        <v>1800</v>
      </c>
      <c r="M3559">
        <v>30</v>
      </c>
      <c r="N3559" s="15">
        <v>2100</v>
      </c>
      <c r="O3559" s="15">
        <v>28963.200000000001</v>
      </c>
    </row>
    <row r="3560" spans="1:15">
      <c r="A3560" s="14">
        <v>44523</v>
      </c>
      <c r="B3560" t="s">
        <v>75</v>
      </c>
      <c r="C3560">
        <v>8</v>
      </c>
      <c r="D3560" t="s">
        <v>50</v>
      </c>
      <c r="E3560">
        <v>1018</v>
      </c>
      <c r="F3560" t="s">
        <v>76</v>
      </c>
      <c r="G3560" t="s">
        <v>77</v>
      </c>
      <c r="H3560" t="s">
        <v>51</v>
      </c>
      <c r="I3560" t="s">
        <v>92</v>
      </c>
      <c r="J3560">
        <v>44</v>
      </c>
      <c r="K3560">
        <v>28</v>
      </c>
      <c r="L3560">
        <v>1800</v>
      </c>
      <c r="M3560">
        <v>30</v>
      </c>
      <c r="N3560" s="15">
        <v>2100</v>
      </c>
      <c r="O3560" s="15">
        <v>58800</v>
      </c>
    </row>
    <row r="3561" spans="1:15">
      <c r="A3561" s="14">
        <v>44523</v>
      </c>
      <c r="B3561" t="s">
        <v>75</v>
      </c>
      <c r="C3561">
        <v>8</v>
      </c>
      <c r="D3561" t="s">
        <v>50</v>
      </c>
      <c r="E3561">
        <v>1018</v>
      </c>
      <c r="F3561" t="s">
        <v>76</v>
      </c>
      <c r="G3561" t="s">
        <v>77</v>
      </c>
      <c r="H3561" t="s">
        <v>52</v>
      </c>
      <c r="I3561" t="s">
        <v>92</v>
      </c>
      <c r="J3561">
        <v>44</v>
      </c>
      <c r="K3561">
        <v>31.888100000000001</v>
      </c>
      <c r="L3561">
        <v>1800</v>
      </c>
      <c r="M3561">
        <v>30</v>
      </c>
      <c r="N3561" s="15">
        <v>2100</v>
      </c>
      <c r="O3561" s="15">
        <v>66965.009999999995</v>
      </c>
    </row>
    <row r="3562" spans="1:15">
      <c r="A3562" s="14">
        <v>44523</v>
      </c>
      <c r="B3562" t="s">
        <v>75</v>
      </c>
      <c r="C3562">
        <v>8</v>
      </c>
      <c r="D3562" t="s">
        <v>50</v>
      </c>
      <c r="E3562">
        <v>1018</v>
      </c>
      <c r="F3562" t="s">
        <v>76</v>
      </c>
      <c r="G3562" t="s">
        <v>77</v>
      </c>
      <c r="H3562" t="s">
        <v>51</v>
      </c>
      <c r="I3562" t="s">
        <v>92</v>
      </c>
      <c r="J3562">
        <v>44</v>
      </c>
      <c r="K3562">
        <v>12.99</v>
      </c>
      <c r="L3562">
        <v>1800</v>
      </c>
      <c r="M3562">
        <v>30</v>
      </c>
      <c r="N3562" s="15">
        <v>2100</v>
      </c>
      <c r="O3562" s="15">
        <v>27279</v>
      </c>
    </row>
    <row r="3563" spans="1:15">
      <c r="A3563" s="14">
        <v>44523</v>
      </c>
      <c r="B3563" t="s">
        <v>75</v>
      </c>
      <c r="C3563">
        <v>8</v>
      </c>
      <c r="D3563" t="s">
        <v>50</v>
      </c>
      <c r="E3563">
        <v>1018</v>
      </c>
      <c r="F3563" t="s">
        <v>76</v>
      </c>
      <c r="G3563" t="s">
        <v>77</v>
      </c>
      <c r="H3563" t="s">
        <v>52</v>
      </c>
      <c r="I3563" t="s">
        <v>92</v>
      </c>
      <c r="J3563">
        <v>44</v>
      </c>
      <c r="K3563">
        <v>13.792</v>
      </c>
      <c r="L3563">
        <v>1800</v>
      </c>
      <c r="M3563">
        <v>30</v>
      </c>
      <c r="N3563" s="15">
        <v>2100</v>
      </c>
      <c r="O3563" s="15">
        <v>28963.200000000001</v>
      </c>
    </row>
    <row r="3564" spans="1:15">
      <c r="A3564" s="14">
        <v>44523</v>
      </c>
      <c r="B3564" t="s">
        <v>75</v>
      </c>
      <c r="C3564">
        <v>8</v>
      </c>
      <c r="D3564" t="s">
        <v>50</v>
      </c>
      <c r="E3564">
        <v>1018</v>
      </c>
      <c r="F3564" t="s">
        <v>76</v>
      </c>
      <c r="G3564" t="s">
        <v>77</v>
      </c>
      <c r="H3564" t="s">
        <v>51</v>
      </c>
      <c r="I3564" t="s">
        <v>92</v>
      </c>
      <c r="J3564">
        <v>44</v>
      </c>
      <c r="K3564">
        <v>28</v>
      </c>
      <c r="L3564">
        <v>1800</v>
      </c>
      <c r="M3564">
        <v>30</v>
      </c>
      <c r="N3564" s="15">
        <v>2100</v>
      </c>
      <c r="O3564" s="15">
        <v>58800</v>
      </c>
    </row>
    <row r="3565" spans="1:15">
      <c r="A3565" s="14">
        <v>44523</v>
      </c>
      <c r="B3565" t="s">
        <v>75</v>
      </c>
      <c r="C3565">
        <v>8</v>
      </c>
      <c r="D3565" t="s">
        <v>50</v>
      </c>
      <c r="E3565">
        <v>1018</v>
      </c>
      <c r="F3565" t="s">
        <v>76</v>
      </c>
      <c r="G3565" t="s">
        <v>77</v>
      </c>
      <c r="H3565" t="s">
        <v>52</v>
      </c>
      <c r="I3565" t="s">
        <v>92</v>
      </c>
      <c r="J3565">
        <v>44</v>
      </c>
      <c r="K3565">
        <v>31.888100000000001</v>
      </c>
      <c r="L3565">
        <v>1800</v>
      </c>
      <c r="M3565">
        <v>30</v>
      </c>
      <c r="N3565" s="15">
        <v>2100</v>
      </c>
      <c r="O3565" s="15">
        <v>66965.009999999995</v>
      </c>
    </row>
    <row r="3566" spans="1:15">
      <c r="A3566" s="14">
        <v>44523</v>
      </c>
      <c r="B3566" t="s">
        <v>75</v>
      </c>
      <c r="C3566">
        <v>8</v>
      </c>
      <c r="D3566" t="s">
        <v>50</v>
      </c>
      <c r="E3566">
        <v>1018</v>
      </c>
      <c r="F3566" t="s">
        <v>76</v>
      </c>
      <c r="G3566" t="s">
        <v>77</v>
      </c>
      <c r="H3566" t="s">
        <v>51</v>
      </c>
      <c r="I3566" t="s">
        <v>92</v>
      </c>
      <c r="J3566">
        <v>44</v>
      </c>
      <c r="K3566">
        <v>9.99</v>
      </c>
      <c r="L3566">
        <v>1800</v>
      </c>
      <c r="M3566">
        <v>30</v>
      </c>
      <c r="N3566" s="15">
        <v>2100</v>
      </c>
      <c r="O3566" s="15">
        <v>20979</v>
      </c>
    </row>
    <row r="3567" spans="1:15">
      <c r="A3567" s="14">
        <v>44523</v>
      </c>
      <c r="B3567" t="s">
        <v>75</v>
      </c>
      <c r="C3567">
        <v>8</v>
      </c>
      <c r="D3567" t="s">
        <v>50</v>
      </c>
      <c r="E3567">
        <v>1018</v>
      </c>
      <c r="F3567" t="s">
        <v>76</v>
      </c>
      <c r="G3567" t="s">
        <v>77</v>
      </c>
      <c r="H3567" t="s">
        <v>52</v>
      </c>
      <c r="I3567" t="s">
        <v>92</v>
      </c>
      <c r="J3567">
        <v>44</v>
      </c>
      <c r="K3567">
        <v>10.4604</v>
      </c>
      <c r="L3567">
        <v>1800</v>
      </c>
      <c r="M3567">
        <v>30</v>
      </c>
      <c r="N3567" s="15">
        <v>2100</v>
      </c>
      <c r="O3567" s="15">
        <v>21966.84</v>
      </c>
    </row>
    <row r="3568" spans="1:15">
      <c r="A3568" s="14">
        <v>44523</v>
      </c>
      <c r="B3568" t="s">
        <v>75</v>
      </c>
      <c r="C3568">
        <v>8</v>
      </c>
      <c r="D3568" t="s">
        <v>50</v>
      </c>
      <c r="E3568">
        <v>1018</v>
      </c>
      <c r="F3568" t="s">
        <v>76</v>
      </c>
      <c r="G3568" t="s">
        <v>77</v>
      </c>
      <c r="H3568" t="s">
        <v>51</v>
      </c>
      <c r="I3568" t="s">
        <v>92</v>
      </c>
      <c r="J3568">
        <v>44</v>
      </c>
      <c r="K3568">
        <v>15.99</v>
      </c>
      <c r="L3568">
        <v>1800</v>
      </c>
      <c r="M3568">
        <v>30</v>
      </c>
      <c r="N3568" s="15">
        <v>21000</v>
      </c>
      <c r="O3568" s="15">
        <v>335790</v>
      </c>
    </row>
    <row r="3569" spans="1:15">
      <c r="A3569" s="14">
        <v>44523</v>
      </c>
      <c r="B3569" t="s">
        <v>75</v>
      </c>
      <c r="C3569">
        <v>8</v>
      </c>
      <c r="D3569" t="s">
        <v>50</v>
      </c>
      <c r="E3569">
        <v>1018</v>
      </c>
      <c r="F3569" t="s">
        <v>76</v>
      </c>
      <c r="G3569" t="s">
        <v>77</v>
      </c>
      <c r="H3569" t="s">
        <v>52</v>
      </c>
      <c r="I3569" t="s">
        <v>92</v>
      </c>
      <c r="J3569">
        <v>44</v>
      </c>
      <c r="K3569">
        <v>17.215499999999999</v>
      </c>
      <c r="L3569">
        <v>1800</v>
      </c>
      <c r="M3569">
        <v>30</v>
      </c>
      <c r="N3569" s="15">
        <v>21000</v>
      </c>
      <c r="O3569" s="15">
        <v>361525.5</v>
      </c>
    </row>
    <row r="3570" spans="1:15">
      <c r="A3570" s="14">
        <v>44523</v>
      </c>
      <c r="B3570" t="s">
        <v>75</v>
      </c>
      <c r="C3570">
        <v>8</v>
      </c>
      <c r="D3570" t="s">
        <v>50</v>
      </c>
      <c r="E3570">
        <v>1018</v>
      </c>
      <c r="F3570" t="s">
        <v>76</v>
      </c>
      <c r="G3570" t="s">
        <v>77</v>
      </c>
      <c r="H3570" t="s">
        <v>51</v>
      </c>
      <c r="I3570" t="s">
        <v>92</v>
      </c>
      <c r="J3570">
        <v>44</v>
      </c>
      <c r="K3570">
        <v>28</v>
      </c>
      <c r="L3570">
        <v>1800</v>
      </c>
      <c r="M3570">
        <v>30</v>
      </c>
      <c r="N3570" s="15">
        <v>2100</v>
      </c>
      <c r="O3570" s="15">
        <v>58800</v>
      </c>
    </row>
    <row r="3571" spans="1:15">
      <c r="A3571" s="14">
        <v>44523</v>
      </c>
      <c r="B3571" t="s">
        <v>75</v>
      </c>
      <c r="C3571">
        <v>8</v>
      </c>
      <c r="D3571" t="s">
        <v>50</v>
      </c>
      <c r="E3571">
        <v>1018</v>
      </c>
      <c r="F3571" t="s">
        <v>76</v>
      </c>
      <c r="G3571" t="s">
        <v>77</v>
      </c>
      <c r="H3571" t="s">
        <v>52</v>
      </c>
      <c r="I3571" t="s">
        <v>92</v>
      </c>
      <c r="J3571">
        <v>44</v>
      </c>
      <c r="K3571">
        <v>31.888100000000001</v>
      </c>
      <c r="L3571">
        <v>1800</v>
      </c>
      <c r="M3571">
        <v>30</v>
      </c>
      <c r="N3571" s="15">
        <v>2100</v>
      </c>
      <c r="O3571" s="15">
        <v>66965.009999999995</v>
      </c>
    </row>
    <row r="3572" spans="1:15">
      <c r="A3572" s="14">
        <v>44523</v>
      </c>
      <c r="B3572" t="s">
        <v>75</v>
      </c>
      <c r="C3572">
        <v>8</v>
      </c>
      <c r="D3572" t="s">
        <v>50</v>
      </c>
      <c r="E3572">
        <v>1018</v>
      </c>
      <c r="F3572" t="s">
        <v>76</v>
      </c>
      <c r="G3572" t="s">
        <v>77</v>
      </c>
      <c r="H3572" t="s">
        <v>51</v>
      </c>
      <c r="I3572" t="s">
        <v>92</v>
      </c>
      <c r="J3572">
        <v>44</v>
      </c>
      <c r="K3572">
        <v>28</v>
      </c>
      <c r="L3572">
        <v>1800</v>
      </c>
      <c r="M3572">
        <v>30</v>
      </c>
      <c r="N3572" s="15">
        <v>2100</v>
      </c>
      <c r="O3572" s="15">
        <v>58800</v>
      </c>
    </row>
    <row r="3573" spans="1:15">
      <c r="A3573" s="14">
        <v>44523</v>
      </c>
      <c r="B3573" t="s">
        <v>75</v>
      </c>
      <c r="C3573">
        <v>8</v>
      </c>
      <c r="D3573" t="s">
        <v>50</v>
      </c>
      <c r="E3573">
        <v>1018</v>
      </c>
      <c r="F3573" t="s">
        <v>76</v>
      </c>
      <c r="G3573" t="s">
        <v>77</v>
      </c>
      <c r="H3573" t="s">
        <v>52</v>
      </c>
      <c r="I3573" t="s">
        <v>92</v>
      </c>
      <c r="J3573">
        <v>44</v>
      </c>
      <c r="K3573">
        <v>31.888100000000001</v>
      </c>
      <c r="L3573">
        <v>1800</v>
      </c>
      <c r="M3573">
        <v>30</v>
      </c>
      <c r="N3573" s="15">
        <v>2100</v>
      </c>
      <c r="O3573" s="15">
        <v>66965.009999999995</v>
      </c>
    </row>
    <row r="3574" spans="1:15">
      <c r="A3574" s="14">
        <v>44523</v>
      </c>
      <c r="B3574" t="s">
        <v>75</v>
      </c>
      <c r="C3574">
        <v>8</v>
      </c>
      <c r="D3574" t="s">
        <v>50</v>
      </c>
      <c r="E3574">
        <v>1018</v>
      </c>
      <c r="F3574" t="s">
        <v>76</v>
      </c>
      <c r="G3574" t="s">
        <v>77</v>
      </c>
      <c r="H3574" t="s">
        <v>51</v>
      </c>
      <c r="I3574" t="s">
        <v>92</v>
      </c>
      <c r="J3574">
        <v>44</v>
      </c>
      <c r="K3574">
        <v>15.99</v>
      </c>
      <c r="L3574">
        <v>1800</v>
      </c>
      <c r="M3574">
        <v>30</v>
      </c>
      <c r="N3574" s="15">
        <v>2100</v>
      </c>
      <c r="O3574" s="15">
        <v>33579</v>
      </c>
    </row>
    <row r="3575" spans="1:15">
      <c r="A3575" s="14">
        <v>44523</v>
      </c>
      <c r="B3575" t="s">
        <v>75</v>
      </c>
      <c r="C3575">
        <v>8</v>
      </c>
      <c r="D3575" t="s">
        <v>50</v>
      </c>
      <c r="E3575">
        <v>1018</v>
      </c>
      <c r="F3575" t="s">
        <v>76</v>
      </c>
      <c r="G3575" t="s">
        <v>77</v>
      </c>
      <c r="H3575" t="s">
        <v>52</v>
      </c>
      <c r="I3575" t="s">
        <v>92</v>
      </c>
      <c r="J3575">
        <v>44</v>
      </c>
      <c r="K3575">
        <v>17.215499999999999</v>
      </c>
      <c r="L3575">
        <v>1800</v>
      </c>
      <c r="M3575">
        <v>30</v>
      </c>
      <c r="N3575" s="15">
        <v>2100</v>
      </c>
      <c r="O3575" s="15">
        <v>36152.550000000003</v>
      </c>
    </row>
    <row r="3576" spans="1:15">
      <c r="A3576" s="14">
        <v>44523</v>
      </c>
      <c r="B3576" t="s">
        <v>75</v>
      </c>
      <c r="C3576">
        <v>8</v>
      </c>
      <c r="D3576" t="s">
        <v>50</v>
      </c>
      <c r="E3576">
        <v>1018</v>
      </c>
      <c r="F3576" t="s">
        <v>76</v>
      </c>
      <c r="G3576" t="s">
        <v>77</v>
      </c>
      <c r="H3576" t="s">
        <v>51</v>
      </c>
      <c r="I3576" t="s">
        <v>92</v>
      </c>
      <c r="J3576">
        <v>44</v>
      </c>
      <c r="K3576">
        <v>28</v>
      </c>
      <c r="L3576">
        <v>1800</v>
      </c>
      <c r="M3576">
        <v>30</v>
      </c>
      <c r="N3576" s="15">
        <v>2100</v>
      </c>
      <c r="O3576" s="15">
        <v>58800</v>
      </c>
    </row>
    <row r="3577" spans="1:15">
      <c r="A3577" s="14">
        <v>44523</v>
      </c>
      <c r="B3577" t="s">
        <v>75</v>
      </c>
      <c r="C3577">
        <v>8</v>
      </c>
      <c r="D3577" t="s">
        <v>50</v>
      </c>
      <c r="E3577">
        <v>1018</v>
      </c>
      <c r="F3577" t="s">
        <v>76</v>
      </c>
      <c r="G3577" t="s">
        <v>77</v>
      </c>
      <c r="H3577" t="s">
        <v>52</v>
      </c>
      <c r="I3577" t="s">
        <v>92</v>
      </c>
      <c r="J3577">
        <v>44</v>
      </c>
      <c r="K3577">
        <v>31.888100000000001</v>
      </c>
      <c r="L3577">
        <v>1800</v>
      </c>
      <c r="M3577">
        <v>30</v>
      </c>
      <c r="N3577" s="15">
        <v>2100</v>
      </c>
      <c r="O3577" s="15">
        <v>66965.009999999995</v>
      </c>
    </row>
    <row r="3578" spans="1:15">
      <c r="A3578" s="14">
        <v>44523</v>
      </c>
      <c r="B3578" t="s">
        <v>75</v>
      </c>
      <c r="C3578">
        <v>8</v>
      </c>
      <c r="D3578" t="s">
        <v>50</v>
      </c>
      <c r="E3578">
        <v>1018</v>
      </c>
      <c r="F3578" t="s">
        <v>76</v>
      </c>
      <c r="G3578" t="s">
        <v>77</v>
      </c>
      <c r="H3578" t="s">
        <v>51</v>
      </c>
      <c r="I3578" t="s">
        <v>92</v>
      </c>
      <c r="J3578">
        <v>44</v>
      </c>
      <c r="K3578">
        <v>11.99</v>
      </c>
      <c r="L3578">
        <v>1800</v>
      </c>
      <c r="M3578">
        <v>30</v>
      </c>
      <c r="N3578" s="15">
        <v>70000</v>
      </c>
      <c r="O3578" s="15">
        <v>839300</v>
      </c>
    </row>
    <row r="3579" spans="1:15">
      <c r="A3579" s="14">
        <v>44523</v>
      </c>
      <c r="B3579" t="s">
        <v>75</v>
      </c>
      <c r="C3579">
        <v>8</v>
      </c>
      <c r="D3579" t="s">
        <v>50</v>
      </c>
      <c r="E3579">
        <v>1018</v>
      </c>
      <c r="F3579" t="s">
        <v>76</v>
      </c>
      <c r="G3579" t="s">
        <v>77</v>
      </c>
      <c r="H3579" t="s">
        <v>52</v>
      </c>
      <c r="I3579" t="s">
        <v>92</v>
      </c>
      <c r="J3579">
        <v>44</v>
      </c>
      <c r="K3579">
        <v>12.6713</v>
      </c>
      <c r="L3579">
        <v>1800</v>
      </c>
      <c r="M3579">
        <v>30</v>
      </c>
      <c r="N3579" s="15">
        <v>70000</v>
      </c>
      <c r="O3579" s="15">
        <v>886991</v>
      </c>
    </row>
    <row r="3580" spans="1:15">
      <c r="A3580" s="14">
        <v>44523</v>
      </c>
      <c r="B3580" t="s">
        <v>75</v>
      </c>
      <c r="C3580">
        <v>8</v>
      </c>
      <c r="D3580" t="s">
        <v>50</v>
      </c>
      <c r="E3580">
        <v>1018</v>
      </c>
      <c r="F3580" t="s">
        <v>76</v>
      </c>
      <c r="G3580" t="s">
        <v>77</v>
      </c>
      <c r="H3580" t="s">
        <v>51</v>
      </c>
      <c r="I3580" t="s">
        <v>92</v>
      </c>
      <c r="J3580">
        <v>44</v>
      </c>
      <c r="K3580">
        <v>12.99</v>
      </c>
      <c r="L3580">
        <v>1800</v>
      </c>
      <c r="M3580">
        <v>30</v>
      </c>
      <c r="N3580" s="15">
        <v>2100</v>
      </c>
      <c r="O3580" s="15">
        <v>27279</v>
      </c>
    </row>
    <row r="3581" spans="1:15">
      <c r="A3581" s="14">
        <v>44523</v>
      </c>
      <c r="B3581" t="s">
        <v>75</v>
      </c>
      <c r="C3581">
        <v>8</v>
      </c>
      <c r="D3581" t="s">
        <v>50</v>
      </c>
      <c r="E3581">
        <v>1018</v>
      </c>
      <c r="F3581" t="s">
        <v>76</v>
      </c>
      <c r="G3581" t="s">
        <v>77</v>
      </c>
      <c r="H3581" t="s">
        <v>52</v>
      </c>
      <c r="I3581" t="s">
        <v>92</v>
      </c>
      <c r="J3581">
        <v>44</v>
      </c>
      <c r="K3581">
        <v>13.792</v>
      </c>
      <c r="L3581">
        <v>1800</v>
      </c>
      <c r="M3581">
        <v>30</v>
      </c>
      <c r="N3581" s="15">
        <v>2100</v>
      </c>
      <c r="O3581" s="15">
        <v>28963.200000000001</v>
      </c>
    </row>
    <row r="3582" spans="1:15">
      <c r="A3582" s="14">
        <v>44523</v>
      </c>
      <c r="B3582" t="s">
        <v>75</v>
      </c>
      <c r="C3582">
        <v>8</v>
      </c>
      <c r="D3582" t="s">
        <v>50</v>
      </c>
      <c r="E3582">
        <v>1018</v>
      </c>
      <c r="F3582" t="s">
        <v>76</v>
      </c>
      <c r="G3582" t="s">
        <v>77</v>
      </c>
      <c r="H3582" t="s">
        <v>51</v>
      </c>
      <c r="I3582" t="s">
        <v>92</v>
      </c>
      <c r="J3582">
        <v>44</v>
      </c>
      <c r="K3582">
        <v>11.99</v>
      </c>
      <c r="L3582">
        <v>1800</v>
      </c>
      <c r="M3582">
        <v>30</v>
      </c>
      <c r="N3582" s="15">
        <v>70000</v>
      </c>
      <c r="O3582" s="15">
        <v>839300</v>
      </c>
    </row>
    <row r="3583" spans="1:15">
      <c r="A3583" s="14">
        <v>44523</v>
      </c>
      <c r="B3583" t="s">
        <v>75</v>
      </c>
      <c r="C3583">
        <v>8</v>
      </c>
      <c r="D3583" t="s">
        <v>50</v>
      </c>
      <c r="E3583">
        <v>1018</v>
      </c>
      <c r="F3583" t="s">
        <v>76</v>
      </c>
      <c r="G3583" t="s">
        <v>77</v>
      </c>
      <c r="H3583" t="s">
        <v>52</v>
      </c>
      <c r="I3583" t="s">
        <v>92</v>
      </c>
      <c r="J3583">
        <v>44</v>
      </c>
      <c r="K3583">
        <v>12.6713</v>
      </c>
      <c r="L3583">
        <v>1800</v>
      </c>
      <c r="M3583">
        <v>30</v>
      </c>
      <c r="N3583" s="15">
        <v>70000</v>
      </c>
      <c r="O3583" s="15">
        <v>886991</v>
      </c>
    </row>
    <row r="3584" spans="1:15">
      <c r="A3584" s="14">
        <v>44523</v>
      </c>
      <c r="B3584" t="s">
        <v>75</v>
      </c>
      <c r="C3584">
        <v>8</v>
      </c>
      <c r="D3584" t="s">
        <v>50</v>
      </c>
      <c r="E3584">
        <v>1018</v>
      </c>
      <c r="F3584" t="s">
        <v>76</v>
      </c>
      <c r="G3584" t="s">
        <v>77</v>
      </c>
      <c r="H3584" t="s">
        <v>51</v>
      </c>
      <c r="I3584" t="s">
        <v>92</v>
      </c>
      <c r="J3584">
        <v>44</v>
      </c>
      <c r="K3584">
        <v>12.99</v>
      </c>
      <c r="L3584">
        <v>1800</v>
      </c>
      <c r="M3584">
        <v>30</v>
      </c>
      <c r="N3584" s="15">
        <v>2100</v>
      </c>
      <c r="O3584" s="15">
        <v>27279</v>
      </c>
    </row>
    <row r="3585" spans="1:15">
      <c r="A3585" s="14">
        <v>44523</v>
      </c>
      <c r="B3585" t="s">
        <v>75</v>
      </c>
      <c r="C3585">
        <v>8</v>
      </c>
      <c r="D3585" t="s">
        <v>50</v>
      </c>
      <c r="E3585">
        <v>1018</v>
      </c>
      <c r="F3585" t="s">
        <v>76</v>
      </c>
      <c r="G3585" t="s">
        <v>77</v>
      </c>
      <c r="H3585" t="s">
        <v>52</v>
      </c>
      <c r="I3585" t="s">
        <v>92</v>
      </c>
      <c r="J3585">
        <v>44</v>
      </c>
      <c r="K3585">
        <v>13.792</v>
      </c>
      <c r="L3585">
        <v>1800</v>
      </c>
      <c r="M3585">
        <v>30</v>
      </c>
      <c r="N3585" s="15">
        <v>2100</v>
      </c>
      <c r="O3585" s="15">
        <v>28963.200000000001</v>
      </c>
    </row>
    <row r="3586" spans="1:15">
      <c r="A3586" s="14">
        <v>44523</v>
      </c>
      <c r="B3586" t="s">
        <v>75</v>
      </c>
      <c r="C3586">
        <v>8</v>
      </c>
      <c r="D3586" t="s">
        <v>50</v>
      </c>
      <c r="E3586">
        <v>1018</v>
      </c>
      <c r="F3586" t="s">
        <v>76</v>
      </c>
      <c r="G3586" t="s">
        <v>77</v>
      </c>
      <c r="H3586" t="s">
        <v>51</v>
      </c>
      <c r="I3586" t="s">
        <v>92</v>
      </c>
      <c r="J3586">
        <v>44</v>
      </c>
      <c r="K3586">
        <v>12.99</v>
      </c>
      <c r="L3586">
        <v>1800</v>
      </c>
      <c r="M3586">
        <v>30</v>
      </c>
      <c r="N3586" s="15">
        <v>7000</v>
      </c>
      <c r="O3586" s="15">
        <v>90930</v>
      </c>
    </row>
    <row r="3587" spans="1:15">
      <c r="A3587" s="14">
        <v>44523</v>
      </c>
      <c r="B3587" t="s">
        <v>75</v>
      </c>
      <c r="C3587">
        <v>8</v>
      </c>
      <c r="D3587" t="s">
        <v>50</v>
      </c>
      <c r="E3587">
        <v>1018</v>
      </c>
      <c r="F3587" t="s">
        <v>76</v>
      </c>
      <c r="G3587" t="s">
        <v>77</v>
      </c>
      <c r="H3587" t="s">
        <v>52</v>
      </c>
      <c r="I3587" t="s">
        <v>92</v>
      </c>
      <c r="J3587">
        <v>44</v>
      </c>
      <c r="K3587">
        <v>13.792</v>
      </c>
      <c r="L3587">
        <v>1800</v>
      </c>
      <c r="M3587">
        <v>30</v>
      </c>
      <c r="N3587" s="15">
        <v>7000</v>
      </c>
      <c r="O3587" s="15">
        <v>96544</v>
      </c>
    </row>
    <row r="3588" spans="1:15">
      <c r="A3588" s="14">
        <v>44523</v>
      </c>
      <c r="B3588" t="s">
        <v>73</v>
      </c>
      <c r="C3588">
        <v>8</v>
      </c>
      <c r="D3588" t="s">
        <v>50</v>
      </c>
      <c r="E3588">
        <v>1033</v>
      </c>
      <c r="F3588" t="s">
        <v>74</v>
      </c>
      <c r="G3588" t="s">
        <v>57</v>
      </c>
      <c r="H3588" t="s">
        <v>51</v>
      </c>
      <c r="I3588" t="s">
        <v>53</v>
      </c>
      <c r="J3588">
        <v>44</v>
      </c>
      <c r="K3588">
        <v>26</v>
      </c>
      <c r="L3588">
        <v>1119</v>
      </c>
      <c r="M3588">
        <v>30</v>
      </c>
      <c r="N3588" s="15">
        <v>17500</v>
      </c>
      <c r="O3588" s="15">
        <v>455000</v>
      </c>
    </row>
    <row r="3589" spans="1:15">
      <c r="A3589" s="14">
        <v>44523</v>
      </c>
      <c r="B3589" t="s">
        <v>73</v>
      </c>
      <c r="C3589">
        <v>8</v>
      </c>
      <c r="D3589" t="s">
        <v>50</v>
      </c>
      <c r="E3589">
        <v>1033</v>
      </c>
      <c r="F3589" t="s">
        <v>74</v>
      </c>
      <c r="G3589" t="s">
        <v>57</v>
      </c>
      <c r="H3589" t="s">
        <v>51</v>
      </c>
      <c r="I3589" t="s">
        <v>53</v>
      </c>
      <c r="J3589">
        <v>44</v>
      </c>
      <c r="K3589">
        <v>19</v>
      </c>
      <c r="L3589">
        <v>1473</v>
      </c>
      <c r="M3589">
        <v>30</v>
      </c>
      <c r="N3589" s="15">
        <v>84000</v>
      </c>
      <c r="O3589" s="15">
        <v>1596000</v>
      </c>
    </row>
    <row r="3590" spans="1:15">
      <c r="A3590" s="14">
        <v>44523</v>
      </c>
      <c r="B3590" t="s">
        <v>73</v>
      </c>
      <c r="C3590">
        <v>8</v>
      </c>
      <c r="D3590" t="s">
        <v>50</v>
      </c>
      <c r="E3590">
        <v>1033</v>
      </c>
      <c r="F3590" t="s">
        <v>74</v>
      </c>
      <c r="G3590" t="s">
        <v>57</v>
      </c>
      <c r="H3590" t="s">
        <v>51</v>
      </c>
      <c r="I3590" t="s">
        <v>53</v>
      </c>
      <c r="J3590">
        <v>44</v>
      </c>
      <c r="K3590">
        <v>26</v>
      </c>
      <c r="L3590">
        <v>1110</v>
      </c>
      <c r="M3590">
        <v>30</v>
      </c>
      <c r="N3590" s="15">
        <v>22728</v>
      </c>
      <c r="O3590" s="15">
        <v>590928</v>
      </c>
    </row>
    <row r="3591" spans="1:15">
      <c r="A3591" s="14">
        <v>44523</v>
      </c>
      <c r="B3591" t="s">
        <v>73</v>
      </c>
      <c r="C3591">
        <v>8</v>
      </c>
      <c r="D3591" t="s">
        <v>50</v>
      </c>
      <c r="E3591">
        <v>1033</v>
      </c>
      <c r="F3591" t="s">
        <v>74</v>
      </c>
      <c r="G3591" t="s">
        <v>57</v>
      </c>
      <c r="H3591" t="s">
        <v>51</v>
      </c>
      <c r="I3591" t="s">
        <v>53</v>
      </c>
      <c r="J3591">
        <v>44</v>
      </c>
      <c r="K3591">
        <v>23.5</v>
      </c>
      <c r="L3591">
        <v>1476</v>
      </c>
      <c r="M3591">
        <v>30</v>
      </c>
      <c r="N3591" s="15">
        <v>36000</v>
      </c>
      <c r="O3591" s="15">
        <v>846000</v>
      </c>
    </row>
    <row r="3592" spans="1:15">
      <c r="A3592" s="14">
        <v>44523</v>
      </c>
      <c r="B3592" t="s">
        <v>73</v>
      </c>
      <c r="C3592">
        <v>8</v>
      </c>
      <c r="D3592" t="s">
        <v>50</v>
      </c>
      <c r="E3592">
        <v>1033</v>
      </c>
      <c r="F3592" t="s">
        <v>74</v>
      </c>
      <c r="G3592" t="s">
        <v>57</v>
      </c>
      <c r="H3592" t="s">
        <v>51</v>
      </c>
      <c r="I3592" t="s">
        <v>53</v>
      </c>
      <c r="J3592">
        <v>44</v>
      </c>
      <c r="K3592">
        <v>21</v>
      </c>
      <c r="L3592">
        <v>1110</v>
      </c>
      <c r="M3592">
        <v>30</v>
      </c>
      <c r="N3592" s="15">
        <v>30000</v>
      </c>
      <c r="O3592" s="15">
        <v>630000</v>
      </c>
    </row>
    <row r="3593" spans="1:15">
      <c r="A3593" s="14">
        <v>44523</v>
      </c>
      <c r="B3593" t="s">
        <v>73</v>
      </c>
      <c r="C3593">
        <v>8</v>
      </c>
      <c r="D3593" t="s">
        <v>50</v>
      </c>
      <c r="E3593">
        <v>1033</v>
      </c>
      <c r="F3593" t="s">
        <v>74</v>
      </c>
      <c r="G3593" t="s">
        <v>57</v>
      </c>
      <c r="H3593" t="s">
        <v>51</v>
      </c>
      <c r="I3593" t="s">
        <v>53</v>
      </c>
      <c r="J3593">
        <v>44</v>
      </c>
      <c r="K3593">
        <v>27.5</v>
      </c>
      <c r="L3593">
        <v>1452</v>
      </c>
      <c r="M3593">
        <v>30</v>
      </c>
      <c r="N3593" s="15">
        <v>10000</v>
      </c>
      <c r="O3593" s="15">
        <v>275000</v>
      </c>
    </row>
    <row r="3594" spans="1:15">
      <c r="A3594" s="14">
        <v>44523</v>
      </c>
      <c r="B3594" t="s">
        <v>73</v>
      </c>
      <c r="C3594">
        <v>8</v>
      </c>
      <c r="D3594" t="s">
        <v>50</v>
      </c>
      <c r="E3594">
        <v>1033</v>
      </c>
      <c r="F3594" t="s">
        <v>74</v>
      </c>
      <c r="G3594" t="s">
        <v>57</v>
      </c>
      <c r="H3594" t="s">
        <v>51</v>
      </c>
      <c r="I3594" t="s">
        <v>53</v>
      </c>
      <c r="J3594">
        <v>44</v>
      </c>
      <c r="K3594">
        <v>12.5</v>
      </c>
      <c r="L3594">
        <v>1819</v>
      </c>
      <c r="M3594">
        <v>30</v>
      </c>
      <c r="N3594" s="15">
        <v>90090</v>
      </c>
      <c r="O3594" s="15">
        <v>1126125</v>
      </c>
    </row>
    <row r="3595" spans="1:15">
      <c r="A3595" s="14">
        <v>44523</v>
      </c>
      <c r="B3595" t="s">
        <v>73</v>
      </c>
      <c r="C3595">
        <v>7</v>
      </c>
      <c r="D3595" t="s">
        <v>50</v>
      </c>
      <c r="E3595">
        <v>1033</v>
      </c>
      <c r="F3595" t="s">
        <v>74</v>
      </c>
      <c r="G3595" t="s">
        <v>57</v>
      </c>
      <c r="H3595" t="s">
        <v>51</v>
      </c>
      <c r="I3595" t="s">
        <v>53</v>
      </c>
      <c r="J3595">
        <v>44</v>
      </c>
      <c r="K3595">
        <v>27.5</v>
      </c>
      <c r="L3595">
        <v>744</v>
      </c>
      <c r="M3595">
        <v>30</v>
      </c>
      <c r="N3595" s="15">
        <v>11000</v>
      </c>
      <c r="O3595" s="15">
        <v>302500</v>
      </c>
    </row>
    <row r="3596" spans="1:15">
      <c r="A3596" s="14">
        <v>44523</v>
      </c>
      <c r="B3596" t="s">
        <v>73</v>
      </c>
      <c r="C3596">
        <v>8</v>
      </c>
      <c r="D3596" t="s">
        <v>50</v>
      </c>
      <c r="E3596">
        <v>1033</v>
      </c>
      <c r="F3596" t="s">
        <v>74</v>
      </c>
      <c r="G3596" t="s">
        <v>57</v>
      </c>
      <c r="H3596" t="s">
        <v>51</v>
      </c>
      <c r="I3596" t="s">
        <v>53</v>
      </c>
      <c r="J3596">
        <v>44</v>
      </c>
      <c r="K3596">
        <v>27</v>
      </c>
      <c r="L3596">
        <v>1091</v>
      </c>
      <c r="M3596">
        <v>30</v>
      </c>
      <c r="N3596" s="15">
        <v>15000</v>
      </c>
      <c r="O3596" s="15">
        <v>405000</v>
      </c>
    </row>
    <row r="3597" spans="1:15">
      <c r="A3597" s="14">
        <v>44523</v>
      </c>
      <c r="B3597" t="s">
        <v>73</v>
      </c>
      <c r="C3597">
        <v>7</v>
      </c>
      <c r="D3597" t="s">
        <v>50</v>
      </c>
      <c r="E3597">
        <v>1033</v>
      </c>
      <c r="F3597" t="s">
        <v>74</v>
      </c>
      <c r="G3597" t="s">
        <v>57</v>
      </c>
      <c r="H3597" t="s">
        <v>51</v>
      </c>
      <c r="I3597" t="s">
        <v>53</v>
      </c>
      <c r="J3597">
        <v>44</v>
      </c>
      <c r="K3597">
        <v>27.5</v>
      </c>
      <c r="L3597">
        <v>743</v>
      </c>
      <c r="M3597">
        <v>30</v>
      </c>
      <c r="N3597" s="15">
        <v>16200</v>
      </c>
      <c r="O3597" s="15">
        <v>445500</v>
      </c>
    </row>
    <row r="3598" spans="1:15">
      <c r="A3598" s="14">
        <v>44523</v>
      </c>
      <c r="B3598" t="s">
        <v>73</v>
      </c>
      <c r="C3598">
        <v>7</v>
      </c>
      <c r="D3598" t="s">
        <v>50</v>
      </c>
      <c r="E3598">
        <v>1033</v>
      </c>
      <c r="F3598" t="s">
        <v>74</v>
      </c>
      <c r="G3598" t="s">
        <v>57</v>
      </c>
      <c r="H3598" t="s">
        <v>51</v>
      </c>
      <c r="I3598" t="s">
        <v>53</v>
      </c>
      <c r="J3598">
        <v>44</v>
      </c>
      <c r="K3598">
        <v>27.48</v>
      </c>
      <c r="L3598">
        <v>907</v>
      </c>
      <c r="M3598">
        <v>30</v>
      </c>
      <c r="N3598" s="15">
        <v>8440</v>
      </c>
      <c r="O3598" s="15">
        <v>231931.2</v>
      </c>
    </row>
    <row r="3599" spans="1:15">
      <c r="A3599" s="14">
        <v>44523</v>
      </c>
      <c r="B3599" t="s">
        <v>73</v>
      </c>
      <c r="C3599">
        <v>8</v>
      </c>
      <c r="D3599" t="s">
        <v>50</v>
      </c>
      <c r="E3599">
        <v>1033</v>
      </c>
      <c r="F3599" t="s">
        <v>74</v>
      </c>
      <c r="G3599" t="s">
        <v>57</v>
      </c>
      <c r="H3599" t="s">
        <v>51</v>
      </c>
      <c r="I3599" t="s">
        <v>53</v>
      </c>
      <c r="J3599">
        <v>44</v>
      </c>
      <c r="K3599">
        <v>25</v>
      </c>
      <c r="L3599">
        <v>1458</v>
      </c>
      <c r="M3599">
        <v>30</v>
      </c>
      <c r="N3599" s="15">
        <v>28500</v>
      </c>
      <c r="O3599" s="15">
        <v>712500</v>
      </c>
    </row>
    <row r="3600" spans="1:15">
      <c r="A3600" s="14">
        <v>44523</v>
      </c>
      <c r="B3600" t="s">
        <v>73</v>
      </c>
      <c r="C3600">
        <v>8</v>
      </c>
      <c r="D3600" t="s">
        <v>50</v>
      </c>
      <c r="E3600">
        <v>1033</v>
      </c>
      <c r="F3600" t="s">
        <v>74</v>
      </c>
      <c r="G3600" t="s">
        <v>57</v>
      </c>
      <c r="H3600" t="s">
        <v>51</v>
      </c>
      <c r="I3600" t="s">
        <v>118</v>
      </c>
      <c r="J3600">
        <v>44</v>
      </c>
      <c r="K3600">
        <v>26</v>
      </c>
      <c r="L3600">
        <v>1931</v>
      </c>
      <c r="M3600">
        <v>30</v>
      </c>
      <c r="N3600" s="15">
        <v>7493.72</v>
      </c>
      <c r="O3600" s="15">
        <v>194836.72</v>
      </c>
    </row>
    <row r="3601" spans="1:15">
      <c r="A3601" s="14">
        <v>44523</v>
      </c>
      <c r="B3601" t="s">
        <v>73</v>
      </c>
      <c r="C3601">
        <v>8</v>
      </c>
      <c r="D3601" t="s">
        <v>50</v>
      </c>
      <c r="E3601">
        <v>1033</v>
      </c>
      <c r="F3601" t="s">
        <v>74</v>
      </c>
      <c r="G3601" t="s">
        <v>57</v>
      </c>
      <c r="H3601" t="s">
        <v>51</v>
      </c>
      <c r="I3601" t="s">
        <v>53</v>
      </c>
      <c r="J3601">
        <v>44</v>
      </c>
      <c r="K3601">
        <v>18.989999999999998</v>
      </c>
      <c r="L3601">
        <v>1472</v>
      </c>
      <c r="M3601">
        <v>30</v>
      </c>
      <c r="N3601" s="15">
        <v>100000</v>
      </c>
      <c r="O3601" s="15">
        <v>1899000</v>
      </c>
    </row>
    <row r="3602" spans="1:15">
      <c r="A3602" s="14">
        <v>44523</v>
      </c>
      <c r="B3602" t="s">
        <v>73</v>
      </c>
      <c r="C3602">
        <v>7</v>
      </c>
      <c r="D3602" t="s">
        <v>50</v>
      </c>
      <c r="E3602">
        <v>1033</v>
      </c>
      <c r="F3602" t="s">
        <v>74</v>
      </c>
      <c r="G3602" t="s">
        <v>57</v>
      </c>
      <c r="H3602" t="s">
        <v>51</v>
      </c>
      <c r="I3602" t="s">
        <v>53</v>
      </c>
      <c r="J3602">
        <v>44</v>
      </c>
      <c r="K3602">
        <v>24</v>
      </c>
      <c r="L3602">
        <v>723</v>
      </c>
      <c r="M3602">
        <v>30</v>
      </c>
      <c r="N3602" s="15">
        <v>7100</v>
      </c>
      <c r="O3602" s="15">
        <v>170400</v>
      </c>
    </row>
    <row r="3603" spans="1:15">
      <c r="A3603" s="14">
        <v>44523</v>
      </c>
      <c r="B3603" t="s">
        <v>73</v>
      </c>
      <c r="C3603">
        <v>6</v>
      </c>
      <c r="D3603" t="s">
        <v>50</v>
      </c>
      <c r="E3603">
        <v>1033</v>
      </c>
      <c r="F3603" t="s">
        <v>74</v>
      </c>
      <c r="G3603" t="s">
        <v>57</v>
      </c>
      <c r="H3603" t="s">
        <v>51</v>
      </c>
      <c r="I3603" t="s">
        <v>53</v>
      </c>
      <c r="J3603">
        <v>44</v>
      </c>
      <c r="K3603">
        <v>27.5</v>
      </c>
      <c r="L3603">
        <v>587</v>
      </c>
      <c r="M3603">
        <v>30</v>
      </c>
      <c r="N3603" s="15">
        <v>10000</v>
      </c>
      <c r="O3603" s="15">
        <v>275000</v>
      </c>
    </row>
    <row r="3604" spans="1:15">
      <c r="A3604" s="14">
        <v>44523</v>
      </c>
      <c r="B3604" t="s">
        <v>73</v>
      </c>
      <c r="C3604">
        <v>8</v>
      </c>
      <c r="D3604" t="s">
        <v>50</v>
      </c>
      <c r="E3604">
        <v>1033</v>
      </c>
      <c r="F3604" t="s">
        <v>74</v>
      </c>
      <c r="G3604" t="s">
        <v>57</v>
      </c>
      <c r="H3604" t="s">
        <v>51</v>
      </c>
      <c r="I3604" t="s">
        <v>53</v>
      </c>
      <c r="J3604">
        <v>44</v>
      </c>
      <c r="K3604">
        <v>25.5</v>
      </c>
      <c r="L3604">
        <v>1443</v>
      </c>
      <c r="M3604">
        <v>30</v>
      </c>
      <c r="N3604" s="15">
        <v>20000</v>
      </c>
      <c r="O3604" s="15">
        <v>510000</v>
      </c>
    </row>
    <row r="3605" spans="1:15">
      <c r="A3605" s="14">
        <v>44523</v>
      </c>
      <c r="B3605" t="s">
        <v>73</v>
      </c>
      <c r="C3605">
        <v>6</v>
      </c>
      <c r="D3605" t="s">
        <v>50</v>
      </c>
      <c r="E3605">
        <v>1033</v>
      </c>
      <c r="F3605" t="s">
        <v>74</v>
      </c>
      <c r="G3605" t="s">
        <v>57</v>
      </c>
      <c r="H3605" t="s">
        <v>51</v>
      </c>
      <c r="I3605" t="s">
        <v>53</v>
      </c>
      <c r="J3605">
        <v>44</v>
      </c>
      <c r="K3605">
        <v>25</v>
      </c>
      <c r="L3605">
        <v>713</v>
      </c>
      <c r="M3605">
        <v>30</v>
      </c>
      <c r="N3605" s="15">
        <v>37104</v>
      </c>
      <c r="O3605" s="15">
        <v>927600</v>
      </c>
    </row>
    <row r="3606" spans="1:15">
      <c r="A3606" s="14">
        <v>44523</v>
      </c>
      <c r="B3606" t="s">
        <v>73</v>
      </c>
      <c r="C3606">
        <v>7</v>
      </c>
      <c r="D3606" t="s">
        <v>50</v>
      </c>
      <c r="E3606">
        <v>1033</v>
      </c>
      <c r="F3606" t="s">
        <v>74</v>
      </c>
      <c r="G3606" t="s">
        <v>57</v>
      </c>
      <c r="H3606" t="s">
        <v>51</v>
      </c>
      <c r="I3606" t="s">
        <v>53</v>
      </c>
      <c r="J3606">
        <v>44</v>
      </c>
      <c r="K3606">
        <v>25.5</v>
      </c>
      <c r="L3606">
        <v>755</v>
      </c>
      <c r="M3606">
        <v>30</v>
      </c>
      <c r="N3606" s="15">
        <v>14100</v>
      </c>
      <c r="O3606" s="15">
        <v>359550</v>
      </c>
    </row>
    <row r="3607" spans="1:15">
      <c r="A3607" s="14">
        <v>44523</v>
      </c>
      <c r="B3607" t="s">
        <v>73</v>
      </c>
      <c r="C3607">
        <v>8</v>
      </c>
      <c r="D3607" t="s">
        <v>50</v>
      </c>
      <c r="E3607">
        <v>1033</v>
      </c>
      <c r="F3607" t="s">
        <v>74</v>
      </c>
      <c r="G3607" t="s">
        <v>57</v>
      </c>
      <c r="H3607" t="s">
        <v>51</v>
      </c>
      <c r="I3607" t="s">
        <v>53</v>
      </c>
      <c r="J3607">
        <v>44</v>
      </c>
      <c r="K3607">
        <v>27.5</v>
      </c>
      <c r="L3607">
        <v>1087</v>
      </c>
      <c r="M3607">
        <v>30</v>
      </c>
      <c r="N3607" s="15">
        <v>16728</v>
      </c>
      <c r="O3607" s="15">
        <v>460020</v>
      </c>
    </row>
    <row r="3608" spans="1:15">
      <c r="A3608" s="14">
        <v>44523</v>
      </c>
      <c r="B3608" t="s">
        <v>73</v>
      </c>
      <c r="C3608">
        <v>7</v>
      </c>
      <c r="D3608" t="s">
        <v>50</v>
      </c>
      <c r="E3608">
        <v>1033</v>
      </c>
      <c r="F3608" t="s">
        <v>74</v>
      </c>
      <c r="G3608" t="s">
        <v>57</v>
      </c>
      <c r="H3608" t="s">
        <v>51</v>
      </c>
      <c r="I3608" t="s">
        <v>53</v>
      </c>
      <c r="J3608">
        <v>44</v>
      </c>
      <c r="K3608">
        <v>25.5</v>
      </c>
      <c r="L3608">
        <v>786</v>
      </c>
      <c r="M3608">
        <v>30</v>
      </c>
      <c r="N3608" s="15">
        <v>18200</v>
      </c>
      <c r="O3608" s="15">
        <v>464100</v>
      </c>
    </row>
    <row r="3609" spans="1:15">
      <c r="A3609" s="14">
        <v>44523</v>
      </c>
      <c r="B3609" t="s">
        <v>73</v>
      </c>
      <c r="C3609">
        <v>8</v>
      </c>
      <c r="D3609" t="s">
        <v>50</v>
      </c>
      <c r="E3609">
        <v>1033</v>
      </c>
      <c r="F3609" t="s">
        <v>74</v>
      </c>
      <c r="G3609" t="s">
        <v>57</v>
      </c>
      <c r="H3609" t="s">
        <v>51</v>
      </c>
      <c r="I3609" t="s">
        <v>53</v>
      </c>
      <c r="J3609">
        <v>44</v>
      </c>
      <c r="K3609">
        <v>27.5</v>
      </c>
      <c r="L3609">
        <v>1089</v>
      </c>
      <c r="M3609">
        <v>30</v>
      </c>
      <c r="N3609" s="15">
        <v>16750</v>
      </c>
      <c r="O3609" s="15">
        <v>460625</v>
      </c>
    </row>
    <row r="3610" spans="1:15">
      <c r="A3610" s="14">
        <v>44523</v>
      </c>
      <c r="B3610" t="s">
        <v>73</v>
      </c>
      <c r="C3610">
        <v>6</v>
      </c>
      <c r="D3610" t="s">
        <v>50</v>
      </c>
      <c r="E3610">
        <v>1033</v>
      </c>
      <c r="F3610" t="s">
        <v>74</v>
      </c>
      <c r="G3610" t="s">
        <v>57</v>
      </c>
      <c r="H3610" t="s">
        <v>51</v>
      </c>
      <c r="I3610" t="s">
        <v>53</v>
      </c>
      <c r="J3610">
        <v>44</v>
      </c>
      <c r="K3610">
        <v>27</v>
      </c>
      <c r="L3610">
        <v>375</v>
      </c>
      <c r="M3610">
        <v>30</v>
      </c>
      <c r="N3610" s="15">
        <v>4576</v>
      </c>
      <c r="O3610" s="15">
        <v>123552</v>
      </c>
    </row>
    <row r="3611" spans="1:15">
      <c r="A3611" s="14">
        <v>44523</v>
      </c>
      <c r="B3611" t="s">
        <v>73</v>
      </c>
      <c r="C3611">
        <v>8</v>
      </c>
      <c r="D3611" t="s">
        <v>50</v>
      </c>
      <c r="E3611">
        <v>1033</v>
      </c>
      <c r="F3611" t="s">
        <v>74</v>
      </c>
      <c r="G3611" t="s">
        <v>57</v>
      </c>
      <c r="H3611" t="s">
        <v>51</v>
      </c>
      <c r="I3611" t="s">
        <v>53</v>
      </c>
      <c r="J3611">
        <v>44</v>
      </c>
      <c r="K3611">
        <v>24.5</v>
      </c>
      <c r="L3611">
        <v>1095</v>
      </c>
      <c r="M3611">
        <v>30</v>
      </c>
      <c r="N3611" s="15">
        <v>42500</v>
      </c>
      <c r="O3611" s="15">
        <v>1041250</v>
      </c>
    </row>
    <row r="3612" spans="1:15">
      <c r="A3612" s="14">
        <v>44523</v>
      </c>
      <c r="B3612" t="s">
        <v>73</v>
      </c>
      <c r="C3612">
        <v>8</v>
      </c>
      <c r="D3612" t="s">
        <v>50</v>
      </c>
      <c r="E3612">
        <v>1033</v>
      </c>
      <c r="F3612" t="s">
        <v>74</v>
      </c>
      <c r="G3612" t="s">
        <v>57</v>
      </c>
      <c r="H3612" t="s">
        <v>51</v>
      </c>
      <c r="I3612" t="s">
        <v>53</v>
      </c>
      <c r="J3612">
        <v>44</v>
      </c>
      <c r="K3612">
        <v>24.5</v>
      </c>
      <c r="L3612">
        <v>1455</v>
      </c>
      <c r="M3612">
        <v>30</v>
      </c>
      <c r="N3612" s="15">
        <v>37500</v>
      </c>
      <c r="O3612" s="15">
        <v>918750</v>
      </c>
    </row>
    <row r="3613" spans="1:15">
      <c r="A3613" s="14">
        <v>44523</v>
      </c>
      <c r="B3613" t="s">
        <v>73</v>
      </c>
      <c r="C3613">
        <v>8</v>
      </c>
      <c r="D3613" t="s">
        <v>50</v>
      </c>
      <c r="E3613">
        <v>1033</v>
      </c>
      <c r="F3613" t="s">
        <v>74</v>
      </c>
      <c r="G3613" t="s">
        <v>57</v>
      </c>
      <c r="H3613" t="s">
        <v>51</v>
      </c>
      <c r="I3613" t="s">
        <v>53</v>
      </c>
      <c r="J3613">
        <v>44</v>
      </c>
      <c r="K3613">
        <v>19.5</v>
      </c>
      <c r="L3613">
        <v>1088</v>
      </c>
      <c r="M3613">
        <v>30</v>
      </c>
      <c r="N3613" s="15">
        <v>122000</v>
      </c>
      <c r="O3613" s="15">
        <v>2379000</v>
      </c>
    </row>
    <row r="3614" spans="1:15">
      <c r="A3614" s="14">
        <v>44523</v>
      </c>
      <c r="B3614" t="s">
        <v>73</v>
      </c>
      <c r="C3614">
        <v>8</v>
      </c>
      <c r="D3614" t="s">
        <v>50</v>
      </c>
      <c r="E3614">
        <v>1033</v>
      </c>
      <c r="F3614" t="s">
        <v>74</v>
      </c>
      <c r="G3614" t="s">
        <v>57</v>
      </c>
      <c r="H3614" t="s">
        <v>51</v>
      </c>
      <c r="I3614" t="s">
        <v>53</v>
      </c>
      <c r="J3614">
        <v>44</v>
      </c>
      <c r="K3614">
        <v>18</v>
      </c>
      <c r="L3614">
        <v>1084</v>
      </c>
      <c r="M3614">
        <v>30</v>
      </c>
      <c r="N3614" s="15">
        <v>37000</v>
      </c>
      <c r="O3614" s="15">
        <v>666000</v>
      </c>
    </row>
    <row r="3615" spans="1:15">
      <c r="A3615" s="14">
        <v>44523</v>
      </c>
      <c r="B3615" t="s">
        <v>73</v>
      </c>
      <c r="C3615">
        <v>8</v>
      </c>
      <c r="D3615" t="s">
        <v>50</v>
      </c>
      <c r="E3615">
        <v>1033</v>
      </c>
      <c r="F3615" t="s">
        <v>74</v>
      </c>
      <c r="G3615" t="s">
        <v>117</v>
      </c>
      <c r="H3615" t="s">
        <v>51</v>
      </c>
      <c r="I3615" t="s">
        <v>118</v>
      </c>
      <c r="J3615">
        <v>44</v>
      </c>
      <c r="K3615">
        <v>21.5</v>
      </c>
      <c r="L3615">
        <v>3045</v>
      </c>
      <c r="M3615">
        <v>30</v>
      </c>
      <c r="N3615" s="15">
        <v>49251.56</v>
      </c>
      <c r="O3615" s="15">
        <v>1058908.54</v>
      </c>
    </row>
    <row r="3616" spans="1:15">
      <c r="A3616" s="14">
        <v>44523</v>
      </c>
      <c r="B3616" t="s">
        <v>73</v>
      </c>
      <c r="C3616">
        <v>8</v>
      </c>
      <c r="D3616" t="s">
        <v>50</v>
      </c>
      <c r="E3616">
        <v>1033</v>
      </c>
      <c r="F3616" t="s">
        <v>74</v>
      </c>
      <c r="G3616" t="s">
        <v>57</v>
      </c>
      <c r="H3616" t="s">
        <v>51</v>
      </c>
      <c r="I3616" t="s">
        <v>53</v>
      </c>
      <c r="J3616">
        <v>44</v>
      </c>
      <c r="K3616">
        <v>25.5</v>
      </c>
      <c r="L3616">
        <v>1119</v>
      </c>
      <c r="M3616">
        <v>30</v>
      </c>
      <c r="N3616" s="15">
        <v>11728</v>
      </c>
      <c r="O3616" s="15">
        <v>299064</v>
      </c>
    </row>
    <row r="3617" spans="1:15">
      <c r="A3617" s="14">
        <v>44523</v>
      </c>
      <c r="B3617" t="s">
        <v>73</v>
      </c>
      <c r="C3617">
        <v>7</v>
      </c>
      <c r="D3617" t="s">
        <v>50</v>
      </c>
      <c r="E3617">
        <v>1033</v>
      </c>
      <c r="F3617" t="s">
        <v>74</v>
      </c>
      <c r="G3617" t="s">
        <v>57</v>
      </c>
      <c r="H3617" t="s">
        <v>51</v>
      </c>
      <c r="I3617" t="s">
        <v>53</v>
      </c>
      <c r="J3617">
        <v>44</v>
      </c>
      <c r="K3617">
        <v>26.5</v>
      </c>
      <c r="L3617">
        <v>742</v>
      </c>
      <c r="M3617">
        <v>30</v>
      </c>
      <c r="N3617" s="15">
        <v>5500</v>
      </c>
      <c r="O3617" s="15">
        <v>145750</v>
      </c>
    </row>
    <row r="3618" spans="1:15">
      <c r="A3618" s="14">
        <v>44523</v>
      </c>
      <c r="B3618" t="s">
        <v>73</v>
      </c>
      <c r="C3618">
        <v>7</v>
      </c>
      <c r="D3618" t="s">
        <v>50</v>
      </c>
      <c r="E3618">
        <v>1033</v>
      </c>
      <c r="F3618" t="s">
        <v>74</v>
      </c>
      <c r="G3618" t="s">
        <v>57</v>
      </c>
      <c r="H3618" t="s">
        <v>51</v>
      </c>
      <c r="I3618" t="s">
        <v>53</v>
      </c>
      <c r="J3618">
        <v>44</v>
      </c>
      <c r="K3618">
        <v>24</v>
      </c>
      <c r="L3618">
        <v>727</v>
      </c>
      <c r="M3618">
        <v>30</v>
      </c>
      <c r="N3618" s="15">
        <v>15000</v>
      </c>
      <c r="O3618" s="15">
        <v>360000</v>
      </c>
    </row>
    <row r="3619" spans="1:15">
      <c r="A3619" s="14">
        <v>44523</v>
      </c>
      <c r="B3619" t="s">
        <v>73</v>
      </c>
      <c r="C3619">
        <v>8</v>
      </c>
      <c r="D3619" t="s">
        <v>50</v>
      </c>
      <c r="E3619">
        <v>1033</v>
      </c>
      <c r="F3619" t="s">
        <v>74</v>
      </c>
      <c r="G3619" t="s">
        <v>57</v>
      </c>
      <c r="H3619" t="s">
        <v>51</v>
      </c>
      <c r="I3619" t="s">
        <v>53</v>
      </c>
      <c r="J3619">
        <v>44</v>
      </c>
      <c r="K3619">
        <v>24.5</v>
      </c>
      <c r="L3619">
        <v>1458</v>
      </c>
      <c r="M3619">
        <v>30</v>
      </c>
      <c r="N3619" s="15">
        <v>28304</v>
      </c>
      <c r="O3619" s="15">
        <v>693448</v>
      </c>
    </row>
    <row r="3620" spans="1:15">
      <c r="A3620" s="14">
        <v>44523</v>
      </c>
      <c r="B3620" t="s">
        <v>73</v>
      </c>
      <c r="C3620">
        <v>6</v>
      </c>
      <c r="D3620" t="s">
        <v>50</v>
      </c>
      <c r="E3620">
        <v>1033</v>
      </c>
      <c r="F3620" t="s">
        <v>74</v>
      </c>
      <c r="G3620" t="s">
        <v>57</v>
      </c>
      <c r="H3620" t="s">
        <v>51</v>
      </c>
      <c r="I3620" t="s">
        <v>53</v>
      </c>
      <c r="J3620">
        <v>44</v>
      </c>
      <c r="K3620">
        <v>27</v>
      </c>
      <c r="L3620">
        <v>375</v>
      </c>
      <c r="M3620">
        <v>30</v>
      </c>
      <c r="N3620" s="15">
        <v>7576</v>
      </c>
      <c r="O3620" s="15">
        <v>204552</v>
      </c>
    </row>
    <row r="3621" spans="1:15">
      <c r="A3621" s="14">
        <v>44523</v>
      </c>
      <c r="B3621" t="s">
        <v>73</v>
      </c>
      <c r="C3621">
        <v>8</v>
      </c>
      <c r="D3621" t="s">
        <v>50</v>
      </c>
      <c r="E3621">
        <v>1033</v>
      </c>
      <c r="F3621" t="s">
        <v>74</v>
      </c>
      <c r="G3621" t="s">
        <v>57</v>
      </c>
      <c r="H3621" t="s">
        <v>51</v>
      </c>
      <c r="I3621" t="s">
        <v>53</v>
      </c>
      <c r="J3621">
        <v>44</v>
      </c>
      <c r="K3621">
        <v>22</v>
      </c>
      <c r="L3621">
        <v>1486</v>
      </c>
      <c r="M3621">
        <v>30</v>
      </c>
      <c r="N3621" s="15">
        <v>34356</v>
      </c>
      <c r="O3621" s="15">
        <v>755832</v>
      </c>
    </row>
    <row r="3622" spans="1:15">
      <c r="A3622" s="14">
        <v>44523</v>
      </c>
      <c r="B3622" t="s">
        <v>73</v>
      </c>
      <c r="C3622">
        <v>6</v>
      </c>
      <c r="D3622" t="s">
        <v>50</v>
      </c>
      <c r="E3622">
        <v>1033</v>
      </c>
      <c r="F3622" t="s">
        <v>74</v>
      </c>
      <c r="G3622" t="s">
        <v>57</v>
      </c>
      <c r="H3622" t="s">
        <v>51</v>
      </c>
      <c r="I3622" t="s">
        <v>53</v>
      </c>
      <c r="J3622">
        <v>44</v>
      </c>
      <c r="K3622">
        <v>27.5</v>
      </c>
      <c r="L3622">
        <v>533</v>
      </c>
      <c r="M3622">
        <v>30</v>
      </c>
      <c r="N3622" s="15">
        <v>6816</v>
      </c>
      <c r="O3622" s="15">
        <v>187440</v>
      </c>
    </row>
    <row r="3623" spans="1:15">
      <c r="A3623" s="14">
        <v>44523</v>
      </c>
      <c r="B3623" t="s">
        <v>73</v>
      </c>
      <c r="C3623">
        <v>7</v>
      </c>
      <c r="D3623" t="s">
        <v>50</v>
      </c>
      <c r="E3623">
        <v>1033</v>
      </c>
      <c r="F3623" t="s">
        <v>74</v>
      </c>
      <c r="G3623" t="s">
        <v>57</v>
      </c>
      <c r="H3623" t="s">
        <v>51</v>
      </c>
      <c r="I3623" t="s">
        <v>53</v>
      </c>
      <c r="J3623">
        <v>44</v>
      </c>
      <c r="K3623">
        <v>24</v>
      </c>
      <c r="L3623">
        <v>925</v>
      </c>
      <c r="M3623">
        <v>30</v>
      </c>
      <c r="N3623" s="15">
        <v>64440</v>
      </c>
      <c r="O3623" s="15">
        <v>1546560</v>
      </c>
    </row>
    <row r="3624" spans="1:15">
      <c r="A3624" s="14">
        <v>44523</v>
      </c>
      <c r="B3624" t="s">
        <v>73</v>
      </c>
      <c r="C3624">
        <v>7</v>
      </c>
      <c r="D3624" t="s">
        <v>50</v>
      </c>
      <c r="E3624">
        <v>1033</v>
      </c>
      <c r="F3624" t="s">
        <v>74</v>
      </c>
      <c r="G3624" t="s">
        <v>57</v>
      </c>
      <c r="H3624" t="s">
        <v>51</v>
      </c>
      <c r="I3624" t="s">
        <v>53</v>
      </c>
      <c r="J3624">
        <v>44</v>
      </c>
      <c r="K3624">
        <v>26.5</v>
      </c>
      <c r="L3624">
        <v>925</v>
      </c>
      <c r="M3624">
        <v>30</v>
      </c>
      <c r="N3624" s="15">
        <v>16000</v>
      </c>
      <c r="O3624" s="15">
        <v>424000</v>
      </c>
    </row>
    <row r="3625" spans="1:15">
      <c r="A3625" s="14">
        <v>44523</v>
      </c>
      <c r="B3625" t="s">
        <v>73</v>
      </c>
      <c r="C3625">
        <v>7</v>
      </c>
      <c r="D3625" t="s">
        <v>50</v>
      </c>
      <c r="E3625">
        <v>1033</v>
      </c>
      <c r="F3625" t="s">
        <v>74</v>
      </c>
      <c r="G3625" t="s">
        <v>57</v>
      </c>
      <c r="H3625" t="s">
        <v>51</v>
      </c>
      <c r="I3625" t="s">
        <v>53</v>
      </c>
      <c r="J3625">
        <v>44</v>
      </c>
      <c r="K3625">
        <v>23</v>
      </c>
      <c r="L3625">
        <v>742</v>
      </c>
      <c r="M3625">
        <v>30</v>
      </c>
      <c r="N3625" s="15">
        <v>43652</v>
      </c>
      <c r="O3625" s="15">
        <v>1003996</v>
      </c>
    </row>
    <row r="3626" spans="1:15">
      <c r="A3626" s="14">
        <v>44523</v>
      </c>
      <c r="B3626" t="s">
        <v>73</v>
      </c>
      <c r="C3626">
        <v>6</v>
      </c>
      <c r="D3626" t="s">
        <v>50</v>
      </c>
      <c r="E3626">
        <v>1033</v>
      </c>
      <c r="F3626" t="s">
        <v>74</v>
      </c>
      <c r="G3626" t="s">
        <v>57</v>
      </c>
      <c r="H3626" t="s">
        <v>51</v>
      </c>
      <c r="I3626" t="s">
        <v>53</v>
      </c>
      <c r="J3626">
        <v>44</v>
      </c>
      <c r="K3626">
        <v>27</v>
      </c>
      <c r="L3626">
        <v>557</v>
      </c>
      <c r="M3626">
        <v>30</v>
      </c>
      <c r="N3626" s="15">
        <v>20000</v>
      </c>
      <c r="O3626" s="15">
        <v>540000</v>
      </c>
    </row>
    <row r="3627" spans="1:15">
      <c r="A3627" s="14">
        <v>44523</v>
      </c>
      <c r="B3627" t="s">
        <v>73</v>
      </c>
      <c r="C3627">
        <v>8</v>
      </c>
      <c r="D3627" t="s">
        <v>50</v>
      </c>
      <c r="E3627">
        <v>1033</v>
      </c>
      <c r="F3627" t="s">
        <v>74</v>
      </c>
      <c r="G3627" t="s">
        <v>57</v>
      </c>
      <c r="H3627" t="s">
        <v>51</v>
      </c>
      <c r="I3627" t="s">
        <v>53</v>
      </c>
      <c r="J3627">
        <v>44</v>
      </c>
      <c r="K3627">
        <v>22.5</v>
      </c>
      <c r="L3627">
        <v>1106</v>
      </c>
      <c r="M3627">
        <v>30</v>
      </c>
      <c r="N3627" s="15">
        <v>36728</v>
      </c>
      <c r="O3627" s="15">
        <v>826380</v>
      </c>
    </row>
    <row r="3628" spans="1:15">
      <c r="A3628" s="14">
        <v>44523</v>
      </c>
      <c r="B3628" t="s">
        <v>73</v>
      </c>
      <c r="C3628">
        <v>8</v>
      </c>
      <c r="D3628" t="s">
        <v>50</v>
      </c>
      <c r="E3628">
        <v>1033</v>
      </c>
      <c r="F3628" t="s">
        <v>74</v>
      </c>
      <c r="G3628" t="s">
        <v>57</v>
      </c>
      <c r="H3628" t="s">
        <v>51</v>
      </c>
      <c r="I3628" t="s">
        <v>53</v>
      </c>
      <c r="J3628">
        <v>44</v>
      </c>
      <c r="K3628">
        <v>26</v>
      </c>
      <c r="L3628">
        <v>1115</v>
      </c>
      <c r="M3628">
        <v>30</v>
      </c>
      <c r="N3628" s="15">
        <v>40360</v>
      </c>
      <c r="O3628" s="15">
        <v>1049360</v>
      </c>
    </row>
    <row r="3629" spans="1:15">
      <c r="A3629" s="14">
        <v>44523</v>
      </c>
      <c r="B3629" t="s">
        <v>73</v>
      </c>
      <c r="C3629">
        <v>8</v>
      </c>
      <c r="D3629" t="s">
        <v>50</v>
      </c>
      <c r="E3629">
        <v>1033</v>
      </c>
      <c r="F3629" t="s">
        <v>74</v>
      </c>
      <c r="G3629" t="s">
        <v>57</v>
      </c>
      <c r="H3629" t="s">
        <v>51</v>
      </c>
      <c r="I3629" t="s">
        <v>118</v>
      </c>
      <c r="J3629">
        <v>44</v>
      </c>
      <c r="K3629">
        <v>27.5</v>
      </c>
      <c r="L3629">
        <v>1229</v>
      </c>
      <c r="M3629">
        <v>30</v>
      </c>
      <c r="N3629" s="15">
        <v>3840.08</v>
      </c>
      <c r="O3629" s="15">
        <v>105602.2</v>
      </c>
    </row>
    <row r="3630" spans="1:15">
      <c r="A3630" s="14">
        <v>44523</v>
      </c>
      <c r="B3630" t="s">
        <v>73</v>
      </c>
      <c r="C3630">
        <v>6</v>
      </c>
      <c r="D3630" t="s">
        <v>50</v>
      </c>
      <c r="E3630">
        <v>1033</v>
      </c>
      <c r="F3630" t="s">
        <v>74</v>
      </c>
      <c r="G3630" t="s">
        <v>57</v>
      </c>
      <c r="H3630" t="s">
        <v>51</v>
      </c>
      <c r="I3630" t="s">
        <v>53</v>
      </c>
      <c r="J3630">
        <v>44</v>
      </c>
      <c r="K3630">
        <v>26.5</v>
      </c>
      <c r="L3630">
        <v>378</v>
      </c>
      <c r="M3630">
        <v>30</v>
      </c>
      <c r="N3630" s="15">
        <v>5576</v>
      </c>
      <c r="O3630" s="15">
        <v>147764</v>
      </c>
    </row>
    <row r="3631" spans="1:15">
      <c r="A3631" s="14">
        <v>44523</v>
      </c>
      <c r="B3631" t="s">
        <v>73</v>
      </c>
      <c r="C3631">
        <v>8</v>
      </c>
      <c r="D3631" t="s">
        <v>50</v>
      </c>
      <c r="E3631">
        <v>1033</v>
      </c>
      <c r="F3631" t="s">
        <v>74</v>
      </c>
      <c r="G3631" t="s">
        <v>57</v>
      </c>
      <c r="H3631" t="s">
        <v>51</v>
      </c>
      <c r="I3631" t="s">
        <v>53</v>
      </c>
      <c r="J3631">
        <v>44</v>
      </c>
      <c r="K3631">
        <v>22.5</v>
      </c>
      <c r="L3631">
        <v>1095</v>
      </c>
      <c r="M3631">
        <v>30</v>
      </c>
      <c r="N3631" s="15">
        <v>51728</v>
      </c>
      <c r="O3631" s="15">
        <v>1163880</v>
      </c>
    </row>
    <row r="3632" spans="1:15">
      <c r="A3632" s="14">
        <v>44523</v>
      </c>
      <c r="B3632" t="s">
        <v>73</v>
      </c>
      <c r="C3632">
        <v>8</v>
      </c>
      <c r="D3632" t="s">
        <v>50</v>
      </c>
      <c r="E3632">
        <v>1033</v>
      </c>
      <c r="F3632" t="s">
        <v>74</v>
      </c>
      <c r="G3632" t="s">
        <v>117</v>
      </c>
      <c r="H3632" t="s">
        <v>51</v>
      </c>
      <c r="I3632" t="s">
        <v>118</v>
      </c>
      <c r="J3632">
        <v>44</v>
      </c>
      <c r="K3632">
        <v>13</v>
      </c>
      <c r="L3632">
        <v>2896</v>
      </c>
      <c r="M3632">
        <v>30</v>
      </c>
      <c r="N3632" s="15">
        <v>341998.08000000002</v>
      </c>
      <c r="O3632" s="15">
        <v>4445975.04</v>
      </c>
    </row>
    <row r="3633" spans="1:15">
      <c r="A3633" s="14">
        <v>44523</v>
      </c>
      <c r="B3633" t="s">
        <v>73</v>
      </c>
      <c r="C3633">
        <v>8</v>
      </c>
      <c r="D3633" t="s">
        <v>50</v>
      </c>
      <c r="E3633">
        <v>1033</v>
      </c>
      <c r="F3633" t="s">
        <v>74</v>
      </c>
      <c r="G3633" t="s">
        <v>57</v>
      </c>
      <c r="H3633" t="s">
        <v>51</v>
      </c>
      <c r="I3633" t="s">
        <v>53</v>
      </c>
      <c r="J3633">
        <v>44</v>
      </c>
      <c r="K3633">
        <v>26.5</v>
      </c>
      <c r="L3633">
        <v>1483</v>
      </c>
      <c r="M3633">
        <v>30</v>
      </c>
      <c r="N3633" s="15">
        <v>14000</v>
      </c>
      <c r="O3633" s="15">
        <v>371000</v>
      </c>
    </row>
    <row r="3634" spans="1:15">
      <c r="A3634" s="14">
        <v>44523</v>
      </c>
      <c r="B3634" t="s">
        <v>73</v>
      </c>
      <c r="C3634">
        <v>8</v>
      </c>
      <c r="D3634" t="s">
        <v>50</v>
      </c>
      <c r="E3634">
        <v>1033</v>
      </c>
      <c r="F3634" t="s">
        <v>74</v>
      </c>
      <c r="G3634" t="s">
        <v>57</v>
      </c>
      <c r="H3634" t="s">
        <v>51</v>
      </c>
      <c r="I3634" t="s">
        <v>53</v>
      </c>
      <c r="J3634">
        <v>44</v>
      </c>
      <c r="K3634">
        <v>26</v>
      </c>
      <c r="L3634">
        <v>1110</v>
      </c>
      <c r="M3634">
        <v>30</v>
      </c>
      <c r="N3634" s="15">
        <v>28000</v>
      </c>
      <c r="O3634" s="15">
        <v>728000</v>
      </c>
    </row>
    <row r="3635" spans="1:15">
      <c r="A3635" s="14">
        <v>44523</v>
      </c>
      <c r="B3635" t="s">
        <v>73</v>
      </c>
      <c r="C3635">
        <v>8</v>
      </c>
      <c r="D3635" t="s">
        <v>50</v>
      </c>
      <c r="E3635">
        <v>1033</v>
      </c>
      <c r="F3635" t="s">
        <v>74</v>
      </c>
      <c r="G3635" t="s">
        <v>57</v>
      </c>
      <c r="H3635" t="s">
        <v>51</v>
      </c>
      <c r="I3635" t="s">
        <v>53</v>
      </c>
      <c r="J3635">
        <v>44</v>
      </c>
      <c r="K3635">
        <v>27</v>
      </c>
      <c r="L3635">
        <v>1480</v>
      </c>
      <c r="M3635">
        <v>30</v>
      </c>
      <c r="N3635" s="15">
        <v>20000</v>
      </c>
      <c r="O3635" s="15">
        <v>540000</v>
      </c>
    </row>
    <row r="3636" spans="1:15">
      <c r="A3636" s="14">
        <v>44523</v>
      </c>
      <c r="B3636" t="s">
        <v>73</v>
      </c>
      <c r="C3636">
        <v>7</v>
      </c>
      <c r="D3636" t="s">
        <v>50</v>
      </c>
      <c r="E3636">
        <v>1033</v>
      </c>
      <c r="F3636" t="s">
        <v>74</v>
      </c>
      <c r="G3636" t="s">
        <v>57</v>
      </c>
      <c r="H3636" t="s">
        <v>51</v>
      </c>
      <c r="I3636" t="s">
        <v>53</v>
      </c>
      <c r="J3636">
        <v>44</v>
      </c>
      <c r="K3636">
        <v>20.5</v>
      </c>
      <c r="L3636">
        <v>741</v>
      </c>
      <c r="M3636">
        <v>30</v>
      </c>
      <c r="N3636" s="15">
        <v>71652</v>
      </c>
      <c r="O3636" s="15">
        <v>1468866</v>
      </c>
    </row>
    <row r="3637" spans="1:15">
      <c r="A3637" s="14">
        <v>44523</v>
      </c>
      <c r="B3637" t="s">
        <v>73</v>
      </c>
      <c r="C3637">
        <v>6</v>
      </c>
      <c r="D3637" t="s">
        <v>50</v>
      </c>
      <c r="E3637">
        <v>1033</v>
      </c>
      <c r="F3637" t="s">
        <v>74</v>
      </c>
      <c r="G3637" t="s">
        <v>57</v>
      </c>
      <c r="H3637" t="s">
        <v>51</v>
      </c>
      <c r="I3637" t="s">
        <v>53</v>
      </c>
      <c r="J3637">
        <v>44</v>
      </c>
      <c r="K3637">
        <v>26.5</v>
      </c>
      <c r="L3637">
        <v>387</v>
      </c>
      <c r="M3637">
        <v>30</v>
      </c>
      <c r="N3637" s="15">
        <v>5576</v>
      </c>
      <c r="O3637" s="15">
        <v>147764</v>
      </c>
    </row>
    <row r="3638" spans="1:15">
      <c r="A3638" s="14">
        <v>44523</v>
      </c>
      <c r="B3638" t="s">
        <v>73</v>
      </c>
      <c r="C3638">
        <v>8</v>
      </c>
      <c r="D3638" t="s">
        <v>50</v>
      </c>
      <c r="E3638">
        <v>1033</v>
      </c>
      <c r="F3638" t="s">
        <v>74</v>
      </c>
      <c r="G3638" t="s">
        <v>57</v>
      </c>
      <c r="H3638" t="s">
        <v>51</v>
      </c>
      <c r="I3638" t="s">
        <v>53</v>
      </c>
      <c r="J3638">
        <v>44</v>
      </c>
      <c r="K3638">
        <v>24.5</v>
      </c>
      <c r="L3638">
        <v>1086</v>
      </c>
      <c r="M3638">
        <v>30</v>
      </c>
      <c r="N3638" s="15">
        <v>35000</v>
      </c>
      <c r="O3638" s="15">
        <v>857500</v>
      </c>
    </row>
    <row r="3639" spans="1:15">
      <c r="A3639" s="14">
        <v>44523</v>
      </c>
      <c r="B3639" t="s">
        <v>73</v>
      </c>
      <c r="C3639">
        <v>6</v>
      </c>
      <c r="D3639" t="s">
        <v>50</v>
      </c>
      <c r="E3639">
        <v>1033</v>
      </c>
      <c r="F3639" t="s">
        <v>74</v>
      </c>
      <c r="G3639" t="s">
        <v>57</v>
      </c>
      <c r="H3639" t="s">
        <v>51</v>
      </c>
      <c r="I3639" t="s">
        <v>53</v>
      </c>
      <c r="J3639">
        <v>44</v>
      </c>
      <c r="K3639">
        <v>26</v>
      </c>
      <c r="L3639">
        <v>570</v>
      </c>
      <c r="M3639">
        <v>30</v>
      </c>
      <c r="N3639" s="15">
        <v>7020</v>
      </c>
      <c r="O3639" s="15">
        <v>182520</v>
      </c>
    </row>
    <row r="3640" spans="1:15">
      <c r="A3640" s="14">
        <v>44523</v>
      </c>
      <c r="B3640" t="s">
        <v>73</v>
      </c>
      <c r="C3640">
        <v>7</v>
      </c>
      <c r="D3640" t="s">
        <v>50</v>
      </c>
      <c r="E3640">
        <v>1033</v>
      </c>
      <c r="F3640" t="s">
        <v>74</v>
      </c>
      <c r="G3640" t="s">
        <v>57</v>
      </c>
      <c r="H3640" t="s">
        <v>51</v>
      </c>
      <c r="I3640" t="s">
        <v>53</v>
      </c>
      <c r="J3640">
        <v>44</v>
      </c>
      <c r="K3640">
        <v>27</v>
      </c>
      <c r="L3640">
        <v>773</v>
      </c>
      <c r="M3640">
        <v>30</v>
      </c>
      <c r="N3640" s="15">
        <v>11700</v>
      </c>
      <c r="O3640" s="15">
        <v>315900</v>
      </c>
    </row>
    <row r="3641" spans="1:15">
      <c r="A3641" s="14">
        <v>44523</v>
      </c>
      <c r="B3641" t="s">
        <v>73</v>
      </c>
      <c r="C3641">
        <v>8</v>
      </c>
      <c r="D3641" t="s">
        <v>50</v>
      </c>
      <c r="E3641">
        <v>1033</v>
      </c>
      <c r="F3641" t="s">
        <v>74</v>
      </c>
      <c r="G3641" t="s">
        <v>57</v>
      </c>
      <c r="H3641" t="s">
        <v>51</v>
      </c>
      <c r="I3641" t="s">
        <v>53</v>
      </c>
      <c r="J3641">
        <v>44</v>
      </c>
      <c r="K3641">
        <v>26.5</v>
      </c>
      <c r="L3641">
        <v>1109</v>
      </c>
      <c r="M3641">
        <v>30</v>
      </c>
      <c r="N3641" s="15">
        <v>36728</v>
      </c>
      <c r="O3641" s="15">
        <v>973292</v>
      </c>
    </row>
    <row r="3642" spans="1:15">
      <c r="A3642" s="14">
        <v>44523</v>
      </c>
      <c r="B3642" t="s">
        <v>73</v>
      </c>
      <c r="C3642">
        <v>8</v>
      </c>
      <c r="D3642" t="s">
        <v>50</v>
      </c>
      <c r="E3642">
        <v>1033</v>
      </c>
      <c r="F3642" t="s">
        <v>74</v>
      </c>
      <c r="G3642" t="s">
        <v>57</v>
      </c>
      <c r="H3642" t="s">
        <v>51</v>
      </c>
      <c r="I3642" t="s">
        <v>53</v>
      </c>
      <c r="J3642">
        <v>44</v>
      </c>
      <c r="K3642">
        <v>23.5</v>
      </c>
      <c r="L3642">
        <v>1106</v>
      </c>
      <c r="M3642">
        <v>30</v>
      </c>
      <c r="N3642" s="15">
        <v>50000</v>
      </c>
      <c r="O3642" s="15">
        <v>1175000</v>
      </c>
    </row>
    <row r="3643" spans="1:15">
      <c r="A3643" s="14">
        <v>44523</v>
      </c>
      <c r="B3643" t="s">
        <v>73</v>
      </c>
      <c r="C3643">
        <v>8</v>
      </c>
      <c r="D3643" t="s">
        <v>50</v>
      </c>
      <c r="E3643">
        <v>1033</v>
      </c>
      <c r="F3643" t="s">
        <v>74</v>
      </c>
      <c r="G3643" t="s">
        <v>57</v>
      </c>
      <c r="H3643" t="s">
        <v>51</v>
      </c>
      <c r="I3643" t="s">
        <v>53</v>
      </c>
      <c r="J3643">
        <v>44</v>
      </c>
      <c r="K3643">
        <v>26.5</v>
      </c>
      <c r="L3643">
        <v>1088</v>
      </c>
      <c r="M3643">
        <v>30</v>
      </c>
      <c r="N3643" s="15">
        <v>30000</v>
      </c>
      <c r="O3643" s="15">
        <v>795000</v>
      </c>
    </row>
    <row r="3644" spans="1:15">
      <c r="A3644" s="14">
        <v>44523</v>
      </c>
      <c r="B3644" t="s">
        <v>73</v>
      </c>
      <c r="C3644">
        <v>8</v>
      </c>
      <c r="D3644" t="s">
        <v>50</v>
      </c>
      <c r="E3644">
        <v>1033</v>
      </c>
      <c r="F3644" t="s">
        <v>74</v>
      </c>
      <c r="G3644" t="s">
        <v>57</v>
      </c>
      <c r="H3644" t="s">
        <v>51</v>
      </c>
      <c r="I3644" t="s">
        <v>53</v>
      </c>
      <c r="J3644">
        <v>44</v>
      </c>
      <c r="K3644">
        <v>26</v>
      </c>
      <c r="L3644">
        <v>1119</v>
      </c>
      <c r="M3644">
        <v>30</v>
      </c>
      <c r="N3644" s="15">
        <v>37000</v>
      </c>
      <c r="O3644" s="15">
        <v>962000</v>
      </c>
    </row>
    <row r="3645" spans="1:15">
      <c r="A3645" s="14">
        <v>44523</v>
      </c>
      <c r="B3645" t="s">
        <v>73</v>
      </c>
      <c r="C3645">
        <v>8</v>
      </c>
      <c r="D3645" t="s">
        <v>50</v>
      </c>
      <c r="E3645">
        <v>1033</v>
      </c>
      <c r="F3645" t="s">
        <v>74</v>
      </c>
      <c r="G3645" t="s">
        <v>57</v>
      </c>
      <c r="H3645" t="s">
        <v>51</v>
      </c>
      <c r="I3645" t="s">
        <v>53</v>
      </c>
      <c r="J3645">
        <v>44</v>
      </c>
      <c r="K3645">
        <v>23</v>
      </c>
      <c r="L3645">
        <v>1093</v>
      </c>
      <c r="M3645">
        <v>30</v>
      </c>
      <c r="N3645" s="15">
        <v>59952</v>
      </c>
      <c r="O3645" s="15">
        <v>1378896</v>
      </c>
    </row>
    <row r="3646" spans="1:15">
      <c r="A3646" s="14">
        <v>44523</v>
      </c>
      <c r="B3646" t="s">
        <v>73</v>
      </c>
      <c r="C3646">
        <v>7</v>
      </c>
      <c r="D3646" t="s">
        <v>50</v>
      </c>
      <c r="E3646">
        <v>1033</v>
      </c>
      <c r="F3646" t="s">
        <v>74</v>
      </c>
      <c r="G3646" t="s">
        <v>57</v>
      </c>
      <c r="H3646" t="s">
        <v>51</v>
      </c>
      <c r="I3646" t="s">
        <v>53</v>
      </c>
      <c r="J3646">
        <v>44</v>
      </c>
      <c r="K3646">
        <v>17.989999999999998</v>
      </c>
      <c r="L3646">
        <v>748</v>
      </c>
      <c r="M3646">
        <v>30</v>
      </c>
      <c r="N3646" s="15">
        <v>21100</v>
      </c>
      <c r="O3646" s="15">
        <v>379589</v>
      </c>
    </row>
    <row r="3647" spans="1:15">
      <c r="A3647" s="14">
        <v>44523</v>
      </c>
      <c r="B3647" t="s">
        <v>73</v>
      </c>
      <c r="C3647">
        <v>7</v>
      </c>
      <c r="D3647" t="s">
        <v>50</v>
      </c>
      <c r="E3647">
        <v>1033</v>
      </c>
      <c r="F3647" t="s">
        <v>74</v>
      </c>
      <c r="G3647" t="s">
        <v>57</v>
      </c>
      <c r="H3647" t="s">
        <v>51</v>
      </c>
      <c r="I3647" t="s">
        <v>53</v>
      </c>
      <c r="J3647">
        <v>44</v>
      </c>
      <c r="K3647">
        <v>26.5</v>
      </c>
      <c r="L3647">
        <v>843</v>
      </c>
      <c r="M3647">
        <v>30</v>
      </c>
      <c r="N3647" s="15">
        <v>15000</v>
      </c>
      <c r="O3647" s="15">
        <v>397500</v>
      </c>
    </row>
    <row r="3648" spans="1:15">
      <c r="A3648" s="14">
        <v>44523</v>
      </c>
      <c r="B3648" t="s">
        <v>73</v>
      </c>
      <c r="C3648">
        <v>8</v>
      </c>
      <c r="D3648" t="s">
        <v>50</v>
      </c>
      <c r="E3648">
        <v>1033</v>
      </c>
      <c r="F3648" t="s">
        <v>74</v>
      </c>
      <c r="G3648" t="s">
        <v>57</v>
      </c>
      <c r="H3648" t="s">
        <v>51</v>
      </c>
      <c r="I3648" t="s">
        <v>53</v>
      </c>
      <c r="J3648">
        <v>44</v>
      </c>
      <c r="K3648">
        <v>25</v>
      </c>
      <c r="L3648">
        <v>1108</v>
      </c>
      <c r="M3648">
        <v>30</v>
      </c>
      <c r="N3648" s="15">
        <v>30000</v>
      </c>
      <c r="O3648" s="15">
        <v>750000</v>
      </c>
    </row>
    <row r="3649" spans="1:15">
      <c r="A3649" s="14">
        <v>44523</v>
      </c>
      <c r="B3649" t="s">
        <v>73</v>
      </c>
      <c r="C3649">
        <v>8</v>
      </c>
      <c r="D3649" t="s">
        <v>50</v>
      </c>
      <c r="E3649">
        <v>1033</v>
      </c>
      <c r="F3649" t="s">
        <v>74</v>
      </c>
      <c r="G3649" t="s">
        <v>57</v>
      </c>
      <c r="H3649" t="s">
        <v>51</v>
      </c>
      <c r="I3649" t="s">
        <v>53</v>
      </c>
      <c r="J3649">
        <v>44</v>
      </c>
      <c r="K3649">
        <v>18</v>
      </c>
      <c r="L3649">
        <v>1484</v>
      </c>
      <c r="M3649">
        <v>30</v>
      </c>
      <c r="N3649" s="15">
        <v>109140</v>
      </c>
      <c r="O3649" s="15">
        <v>1964520</v>
      </c>
    </row>
    <row r="3650" spans="1:15">
      <c r="A3650" s="14">
        <v>44523</v>
      </c>
      <c r="B3650" t="s">
        <v>73</v>
      </c>
      <c r="C3650">
        <v>8</v>
      </c>
      <c r="D3650" t="s">
        <v>50</v>
      </c>
      <c r="E3650">
        <v>1033</v>
      </c>
      <c r="F3650" t="s">
        <v>74</v>
      </c>
      <c r="G3650" t="s">
        <v>57</v>
      </c>
      <c r="H3650" t="s">
        <v>51</v>
      </c>
      <c r="I3650" t="s">
        <v>53</v>
      </c>
      <c r="J3650">
        <v>44</v>
      </c>
      <c r="K3650">
        <v>22</v>
      </c>
      <c r="L3650">
        <v>1457</v>
      </c>
      <c r="M3650">
        <v>30</v>
      </c>
      <c r="N3650" s="15">
        <v>72304</v>
      </c>
      <c r="O3650" s="15">
        <v>1590688</v>
      </c>
    </row>
    <row r="3651" spans="1:15">
      <c r="A3651" s="14">
        <v>44523</v>
      </c>
      <c r="B3651" t="s">
        <v>73</v>
      </c>
      <c r="C3651">
        <v>8</v>
      </c>
      <c r="D3651" t="s">
        <v>50</v>
      </c>
      <c r="E3651">
        <v>1033</v>
      </c>
      <c r="F3651" t="s">
        <v>74</v>
      </c>
      <c r="G3651" t="s">
        <v>57</v>
      </c>
      <c r="H3651" t="s">
        <v>51</v>
      </c>
      <c r="I3651" t="s">
        <v>53</v>
      </c>
      <c r="J3651">
        <v>44</v>
      </c>
      <c r="K3651">
        <v>21.4</v>
      </c>
      <c r="L3651">
        <v>1476</v>
      </c>
      <c r="M3651">
        <v>30</v>
      </c>
      <c r="N3651" s="15">
        <v>107304</v>
      </c>
      <c r="O3651" s="15">
        <v>2296305.6</v>
      </c>
    </row>
    <row r="3652" spans="1:15">
      <c r="A3652" s="14">
        <v>44523</v>
      </c>
      <c r="B3652" t="s">
        <v>73</v>
      </c>
      <c r="C3652">
        <v>7</v>
      </c>
      <c r="D3652" t="s">
        <v>50</v>
      </c>
      <c r="E3652">
        <v>1033</v>
      </c>
      <c r="F3652" t="s">
        <v>74</v>
      </c>
      <c r="G3652" t="s">
        <v>57</v>
      </c>
      <c r="H3652" t="s">
        <v>51</v>
      </c>
      <c r="I3652" t="s">
        <v>53</v>
      </c>
      <c r="J3652">
        <v>44</v>
      </c>
      <c r="K3652">
        <v>27</v>
      </c>
      <c r="L3652">
        <v>751</v>
      </c>
      <c r="M3652">
        <v>30</v>
      </c>
      <c r="N3652" s="15">
        <v>15000</v>
      </c>
      <c r="O3652" s="15">
        <v>405000</v>
      </c>
    </row>
    <row r="3653" spans="1:15">
      <c r="A3653" s="14">
        <v>44523</v>
      </c>
      <c r="B3653" t="s">
        <v>73</v>
      </c>
      <c r="C3653">
        <v>8</v>
      </c>
      <c r="D3653" t="s">
        <v>50</v>
      </c>
      <c r="E3653">
        <v>1033</v>
      </c>
      <c r="F3653" t="s">
        <v>74</v>
      </c>
      <c r="G3653" t="s">
        <v>57</v>
      </c>
      <c r="H3653" t="s">
        <v>51</v>
      </c>
      <c r="I3653" t="s">
        <v>53</v>
      </c>
      <c r="J3653">
        <v>44</v>
      </c>
      <c r="K3653">
        <v>26</v>
      </c>
      <c r="L3653">
        <v>1091</v>
      </c>
      <c r="M3653">
        <v>30</v>
      </c>
      <c r="N3653" s="15">
        <v>28000</v>
      </c>
      <c r="O3653" s="15">
        <v>728000</v>
      </c>
    </row>
    <row r="3654" spans="1:15">
      <c r="A3654" s="14">
        <v>44523</v>
      </c>
      <c r="B3654" t="s">
        <v>73</v>
      </c>
      <c r="C3654">
        <v>8</v>
      </c>
      <c r="D3654" t="s">
        <v>50</v>
      </c>
      <c r="E3654">
        <v>1033</v>
      </c>
      <c r="F3654" t="s">
        <v>74</v>
      </c>
      <c r="G3654" t="s">
        <v>57</v>
      </c>
      <c r="H3654" t="s">
        <v>51</v>
      </c>
      <c r="I3654" t="s">
        <v>53</v>
      </c>
      <c r="J3654">
        <v>44</v>
      </c>
      <c r="K3654">
        <v>27.5</v>
      </c>
      <c r="L3654">
        <v>1119</v>
      </c>
      <c r="M3654">
        <v>30</v>
      </c>
      <c r="N3654" s="15">
        <v>15800</v>
      </c>
      <c r="O3654" s="15">
        <v>434500</v>
      </c>
    </row>
    <row r="3655" spans="1:15">
      <c r="A3655" s="14">
        <v>44523</v>
      </c>
      <c r="B3655" t="s">
        <v>73</v>
      </c>
      <c r="C3655">
        <v>7</v>
      </c>
      <c r="D3655" t="s">
        <v>50</v>
      </c>
      <c r="E3655">
        <v>1033</v>
      </c>
      <c r="F3655" t="s">
        <v>74</v>
      </c>
      <c r="G3655" t="s">
        <v>57</v>
      </c>
      <c r="H3655" t="s">
        <v>51</v>
      </c>
      <c r="I3655" t="s">
        <v>53</v>
      </c>
      <c r="J3655">
        <v>44</v>
      </c>
      <c r="K3655">
        <v>24</v>
      </c>
      <c r="L3655">
        <v>938</v>
      </c>
      <c r="M3655">
        <v>30</v>
      </c>
      <c r="N3655" s="15">
        <v>51500</v>
      </c>
      <c r="O3655" s="15">
        <v>1236000</v>
      </c>
    </row>
    <row r="3656" spans="1:15">
      <c r="A3656" s="14">
        <v>44523</v>
      </c>
      <c r="B3656" t="s">
        <v>73</v>
      </c>
      <c r="C3656">
        <v>8</v>
      </c>
      <c r="D3656" t="s">
        <v>50</v>
      </c>
      <c r="E3656">
        <v>1033</v>
      </c>
      <c r="F3656" t="s">
        <v>74</v>
      </c>
      <c r="G3656" t="s">
        <v>57</v>
      </c>
      <c r="H3656" t="s">
        <v>51</v>
      </c>
      <c r="I3656" t="s">
        <v>53</v>
      </c>
      <c r="J3656">
        <v>44</v>
      </c>
      <c r="K3656">
        <v>21.5</v>
      </c>
      <c r="L3656">
        <v>1478</v>
      </c>
      <c r="M3656">
        <v>30</v>
      </c>
      <c r="N3656" s="15">
        <v>99804</v>
      </c>
      <c r="O3656" s="15">
        <v>2145786</v>
      </c>
    </row>
    <row r="3657" spans="1:15">
      <c r="A3657" s="14">
        <v>44523</v>
      </c>
      <c r="B3657" t="s">
        <v>73</v>
      </c>
      <c r="C3657">
        <v>7</v>
      </c>
      <c r="D3657" t="s">
        <v>50</v>
      </c>
      <c r="E3657">
        <v>1033</v>
      </c>
      <c r="F3657" t="s">
        <v>74</v>
      </c>
      <c r="G3657" t="s">
        <v>57</v>
      </c>
      <c r="H3657" t="s">
        <v>51</v>
      </c>
      <c r="I3657" t="s">
        <v>53</v>
      </c>
      <c r="J3657">
        <v>44</v>
      </c>
      <c r="K3657">
        <v>26.5</v>
      </c>
      <c r="L3657">
        <v>722</v>
      </c>
      <c r="M3657">
        <v>30</v>
      </c>
      <c r="N3657" s="15">
        <v>10000</v>
      </c>
      <c r="O3657" s="15">
        <v>265000</v>
      </c>
    </row>
    <row r="3658" spans="1:15">
      <c r="A3658" s="14">
        <v>44523</v>
      </c>
      <c r="B3658" t="s">
        <v>73</v>
      </c>
      <c r="C3658">
        <v>4</v>
      </c>
      <c r="D3658" t="s">
        <v>50</v>
      </c>
      <c r="E3658">
        <v>1033</v>
      </c>
      <c r="F3658" t="s">
        <v>74</v>
      </c>
      <c r="G3658" t="s">
        <v>57</v>
      </c>
      <c r="H3658" t="s">
        <v>51</v>
      </c>
      <c r="I3658" t="s">
        <v>53</v>
      </c>
      <c r="J3658">
        <v>44</v>
      </c>
      <c r="K3658">
        <v>26.5</v>
      </c>
      <c r="L3658">
        <v>172</v>
      </c>
      <c r="M3658">
        <v>30</v>
      </c>
      <c r="N3658" s="15">
        <v>5000</v>
      </c>
      <c r="O3658" s="15">
        <v>132500</v>
      </c>
    </row>
    <row r="3659" spans="1:15">
      <c r="A3659" s="14">
        <v>44523</v>
      </c>
      <c r="B3659" t="s">
        <v>73</v>
      </c>
      <c r="C3659">
        <v>8</v>
      </c>
      <c r="D3659" t="s">
        <v>50</v>
      </c>
      <c r="E3659">
        <v>1033</v>
      </c>
      <c r="F3659" t="s">
        <v>74</v>
      </c>
      <c r="G3659" t="s">
        <v>57</v>
      </c>
      <c r="H3659" t="s">
        <v>51</v>
      </c>
      <c r="I3659" t="s">
        <v>53</v>
      </c>
      <c r="J3659">
        <v>44</v>
      </c>
      <c r="K3659">
        <v>14.5</v>
      </c>
      <c r="L3659">
        <v>1819</v>
      </c>
      <c r="M3659">
        <v>30</v>
      </c>
      <c r="N3659" s="15">
        <v>72880</v>
      </c>
      <c r="O3659" s="15">
        <v>1056760</v>
      </c>
    </row>
    <row r="3660" spans="1:15">
      <c r="A3660" s="14">
        <v>44523</v>
      </c>
      <c r="B3660" t="s">
        <v>73</v>
      </c>
      <c r="C3660">
        <v>8</v>
      </c>
      <c r="D3660" t="s">
        <v>50</v>
      </c>
      <c r="E3660">
        <v>1033</v>
      </c>
      <c r="F3660" t="s">
        <v>74</v>
      </c>
      <c r="G3660" t="s">
        <v>57</v>
      </c>
      <c r="H3660" t="s">
        <v>51</v>
      </c>
      <c r="I3660" t="s">
        <v>118</v>
      </c>
      <c r="J3660">
        <v>44</v>
      </c>
      <c r="K3660">
        <v>27.5</v>
      </c>
      <c r="L3660">
        <v>1389</v>
      </c>
      <c r="M3660">
        <v>30</v>
      </c>
      <c r="N3660" s="15">
        <v>4761.72</v>
      </c>
      <c r="O3660" s="15">
        <v>130947.3</v>
      </c>
    </row>
    <row r="3661" spans="1:15">
      <c r="A3661" s="14">
        <v>44523</v>
      </c>
      <c r="B3661" t="s">
        <v>73</v>
      </c>
      <c r="C3661">
        <v>8</v>
      </c>
      <c r="D3661" t="s">
        <v>50</v>
      </c>
      <c r="E3661">
        <v>1033</v>
      </c>
      <c r="F3661" t="s">
        <v>74</v>
      </c>
      <c r="G3661" t="s">
        <v>117</v>
      </c>
      <c r="H3661" t="s">
        <v>51</v>
      </c>
      <c r="I3661" t="s">
        <v>118</v>
      </c>
      <c r="J3661">
        <v>44</v>
      </c>
      <c r="K3661">
        <v>26</v>
      </c>
      <c r="L3661">
        <v>1934</v>
      </c>
      <c r="M3661">
        <v>30</v>
      </c>
      <c r="N3661" s="15">
        <v>16333.1</v>
      </c>
      <c r="O3661" s="15">
        <v>424660.6</v>
      </c>
    </row>
    <row r="3662" spans="1:15">
      <c r="A3662" s="14">
        <v>44523</v>
      </c>
      <c r="B3662" t="s">
        <v>73</v>
      </c>
      <c r="C3662">
        <v>8</v>
      </c>
      <c r="D3662" t="s">
        <v>50</v>
      </c>
      <c r="E3662">
        <v>1033</v>
      </c>
      <c r="F3662" t="s">
        <v>74</v>
      </c>
      <c r="G3662" t="s">
        <v>57</v>
      </c>
      <c r="H3662" t="s">
        <v>51</v>
      </c>
      <c r="I3662" t="s">
        <v>53</v>
      </c>
      <c r="J3662">
        <v>44</v>
      </c>
      <c r="K3662">
        <v>27.5</v>
      </c>
      <c r="L3662">
        <v>1455</v>
      </c>
      <c r="M3662">
        <v>30</v>
      </c>
      <c r="N3662" s="15">
        <v>16756</v>
      </c>
      <c r="O3662" s="15">
        <v>460790</v>
      </c>
    </row>
    <row r="3663" spans="1:15">
      <c r="A3663" s="14">
        <v>44523</v>
      </c>
      <c r="B3663" t="s">
        <v>73</v>
      </c>
      <c r="C3663">
        <v>8</v>
      </c>
      <c r="D3663" t="s">
        <v>50</v>
      </c>
      <c r="E3663">
        <v>1033</v>
      </c>
      <c r="F3663" t="s">
        <v>74</v>
      </c>
      <c r="G3663" t="s">
        <v>57</v>
      </c>
      <c r="H3663" t="s">
        <v>51</v>
      </c>
      <c r="I3663" t="s">
        <v>53</v>
      </c>
      <c r="J3663">
        <v>44</v>
      </c>
      <c r="K3663">
        <v>22</v>
      </c>
      <c r="L3663">
        <v>1455</v>
      </c>
      <c r="M3663">
        <v>30</v>
      </c>
      <c r="N3663" s="15">
        <v>36000</v>
      </c>
      <c r="O3663" s="15">
        <v>792000</v>
      </c>
    </row>
    <row r="3664" spans="1:15">
      <c r="A3664" s="14">
        <v>44523</v>
      </c>
      <c r="B3664" t="s">
        <v>73</v>
      </c>
      <c r="C3664">
        <v>8</v>
      </c>
      <c r="D3664" t="s">
        <v>50</v>
      </c>
      <c r="E3664">
        <v>1033</v>
      </c>
      <c r="F3664" t="s">
        <v>74</v>
      </c>
      <c r="G3664" t="s">
        <v>57</v>
      </c>
      <c r="H3664" t="s">
        <v>51</v>
      </c>
      <c r="I3664" t="s">
        <v>118</v>
      </c>
      <c r="J3664">
        <v>44</v>
      </c>
      <c r="K3664">
        <v>27.5</v>
      </c>
      <c r="L3664">
        <v>1252</v>
      </c>
      <c r="M3664">
        <v>30</v>
      </c>
      <c r="N3664" s="15">
        <v>2583.02</v>
      </c>
      <c r="O3664" s="15">
        <v>71033.05</v>
      </c>
    </row>
    <row r="3665" spans="1:15">
      <c r="A3665" s="14">
        <v>44523</v>
      </c>
      <c r="B3665" t="s">
        <v>73</v>
      </c>
      <c r="C3665">
        <v>8</v>
      </c>
      <c r="D3665" t="s">
        <v>50</v>
      </c>
      <c r="E3665">
        <v>1033</v>
      </c>
      <c r="F3665" t="s">
        <v>74</v>
      </c>
      <c r="G3665" t="s">
        <v>57</v>
      </c>
      <c r="H3665" t="s">
        <v>51</v>
      </c>
      <c r="I3665" t="s">
        <v>53</v>
      </c>
      <c r="J3665">
        <v>44</v>
      </c>
      <c r="K3665">
        <v>26.5</v>
      </c>
      <c r="L3665">
        <v>1113</v>
      </c>
      <c r="M3665">
        <v>30</v>
      </c>
      <c r="N3665" s="15">
        <v>13000</v>
      </c>
      <c r="O3665" s="15">
        <v>344500</v>
      </c>
    </row>
    <row r="3666" spans="1:15">
      <c r="A3666" s="14">
        <v>44523</v>
      </c>
      <c r="B3666" t="s">
        <v>73</v>
      </c>
      <c r="C3666">
        <v>8</v>
      </c>
      <c r="D3666" t="s">
        <v>50</v>
      </c>
      <c r="E3666">
        <v>1033</v>
      </c>
      <c r="F3666" t="s">
        <v>74</v>
      </c>
      <c r="G3666" t="s">
        <v>117</v>
      </c>
      <c r="H3666" t="s">
        <v>51</v>
      </c>
      <c r="I3666" t="s">
        <v>118</v>
      </c>
      <c r="J3666">
        <v>44</v>
      </c>
      <c r="K3666">
        <v>14</v>
      </c>
      <c r="L3666">
        <v>1403</v>
      </c>
      <c r="M3666">
        <v>30</v>
      </c>
      <c r="N3666" s="15">
        <v>3332.62</v>
      </c>
      <c r="O3666" s="15">
        <v>46656.68</v>
      </c>
    </row>
    <row r="3667" spans="1:15">
      <c r="A3667" s="14">
        <v>44523</v>
      </c>
      <c r="B3667" t="s">
        <v>73</v>
      </c>
      <c r="C3667">
        <v>8</v>
      </c>
      <c r="D3667" t="s">
        <v>50</v>
      </c>
      <c r="E3667">
        <v>1033</v>
      </c>
      <c r="F3667" t="s">
        <v>74</v>
      </c>
      <c r="G3667" t="s">
        <v>57</v>
      </c>
      <c r="H3667" t="s">
        <v>51</v>
      </c>
      <c r="I3667" t="s">
        <v>53</v>
      </c>
      <c r="J3667">
        <v>44</v>
      </c>
      <c r="K3667">
        <v>27.5</v>
      </c>
      <c r="L3667">
        <v>1110</v>
      </c>
      <c r="M3667">
        <v>30</v>
      </c>
      <c r="N3667" s="15">
        <v>7000</v>
      </c>
      <c r="O3667" s="15">
        <v>192500</v>
      </c>
    </row>
    <row r="3668" spans="1:15">
      <c r="A3668" s="14">
        <v>44523</v>
      </c>
      <c r="B3668" t="s">
        <v>73</v>
      </c>
      <c r="C3668">
        <v>7</v>
      </c>
      <c r="D3668" t="s">
        <v>50</v>
      </c>
      <c r="E3668">
        <v>1033</v>
      </c>
      <c r="F3668" t="s">
        <v>74</v>
      </c>
      <c r="G3668" t="s">
        <v>57</v>
      </c>
      <c r="H3668" t="s">
        <v>51</v>
      </c>
      <c r="I3668" t="s">
        <v>53</v>
      </c>
      <c r="J3668">
        <v>44</v>
      </c>
      <c r="K3668">
        <v>23.5</v>
      </c>
      <c r="L3668">
        <v>748</v>
      </c>
      <c r="M3668">
        <v>30</v>
      </c>
      <c r="N3668" s="15">
        <v>50000</v>
      </c>
      <c r="O3668" s="15">
        <v>1175000</v>
      </c>
    </row>
    <row r="3669" spans="1:15">
      <c r="A3669" s="14">
        <v>44523</v>
      </c>
      <c r="B3669" t="s">
        <v>73</v>
      </c>
      <c r="C3669">
        <v>8</v>
      </c>
      <c r="D3669" t="s">
        <v>50</v>
      </c>
      <c r="E3669">
        <v>1033</v>
      </c>
      <c r="F3669" t="s">
        <v>74</v>
      </c>
      <c r="G3669" t="s">
        <v>57</v>
      </c>
      <c r="H3669" t="s">
        <v>51</v>
      </c>
      <c r="I3669" t="s">
        <v>53</v>
      </c>
      <c r="J3669">
        <v>44</v>
      </c>
      <c r="K3669">
        <v>27.5</v>
      </c>
      <c r="L3669">
        <v>1106</v>
      </c>
      <c r="M3669">
        <v>30</v>
      </c>
      <c r="N3669" s="15">
        <v>10000</v>
      </c>
      <c r="O3669" s="15">
        <v>275000</v>
      </c>
    </row>
    <row r="3670" spans="1:15">
      <c r="A3670" s="14">
        <v>44523</v>
      </c>
      <c r="B3670" t="s">
        <v>73</v>
      </c>
      <c r="C3670">
        <v>8</v>
      </c>
      <c r="D3670" t="s">
        <v>50</v>
      </c>
      <c r="E3670">
        <v>1033</v>
      </c>
      <c r="F3670" t="s">
        <v>74</v>
      </c>
      <c r="G3670" t="s">
        <v>57</v>
      </c>
      <c r="H3670" t="s">
        <v>51</v>
      </c>
      <c r="I3670" t="s">
        <v>53</v>
      </c>
      <c r="J3670">
        <v>44</v>
      </c>
      <c r="K3670">
        <v>18.5</v>
      </c>
      <c r="L3670">
        <v>1471</v>
      </c>
      <c r="M3670">
        <v>30</v>
      </c>
      <c r="N3670" s="15">
        <v>60408</v>
      </c>
      <c r="O3670" s="15">
        <v>1117548</v>
      </c>
    </row>
    <row r="3671" spans="1:15">
      <c r="A3671" s="14">
        <v>44523</v>
      </c>
      <c r="B3671" t="s">
        <v>73</v>
      </c>
      <c r="C3671">
        <v>8</v>
      </c>
      <c r="D3671" t="s">
        <v>50</v>
      </c>
      <c r="E3671">
        <v>1033</v>
      </c>
      <c r="F3671" t="s">
        <v>74</v>
      </c>
      <c r="G3671" t="s">
        <v>57</v>
      </c>
      <c r="H3671" t="s">
        <v>51</v>
      </c>
      <c r="I3671" t="s">
        <v>53</v>
      </c>
      <c r="J3671">
        <v>44</v>
      </c>
      <c r="K3671">
        <v>27.5</v>
      </c>
      <c r="L3671">
        <v>1108</v>
      </c>
      <c r="M3671">
        <v>30</v>
      </c>
      <c r="N3671" s="15">
        <v>14000</v>
      </c>
      <c r="O3671" s="15">
        <v>385000</v>
      </c>
    </row>
    <row r="3672" spans="1:15">
      <c r="A3672" s="14">
        <v>44523</v>
      </c>
      <c r="B3672" t="s">
        <v>73</v>
      </c>
      <c r="C3672">
        <v>5</v>
      </c>
      <c r="D3672" t="s">
        <v>50</v>
      </c>
      <c r="E3672">
        <v>1033</v>
      </c>
      <c r="F3672" t="s">
        <v>74</v>
      </c>
      <c r="G3672" t="s">
        <v>57</v>
      </c>
      <c r="H3672" t="s">
        <v>51</v>
      </c>
      <c r="I3672" t="s">
        <v>53</v>
      </c>
      <c r="J3672">
        <v>44</v>
      </c>
      <c r="K3672">
        <v>18.5</v>
      </c>
      <c r="L3672">
        <v>358</v>
      </c>
      <c r="M3672">
        <v>30</v>
      </c>
      <c r="N3672" s="15">
        <v>67076</v>
      </c>
      <c r="O3672" s="15">
        <v>1240906</v>
      </c>
    </row>
    <row r="3673" spans="1:15">
      <c r="A3673" s="14">
        <v>44523</v>
      </c>
      <c r="B3673" t="s">
        <v>73</v>
      </c>
      <c r="C3673">
        <v>6</v>
      </c>
      <c r="D3673" t="s">
        <v>50</v>
      </c>
      <c r="E3673">
        <v>1033</v>
      </c>
      <c r="F3673" t="s">
        <v>74</v>
      </c>
      <c r="G3673" t="s">
        <v>57</v>
      </c>
      <c r="H3673" t="s">
        <v>51</v>
      </c>
      <c r="I3673" t="s">
        <v>53</v>
      </c>
      <c r="J3673">
        <v>44</v>
      </c>
      <c r="K3673">
        <v>27.5</v>
      </c>
      <c r="L3673">
        <v>557</v>
      </c>
      <c r="M3673">
        <v>30</v>
      </c>
      <c r="N3673" s="15">
        <v>6800</v>
      </c>
      <c r="O3673" s="15">
        <v>187000</v>
      </c>
    </row>
    <row r="3674" spans="1:15">
      <c r="A3674" s="14">
        <v>44523</v>
      </c>
      <c r="B3674" t="s">
        <v>73</v>
      </c>
      <c r="C3674">
        <v>8</v>
      </c>
      <c r="D3674" t="s">
        <v>50</v>
      </c>
      <c r="E3674">
        <v>1033</v>
      </c>
      <c r="F3674" t="s">
        <v>74</v>
      </c>
      <c r="G3674" t="s">
        <v>57</v>
      </c>
      <c r="H3674" t="s">
        <v>51</v>
      </c>
      <c r="I3674" t="s">
        <v>53</v>
      </c>
      <c r="J3674">
        <v>44</v>
      </c>
      <c r="K3674">
        <v>22.5</v>
      </c>
      <c r="L3674">
        <v>1473</v>
      </c>
      <c r="M3674">
        <v>30</v>
      </c>
      <c r="N3674" s="15">
        <v>66000</v>
      </c>
      <c r="O3674" s="15">
        <v>1485000</v>
      </c>
    </row>
    <row r="3675" spans="1:15">
      <c r="A3675" s="14">
        <v>44523</v>
      </c>
      <c r="B3675" t="s">
        <v>73</v>
      </c>
      <c r="C3675">
        <v>8</v>
      </c>
      <c r="D3675" t="s">
        <v>50</v>
      </c>
      <c r="E3675">
        <v>1033</v>
      </c>
      <c r="F3675" t="s">
        <v>74</v>
      </c>
      <c r="G3675" t="s">
        <v>57</v>
      </c>
      <c r="H3675" t="s">
        <v>51</v>
      </c>
      <c r="I3675" t="s">
        <v>53</v>
      </c>
      <c r="J3675">
        <v>44</v>
      </c>
      <c r="K3675">
        <v>24</v>
      </c>
      <c r="L3675">
        <v>1476</v>
      </c>
      <c r="M3675">
        <v>30</v>
      </c>
      <c r="N3675" s="15">
        <v>50000</v>
      </c>
      <c r="O3675" s="15">
        <v>1200000</v>
      </c>
    </row>
    <row r="3676" spans="1:15">
      <c r="A3676" s="14">
        <v>44523</v>
      </c>
      <c r="B3676" t="s">
        <v>73</v>
      </c>
      <c r="C3676">
        <v>8</v>
      </c>
      <c r="D3676" t="s">
        <v>50</v>
      </c>
      <c r="E3676">
        <v>1033</v>
      </c>
      <c r="F3676" t="s">
        <v>74</v>
      </c>
      <c r="G3676" t="s">
        <v>57</v>
      </c>
      <c r="H3676" t="s">
        <v>51</v>
      </c>
      <c r="I3676" t="s">
        <v>53</v>
      </c>
      <c r="J3676">
        <v>44</v>
      </c>
      <c r="K3676">
        <v>12.5</v>
      </c>
      <c r="L3676">
        <v>1840</v>
      </c>
      <c r="M3676">
        <v>30</v>
      </c>
      <c r="N3676" s="15">
        <v>69530.5</v>
      </c>
      <c r="O3676" s="15">
        <v>869131.25</v>
      </c>
    </row>
    <row r="3677" spans="1:15">
      <c r="A3677" s="14">
        <v>44523</v>
      </c>
      <c r="B3677" t="s">
        <v>73</v>
      </c>
      <c r="C3677">
        <v>8</v>
      </c>
      <c r="D3677" t="s">
        <v>50</v>
      </c>
      <c r="E3677">
        <v>1033</v>
      </c>
      <c r="F3677" t="s">
        <v>74</v>
      </c>
      <c r="G3677" t="s">
        <v>57</v>
      </c>
      <c r="H3677" t="s">
        <v>51</v>
      </c>
      <c r="I3677" t="s">
        <v>53</v>
      </c>
      <c r="J3677">
        <v>44</v>
      </c>
      <c r="K3677">
        <v>27.5</v>
      </c>
      <c r="L3677">
        <v>1110</v>
      </c>
      <c r="M3677">
        <v>30</v>
      </c>
      <c r="N3677" s="15">
        <v>11750</v>
      </c>
      <c r="O3677" s="15">
        <v>323125</v>
      </c>
    </row>
    <row r="3678" spans="1:15">
      <c r="A3678" s="14">
        <v>44523</v>
      </c>
      <c r="B3678" t="s">
        <v>73</v>
      </c>
      <c r="C3678">
        <v>6</v>
      </c>
      <c r="D3678" t="s">
        <v>50</v>
      </c>
      <c r="E3678">
        <v>1033</v>
      </c>
      <c r="F3678" t="s">
        <v>74</v>
      </c>
      <c r="G3678" t="s">
        <v>57</v>
      </c>
      <c r="H3678" t="s">
        <v>51</v>
      </c>
      <c r="I3678" t="s">
        <v>53</v>
      </c>
      <c r="J3678">
        <v>44</v>
      </c>
      <c r="K3678">
        <v>27.5</v>
      </c>
      <c r="L3678">
        <v>363</v>
      </c>
      <c r="M3678">
        <v>30</v>
      </c>
      <c r="N3678" s="15">
        <v>5576</v>
      </c>
      <c r="O3678" s="15">
        <v>153340</v>
      </c>
    </row>
    <row r="3679" spans="1:15">
      <c r="A3679" s="14">
        <v>44523</v>
      </c>
      <c r="B3679" t="s">
        <v>73</v>
      </c>
      <c r="C3679">
        <v>5</v>
      </c>
      <c r="D3679" t="s">
        <v>50</v>
      </c>
      <c r="E3679">
        <v>1033</v>
      </c>
      <c r="F3679" t="s">
        <v>74</v>
      </c>
      <c r="G3679" t="s">
        <v>57</v>
      </c>
      <c r="H3679" t="s">
        <v>51</v>
      </c>
      <c r="I3679" t="s">
        <v>53</v>
      </c>
      <c r="J3679">
        <v>44</v>
      </c>
      <c r="K3679">
        <v>27.5</v>
      </c>
      <c r="L3679">
        <v>199</v>
      </c>
      <c r="M3679">
        <v>30</v>
      </c>
      <c r="N3679" s="15">
        <v>2600</v>
      </c>
      <c r="O3679" s="15">
        <v>71500</v>
      </c>
    </row>
    <row r="3680" spans="1:15">
      <c r="A3680" s="14">
        <v>44523</v>
      </c>
      <c r="B3680" t="s">
        <v>73</v>
      </c>
      <c r="C3680">
        <v>8</v>
      </c>
      <c r="D3680" t="s">
        <v>50</v>
      </c>
      <c r="E3680">
        <v>1033</v>
      </c>
      <c r="F3680" t="s">
        <v>74</v>
      </c>
      <c r="G3680" t="s">
        <v>57</v>
      </c>
      <c r="H3680" t="s">
        <v>51</v>
      </c>
      <c r="I3680" t="s">
        <v>53</v>
      </c>
      <c r="J3680">
        <v>44</v>
      </c>
      <c r="K3680">
        <v>27.5</v>
      </c>
      <c r="L3680">
        <v>1106</v>
      </c>
      <c r="M3680">
        <v>30</v>
      </c>
      <c r="N3680" s="15">
        <v>17528</v>
      </c>
      <c r="O3680" s="15">
        <v>482020</v>
      </c>
    </row>
    <row r="3681" spans="1:15">
      <c r="A3681" s="14">
        <v>44523</v>
      </c>
      <c r="B3681" t="s">
        <v>73</v>
      </c>
      <c r="C3681">
        <v>8</v>
      </c>
      <c r="D3681" t="s">
        <v>50</v>
      </c>
      <c r="E3681">
        <v>1033</v>
      </c>
      <c r="F3681" t="s">
        <v>74</v>
      </c>
      <c r="G3681" t="s">
        <v>57</v>
      </c>
      <c r="H3681" t="s">
        <v>51</v>
      </c>
      <c r="I3681" t="s">
        <v>53</v>
      </c>
      <c r="J3681">
        <v>44</v>
      </c>
      <c r="K3681">
        <v>26</v>
      </c>
      <c r="L3681">
        <v>1110</v>
      </c>
      <c r="M3681">
        <v>30</v>
      </c>
      <c r="N3681" s="15">
        <v>35000</v>
      </c>
      <c r="O3681" s="15">
        <v>910000</v>
      </c>
    </row>
    <row r="3682" spans="1:15">
      <c r="A3682" s="14">
        <v>44523</v>
      </c>
      <c r="B3682" t="s">
        <v>73</v>
      </c>
      <c r="C3682">
        <v>6</v>
      </c>
      <c r="D3682" t="s">
        <v>50</v>
      </c>
      <c r="E3682">
        <v>1033</v>
      </c>
      <c r="F3682" t="s">
        <v>74</v>
      </c>
      <c r="G3682" t="s">
        <v>57</v>
      </c>
      <c r="H3682" t="s">
        <v>51</v>
      </c>
      <c r="I3682" t="s">
        <v>53</v>
      </c>
      <c r="J3682">
        <v>44</v>
      </c>
      <c r="K3682">
        <v>27.5</v>
      </c>
      <c r="L3682">
        <v>531</v>
      </c>
      <c r="M3682">
        <v>30</v>
      </c>
      <c r="N3682" s="15">
        <v>8900</v>
      </c>
      <c r="O3682" s="15">
        <v>244750</v>
      </c>
    </row>
    <row r="3683" spans="1:15">
      <c r="A3683" s="14">
        <v>44523</v>
      </c>
      <c r="B3683" t="s">
        <v>73</v>
      </c>
      <c r="C3683">
        <v>8</v>
      </c>
      <c r="D3683" t="s">
        <v>50</v>
      </c>
      <c r="E3683">
        <v>1033</v>
      </c>
      <c r="F3683" t="s">
        <v>74</v>
      </c>
      <c r="G3683" t="s">
        <v>57</v>
      </c>
      <c r="H3683" t="s">
        <v>51</v>
      </c>
      <c r="I3683" t="s">
        <v>53</v>
      </c>
      <c r="J3683">
        <v>44</v>
      </c>
      <c r="K3683">
        <v>21</v>
      </c>
      <c r="L3683">
        <v>1479</v>
      </c>
      <c r="M3683">
        <v>30</v>
      </c>
      <c r="N3683" s="15">
        <v>72404</v>
      </c>
      <c r="O3683" s="15">
        <v>1520484</v>
      </c>
    </row>
    <row r="3684" spans="1:15">
      <c r="A3684" s="14">
        <v>44523</v>
      </c>
      <c r="B3684" t="s">
        <v>73</v>
      </c>
      <c r="C3684">
        <v>6</v>
      </c>
      <c r="D3684" t="s">
        <v>50</v>
      </c>
      <c r="E3684">
        <v>1033</v>
      </c>
      <c r="F3684" t="s">
        <v>74</v>
      </c>
      <c r="G3684" t="s">
        <v>57</v>
      </c>
      <c r="H3684" t="s">
        <v>51</v>
      </c>
      <c r="I3684" t="s">
        <v>53</v>
      </c>
      <c r="J3684">
        <v>44</v>
      </c>
      <c r="K3684">
        <v>11.86</v>
      </c>
      <c r="L3684">
        <v>564</v>
      </c>
      <c r="M3684">
        <v>30</v>
      </c>
      <c r="N3684" s="15">
        <v>10000</v>
      </c>
      <c r="O3684" s="15">
        <v>118600</v>
      </c>
    </row>
    <row r="3685" spans="1:15">
      <c r="A3685" s="14">
        <v>44523</v>
      </c>
      <c r="B3685" t="s">
        <v>73</v>
      </c>
      <c r="C3685">
        <v>8</v>
      </c>
      <c r="D3685" t="s">
        <v>50</v>
      </c>
      <c r="E3685">
        <v>1033</v>
      </c>
      <c r="F3685" t="s">
        <v>74</v>
      </c>
      <c r="G3685" t="s">
        <v>57</v>
      </c>
      <c r="H3685" t="s">
        <v>51</v>
      </c>
      <c r="I3685" t="s">
        <v>53</v>
      </c>
      <c r="J3685">
        <v>44</v>
      </c>
      <c r="K3685">
        <v>27.5</v>
      </c>
      <c r="L3685">
        <v>1113</v>
      </c>
      <c r="M3685">
        <v>30</v>
      </c>
      <c r="N3685" s="15">
        <v>13728</v>
      </c>
      <c r="O3685" s="15">
        <v>377520</v>
      </c>
    </row>
    <row r="3686" spans="1:15">
      <c r="A3686" s="14">
        <v>44523</v>
      </c>
      <c r="B3686" t="s">
        <v>73</v>
      </c>
      <c r="C3686">
        <v>7</v>
      </c>
      <c r="D3686" t="s">
        <v>50</v>
      </c>
      <c r="E3686">
        <v>1033</v>
      </c>
      <c r="F3686" t="s">
        <v>74</v>
      </c>
      <c r="G3686" t="s">
        <v>57</v>
      </c>
      <c r="H3686" t="s">
        <v>51</v>
      </c>
      <c r="I3686" t="s">
        <v>53</v>
      </c>
      <c r="J3686">
        <v>44</v>
      </c>
      <c r="K3686">
        <v>27.5</v>
      </c>
      <c r="L3686">
        <v>748</v>
      </c>
      <c r="M3686">
        <v>30</v>
      </c>
      <c r="N3686" s="15">
        <v>15152</v>
      </c>
      <c r="O3686" s="15">
        <v>416680</v>
      </c>
    </row>
    <row r="3687" spans="1:15">
      <c r="A3687" s="14">
        <v>44523</v>
      </c>
      <c r="B3687" t="s">
        <v>73</v>
      </c>
      <c r="C3687">
        <v>7</v>
      </c>
      <c r="D3687" t="s">
        <v>50</v>
      </c>
      <c r="E3687">
        <v>1033</v>
      </c>
      <c r="F3687" t="s">
        <v>74</v>
      </c>
      <c r="G3687" t="s">
        <v>57</v>
      </c>
      <c r="H3687" t="s">
        <v>51</v>
      </c>
      <c r="I3687" t="s">
        <v>53</v>
      </c>
      <c r="J3687">
        <v>44</v>
      </c>
      <c r="K3687">
        <v>27.5</v>
      </c>
      <c r="L3687">
        <v>748</v>
      </c>
      <c r="M3687">
        <v>30</v>
      </c>
      <c r="N3687" s="15">
        <v>7020</v>
      </c>
      <c r="O3687" s="15">
        <v>193050</v>
      </c>
    </row>
    <row r="3688" spans="1:15">
      <c r="A3688" s="14">
        <v>44523</v>
      </c>
      <c r="B3688" t="s">
        <v>73</v>
      </c>
      <c r="C3688">
        <v>6</v>
      </c>
      <c r="D3688" t="s">
        <v>50</v>
      </c>
      <c r="E3688">
        <v>1033</v>
      </c>
      <c r="F3688" t="s">
        <v>74</v>
      </c>
      <c r="G3688" t="s">
        <v>57</v>
      </c>
      <c r="H3688" t="s">
        <v>51</v>
      </c>
      <c r="I3688" t="s">
        <v>53</v>
      </c>
      <c r="J3688">
        <v>44</v>
      </c>
      <c r="K3688">
        <v>27.5</v>
      </c>
      <c r="L3688">
        <v>384</v>
      </c>
      <c r="M3688">
        <v>30</v>
      </c>
      <c r="N3688" s="15">
        <v>5000</v>
      </c>
      <c r="O3688" s="15">
        <v>137500</v>
      </c>
    </row>
    <row r="3689" spans="1:15">
      <c r="A3689" s="14">
        <v>44523</v>
      </c>
      <c r="B3689" t="s">
        <v>73</v>
      </c>
      <c r="C3689">
        <v>8</v>
      </c>
      <c r="D3689" t="s">
        <v>50</v>
      </c>
      <c r="E3689">
        <v>1033</v>
      </c>
      <c r="F3689" t="s">
        <v>74</v>
      </c>
      <c r="G3689" t="s">
        <v>57</v>
      </c>
      <c r="H3689" t="s">
        <v>51</v>
      </c>
      <c r="I3689" t="s">
        <v>53</v>
      </c>
      <c r="J3689">
        <v>44</v>
      </c>
      <c r="K3689">
        <v>27.5</v>
      </c>
      <c r="L3689">
        <v>1109</v>
      </c>
      <c r="M3689">
        <v>30</v>
      </c>
      <c r="N3689" s="15">
        <v>11728</v>
      </c>
      <c r="O3689" s="15">
        <v>322520</v>
      </c>
    </row>
    <row r="3690" spans="1:15">
      <c r="A3690" s="14">
        <v>44523</v>
      </c>
      <c r="B3690" t="s">
        <v>73</v>
      </c>
      <c r="C3690">
        <v>6</v>
      </c>
      <c r="D3690" t="s">
        <v>50</v>
      </c>
      <c r="E3690">
        <v>1033</v>
      </c>
      <c r="F3690" t="s">
        <v>74</v>
      </c>
      <c r="G3690" t="s">
        <v>57</v>
      </c>
      <c r="H3690" t="s">
        <v>51</v>
      </c>
      <c r="I3690" t="s">
        <v>53</v>
      </c>
      <c r="J3690">
        <v>44</v>
      </c>
      <c r="K3690">
        <v>27</v>
      </c>
      <c r="L3690">
        <v>378</v>
      </c>
      <c r="M3690">
        <v>30</v>
      </c>
      <c r="N3690" s="15">
        <v>4000</v>
      </c>
      <c r="O3690" s="15">
        <v>108000</v>
      </c>
    </row>
    <row r="3691" spans="1:15">
      <c r="A3691" s="14">
        <v>44523</v>
      </c>
      <c r="B3691" t="s">
        <v>73</v>
      </c>
      <c r="C3691">
        <v>8</v>
      </c>
      <c r="D3691" t="s">
        <v>50</v>
      </c>
      <c r="E3691">
        <v>1033</v>
      </c>
      <c r="F3691" t="s">
        <v>74</v>
      </c>
      <c r="G3691" t="s">
        <v>57</v>
      </c>
      <c r="H3691" t="s">
        <v>52</v>
      </c>
      <c r="I3691" t="s">
        <v>53</v>
      </c>
      <c r="J3691">
        <v>44</v>
      </c>
      <c r="K3691">
        <v>29.333400000000001</v>
      </c>
      <c r="L3691">
        <v>1119</v>
      </c>
      <c r="M3691">
        <v>30</v>
      </c>
      <c r="N3691" s="15">
        <v>17500</v>
      </c>
      <c r="O3691" s="15">
        <v>513334.5</v>
      </c>
    </row>
    <row r="3692" spans="1:15">
      <c r="A3692" s="14">
        <v>44523</v>
      </c>
      <c r="B3692" t="s">
        <v>73</v>
      </c>
      <c r="C3692">
        <v>8</v>
      </c>
      <c r="D3692" t="s">
        <v>50</v>
      </c>
      <c r="E3692">
        <v>1033</v>
      </c>
      <c r="F3692" t="s">
        <v>74</v>
      </c>
      <c r="G3692" t="s">
        <v>57</v>
      </c>
      <c r="H3692" t="s">
        <v>52</v>
      </c>
      <c r="I3692" t="s">
        <v>53</v>
      </c>
      <c r="J3692">
        <v>44</v>
      </c>
      <c r="K3692">
        <v>20.745100000000001</v>
      </c>
      <c r="L3692">
        <v>1473</v>
      </c>
      <c r="M3692">
        <v>30</v>
      </c>
      <c r="N3692" s="15">
        <v>84000</v>
      </c>
      <c r="O3692" s="15">
        <v>1742588.4</v>
      </c>
    </row>
    <row r="3693" spans="1:15">
      <c r="A3693" s="14">
        <v>44523</v>
      </c>
      <c r="B3693" t="s">
        <v>73</v>
      </c>
      <c r="C3693">
        <v>8</v>
      </c>
      <c r="D3693" t="s">
        <v>50</v>
      </c>
      <c r="E3693">
        <v>1033</v>
      </c>
      <c r="F3693" t="s">
        <v>74</v>
      </c>
      <c r="G3693" t="s">
        <v>57</v>
      </c>
      <c r="H3693" t="s">
        <v>52</v>
      </c>
      <c r="I3693" t="s">
        <v>53</v>
      </c>
      <c r="J3693">
        <v>44</v>
      </c>
      <c r="K3693">
        <v>29.333400000000001</v>
      </c>
      <c r="L3693">
        <v>1110</v>
      </c>
      <c r="M3693">
        <v>30</v>
      </c>
      <c r="N3693" s="15">
        <v>22728</v>
      </c>
      <c r="O3693" s="15">
        <v>666689.51520000002</v>
      </c>
    </row>
    <row r="3694" spans="1:15">
      <c r="A3694" s="14">
        <v>44523</v>
      </c>
      <c r="B3694" t="s">
        <v>73</v>
      </c>
      <c r="C3694">
        <v>8</v>
      </c>
      <c r="D3694" t="s">
        <v>50</v>
      </c>
      <c r="E3694">
        <v>1033</v>
      </c>
      <c r="F3694" t="s">
        <v>74</v>
      </c>
      <c r="G3694" t="s">
        <v>57</v>
      </c>
      <c r="H3694" t="s">
        <v>52</v>
      </c>
      <c r="I3694" t="s">
        <v>53</v>
      </c>
      <c r="J3694">
        <v>44</v>
      </c>
      <c r="K3694">
        <v>26.203900000000001</v>
      </c>
      <c r="L3694">
        <v>1476</v>
      </c>
      <c r="M3694">
        <v>30</v>
      </c>
      <c r="N3694" s="15">
        <v>36000</v>
      </c>
      <c r="O3694" s="15">
        <v>943340.4</v>
      </c>
    </row>
    <row r="3695" spans="1:15">
      <c r="A3695" s="14">
        <v>44523</v>
      </c>
      <c r="B3695" t="s">
        <v>73</v>
      </c>
      <c r="C3695">
        <v>8</v>
      </c>
      <c r="D3695" t="s">
        <v>50</v>
      </c>
      <c r="E3695">
        <v>1033</v>
      </c>
      <c r="F3695" t="s">
        <v>74</v>
      </c>
      <c r="G3695" t="s">
        <v>57</v>
      </c>
      <c r="H3695" t="s">
        <v>52</v>
      </c>
      <c r="I3695" t="s">
        <v>53</v>
      </c>
      <c r="J3695">
        <v>44</v>
      </c>
      <c r="K3695">
        <v>23.143899999999999</v>
      </c>
      <c r="L3695">
        <v>1110</v>
      </c>
      <c r="M3695">
        <v>30</v>
      </c>
      <c r="N3695" s="15">
        <v>30000</v>
      </c>
      <c r="O3695" s="15">
        <v>694317</v>
      </c>
    </row>
    <row r="3696" spans="1:15">
      <c r="A3696" s="14">
        <v>44523</v>
      </c>
      <c r="B3696" t="s">
        <v>73</v>
      </c>
      <c r="C3696">
        <v>8</v>
      </c>
      <c r="D3696" t="s">
        <v>50</v>
      </c>
      <c r="E3696">
        <v>1033</v>
      </c>
      <c r="F3696" t="s">
        <v>74</v>
      </c>
      <c r="G3696" t="s">
        <v>57</v>
      </c>
      <c r="H3696" t="s">
        <v>52</v>
      </c>
      <c r="I3696" t="s">
        <v>53</v>
      </c>
      <c r="J3696">
        <v>44</v>
      </c>
      <c r="K3696">
        <v>31.245100000000001</v>
      </c>
      <c r="L3696">
        <v>1452</v>
      </c>
      <c r="M3696">
        <v>30</v>
      </c>
      <c r="N3696" s="15">
        <v>10000</v>
      </c>
      <c r="O3696" s="15">
        <v>312451</v>
      </c>
    </row>
    <row r="3697" spans="1:15">
      <c r="A3697" s="14">
        <v>44523</v>
      </c>
      <c r="B3697" t="s">
        <v>73</v>
      </c>
      <c r="C3697">
        <v>8</v>
      </c>
      <c r="D3697" t="s">
        <v>50</v>
      </c>
      <c r="E3697">
        <v>1033</v>
      </c>
      <c r="F3697" t="s">
        <v>74</v>
      </c>
      <c r="G3697" t="s">
        <v>57</v>
      </c>
      <c r="H3697" t="s">
        <v>52</v>
      </c>
      <c r="I3697" t="s">
        <v>53</v>
      </c>
      <c r="J3697">
        <v>44</v>
      </c>
      <c r="K3697">
        <v>13.2416</v>
      </c>
      <c r="L3697">
        <v>1819</v>
      </c>
      <c r="M3697">
        <v>30</v>
      </c>
      <c r="N3697" s="15">
        <v>90090</v>
      </c>
      <c r="O3697" s="15">
        <v>1192935.7439999999</v>
      </c>
    </row>
    <row r="3698" spans="1:15">
      <c r="A3698" s="14">
        <v>44523</v>
      </c>
      <c r="B3698" t="s">
        <v>73</v>
      </c>
      <c r="C3698">
        <v>7</v>
      </c>
      <c r="D3698" t="s">
        <v>50</v>
      </c>
      <c r="E3698">
        <v>1033</v>
      </c>
      <c r="F3698" t="s">
        <v>74</v>
      </c>
      <c r="G3698" t="s">
        <v>57</v>
      </c>
      <c r="H3698" t="s">
        <v>52</v>
      </c>
      <c r="I3698" t="s">
        <v>53</v>
      </c>
      <c r="J3698">
        <v>44</v>
      </c>
      <c r="K3698">
        <v>31.245100000000001</v>
      </c>
      <c r="L3698">
        <v>744</v>
      </c>
      <c r="M3698">
        <v>30</v>
      </c>
      <c r="N3698" s="15">
        <v>11000</v>
      </c>
      <c r="O3698" s="15">
        <v>343696.1</v>
      </c>
    </row>
    <row r="3699" spans="1:15">
      <c r="A3699" s="14">
        <v>44523</v>
      </c>
      <c r="B3699" t="s">
        <v>73</v>
      </c>
      <c r="C3699">
        <v>8</v>
      </c>
      <c r="D3699" t="s">
        <v>50</v>
      </c>
      <c r="E3699">
        <v>1033</v>
      </c>
      <c r="F3699" t="s">
        <v>74</v>
      </c>
      <c r="G3699" t="s">
        <v>57</v>
      </c>
      <c r="H3699" t="s">
        <v>52</v>
      </c>
      <c r="I3699" t="s">
        <v>53</v>
      </c>
      <c r="J3699">
        <v>44</v>
      </c>
      <c r="K3699">
        <v>30.605</v>
      </c>
      <c r="L3699">
        <v>1091</v>
      </c>
      <c r="M3699">
        <v>30</v>
      </c>
      <c r="N3699" s="15">
        <v>15000</v>
      </c>
      <c r="O3699" s="15">
        <v>459075</v>
      </c>
    </row>
    <row r="3700" spans="1:15">
      <c r="A3700" s="14">
        <v>44523</v>
      </c>
      <c r="B3700" t="s">
        <v>73</v>
      </c>
      <c r="C3700">
        <v>7</v>
      </c>
      <c r="D3700" t="s">
        <v>50</v>
      </c>
      <c r="E3700">
        <v>1033</v>
      </c>
      <c r="F3700" t="s">
        <v>74</v>
      </c>
      <c r="G3700" t="s">
        <v>57</v>
      </c>
      <c r="H3700" t="s">
        <v>52</v>
      </c>
      <c r="I3700" t="s">
        <v>53</v>
      </c>
      <c r="J3700">
        <v>44</v>
      </c>
      <c r="K3700">
        <v>31.245100000000001</v>
      </c>
      <c r="L3700">
        <v>743</v>
      </c>
      <c r="M3700">
        <v>30</v>
      </c>
      <c r="N3700" s="15">
        <v>16200</v>
      </c>
      <c r="O3700" s="15">
        <v>506170.62</v>
      </c>
    </row>
    <row r="3701" spans="1:15">
      <c r="A3701" s="14">
        <v>44523</v>
      </c>
      <c r="B3701" t="s">
        <v>73</v>
      </c>
      <c r="C3701">
        <v>7</v>
      </c>
      <c r="D3701" t="s">
        <v>50</v>
      </c>
      <c r="E3701">
        <v>1033</v>
      </c>
      <c r="F3701" t="s">
        <v>74</v>
      </c>
      <c r="G3701" t="s">
        <v>57</v>
      </c>
      <c r="H3701" t="s">
        <v>52</v>
      </c>
      <c r="I3701" t="s">
        <v>53</v>
      </c>
      <c r="J3701">
        <v>44</v>
      </c>
      <c r="K3701">
        <v>31.2194</v>
      </c>
      <c r="L3701">
        <v>907</v>
      </c>
      <c r="M3701">
        <v>30</v>
      </c>
      <c r="N3701" s="15">
        <v>8440</v>
      </c>
      <c r="O3701" s="15">
        <v>263491.73599999998</v>
      </c>
    </row>
    <row r="3702" spans="1:15">
      <c r="A3702" s="14">
        <v>44523</v>
      </c>
      <c r="B3702" t="s">
        <v>73</v>
      </c>
      <c r="C3702">
        <v>8</v>
      </c>
      <c r="D3702" t="s">
        <v>50</v>
      </c>
      <c r="E3702">
        <v>1033</v>
      </c>
      <c r="F3702" t="s">
        <v>74</v>
      </c>
      <c r="G3702" t="s">
        <v>57</v>
      </c>
      <c r="H3702" t="s">
        <v>52</v>
      </c>
      <c r="I3702" t="s">
        <v>53</v>
      </c>
      <c r="J3702">
        <v>44</v>
      </c>
      <c r="K3702">
        <v>28.0732</v>
      </c>
      <c r="L3702">
        <v>1458</v>
      </c>
      <c r="M3702">
        <v>30</v>
      </c>
      <c r="N3702" s="15">
        <v>28500</v>
      </c>
      <c r="O3702" s="15">
        <v>800086.2</v>
      </c>
    </row>
    <row r="3703" spans="1:15">
      <c r="A3703" s="14">
        <v>44523</v>
      </c>
      <c r="B3703" t="s">
        <v>73</v>
      </c>
      <c r="C3703">
        <v>8</v>
      </c>
      <c r="D3703" t="s">
        <v>50</v>
      </c>
      <c r="E3703">
        <v>1033</v>
      </c>
      <c r="F3703" t="s">
        <v>74</v>
      </c>
      <c r="G3703" t="s">
        <v>57</v>
      </c>
      <c r="H3703" t="s">
        <v>52</v>
      </c>
      <c r="I3703" t="s">
        <v>118</v>
      </c>
      <c r="J3703">
        <v>44</v>
      </c>
      <c r="K3703">
        <v>29.333400000000001</v>
      </c>
      <c r="L3703">
        <v>1931</v>
      </c>
      <c r="M3703">
        <v>30</v>
      </c>
      <c r="N3703" s="15">
        <v>7493.72</v>
      </c>
      <c r="O3703" s="15">
        <v>219816.28624799999</v>
      </c>
    </row>
    <row r="3704" spans="1:15">
      <c r="A3704" s="14">
        <v>44523</v>
      </c>
      <c r="B3704" t="s">
        <v>73</v>
      </c>
      <c r="C3704">
        <v>8</v>
      </c>
      <c r="D3704" t="s">
        <v>50</v>
      </c>
      <c r="E3704">
        <v>1033</v>
      </c>
      <c r="F3704" t="s">
        <v>74</v>
      </c>
      <c r="G3704" t="s">
        <v>57</v>
      </c>
      <c r="H3704" t="s">
        <v>52</v>
      </c>
      <c r="I3704" t="s">
        <v>53</v>
      </c>
      <c r="J3704">
        <v>44</v>
      </c>
      <c r="K3704">
        <v>20.7332</v>
      </c>
      <c r="L3704">
        <v>1472</v>
      </c>
      <c r="M3704">
        <v>30</v>
      </c>
      <c r="N3704" s="15">
        <v>100000</v>
      </c>
      <c r="O3704" s="15">
        <v>2073320</v>
      </c>
    </row>
    <row r="3705" spans="1:15">
      <c r="A3705" s="14">
        <v>44523</v>
      </c>
      <c r="B3705" t="s">
        <v>73</v>
      </c>
      <c r="C3705">
        <v>7</v>
      </c>
      <c r="D3705" t="s">
        <v>50</v>
      </c>
      <c r="E3705">
        <v>1033</v>
      </c>
      <c r="F3705" t="s">
        <v>74</v>
      </c>
      <c r="G3705" t="s">
        <v>57</v>
      </c>
      <c r="H3705" t="s">
        <v>52</v>
      </c>
      <c r="I3705" t="s">
        <v>53</v>
      </c>
      <c r="J3705">
        <v>44</v>
      </c>
      <c r="K3705">
        <v>26.824200000000001</v>
      </c>
      <c r="L3705">
        <v>723</v>
      </c>
      <c r="M3705">
        <v>30</v>
      </c>
      <c r="N3705" s="15">
        <v>7100</v>
      </c>
      <c r="O3705" s="15">
        <v>190451.82</v>
      </c>
    </row>
    <row r="3706" spans="1:15">
      <c r="A3706" s="14">
        <v>44523</v>
      </c>
      <c r="B3706" t="s">
        <v>73</v>
      </c>
      <c r="C3706">
        <v>6</v>
      </c>
      <c r="D3706" t="s">
        <v>50</v>
      </c>
      <c r="E3706">
        <v>1033</v>
      </c>
      <c r="F3706" t="s">
        <v>74</v>
      </c>
      <c r="G3706" t="s">
        <v>57</v>
      </c>
      <c r="H3706" t="s">
        <v>52</v>
      </c>
      <c r="I3706" t="s">
        <v>53</v>
      </c>
      <c r="J3706">
        <v>44</v>
      </c>
      <c r="K3706">
        <v>31.245100000000001</v>
      </c>
      <c r="L3706">
        <v>587</v>
      </c>
      <c r="M3706">
        <v>30</v>
      </c>
      <c r="N3706" s="15">
        <v>10000</v>
      </c>
      <c r="O3706" s="15">
        <v>312451</v>
      </c>
    </row>
    <row r="3707" spans="1:15">
      <c r="A3707" s="14">
        <v>44523</v>
      </c>
      <c r="B3707" t="s">
        <v>73</v>
      </c>
      <c r="C3707">
        <v>8</v>
      </c>
      <c r="D3707" t="s">
        <v>50</v>
      </c>
      <c r="E3707">
        <v>1033</v>
      </c>
      <c r="F3707" t="s">
        <v>74</v>
      </c>
      <c r="G3707" t="s">
        <v>57</v>
      </c>
      <c r="H3707" t="s">
        <v>52</v>
      </c>
      <c r="I3707" t="s">
        <v>53</v>
      </c>
      <c r="J3707">
        <v>44</v>
      </c>
      <c r="K3707">
        <v>28.701899999999998</v>
      </c>
      <c r="L3707">
        <v>1443</v>
      </c>
      <c r="M3707">
        <v>30</v>
      </c>
      <c r="N3707" s="15">
        <v>20000</v>
      </c>
      <c r="O3707" s="15">
        <v>574038</v>
      </c>
    </row>
    <row r="3708" spans="1:15">
      <c r="A3708" s="14">
        <v>44523</v>
      </c>
      <c r="B3708" t="s">
        <v>73</v>
      </c>
      <c r="C3708">
        <v>6</v>
      </c>
      <c r="D3708" t="s">
        <v>50</v>
      </c>
      <c r="E3708">
        <v>1033</v>
      </c>
      <c r="F3708" t="s">
        <v>74</v>
      </c>
      <c r="G3708" t="s">
        <v>57</v>
      </c>
      <c r="H3708" t="s">
        <v>52</v>
      </c>
      <c r="I3708" t="s">
        <v>53</v>
      </c>
      <c r="J3708">
        <v>44</v>
      </c>
      <c r="K3708">
        <v>28.0732</v>
      </c>
      <c r="L3708">
        <v>713</v>
      </c>
      <c r="M3708">
        <v>30</v>
      </c>
      <c r="N3708" s="15">
        <v>37104</v>
      </c>
      <c r="O3708" s="15">
        <v>1041628.0128</v>
      </c>
    </row>
    <row r="3709" spans="1:15">
      <c r="A3709" s="14">
        <v>44523</v>
      </c>
      <c r="B3709" t="s">
        <v>73</v>
      </c>
      <c r="C3709">
        <v>7</v>
      </c>
      <c r="D3709" t="s">
        <v>50</v>
      </c>
      <c r="E3709">
        <v>1033</v>
      </c>
      <c r="F3709" t="s">
        <v>74</v>
      </c>
      <c r="G3709" t="s">
        <v>57</v>
      </c>
      <c r="H3709" t="s">
        <v>52</v>
      </c>
      <c r="I3709" t="s">
        <v>53</v>
      </c>
      <c r="J3709">
        <v>44</v>
      </c>
      <c r="K3709">
        <v>28.701899999999998</v>
      </c>
      <c r="L3709">
        <v>755</v>
      </c>
      <c r="M3709">
        <v>30</v>
      </c>
      <c r="N3709" s="15">
        <v>14100</v>
      </c>
      <c r="O3709" s="15">
        <v>404696.79</v>
      </c>
    </row>
    <row r="3710" spans="1:15">
      <c r="A3710" s="14">
        <v>44523</v>
      </c>
      <c r="B3710" t="s">
        <v>73</v>
      </c>
      <c r="C3710">
        <v>8</v>
      </c>
      <c r="D3710" t="s">
        <v>50</v>
      </c>
      <c r="E3710">
        <v>1033</v>
      </c>
      <c r="F3710" t="s">
        <v>74</v>
      </c>
      <c r="G3710" t="s">
        <v>57</v>
      </c>
      <c r="H3710" t="s">
        <v>52</v>
      </c>
      <c r="I3710" t="s">
        <v>53</v>
      </c>
      <c r="J3710">
        <v>44</v>
      </c>
      <c r="K3710">
        <v>31.245100000000001</v>
      </c>
      <c r="L3710">
        <v>1087</v>
      </c>
      <c r="M3710">
        <v>30</v>
      </c>
      <c r="N3710" s="15">
        <v>16728</v>
      </c>
      <c r="O3710" s="15">
        <v>522668.03279999999</v>
      </c>
    </row>
    <row r="3711" spans="1:15">
      <c r="A3711" s="14">
        <v>44523</v>
      </c>
      <c r="B3711" t="s">
        <v>73</v>
      </c>
      <c r="C3711">
        <v>7</v>
      </c>
      <c r="D3711" t="s">
        <v>50</v>
      </c>
      <c r="E3711">
        <v>1033</v>
      </c>
      <c r="F3711" t="s">
        <v>74</v>
      </c>
      <c r="G3711" t="s">
        <v>57</v>
      </c>
      <c r="H3711" t="s">
        <v>52</v>
      </c>
      <c r="I3711" t="s">
        <v>53</v>
      </c>
      <c r="J3711">
        <v>44</v>
      </c>
      <c r="K3711">
        <v>28.701899999999998</v>
      </c>
      <c r="L3711">
        <v>786</v>
      </c>
      <c r="M3711">
        <v>30</v>
      </c>
      <c r="N3711" s="15">
        <v>18200</v>
      </c>
      <c r="O3711" s="15">
        <v>522374.58</v>
      </c>
    </row>
    <row r="3712" spans="1:15">
      <c r="A3712" s="14">
        <v>44523</v>
      </c>
      <c r="B3712" t="s">
        <v>73</v>
      </c>
      <c r="C3712">
        <v>8</v>
      </c>
      <c r="D3712" t="s">
        <v>50</v>
      </c>
      <c r="E3712">
        <v>1033</v>
      </c>
      <c r="F3712" t="s">
        <v>74</v>
      </c>
      <c r="G3712" t="s">
        <v>57</v>
      </c>
      <c r="H3712" t="s">
        <v>52</v>
      </c>
      <c r="I3712" t="s">
        <v>53</v>
      </c>
      <c r="J3712">
        <v>44</v>
      </c>
      <c r="K3712">
        <v>31.245100000000001</v>
      </c>
      <c r="L3712">
        <v>1089</v>
      </c>
      <c r="M3712">
        <v>30</v>
      </c>
      <c r="N3712" s="15">
        <v>16750</v>
      </c>
      <c r="O3712" s="15">
        <v>523355.42499999999</v>
      </c>
    </row>
    <row r="3713" spans="1:15">
      <c r="A3713" s="14">
        <v>44523</v>
      </c>
      <c r="B3713" t="s">
        <v>73</v>
      </c>
      <c r="C3713">
        <v>6</v>
      </c>
      <c r="D3713" t="s">
        <v>50</v>
      </c>
      <c r="E3713">
        <v>1033</v>
      </c>
      <c r="F3713" t="s">
        <v>74</v>
      </c>
      <c r="G3713" t="s">
        <v>57</v>
      </c>
      <c r="H3713" t="s">
        <v>52</v>
      </c>
      <c r="I3713" t="s">
        <v>53</v>
      </c>
      <c r="J3713">
        <v>44</v>
      </c>
      <c r="K3713">
        <v>30.605</v>
      </c>
      <c r="L3713">
        <v>375</v>
      </c>
      <c r="M3713">
        <v>30</v>
      </c>
      <c r="N3713" s="15">
        <v>4576</v>
      </c>
      <c r="O3713" s="15">
        <v>140048.48000000001</v>
      </c>
    </row>
    <row r="3714" spans="1:15">
      <c r="A3714" s="14">
        <v>44523</v>
      </c>
      <c r="B3714" t="s">
        <v>73</v>
      </c>
      <c r="C3714">
        <v>8</v>
      </c>
      <c r="D3714" t="s">
        <v>50</v>
      </c>
      <c r="E3714">
        <v>1033</v>
      </c>
      <c r="F3714" t="s">
        <v>74</v>
      </c>
      <c r="G3714" t="s">
        <v>57</v>
      </c>
      <c r="H3714" t="s">
        <v>52</v>
      </c>
      <c r="I3714" t="s">
        <v>53</v>
      </c>
      <c r="J3714">
        <v>44</v>
      </c>
      <c r="K3714">
        <v>27.447299999999998</v>
      </c>
      <c r="L3714">
        <v>1095</v>
      </c>
      <c r="M3714">
        <v>30</v>
      </c>
      <c r="N3714" s="15">
        <v>42500</v>
      </c>
      <c r="O3714" s="15">
        <v>1166510.25</v>
      </c>
    </row>
    <row r="3715" spans="1:15">
      <c r="A3715" s="14">
        <v>44523</v>
      </c>
      <c r="B3715" t="s">
        <v>73</v>
      </c>
      <c r="C3715">
        <v>8</v>
      </c>
      <c r="D3715" t="s">
        <v>50</v>
      </c>
      <c r="E3715">
        <v>1033</v>
      </c>
      <c r="F3715" t="s">
        <v>74</v>
      </c>
      <c r="G3715" t="s">
        <v>57</v>
      </c>
      <c r="H3715" t="s">
        <v>52</v>
      </c>
      <c r="I3715" t="s">
        <v>53</v>
      </c>
      <c r="J3715">
        <v>44</v>
      </c>
      <c r="K3715">
        <v>27.447299999999998</v>
      </c>
      <c r="L3715">
        <v>1455</v>
      </c>
      <c r="M3715">
        <v>30</v>
      </c>
      <c r="N3715" s="15">
        <v>37500</v>
      </c>
      <c r="O3715" s="15">
        <v>1029273.75</v>
      </c>
    </row>
    <row r="3716" spans="1:15">
      <c r="A3716" s="14">
        <v>44523</v>
      </c>
      <c r="B3716" t="s">
        <v>73</v>
      </c>
      <c r="C3716">
        <v>8</v>
      </c>
      <c r="D3716" t="s">
        <v>50</v>
      </c>
      <c r="E3716">
        <v>1033</v>
      </c>
      <c r="F3716" t="s">
        <v>74</v>
      </c>
      <c r="G3716" t="s">
        <v>57</v>
      </c>
      <c r="H3716" t="s">
        <v>52</v>
      </c>
      <c r="I3716" t="s">
        <v>53</v>
      </c>
      <c r="J3716">
        <v>44</v>
      </c>
      <c r="K3716">
        <v>21.340800000000002</v>
      </c>
      <c r="L3716">
        <v>1088</v>
      </c>
      <c r="M3716">
        <v>30</v>
      </c>
      <c r="N3716" s="15">
        <v>122000</v>
      </c>
      <c r="O3716" s="15">
        <v>2603577.6</v>
      </c>
    </row>
    <row r="3717" spans="1:15">
      <c r="A3717" s="14">
        <v>44523</v>
      </c>
      <c r="B3717" t="s">
        <v>73</v>
      </c>
      <c r="C3717">
        <v>8</v>
      </c>
      <c r="D3717" t="s">
        <v>50</v>
      </c>
      <c r="E3717">
        <v>1033</v>
      </c>
      <c r="F3717" t="s">
        <v>74</v>
      </c>
      <c r="G3717" t="s">
        <v>57</v>
      </c>
      <c r="H3717" t="s">
        <v>52</v>
      </c>
      <c r="I3717" t="s">
        <v>53</v>
      </c>
      <c r="J3717">
        <v>44</v>
      </c>
      <c r="K3717">
        <v>19.561800000000002</v>
      </c>
      <c r="L3717">
        <v>1084</v>
      </c>
      <c r="M3717">
        <v>30</v>
      </c>
      <c r="N3717" s="15">
        <v>37000</v>
      </c>
      <c r="O3717" s="15">
        <v>723786.6</v>
      </c>
    </row>
    <row r="3718" spans="1:15">
      <c r="A3718" s="14">
        <v>44523</v>
      </c>
      <c r="B3718" t="s">
        <v>73</v>
      </c>
      <c r="C3718">
        <v>8</v>
      </c>
      <c r="D3718" t="s">
        <v>50</v>
      </c>
      <c r="E3718">
        <v>1033</v>
      </c>
      <c r="F3718" t="s">
        <v>74</v>
      </c>
      <c r="G3718" t="s">
        <v>117</v>
      </c>
      <c r="H3718" t="s">
        <v>52</v>
      </c>
      <c r="I3718" t="s">
        <v>118</v>
      </c>
      <c r="J3718">
        <v>44</v>
      </c>
      <c r="K3718">
        <v>23.750399999999999</v>
      </c>
      <c r="L3718">
        <v>3045</v>
      </c>
      <c r="M3718">
        <v>30</v>
      </c>
      <c r="N3718" s="15">
        <v>49251.56</v>
      </c>
      <c r="O3718" s="15">
        <v>1169744.2506240001</v>
      </c>
    </row>
    <row r="3719" spans="1:15">
      <c r="A3719" s="14">
        <v>44523</v>
      </c>
      <c r="B3719" t="s">
        <v>73</v>
      </c>
      <c r="C3719">
        <v>8</v>
      </c>
      <c r="D3719" t="s">
        <v>50</v>
      </c>
      <c r="E3719">
        <v>1033</v>
      </c>
      <c r="F3719" t="s">
        <v>74</v>
      </c>
      <c r="G3719" t="s">
        <v>57</v>
      </c>
      <c r="H3719" t="s">
        <v>52</v>
      </c>
      <c r="I3719" t="s">
        <v>53</v>
      </c>
      <c r="J3719">
        <v>44</v>
      </c>
      <c r="K3719">
        <v>28.701899999999998</v>
      </c>
      <c r="L3719">
        <v>1119</v>
      </c>
      <c r="M3719">
        <v>30</v>
      </c>
      <c r="N3719" s="15">
        <v>11728</v>
      </c>
      <c r="O3719" s="15">
        <v>336615.88319999998</v>
      </c>
    </row>
    <row r="3720" spans="1:15">
      <c r="A3720" s="14">
        <v>44523</v>
      </c>
      <c r="B3720" t="s">
        <v>73</v>
      </c>
      <c r="C3720">
        <v>7</v>
      </c>
      <c r="D3720" t="s">
        <v>50</v>
      </c>
      <c r="E3720">
        <v>1033</v>
      </c>
      <c r="F3720" t="s">
        <v>74</v>
      </c>
      <c r="G3720" t="s">
        <v>57</v>
      </c>
      <c r="H3720" t="s">
        <v>52</v>
      </c>
      <c r="I3720" t="s">
        <v>53</v>
      </c>
      <c r="J3720">
        <v>44</v>
      </c>
      <c r="K3720">
        <v>29.9678</v>
      </c>
      <c r="L3720">
        <v>742</v>
      </c>
      <c r="M3720">
        <v>30</v>
      </c>
      <c r="N3720" s="15">
        <v>5500</v>
      </c>
      <c r="O3720" s="15">
        <v>164822.9</v>
      </c>
    </row>
    <row r="3721" spans="1:15">
      <c r="A3721" s="14">
        <v>44523</v>
      </c>
      <c r="B3721" t="s">
        <v>73</v>
      </c>
      <c r="C3721">
        <v>7</v>
      </c>
      <c r="D3721" t="s">
        <v>50</v>
      </c>
      <c r="E3721">
        <v>1033</v>
      </c>
      <c r="F3721" t="s">
        <v>74</v>
      </c>
      <c r="G3721" t="s">
        <v>57</v>
      </c>
      <c r="H3721" t="s">
        <v>52</v>
      </c>
      <c r="I3721" t="s">
        <v>53</v>
      </c>
      <c r="J3721">
        <v>44</v>
      </c>
      <c r="K3721">
        <v>26.824200000000001</v>
      </c>
      <c r="L3721">
        <v>727</v>
      </c>
      <c r="M3721">
        <v>30</v>
      </c>
      <c r="N3721" s="15">
        <v>15000</v>
      </c>
      <c r="O3721" s="15">
        <v>402363</v>
      </c>
    </row>
    <row r="3722" spans="1:15">
      <c r="A3722" s="14">
        <v>44523</v>
      </c>
      <c r="B3722" t="s">
        <v>73</v>
      </c>
      <c r="C3722">
        <v>8</v>
      </c>
      <c r="D3722" t="s">
        <v>50</v>
      </c>
      <c r="E3722">
        <v>1033</v>
      </c>
      <c r="F3722" t="s">
        <v>74</v>
      </c>
      <c r="G3722" t="s">
        <v>57</v>
      </c>
      <c r="H3722" t="s">
        <v>52</v>
      </c>
      <c r="I3722" t="s">
        <v>53</v>
      </c>
      <c r="J3722">
        <v>44</v>
      </c>
      <c r="K3722">
        <v>27.447299999999998</v>
      </c>
      <c r="L3722">
        <v>1458</v>
      </c>
      <c r="M3722">
        <v>30</v>
      </c>
      <c r="N3722" s="15">
        <v>28304</v>
      </c>
      <c r="O3722" s="15">
        <v>776868.37919999997</v>
      </c>
    </row>
    <row r="3723" spans="1:15">
      <c r="A3723" s="14">
        <v>44523</v>
      </c>
      <c r="B3723" t="s">
        <v>73</v>
      </c>
      <c r="C3723">
        <v>6</v>
      </c>
      <c r="D3723" t="s">
        <v>50</v>
      </c>
      <c r="E3723">
        <v>1033</v>
      </c>
      <c r="F3723" t="s">
        <v>74</v>
      </c>
      <c r="G3723" t="s">
        <v>57</v>
      </c>
      <c r="H3723" t="s">
        <v>52</v>
      </c>
      <c r="I3723" t="s">
        <v>53</v>
      </c>
      <c r="J3723">
        <v>44</v>
      </c>
      <c r="K3723">
        <v>30.605</v>
      </c>
      <c r="L3723">
        <v>375</v>
      </c>
      <c r="M3723">
        <v>30</v>
      </c>
      <c r="N3723" s="15">
        <v>7576</v>
      </c>
      <c r="O3723" s="15">
        <v>231863.48</v>
      </c>
    </row>
    <row r="3724" spans="1:15">
      <c r="A3724" s="14">
        <v>44523</v>
      </c>
      <c r="B3724" t="s">
        <v>73</v>
      </c>
      <c r="C3724">
        <v>8</v>
      </c>
      <c r="D3724" t="s">
        <v>50</v>
      </c>
      <c r="E3724">
        <v>1033</v>
      </c>
      <c r="F3724" t="s">
        <v>74</v>
      </c>
      <c r="G3724" t="s">
        <v>57</v>
      </c>
      <c r="H3724" t="s">
        <v>52</v>
      </c>
      <c r="I3724" t="s">
        <v>53</v>
      </c>
      <c r="J3724">
        <v>44</v>
      </c>
      <c r="K3724">
        <v>24.3597</v>
      </c>
      <c r="L3724">
        <v>1486</v>
      </c>
      <c r="M3724">
        <v>30</v>
      </c>
      <c r="N3724" s="15">
        <v>34356</v>
      </c>
      <c r="O3724" s="15">
        <v>836901.85320000001</v>
      </c>
    </row>
    <row r="3725" spans="1:15">
      <c r="A3725" s="14">
        <v>44523</v>
      </c>
      <c r="B3725" t="s">
        <v>73</v>
      </c>
      <c r="C3725">
        <v>6</v>
      </c>
      <c r="D3725" t="s">
        <v>50</v>
      </c>
      <c r="E3725">
        <v>1033</v>
      </c>
      <c r="F3725" t="s">
        <v>74</v>
      </c>
      <c r="G3725" t="s">
        <v>57</v>
      </c>
      <c r="H3725" t="s">
        <v>52</v>
      </c>
      <c r="I3725" t="s">
        <v>53</v>
      </c>
      <c r="J3725">
        <v>44</v>
      </c>
      <c r="K3725">
        <v>31.245100000000001</v>
      </c>
      <c r="L3725">
        <v>533</v>
      </c>
      <c r="M3725">
        <v>30</v>
      </c>
      <c r="N3725" s="15">
        <v>6816</v>
      </c>
      <c r="O3725" s="15">
        <v>212966.60159999999</v>
      </c>
    </row>
    <row r="3726" spans="1:15">
      <c r="A3726" s="14">
        <v>44523</v>
      </c>
      <c r="B3726" t="s">
        <v>73</v>
      </c>
      <c r="C3726">
        <v>7</v>
      </c>
      <c r="D3726" t="s">
        <v>50</v>
      </c>
      <c r="E3726">
        <v>1033</v>
      </c>
      <c r="F3726" t="s">
        <v>74</v>
      </c>
      <c r="G3726" t="s">
        <v>57</v>
      </c>
      <c r="H3726" t="s">
        <v>52</v>
      </c>
      <c r="I3726" t="s">
        <v>53</v>
      </c>
      <c r="J3726">
        <v>44</v>
      </c>
      <c r="K3726">
        <v>26.824200000000001</v>
      </c>
      <c r="L3726">
        <v>925</v>
      </c>
      <c r="M3726">
        <v>30</v>
      </c>
      <c r="N3726" s="15">
        <v>64440</v>
      </c>
      <c r="O3726" s="15">
        <v>1728551.4480000001</v>
      </c>
    </row>
    <row r="3727" spans="1:15">
      <c r="A3727" s="14">
        <v>44523</v>
      </c>
      <c r="B3727" t="s">
        <v>73</v>
      </c>
      <c r="C3727">
        <v>7</v>
      </c>
      <c r="D3727" t="s">
        <v>50</v>
      </c>
      <c r="E3727">
        <v>1033</v>
      </c>
      <c r="F3727" t="s">
        <v>74</v>
      </c>
      <c r="G3727" t="s">
        <v>57</v>
      </c>
      <c r="H3727" t="s">
        <v>52</v>
      </c>
      <c r="I3727" t="s">
        <v>53</v>
      </c>
      <c r="J3727">
        <v>44</v>
      </c>
      <c r="K3727">
        <v>29.9678</v>
      </c>
      <c r="L3727">
        <v>925</v>
      </c>
      <c r="M3727">
        <v>30</v>
      </c>
      <c r="N3727" s="15">
        <v>16000</v>
      </c>
      <c r="O3727" s="15">
        <v>479484.8</v>
      </c>
    </row>
    <row r="3728" spans="1:15">
      <c r="A3728" s="14">
        <v>44523</v>
      </c>
      <c r="B3728" t="s">
        <v>73</v>
      </c>
      <c r="C3728">
        <v>7</v>
      </c>
      <c r="D3728" t="s">
        <v>50</v>
      </c>
      <c r="E3728">
        <v>1033</v>
      </c>
      <c r="F3728" t="s">
        <v>74</v>
      </c>
      <c r="G3728" t="s">
        <v>57</v>
      </c>
      <c r="H3728" t="s">
        <v>52</v>
      </c>
      <c r="I3728" t="s">
        <v>53</v>
      </c>
      <c r="J3728">
        <v>44</v>
      </c>
      <c r="K3728">
        <v>25.586400000000001</v>
      </c>
      <c r="L3728">
        <v>742</v>
      </c>
      <c r="M3728">
        <v>30</v>
      </c>
      <c r="N3728" s="15">
        <v>43652</v>
      </c>
      <c r="O3728" s="15">
        <v>1116897.5327999999</v>
      </c>
    </row>
    <row r="3729" spans="1:15">
      <c r="A3729" s="14">
        <v>44523</v>
      </c>
      <c r="B3729" t="s">
        <v>73</v>
      </c>
      <c r="C3729">
        <v>6</v>
      </c>
      <c r="D3729" t="s">
        <v>50</v>
      </c>
      <c r="E3729">
        <v>1033</v>
      </c>
      <c r="F3729" t="s">
        <v>74</v>
      </c>
      <c r="G3729" t="s">
        <v>57</v>
      </c>
      <c r="H3729" t="s">
        <v>52</v>
      </c>
      <c r="I3729" t="s">
        <v>53</v>
      </c>
      <c r="J3729">
        <v>44</v>
      </c>
      <c r="K3729">
        <v>30.605</v>
      </c>
      <c r="L3729">
        <v>557</v>
      </c>
      <c r="M3729">
        <v>30</v>
      </c>
      <c r="N3729" s="15">
        <v>20000</v>
      </c>
      <c r="O3729" s="15">
        <v>612100</v>
      </c>
    </row>
    <row r="3730" spans="1:15">
      <c r="A3730" s="14">
        <v>44523</v>
      </c>
      <c r="B3730" t="s">
        <v>73</v>
      </c>
      <c r="C3730">
        <v>8</v>
      </c>
      <c r="D3730" t="s">
        <v>50</v>
      </c>
      <c r="E3730">
        <v>1033</v>
      </c>
      <c r="F3730" t="s">
        <v>74</v>
      </c>
      <c r="G3730" t="s">
        <v>57</v>
      </c>
      <c r="H3730" t="s">
        <v>52</v>
      </c>
      <c r="I3730" t="s">
        <v>53</v>
      </c>
      <c r="J3730">
        <v>44</v>
      </c>
      <c r="K3730">
        <v>24.971599999999999</v>
      </c>
      <c r="L3730">
        <v>1106</v>
      </c>
      <c r="M3730">
        <v>30</v>
      </c>
      <c r="N3730" s="15">
        <v>36728</v>
      </c>
      <c r="O3730" s="15">
        <v>917156.92480000004</v>
      </c>
    </row>
    <row r="3731" spans="1:15">
      <c r="A3731" s="14">
        <v>44523</v>
      </c>
      <c r="B3731" t="s">
        <v>73</v>
      </c>
      <c r="C3731">
        <v>8</v>
      </c>
      <c r="D3731" t="s">
        <v>50</v>
      </c>
      <c r="E3731">
        <v>1033</v>
      </c>
      <c r="F3731" t="s">
        <v>74</v>
      </c>
      <c r="G3731" t="s">
        <v>57</v>
      </c>
      <c r="H3731" t="s">
        <v>52</v>
      </c>
      <c r="I3731" t="s">
        <v>53</v>
      </c>
      <c r="J3731">
        <v>44</v>
      </c>
      <c r="K3731">
        <v>29.333400000000001</v>
      </c>
      <c r="L3731">
        <v>1115</v>
      </c>
      <c r="M3731">
        <v>30</v>
      </c>
      <c r="N3731" s="15">
        <v>40360</v>
      </c>
      <c r="O3731" s="15">
        <v>1183896.024</v>
      </c>
    </row>
    <row r="3732" spans="1:15">
      <c r="A3732" s="14">
        <v>44523</v>
      </c>
      <c r="B3732" t="s">
        <v>73</v>
      </c>
      <c r="C3732">
        <v>8</v>
      </c>
      <c r="D3732" t="s">
        <v>50</v>
      </c>
      <c r="E3732">
        <v>1033</v>
      </c>
      <c r="F3732" t="s">
        <v>74</v>
      </c>
      <c r="G3732" t="s">
        <v>57</v>
      </c>
      <c r="H3732" t="s">
        <v>52</v>
      </c>
      <c r="I3732" t="s">
        <v>118</v>
      </c>
      <c r="J3732">
        <v>44</v>
      </c>
      <c r="K3732">
        <v>31.245100000000001</v>
      </c>
      <c r="L3732">
        <v>1229</v>
      </c>
      <c r="M3732">
        <v>30</v>
      </c>
      <c r="N3732" s="15">
        <v>3840.08</v>
      </c>
      <c r="O3732" s="15">
        <v>119983.68360800001</v>
      </c>
    </row>
    <row r="3733" spans="1:15">
      <c r="A3733" s="14">
        <v>44523</v>
      </c>
      <c r="B3733" t="s">
        <v>73</v>
      </c>
      <c r="C3733">
        <v>6</v>
      </c>
      <c r="D3733" t="s">
        <v>50</v>
      </c>
      <c r="E3733">
        <v>1033</v>
      </c>
      <c r="F3733" t="s">
        <v>74</v>
      </c>
      <c r="G3733" t="s">
        <v>57</v>
      </c>
      <c r="H3733" t="s">
        <v>52</v>
      </c>
      <c r="I3733" t="s">
        <v>53</v>
      </c>
      <c r="J3733">
        <v>44</v>
      </c>
      <c r="K3733">
        <v>29.9678</v>
      </c>
      <c r="L3733">
        <v>378</v>
      </c>
      <c r="M3733">
        <v>30</v>
      </c>
      <c r="N3733" s="15">
        <v>5576</v>
      </c>
      <c r="O3733" s="15">
        <v>167100.4528</v>
      </c>
    </row>
    <row r="3734" spans="1:15">
      <c r="A3734" s="14">
        <v>44523</v>
      </c>
      <c r="B3734" t="s">
        <v>73</v>
      </c>
      <c r="C3734">
        <v>8</v>
      </c>
      <c r="D3734" t="s">
        <v>50</v>
      </c>
      <c r="E3734">
        <v>1033</v>
      </c>
      <c r="F3734" t="s">
        <v>74</v>
      </c>
      <c r="G3734" t="s">
        <v>57</v>
      </c>
      <c r="H3734" t="s">
        <v>52</v>
      </c>
      <c r="I3734" t="s">
        <v>53</v>
      </c>
      <c r="J3734">
        <v>44</v>
      </c>
      <c r="K3734">
        <v>24.971599999999999</v>
      </c>
      <c r="L3734">
        <v>1095</v>
      </c>
      <c r="M3734">
        <v>30</v>
      </c>
      <c r="N3734" s="15">
        <v>51728</v>
      </c>
      <c r="O3734" s="15">
        <v>1291730.9247999999</v>
      </c>
    </row>
    <row r="3735" spans="1:15">
      <c r="A3735" s="14">
        <v>44523</v>
      </c>
      <c r="B3735" t="s">
        <v>73</v>
      </c>
      <c r="C3735">
        <v>8</v>
      </c>
      <c r="D3735" t="s">
        <v>50</v>
      </c>
      <c r="E3735">
        <v>1033</v>
      </c>
      <c r="F3735" t="s">
        <v>74</v>
      </c>
      <c r="G3735" t="s">
        <v>117</v>
      </c>
      <c r="H3735" t="s">
        <v>52</v>
      </c>
      <c r="I3735" t="s">
        <v>118</v>
      </c>
      <c r="J3735">
        <v>44</v>
      </c>
      <c r="K3735">
        <v>13.8032</v>
      </c>
      <c r="L3735">
        <v>2896</v>
      </c>
      <c r="M3735">
        <v>30</v>
      </c>
      <c r="N3735" s="15">
        <v>341998.08000000002</v>
      </c>
      <c r="O3735" s="15">
        <v>4720667.8978559999</v>
      </c>
    </row>
    <row r="3736" spans="1:15">
      <c r="A3736" s="14">
        <v>44523</v>
      </c>
      <c r="B3736" t="s">
        <v>73</v>
      </c>
      <c r="C3736">
        <v>8</v>
      </c>
      <c r="D3736" t="s">
        <v>50</v>
      </c>
      <c r="E3736">
        <v>1033</v>
      </c>
      <c r="F3736" t="s">
        <v>74</v>
      </c>
      <c r="G3736" t="s">
        <v>57</v>
      </c>
      <c r="H3736" t="s">
        <v>52</v>
      </c>
      <c r="I3736" t="s">
        <v>53</v>
      </c>
      <c r="J3736">
        <v>44</v>
      </c>
      <c r="K3736">
        <v>29.9678</v>
      </c>
      <c r="L3736">
        <v>1483</v>
      </c>
      <c r="M3736">
        <v>30</v>
      </c>
      <c r="N3736" s="15">
        <v>14000</v>
      </c>
      <c r="O3736" s="15">
        <v>419549.2</v>
      </c>
    </row>
    <row r="3737" spans="1:15">
      <c r="A3737" s="14">
        <v>44523</v>
      </c>
      <c r="B3737" t="s">
        <v>73</v>
      </c>
      <c r="C3737">
        <v>8</v>
      </c>
      <c r="D3737" t="s">
        <v>50</v>
      </c>
      <c r="E3737">
        <v>1033</v>
      </c>
      <c r="F3737" t="s">
        <v>74</v>
      </c>
      <c r="G3737" t="s">
        <v>57</v>
      </c>
      <c r="H3737" t="s">
        <v>52</v>
      </c>
      <c r="I3737" t="s">
        <v>53</v>
      </c>
      <c r="J3737">
        <v>44</v>
      </c>
      <c r="K3737">
        <v>29.333400000000001</v>
      </c>
      <c r="L3737">
        <v>1110</v>
      </c>
      <c r="M3737">
        <v>30</v>
      </c>
      <c r="N3737" s="15">
        <v>28000</v>
      </c>
      <c r="O3737" s="15">
        <v>821335.2</v>
      </c>
    </row>
    <row r="3738" spans="1:15">
      <c r="A3738" s="14">
        <v>44523</v>
      </c>
      <c r="B3738" t="s">
        <v>73</v>
      </c>
      <c r="C3738">
        <v>8</v>
      </c>
      <c r="D3738" t="s">
        <v>50</v>
      </c>
      <c r="E3738">
        <v>1033</v>
      </c>
      <c r="F3738" t="s">
        <v>74</v>
      </c>
      <c r="G3738" t="s">
        <v>57</v>
      </c>
      <c r="H3738" t="s">
        <v>52</v>
      </c>
      <c r="I3738" t="s">
        <v>53</v>
      </c>
      <c r="J3738">
        <v>44</v>
      </c>
      <c r="K3738">
        <v>30.605</v>
      </c>
      <c r="L3738">
        <v>1480</v>
      </c>
      <c r="M3738">
        <v>30</v>
      </c>
      <c r="N3738" s="15">
        <v>20000</v>
      </c>
      <c r="O3738" s="15">
        <v>612100</v>
      </c>
    </row>
    <row r="3739" spans="1:15">
      <c r="A3739" s="14">
        <v>44523</v>
      </c>
      <c r="B3739" t="s">
        <v>73</v>
      </c>
      <c r="C3739">
        <v>7</v>
      </c>
      <c r="D3739" t="s">
        <v>50</v>
      </c>
      <c r="E3739">
        <v>1033</v>
      </c>
      <c r="F3739" t="s">
        <v>74</v>
      </c>
      <c r="G3739" t="s">
        <v>57</v>
      </c>
      <c r="H3739" t="s">
        <v>52</v>
      </c>
      <c r="I3739" t="s">
        <v>53</v>
      </c>
      <c r="J3739">
        <v>44</v>
      </c>
      <c r="K3739">
        <v>22.540199999999999</v>
      </c>
      <c r="L3739">
        <v>741</v>
      </c>
      <c r="M3739">
        <v>30</v>
      </c>
      <c r="N3739" s="15">
        <v>71652</v>
      </c>
      <c r="O3739" s="15">
        <v>1615050.4103999999</v>
      </c>
    </row>
    <row r="3740" spans="1:15">
      <c r="A3740" s="14">
        <v>44523</v>
      </c>
      <c r="B3740" t="s">
        <v>73</v>
      </c>
      <c r="C3740">
        <v>6</v>
      </c>
      <c r="D3740" t="s">
        <v>50</v>
      </c>
      <c r="E3740">
        <v>1033</v>
      </c>
      <c r="F3740" t="s">
        <v>74</v>
      </c>
      <c r="G3740" t="s">
        <v>57</v>
      </c>
      <c r="H3740" t="s">
        <v>52</v>
      </c>
      <c r="I3740" t="s">
        <v>53</v>
      </c>
      <c r="J3740">
        <v>44</v>
      </c>
      <c r="K3740">
        <v>29.9678</v>
      </c>
      <c r="L3740">
        <v>387</v>
      </c>
      <c r="M3740">
        <v>30</v>
      </c>
      <c r="N3740" s="15">
        <v>5576</v>
      </c>
      <c r="O3740" s="15">
        <v>167100.4528</v>
      </c>
    </row>
    <row r="3741" spans="1:15">
      <c r="A3741" s="14">
        <v>44523</v>
      </c>
      <c r="B3741" t="s">
        <v>73</v>
      </c>
      <c r="C3741">
        <v>8</v>
      </c>
      <c r="D3741" t="s">
        <v>50</v>
      </c>
      <c r="E3741">
        <v>1033</v>
      </c>
      <c r="F3741" t="s">
        <v>74</v>
      </c>
      <c r="G3741" t="s">
        <v>57</v>
      </c>
      <c r="H3741" t="s">
        <v>52</v>
      </c>
      <c r="I3741" t="s">
        <v>53</v>
      </c>
      <c r="J3741">
        <v>44</v>
      </c>
      <c r="K3741">
        <v>27.447299999999998</v>
      </c>
      <c r="L3741">
        <v>1086</v>
      </c>
      <c r="M3741">
        <v>30</v>
      </c>
      <c r="N3741" s="15">
        <v>35000</v>
      </c>
      <c r="O3741" s="15">
        <v>960655.5</v>
      </c>
    </row>
    <row r="3742" spans="1:15">
      <c r="A3742" s="14">
        <v>44523</v>
      </c>
      <c r="B3742" t="s">
        <v>73</v>
      </c>
      <c r="C3742">
        <v>6</v>
      </c>
      <c r="D3742" t="s">
        <v>50</v>
      </c>
      <c r="E3742">
        <v>1033</v>
      </c>
      <c r="F3742" t="s">
        <v>74</v>
      </c>
      <c r="G3742" t="s">
        <v>57</v>
      </c>
      <c r="H3742" t="s">
        <v>52</v>
      </c>
      <c r="I3742" t="s">
        <v>53</v>
      </c>
      <c r="J3742">
        <v>44</v>
      </c>
      <c r="K3742">
        <v>29.333400000000001</v>
      </c>
      <c r="L3742">
        <v>570</v>
      </c>
      <c r="M3742">
        <v>30</v>
      </c>
      <c r="N3742" s="15">
        <v>7020</v>
      </c>
      <c r="O3742" s="15">
        <v>205920.46799999999</v>
      </c>
    </row>
    <row r="3743" spans="1:15">
      <c r="A3743" s="14">
        <v>44523</v>
      </c>
      <c r="B3743" t="s">
        <v>73</v>
      </c>
      <c r="C3743">
        <v>7</v>
      </c>
      <c r="D3743" t="s">
        <v>50</v>
      </c>
      <c r="E3743">
        <v>1033</v>
      </c>
      <c r="F3743" t="s">
        <v>74</v>
      </c>
      <c r="G3743" t="s">
        <v>57</v>
      </c>
      <c r="H3743" t="s">
        <v>52</v>
      </c>
      <c r="I3743" t="s">
        <v>53</v>
      </c>
      <c r="J3743">
        <v>44</v>
      </c>
      <c r="K3743">
        <v>30.605</v>
      </c>
      <c r="L3743">
        <v>773</v>
      </c>
      <c r="M3743">
        <v>30</v>
      </c>
      <c r="N3743" s="15">
        <v>11700</v>
      </c>
      <c r="O3743" s="15">
        <v>358078.5</v>
      </c>
    </row>
    <row r="3744" spans="1:15">
      <c r="A3744" s="14">
        <v>44523</v>
      </c>
      <c r="B3744" t="s">
        <v>73</v>
      </c>
      <c r="C3744">
        <v>8</v>
      </c>
      <c r="D3744" t="s">
        <v>50</v>
      </c>
      <c r="E3744">
        <v>1033</v>
      </c>
      <c r="F3744" t="s">
        <v>74</v>
      </c>
      <c r="G3744" t="s">
        <v>57</v>
      </c>
      <c r="H3744" t="s">
        <v>52</v>
      </c>
      <c r="I3744" t="s">
        <v>53</v>
      </c>
      <c r="J3744">
        <v>44</v>
      </c>
      <c r="K3744">
        <v>29.9678</v>
      </c>
      <c r="L3744">
        <v>1109</v>
      </c>
      <c r="M3744">
        <v>30</v>
      </c>
      <c r="N3744" s="15">
        <v>36728</v>
      </c>
      <c r="O3744" s="15">
        <v>1100657.3584</v>
      </c>
    </row>
    <row r="3745" spans="1:15">
      <c r="A3745" s="14">
        <v>44523</v>
      </c>
      <c r="B3745" t="s">
        <v>73</v>
      </c>
      <c r="C3745">
        <v>8</v>
      </c>
      <c r="D3745" t="s">
        <v>50</v>
      </c>
      <c r="E3745">
        <v>1033</v>
      </c>
      <c r="F3745" t="s">
        <v>74</v>
      </c>
      <c r="G3745" t="s">
        <v>57</v>
      </c>
      <c r="H3745" t="s">
        <v>52</v>
      </c>
      <c r="I3745" t="s">
        <v>53</v>
      </c>
      <c r="J3745">
        <v>44</v>
      </c>
      <c r="K3745">
        <v>26.203900000000001</v>
      </c>
      <c r="L3745">
        <v>1106</v>
      </c>
      <c r="M3745">
        <v>30</v>
      </c>
      <c r="N3745" s="15">
        <v>50000</v>
      </c>
      <c r="O3745" s="15">
        <v>1310195</v>
      </c>
    </row>
    <row r="3746" spans="1:15">
      <c r="A3746" s="14">
        <v>44523</v>
      </c>
      <c r="B3746" t="s">
        <v>73</v>
      </c>
      <c r="C3746">
        <v>8</v>
      </c>
      <c r="D3746" t="s">
        <v>50</v>
      </c>
      <c r="E3746">
        <v>1033</v>
      </c>
      <c r="F3746" t="s">
        <v>74</v>
      </c>
      <c r="G3746" t="s">
        <v>57</v>
      </c>
      <c r="H3746" t="s">
        <v>52</v>
      </c>
      <c r="I3746" t="s">
        <v>53</v>
      </c>
      <c r="J3746">
        <v>44</v>
      </c>
      <c r="K3746">
        <v>29.9678</v>
      </c>
      <c r="L3746">
        <v>1088</v>
      </c>
      <c r="M3746">
        <v>30</v>
      </c>
      <c r="N3746" s="15">
        <v>30000</v>
      </c>
      <c r="O3746" s="15">
        <v>899034</v>
      </c>
    </row>
    <row r="3747" spans="1:15">
      <c r="A3747" s="14">
        <v>44523</v>
      </c>
      <c r="B3747" t="s">
        <v>73</v>
      </c>
      <c r="C3747">
        <v>8</v>
      </c>
      <c r="D3747" t="s">
        <v>50</v>
      </c>
      <c r="E3747">
        <v>1033</v>
      </c>
      <c r="F3747" t="s">
        <v>74</v>
      </c>
      <c r="G3747" t="s">
        <v>57</v>
      </c>
      <c r="H3747" t="s">
        <v>52</v>
      </c>
      <c r="I3747" t="s">
        <v>53</v>
      </c>
      <c r="J3747">
        <v>44</v>
      </c>
      <c r="K3747">
        <v>29.333400000000001</v>
      </c>
      <c r="L3747">
        <v>1119</v>
      </c>
      <c r="M3747">
        <v>30</v>
      </c>
      <c r="N3747" s="15">
        <v>37000</v>
      </c>
      <c r="O3747" s="15">
        <v>1085335.8</v>
      </c>
    </row>
    <row r="3748" spans="1:15">
      <c r="A3748" s="14">
        <v>44523</v>
      </c>
      <c r="B3748" t="s">
        <v>73</v>
      </c>
      <c r="C3748">
        <v>8</v>
      </c>
      <c r="D3748" t="s">
        <v>50</v>
      </c>
      <c r="E3748">
        <v>1033</v>
      </c>
      <c r="F3748" t="s">
        <v>74</v>
      </c>
      <c r="G3748" t="s">
        <v>57</v>
      </c>
      <c r="H3748" t="s">
        <v>52</v>
      </c>
      <c r="I3748" t="s">
        <v>53</v>
      </c>
      <c r="J3748">
        <v>44</v>
      </c>
      <c r="K3748">
        <v>25.586400000000001</v>
      </c>
      <c r="L3748">
        <v>1093</v>
      </c>
      <c r="M3748">
        <v>30</v>
      </c>
      <c r="N3748" s="15">
        <v>59952</v>
      </c>
      <c r="O3748" s="15">
        <v>1533955.8528</v>
      </c>
    </row>
    <row r="3749" spans="1:15">
      <c r="A3749" s="14">
        <v>44523</v>
      </c>
      <c r="B3749" t="s">
        <v>73</v>
      </c>
      <c r="C3749">
        <v>7</v>
      </c>
      <c r="D3749" t="s">
        <v>50</v>
      </c>
      <c r="E3749">
        <v>1033</v>
      </c>
      <c r="F3749" t="s">
        <v>74</v>
      </c>
      <c r="G3749" t="s">
        <v>57</v>
      </c>
      <c r="H3749" t="s">
        <v>52</v>
      </c>
      <c r="I3749" t="s">
        <v>53</v>
      </c>
      <c r="J3749">
        <v>44</v>
      </c>
      <c r="K3749">
        <v>19.55</v>
      </c>
      <c r="L3749">
        <v>748</v>
      </c>
      <c r="M3749">
        <v>30</v>
      </c>
      <c r="N3749" s="15">
        <v>21100</v>
      </c>
      <c r="O3749" s="15">
        <v>412505</v>
      </c>
    </row>
    <row r="3750" spans="1:15">
      <c r="A3750" s="14">
        <v>44523</v>
      </c>
      <c r="B3750" t="s">
        <v>73</v>
      </c>
      <c r="C3750">
        <v>7</v>
      </c>
      <c r="D3750" t="s">
        <v>50</v>
      </c>
      <c r="E3750">
        <v>1033</v>
      </c>
      <c r="F3750" t="s">
        <v>74</v>
      </c>
      <c r="G3750" t="s">
        <v>57</v>
      </c>
      <c r="H3750" t="s">
        <v>52</v>
      </c>
      <c r="I3750" t="s">
        <v>53</v>
      </c>
      <c r="J3750">
        <v>44</v>
      </c>
      <c r="K3750">
        <v>29.9678</v>
      </c>
      <c r="L3750">
        <v>843</v>
      </c>
      <c r="M3750">
        <v>30</v>
      </c>
      <c r="N3750" s="15">
        <v>15000</v>
      </c>
      <c r="O3750" s="15">
        <v>449517</v>
      </c>
    </row>
    <row r="3751" spans="1:15">
      <c r="A3751" s="14">
        <v>44523</v>
      </c>
      <c r="B3751" t="s">
        <v>73</v>
      </c>
      <c r="C3751">
        <v>8</v>
      </c>
      <c r="D3751" t="s">
        <v>50</v>
      </c>
      <c r="E3751">
        <v>1033</v>
      </c>
      <c r="F3751" t="s">
        <v>74</v>
      </c>
      <c r="G3751" t="s">
        <v>57</v>
      </c>
      <c r="H3751" t="s">
        <v>52</v>
      </c>
      <c r="I3751" t="s">
        <v>53</v>
      </c>
      <c r="J3751">
        <v>44</v>
      </c>
      <c r="K3751">
        <v>28.0732</v>
      </c>
      <c r="L3751">
        <v>1108</v>
      </c>
      <c r="M3751">
        <v>30</v>
      </c>
      <c r="N3751" s="15">
        <v>30000</v>
      </c>
      <c r="O3751" s="15">
        <v>842196</v>
      </c>
    </row>
    <row r="3752" spans="1:15">
      <c r="A3752" s="14">
        <v>44523</v>
      </c>
      <c r="B3752" t="s">
        <v>73</v>
      </c>
      <c r="C3752">
        <v>8</v>
      </c>
      <c r="D3752" t="s">
        <v>50</v>
      </c>
      <c r="E3752">
        <v>1033</v>
      </c>
      <c r="F3752" t="s">
        <v>74</v>
      </c>
      <c r="G3752" t="s">
        <v>57</v>
      </c>
      <c r="H3752" t="s">
        <v>52</v>
      </c>
      <c r="I3752" t="s">
        <v>53</v>
      </c>
      <c r="J3752">
        <v>44</v>
      </c>
      <c r="K3752">
        <v>19.561800000000002</v>
      </c>
      <c r="L3752">
        <v>1484</v>
      </c>
      <c r="M3752">
        <v>30</v>
      </c>
      <c r="N3752" s="15">
        <v>109140</v>
      </c>
      <c r="O3752" s="15">
        <v>2134974.852</v>
      </c>
    </row>
    <row r="3753" spans="1:15">
      <c r="A3753" s="14">
        <v>44523</v>
      </c>
      <c r="B3753" t="s">
        <v>73</v>
      </c>
      <c r="C3753">
        <v>8</v>
      </c>
      <c r="D3753" t="s">
        <v>50</v>
      </c>
      <c r="E3753">
        <v>1033</v>
      </c>
      <c r="F3753" t="s">
        <v>74</v>
      </c>
      <c r="G3753" t="s">
        <v>57</v>
      </c>
      <c r="H3753" t="s">
        <v>52</v>
      </c>
      <c r="I3753" t="s">
        <v>53</v>
      </c>
      <c r="J3753">
        <v>44</v>
      </c>
      <c r="K3753">
        <v>24.3597</v>
      </c>
      <c r="L3753">
        <v>1457</v>
      </c>
      <c r="M3753">
        <v>30</v>
      </c>
      <c r="N3753" s="15">
        <v>72304</v>
      </c>
      <c r="O3753" s="15">
        <v>1761303.7487999999</v>
      </c>
    </row>
    <row r="3754" spans="1:15">
      <c r="A3754" s="14">
        <v>44523</v>
      </c>
      <c r="B3754" t="s">
        <v>73</v>
      </c>
      <c r="C3754">
        <v>8</v>
      </c>
      <c r="D3754" t="s">
        <v>50</v>
      </c>
      <c r="E3754">
        <v>1033</v>
      </c>
      <c r="F3754" t="s">
        <v>74</v>
      </c>
      <c r="G3754" t="s">
        <v>57</v>
      </c>
      <c r="H3754" t="s">
        <v>52</v>
      </c>
      <c r="I3754" t="s">
        <v>53</v>
      </c>
      <c r="J3754">
        <v>44</v>
      </c>
      <c r="K3754">
        <v>23.628900000000002</v>
      </c>
      <c r="L3754">
        <v>1476</v>
      </c>
      <c r="M3754">
        <v>30</v>
      </c>
      <c r="N3754" s="15">
        <v>107304</v>
      </c>
      <c r="O3754" s="15">
        <v>2535475.4855999998</v>
      </c>
    </row>
    <row r="3755" spans="1:15">
      <c r="A3755" s="14">
        <v>44523</v>
      </c>
      <c r="B3755" t="s">
        <v>73</v>
      </c>
      <c r="C3755">
        <v>7</v>
      </c>
      <c r="D3755" t="s">
        <v>50</v>
      </c>
      <c r="E3755">
        <v>1033</v>
      </c>
      <c r="F3755" t="s">
        <v>74</v>
      </c>
      <c r="G3755" t="s">
        <v>57</v>
      </c>
      <c r="H3755" t="s">
        <v>52</v>
      </c>
      <c r="I3755" t="s">
        <v>53</v>
      </c>
      <c r="J3755">
        <v>44</v>
      </c>
      <c r="K3755">
        <v>30.605</v>
      </c>
      <c r="L3755">
        <v>751</v>
      </c>
      <c r="M3755">
        <v>30</v>
      </c>
      <c r="N3755" s="15">
        <v>15000</v>
      </c>
      <c r="O3755" s="15">
        <v>459075</v>
      </c>
    </row>
    <row r="3756" spans="1:15">
      <c r="A3756" s="14">
        <v>44523</v>
      </c>
      <c r="B3756" t="s">
        <v>73</v>
      </c>
      <c r="C3756">
        <v>8</v>
      </c>
      <c r="D3756" t="s">
        <v>50</v>
      </c>
      <c r="E3756">
        <v>1033</v>
      </c>
      <c r="F3756" t="s">
        <v>74</v>
      </c>
      <c r="G3756" t="s">
        <v>57</v>
      </c>
      <c r="H3756" t="s">
        <v>52</v>
      </c>
      <c r="I3756" t="s">
        <v>53</v>
      </c>
      <c r="J3756">
        <v>44</v>
      </c>
      <c r="K3756">
        <v>29.333400000000001</v>
      </c>
      <c r="L3756">
        <v>1091</v>
      </c>
      <c r="M3756">
        <v>30</v>
      </c>
      <c r="N3756" s="15">
        <v>28000</v>
      </c>
      <c r="O3756" s="15">
        <v>821335.2</v>
      </c>
    </row>
    <row r="3757" spans="1:15">
      <c r="A3757" s="14">
        <v>44523</v>
      </c>
      <c r="B3757" t="s">
        <v>73</v>
      </c>
      <c r="C3757">
        <v>8</v>
      </c>
      <c r="D3757" t="s">
        <v>50</v>
      </c>
      <c r="E3757">
        <v>1033</v>
      </c>
      <c r="F3757" t="s">
        <v>74</v>
      </c>
      <c r="G3757" t="s">
        <v>57</v>
      </c>
      <c r="H3757" t="s">
        <v>52</v>
      </c>
      <c r="I3757" t="s">
        <v>53</v>
      </c>
      <c r="J3757">
        <v>44</v>
      </c>
      <c r="K3757">
        <v>31.245100000000001</v>
      </c>
      <c r="L3757">
        <v>1119</v>
      </c>
      <c r="M3757">
        <v>30</v>
      </c>
      <c r="N3757" s="15">
        <v>15800</v>
      </c>
      <c r="O3757" s="15">
        <v>493672.58</v>
      </c>
    </row>
    <row r="3758" spans="1:15">
      <c r="A3758" s="14">
        <v>44523</v>
      </c>
      <c r="B3758" t="s">
        <v>73</v>
      </c>
      <c r="C3758">
        <v>7</v>
      </c>
      <c r="D3758" t="s">
        <v>50</v>
      </c>
      <c r="E3758">
        <v>1033</v>
      </c>
      <c r="F3758" t="s">
        <v>74</v>
      </c>
      <c r="G3758" t="s">
        <v>57</v>
      </c>
      <c r="H3758" t="s">
        <v>52</v>
      </c>
      <c r="I3758" t="s">
        <v>53</v>
      </c>
      <c r="J3758">
        <v>44</v>
      </c>
      <c r="K3758">
        <v>26.824200000000001</v>
      </c>
      <c r="L3758">
        <v>938</v>
      </c>
      <c r="M3758">
        <v>30</v>
      </c>
      <c r="N3758" s="15">
        <v>51500</v>
      </c>
      <c r="O3758" s="15">
        <v>1381446.3</v>
      </c>
    </row>
    <row r="3759" spans="1:15">
      <c r="A3759" s="14">
        <v>44523</v>
      </c>
      <c r="B3759" t="s">
        <v>73</v>
      </c>
      <c r="C3759">
        <v>8</v>
      </c>
      <c r="D3759" t="s">
        <v>50</v>
      </c>
      <c r="E3759">
        <v>1033</v>
      </c>
      <c r="F3759" t="s">
        <v>74</v>
      </c>
      <c r="G3759" t="s">
        <v>57</v>
      </c>
      <c r="H3759" t="s">
        <v>52</v>
      </c>
      <c r="I3759" t="s">
        <v>53</v>
      </c>
      <c r="J3759">
        <v>44</v>
      </c>
      <c r="K3759">
        <v>23.750399999999999</v>
      </c>
      <c r="L3759">
        <v>1478</v>
      </c>
      <c r="M3759">
        <v>30</v>
      </c>
      <c r="N3759" s="15">
        <v>99804</v>
      </c>
      <c r="O3759" s="15">
        <v>2370384.9216</v>
      </c>
    </row>
    <row r="3760" spans="1:15">
      <c r="A3760" s="14">
        <v>44523</v>
      </c>
      <c r="B3760" t="s">
        <v>73</v>
      </c>
      <c r="C3760">
        <v>7</v>
      </c>
      <c r="D3760" t="s">
        <v>50</v>
      </c>
      <c r="E3760">
        <v>1033</v>
      </c>
      <c r="F3760" t="s">
        <v>74</v>
      </c>
      <c r="G3760" t="s">
        <v>57</v>
      </c>
      <c r="H3760" t="s">
        <v>52</v>
      </c>
      <c r="I3760" t="s">
        <v>53</v>
      </c>
      <c r="J3760">
        <v>44</v>
      </c>
      <c r="K3760">
        <v>29.9678</v>
      </c>
      <c r="L3760">
        <v>722</v>
      </c>
      <c r="M3760">
        <v>30</v>
      </c>
      <c r="N3760" s="15">
        <v>10000</v>
      </c>
      <c r="O3760" s="15">
        <v>299678</v>
      </c>
    </row>
    <row r="3761" spans="1:15">
      <c r="A3761" s="14">
        <v>44523</v>
      </c>
      <c r="B3761" t="s">
        <v>73</v>
      </c>
      <c r="C3761">
        <v>4</v>
      </c>
      <c r="D3761" t="s">
        <v>50</v>
      </c>
      <c r="E3761">
        <v>1033</v>
      </c>
      <c r="F3761" t="s">
        <v>74</v>
      </c>
      <c r="G3761" t="s">
        <v>57</v>
      </c>
      <c r="H3761" t="s">
        <v>52</v>
      </c>
      <c r="I3761" t="s">
        <v>53</v>
      </c>
      <c r="J3761">
        <v>44</v>
      </c>
      <c r="K3761">
        <v>29.9678</v>
      </c>
      <c r="L3761">
        <v>172</v>
      </c>
      <c r="M3761">
        <v>30</v>
      </c>
      <c r="N3761" s="15">
        <v>5000</v>
      </c>
      <c r="O3761" s="15">
        <v>149839</v>
      </c>
    </row>
    <row r="3762" spans="1:15">
      <c r="A3762" s="14">
        <v>44523</v>
      </c>
      <c r="B3762" t="s">
        <v>73</v>
      </c>
      <c r="C3762">
        <v>8</v>
      </c>
      <c r="D3762" t="s">
        <v>50</v>
      </c>
      <c r="E3762">
        <v>1033</v>
      </c>
      <c r="F3762" t="s">
        <v>74</v>
      </c>
      <c r="G3762" t="s">
        <v>57</v>
      </c>
      <c r="H3762" t="s">
        <v>52</v>
      </c>
      <c r="I3762" t="s">
        <v>53</v>
      </c>
      <c r="J3762">
        <v>44</v>
      </c>
      <c r="K3762">
        <v>15.503500000000001</v>
      </c>
      <c r="L3762">
        <v>1819</v>
      </c>
      <c r="M3762">
        <v>30</v>
      </c>
      <c r="N3762" s="15">
        <v>72880</v>
      </c>
      <c r="O3762" s="15">
        <v>1129895.08</v>
      </c>
    </row>
    <row r="3763" spans="1:15">
      <c r="A3763" s="14">
        <v>44523</v>
      </c>
      <c r="B3763" t="s">
        <v>73</v>
      </c>
      <c r="C3763">
        <v>8</v>
      </c>
      <c r="D3763" t="s">
        <v>50</v>
      </c>
      <c r="E3763">
        <v>1033</v>
      </c>
      <c r="F3763" t="s">
        <v>74</v>
      </c>
      <c r="G3763" t="s">
        <v>57</v>
      </c>
      <c r="H3763" t="s">
        <v>52</v>
      </c>
      <c r="I3763" t="s">
        <v>118</v>
      </c>
      <c r="J3763">
        <v>44</v>
      </c>
      <c r="K3763">
        <v>31.245100000000001</v>
      </c>
      <c r="L3763">
        <v>1389</v>
      </c>
      <c r="M3763">
        <v>30</v>
      </c>
      <c r="N3763" s="15">
        <v>4761.72</v>
      </c>
      <c r="O3763" s="15">
        <v>148780.41757200001</v>
      </c>
    </row>
    <row r="3764" spans="1:15">
      <c r="A3764" s="14">
        <v>44523</v>
      </c>
      <c r="B3764" t="s">
        <v>73</v>
      </c>
      <c r="C3764">
        <v>8</v>
      </c>
      <c r="D3764" t="s">
        <v>50</v>
      </c>
      <c r="E3764">
        <v>1033</v>
      </c>
      <c r="F3764" t="s">
        <v>74</v>
      </c>
      <c r="G3764" t="s">
        <v>117</v>
      </c>
      <c r="H3764" t="s">
        <v>52</v>
      </c>
      <c r="I3764" t="s">
        <v>118</v>
      </c>
      <c r="J3764">
        <v>44</v>
      </c>
      <c r="K3764">
        <v>29.333400000000001</v>
      </c>
      <c r="L3764">
        <v>1934</v>
      </c>
      <c r="M3764">
        <v>30</v>
      </c>
      <c r="N3764" s="15">
        <v>16333.1</v>
      </c>
      <c r="O3764" s="15">
        <v>479105.35554000002</v>
      </c>
    </row>
    <row r="3765" spans="1:15">
      <c r="A3765" s="14">
        <v>44523</v>
      </c>
      <c r="B3765" t="s">
        <v>73</v>
      </c>
      <c r="C3765">
        <v>8</v>
      </c>
      <c r="D3765" t="s">
        <v>50</v>
      </c>
      <c r="E3765">
        <v>1033</v>
      </c>
      <c r="F3765" t="s">
        <v>74</v>
      </c>
      <c r="G3765" t="s">
        <v>57</v>
      </c>
      <c r="H3765" t="s">
        <v>52</v>
      </c>
      <c r="I3765" t="s">
        <v>53</v>
      </c>
      <c r="J3765">
        <v>44</v>
      </c>
      <c r="K3765">
        <v>31.245100000000001</v>
      </c>
      <c r="L3765">
        <v>1455</v>
      </c>
      <c r="M3765">
        <v>30</v>
      </c>
      <c r="N3765" s="15">
        <v>16756</v>
      </c>
      <c r="O3765" s="15">
        <v>523542.89559999999</v>
      </c>
    </row>
    <row r="3766" spans="1:15">
      <c r="A3766" s="14">
        <v>44523</v>
      </c>
      <c r="B3766" t="s">
        <v>73</v>
      </c>
      <c r="C3766">
        <v>8</v>
      </c>
      <c r="D3766" t="s">
        <v>50</v>
      </c>
      <c r="E3766">
        <v>1033</v>
      </c>
      <c r="F3766" t="s">
        <v>74</v>
      </c>
      <c r="G3766" t="s">
        <v>57</v>
      </c>
      <c r="H3766" t="s">
        <v>52</v>
      </c>
      <c r="I3766" t="s">
        <v>53</v>
      </c>
      <c r="J3766">
        <v>44</v>
      </c>
      <c r="K3766">
        <v>24.3597</v>
      </c>
      <c r="L3766">
        <v>1455</v>
      </c>
      <c r="M3766">
        <v>30</v>
      </c>
      <c r="N3766" s="15">
        <v>36000</v>
      </c>
      <c r="O3766" s="15">
        <v>876949.2</v>
      </c>
    </row>
    <row r="3767" spans="1:15">
      <c r="A3767" s="14">
        <v>44523</v>
      </c>
      <c r="B3767" t="s">
        <v>73</v>
      </c>
      <c r="C3767">
        <v>8</v>
      </c>
      <c r="D3767" t="s">
        <v>50</v>
      </c>
      <c r="E3767">
        <v>1033</v>
      </c>
      <c r="F3767" t="s">
        <v>74</v>
      </c>
      <c r="G3767" t="s">
        <v>57</v>
      </c>
      <c r="H3767" t="s">
        <v>52</v>
      </c>
      <c r="I3767" t="s">
        <v>118</v>
      </c>
      <c r="J3767">
        <v>44</v>
      </c>
      <c r="K3767">
        <v>31.245100000000001</v>
      </c>
      <c r="L3767">
        <v>1252</v>
      </c>
      <c r="M3767">
        <v>30</v>
      </c>
      <c r="N3767" s="15">
        <v>2583.02</v>
      </c>
      <c r="O3767" s="15">
        <v>80706.718202000004</v>
      </c>
    </row>
    <row r="3768" spans="1:15">
      <c r="A3768" s="14">
        <v>44523</v>
      </c>
      <c r="B3768" t="s">
        <v>73</v>
      </c>
      <c r="C3768">
        <v>8</v>
      </c>
      <c r="D3768" t="s">
        <v>50</v>
      </c>
      <c r="E3768">
        <v>1033</v>
      </c>
      <c r="F3768" t="s">
        <v>74</v>
      </c>
      <c r="G3768" t="s">
        <v>57</v>
      </c>
      <c r="H3768" t="s">
        <v>52</v>
      </c>
      <c r="I3768" t="s">
        <v>53</v>
      </c>
      <c r="J3768">
        <v>44</v>
      </c>
      <c r="K3768">
        <v>29.9678</v>
      </c>
      <c r="L3768">
        <v>1113</v>
      </c>
      <c r="M3768">
        <v>30</v>
      </c>
      <c r="N3768" s="15">
        <v>13000</v>
      </c>
      <c r="O3768" s="15">
        <v>389581.4</v>
      </c>
    </row>
    <row r="3769" spans="1:15">
      <c r="A3769" s="14">
        <v>44523</v>
      </c>
      <c r="B3769" t="s">
        <v>73</v>
      </c>
      <c r="C3769">
        <v>8</v>
      </c>
      <c r="D3769" t="s">
        <v>50</v>
      </c>
      <c r="E3769">
        <v>1033</v>
      </c>
      <c r="F3769" t="s">
        <v>74</v>
      </c>
      <c r="G3769" t="s">
        <v>117</v>
      </c>
      <c r="H3769" t="s">
        <v>52</v>
      </c>
      <c r="I3769" t="s">
        <v>118</v>
      </c>
      <c r="J3769">
        <v>44</v>
      </c>
      <c r="K3769">
        <v>14.934200000000001</v>
      </c>
      <c r="L3769">
        <v>1403</v>
      </c>
      <c r="M3769">
        <v>30</v>
      </c>
      <c r="N3769" s="15">
        <v>3332.62</v>
      </c>
      <c r="O3769" s="15">
        <v>49770.013604</v>
      </c>
    </row>
    <row r="3770" spans="1:15">
      <c r="A3770" s="14">
        <v>44523</v>
      </c>
      <c r="B3770" t="s">
        <v>73</v>
      </c>
      <c r="C3770">
        <v>8</v>
      </c>
      <c r="D3770" t="s">
        <v>50</v>
      </c>
      <c r="E3770">
        <v>1033</v>
      </c>
      <c r="F3770" t="s">
        <v>74</v>
      </c>
      <c r="G3770" t="s">
        <v>57</v>
      </c>
      <c r="H3770" t="s">
        <v>52</v>
      </c>
      <c r="I3770" t="s">
        <v>53</v>
      </c>
      <c r="J3770">
        <v>44</v>
      </c>
      <c r="K3770">
        <v>31.245100000000001</v>
      </c>
      <c r="L3770">
        <v>1110</v>
      </c>
      <c r="M3770">
        <v>30</v>
      </c>
      <c r="N3770" s="15">
        <v>7000</v>
      </c>
      <c r="O3770" s="15">
        <v>218715.7</v>
      </c>
    </row>
    <row r="3771" spans="1:15">
      <c r="A3771" s="14">
        <v>44523</v>
      </c>
      <c r="B3771" t="s">
        <v>73</v>
      </c>
      <c r="C3771">
        <v>7</v>
      </c>
      <c r="D3771" t="s">
        <v>50</v>
      </c>
      <c r="E3771">
        <v>1033</v>
      </c>
      <c r="F3771" t="s">
        <v>74</v>
      </c>
      <c r="G3771" t="s">
        <v>57</v>
      </c>
      <c r="H3771" t="s">
        <v>52</v>
      </c>
      <c r="I3771" t="s">
        <v>53</v>
      </c>
      <c r="J3771">
        <v>44</v>
      </c>
      <c r="K3771">
        <v>26.203900000000001</v>
      </c>
      <c r="L3771">
        <v>748</v>
      </c>
      <c r="M3771">
        <v>30</v>
      </c>
      <c r="N3771" s="15">
        <v>50000</v>
      </c>
      <c r="O3771" s="15">
        <v>1310195</v>
      </c>
    </row>
    <row r="3772" spans="1:15">
      <c r="A3772" s="14">
        <v>44523</v>
      </c>
      <c r="B3772" t="s">
        <v>73</v>
      </c>
      <c r="C3772">
        <v>8</v>
      </c>
      <c r="D3772" t="s">
        <v>50</v>
      </c>
      <c r="E3772">
        <v>1033</v>
      </c>
      <c r="F3772" t="s">
        <v>74</v>
      </c>
      <c r="G3772" t="s">
        <v>57</v>
      </c>
      <c r="H3772" t="s">
        <v>52</v>
      </c>
      <c r="I3772" t="s">
        <v>53</v>
      </c>
      <c r="J3772">
        <v>44</v>
      </c>
      <c r="K3772">
        <v>31.245100000000001</v>
      </c>
      <c r="L3772">
        <v>1106</v>
      </c>
      <c r="M3772">
        <v>30</v>
      </c>
      <c r="N3772" s="15">
        <v>10000</v>
      </c>
      <c r="O3772" s="15">
        <v>312451</v>
      </c>
    </row>
    <row r="3773" spans="1:15">
      <c r="A3773" s="14">
        <v>44523</v>
      </c>
      <c r="B3773" t="s">
        <v>73</v>
      </c>
      <c r="C3773">
        <v>8</v>
      </c>
      <c r="D3773" t="s">
        <v>50</v>
      </c>
      <c r="E3773">
        <v>1033</v>
      </c>
      <c r="F3773" t="s">
        <v>74</v>
      </c>
      <c r="G3773" t="s">
        <v>57</v>
      </c>
      <c r="H3773" t="s">
        <v>52</v>
      </c>
      <c r="I3773" t="s">
        <v>53</v>
      </c>
      <c r="J3773">
        <v>44</v>
      </c>
      <c r="K3773">
        <v>20.152100000000001</v>
      </c>
      <c r="L3773">
        <v>1471</v>
      </c>
      <c r="M3773">
        <v>30</v>
      </c>
      <c r="N3773" s="15">
        <v>60408</v>
      </c>
      <c r="O3773" s="15">
        <v>1217348.0567999999</v>
      </c>
    </row>
    <row r="3774" spans="1:15">
      <c r="A3774" s="14">
        <v>44523</v>
      </c>
      <c r="B3774" t="s">
        <v>73</v>
      </c>
      <c r="C3774">
        <v>8</v>
      </c>
      <c r="D3774" t="s">
        <v>50</v>
      </c>
      <c r="E3774">
        <v>1033</v>
      </c>
      <c r="F3774" t="s">
        <v>74</v>
      </c>
      <c r="G3774" t="s">
        <v>57</v>
      </c>
      <c r="H3774" t="s">
        <v>52</v>
      </c>
      <c r="I3774" t="s">
        <v>53</v>
      </c>
      <c r="J3774">
        <v>44</v>
      </c>
      <c r="K3774">
        <v>31.245100000000001</v>
      </c>
      <c r="L3774">
        <v>1108</v>
      </c>
      <c r="M3774">
        <v>30</v>
      </c>
      <c r="N3774" s="15">
        <v>14000</v>
      </c>
      <c r="O3774" s="15">
        <v>437431.4</v>
      </c>
    </row>
    <row r="3775" spans="1:15">
      <c r="A3775" s="14">
        <v>44523</v>
      </c>
      <c r="B3775" t="s">
        <v>73</v>
      </c>
      <c r="C3775">
        <v>5</v>
      </c>
      <c r="D3775" t="s">
        <v>50</v>
      </c>
      <c r="E3775">
        <v>1033</v>
      </c>
      <c r="F3775" t="s">
        <v>74</v>
      </c>
      <c r="G3775" t="s">
        <v>57</v>
      </c>
      <c r="H3775" t="s">
        <v>52</v>
      </c>
      <c r="I3775" t="s">
        <v>53</v>
      </c>
      <c r="J3775">
        <v>44</v>
      </c>
      <c r="K3775">
        <v>20.152100000000001</v>
      </c>
      <c r="L3775">
        <v>358</v>
      </c>
      <c r="M3775">
        <v>30</v>
      </c>
      <c r="N3775" s="15">
        <v>67076</v>
      </c>
      <c r="O3775" s="15">
        <v>1351722.2596</v>
      </c>
    </row>
    <row r="3776" spans="1:15">
      <c r="A3776" s="14">
        <v>44523</v>
      </c>
      <c r="B3776" t="s">
        <v>73</v>
      </c>
      <c r="C3776">
        <v>6</v>
      </c>
      <c r="D3776" t="s">
        <v>50</v>
      </c>
      <c r="E3776">
        <v>1033</v>
      </c>
      <c r="F3776" t="s">
        <v>74</v>
      </c>
      <c r="G3776" t="s">
        <v>57</v>
      </c>
      <c r="H3776" t="s">
        <v>52</v>
      </c>
      <c r="I3776" t="s">
        <v>53</v>
      </c>
      <c r="J3776">
        <v>44</v>
      </c>
      <c r="K3776">
        <v>31.245100000000001</v>
      </c>
      <c r="L3776">
        <v>557</v>
      </c>
      <c r="M3776">
        <v>30</v>
      </c>
      <c r="N3776" s="15">
        <v>6800</v>
      </c>
      <c r="O3776" s="15">
        <v>212466.68</v>
      </c>
    </row>
    <row r="3777" spans="1:15">
      <c r="A3777" s="14">
        <v>44523</v>
      </c>
      <c r="B3777" t="s">
        <v>73</v>
      </c>
      <c r="C3777">
        <v>8</v>
      </c>
      <c r="D3777" t="s">
        <v>50</v>
      </c>
      <c r="E3777">
        <v>1033</v>
      </c>
      <c r="F3777" t="s">
        <v>74</v>
      </c>
      <c r="G3777" t="s">
        <v>57</v>
      </c>
      <c r="H3777" t="s">
        <v>52</v>
      </c>
      <c r="I3777" t="s">
        <v>53</v>
      </c>
      <c r="J3777">
        <v>44</v>
      </c>
      <c r="K3777">
        <v>24.971599999999999</v>
      </c>
      <c r="L3777">
        <v>1473</v>
      </c>
      <c r="M3777">
        <v>30</v>
      </c>
      <c r="N3777" s="15">
        <v>66000</v>
      </c>
      <c r="O3777" s="15">
        <v>1648125.6</v>
      </c>
    </row>
    <row r="3778" spans="1:15">
      <c r="A3778" s="14">
        <v>44523</v>
      </c>
      <c r="B3778" t="s">
        <v>73</v>
      </c>
      <c r="C3778">
        <v>8</v>
      </c>
      <c r="D3778" t="s">
        <v>50</v>
      </c>
      <c r="E3778">
        <v>1033</v>
      </c>
      <c r="F3778" t="s">
        <v>74</v>
      </c>
      <c r="G3778" t="s">
        <v>57</v>
      </c>
      <c r="H3778" t="s">
        <v>52</v>
      </c>
      <c r="I3778" t="s">
        <v>53</v>
      </c>
      <c r="J3778">
        <v>44</v>
      </c>
      <c r="K3778">
        <v>26.824200000000001</v>
      </c>
      <c r="L3778">
        <v>1476</v>
      </c>
      <c r="M3778">
        <v>30</v>
      </c>
      <c r="N3778" s="15">
        <v>50000</v>
      </c>
      <c r="O3778" s="15">
        <v>1341210</v>
      </c>
    </row>
    <row r="3779" spans="1:15">
      <c r="A3779" s="14">
        <v>44523</v>
      </c>
      <c r="B3779" t="s">
        <v>73</v>
      </c>
      <c r="C3779">
        <v>8</v>
      </c>
      <c r="D3779" t="s">
        <v>50</v>
      </c>
      <c r="E3779">
        <v>1033</v>
      </c>
      <c r="F3779" t="s">
        <v>74</v>
      </c>
      <c r="G3779" t="s">
        <v>57</v>
      </c>
      <c r="H3779" t="s">
        <v>52</v>
      </c>
      <c r="I3779" t="s">
        <v>53</v>
      </c>
      <c r="J3779">
        <v>44</v>
      </c>
      <c r="K3779">
        <v>13.2416</v>
      </c>
      <c r="L3779">
        <v>1840</v>
      </c>
      <c r="M3779">
        <v>30</v>
      </c>
      <c r="N3779" s="15">
        <v>69530.5</v>
      </c>
      <c r="O3779" s="15">
        <v>920695.06880000001</v>
      </c>
    </row>
    <row r="3780" spans="1:15">
      <c r="A3780" s="14">
        <v>44523</v>
      </c>
      <c r="B3780" t="s">
        <v>73</v>
      </c>
      <c r="C3780">
        <v>8</v>
      </c>
      <c r="D3780" t="s">
        <v>50</v>
      </c>
      <c r="E3780">
        <v>1033</v>
      </c>
      <c r="F3780" t="s">
        <v>74</v>
      </c>
      <c r="G3780" t="s">
        <v>57</v>
      </c>
      <c r="H3780" t="s">
        <v>52</v>
      </c>
      <c r="I3780" t="s">
        <v>53</v>
      </c>
      <c r="J3780">
        <v>44</v>
      </c>
      <c r="K3780">
        <v>31.245100000000001</v>
      </c>
      <c r="L3780">
        <v>1110</v>
      </c>
      <c r="M3780">
        <v>30</v>
      </c>
      <c r="N3780" s="15">
        <v>11750</v>
      </c>
      <c r="O3780" s="15">
        <v>367129.92499999999</v>
      </c>
    </row>
    <row r="3781" spans="1:15">
      <c r="A3781" s="14">
        <v>44523</v>
      </c>
      <c r="B3781" t="s">
        <v>73</v>
      </c>
      <c r="C3781">
        <v>6</v>
      </c>
      <c r="D3781" t="s">
        <v>50</v>
      </c>
      <c r="E3781">
        <v>1033</v>
      </c>
      <c r="F3781" t="s">
        <v>74</v>
      </c>
      <c r="G3781" t="s">
        <v>57</v>
      </c>
      <c r="H3781" t="s">
        <v>52</v>
      </c>
      <c r="I3781" t="s">
        <v>53</v>
      </c>
      <c r="J3781">
        <v>44</v>
      </c>
      <c r="K3781">
        <v>31.245100000000001</v>
      </c>
      <c r="L3781">
        <v>363</v>
      </c>
      <c r="M3781">
        <v>30</v>
      </c>
      <c r="N3781" s="15">
        <v>5576</v>
      </c>
      <c r="O3781" s="15">
        <v>174222.6776</v>
      </c>
    </row>
    <row r="3782" spans="1:15">
      <c r="A3782" s="14">
        <v>44523</v>
      </c>
      <c r="B3782" t="s">
        <v>73</v>
      </c>
      <c r="C3782">
        <v>5</v>
      </c>
      <c r="D3782" t="s">
        <v>50</v>
      </c>
      <c r="E3782">
        <v>1033</v>
      </c>
      <c r="F3782" t="s">
        <v>74</v>
      </c>
      <c r="G3782" t="s">
        <v>57</v>
      </c>
      <c r="H3782" t="s">
        <v>52</v>
      </c>
      <c r="I3782" t="s">
        <v>53</v>
      </c>
      <c r="J3782">
        <v>44</v>
      </c>
      <c r="K3782">
        <v>31.245100000000001</v>
      </c>
      <c r="L3782">
        <v>199</v>
      </c>
      <c r="M3782">
        <v>30</v>
      </c>
      <c r="N3782" s="15">
        <v>2600</v>
      </c>
      <c r="O3782" s="15">
        <v>81237.259999999995</v>
      </c>
    </row>
    <row r="3783" spans="1:15">
      <c r="A3783" s="14">
        <v>44523</v>
      </c>
      <c r="B3783" t="s">
        <v>73</v>
      </c>
      <c r="C3783">
        <v>8</v>
      </c>
      <c r="D3783" t="s">
        <v>50</v>
      </c>
      <c r="E3783">
        <v>1033</v>
      </c>
      <c r="F3783" t="s">
        <v>74</v>
      </c>
      <c r="G3783" t="s">
        <v>57</v>
      </c>
      <c r="H3783" t="s">
        <v>52</v>
      </c>
      <c r="I3783" t="s">
        <v>53</v>
      </c>
      <c r="J3783">
        <v>44</v>
      </c>
      <c r="K3783">
        <v>31.245100000000001</v>
      </c>
      <c r="L3783">
        <v>1106</v>
      </c>
      <c r="M3783">
        <v>30</v>
      </c>
      <c r="N3783" s="15">
        <v>17528</v>
      </c>
      <c r="O3783" s="15">
        <v>547664.1128</v>
      </c>
    </row>
    <row r="3784" spans="1:15">
      <c r="A3784" s="14">
        <v>44523</v>
      </c>
      <c r="B3784" t="s">
        <v>73</v>
      </c>
      <c r="C3784">
        <v>8</v>
      </c>
      <c r="D3784" t="s">
        <v>50</v>
      </c>
      <c r="E3784">
        <v>1033</v>
      </c>
      <c r="F3784" t="s">
        <v>74</v>
      </c>
      <c r="G3784" t="s">
        <v>57</v>
      </c>
      <c r="H3784" t="s">
        <v>52</v>
      </c>
      <c r="I3784" t="s">
        <v>53</v>
      </c>
      <c r="J3784">
        <v>44</v>
      </c>
      <c r="K3784">
        <v>29.333400000000001</v>
      </c>
      <c r="L3784">
        <v>1110</v>
      </c>
      <c r="M3784">
        <v>30</v>
      </c>
      <c r="N3784" s="15">
        <v>35000</v>
      </c>
      <c r="O3784" s="15">
        <v>1026669</v>
      </c>
    </row>
    <row r="3785" spans="1:15">
      <c r="A3785" s="14">
        <v>44523</v>
      </c>
      <c r="B3785" t="s">
        <v>73</v>
      </c>
      <c r="C3785">
        <v>6</v>
      </c>
      <c r="D3785" t="s">
        <v>50</v>
      </c>
      <c r="E3785">
        <v>1033</v>
      </c>
      <c r="F3785" t="s">
        <v>74</v>
      </c>
      <c r="G3785" t="s">
        <v>57</v>
      </c>
      <c r="H3785" t="s">
        <v>52</v>
      </c>
      <c r="I3785" t="s">
        <v>53</v>
      </c>
      <c r="J3785">
        <v>44</v>
      </c>
      <c r="K3785">
        <v>31.245100000000001</v>
      </c>
      <c r="L3785">
        <v>531</v>
      </c>
      <c r="M3785">
        <v>30</v>
      </c>
      <c r="N3785" s="15">
        <v>8900</v>
      </c>
      <c r="O3785" s="15">
        <v>278081.39</v>
      </c>
    </row>
    <row r="3786" spans="1:15">
      <c r="A3786" s="14">
        <v>44523</v>
      </c>
      <c r="B3786" t="s">
        <v>73</v>
      </c>
      <c r="C3786">
        <v>8</v>
      </c>
      <c r="D3786" t="s">
        <v>50</v>
      </c>
      <c r="E3786">
        <v>1033</v>
      </c>
      <c r="F3786" t="s">
        <v>74</v>
      </c>
      <c r="G3786" t="s">
        <v>57</v>
      </c>
      <c r="H3786" t="s">
        <v>52</v>
      </c>
      <c r="I3786" t="s">
        <v>53</v>
      </c>
      <c r="J3786">
        <v>44</v>
      </c>
      <c r="K3786">
        <v>23.143899999999999</v>
      </c>
      <c r="L3786">
        <v>1479</v>
      </c>
      <c r="M3786">
        <v>30</v>
      </c>
      <c r="N3786" s="15">
        <v>72404</v>
      </c>
      <c r="O3786" s="15">
        <v>1675710.9356</v>
      </c>
    </row>
    <row r="3787" spans="1:15">
      <c r="A3787" s="14">
        <v>44523</v>
      </c>
      <c r="B3787" t="s">
        <v>73</v>
      </c>
      <c r="C3787">
        <v>6</v>
      </c>
      <c r="D3787" t="s">
        <v>50</v>
      </c>
      <c r="E3787">
        <v>1033</v>
      </c>
      <c r="F3787" t="s">
        <v>74</v>
      </c>
      <c r="G3787" t="s">
        <v>57</v>
      </c>
      <c r="H3787" t="s">
        <v>52</v>
      </c>
      <c r="I3787" t="s">
        <v>53</v>
      </c>
      <c r="J3787">
        <v>44</v>
      </c>
      <c r="K3787">
        <v>12.526400000000001</v>
      </c>
      <c r="L3787">
        <v>564</v>
      </c>
      <c r="M3787">
        <v>30</v>
      </c>
      <c r="N3787" s="15">
        <v>10000</v>
      </c>
      <c r="O3787" s="15">
        <v>125264</v>
      </c>
    </row>
    <row r="3788" spans="1:15">
      <c r="A3788" s="14">
        <v>44523</v>
      </c>
      <c r="B3788" t="s">
        <v>73</v>
      </c>
      <c r="C3788">
        <v>8</v>
      </c>
      <c r="D3788" t="s">
        <v>50</v>
      </c>
      <c r="E3788">
        <v>1033</v>
      </c>
      <c r="F3788" t="s">
        <v>74</v>
      </c>
      <c r="G3788" t="s">
        <v>57</v>
      </c>
      <c r="H3788" t="s">
        <v>52</v>
      </c>
      <c r="I3788" t="s">
        <v>53</v>
      </c>
      <c r="J3788">
        <v>44</v>
      </c>
      <c r="K3788">
        <v>31.245100000000001</v>
      </c>
      <c r="L3788">
        <v>1113</v>
      </c>
      <c r="M3788">
        <v>30</v>
      </c>
      <c r="N3788" s="15">
        <v>13728</v>
      </c>
      <c r="O3788" s="15">
        <v>428932.7328</v>
      </c>
    </row>
    <row r="3789" spans="1:15">
      <c r="A3789" s="14">
        <v>44523</v>
      </c>
      <c r="B3789" t="s">
        <v>73</v>
      </c>
      <c r="C3789">
        <v>7</v>
      </c>
      <c r="D3789" t="s">
        <v>50</v>
      </c>
      <c r="E3789">
        <v>1033</v>
      </c>
      <c r="F3789" t="s">
        <v>74</v>
      </c>
      <c r="G3789" t="s">
        <v>57</v>
      </c>
      <c r="H3789" t="s">
        <v>52</v>
      </c>
      <c r="I3789" t="s">
        <v>53</v>
      </c>
      <c r="J3789">
        <v>44</v>
      </c>
      <c r="K3789">
        <v>31.245100000000001</v>
      </c>
      <c r="L3789">
        <v>748</v>
      </c>
      <c r="M3789">
        <v>30</v>
      </c>
      <c r="N3789" s="15">
        <v>15152</v>
      </c>
      <c r="O3789" s="15">
        <v>473425.75520000001</v>
      </c>
    </row>
    <row r="3790" spans="1:15">
      <c r="A3790" s="14">
        <v>44523</v>
      </c>
      <c r="B3790" t="s">
        <v>73</v>
      </c>
      <c r="C3790">
        <v>7</v>
      </c>
      <c r="D3790" t="s">
        <v>50</v>
      </c>
      <c r="E3790">
        <v>1033</v>
      </c>
      <c r="F3790" t="s">
        <v>74</v>
      </c>
      <c r="G3790" t="s">
        <v>57</v>
      </c>
      <c r="H3790" t="s">
        <v>52</v>
      </c>
      <c r="I3790" t="s">
        <v>53</v>
      </c>
      <c r="J3790">
        <v>44</v>
      </c>
      <c r="K3790">
        <v>31.245100000000001</v>
      </c>
      <c r="L3790">
        <v>748</v>
      </c>
      <c r="M3790">
        <v>30</v>
      </c>
      <c r="N3790" s="15">
        <v>7020</v>
      </c>
      <c r="O3790" s="15">
        <v>219340.60200000001</v>
      </c>
    </row>
    <row r="3791" spans="1:15">
      <c r="A3791" s="14">
        <v>44523</v>
      </c>
      <c r="B3791" t="s">
        <v>73</v>
      </c>
      <c r="C3791">
        <v>6</v>
      </c>
      <c r="D3791" t="s">
        <v>50</v>
      </c>
      <c r="E3791">
        <v>1033</v>
      </c>
      <c r="F3791" t="s">
        <v>74</v>
      </c>
      <c r="G3791" t="s">
        <v>57</v>
      </c>
      <c r="H3791" t="s">
        <v>52</v>
      </c>
      <c r="I3791" t="s">
        <v>53</v>
      </c>
      <c r="J3791">
        <v>44</v>
      </c>
      <c r="K3791">
        <v>31.245100000000001</v>
      </c>
      <c r="L3791">
        <v>384</v>
      </c>
      <c r="M3791">
        <v>30</v>
      </c>
      <c r="N3791" s="15">
        <v>5000</v>
      </c>
      <c r="O3791" s="15">
        <v>156225.5</v>
      </c>
    </row>
    <row r="3792" spans="1:15">
      <c r="A3792" s="14">
        <v>44523</v>
      </c>
      <c r="B3792" t="s">
        <v>73</v>
      </c>
      <c r="C3792">
        <v>8</v>
      </c>
      <c r="D3792" t="s">
        <v>50</v>
      </c>
      <c r="E3792">
        <v>1033</v>
      </c>
      <c r="F3792" t="s">
        <v>74</v>
      </c>
      <c r="G3792" t="s">
        <v>57</v>
      </c>
      <c r="H3792" t="s">
        <v>52</v>
      </c>
      <c r="I3792" t="s">
        <v>53</v>
      </c>
      <c r="J3792">
        <v>44</v>
      </c>
      <c r="K3792">
        <v>31.245100000000001</v>
      </c>
      <c r="L3792">
        <v>1109</v>
      </c>
      <c r="M3792">
        <v>30</v>
      </c>
      <c r="N3792" s="15">
        <v>11728</v>
      </c>
      <c r="O3792" s="15">
        <v>366442.53279999999</v>
      </c>
    </row>
    <row r="3793" spans="1:15">
      <c r="A3793" s="14">
        <v>44523</v>
      </c>
      <c r="B3793" t="s">
        <v>73</v>
      </c>
      <c r="C3793">
        <v>6</v>
      </c>
      <c r="D3793" t="s">
        <v>50</v>
      </c>
      <c r="E3793">
        <v>1033</v>
      </c>
      <c r="F3793" t="s">
        <v>74</v>
      </c>
      <c r="G3793" t="s">
        <v>57</v>
      </c>
      <c r="H3793" t="s">
        <v>52</v>
      </c>
      <c r="I3793" t="s">
        <v>53</v>
      </c>
      <c r="J3793">
        <v>44</v>
      </c>
      <c r="K3793">
        <v>30.605</v>
      </c>
      <c r="L3793">
        <v>378</v>
      </c>
      <c r="M3793">
        <v>30</v>
      </c>
      <c r="N3793" s="15">
        <v>4000</v>
      </c>
      <c r="O3793" s="15">
        <v>122420</v>
      </c>
    </row>
    <row r="3794" spans="1:15">
      <c r="A3794" s="14">
        <v>44523</v>
      </c>
      <c r="B3794" t="s">
        <v>75</v>
      </c>
      <c r="C3794">
        <v>8</v>
      </c>
      <c r="D3794" t="s">
        <v>50</v>
      </c>
      <c r="E3794">
        <v>1034</v>
      </c>
      <c r="F3794" t="s">
        <v>76</v>
      </c>
      <c r="G3794" t="s">
        <v>77</v>
      </c>
      <c r="H3794" t="s">
        <v>51</v>
      </c>
      <c r="I3794" t="s">
        <v>92</v>
      </c>
      <c r="J3794">
        <v>44</v>
      </c>
      <c r="K3794">
        <v>18</v>
      </c>
      <c r="L3794">
        <v>1800</v>
      </c>
      <c r="M3794">
        <v>30</v>
      </c>
      <c r="N3794" s="15">
        <v>2100</v>
      </c>
      <c r="O3794" s="15">
        <v>37800</v>
      </c>
    </row>
    <row r="3795" spans="1:15">
      <c r="A3795" s="14">
        <v>44523</v>
      </c>
      <c r="B3795" t="s">
        <v>75</v>
      </c>
      <c r="C3795">
        <v>8</v>
      </c>
      <c r="D3795" t="s">
        <v>50</v>
      </c>
      <c r="E3795">
        <v>1034</v>
      </c>
      <c r="F3795" t="s">
        <v>76</v>
      </c>
      <c r="G3795" t="s">
        <v>77</v>
      </c>
      <c r="H3795" t="s">
        <v>52</v>
      </c>
      <c r="I3795" t="s">
        <v>92</v>
      </c>
      <c r="J3795">
        <v>44</v>
      </c>
      <c r="K3795">
        <v>19.561800000000002</v>
      </c>
      <c r="L3795">
        <v>1800</v>
      </c>
      <c r="M3795">
        <v>30</v>
      </c>
      <c r="N3795" s="15">
        <v>2100</v>
      </c>
      <c r="O3795" s="15">
        <v>41079.78</v>
      </c>
    </row>
    <row r="3796" spans="1:15">
      <c r="A3796" s="14">
        <v>44523</v>
      </c>
      <c r="B3796" t="s">
        <v>75</v>
      </c>
      <c r="C3796">
        <v>8</v>
      </c>
      <c r="D3796" t="s">
        <v>50</v>
      </c>
      <c r="E3796">
        <v>1034</v>
      </c>
      <c r="F3796" t="s">
        <v>76</v>
      </c>
      <c r="G3796" t="s">
        <v>77</v>
      </c>
      <c r="H3796" t="s">
        <v>51</v>
      </c>
      <c r="I3796" t="s">
        <v>92</v>
      </c>
      <c r="J3796">
        <v>44</v>
      </c>
      <c r="K3796">
        <v>18</v>
      </c>
      <c r="L3796">
        <v>1800</v>
      </c>
      <c r="M3796">
        <v>30</v>
      </c>
      <c r="N3796" s="15">
        <v>2100</v>
      </c>
      <c r="O3796" s="15">
        <v>37800</v>
      </c>
    </row>
    <row r="3797" spans="1:15">
      <c r="A3797" s="14">
        <v>44523</v>
      </c>
      <c r="B3797" t="s">
        <v>75</v>
      </c>
      <c r="C3797">
        <v>8</v>
      </c>
      <c r="D3797" t="s">
        <v>50</v>
      </c>
      <c r="E3797">
        <v>1034</v>
      </c>
      <c r="F3797" t="s">
        <v>76</v>
      </c>
      <c r="G3797" t="s">
        <v>77</v>
      </c>
      <c r="H3797" t="s">
        <v>52</v>
      </c>
      <c r="I3797" t="s">
        <v>92</v>
      </c>
      <c r="J3797">
        <v>44</v>
      </c>
      <c r="K3797">
        <v>19.561800000000002</v>
      </c>
      <c r="L3797">
        <v>1800</v>
      </c>
      <c r="M3797">
        <v>30</v>
      </c>
      <c r="N3797" s="15">
        <v>2100</v>
      </c>
      <c r="O3797" s="15">
        <v>41079.78</v>
      </c>
    </row>
    <row r="3798" spans="1:15">
      <c r="A3798" s="14">
        <v>44523</v>
      </c>
      <c r="B3798" t="s">
        <v>75</v>
      </c>
      <c r="C3798">
        <v>8</v>
      </c>
      <c r="D3798" t="s">
        <v>50</v>
      </c>
      <c r="E3798">
        <v>1034</v>
      </c>
      <c r="F3798" t="s">
        <v>76</v>
      </c>
      <c r="G3798" t="s">
        <v>77</v>
      </c>
      <c r="H3798" t="s">
        <v>51</v>
      </c>
      <c r="I3798" t="s">
        <v>92</v>
      </c>
      <c r="J3798">
        <v>44</v>
      </c>
      <c r="K3798">
        <v>18</v>
      </c>
      <c r="L3798">
        <v>1800</v>
      </c>
      <c r="M3798">
        <v>30</v>
      </c>
      <c r="N3798" s="15">
        <v>2100</v>
      </c>
      <c r="O3798" s="15">
        <v>37800</v>
      </c>
    </row>
    <row r="3799" spans="1:15">
      <c r="A3799" s="14">
        <v>44523</v>
      </c>
      <c r="B3799" t="s">
        <v>75</v>
      </c>
      <c r="C3799">
        <v>8</v>
      </c>
      <c r="D3799" t="s">
        <v>50</v>
      </c>
      <c r="E3799">
        <v>1034</v>
      </c>
      <c r="F3799" t="s">
        <v>76</v>
      </c>
      <c r="G3799" t="s">
        <v>77</v>
      </c>
      <c r="H3799" t="s">
        <v>52</v>
      </c>
      <c r="I3799" t="s">
        <v>92</v>
      </c>
      <c r="J3799">
        <v>44</v>
      </c>
      <c r="K3799">
        <v>19.561800000000002</v>
      </c>
      <c r="L3799">
        <v>1800</v>
      </c>
      <c r="M3799">
        <v>30</v>
      </c>
      <c r="N3799" s="15">
        <v>2100</v>
      </c>
      <c r="O3799" s="15">
        <v>41079.78</v>
      </c>
    </row>
    <row r="3800" spans="1:15">
      <c r="A3800" s="14">
        <v>44523</v>
      </c>
      <c r="B3800" t="s">
        <v>75</v>
      </c>
      <c r="C3800">
        <v>8</v>
      </c>
      <c r="D3800" t="s">
        <v>50</v>
      </c>
      <c r="E3800">
        <v>1034</v>
      </c>
      <c r="F3800" t="s">
        <v>76</v>
      </c>
      <c r="G3800" t="s">
        <v>77</v>
      </c>
      <c r="H3800" t="s">
        <v>51</v>
      </c>
      <c r="I3800" t="s">
        <v>92</v>
      </c>
      <c r="J3800">
        <v>44</v>
      </c>
      <c r="K3800">
        <v>18</v>
      </c>
      <c r="L3800">
        <v>1800</v>
      </c>
      <c r="M3800">
        <v>30</v>
      </c>
      <c r="N3800" s="15">
        <v>10000</v>
      </c>
      <c r="O3800" s="15">
        <v>180000</v>
      </c>
    </row>
    <row r="3801" spans="1:15">
      <c r="A3801" s="14">
        <v>44523</v>
      </c>
      <c r="B3801" t="s">
        <v>75</v>
      </c>
      <c r="C3801">
        <v>8</v>
      </c>
      <c r="D3801" t="s">
        <v>50</v>
      </c>
      <c r="E3801">
        <v>1034</v>
      </c>
      <c r="F3801" t="s">
        <v>76</v>
      </c>
      <c r="G3801" t="s">
        <v>77</v>
      </c>
      <c r="H3801" t="s">
        <v>52</v>
      </c>
      <c r="I3801" t="s">
        <v>92</v>
      </c>
      <c r="J3801">
        <v>44</v>
      </c>
      <c r="K3801">
        <v>19.561800000000002</v>
      </c>
      <c r="L3801">
        <v>1800</v>
      </c>
      <c r="M3801">
        <v>30</v>
      </c>
      <c r="N3801" s="15">
        <v>10000</v>
      </c>
      <c r="O3801" s="15">
        <v>195618</v>
      </c>
    </row>
    <row r="3802" spans="1:15">
      <c r="A3802" s="14">
        <v>44523</v>
      </c>
      <c r="B3802" t="s">
        <v>75</v>
      </c>
      <c r="C3802">
        <v>8</v>
      </c>
      <c r="D3802" t="s">
        <v>50</v>
      </c>
      <c r="E3802">
        <v>1034</v>
      </c>
      <c r="F3802" t="s">
        <v>76</v>
      </c>
      <c r="G3802" t="s">
        <v>77</v>
      </c>
      <c r="H3802" t="s">
        <v>51</v>
      </c>
      <c r="I3802" t="s">
        <v>92</v>
      </c>
      <c r="J3802">
        <v>44</v>
      </c>
      <c r="K3802">
        <v>18</v>
      </c>
      <c r="L3802">
        <v>1800</v>
      </c>
      <c r="M3802">
        <v>30</v>
      </c>
      <c r="N3802" s="15">
        <v>2100</v>
      </c>
      <c r="O3802" s="15">
        <v>37800</v>
      </c>
    </row>
    <row r="3803" spans="1:15">
      <c r="A3803" s="14">
        <v>44523</v>
      </c>
      <c r="B3803" t="s">
        <v>75</v>
      </c>
      <c r="C3803">
        <v>8</v>
      </c>
      <c r="D3803" t="s">
        <v>50</v>
      </c>
      <c r="E3803">
        <v>1034</v>
      </c>
      <c r="F3803" t="s">
        <v>76</v>
      </c>
      <c r="G3803" t="s">
        <v>77</v>
      </c>
      <c r="H3803" t="s">
        <v>52</v>
      </c>
      <c r="I3803" t="s">
        <v>92</v>
      </c>
      <c r="J3803">
        <v>44</v>
      </c>
      <c r="K3803">
        <v>19.561800000000002</v>
      </c>
      <c r="L3803">
        <v>1800</v>
      </c>
      <c r="M3803">
        <v>30</v>
      </c>
      <c r="N3803" s="15">
        <v>2100</v>
      </c>
      <c r="O3803" s="15">
        <v>41079.78</v>
      </c>
    </row>
    <row r="3804" spans="1:15">
      <c r="A3804" s="14">
        <v>44523</v>
      </c>
      <c r="B3804" t="s">
        <v>75</v>
      </c>
      <c r="C3804">
        <v>8</v>
      </c>
      <c r="D3804" t="s">
        <v>50</v>
      </c>
      <c r="E3804">
        <v>1034</v>
      </c>
      <c r="F3804" t="s">
        <v>76</v>
      </c>
      <c r="G3804" t="s">
        <v>77</v>
      </c>
      <c r="H3804" t="s">
        <v>51</v>
      </c>
      <c r="I3804" t="s">
        <v>92</v>
      </c>
      <c r="J3804">
        <v>44</v>
      </c>
      <c r="K3804">
        <v>18</v>
      </c>
      <c r="L3804">
        <v>1800</v>
      </c>
      <c r="M3804">
        <v>30</v>
      </c>
      <c r="N3804" s="15">
        <v>5000</v>
      </c>
      <c r="O3804" s="15">
        <v>90000</v>
      </c>
    </row>
    <row r="3805" spans="1:15">
      <c r="A3805" s="14">
        <v>44523</v>
      </c>
      <c r="B3805" t="s">
        <v>75</v>
      </c>
      <c r="C3805">
        <v>8</v>
      </c>
      <c r="D3805" t="s">
        <v>50</v>
      </c>
      <c r="E3805">
        <v>1034</v>
      </c>
      <c r="F3805" t="s">
        <v>76</v>
      </c>
      <c r="G3805" t="s">
        <v>77</v>
      </c>
      <c r="H3805" t="s">
        <v>52</v>
      </c>
      <c r="I3805" t="s">
        <v>92</v>
      </c>
      <c r="J3805">
        <v>44</v>
      </c>
      <c r="K3805">
        <v>19.561800000000002</v>
      </c>
      <c r="L3805">
        <v>1800</v>
      </c>
      <c r="M3805">
        <v>30</v>
      </c>
      <c r="N3805" s="15">
        <v>5000</v>
      </c>
      <c r="O3805" s="15">
        <v>97809</v>
      </c>
    </row>
    <row r="3806" spans="1:15">
      <c r="A3806" s="14">
        <v>44523</v>
      </c>
      <c r="B3806" t="s">
        <v>73</v>
      </c>
      <c r="C3806">
        <v>8</v>
      </c>
      <c r="D3806" t="s">
        <v>50</v>
      </c>
      <c r="E3806">
        <v>1034</v>
      </c>
      <c r="F3806" t="s">
        <v>74</v>
      </c>
      <c r="G3806" t="s">
        <v>57</v>
      </c>
      <c r="H3806" t="s">
        <v>51</v>
      </c>
      <c r="I3806" t="s">
        <v>53</v>
      </c>
      <c r="J3806">
        <v>44</v>
      </c>
      <c r="K3806">
        <v>16.899999999999999</v>
      </c>
      <c r="L3806">
        <v>1800</v>
      </c>
      <c r="M3806">
        <v>30</v>
      </c>
      <c r="N3806" s="15">
        <v>34999</v>
      </c>
      <c r="O3806" s="15">
        <v>591483.1</v>
      </c>
    </row>
    <row r="3807" spans="1:15">
      <c r="A3807" s="14">
        <v>44523</v>
      </c>
      <c r="B3807" t="s">
        <v>73</v>
      </c>
      <c r="C3807">
        <v>8</v>
      </c>
      <c r="D3807" t="s">
        <v>50</v>
      </c>
      <c r="E3807">
        <v>1034</v>
      </c>
      <c r="F3807" t="s">
        <v>74</v>
      </c>
      <c r="G3807" t="s">
        <v>57</v>
      </c>
      <c r="H3807" t="s">
        <v>52</v>
      </c>
      <c r="I3807" t="s">
        <v>53</v>
      </c>
      <c r="J3807">
        <v>44</v>
      </c>
      <c r="K3807">
        <v>18.272600000000001</v>
      </c>
      <c r="L3807">
        <v>1800</v>
      </c>
      <c r="M3807">
        <v>30</v>
      </c>
      <c r="N3807" s="15">
        <v>34999</v>
      </c>
      <c r="O3807" s="15">
        <v>639522.72739999997</v>
      </c>
    </row>
    <row r="3808" spans="1:15">
      <c r="A3808" s="14">
        <v>44523</v>
      </c>
      <c r="B3808" t="s">
        <v>73</v>
      </c>
      <c r="C3808">
        <v>8</v>
      </c>
      <c r="D3808" t="s">
        <v>50</v>
      </c>
      <c r="E3808">
        <v>1034</v>
      </c>
      <c r="F3808" t="s">
        <v>74</v>
      </c>
      <c r="G3808" t="s">
        <v>57</v>
      </c>
      <c r="H3808" t="s">
        <v>51</v>
      </c>
      <c r="I3808" t="s">
        <v>53</v>
      </c>
      <c r="J3808">
        <v>44</v>
      </c>
      <c r="K3808">
        <v>13</v>
      </c>
      <c r="L3808">
        <v>2880</v>
      </c>
      <c r="M3808">
        <v>30</v>
      </c>
      <c r="N3808" s="15">
        <v>140100</v>
      </c>
      <c r="O3808" s="15">
        <v>1821300</v>
      </c>
    </row>
    <row r="3809" spans="1:15">
      <c r="A3809" s="14">
        <v>44523</v>
      </c>
      <c r="B3809" t="s">
        <v>73</v>
      </c>
      <c r="C3809">
        <v>8</v>
      </c>
      <c r="D3809" t="s">
        <v>50</v>
      </c>
      <c r="E3809">
        <v>1034</v>
      </c>
      <c r="F3809" t="s">
        <v>74</v>
      </c>
      <c r="G3809" t="s">
        <v>57</v>
      </c>
      <c r="H3809" t="s">
        <v>52</v>
      </c>
      <c r="I3809" t="s">
        <v>53</v>
      </c>
      <c r="J3809">
        <v>44</v>
      </c>
      <c r="K3809">
        <v>13.8033</v>
      </c>
      <c r="L3809">
        <v>2880</v>
      </c>
      <c r="M3809">
        <v>30</v>
      </c>
      <c r="N3809" s="15">
        <v>140100</v>
      </c>
      <c r="O3809" s="15">
        <v>1933842.33</v>
      </c>
    </row>
    <row r="3810" spans="1:15">
      <c r="A3810" s="14">
        <v>44523</v>
      </c>
      <c r="B3810" t="s">
        <v>73</v>
      </c>
      <c r="C3810">
        <v>7</v>
      </c>
      <c r="D3810" t="s">
        <v>50</v>
      </c>
      <c r="E3810">
        <v>1034</v>
      </c>
      <c r="F3810" t="s">
        <v>74</v>
      </c>
      <c r="G3810" t="s">
        <v>57</v>
      </c>
      <c r="H3810" t="s">
        <v>51</v>
      </c>
      <c r="I3810" t="s">
        <v>53</v>
      </c>
      <c r="J3810">
        <v>44</v>
      </c>
      <c r="K3810">
        <v>25</v>
      </c>
      <c r="L3810">
        <v>1080</v>
      </c>
      <c r="M3810">
        <v>30</v>
      </c>
      <c r="N3810" s="15">
        <v>70000</v>
      </c>
      <c r="O3810" s="15">
        <v>1750000</v>
      </c>
    </row>
    <row r="3811" spans="1:15">
      <c r="A3811" s="14">
        <v>44523</v>
      </c>
      <c r="B3811" t="s">
        <v>73</v>
      </c>
      <c r="C3811">
        <v>7</v>
      </c>
      <c r="D3811" t="s">
        <v>50</v>
      </c>
      <c r="E3811">
        <v>1034</v>
      </c>
      <c r="F3811" t="s">
        <v>74</v>
      </c>
      <c r="G3811" t="s">
        <v>57</v>
      </c>
      <c r="H3811" t="s">
        <v>52</v>
      </c>
      <c r="I3811" t="s">
        <v>53</v>
      </c>
      <c r="J3811">
        <v>44</v>
      </c>
      <c r="K3811">
        <v>28.0732</v>
      </c>
      <c r="L3811">
        <v>1080</v>
      </c>
      <c r="M3811">
        <v>30</v>
      </c>
      <c r="N3811" s="15">
        <v>70000</v>
      </c>
      <c r="O3811" s="15">
        <v>1965124</v>
      </c>
    </row>
    <row r="3812" spans="1:15">
      <c r="A3812" s="14">
        <v>44523</v>
      </c>
      <c r="B3812" t="s">
        <v>73</v>
      </c>
      <c r="C3812">
        <v>8</v>
      </c>
      <c r="D3812" t="s">
        <v>50</v>
      </c>
      <c r="E3812">
        <v>1034</v>
      </c>
      <c r="F3812" t="s">
        <v>74</v>
      </c>
      <c r="G3812" t="s">
        <v>57</v>
      </c>
      <c r="H3812" t="s">
        <v>51</v>
      </c>
      <c r="I3812" t="s">
        <v>53</v>
      </c>
      <c r="J3812">
        <v>44</v>
      </c>
      <c r="K3812">
        <v>18.899999999999999</v>
      </c>
      <c r="L3812">
        <v>1800</v>
      </c>
      <c r="M3812">
        <v>30</v>
      </c>
      <c r="N3812" s="15">
        <v>15000</v>
      </c>
      <c r="O3812" s="15">
        <v>283500</v>
      </c>
    </row>
    <row r="3813" spans="1:15">
      <c r="A3813" s="14">
        <v>44523</v>
      </c>
      <c r="B3813" t="s">
        <v>73</v>
      </c>
      <c r="C3813">
        <v>8</v>
      </c>
      <c r="D3813" t="s">
        <v>50</v>
      </c>
      <c r="E3813">
        <v>1034</v>
      </c>
      <c r="F3813" t="s">
        <v>74</v>
      </c>
      <c r="G3813" t="s">
        <v>57</v>
      </c>
      <c r="H3813" t="s">
        <v>52</v>
      </c>
      <c r="I3813" t="s">
        <v>53</v>
      </c>
      <c r="J3813">
        <v>44</v>
      </c>
      <c r="K3813">
        <v>20.6264</v>
      </c>
      <c r="L3813">
        <v>1800</v>
      </c>
      <c r="M3813">
        <v>30</v>
      </c>
      <c r="N3813" s="15">
        <v>15000</v>
      </c>
      <c r="O3813" s="15">
        <v>309396</v>
      </c>
    </row>
    <row r="3814" spans="1:15">
      <c r="A3814" s="14">
        <v>44523</v>
      </c>
      <c r="B3814" t="s">
        <v>73</v>
      </c>
      <c r="C3814">
        <v>8</v>
      </c>
      <c r="D3814" t="s">
        <v>50</v>
      </c>
      <c r="E3814">
        <v>1034</v>
      </c>
      <c r="F3814" t="s">
        <v>74</v>
      </c>
      <c r="G3814" t="s">
        <v>57</v>
      </c>
      <c r="H3814" t="s">
        <v>51</v>
      </c>
      <c r="I3814" t="s">
        <v>53</v>
      </c>
      <c r="J3814">
        <v>44</v>
      </c>
      <c r="K3814">
        <v>14</v>
      </c>
      <c r="L3814">
        <v>1800</v>
      </c>
      <c r="M3814">
        <v>30</v>
      </c>
      <c r="N3814" s="15">
        <v>141800</v>
      </c>
      <c r="O3814" s="15">
        <v>1985200</v>
      </c>
    </row>
    <row r="3815" spans="1:15">
      <c r="A3815" s="14">
        <v>44523</v>
      </c>
      <c r="B3815" t="s">
        <v>73</v>
      </c>
      <c r="C3815">
        <v>8</v>
      </c>
      <c r="D3815" t="s">
        <v>50</v>
      </c>
      <c r="E3815">
        <v>1034</v>
      </c>
      <c r="F3815" t="s">
        <v>74</v>
      </c>
      <c r="G3815" t="s">
        <v>57</v>
      </c>
      <c r="H3815" t="s">
        <v>52</v>
      </c>
      <c r="I3815" t="s">
        <v>53</v>
      </c>
      <c r="J3815">
        <v>44</v>
      </c>
      <c r="K3815">
        <v>14.934200000000001</v>
      </c>
      <c r="L3815">
        <v>1800</v>
      </c>
      <c r="M3815">
        <v>30</v>
      </c>
      <c r="N3815" s="15">
        <v>141800</v>
      </c>
      <c r="O3815" s="15">
        <v>2117669.56</v>
      </c>
    </row>
    <row r="3816" spans="1:15">
      <c r="A3816" s="14">
        <v>44523</v>
      </c>
      <c r="B3816" t="s">
        <v>73</v>
      </c>
      <c r="C3816">
        <v>8</v>
      </c>
      <c r="D3816" t="s">
        <v>50</v>
      </c>
      <c r="E3816">
        <v>1034</v>
      </c>
      <c r="F3816" t="s">
        <v>74</v>
      </c>
      <c r="G3816" t="s">
        <v>57</v>
      </c>
      <c r="H3816" t="s">
        <v>51</v>
      </c>
      <c r="I3816" t="s">
        <v>53</v>
      </c>
      <c r="J3816">
        <v>44</v>
      </c>
      <c r="K3816">
        <v>14.9</v>
      </c>
      <c r="L3816">
        <v>1800</v>
      </c>
      <c r="M3816">
        <v>30</v>
      </c>
      <c r="N3816" s="15">
        <v>39500</v>
      </c>
      <c r="O3816" s="15">
        <v>588550</v>
      </c>
    </row>
    <row r="3817" spans="1:15">
      <c r="A3817" s="14">
        <v>44523</v>
      </c>
      <c r="B3817" t="s">
        <v>73</v>
      </c>
      <c r="C3817">
        <v>8</v>
      </c>
      <c r="D3817" t="s">
        <v>50</v>
      </c>
      <c r="E3817">
        <v>1034</v>
      </c>
      <c r="F3817" t="s">
        <v>74</v>
      </c>
      <c r="G3817" t="s">
        <v>57</v>
      </c>
      <c r="H3817" t="s">
        <v>52</v>
      </c>
      <c r="I3817" t="s">
        <v>53</v>
      </c>
      <c r="J3817">
        <v>44</v>
      </c>
      <c r="K3817">
        <v>15.960900000000001</v>
      </c>
      <c r="L3817">
        <v>1800</v>
      </c>
      <c r="M3817">
        <v>30</v>
      </c>
      <c r="N3817" s="15">
        <v>39500</v>
      </c>
      <c r="O3817" s="15">
        <v>630455.55000000005</v>
      </c>
    </row>
    <row r="3818" spans="1:15">
      <c r="A3818" s="14">
        <v>44523</v>
      </c>
      <c r="B3818" t="s">
        <v>73</v>
      </c>
      <c r="C3818">
        <v>8</v>
      </c>
      <c r="D3818" t="s">
        <v>50</v>
      </c>
      <c r="E3818">
        <v>1034</v>
      </c>
      <c r="F3818" t="s">
        <v>74</v>
      </c>
      <c r="G3818" t="s">
        <v>57</v>
      </c>
      <c r="H3818" t="s">
        <v>51</v>
      </c>
      <c r="I3818" t="s">
        <v>53</v>
      </c>
      <c r="J3818">
        <v>44</v>
      </c>
      <c r="K3818">
        <v>14.9</v>
      </c>
      <c r="L3818">
        <v>1800</v>
      </c>
      <c r="M3818">
        <v>30</v>
      </c>
      <c r="N3818" s="15">
        <v>24000</v>
      </c>
      <c r="O3818" s="15">
        <v>357600</v>
      </c>
    </row>
    <row r="3819" spans="1:15">
      <c r="A3819" s="14">
        <v>44523</v>
      </c>
      <c r="B3819" t="s">
        <v>73</v>
      </c>
      <c r="C3819">
        <v>8</v>
      </c>
      <c r="D3819" t="s">
        <v>50</v>
      </c>
      <c r="E3819">
        <v>1034</v>
      </c>
      <c r="F3819" t="s">
        <v>74</v>
      </c>
      <c r="G3819" t="s">
        <v>57</v>
      </c>
      <c r="H3819" t="s">
        <v>52</v>
      </c>
      <c r="I3819" t="s">
        <v>53</v>
      </c>
      <c r="J3819">
        <v>44</v>
      </c>
      <c r="K3819">
        <v>15.960900000000001</v>
      </c>
      <c r="L3819">
        <v>1800</v>
      </c>
      <c r="M3819">
        <v>30</v>
      </c>
      <c r="N3819" s="15">
        <v>24000</v>
      </c>
      <c r="O3819" s="15">
        <v>383061.6</v>
      </c>
    </row>
    <row r="3820" spans="1:15">
      <c r="A3820" s="14">
        <v>44523</v>
      </c>
      <c r="B3820" t="s">
        <v>73</v>
      </c>
      <c r="C3820">
        <v>8</v>
      </c>
      <c r="D3820" t="s">
        <v>50</v>
      </c>
      <c r="E3820">
        <v>1034</v>
      </c>
      <c r="F3820" t="s">
        <v>74</v>
      </c>
      <c r="G3820" t="s">
        <v>57</v>
      </c>
      <c r="H3820" t="s">
        <v>51</v>
      </c>
      <c r="I3820" t="s">
        <v>53</v>
      </c>
      <c r="J3820">
        <v>44</v>
      </c>
      <c r="K3820">
        <v>14.9</v>
      </c>
      <c r="L3820">
        <v>1800</v>
      </c>
      <c r="M3820">
        <v>30</v>
      </c>
      <c r="N3820" s="15">
        <v>55000</v>
      </c>
      <c r="O3820" s="15">
        <v>819500</v>
      </c>
    </row>
    <row r="3821" spans="1:15">
      <c r="A3821" s="14">
        <v>44523</v>
      </c>
      <c r="B3821" t="s">
        <v>73</v>
      </c>
      <c r="C3821">
        <v>8</v>
      </c>
      <c r="D3821" t="s">
        <v>50</v>
      </c>
      <c r="E3821">
        <v>1034</v>
      </c>
      <c r="F3821" t="s">
        <v>74</v>
      </c>
      <c r="G3821" t="s">
        <v>57</v>
      </c>
      <c r="H3821" t="s">
        <v>52</v>
      </c>
      <c r="I3821" t="s">
        <v>53</v>
      </c>
      <c r="J3821">
        <v>44</v>
      </c>
      <c r="K3821">
        <v>15.960900000000001</v>
      </c>
      <c r="L3821">
        <v>1800</v>
      </c>
      <c r="M3821">
        <v>30</v>
      </c>
      <c r="N3821" s="15">
        <v>55000</v>
      </c>
      <c r="O3821" s="15">
        <v>877849.5</v>
      </c>
    </row>
    <row r="3822" spans="1:15">
      <c r="A3822" s="14">
        <v>44523</v>
      </c>
      <c r="B3822" t="s">
        <v>73</v>
      </c>
      <c r="C3822">
        <v>8</v>
      </c>
      <c r="D3822" t="s">
        <v>50</v>
      </c>
      <c r="E3822">
        <v>1034</v>
      </c>
      <c r="F3822" t="s">
        <v>74</v>
      </c>
      <c r="G3822" t="s">
        <v>57</v>
      </c>
      <c r="H3822" t="s">
        <v>51</v>
      </c>
      <c r="I3822" t="s">
        <v>53</v>
      </c>
      <c r="J3822">
        <v>44</v>
      </c>
      <c r="K3822">
        <v>14.9</v>
      </c>
      <c r="L3822">
        <v>1800</v>
      </c>
      <c r="M3822">
        <v>30</v>
      </c>
      <c r="N3822" s="15">
        <v>92000</v>
      </c>
      <c r="O3822" s="15">
        <v>1370800</v>
      </c>
    </row>
    <row r="3823" spans="1:15">
      <c r="A3823" s="14">
        <v>44523</v>
      </c>
      <c r="B3823" t="s">
        <v>73</v>
      </c>
      <c r="C3823">
        <v>8</v>
      </c>
      <c r="D3823" t="s">
        <v>50</v>
      </c>
      <c r="E3823">
        <v>1034</v>
      </c>
      <c r="F3823" t="s">
        <v>74</v>
      </c>
      <c r="G3823" t="s">
        <v>57</v>
      </c>
      <c r="H3823" t="s">
        <v>52</v>
      </c>
      <c r="I3823" t="s">
        <v>53</v>
      </c>
      <c r="J3823">
        <v>44</v>
      </c>
      <c r="K3823">
        <v>15.960900000000001</v>
      </c>
      <c r="L3823">
        <v>1800</v>
      </c>
      <c r="M3823">
        <v>30</v>
      </c>
      <c r="N3823" s="15">
        <v>92000</v>
      </c>
      <c r="O3823" s="15">
        <v>1468402.8</v>
      </c>
    </row>
    <row r="3824" spans="1:15">
      <c r="A3824" s="14">
        <v>44523</v>
      </c>
      <c r="B3824" t="s">
        <v>73</v>
      </c>
      <c r="C3824">
        <v>8</v>
      </c>
      <c r="D3824" t="s">
        <v>50</v>
      </c>
      <c r="E3824">
        <v>1034</v>
      </c>
      <c r="F3824" t="s">
        <v>74</v>
      </c>
      <c r="G3824" t="s">
        <v>57</v>
      </c>
      <c r="H3824" t="s">
        <v>51</v>
      </c>
      <c r="I3824" t="s">
        <v>53</v>
      </c>
      <c r="J3824">
        <v>44</v>
      </c>
      <c r="K3824">
        <v>14</v>
      </c>
      <c r="L3824">
        <v>1890</v>
      </c>
      <c r="M3824">
        <v>30</v>
      </c>
      <c r="N3824" s="15">
        <v>140500</v>
      </c>
      <c r="O3824" s="15">
        <v>1967000</v>
      </c>
    </row>
    <row r="3825" spans="1:15">
      <c r="A3825" s="14">
        <v>44523</v>
      </c>
      <c r="B3825" t="s">
        <v>73</v>
      </c>
      <c r="C3825">
        <v>8</v>
      </c>
      <c r="D3825" t="s">
        <v>50</v>
      </c>
      <c r="E3825">
        <v>1034</v>
      </c>
      <c r="F3825" t="s">
        <v>74</v>
      </c>
      <c r="G3825" t="s">
        <v>57</v>
      </c>
      <c r="H3825" t="s">
        <v>52</v>
      </c>
      <c r="I3825" t="s">
        <v>53</v>
      </c>
      <c r="J3825">
        <v>44</v>
      </c>
      <c r="K3825">
        <v>14.934200000000001</v>
      </c>
      <c r="L3825">
        <v>1890</v>
      </c>
      <c r="M3825">
        <v>30</v>
      </c>
      <c r="N3825" s="15">
        <v>140500</v>
      </c>
      <c r="O3825" s="15">
        <v>2098255.1</v>
      </c>
    </row>
    <row r="3826" spans="1:15">
      <c r="A3826" s="14">
        <v>44523</v>
      </c>
      <c r="B3826" t="s">
        <v>73</v>
      </c>
      <c r="C3826">
        <v>8</v>
      </c>
      <c r="D3826" t="s">
        <v>50</v>
      </c>
      <c r="E3826">
        <v>1035</v>
      </c>
      <c r="F3826" t="s">
        <v>110</v>
      </c>
      <c r="G3826" t="s">
        <v>57</v>
      </c>
      <c r="H3826" t="s">
        <v>51</v>
      </c>
      <c r="I3826" t="s">
        <v>118</v>
      </c>
      <c r="J3826">
        <v>44</v>
      </c>
      <c r="K3826">
        <v>14</v>
      </c>
      <c r="L3826">
        <v>1809</v>
      </c>
      <c r="M3826">
        <v>30</v>
      </c>
      <c r="N3826" s="15">
        <v>53082.9</v>
      </c>
      <c r="O3826" s="15">
        <v>743160.6</v>
      </c>
    </row>
    <row r="3827" spans="1:15">
      <c r="A3827" s="14">
        <v>44523</v>
      </c>
      <c r="B3827" t="s">
        <v>73</v>
      </c>
      <c r="C3827">
        <v>8</v>
      </c>
      <c r="D3827" t="s">
        <v>50</v>
      </c>
      <c r="E3827">
        <v>1035</v>
      </c>
      <c r="F3827" t="s">
        <v>110</v>
      </c>
      <c r="G3827" t="s">
        <v>57</v>
      </c>
      <c r="H3827" t="s">
        <v>52</v>
      </c>
      <c r="I3827" t="s">
        <v>118</v>
      </c>
      <c r="J3827">
        <v>44</v>
      </c>
      <c r="K3827">
        <v>17.600000000000001</v>
      </c>
      <c r="L3827">
        <v>1809</v>
      </c>
      <c r="M3827">
        <v>30</v>
      </c>
      <c r="N3827" s="15">
        <v>53082.9</v>
      </c>
      <c r="O3827" s="15">
        <v>934259.04</v>
      </c>
    </row>
    <row r="3828" spans="1:15">
      <c r="A3828" s="14">
        <v>44523</v>
      </c>
      <c r="B3828" t="s">
        <v>73</v>
      </c>
      <c r="C3828">
        <v>8</v>
      </c>
      <c r="D3828" t="s">
        <v>50</v>
      </c>
      <c r="E3828">
        <v>1035</v>
      </c>
      <c r="F3828" t="s">
        <v>110</v>
      </c>
      <c r="G3828" t="s">
        <v>57</v>
      </c>
      <c r="H3828" t="s">
        <v>51</v>
      </c>
      <c r="I3828" t="s">
        <v>118</v>
      </c>
      <c r="J3828">
        <v>44</v>
      </c>
      <c r="K3828">
        <v>18</v>
      </c>
      <c r="L3828">
        <v>1875</v>
      </c>
      <c r="M3828">
        <v>30</v>
      </c>
      <c r="N3828" s="15">
        <v>128524.05</v>
      </c>
      <c r="O3828" s="15">
        <v>2313432.9</v>
      </c>
    </row>
    <row r="3829" spans="1:15">
      <c r="A3829" s="14">
        <v>44523</v>
      </c>
      <c r="B3829" t="s">
        <v>73</v>
      </c>
      <c r="C3829">
        <v>8</v>
      </c>
      <c r="D3829" t="s">
        <v>50</v>
      </c>
      <c r="E3829">
        <v>1035</v>
      </c>
      <c r="F3829" t="s">
        <v>110</v>
      </c>
      <c r="G3829" t="s">
        <v>57</v>
      </c>
      <c r="H3829" t="s">
        <v>52</v>
      </c>
      <c r="I3829" t="s">
        <v>118</v>
      </c>
      <c r="J3829">
        <v>44</v>
      </c>
      <c r="K3829">
        <v>21.41</v>
      </c>
      <c r="L3829">
        <v>1875</v>
      </c>
      <c r="M3829">
        <v>30</v>
      </c>
      <c r="N3829" s="15">
        <v>128524.05</v>
      </c>
      <c r="O3829" s="15">
        <v>2751699.9105000002</v>
      </c>
    </row>
    <row r="3830" spans="1:15">
      <c r="A3830" s="14">
        <v>44523</v>
      </c>
      <c r="B3830" t="s">
        <v>73</v>
      </c>
      <c r="C3830">
        <v>8</v>
      </c>
      <c r="D3830" t="s">
        <v>50</v>
      </c>
      <c r="E3830">
        <v>1035</v>
      </c>
      <c r="F3830" t="s">
        <v>110</v>
      </c>
      <c r="G3830" t="s">
        <v>57</v>
      </c>
      <c r="H3830" t="s">
        <v>51</v>
      </c>
      <c r="I3830" t="s">
        <v>118</v>
      </c>
      <c r="J3830">
        <v>44</v>
      </c>
      <c r="K3830">
        <v>26</v>
      </c>
      <c r="L3830">
        <v>1112</v>
      </c>
      <c r="M3830">
        <v>30</v>
      </c>
      <c r="N3830" s="15">
        <v>21527.27</v>
      </c>
      <c r="O3830" s="15">
        <v>559709.02</v>
      </c>
    </row>
    <row r="3831" spans="1:15">
      <c r="A3831" s="14">
        <v>44523</v>
      </c>
      <c r="B3831" t="s">
        <v>73</v>
      </c>
      <c r="C3831">
        <v>8</v>
      </c>
      <c r="D3831" t="s">
        <v>50</v>
      </c>
      <c r="E3831">
        <v>1035</v>
      </c>
      <c r="F3831" t="s">
        <v>110</v>
      </c>
      <c r="G3831" t="s">
        <v>57</v>
      </c>
      <c r="H3831" t="s">
        <v>52</v>
      </c>
      <c r="I3831" t="s">
        <v>118</v>
      </c>
      <c r="J3831">
        <v>44</v>
      </c>
      <c r="K3831">
        <v>31.37</v>
      </c>
      <c r="L3831">
        <v>1112</v>
      </c>
      <c r="M3831">
        <v>30</v>
      </c>
      <c r="N3831" s="15">
        <v>21527.27</v>
      </c>
      <c r="O3831" s="15">
        <v>675310.45990000002</v>
      </c>
    </row>
    <row r="3832" spans="1:15">
      <c r="A3832" s="14">
        <v>44523</v>
      </c>
      <c r="B3832" t="s">
        <v>73</v>
      </c>
      <c r="C3832">
        <v>8</v>
      </c>
      <c r="D3832" t="s">
        <v>50</v>
      </c>
      <c r="E3832">
        <v>1035</v>
      </c>
      <c r="F3832" t="s">
        <v>110</v>
      </c>
      <c r="G3832" t="s">
        <v>57</v>
      </c>
      <c r="H3832" t="s">
        <v>51</v>
      </c>
      <c r="I3832" t="s">
        <v>53</v>
      </c>
      <c r="J3832">
        <v>44</v>
      </c>
      <c r="K3832">
        <v>5.99</v>
      </c>
      <c r="L3832">
        <v>2932</v>
      </c>
      <c r="M3832">
        <v>30</v>
      </c>
      <c r="N3832" s="15">
        <v>90730</v>
      </c>
      <c r="O3832" s="15">
        <v>543472.69999999995</v>
      </c>
    </row>
    <row r="3833" spans="1:15">
      <c r="A3833" s="14">
        <v>44523</v>
      </c>
      <c r="B3833" t="s">
        <v>73</v>
      </c>
      <c r="C3833">
        <v>8</v>
      </c>
      <c r="D3833" t="s">
        <v>50</v>
      </c>
      <c r="E3833">
        <v>1035</v>
      </c>
      <c r="F3833" t="s">
        <v>110</v>
      </c>
      <c r="G3833" t="s">
        <v>57</v>
      </c>
      <c r="H3833" t="s">
        <v>52</v>
      </c>
      <c r="I3833" t="s">
        <v>53</v>
      </c>
      <c r="J3833">
        <v>44</v>
      </c>
      <c r="K3833">
        <v>6.55</v>
      </c>
      <c r="L3833">
        <v>2932</v>
      </c>
      <c r="M3833">
        <v>30</v>
      </c>
      <c r="N3833" s="15">
        <v>90730</v>
      </c>
      <c r="O3833" s="15">
        <v>594281.5</v>
      </c>
    </row>
    <row r="3834" spans="1:15">
      <c r="A3834" s="14">
        <v>44523</v>
      </c>
      <c r="B3834" t="s">
        <v>73</v>
      </c>
      <c r="C3834">
        <v>8</v>
      </c>
      <c r="D3834" t="s">
        <v>50</v>
      </c>
      <c r="E3834">
        <v>1035</v>
      </c>
      <c r="F3834" t="s">
        <v>110</v>
      </c>
      <c r="G3834" t="s">
        <v>57</v>
      </c>
      <c r="H3834" t="s">
        <v>51</v>
      </c>
      <c r="I3834" t="s">
        <v>53</v>
      </c>
      <c r="J3834">
        <v>44</v>
      </c>
      <c r="K3834">
        <v>5.99</v>
      </c>
      <c r="L3834">
        <v>2932</v>
      </c>
      <c r="M3834">
        <v>30</v>
      </c>
      <c r="N3834" s="15">
        <v>182000</v>
      </c>
      <c r="O3834" s="15">
        <v>1090180</v>
      </c>
    </row>
    <row r="3835" spans="1:15">
      <c r="A3835" s="14">
        <v>44523</v>
      </c>
      <c r="B3835" t="s">
        <v>73</v>
      </c>
      <c r="C3835">
        <v>8</v>
      </c>
      <c r="D3835" t="s">
        <v>50</v>
      </c>
      <c r="E3835">
        <v>1035</v>
      </c>
      <c r="F3835" t="s">
        <v>110</v>
      </c>
      <c r="G3835" t="s">
        <v>57</v>
      </c>
      <c r="H3835" t="s">
        <v>52</v>
      </c>
      <c r="I3835" t="s">
        <v>53</v>
      </c>
      <c r="J3835">
        <v>44</v>
      </c>
      <c r="K3835">
        <v>6.55</v>
      </c>
      <c r="L3835">
        <v>2932</v>
      </c>
      <c r="M3835">
        <v>30</v>
      </c>
      <c r="N3835" s="15">
        <v>182000</v>
      </c>
      <c r="O3835" s="15">
        <v>1192100</v>
      </c>
    </row>
    <row r="3836" spans="1:15">
      <c r="A3836" s="14">
        <v>44523</v>
      </c>
      <c r="B3836" t="s">
        <v>73</v>
      </c>
      <c r="C3836">
        <v>8</v>
      </c>
      <c r="D3836" t="s">
        <v>50</v>
      </c>
      <c r="E3836">
        <v>1035</v>
      </c>
      <c r="F3836" t="s">
        <v>110</v>
      </c>
      <c r="G3836" t="s">
        <v>57</v>
      </c>
      <c r="H3836" t="s">
        <v>51</v>
      </c>
      <c r="I3836" t="s">
        <v>53</v>
      </c>
      <c r="J3836">
        <v>44</v>
      </c>
      <c r="K3836">
        <v>5.99</v>
      </c>
      <c r="L3836">
        <v>2904</v>
      </c>
      <c r="M3836">
        <v>30</v>
      </c>
      <c r="N3836" s="15">
        <v>109620</v>
      </c>
      <c r="O3836" s="15">
        <v>656623.80000000005</v>
      </c>
    </row>
    <row r="3837" spans="1:15">
      <c r="A3837" s="14">
        <v>44523</v>
      </c>
      <c r="B3837" t="s">
        <v>73</v>
      </c>
      <c r="C3837">
        <v>8</v>
      </c>
      <c r="D3837" t="s">
        <v>50</v>
      </c>
      <c r="E3837">
        <v>1035</v>
      </c>
      <c r="F3837" t="s">
        <v>110</v>
      </c>
      <c r="G3837" t="s">
        <v>57</v>
      </c>
      <c r="H3837" t="s">
        <v>52</v>
      </c>
      <c r="I3837" t="s">
        <v>53</v>
      </c>
      <c r="J3837">
        <v>44</v>
      </c>
      <c r="K3837">
        <v>6.55</v>
      </c>
      <c r="L3837">
        <v>2904</v>
      </c>
      <c r="M3837">
        <v>30</v>
      </c>
      <c r="N3837" s="15">
        <v>109620</v>
      </c>
      <c r="O3837" s="15">
        <v>718011</v>
      </c>
    </row>
    <row r="3838" spans="1:15">
      <c r="A3838" s="14">
        <v>44523</v>
      </c>
      <c r="B3838" t="s">
        <v>73</v>
      </c>
      <c r="C3838">
        <v>8</v>
      </c>
      <c r="D3838" t="s">
        <v>50</v>
      </c>
      <c r="E3838">
        <v>1035</v>
      </c>
      <c r="F3838" t="s">
        <v>110</v>
      </c>
      <c r="G3838" t="s">
        <v>57</v>
      </c>
      <c r="H3838" t="s">
        <v>51</v>
      </c>
      <c r="I3838" t="s">
        <v>53</v>
      </c>
      <c r="J3838">
        <v>44</v>
      </c>
      <c r="K3838">
        <v>5.99</v>
      </c>
      <c r="L3838">
        <v>2932</v>
      </c>
      <c r="M3838">
        <v>30</v>
      </c>
      <c r="N3838" s="15">
        <v>203580</v>
      </c>
      <c r="O3838" s="15">
        <v>1219444.2</v>
      </c>
    </row>
    <row r="3839" spans="1:15">
      <c r="A3839" s="14">
        <v>44523</v>
      </c>
      <c r="B3839" t="s">
        <v>73</v>
      </c>
      <c r="C3839">
        <v>8</v>
      </c>
      <c r="D3839" t="s">
        <v>50</v>
      </c>
      <c r="E3839">
        <v>1035</v>
      </c>
      <c r="F3839" t="s">
        <v>110</v>
      </c>
      <c r="G3839" t="s">
        <v>57</v>
      </c>
      <c r="H3839" t="s">
        <v>52</v>
      </c>
      <c r="I3839" t="s">
        <v>53</v>
      </c>
      <c r="J3839">
        <v>44</v>
      </c>
      <c r="K3839">
        <v>6.55</v>
      </c>
      <c r="L3839">
        <v>2932</v>
      </c>
      <c r="M3839">
        <v>30</v>
      </c>
      <c r="N3839" s="15">
        <v>203580</v>
      </c>
      <c r="O3839" s="15">
        <v>1333449</v>
      </c>
    </row>
    <row r="3840" spans="1:15">
      <c r="A3840" s="14">
        <v>44523</v>
      </c>
      <c r="B3840" t="s">
        <v>73</v>
      </c>
      <c r="C3840">
        <v>8</v>
      </c>
      <c r="D3840" t="s">
        <v>50</v>
      </c>
      <c r="E3840">
        <v>1035</v>
      </c>
      <c r="F3840" t="s">
        <v>110</v>
      </c>
      <c r="G3840" t="s">
        <v>57</v>
      </c>
      <c r="H3840" t="s">
        <v>51</v>
      </c>
      <c r="I3840" t="s">
        <v>53</v>
      </c>
      <c r="J3840">
        <v>44</v>
      </c>
      <c r="K3840">
        <v>11.99</v>
      </c>
      <c r="L3840">
        <v>1835</v>
      </c>
      <c r="M3840">
        <v>30</v>
      </c>
      <c r="N3840" s="15">
        <v>45000</v>
      </c>
      <c r="O3840" s="15">
        <v>539550</v>
      </c>
    </row>
    <row r="3841" spans="1:15">
      <c r="A3841" s="14">
        <v>44523</v>
      </c>
      <c r="B3841" t="s">
        <v>73</v>
      </c>
      <c r="C3841">
        <v>8</v>
      </c>
      <c r="D3841" t="s">
        <v>50</v>
      </c>
      <c r="E3841">
        <v>1035</v>
      </c>
      <c r="F3841" t="s">
        <v>110</v>
      </c>
      <c r="G3841" t="s">
        <v>57</v>
      </c>
      <c r="H3841" t="s">
        <v>52</v>
      </c>
      <c r="I3841" t="s">
        <v>53</v>
      </c>
      <c r="J3841">
        <v>44</v>
      </c>
      <c r="K3841">
        <v>14.44</v>
      </c>
      <c r="L3841">
        <v>1835</v>
      </c>
      <c r="M3841">
        <v>30</v>
      </c>
      <c r="N3841" s="15">
        <v>45000</v>
      </c>
      <c r="O3841" s="15">
        <v>649800</v>
      </c>
    </row>
    <row r="3842" spans="1:15">
      <c r="A3842" s="14">
        <v>44523</v>
      </c>
      <c r="B3842" t="s">
        <v>73</v>
      </c>
      <c r="C3842">
        <v>8</v>
      </c>
      <c r="D3842" t="s">
        <v>50</v>
      </c>
      <c r="E3842">
        <v>1035</v>
      </c>
      <c r="F3842" t="s">
        <v>110</v>
      </c>
      <c r="G3842" t="s">
        <v>57</v>
      </c>
      <c r="H3842" t="s">
        <v>51</v>
      </c>
      <c r="I3842" t="s">
        <v>53</v>
      </c>
      <c r="J3842">
        <v>44</v>
      </c>
      <c r="K3842">
        <v>11.99</v>
      </c>
      <c r="L3842">
        <v>1835</v>
      </c>
      <c r="M3842">
        <v>30</v>
      </c>
      <c r="N3842" s="15">
        <v>55000</v>
      </c>
      <c r="O3842" s="15">
        <v>659450</v>
      </c>
    </row>
    <row r="3843" spans="1:15">
      <c r="A3843" s="14">
        <v>44523</v>
      </c>
      <c r="B3843" t="s">
        <v>73</v>
      </c>
      <c r="C3843">
        <v>8</v>
      </c>
      <c r="D3843" t="s">
        <v>50</v>
      </c>
      <c r="E3843">
        <v>1035</v>
      </c>
      <c r="F3843" t="s">
        <v>110</v>
      </c>
      <c r="G3843" t="s">
        <v>57</v>
      </c>
      <c r="H3843" t="s">
        <v>52</v>
      </c>
      <c r="I3843" t="s">
        <v>53</v>
      </c>
      <c r="J3843">
        <v>44</v>
      </c>
      <c r="K3843">
        <v>14.44</v>
      </c>
      <c r="L3843">
        <v>1835</v>
      </c>
      <c r="M3843">
        <v>30</v>
      </c>
      <c r="N3843" s="15">
        <v>55000</v>
      </c>
      <c r="O3843" s="15">
        <v>794200</v>
      </c>
    </row>
    <row r="3844" spans="1:15">
      <c r="A3844" s="14">
        <v>44523</v>
      </c>
      <c r="B3844" t="s">
        <v>73</v>
      </c>
      <c r="C3844">
        <v>8</v>
      </c>
      <c r="D3844" t="s">
        <v>50</v>
      </c>
      <c r="E3844">
        <v>1035</v>
      </c>
      <c r="F3844" t="s">
        <v>110</v>
      </c>
      <c r="G3844" t="s">
        <v>57</v>
      </c>
      <c r="H3844" t="s">
        <v>51</v>
      </c>
      <c r="I3844" t="s">
        <v>53</v>
      </c>
      <c r="J3844">
        <v>44</v>
      </c>
      <c r="K3844">
        <v>11.99</v>
      </c>
      <c r="L3844">
        <v>1835</v>
      </c>
      <c r="M3844">
        <v>30</v>
      </c>
      <c r="N3844" s="15">
        <v>41000</v>
      </c>
      <c r="O3844" s="15">
        <v>491590</v>
      </c>
    </row>
    <row r="3845" spans="1:15">
      <c r="A3845" s="14">
        <v>44523</v>
      </c>
      <c r="B3845" t="s">
        <v>73</v>
      </c>
      <c r="C3845">
        <v>8</v>
      </c>
      <c r="D3845" t="s">
        <v>50</v>
      </c>
      <c r="E3845">
        <v>1035</v>
      </c>
      <c r="F3845" t="s">
        <v>110</v>
      </c>
      <c r="G3845" t="s">
        <v>57</v>
      </c>
      <c r="H3845" t="s">
        <v>52</v>
      </c>
      <c r="I3845" t="s">
        <v>53</v>
      </c>
      <c r="J3845">
        <v>44</v>
      </c>
      <c r="K3845">
        <v>14.44</v>
      </c>
      <c r="L3845">
        <v>1835</v>
      </c>
      <c r="M3845">
        <v>30</v>
      </c>
      <c r="N3845" s="15">
        <v>41000</v>
      </c>
      <c r="O3845" s="15">
        <v>592040</v>
      </c>
    </row>
    <row r="3846" spans="1:15">
      <c r="A3846" s="14">
        <v>44523</v>
      </c>
      <c r="B3846" t="s">
        <v>73</v>
      </c>
      <c r="C3846">
        <v>8</v>
      </c>
      <c r="D3846" t="s">
        <v>50</v>
      </c>
      <c r="E3846">
        <v>1035</v>
      </c>
      <c r="F3846" t="s">
        <v>110</v>
      </c>
      <c r="G3846" t="s">
        <v>57</v>
      </c>
      <c r="H3846" t="s">
        <v>51</v>
      </c>
      <c r="I3846" t="s">
        <v>53</v>
      </c>
      <c r="J3846">
        <v>44</v>
      </c>
      <c r="K3846">
        <v>11</v>
      </c>
      <c r="L3846">
        <v>2568</v>
      </c>
      <c r="M3846">
        <v>30</v>
      </c>
      <c r="N3846" s="15">
        <v>183896</v>
      </c>
      <c r="O3846" s="15">
        <v>2022856</v>
      </c>
    </row>
    <row r="3847" spans="1:15">
      <c r="A3847" s="14">
        <v>44523</v>
      </c>
      <c r="B3847" t="s">
        <v>73</v>
      </c>
      <c r="C3847">
        <v>8</v>
      </c>
      <c r="D3847" t="s">
        <v>50</v>
      </c>
      <c r="E3847">
        <v>1035</v>
      </c>
      <c r="F3847" t="s">
        <v>110</v>
      </c>
      <c r="G3847" t="s">
        <v>57</v>
      </c>
      <c r="H3847" t="s">
        <v>52</v>
      </c>
      <c r="I3847" t="s">
        <v>53</v>
      </c>
      <c r="J3847">
        <v>44</v>
      </c>
      <c r="K3847">
        <v>13.35</v>
      </c>
      <c r="L3847">
        <v>2568</v>
      </c>
      <c r="M3847">
        <v>30</v>
      </c>
      <c r="N3847" s="15">
        <v>183896</v>
      </c>
      <c r="O3847" s="15">
        <v>2455011.6</v>
      </c>
    </row>
    <row r="3848" spans="1:15">
      <c r="A3848" s="14">
        <v>44523</v>
      </c>
      <c r="B3848" t="s">
        <v>73</v>
      </c>
      <c r="C3848">
        <v>8</v>
      </c>
      <c r="D3848" t="s">
        <v>50</v>
      </c>
      <c r="E3848">
        <v>1035</v>
      </c>
      <c r="F3848" t="s">
        <v>126</v>
      </c>
      <c r="G3848" t="s">
        <v>57</v>
      </c>
      <c r="H3848" t="s">
        <v>51</v>
      </c>
      <c r="I3848" t="s">
        <v>53</v>
      </c>
      <c r="J3848">
        <v>44</v>
      </c>
      <c r="K3848">
        <v>11.99</v>
      </c>
      <c r="L3848">
        <v>1835</v>
      </c>
      <c r="M3848">
        <v>30</v>
      </c>
      <c r="N3848" s="15">
        <v>70000</v>
      </c>
      <c r="O3848" s="15">
        <v>839300</v>
      </c>
    </row>
    <row r="3849" spans="1:15">
      <c r="A3849" s="14">
        <v>44523</v>
      </c>
      <c r="B3849" t="s">
        <v>73</v>
      </c>
      <c r="C3849">
        <v>8</v>
      </c>
      <c r="D3849" t="s">
        <v>50</v>
      </c>
      <c r="E3849">
        <v>1035</v>
      </c>
      <c r="F3849" t="s">
        <v>126</v>
      </c>
      <c r="G3849" t="s">
        <v>57</v>
      </c>
      <c r="H3849" t="s">
        <v>52</v>
      </c>
      <c r="I3849" t="s">
        <v>53</v>
      </c>
      <c r="J3849">
        <v>44</v>
      </c>
      <c r="K3849">
        <v>14.44</v>
      </c>
      <c r="L3849">
        <v>1835</v>
      </c>
      <c r="M3849">
        <v>30</v>
      </c>
      <c r="N3849" s="15">
        <v>70000</v>
      </c>
      <c r="O3849" s="15">
        <v>1010800</v>
      </c>
    </row>
    <row r="3850" spans="1:15">
      <c r="A3850" s="14">
        <v>44523</v>
      </c>
      <c r="B3850" t="s">
        <v>73</v>
      </c>
      <c r="C3850">
        <v>8</v>
      </c>
      <c r="D3850" t="s">
        <v>50</v>
      </c>
      <c r="E3850">
        <v>1035</v>
      </c>
      <c r="F3850" t="s">
        <v>110</v>
      </c>
      <c r="G3850" t="s">
        <v>57</v>
      </c>
      <c r="H3850" t="s">
        <v>51</v>
      </c>
      <c r="I3850" t="s">
        <v>53</v>
      </c>
      <c r="J3850">
        <v>44</v>
      </c>
      <c r="K3850">
        <v>5.99</v>
      </c>
      <c r="L3850">
        <v>2900</v>
      </c>
      <c r="M3850">
        <v>30</v>
      </c>
      <c r="N3850" s="15">
        <v>134676</v>
      </c>
      <c r="O3850" s="15">
        <v>806709.24</v>
      </c>
    </row>
    <row r="3851" spans="1:15">
      <c r="A3851" s="14">
        <v>44523</v>
      </c>
      <c r="B3851" t="s">
        <v>73</v>
      </c>
      <c r="C3851">
        <v>8</v>
      </c>
      <c r="D3851" t="s">
        <v>50</v>
      </c>
      <c r="E3851">
        <v>1035</v>
      </c>
      <c r="F3851" t="s">
        <v>110</v>
      </c>
      <c r="G3851" t="s">
        <v>57</v>
      </c>
      <c r="H3851" t="s">
        <v>52</v>
      </c>
      <c r="I3851" t="s">
        <v>53</v>
      </c>
      <c r="J3851">
        <v>44</v>
      </c>
      <c r="K3851">
        <v>7.31</v>
      </c>
      <c r="L3851">
        <v>2900</v>
      </c>
      <c r="M3851">
        <v>30</v>
      </c>
      <c r="N3851" s="15">
        <v>134676</v>
      </c>
      <c r="O3851" s="15">
        <v>984481.56</v>
      </c>
    </row>
    <row r="3852" spans="1:15">
      <c r="A3852" s="14">
        <v>44523</v>
      </c>
      <c r="B3852" t="s">
        <v>73</v>
      </c>
      <c r="C3852">
        <v>8</v>
      </c>
      <c r="D3852" t="s">
        <v>50</v>
      </c>
      <c r="E3852">
        <v>1035</v>
      </c>
      <c r="F3852" t="s">
        <v>110</v>
      </c>
      <c r="G3852" t="s">
        <v>57</v>
      </c>
      <c r="H3852" t="s">
        <v>51</v>
      </c>
      <c r="I3852" t="s">
        <v>53</v>
      </c>
      <c r="J3852">
        <v>44</v>
      </c>
      <c r="K3852">
        <v>11.99</v>
      </c>
      <c r="L3852">
        <v>1836</v>
      </c>
      <c r="M3852">
        <v>30</v>
      </c>
      <c r="N3852" s="15">
        <v>63000</v>
      </c>
      <c r="O3852" s="15">
        <v>755370</v>
      </c>
    </row>
    <row r="3853" spans="1:15">
      <c r="A3853" s="14">
        <v>44523</v>
      </c>
      <c r="B3853" t="s">
        <v>73</v>
      </c>
      <c r="C3853">
        <v>8</v>
      </c>
      <c r="D3853" t="s">
        <v>50</v>
      </c>
      <c r="E3853">
        <v>1035</v>
      </c>
      <c r="F3853" t="s">
        <v>110</v>
      </c>
      <c r="G3853" t="s">
        <v>57</v>
      </c>
      <c r="H3853" t="s">
        <v>52</v>
      </c>
      <c r="I3853" t="s">
        <v>53</v>
      </c>
      <c r="J3853">
        <v>44</v>
      </c>
      <c r="K3853">
        <v>14.44</v>
      </c>
      <c r="L3853">
        <v>1836</v>
      </c>
      <c r="M3853">
        <v>30</v>
      </c>
      <c r="N3853" s="15">
        <v>63000</v>
      </c>
      <c r="O3853" s="15">
        <v>909720</v>
      </c>
    </row>
    <row r="3854" spans="1:15">
      <c r="A3854" s="14">
        <v>44523</v>
      </c>
      <c r="B3854" t="s">
        <v>73</v>
      </c>
      <c r="C3854">
        <v>8</v>
      </c>
      <c r="D3854" t="s">
        <v>50</v>
      </c>
      <c r="E3854">
        <v>1035</v>
      </c>
      <c r="F3854" t="s">
        <v>110</v>
      </c>
      <c r="G3854" t="s">
        <v>57</v>
      </c>
      <c r="H3854" t="s">
        <v>51</v>
      </c>
      <c r="I3854" t="s">
        <v>53</v>
      </c>
      <c r="J3854">
        <v>44</v>
      </c>
      <c r="K3854">
        <v>9.99</v>
      </c>
      <c r="L3854">
        <v>1835</v>
      </c>
      <c r="M3854">
        <v>30</v>
      </c>
      <c r="N3854" s="15">
        <v>70000</v>
      </c>
      <c r="O3854" s="15">
        <v>699300</v>
      </c>
    </row>
    <row r="3855" spans="1:15">
      <c r="A3855" s="14">
        <v>44523</v>
      </c>
      <c r="B3855" t="s">
        <v>73</v>
      </c>
      <c r="C3855">
        <v>8</v>
      </c>
      <c r="D3855" t="s">
        <v>50</v>
      </c>
      <c r="E3855">
        <v>1035</v>
      </c>
      <c r="F3855" t="s">
        <v>110</v>
      </c>
      <c r="G3855" t="s">
        <v>57</v>
      </c>
      <c r="H3855" t="s">
        <v>52</v>
      </c>
      <c r="I3855" t="s">
        <v>53</v>
      </c>
      <c r="J3855">
        <v>44</v>
      </c>
      <c r="K3855">
        <v>12.15</v>
      </c>
      <c r="L3855">
        <v>1835</v>
      </c>
      <c r="M3855">
        <v>30</v>
      </c>
      <c r="N3855" s="15">
        <v>70000</v>
      </c>
      <c r="O3855" s="15">
        <v>850500</v>
      </c>
    </row>
    <row r="3856" spans="1:15">
      <c r="A3856" s="14">
        <v>44523</v>
      </c>
      <c r="B3856" t="s">
        <v>73</v>
      </c>
      <c r="C3856">
        <v>8</v>
      </c>
      <c r="D3856" t="s">
        <v>50</v>
      </c>
      <c r="E3856">
        <v>1035</v>
      </c>
      <c r="F3856" t="s">
        <v>110</v>
      </c>
      <c r="G3856" t="s">
        <v>57</v>
      </c>
      <c r="H3856" t="s">
        <v>51</v>
      </c>
      <c r="I3856" t="s">
        <v>53</v>
      </c>
      <c r="J3856">
        <v>44</v>
      </c>
      <c r="K3856">
        <v>9.99</v>
      </c>
      <c r="L3856">
        <v>1806</v>
      </c>
      <c r="M3856">
        <v>30</v>
      </c>
      <c r="N3856" s="15">
        <v>28000</v>
      </c>
      <c r="O3856" s="15">
        <v>279720</v>
      </c>
    </row>
    <row r="3857" spans="1:15">
      <c r="A3857" s="14">
        <v>44523</v>
      </c>
      <c r="B3857" t="s">
        <v>73</v>
      </c>
      <c r="C3857">
        <v>8</v>
      </c>
      <c r="D3857" t="s">
        <v>50</v>
      </c>
      <c r="E3857">
        <v>1035</v>
      </c>
      <c r="F3857" t="s">
        <v>110</v>
      </c>
      <c r="G3857" t="s">
        <v>57</v>
      </c>
      <c r="H3857" t="s">
        <v>52</v>
      </c>
      <c r="I3857" t="s">
        <v>53</v>
      </c>
      <c r="J3857">
        <v>44</v>
      </c>
      <c r="K3857">
        <v>12.15</v>
      </c>
      <c r="L3857">
        <v>1806</v>
      </c>
      <c r="M3857">
        <v>30</v>
      </c>
      <c r="N3857" s="15">
        <v>28000</v>
      </c>
      <c r="O3857" s="15">
        <v>340200</v>
      </c>
    </row>
    <row r="3858" spans="1:15">
      <c r="A3858" s="14">
        <v>44523</v>
      </c>
      <c r="B3858" t="s">
        <v>73</v>
      </c>
      <c r="C3858">
        <v>8</v>
      </c>
      <c r="D3858" t="s">
        <v>50</v>
      </c>
      <c r="E3858">
        <v>1035</v>
      </c>
      <c r="F3858" t="s">
        <v>110</v>
      </c>
      <c r="G3858" t="s">
        <v>57</v>
      </c>
      <c r="H3858" t="s">
        <v>51</v>
      </c>
      <c r="I3858" t="s">
        <v>53</v>
      </c>
      <c r="J3858">
        <v>44</v>
      </c>
      <c r="K3858">
        <v>11.99</v>
      </c>
      <c r="L3858">
        <v>1835</v>
      </c>
      <c r="M3858">
        <v>30</v>
      </c>
      <c r="N3858" s="15">
        <v>63112</v>
      </c>
      <c r="O3858" s="15">
        <v>756712.88</v>
      </c>
    </row>
    <row r="3859" spans="1:15">
      <c r="A3859" s="14">
        <v>44523</v>
      </c>
      <c r="B3859" t="s">
        <v>73</v>
      </c>
      <c r="C3859">
        <v>8</v>
      </c>
      <c r="D3859" t="s">
        <v>50</v>
      </c>
      <c r="E3859">
        <v>1035</v>
      </c>
      <c r="F3859" t="s">
        <v>110</v>
      </c>
      <c r="G3859" t="s">
        <v>57</v>
      </c>
      <c r="H3859" t="s">
        <v>52</v>
      </c>
      <c r="I3859" t="s">
        <v>53</v>
      </c>
      <c r="J3859">
        <v>44</v>
      </c>
      <c r="K3859">
        <v>15.39</v>
      </c>
      <c r="L3859">
        <v>1835</v>
      </c>
      <c r="M3859">
        <v>30</v>
      </c>
      <c r="N3859" s="15">
        <v>63112</v>
      </c>
      <c r="O3859" s="15">
        <v>971293.68</v>
      </c>
    </row>
    <row r="3860" spans="1:15">
      <c r="A3860" s="14">
        <v>44523</v>
      </c>
      <c r="B3860" t="s">
        <v>73</v>
      </c>
      <c r="C3860">
        <v>8</v>
      </c>
      <c r="D3860" t="s">
        <v>50</v>
      </c>
      <c r="E3860">
        <v>1035</v>
      </c>
      <c r="F3860" t="s">
        <v>110</v>
      </c>
      <c r="G3860" t="s">
        <v>57</v>
      </c>
      <c r="H3860" t="s">
        <v>51</v>
      </c>
      <c r="I3860" t="s">
        <v>53</v>
      </c>
      <c r="J3860">
        <v>44</v>
      </c>
      <c r="K3860">
        <v>18</v>
      </c>
      <c r="L3860">
        <v>1807</v>
      </c>
      <c r="M3860">
        <v>30</v>
      </c>
      <c r="N3860" s="15">
        <v>84000</v>
      </c>
      <c r="O3860" s="15">
        <v>1512000</v>
      </c>
    </row>
    <row r="3861" spans="1:15">
      <c r="A3861" s="14">
        <v>44523</v>
      </c>
      <c r="B3861" t="s">
        <v>73</v>
      </c>
      <c r="C3861">
        <v>8</v>
      </c>
      <c r="D3861" t="s">
        <v>50</v>
      </c>
      <c r="E3861">
        <v>1035</v>
      </c>
      <c r="F3861" t="s">
        <v>110</v>
      </c>
      <c r="G3861" t="s">
        <v>57</v>
      </c>
      <c r="H3861" t="s">
        <v>52</v>
      </c>
      <c r="I3861" t="s">
        <v>53</v>
      </c>
      <c r="J3861">
        <v>44</v>
      </c>
      <c r="K3861">
        <v>21.41</v>
      </c>
      <c r="L3861">
        <v>1807</v>
      </c>
      <c r="M3861">
        <v>30</v>
      </c>
      <c r="N3861" s="15">
        <v>84000</v>
      </c>
      <c r="O3861" s="15">
        <v>1798440</v>
      </c>
    </row>
    <row r="3862" spans="1:15">
      <c r="A3862" s="14">
        <v>44523</v>
      </c>
      <c r="B3862" t="s">
        <v>73</v>
      </c>
      <c r="C3862">
        <v>8</v>
      </c>
      <c r="D3862" t="s">
        <v>50</v>
      </c>
      <c r="E3862">
        <v>1035</v>
      </c>
      <c r="F3862" t="s">
        <v>110</v>
      </c>
      <c r="G3862" t="s">
        <v>57</v>
      </c>
      <c r="H3862" t="s">
        <v>51</v>
      </c>
      <c r="I3862" t="s">
        <v>53</v>
      </c>
      <c r="J3862">
        <v>44</v>
      </c>
      <c r="K3862">
        <v>28</v>
      </c>
      <c r="L3862">
        <v>1139</v>
      </c>
      <c r="M3862">
        <v>30</v>
      </c>
      <c r="N3862" s="15">
        <v>14000</v>
      </c>
      <c r="O3862" s="15">
        <v>392000</v>
      </c>
    </row>
    <row r="3863" spans="1:15">
      <c r="A3863" s="14">
        <v>44523</v>
      </c>
      <c r="B3863" t="s">
        <v>73</v>
      </c>
      <c r="C3863">
        <v>8</v>
      </c>
      <c r="D3863" t="s">
        <v>50</v>
      </c>
      <c r="E3863">
        <v>1035</v>
      </c>
      <c r="F3863" t="s">
        <v>110</v>
      </c>
      <c r="G3863" t="s">
        <v>57</v>
      </c>
      <c r="H3863" t="s">
        <v>52</v>
      </c>
      <c r="I3863" t="s">
        <v>53</v>
      </c>
      <c r="J3863">
        <v>44</v>
      </c>
      <c r="K3863">
        <v>33.86</v>
      </c>
      <c r="L3863">
        <v>1139</v>
      </c>
      <c r="M3863">
        <v>30</v>
      </c>
      <c r="N3863" s="15">
        <v>14000</v>
      </c>
      <c r="O3863" s="15">
        <v>474040</v>
      </c>
    </row>
    <row r="3864" spans="1:15">
      <c r="A3864" s="14">
        <v>44523</v>
      </c>
      <c r="B3864" t="s">
        <v>73</v>
      </c>
      <c r="C3864">
        <v>8</v>
      </c>
      <c r="D3864" t="s">
        <v>50</v>
      </c>
      <c r="E3864">
        <v>1035</v>
      </c>
      <c r="F3864" t="s">
        <v>110</v>
      </c>
      <c r="G3864" t="s">
        <v>57</v>
      </c>
      <c r="H3864" t="s">
        <v>51</v>
      </c>
      <c r="I3864" t="s">
        <v>53</v>
      </c>
      <c r="J3864">
        <v>44</v>
      </c>
      <c r="K3864">
        <v>9.99</v>
      </c>
      <c r="L3864">
        <v>1379</v>
      </c>
      <c r="M3864">
        <v>30</v>
      </c>
      <c r="N3864" s="15">
        <v>32900</v>
      </c>
      <c r="O3864" s="15">
        <v>328671</v>
      </c>
    </row>
    <row r="3865" spans="1:15">
      <c r="A3865" s="14">
        <v>44523</v>
      </c>
      <c r="B3865" t="s">
        <v>73</v>
      </c>
      <c r="C3865">
        <v>8</v>
      </c>
      <c r="D3865" t="s">
        <v>50</v>
      </c>
      <c r="E3865">
        <v>1035</v>
      </c>
      <c r="F3865" t="s">
        <v>110</v>
      </c>
      <c r="G3865" t="s">
        <v>57</v>
      </c>
      <c r="H3865" t="s">
        <v>52</v>
      </c>
      <c r="I3865" t="s">
        <v>53</v>
      </c>
      <c r="J3865">
        <v>44</v>
      </c>
      <c r="K3865">
        <v>12.15</v>
      </c>
      <c r="L3865">
        <v>1379</v>
      </c>
      <c r="M3865">
        <v>30</v>
      </c>
      <c r="N3865" s="15">
        <v>32900</v>
      </c>
      <c r="O3865" s="15">
        <v>399735</v>
      </c>
    </row>
    <row r="3866" spans="1:15">
      <c r="A3866" s="14">
        <v>44523</v>
      </c>
      <c r="B3866" t="s">
        <v>73</v>
      </c>
      <c r="C3866">
        <v>8</v>
      </c>
      <c r="D3866" t="s">
        <v>50</v>
      </c>
      <c r="E3866">
        <v>1035</v>
      </c>
      <c r="F3866" t="s">
        <v>126</v>
      </c>
      <c r="G3866" t="s">
        <v>57</v>
      </c>
      <c r="H3866" t="s">
        <v>51</v>
      </c>
      <c r="I3866" t="s">
        <v>53</v>
      </c>
      <c r="J3866">
        <v>44</v>
      </c>
      <c r="K3866">
        <v>11.99</v>
      </c>
      <c r="L3866">
        <v>1835</v>
      </c>
      <c r="M3866">
        <v>30</v>
      </c>
      <c r="N3866" s="15">
        <v>50000</v>
      </c>
      <c r="O3866" s="15">
        <v>599500</v>
      </c>
    </row>
    <row r="3867" spans="1:15">
      <c r="A3867" s="14">
        <v>44523</v>
      </c>
      <c r="B3867" t="s">
        <v>73</v>
      </c>
      <c r="C3867">
        <v>8</v>
      </c>
      <c r="D3867" t="s">
        <v>50</v>
      </c>
      <c r="E3867">
        <v>1035</v>
      </c>
      <c r="F3867" t="s">
        <v>126</v>
      </c>
      <c r="G3867" t="s">
        <v>57</v>
      </c>
      <c r="H3867" t="s">
        <v>52</v>
      </c>
      <c r="I3867" t="s">
        <v>53</v>
      </c>
      <c r="J3867">
        <v>44</v>
      </c>
      <c r="K3867">
        <v>14.44</v>
      </c>
      <c r="L3867">
        <v>1835</v>
      </c>
      <c r="M3867">
        <v>30</v>
      </c>
      <c r="N3867" s="15">
        <v>50000</v>
      </c>
      <c r="O3867" s="15">
        <v>722000</v>
      </c>
    </row>
    <row r="3868" spans="1:15">
      <c r="A3868" s="14">
        <v>44523</v>
      </c>
      <c r="B3868" t="s">
        <v>73</v>
      </c>
      <c r="C3868">
        <v>8</v>
      </c>
      <c r="D3868" t="s">
        <v>50</v>
      </c>
      <c r="E3868">
        <v>1035</v>
      </c>
      <c r="F3868" t="s">
        <v>110</v>
      </c>
      <c r="G3868" t="s">
        <v>57</v>
      </c>
      <c r="H3868" t="s">
        <v>51</v>
      </c>
      <c r="I3868" t="s">
        <v>53</v>
      </c>
      <c r="J3868">
        <v>44</v>
      </c>
      <c r="K3868">
        <v>9.99</v>
      </c>
      <c r="L3868">
        <v>1470</v>
      </c>
      <c r="M3868">
        <v>30</v>
      </c>
      <c r="N3868" s="15">
        <v>25000</v>
      </c>
      <c r="O3868" s="15">
        <v>249750</v>
      </c>
    </row>
    <row r="3869" spans="1:15">
      <c r="A3869" s="14">
        <v>44523</v>
      </c>
      <c r="B3869" t="s">
        <v>73</v>
      </c>
      <c r="C3869">
        <v>8</v>
      </c>
      <c r="D3869" t="s">
        <v>50</v>
      </c>
      <c r="E3869">
        <v>1035</v>
      </c>
      <c r="F3869" t="s">
        <v>110</v>
      </c>
      <c r="G3869" t="s">
        <v>57</v>
      </c>
      <c r="H3869" t="s">
        <v>52</v>
      </c>
      <c r="I3869" t="s">
        <v>53</v>
      </c>
      <c r="J3869">
        <v>44</v>
      </c>
      <c r="K3869">
        <v>12.15</v>
      </c>
      <c r="L3869">
        <v>1470</v>
      </c>
      <c r="M3869">
        <v>30</v>
      </c>
      <c r="N3869" s="15">
        <v>25000</v>
      </c>
      <c r="O3869" s="15">
        <v>303750</v>
      </c>
    </row>
    <row r="3870" spans="1:15">
      <c r="A3870" s="14">
        <v>44523</v>
      </c>
      <c r="B3870" t="s">
        <v>73</v>
      </c>
      <c r="C3870">
        <v>8</v>
      </c>
      <c r="D3870" t="s">
        <v>50</v>
      </c>
      <c r="E3870">
        <v>1035</v>
      </c>
      <c r="F3870" t="s">
        <v>126</v>
      </c>
      <c r="G3870" t="s">
        <v>57</v>
      </c>
      <c r="H3870" t="s">
        <v>51</v>
      </c>
      <c r="I3870" t="s">
        <v>53</v>
      </c>
      <c r="J3870">
        <v>44</v>
      </c>
      <c r="K3870">
        <v>11.99</v>
      </c>
      <c r="L3870">
        <v>1835</v>
      </c>
      <c r="M3870">
        <v>30</v>
      </c>
      <c r="N3870" s="15">
        <v>67900</v>
      </c>
      <c r="O3870" s="15">
        <v>814121</v>
      </c>
    </row>
    <row r="3871" spans="1:15">
      <c r="A3871" s="14">
        <v>44523</v>
      </c>
      <c r="B3871" t="s">
        <v>73</v>
      </c>
      <c r="C3871">
        <v>8</v>
      </c>
      <c r="D3871" t="s">
        <v>50</v>
      </c>
      <c r="E3871">
        <v>1035</v>
      </c>
      <c r="F3871" t="s">
        <v>126</v>
      </c>
      <c r="G3871" t="s">
        <v>57</v>
      </c>
      <c r="H3871" t="s">
        <v>52</v>
      </c>
      <c r="I3871" t="s">
        <v>53</v>
      </c>
      <c r="J3871">
        <v>44</v>
      </c>
      <c r="K3871">
        <v>14.44</v>
      </c>
      <c r="L3871">
        <v>1835</v>
      </c>
      <c r="M3871">
        <v>30</v>
      </c>
      <c r="N3871" s="15">
        <v>67900</v>
      </c>
      <c r="O3871" s="15">
        <v>980476</v>
      </c>
    </row>
    <row r="3872" spans="1:15">
      <c r="A3872" s="14">
        <v>44523</v>
      </c>
      <c r="B3872" t="s">
        <v>73</v>
      </c>
      <c r="C3872">
        <v>7</v>
      </c>
      <c r="D3872" t="s">
        <v>50</v>
      </c>
      <c r="E3872">
        <v>1035</v>
      </c>
      <c r="F3872" t="s">
        <v>110</v>
      </c>
      <c r="G3872" t="s">
        <v>57</v>
      </c>
      <c r="H3872" t="s">
        <v>51</v>
      </c>
      <c r="I3872" t="s">
        <v>53</v>
      </c>
      <c r="J3872">
        <v>44</v>
      </c>
      <c r="K3872">
        <v>9.99</v>
      </c>
      <c r="L3872">
        <v>1077</v>
      </c>
      <c r="M3872">
        <v>30</v>
      </c>
      <c r="N3872" s="15">
        <v>50000</v>
      </c>
      <c r="O3872" s="15">
        <v>499500</v>
      </c>
    </row>
    <row r="3873" spans="1:15">
      <c r="A3873" s="14">
        <v>44523</v>
      </c>
      <c r="B3873" t="s">
        <v>73</v>
      </c>
      <c r="C3873">
        <v>7</v>
      </c>
      <c r="D3873" t="s">
        <v>50</v>
      </c>
      <c r="E3873">
        <v>1035</v>
      </c>
      <c r="F3873" t="s">
        <v>110</v>
      </c>
      <c r="G3873" t="s">
        <v>57</v>
      </c>
      <c r="H3873" t="s">
        <v>52</v>
      </c>
      <c r="I3873" t="s">
        <v>53</v>
      </c>
      <c r="J3873">
        <v>44</v>
      </c>
      <c r="K3873">
        <v>12.15</v>
      </c>
      <c r="L3873">
        <v>1077</v>
      </c>
      <c r="M3873">
        <v>30</v>
      </c>
      <c r="N3873" s="15">
        <v>50000</v>
      </c>
      <c r="O3873" s="15">
        <v>607500</v>
      </c>
    </row>
    <row r="3874" spans="1:15">
      <c r="A3874" s="14">
        <v>44523</v>
      </c>
      <c r="B3874" t="s">
        <v>73</v>
      </c>
      <c r="C3874">
        <v>8</v>
      </c>
      <c r="D3874" t="s">
        <v>50</v>
      </c>
      <c r="E3874">
        <v>1035</v>
      </c>
      <c r="F3874" t="s">
        <v>110</v>
      </c>
      <c r="G3874" t="s">
        <v>57</v>
      </c>
      <c r="H3874" t="s">
        <v>51</v>
      </c>
      <c r="I3874" t="s">
        <v>53</v>
      </c>
      <c r="J3874">
        <v>44</v>
      </c>
      <c r="K3874">
        <v>18</v>
      </c>
      <c r="L3874">
        <v>1835</v>
      </c>
      <c r="M3874">
        <v>30</v>
      </c>
      <c r="N3874" s="15">
        <v>27000</v>
      </c>
      <c r="O3874" s="15">
        <v>486000</v>
      </c>
    </row>
    <row r="3875" spans="1:15">
      <c r="A3875" s="14">
        <v>44523</v>
      </c>
      <c r="B3875" t="s">
        <v>73</v>
      </c>
      <c r="C3875">
        <v>8</v>
      </c>
      <c r="D3875" t="s">
        <v>50</v>
      </c>
      <c r="E3875">
        <v>1035</v>
      </c>
      <c r="F3875" t="s">
        <v>110</v>
      </c>
      <c r="G3875" t="s">
        <v>57</v>
      </c>
      <c r="H3875" t="s">
        <v>52</v>
      </c>
      <c r="I3875" t="s">
        <v>53</v>
      </c>
      <c r="J3875">
        <v>44</v>
      </c>
      <c r="K3875">
        <v>21.41</v>
      </c>
      <c r="L3875">
        <v>1835</v>
      </c>
      <c r="M3875">
        <v>30</v>
      </c>
      <c r="N3875" s="15">
        <v>27000</v>
      </c>
      <c r="O3875" s="15">
        <v>578070</v>
      </c>
    </row>
    <row r="3876" spans="1:15">
      <c r="A3876" s="14">
        <v>44523</v>
      </c>
      <c r="B3876" t="s">
        <v>73</v>
      </c>
      <c r="C3876">
        <v>8</v>
      </c>
      <c r="D3876" t="s">
        <v>50</v>
      </c>
      <c r="E3876">
        <v>1035</v>
      </c>
      <c r="F3876" t="s">
        <v>110</v>
      </c>
      <c r="G3876" t="s">
        <v>57</v>
      </c>
      <c r="H3876" t="s">
        <v>51</v>
      </c>
      <c r="I3876" t="s">
        <v>53</v>
      </c>
      <c r="J3876">
        <v>44</v>
      </c>
      <c r="K3876">
        <v>11.99</v>
      </c>
      <c r="L3876">
        <v>1835</v>
      </c>
      <c r="M3876">
        <v>30</v>
      </c>
      <c r="N3876" s="15">
        <v>14000</v>
      </c>
      <c r="O3876" s="15">
        <v>167860</v>
      </c>
    </row>
    <row r="3877" spans="1:15">
      <c r="A3877" s="14">
        <v>44523</v>
      </c>
      <c r="B3877" t="s">
        <v>73</v>
      </c>
      <c r="C3877">
        <v>8</v>
      </c>
      <c r="D3877" t="s">
        <v>50</v>
      </c>
      <c r="E3877">
        <v>1035</v>
      </c>
      <c r="F3877" t="s">
        <v>110</v>
      </c>
      <c r="G3877" t="s">
        <v>57</v>
      </c>
      <c r="H3877" t="s">
        <v>52</v>
      </c>
      <c r="I3877" t="s">
        <v>53</v>
      </c>
      <c r="J3877">
        <v>44</v>
      </c>
      <c r="K3877">
        <v>14.44</v>
      </c>
      <c r="L3877">
        <v>1835</v>
      </c>
      <c r="M3877">
        <v>30</v>
      </c>
      <c r="N3877" s="15">
        <v>14000</v>
      </c>
      <c r="O3877" s="15">
        <v>202160</v>
      </c>
    </row>
    <row r="3878" spans="1:15">
      <c r="A3878" s="14">
        <v>44523</v>
      </c>
      <c r="B3878" t="s">
        <v>73</v>
      </c>
      <c r="C3878">
        <v>8</v>
      </c>
      <c r="D3878" t="s">
        <v>50</v>
      </c>
      <c r="E3878">
        <v>1035</v>
      </c>
      <c r="F3878" t="s">
        <v>110</v>
      </c>
      <c r="G3878" t="s">
        <v>57</v>
      </c>
      <c r="H3878" t="s">
        <v>51</v>
      </c>
      <c r="I3878" t="s">
        <v>53</v>
      </c>
      <c r="J3878">
        <v>44</v>
      </c>
      <c r="K3878">
        <v>9.99</v>
      </c>
      <c r="L3878">
        <v>1835</v>
      </c>
      <c r="M3878">
        <v>30</v>
      </c>
      <c r="N3878" s="15">
        <v>45000</v>
      </c>
      <c r="O3878" s="15">
        <v>449550</v>
      </c>
    </row>
    <row r="3879" spans="1:15">
      <c r="A3879" s="14">
        <v>44523</v>
      </c>
      <c r="B3879" t="s">
        <v>73</v>
      </c>
      <c r="C3879">
        <v>8</v>
      </c>
      <c r="D3879" t="s">
        <v>50</v>
      </c>
      <c r="E3879">
        <v>1035</v>
      </c>
      <c r="F3879" t="s">
        <v>110</v>
      </c>
      <c r="G3879" t="s">
        <v>57</v>
      </c>
      <c r="H3879" t="s">
        <v>52</v>
      </c>
      <c r="I3879" t="s">
        <v>53</v>
      </c>
      <c r="J3879">
        <v>44</v>
      </c>
      <c r="K3879">
        <v>12.15</v>
      </c>
      <c r="L3879">
        <v>1835</v>
      </c>
      <c r="M3879">
        <v>30</v>
      </c>
      <c r="N3879" s="15">
        <v>45000</v>
      </c>
      <c r="O3879" s="15">
        <v>546750</v>
      </c>
    </row>
    <row r="3880" spans="1:15">
      <c r="A3880" s="14">
        <v>44523</v>
      </c>
      <c r="B3880" t="s">
        <v>73</v>
      </c>
      <c r="C3880">
        <v>8</v>
      </c>
      <c r="D3880" t="s">
        <v>50</v>
      </c>
      <c r="E3880">
        <v>1035</v>
      </c>
      <c r="F3880" t="s">
        <v>110</v>
      </c>
      <c r="G3880" t="s">
        <v>57</v>
      </c>
      <c r="H3880" t="s">
        <v>51</v>
      </c>
      <c r="I3880" t="s">
        <v>53</v>
      </c>
      <c r="J3880">
        <v>44</v>
      </c>
      <c r="K3880">
        <v>28</v>
      </c>
      <c r="L3880">
        <v>1105</v>
      </c>
      <c r="M3880">
        <v>30</v>
      </c>
      <c r="N3880" s="15">
        <v>21000</v>
      </c>
      <c r="O3880" s="15">
        <v>588000</v>
      </c>
    </row>
    <row r="3881" spans="1:15">
      <c r="A3881" s="14">
        <v>44523</v>
      </c>
      <c r="B3881" t="s">
        <v>73</v>
      </c>
      <c r="C3881">
        <v>8</v>
      </c>
      <c r="D3881" t="s">
        <v>50</v>
      </c>
      <c r="E3881">
        <v>1035</v>
      </c>
      <c r="F3881" t="s">
        <v>110</v>
      </c>
      <c r="G3881" t="s">
        <v>57</v>
      </c>
      <c r="H3881" t="s">
        <v>52</v>
      </c>
      <c r="I3881" t="s">
        <v>53</v>
      </c>
      <c r="J3881">
        <v>44</v>
      </c>
      <c r="K3881">
        <v>33.86</v>
      </c>
      <c r="L3881">
        <v>1105</v>
      </c>
      <c r="M3881">
        <v>30</v>
      </c>
      <c r="N3881" s="15">
        <v>21000</v>
      </c>
      <c r="O3881" s="15">
        <v>711060</v>
      </c>
    </row>
    <row r="3882" spans="1:15">
      <c r="A3882" s="14">
        <v>44523</v>
      </c>
      <c r="B3882" t="s">
        <v>73</v>
      </c>
      <c r="C3882">
        <v>8</v>
      </c>
      <c r="D3882" t="s">
        <v>50</v>
      </c>
      <c r="E3882">
        <v>1035</v>
      </c>
      <c r="F3882" t="s">
        <v>110</v>
      </c>
      <c r="G3882" t="s">
        <v>57</v>
      </c>
      <c r="H3882" t="s">
        <v>51</v>
      </c>
      <c r="I3882" t="s">
        <v>53</v>
      </c>
      <c r="J3882">
        <v>44</v>
      </c>
      <c r="K3882">
        <v>26</v>
      </c>
      <c r="L3882">
        <v>1105</v>
      </c>
      <c r="M3882">
        <v>30</v>
      </c>
      <c r="N3882" s="15">
        <v>35500</v>
      </c>
      <c r="O3882" s="15">
        <v>923000</v>
      </c>
    </row>
    <row r="3883" spans="1:15">
      <c r="A3883" s="14">
        <v>44523</v>
      </c>
      <c r="B3883" t="s">
        <v>73</v>
      </c>
      <c r="C3883">
        <v>8</v>
      </c>
      <c r="D3883" t="s">
        <v>50</v>
      </c>
      <c r="E3883">
        <v>1035</v>
      </c>
      <c r="F3883" t="s">
        <v>110</v>
      </c>
      <c r="G3883" t="s">
        <v>57</v>
      </c>
      <c r="H3883" t="s">
        <v>52</v>
      </c>
      <c r="I3883" t="s">
        <v>53</v>
      </c>
      <c r="J3883">
        <v>44</v>
      </c>
      <c r="K3883">
        <v>31.37</v>
      </c>
      <c r="L3883">
        <v>1105</v>
      </c>
      <c r="M3883">
        <v>30</v>
      </c>
      <c r="N3883" s="15">
        <v>35500</v>
      </c>
      <c r="O3883" s="15">
        <v>1113635</v>
      </c>
    </row>
    <row r="3884" spans="1:15">
      <c r="A3884" s="14">
        <v>44523</v>
      </c>
      <c r="B3884" t="s">
        <v>73</v>
      </c>
      <c r="C3884">
        <v>7</v>
      </c>
      <c r="D3884" t="s">
        <v>50</v>
      </c>
      <c r="E3884">
        <v>1035</v>
      </c>
      <c r="F3884" t="s">
        <v>110</v>
      </c>
      <c r="G3884" t="s">
        <v>57</v>
      </c>
      <c r="H3884" t="s">
        <v>51</v>
      </c>
      <c r="I3884" t="s">
        <v>53</v>
      </c>
      <c r="J3884">
        <v>44</v>
      </c>
      <c r="K3884">
        <v>28</v>
      </c>
      <c r="L3884">
        <v>741</v>
      </c>
      <c r="M3884">
        <v>30</v>
      </c>
      <c r="N3884" s="15">
        <v>27880</v>
      </c>
      <c r="O3884" s="15">
        <v>780640</v>
      </c>
    </row>
    <row r="3885" spans="1:15">
      <c r="A3885" s="14">
        <v>44523</v>
      </c>
      <c r="B3885" t="s">
        <v>73</v>
      </c>
      <c r="C3885">
        <v>7</v>
      </c>
      <c r="D3885" t="s">
        <v>50</v>
      </c>
      <c r="E3885">
        <v>1035</v>
      </c>
      <c r="F3885" t="s">
        <v>110</v>
      </c>
      <c r="G3885" t="s">
        <v>57</v>
      </c>
      <c r="H3885" t="s">
        <v>52</v>
      </c>
      <c r="I3885" t="s">
        <v>53</v>
      </c>
      <c r="J3885">
        <v>44</v>
      </c>
      <c r="K3885">
        <v>33.86</v>
      </c>
      <c r="L3885">
        <v>741</v>
      </c>
      <c r="M3885">
        <v>30</v>
      </c>
      <c r="N3885" s="15">
        <v>27880</v>
      </c>
      <c r="O3885" s="15">
        <v>944016.8</v>
      </c>
    </row>
    <row r="3886" spans="1:15">
      <c r="A3886" s="14">
        <v>44523</v>
      </c>
      <c r="B3886" t="s">
        <v>73</v>
      </c>
      <c r="C3886">
        <v>7</v>
      </c>
      <c r="D3886" t="s">
        <v>50</v>
      </c>
      <c r="E3886">
        <v>1035</v>
      </c>
      <c r="F3886" t="s">
        <v>110</v>
      </c>
      <c r="G3886" t="s">
        <v>57</v>
      </c>
      <c r="H3886" t="s">
        <v>51</v>
      </c>
      <c r="I3886" t="s">
        <v>53</v>
      </c>
      <c r="J3886">
        <v>44</v>
      </c>
      <c r="K3886">
        <v>28</v>
      </c>
      <c r="L3886">
        <v>741</v>
      </c>
      <c r="M3886">
        <v>30</v>
      </c>
      <c r="N3886" s="15">
        <v>14000</v>
      </c>
      <c r="O3886" s="15">
        <v>392000</v>
      </c>
    </row>
    <row r="3887" spans="1:15">
      <c r="A3887" s="14">
        <v>44523</v>
      </c>
      <c r="B3887" t="s">
        <v>73</v>
      </c>
      <c r="C3887">
        <v>7</v>
      </c>
      <c r="D3887" t="s">
        <v>50</v>
      </c>
      <c r="E3887">
        <v>1035</v>
      </c>
      <c r="F3887" t="s">
        <v>110</v>
      </c>
      <c r="G3887" t="s">
        <v>57</v>
      </c>
      <c r="H3887" t="s">
        <v>52</v>
      </c>
      <c r="I3887" t="s">
        <v>53</v>
      </c>
      <c r="J3887">
        <v>44</v>
      </c>
      <c r="K3887">
        <v>33.86</v>
      </c>
      <c r="L3887">
        <v>741</v>
      </c>
      <c r="M3887">
        <v>30</v>
      </c>
      <c r="N3887" s="15">
        <v>14000</v>
      </c>
      <c r="O3887" s="15">
        <v>474040</v>
      </c>
    </row>
    <row r="3888" spans="1:15">
      <c r="A3888" s="14">
        <v>44523</v>
      </c>
      <c r="B3888" t="s">
        <v>73</v>
      </c>
      <c r="C3888">
        <v>8</v>
      </c>
      <c r="D3888" t="s">
        <v>50</v>
      </c>
      <c r="E3888">
        <v>1035</v>
      </c>
      <c r="F3888" t="s">
        <v>110</v>
      </c>
      <c r="G3888" t="s">
        <v>57</v>
      </c>
      <c r="H3888" t="s">
        <v>51</v>
      </c>
      <c r="I3888" t="s">
        <v>53</v>
      </c>
      <c r="J3888">
        <v>44</v>
      </c>
      <c r="K3888">
        <v>23</v>
      </c>
      <c r="L3888">
        <v>1105</v>
      </c>
      <c r="M3888">
        <v>30</v>
      </c>
      <c r="N3888" s="15">
        <v>105000</v>
      </c>
      <c r="O3888" s="15">
        <v>2415000</v>
      </c>
    </row>
    <row r="3889" spans="1:15">
      <c r="A3889" s="14">
        <v>44523</v>
      </c>
      <c r="B3889" t="s">
        <v>73</v>
      </c>
      <c r="C3889">
        <v>8</v>
      </c>
      <c r="D3889" t="s">
        <v>50</v>
      </c>
      <c r="E3889">
        <v>1035</v>
      </c>
      <c r="F3889" t="s">
        <v>110</v>
      </c>
      <c r="G3889" t="s">
        <v>57</v>
      </c>
      <c r="H3889" t="s">
        <v>52</v>
      </c>
      <c r="I3889" t="s">
        <v>53</v>
      </c>
      <c r="J3889">
        <v>44</v>
      </c>
      <c r="K3889">
        <v>27.57</v>
      </c>
      <c r="L3889">
        <v>1105</v>
      </c>
      <c r="M3889">
        <v>30</v>
      </c>
      <c r="N3889" s="15">
        <v>105000</v>
      </c>
      <c r="O3889" s="15">
        <v>2894850</v>
      </c>
    </row>
    <row r="3890" spans="1:15">
      <c r="A3890" s="14">
        <v>44523</v>
      </c>
      <c r="B3890" t="s">
        <v>73</v>
      </c>
      <c r="C3890">
        <v>6</v>
      </c>
      <c r="D3890" t="s">
        <v>50</v>
      </c>
      <c r="E3890">
        <v>1035</v>
      </c>
      <c r="F3890" t="s">
        <v>110</v>
      </c>
      <c r="G3890" t="s">
        <v>57</v>
      </c>
      <c r="H3890" t="s">
        <v>51</v>
      </c>
      <c r="I3890" t="s">
        <v>53</v>
      </c>
      <c r="J3890">
        <v>44</v>
      </c>
      <c r="K3890">
        <v>26</v>
      </c>
      <c r="L3890">
        <v>710</v>
      </c>
      <c r="M3890">
        <v>30</v>
      </c>
      <c r="N3890" s="15">
        <v>14000</v>
      </c>
      <c r="O3890" s="15">
        <v>364000</v>
      </c>
    </row>
    <row r="3891" spans="1:15">
      <c r="A3891" s="14">
        <v>44523</v>
      </c>
      <c r="B3891" t="s">
        <v>73</v>
      </c>
      <c r="C3891">
        <v>6</v>
      </c>
      <c r="D3891" t="s">
        <v>50</v>
      </c>
      <c r="E3891">
        <v>1035</v>
      </c>
      <c r="F3891" t="s">
        <v>110</v>
      </c>
      <c r="G3891" t="s">
        <v>57</v>
      </c>
      <c r="H3891" t="s">
        <v>52</v>
      </c>
      <c r="I3891" t="s">
        <v>53</v>
      </c>
      <c r="J3891">
        <v>44</v>
      </c>
      <c r="K3891">
        <v>31.37</v>
      </c>
      <c r="L3891">
        <v>710</v>
      </c>
      <c r="M3891">
        <v>30</v>
      </c>
      <c r="N3891" s="15">
        <v>14000</v>
      </c>
      <c r="O3891" s="15">
        <v>439180</v>
      </c>
    </row>
    <row r="3892" spans="1:15">
      <c r="A3892" s="14">
        <v>44523</v>
      </c>
      <c r="B3892" t="s">
        <v>73</v>
      </c>
      <c r="C3892">
        <v>7</v>
      </c>
      <c r="D3892" t="s">
        <v>50</v>
      </c>
      <c r="E3892">
        <v>1035</v>
      </c>
      <c r="F3892" t="s">
        <v>110</v>
      </c>
      <c r="G3892" t="s">
        <v>57</v>
      </c>
      <c r="H3892" t="s">
        <v>51</v>
      </c>
      <c r="I3892" t="s">
        <v>53</v>
      </c>
      <c r="J3892">
        <v>44</v>
      </c>
      <c r="K3892">
        <v>26</v>
      </c>
      <c r="L3892">
        <v>741</v>
      </c>
      <c r="M3892">
        <v>30</v>
      </c>
      <c r="N3892" s="15">
        <v>21000</v>
      </c>
      <c r="O3892" s="15">
        <v>546000</v>
      </c>
    </row>
    <row r="3893" spans="1:15">
      <c r="A3893" s="14">
        <v>44523</v>
      </c>
      <c r="B3893" t="s">
        <v>73</v>
      </c>
      <c r="C3893">
        <v>7</v>
      </c>
      <c r="D3893" t="s">
        <v>50</v>
      </c>
      <c r="E3893">
        <v>1035</v>
      </c>
      <c r="F3893" t="s">
        <v>110</v>
      </c>
      <c r="G3893" t="s">
        <v>57</v>
      </c>
      <c r="H3893" t="s">
        <v>52</v>
      </c>
      <c r="I3893" t="s">
        <v>53</v>
      </c>
      <c r="J3893">
        <v>44</v>
      </c>
      <c r="K3893">
        <v>31.37</v>
      </c>
      <c r="L3893">
        <v>741</v>
      </c>
      <c r="M3893">
        <v>30</v>
      </c>
      <c r="N3893" s="15">
        <v>21000</v>
      </c>
      <c r="O3893" s="15">
        <v>658770</v>
      </c>
    </row>
    <row r="3894" spans="1:15">
      <c r="A3894" s="14">
        <v>44523</v>
      </c>
      <c r="B3894" t="s">
        <v>73</v>
      </c>
      <c r="C3894">
        <v>8</v>
      </c>
      <c r="D3894" t="s">
        <v>50</v>
      </c>
      <c r="E3894">
        <v>1035</v>
      </c>
      <c r="F3894" t="s">
        <v>110</v>
      </c>
      <c r="G3894" t="s">
        <v>57</v>
      </c>
      <c r="H3894" t="s">
        <v>51</v>
      </c>
      <c r="I3894" t="s">
        <v>53</v>
      </c>
      <c r="J3894">
        <v>44</v>
      </c>
      <c r="K3894">
        <v>28</v>
      </c>
      <c r="L3894">
        <v>1105</v>
      </c>
      <c r="M3894">
        <v>30</v>
      </c>
      <c r="N3894" s="15">
        <v>14000</v>
      </c>
      <c r="O3894" s="15">
        <v>392000</v>
      </c>
    </row>
    <row r="3895" spans="1:15">
      <c r="A3895" s="14">
        <v>44523</v>
      </c>
      <c r="B3895" t="s">
        <v>73</v>
      </c>
      <c r="C3895">
        <v>8</v>
      </c>
      <c r="D3895" t="s">
        <v>50</v>
      </c>
      <c r="E3895">
        <v>1035</v>
      </c>
      <c r="F3895" t="s">
        <v>110</v>
      </c>
      <c r="G3895" t="s">
        <v>57</v>
      </c>
      <c r="H3895" t="s">
        <v>52</v>
      </c>
      <c r="I3895" t="s">
        <v>53</v>
      </c>
      <c r="J3895">
        <v>44</v>
      </c>
      <c r="K3895">
        <v>33.86</v>
      </c>
      <c r="L3895">
        <v>1105</v>
      </c>
      <c r="M3895">
        <v>30</v>
      </c>
      <c r="N3895" s="15">
        <v>14000</v>
      </c>
      <c r="O3895" s="15">
        <v>474040</v>
      </c>
    </row>
    <row r="3896" spans="1:15">
      <c r="A3896" s="14">
        <v>44523</v>
      </c>
      <c r="B3896" t="s">
        <v>73</v>
      </c>
      <c r="C3896">
        <v>8</v>
      </c>
      <c r="D3896" t="s">
        <v>50</v>
      </c>
      <c r="E3896">
        <v>1035</v>
      </c>
      <c r="F3896" t="s">
        <v>110</v>
      </c>
      <c r="G3896" t="s">
        <v>57</v>
      </c>
      <c r="H3896" t="s">
        <v>51</v>
      </c>
      <c r="I3896" t="s">
        <v>53</v>
      </c>
      <c r="J3896">
        <v>44</v>
      </c>
      <c r="K3896">
        <v>30</v>
      </c>
      <c r="L3896">
        <v>1136</v>
      </c>
      <c r="M3896">
        <v>30</v>
      </c>
      <c r="N3896" s="15">
        <v>21000</v>
      </c>
      <c r="O3896" s="15">
        <v>630000</v>
      </c>
    </row>
    <row r="3897" spans="1:15">
      <c r="A3897" s="14">
        <v>44523</v>
      </c>
      <c r="B3897" t="s">
        <v>73</v>
      </c>
      <c r="C3897">
        <v>8</v>
      </c>
      <c r="D3897" t="s">
        <v>50</v>
      </c>
      <c r="E3897">
        <v>1035</v>
      </c>
      <c r="F3897" t="s">
        <v>110</v>
      </c>
      <c r="G3897" t="s">
        <v>57</v>
      </c>
      <c r="H3897" t="s">
        <v>52</v>
      </c>
      <c r="I3897" t="s">
        <v>53</v>
      </c>
      <c r="J3897">
        <v>44</v>
      </c>
      <c r="K3897">
        <v>36.549999999999997</v>
      </c>
      <c r="L3897">
        <v>1136</v>
      </c>
      <c r="M3897">
        <v>30</v>
      </c>
      <c r="N3897" s="15">
        <v>21000</v>
      </c>
      <c r="O3897" s="15">
        <v>767550</v>
      </c>
    </row>
    <row r="3898" spans="1:15">
      <c r="A3898" s="14">
        <v>44523</v>
      </c>
      <c r="B3898" t="s">
        <v>75</v>
      </c>
      <c r="C3898">
        <v>8</v>
      </c>
      <c r="D3898" t="s">
        <v>50</v>
      </c>
      <c r="E3898">
        <v>1035</v>
      </c>
      <c r="F3898" t="s">
        <v>76</v>
      </c>
      <c r="G3898" t="s">
        <v>77</v>
      </c>
      <c r="H3898" t="s">
        <v>51</v>
      </c>
      <c r="I3898" t="s">
        <v>92</v>
      </c>
      <c r="J3898">
        <v>44</v>
      </c>
      <c r="K3898">
        <v>24</v>
      </c>
      <c r="L3898">
        <v>1800</v>
      </c>
      <c r="M3898">
        <v>30</v>
      </c>
      <c r="N3898" s="15">
        <v>14000</v>
      </c>
      <c r="O3898" s="15">
        <v>336000</v>
      </c>
    </row>
    <row r="3899" spans="1:15">
      <c r="A3899" s="14">
        <v>44523</v>
      </c>
      <c r="B3899" t="s">
        <v>75</v>
      </c>
      <c r="C3899">
        <v>8</v>
      </c>
      <c r="D3899" t="s">
        <v>50</v>
      </c>
      <c r="E3899">
        <v>1035</v>
      </c>
      <c r="F3899" t="s">
        <v>76</v>
      </c>
      <c r="G3899" t="s">
        <v>77</v>
      </c>
      <c r="H3899" t="s">
        <v>52</v>
      </c>
      <c r="I3899" t="s">
        <v>92</v>
      </c>
      <c r="J3899">
        <v>44</v>
      </c>
      <c r="K3899">
        <v>26.82</v>
      </c>
      <c r="L3899">
        <v>1800</v>
      </c>
      <c r="M3899">
        <v>30</v>
      </c>
      <c r="N3899" s="15">
        <v>14000</v>
      </c>
      <c r="O3899" s="15">
        <v>375480</v>
      </c>
    </row>
    <row r="3900" spans="1:15">
      <c r="A3900" s="14">
        <v>44523</v>
      </c>
      <c r="B3900" t="s">
        <v>75</v>
      </c>
      <c r="C3900">
        <v>8</v>
      </c>
      <c r="D3900" t="s">
        <v>50</v>
      </c>
      <c r="E3900">
        <v>1035</v>
      </c>
      <c r="F3900" t="s">
        <v>76</v>
      </c>
      <c r="G3900" t="s">
        <v>77</v>
      </c>
      <c r="H3900" t="s">
        <v>51</v>
      </c>
      <c r="I3900" t="s">
        <v>92</v>
      </c>
      <c r="J3900">
        <v>44</v>
      </c>
      <c r="K3900">
        <v>24</v>
      </c>
      <c r="L3900">
        <v>1800</v>
      </c>
      <c r="M3900">
        <v>30</v>
      </c>
      <c r="N3900" s="15">
        <v>2500</v>
      </c>
      <c r="O3900" s="15">
        <v>60000</v>
      </c>
    </row>
    <row r="3901" spans="1:15">
      <c r="A3901" s="14">
        <v>44523</v>
      </c>
      <c r="B3901" t="s">
        <v>75</v>
      </c>
      <c r="C3901">
        <v>8</v>
      </c>
      <c r="D3901" t="s">
        <v>50</v>
      </c>
      <c r="E3901">
        <v>1035</v>
      </c>
      <c r="F3901" t="s">
        <v>76</v>
      </c>
      <c r="G3901" t="s">
        <v>77</v>
      </c>
      <c r="H3901" t="s">
        <v>52</v>
      </c>
      <c r="I3901" t="s">
        <v>92</v>
      </c>
      <c r="J3901">
        <v>44</v>
      </c>
      <c r="K3901">
        <v>26.82</v>
      </c>
      <c r="L3901">
        <v>1800</v>
      </c>
      <c r="M3901">
        <v>30</v>
      </c>
      <c r="N3901" s="15">
        <v>2500</v>
      </c>
      <c r="O3901" s="15">
        <v>67050</v>
      </c>
    </row>
    <row r="3902" spans="1:15">
      <c r="A3902" s="14">
        <v>44523</v>
      </c>
      <c r="B3902" t="s">
        <v>75</v>
      </c>
      <c r="C3902">
        <v>8</v>
      </c>
      <c r="D3902" t="s">
        <v>50</v>
      </c>
      <c r="E3902">
        <v>1035</v>
      </c>
      <c r="F3902" t="s">
        <v>76</v>
      </c>
      <c r="G3902" t="s">
        <v>77</v>
      </c>
      <c r="H3902" t="s">
        <v>51</v>
      </c>
      <c r="I3902" t="s">
        <v>92</v>
      </c>
      <c r="J3902">
        <v>44</v>
      </c>
      <c r="K3902">
        <v>24</v>
      </c>
      <c r="L3902">
        <v>1800</v>
      </c>
      <c r="M3902">
        <v>30</v>
      </c>
      <c r="N3902" s="15">
        <v>2100</v>
      </c>
      <c r="O3902" s="15">
        <v>50400</v>
      </c>
    </row>
    <row r="3903" spans="1:15">
      <c r="A3903" s="14">
        <v>44523</v>
      </c>
      <c r="B3903" t="s">
        <v>75</v>
      </c>
      <c r="C3903">
        <v>8</v>
      </c>
      <c r="D3903" t="s">
        <v>50</v>
      </c>
      <c r="E3903">
        <v>1035</v>
      </c>
      <c r="F3903" t="s">
        <v>76</v>
      </c>
      <c r="G3903" t="s">
        <v>77</v>
      </c>
      <c r="H3903" t="s">
        <v>52</v>
      </c>
      <c r="I3903" t="s">
        <v>92</v>
      </c>
      <c r="J3903">
        <v>44</v>
      </c>
      <c r="K3903">
        <v>26.82</v>
      </c>
      <c r="L3903">
        <v>1800</v>
      </c>
      <c r="M3903">
        <v>30</v>
      </c>
      <c r="N3903" s="15">
        <v>2100</v>
      </c>
      <c r="O3903" s="15">
        <v>56322</v>
      </c>
    </row>
    <row r="3904" spans="1:15">
      <c r="A3904" s="14">
        <v>44523</v>
      </c>
      <c r="B3904" t="s">
        <v>75</v>
      </c>
      <c r="C3904">
        <v>8</v>
      </c>
      <c r="D3904" t="s">
        <v>50</v>
      </c>
      <c r="E3904">
        <v>1035</v>
      </c>
      <c r="F3904" t="s">
        <v>76</v>
      </c>
      <c r="G3904" t="s">
        <v>77</v>
      </c>
      <c r="H3904" t="s">
        <v>51</v>
      </c>
      <c r="I3904" t="s">
        <v>92</v>
      </c>
      <c r="J3904">
        <v>44</v>
      </c>
      <c r="K3904">
        <v>24</v>
      </c>
      <c r="L3904">
        <v>1800</v>
      </c>
      <c r="M3904">
        <v>30</v>
      </c>
      <c r="N3904" s="15">
        <v>10000</v>
      </c>
      <c r="O3904" s="15">
        <v>240000</v>
      </c>
    </row>
    <row r="3905" spans="1:15">
      <c r="A3905" s="14">
        <v>44523</v>
      </c>
      <c r="B3905" t="s">
        <v>75</v>
      </c>
      <c r="C3905">
        <v>8</v>
      </c>
      <c r="D3905" t="s">
        <v>50</v>
      </c>
      <c r="E3905">
        <v>1035</v>
      </c>
      <c r="F3905" t="s">
        <v>76</v>
      </c>
      <c r="G3905" t="s">
        <v>77</v>
      </c>
      <c r="H3905" t="s">
        <v>52</v>
      </c>
      <c r="I3905" t="s">
        <v>92</v>
      </c>
      <c r="J3905">
        <v>44</v>
      </c>
      <c r="K3905">
        <v>26.82</v>
      </c>
      <c r="L3905">
        <v>1800</v>
      </c>
      <c r="M3905">
        <v>30</v>
      </c>
      <c r="N3905" s="15">
        <v>10000</v>
      </c>
      <c r="O3905" s="15">
        <v>268200</v>
      </c>
    </row>
    <row r="3906" spans="1:15">
      <c r="A3906" s="14">
        <v>44523</v>
      </c>
      <c r="B3906" t="s">
        <v>75</v>
      </c>
      <c r="C3906">
        <v>8</v>
      </c>
      <c r="D3906" t="s">
        <v>50</v>
      </c>
      <c r="E3906">
        <v>1035</v>
      </c>
      <c r="F3906" t="s">
        <v>76</v>
      </c>
      <c r="G3906" t="s">
        <v>77</v>
      </c>
      <c r="H3906" t="s">
        <v>51</v>
      </c>
      <c r="I3906" t="s">
        <v>92</v>
      </c>
      <c r="J3906">
        <v>44</v>
      </c>
      <c r="K3906">
        <v>24</v>
      </c>
      <c r="L3906">
        <v>1800</v>
      </c>
      <c r="M3906">
        <v>30</v>
      </c>
      <c r="N3906" s="15">
        <v>2100</v>
      </c>
      <c r="O3906" s="15">
        <v>50400</v>
      </c>
    </row>
    <row r="3907" spans="1:15">
      <c r="A3907" s="14">
        <v>44523</v>
      </c>
      <c r="B3907" t="s">
        <v>75</v>
      </c>
      <c r="C3907">
        <v>8</v>
      </c>
      <c r="D3907" t="s">
        <v>50</v>
      </c>
      <c r="E3907">
        <v>1035</v>
      </c>
      <c r="F3907" t="s">
        <v>76</v>
      </c>
      <c r="G3907" t="s">
        <v>77</v>
      </c>
      <c r="H3907" t="s">
        <v>52</v>
      </c>
      <c r="I3907" t="s">
        <v>92</v>
      </c>
      <c r="J3907">
        <v>44</v>
      </c>
      <c r="K3907">
        <v>26.82</v>
      </c>
      <c r="L3907">
        <v>1800</v>
      </c>
      <c r="M3907">
        <v>30</v>
      </c>
      <c r="N3907" s="15">
        <v>2100</v>
      </c>
      <c r="O3907" s="15">
        <v>56322</v>
      </c>
    </row>
    <row r="3908" spans="1:15">
      <c r="A3908" s="14">
        <v>44523</v>
      </c>
      <c r="B3908" t="s">
        <v>75</v>
      </c>
      <c r="C3908">
        <v>8</v>
      </c>
      <c r="D3908" t="s">
        <v>50</v>
      </c>
      <c r="E3908">
        <v>1035</v>
      </c>
      <c r="F3908" t="s">
        <v>76</v>
      </c>
      <c r="G3908" t="s">
        <v>77</v>
      </c>
      <c r="H3908" t="s">
        <v>51</v>
      </c>
      <c r="I3908" t="s">
        <v>92</v>
      </c>
      <c r="J3908">
        <v>44</v>
      </c>
      <c r="K3908">
        <v>24</v>
      </c>
      <c r="L3908">
        <v>1800</v>
      </c>
      <c r="M3908">
        <v>30</v>
      </c>
      <c r="N3908" s="15">
        <v>3000</v>
      </c>
      <c r="O3908" s="15">
        <v>72000</v>
      </c>
    </row>
    <row r="3909" spans="1:15">
      <c r="A3909" s="14">
        <v>44523</v>
      </c>
      <c r="B3909" t="s">
        <v>75</v>
      </c>
      <c r="C3909">
        <v>8</v>
      </c>
      <c r="D3909" t="s">
        <v>50</v>
      </c>
      <c r="E3909">
        <v>1035</v>
      </c>
      <c r="F3909" t="s">
        <v>76</v>
      </c>
      <c r="G3909" t="s">
        <v>77</v>
      </c>
      <c r="H3909" t="s">
        <v>52</v>
      </c>
      <c r="I3909" t="s">
        <v>92</v>
      </c>
      <c r="J3909">
        <v>44</v>
      </c>
      <c r="K3909">
        <v>26.82</v>
      </c>
      <c r="L3909">
        <v>1800</v>
      </c>
      <c r="M3909">
        <v>30</v>
      </c>
      <c r="N3909" s="15">
        <v>3000</v>
      </c>
      <c r="O3909" s="15">
        <v>80460</v>
      </c>
    </row>
    <row r="3910" spans="1:15">
      <c r="A3910" s="14">
        <v>44523</v>
      </c>
      <c r="B3910" t="s">
        <v>75</v>
      </c>
      <c r="C3910">
        <v>8</v>
      </c>
      <c r="D3910" t="s">
        <v>50</v>
      </c>
      <c r="E3910">
        <v>1035</v>
      </c>
      <c r="F3910" t="s">
        <v>76</v>
      </c>
      <c r="G3910" t="s">
        <v>77</v>
      </c>
      <c r="H3910" t="s">
        <v>51</v>
      </c>
      <c r="I3910" t="s">
        <v>92</v>
      </c>
      <c r="J3910">
        <v>44</v>
      </c>
      <c r="K3910">
        <v>24</v>
      </c>
      <c r="L3910">
        <v>1800</v>
      </c>
      <c r="M3910">
        <v>30</v>
      </c>
      <c r="N3910" s="15">
        <v>14000</v>
      </c>
      <c r="O3910" s="15">
        <v>336000</v>
      </c>
    </row>
    <row r="3911" spans="1:15">
      <c r="A3911" s="14">
        <v>44523</v>
      </c>
      <c r="B3911" t="s">
        <v>75</v>
      </c>
      <c r="C3911">
        <v>8</v>
      </c>
      <c r="D3911" t="s">
        <v>50</v>
      </c>
      <c r="E3911">
        <v>1035</v>
      </c>
      <c r="F3911" t="s">
        <v>76</v>
      </c>
      <c r="G3911" t="s">
        <v>77</v>
      </c>
      <c r="H3911" t="s">
        <v>52</v>
      </c>
      <c r="I3911" t="s">
        <v>92</v>
      </c>
      <c r="J3911">
        <v>44</v>
      </c>
      <c r="K3911">
        <v>26.82</v>
      </c>
      <c r="L3911">
        <v>1800</v>
      </c>
      <c r="M3911">
        <v>30</v>
      </c>
      <c r="N3911" s="15">
        <v>14000</v>
      </c>
      <c r="O3911" s="15">
        <v>375480</v>
      </c>
    </row>
    <row r="3912" spans="1:15">
      <c r="A3912" s="14">
        <v>44523</v>
      </c>
      <c r="B3912" t="s">
        <v>75</v>
      </c>
      <c r="C3912">
        <v>8</v>
      </c>
      <c r="D3912" t="s">
        <v>50</v>
      </c>
      <c r="E3912">
        <v>1035</v>
      </c>
      <c r="F3912" t="s">
        <v>76</v>
      </c>
      <c r="G3912" t="s">
        <v>77</v>
      </c>
      <c r="H3912" t="s">
        <v>51</v>
      </c>
      <c r="I3912" t="s">
        <v>92</v>
      </c>
      <c r="J3912">
        <v>44</v>
      </c>
      <c r="K3912">
        <v>24</v>
      </c>
      <c r="L3912">
        <v>1800</v>
      </c>
      <c r="M3912">
        <v>30</v>
      </c>
      <c r="N3912" s="15">
        <v>35000</v>
      </c>
      <c r="O3912" s="15">
        <v>840000</v>
      </c>
    </row>
    <row r="3913" spans="1:15">
      <c r="A3913" s="14">
        <v>44523</v>
      </c>
      <c r="B3913" t="s">
        <v>75</v>
      </c>
      <c r="C3913">
        <v>8</v>
      </c>
      <c r="D3913" t="s">
        <v>50</v>
      </c>
      <c r="E3913">
        <v>1035</v>
      </c>
      <c r="F3913" t="s">
        <v>76</v>
      </c>
      <c r="G3913" t="s">
        <v>77</v>
      </c>
      <c r="H3913" t="s">
        <v>52</v>
      </c>
      <c r="I3913" t="s">
        <v>92</v>
      </c>
      <c r="J3913">
        <v>44</v>
      </c>
      <c r="K3913">
        <v>26.82</v>
      </c>
      <c r="L3913">
        <v>1800</v>
      </c>
      <c r="M3913">
        <v>30</v>
      </c>
      <c r="N3913" s="15">
        <v>35000</v>
      </c>
      <c r="O3913" s="15">
        <v>938700</v>
      </c>
    </row>
    <row r="3914" spans="1:15">
      <c r="A3914" s="14">
        <v>44523</v>
      </c>
      <c r="B3914" t="s">
        <v>75</v>
      </c>
      <c r="C3914">
        <v>8</v>
      </c>
      <c r="D3914" t="s">
        <v>50</v>
      </c>
      <c r="E3914">
        <v>1035</v>
      </c>
      <c r="F3914" t="s">
        <v>76</v>
      </c>
      <c r="G3914" t="s">
        <v>77</v>
      </c>
      <c r="H3914" t="s">
        <v>51</v>
      </c>
      <c r="I3914" t="s">
        <v>92</v>
      </c>
      <c r="J3914">
        <v>44</v>
      </c>
      <c r="K3914">
        <v>24</v>
      </c>
      <c r="L3914">
        <v>1800</v>
      </c>
      <c r="M3914">
        <v>30</v>
      </c>
      <c r="N3914" s="15">
        <v>2100</v>
      </c>
      <c r="O3914" s="15">
        <v>50400</v>
      </c>
    </row>
    <row r="3915" spans="1:15">
      <c r="A3915" s="14">
        <v>44523</v>
      </c>
      <c r="B3915" t="s">
        <v>75</v>
      </c>
      <c r="C3915">
        <v>8</v>
      </c>
      <c r="D3915" t="s">
        <v>50</v>
      </c>
      <c r="E3915">
        <v>1035</v>
      </c>
      <c r="F3915" t="s">
        <v>76</v>
      </c>
      <c r="G3915" t="s">
        <v>77</v>
      </c>
      <c r="H3915" t="s">
        <v>52</v>
      </c>
      <c r="I3915" t="s">
        <v>92</v>
      </c>
      <c r="J3915">
        <v>44</v>
      </c>
      <c r="K3915">
        <v>26.82</v>
      </c>
      <c r="L3915">
        <v>1800</v>
      </c>
      <c r="M3915">
        <v>30</v>
      </c>
      <c r="N3915" s="15">
        <v>2100</v>
      </c>
      <c r="O3915" s="15">
        <v>56322</v>
      </c>
    </row>
    <row r="3916" spans="1:15">
      <c r="A3916" s="14">
        <v>44523</v>
      </c>
      <c r="B3916" t="s">
        <v>75</v>
      </c>
      <c r="C3916">
        <v>8</v>
      </c>
      <c r="D3916" t="s">
        <v>50</v>
      </c>
      <c r="E3916">
        <v>1035</v>
      </c>
      <c r="F3916" t="s">
        <v>76</v>
      </c>
      <c r="G3916" t="s">
        <v>77</v>
      </c>
      <c r="H3916" t="s">
        <v>51</v>
      </c>
      <c r="I3916" t="s">
        <v>92</v>
      </c>
      <c r="J3916">
        <v>44</v>
      </c>
      <c r="K3916">
        <v>24</v>
      </c>
      <c r="L3916">
        <v>1800</v>
      </c>
      <c r="M3916">
        <v>30</v>
      </c>
      <c r="N3916" s="15">
        <v>2100</v>
      </c>
      <c r="O3916" s="15">
        <v>50400</v>
      </c>
    </row>
    <row r="3917" spans="1:15">
      <c r="A3917" s="14">
        <v>44523</v>
      </c>
      <c r="B3917" t="s">
        <v>75</v>
      </c>
      <c r="C3917">
        <v>8</v>
      </c>
      <c r="D3917" t="s">
        <v>50</v>
      </c>
      <c r="E3917">
        <v>1035</v>
      </c>
      <c r="F3917" t="s">
        <v>76</v>
      </c>
      <c r="G3917" t="s">
        <v>77</v>
      </c>
      <c r="H3917" t="s">
        <v>52</v>
      </c>
      <c r="I3917" t="s">
        <v>92</v>
      </c>
      <c r="J3917">
        <v>44</v>
      </c>
      <c r="K3917">
        <v>26.82</v>
      </c>
      <c r="L3917">
        <v>1800</v>
      </c>
      <c r="M3917">
        <v>30</v>
      </c>
      <c r="N3917" s="15">
        <v>2100</v>
      </c>
      <c r="O3917" s="15">
        <v>56322</v>
      </c>
    </row>
    <row r="3918" spans="1:15">
      <c r="A3918" s="14">
        <v>44523</v>
      </c>
      <c r="B3918" t="s">
        <v>75</v>
      </c>
      <c r="C3918">
        <v>8</v>
      </c>
      <c r="D3918" t="s">
        <v>50</v>
      </c>
      <c r="E3918">
        <v>1035</v>
      </c>
      <c r="F3918" t="s">
        <v>76</v>
      </c>
      <c r="G3918" t="s">
        <v>77</v>
      </c>
      <c r="H3918" t="s">
        <v>51</v>
      </c>
      <c r="I3918" t="s">
        <v>92</v>
      </c>
      <c r="J3918">
        <v>44</v>
      </c>
      <c r="K3918">
        <v>24</v>
      </c>
      <c r="L3918">
        <v>1800</v>
      </c>
      <c r="M3918">
        <v>30</v>
      </c>
      <c r="N3918" s="15">
        <v>2100</v>
      </c>
      <c r="O3918" s="15">
        <v>50400</v>
      </c>
    </row>
    <row r="3919" spans="1:15">
      <c r="A3919" s="14">
        <v>44523</v>
      </c>
      <c r="B3919" t="s">
        <v>75</v>
      </c>
      <c r="C3919">
        <v>8</v>
      </c>
      <c r="D3919" t="s">
        <v>50</v>
      </c>
      <c r="E3919">
        <v>1035</v>
      </c>
      <c r="F3919" t="s">
        <v>76</v>
      </c>
      <c r="G3919" t="s">
        <v>77</v>
      </c>
      <c r="H3919" t="s">
        <v>52</v>
      </c>
      <c r="I3919" t="s">
        <v>92</v>
      </c>
      <c r="J3919">
        <v>44</v>
      </c>
      <c r="K3919">
        <v>26.82</v>
      </c>
      <c r="L3919">
        <v>1800</v>
      </c>
      <c r="M3919">
        <v>30</v>
      </c>
      <c r="N3919" s="15">
        <v>2100</v>
      </c>
      <c r="O3919" s="15">
        <v>56322</v>
      </c>
    </row>
    <row r="3920" spans="1:15">
      <c r="A3920" s="14">
        <v>44523</v>
      </c>
      <c r="B3920" t="s">
        <v>75</v>
      </c>
      <c r="C3920">
        <v>8</v>
      </c>
      <c r="D3920" t="s">
        <v>50</v>
      </c>
      <c r="E3920">
        <v>1035</v>
      </c>
      <c r="F3920" t="s">
        <v>76</v>
      </c>
      <c r="G3920" t="s">
        <v>77</v>
      </c>
      <c r="H3920" t="s">
        <v>51</v>
      </c>
      <c r="I3920" t="s">
        <v>92</v>
      </c>
      <c r="J3920">
        <v>44</v>
      </c>
      <c r="K3920">
        <v>24</v>
      </c>
      <c r="L3920">
        <v>1800</v>
      </c>
      <c r="M3920">
        <v>30</v>
      </c>
      <c r="N3920" s="15">
        <v>2100</v>
      </c>
      <c r="O3920" s="15">
        <v>50400</v>
      </c>
    </row>
    <row r="3921" spans="1:15">
      <c r="A3921" s="14">
        <v>44523</v>
      </c>
      <c r="B3921" t="s">
        <v>75</v>
      </c>
      <c r="C3921">
        <v>8</v>
      </c>
      <c r="D3921" t="s">
        <v>50</v>
      </c>
      <c r="E3921">
        <v>1035</v>
      </c>
      <c r="F3921" t="s">
        <v>76</v>
      </c>
      <c r="G3921" t="s">
        <v>77</v>
      </c>
      <c r="H3921" t="s">
        <v>52</v>
      </c>
      <c r="I3921" t="s">
        <v>92</v>
      </c>
      <c r="J3921">
        <v>44</v>
      </c>
      <c r="K3921">
        <v>26.82</v>
      </c>
      <c r="L3921">
        <v>1800</v>
      </c>
      <c r="M3921">
        <v>30</v>
      </c>
      <c r="N3921" s="15">
        <v>2100</v>
      </c>
      <c r="O3921" s="15">
        <v>56322</v>
      </c>
    </row>
    <row r="3922" spans="1:15">
      <c r="A3922" s="14">
        <v>44523</v>
      </c>
      <c r="B3922" t="s">
        <v>75</v>
      </c>
      <c r="C3922">
        <v>8</v>
      </c>
      <c r="D3922" t="s">
        <v>50</v>
      </c>
      <c r="E3922">
        <v>1035</v>
      </c>
      <c r="F3922" t="s">
        <v>76</v>
      </c>
      <c r="G3922" t="s">
        <v>77</v>
      </c>
      <c r="H3922" t="s">
        <v>51</v>
      </c>
      <c r="I3922" t="s">
        <v>92</v>
      </c>
      <c r="J3922">
        <v>44</v>
      </c>
      <c r="K3922">
        <v>24</v>
      </c>
      <c r="L3922">
        <v>1800</v>
      </c>
      <c r="M3922">
        <v>30</v>
      </c>
      <c r="N3922" s="15">
        <v>2100</v>
      </c>
      <c r="O3922" s="15">
        <v>50400</v>
      </c>
    </row>
    <row r="3923" spans="1:15">
      <c r="A3923" s="14">
        <v>44523</v>
      </c>
      <c r="B3923" t="s">
        <v>75</v>
      </c>
      <c r="C3923">
        <v>8</v>
      </c>
      <c r="D3923" t="s">
        <v>50</v>
      </c>
      <c r="E3923">
        <v>1035</v>
      </c>
      <c r="F3923" t="s">
        <v>76</v>
      </c>
      <c r="G3923" t="s">
        <v>77</v>
      </c>
      <c r="H3923" t="s">
        <v>52</v>
      </c>
      <c r="I3923" t="s">
        <v>92</v>
      </c>
      <c r="J3923">
        <v>44</v>
      </c>
      <c r="K3923">
        <v>26.82</v>
      </c>
      <c r="L3923">
        <v>1800</v>
      </c>
      <c r="M3923">
        <v>30</v>
      </c>
      <c r="N3923" s="15">
        <v>2100</v>
      </c>
      <c r="O3923" s="15">
        <v>56322</v>
      </c>
    </row>
    <row r="3924" spans="1:15">
      <c r="A3924" s="14">
        <v>44523</v>
      </c>
      <c r="B3924" t="s">
        <v>75</v>
      </c>
      <c r="C3924">
        <v>8</v>
      </c>
      <c r="D3924" t="s">
        <v>50</v>
      </c>
      <c r="E3924">
        <v>1035</v>
      </c>
      <c r="F3924" t="s">
        <v>76</v>
      </c>
      <c r="G3924" t="s">
        <v>77</v>
      </c>
      <c r="H3924" t="s">
        <v>51</v>
      </c>
      <c r="I3924" t="s">
        <v>92</v>
      </c>
      <c r="J3924">
        <v>44</v>
      </c>
      <c r="K3924">
        <v>24</v>
      </c>
      <c r="L3924">
        <v>1800</v>
      </c>
      <c r="M3924">
        <v>30</v>
      </c>
      <c r="N3924" s="15">
        <v>2100</v>
      </c>
      <c r="O3924" s="15">
        <v>50400</v>
      </c>
    </row>
    <row r="3925" spans="1:15">
      <c r="A3925" s="14">
        <v>44523</v>
      </c>
      <c r="B3925" t="s">
        <v>75</v>
      </c>
      <c r="C3925">
        <v>8</v>
      </c>
      <c r="D3925" t="s">
        <v>50</v>
      </c>
      <c r="E3925">
        <v>1035</v>
      </c>
      <c r="F3925" t="s">
        <v>76</v>
      </c>
      <c r="G3925" t="s">
        <v>77</v>
      </c>
      <c r="H3925" t="s">
        <v>52</v>
      </c>
      <c r="I3925" t="s">
        <v>92</v>
      </c>
      <c r="J3925">
        <v>44</v>
      </c>
      <c r="K3925">
        <v>26.82</v>
      </c>
      <c r="L3925">
        <v>1800</v>
      </c>
      <c r="M3925">
        <v>30</v>
      </c>
      <c r="N3925" s="15">
        <v>2100</v>
      </c>
      <c r="O3925" s="15">
        <v>56322</v>
      </c>
    </row>
    <row r="3926" spans="1:15">
      <c r="A3926" s="14">
        <v>44523</v>
      </c>
      <c r="B3926" t="s">
        <v>75</v>
      </c>
      <c r="C3926">
        <v>8</v>
      </c>
      <c r="D3926" t="s">
        <v>50</v>
      </c>
      <c r="E3926">
        <v>1035</v>
      </c>
      <c r="F3926" t="s">
        <v>76</v>
      </c>
      <c r="G3926" t="s">
        <v>77</v>
      </c>
      <c r="H3926" t="s">
        <v>51</v>
      </c>
      <c r="I3926" t="s">
        <v>92</v>
      </c>
      <c r="J3926">
        <v>44</v>
      </c>
      <c r="K3926">
        <v>24</v>
      </c>
      <c r="L3926">
        <v>1800</v>
      </c>
      <c r="M3926">
        <v>30</v>
      </c>
      <c r="N3926" s="15">
        <v>10000</v>
      </c>
      <c r="O3926" s="15">
        <v>240000</v>
      </c>
    </row>
    <row r="3927" spans="1:15">
      <c r="A3927" s="14">
        <v>44523</v>
      </c>
      <c r="B3927" t="s">
        <v>75</v>
      </c>
      <c r="C3927">
        <v>8</v>
      </c>
      <c r="D3927" t="s">
        <v>50</v>
      </c>
      <c r="E3927">
        <v>1035</v>
      </c>
      <c r="F3927" t="s">
        <v>76</v>
      </c>
      <c r="G3927" t="s">
        <v>77</v>
      </c>
      <c r="H3927" t="s">
        <v>52</v>
      </c>
      <c r="I3927" t="s">
        <v>92</v>
      </c>
      <c r="J3927">
        <v>44</v>
      </c>
      <c r="K3927">
        <v>26.82</v>
      </c>
      <c r="L3927">
        <v>1800</v>
      </c>
      <c r="M3927">
        <v>30</v>
      </c>
      <c r="N3927" s="15">
        <v>10000</v>
      </c>
      <c r="O3927" s="15">
        <v>268200</v>
      </c>
    </row>
    <row r="3928" spans="1:15">
      <c r="A3928" s="14">
        <v>44523</v>
      </c>
      <c r="B3928" t="s">
        <v>75</v>
      </c>
      <c r="C3928">
        <v>8</v>
      </c>
      <c r="D3928" t="s">
        <v>50</v>
      </c>
      <c r="E3928">
        <v>1035</v>
      </c>
      <c r="F3928" t="s">
        <v>76</v>
      </c>
      <c r="G3928" t="s">
        <v>77</v>
      </c>
      <c r="H3928" t="s">
        <v>51</v>
      </c>
      <c r="I3928" t="s">
        <v>92</v>
      </c>
      <c r="J3928">
        <v>44</v>
      </c>
      <c r="K3928">
        <v>24</v>
      </c>
      <c r="L3928">
        <v>1800</v>
      </c>
      <c r="M3928">
        <v>30</v>
      </c>
      <c r="N3928" s="15">
        <v>2100</v>
      </c>
      <c r="O3928" s="15">
        <v>50400</v>
      </c>
    </row>
    <row r="3929" spans="1:15">
      <c r="A3929" s="14">
        <v>44523</v>
      </c>
      <c r="B3929" t="s">
        <v>75</v>
      </c>
      <c r="C3929">
        <v>8</v>
      </c>
      <c r="D3929" t="s">
        <v>50</v>
      </c>
      <c r="E3929">
        <v>1035</v>
      </c>
      <c r="F3929" t="s">
        <v>76</v>
      </c>
      <c r="G3929" t="s">
        <v>77</v>
      </c>
      <c r="H3929" t="s">
        <v>52</v>
      </c>
      <c r="I3929" t="s">
        <v>92</v>
      </c>
      <c r="J3929">
        <v>44</v>
      </c>
      <c r="K3929">
        <v>26.82</v>
      </c>
      <c r="L3929">
        <v>1800</v>
      </c>
      <c r="M3929">
        <v>30</v>
      </c>
      <c r="N3929" s="15">
        <v>2100</v>
      </c>
      <c r="O3929" s="15">
        <v>56322</v>
      </c>
    </row>
    <row r="3930" spans="1:15">
      <c r="A3930" s="14">
        <v>44523</v>
      </c>
      <c r="B3930" t="s">
        <v>75</v>
      </c>
      <c r="C3930">
        <v>8</v>
      </c>
      <c r="D3930" t="s">
        <v>50</v>
      </c>
      <c r="E3930">
        <v>1035</v>
      </c>
      <c r="F3930" t="s">
        <v>76</v>
      </c>
      <c r="G3930" t="s">
        <v>77</v>
      </c>
      <c r="H3930" t="s">
        <v>51</v>
      </c>
      <c r="I3930" t="s">
        <v>92</v>
      </c>
      <c r="J3930">
        <v>44</v>
      </c>
      <c r="K3930">
        <v>24</v>
      </c>
      <c r="L3930">
        <v>1800</v>
      </c>
      <c r="M3930">
        <v>30</v>
      </c>
      <c r="N3930" s="15">
        <v>2100</v>
      </c>
      <c r="O3930" s="15">
        <v>50400</v>
      </c>
    </row>
    <row r="3931" spans="1:15">
      <c r="A3931" s="14">
        <v>44523</v>
      </c>
      <c r="B3931" t="s">
        <v>75</v>
      </c>
      <c r="C3931">
        <v>8</v>
      </c>
      <c r="D3931" t="s">
        <v>50</v>
      </c>
      <c r="E3931">
        <v>1035</v>
      </c>
      <c r="F3931" t="s">
        <v>76</v>
      </c>
      <c r="G3931" t="s">
        <v>77</v>
      </c>
      <c r="H3931" t="s">
        <v>52</v>
      </c>
      <c r="I3931" t="s">
        <v>92</v>
      </c>
      <c r="J3931">
        <v>44</v>
      </c>
      <c r="K3931">
        <v>26.82</v>
      </c>
      <c r="L3931">
        <v>1800</v>
      </c>
      <c r="M3931">
        <v>30</v>
      </c>
      <c r="N3931" s="15">
        <v>2100</v>
      </c>
      <c r="O3931" s="15">
        <v>56322</v>
      </c>
    </row>
    <row r="3932" spans="1:15">
      <c r="A3932" s="14">
        <v>44523</v>
      </c>
      <c r="B3932" t="s">
        <v>75</v>
      </c>
      <c r="C3932">
        <v>8</v>
      </c>
      <c r="D3932" t="s">
        <v>50</v>
      </c>
      <c r="E3932">
        <v>1035</v>
      </c>
      <c r="F3932" t="s">
        <v>76</v>
      </c>
      <c r="G3932" t="s">
        <v>77</v>
      </c>
      <c r="H3932" t="s">
        <v>51</v>
      </c>
      <c r="I3932" t="s">
        <v>92</v>
      </c>
      <c r="J3932">
        <v>44</v>
      </c>
      <c r="K3932">
        <v>24</v>
      </c>
      <c r="L3932">
        <v>1800</v>
      </c>
      <c r="M3932">
        <v>30</v>
      </c>
      <c r="N3932" s="15">
        <v>21000</v>
      </c>
      <c r="O3932" s="15">
        <v>504000</v>
      </c>
    </row>
    <row r="3933" spans="1:15">
      <c r="A3933" s="14">
        <v>44523</v>
      </c>
      <c r="B3933" t="s">
        <v>75</v>
      </c>
      <c r="C3933">
        <v>8</v>
      </c>
      <c r="D3933" t="s">
        <v>50</v>
      </c>
      <c r="E3933">
        <v>1035</v>
      </c>
      <c r="F3933" t="s">
        <v>76</v>
      </c>
      <c r="G3933" t="s">
        <v>77</v>
      </c>
      <c r="H3933" t="s">
        <v>52</v>
      </c>
      <c r="I3933" t="s">
        <v>92</v>
      </c>
      <c r="J3933">
        <v>44</v>
      </c>
      <c r="K3933">
        <v>26.82</v>
      </c>
      <c r="L3933">
        <v>1800</v>
      </c>
      <c r="M3933">
        <v>30</v>
      </c>
      <c r="N3933" s="15">
        <v>21000</v>
      </c>
      <c r="O3933" s="15">
        <v>563220</v>
      </c>
    </row>
    <row r="3934" spans="1:15">
      <c r="A3934" s="14">
        <v>44523</v>
      </c>
      <c r="B3934" t="s">
        <v>75</v>
      </c>
      <c r="C3934">
        <v>8</v>
      </c>
      <c r="D3934" t="s">
        <v>50</v>
      </c>
      <c r="E3934">
        <v>1035</v>
      </c>
      <c r="F3934" t="s">
        <v>76</v>
      </c>
      <c r="G3934" t="s">
        <v>77</v>
      </c>
      <c r="H3934" t="s">
        <v>51</v>
      </c>
      <c r="I3934" t="s">
        <v>92</v>
      </c>
      <c r="J3934">
        <v>44</v>
      </c>
      <c r="K3934">
        <v>24</v>
      </c>
      <c r="L3934">
        <v>1800</v>
      </c>
      <c r="M3934">
        <v>30</v>
      </c>
      <c r="N3934" s="15">
        <v>2100</v>
      </c>
      <c r="O3934" s="15">
        <v>50400</v>
      </c>
    </row>
    <row r="3935" spans="1:15">
      <c r="A3935" s="14">
        <v>44523</v>
      </c>
      <c r="B3935" t="s">
        <v>75</v>
      </c>
      <c r="C3935">
        <v>8</v>
      </c>
      <c r="D3935" t="s">
        <v>50</v>
      </c>
      <c r="E3935">
        <v>1035</v>
      </c>
      <c r="F3935" t="s">
        <v>76</v>
      </c>
      <c r="G3935" t="s">
        <v>77</v>
      </c>
      <c r="H3935" t="s">
        <v>52</v>
      </c>
      <c r="I3935" t="s">
        <v>92</v>
      </c>
      <c r="J3935">
        <v>44</v>
      </c>
      <c r="K3935">
        <v>26.82</v>
      </c>
      <c r="L3935">
        <v>1800</v>
      </c>
      <c r="M3935">
        <v>30</v>
      </c>
      <c r="N3935" s="15">
        <v>2100</v>
      </c>
      <c r="O3935" s="15">
        <v>56322</v>
      </c>
    </row>
    <row r="3936" spans="1:15">
      <c r="A3936" s="14">
        <v>44523</v>
      </c>
      <c r="B3936" t="s">
        <v>75</v>
      </c>
      <c r="C3936">
        <v>8</v>
      </c>
      <c r="D3936" t="s">
        <v>50</v>
      </c>
      <c r="E3936">
        <v>1035</v>
      </c>
      <c r="F3936" t="s">
        <v>76</v>
      </c>
      <c r="G3936" t="s">
        <v>77</v>
      </c>
      <c r="H3936" t="s">
        <v>51</v>
      </c>
      <c r="I3936" t="s">
        <v>92</v>
      </c>
      <c r="J3936">
        <v>44</v>
      </c>
      <c r="K3936">
        <v>24</v>
      </c>
      <c r="L3936">
        <v>1800</v>
      </c>
      <c r="M3936">
        <v>30</v>
      </c>
      <c r="N3936" s="15">
        <v>2100</v>
      </c>
      <c r="O3936" s="15">
        <v>50400</v>
      </c>
    </row>
    <row r="3937" spans="1:15">
      <c r="A3937" s="14">
        <v>44523</v>
      </c>
      <c r="B3937" t="s">
        <v>75</v>
      </c>
      <c r="C3937">
        <v>8</v>
      </c>
      <c r="D3937" t="s">
        <v>50</v>
      </c>
      <c r="E3937">
        <v>1035</v>
      </c>
      <c r="F3937" t="s">
        <v>76</v>
      </c>
      <c r="G3937" t="s">
        <v>77</v>
      </c>
      <c r="H3937" t="s">
        <v>52</v>
      </c>
      <c r="I3937" t="s">
        <v>92</v>
      </c>
      <c r="J3937">
        <v>44</v>
      </c>
      <c r="K3937">
        <v>26.82</v>
      </c>
      <c r="L3937">
        <v>1800</v>
      </c>
      <c r="M3937">
        <v>30</v>
      </c>
      <c r="N3937" s="15">
        <v>2100</v>
      </c>
      <c r="O3937" s="15">
        <v>56322</v>
      </c>
    </row>
    <row r="3938" spans="1:15">
      <c r="A3938" s="14">
        <v>44523</v>
      </c>
      <c r="B3938" t="s">
        <v>75</v>
      </c>
      <c r="C3938">
        <v>8</v>
      </c>
      <c r="D3938" t="s">
        <v>50</v>
      </c>
      <c r="E3938">
        <v>1035</v>
      </c>
      <c r="F3938" t="s">
        <v>76</v>
      </c>
      <c r="G3938" t="s">
        <v>77</v>
      </c>
      <c r="H3938" t="s">
        <v>51</v>
      </c>
      <c r="I3938" t="s">
        <v>92</v>
      </c>
      <c r="J3938">
        <v>44</v>
      </c>
      <c r="K3938">
        <v>24</v>
      </c>
      <c r="L3938">
        <v>1800</v>
      </c>
      <c r="M3938">
        <v>30</v>
      </c>
      <c r="N3938" s="15">
        <v>2100</v>
      </c>
      <c r="O3938" s="15">
        <v>50400</v>
      </c>
    </row>
    <row r="3939" spans="1:15">
      <c r="A3939" s="14">
        <v>44523</v>
      </c>
      <c r="B3939" t="s">
        <v>75</v>
      </c>
      <c r="C3939">
        <v>8</v>
      </c>
      <c r="D3939" t="s">
        <v>50</v>
      </c>
      <c r="E3939">
        <v>1035</v>
      </c>
      <c r="F3939" t="s">
        <v>76</v>
      </c>
      <c r="G3939" t="s">
        <v>77</v>
      </c>
      <c r="H3939" t="s">
        <v>52</v>
      </c>
      <c r="I3939" t="s">
        <v>92</v>
      </c>
      <c r="J3939">
        <v>44</v>
      </c>
      <c r="K3939">
        <v>26.82</v>
      </c>
      <c r="L3939">
        <v>1800</v>
      </c>
      <c r="M3939">
        <v>30</v>
      </c>
      <c r="N3939" s="15">
        <v>2100</v>
      </c>
      <c r="O3939" s="15">
        <v>56322</v>
      </c>
    </row>
    <row r="3940" spans="1:15">
      <c r="A3940" s="14">
        <v>44523</v>
      </c>
      <c r="B3940" t="s">
        <v>75</v>
      </c>
      <c r="C3940">
        <v>8</v>
      </c>
      <c r="D3940" t="s">
        <v>50</v>
      </c>
      <c r="E3940">
        <v>1035</v>
      </c>
      <c r="F3940" t="s">
        <v>76</v>
      </c>
      <c r="G3940" t="s">
        <v>77</v>
      </c>
      <c r="H3940" t="s">
        <v>51</v>
      </c>
      <c r="I3940" t="s">
        <v>92</v>
      </c>
      <c r="J3940">
        <v>44</v>
      </c>
      <c r="K3940">
        <v>24</v>
      </c>
      <c r="L3940">
        <v>1800</v>
      </c>
      <c r="M3940">
        <v>30</v>
      </c>
      <c r="N3940" s="15">
        <v>2100</v>
      </c>
      <c r="O3940" s="15">
        <v>50400</v>
      </c>
    </row>
    <row r="3941" spans="1:15">
      <c r="A3941" s="14">
        <v>44523</v>
      </c>
      <c r="B3941" t="s">
        <v>75</v>
      </c>
      <c r="C3941">
        <v>8</v>
      </c>
      <c r="D3941" t="s">
        <v>50</v>
      </c>
      <c r="E3941">
        <v>1035</v>
      </c>
      <c r="F3941" t="s">
        <v>76</v>
      </c>
      <c r="G3941" t="s">
        <v>77</v>
      </c>
      <c r="H3941" t="s">
        <v>52</v>
      </c>
      <c r="I3941" t="s">
        <v>92</v>
      </c>
      <c r="J3941">
        <v>44</v>
      </c>
      <c r="K3941">
        <v>26.82</v>
      </c>
      <c r="L3941">
        <v>1800</v>
      </c>
      <c r="M3941">
        <v>30</v>
      </c>
      <c r="N3941" s="15">
        <v>2100</v>
      </c>
      <c r="O3941" s="15">
        <v>56322</v>
      </c>
    </row>
    <row r="3942" spans="1:15">
      <c r="A3942" s="14">
        <v>44523</v>
      </c>
      <c r="B3942" t="s">
        <v>75</v>
      </c>
      <c r="C3942">
        <v>8</v>
      </c>
      <c r="D3942" t="s">
        <v>50</v>
      </c>
      <c r="E3942">
        <v>1035</v>
      </c>
      <c r="F3942" t="s">
        <v>76</v>
      </c>
      <c r="G3942" t="s">
        <v>77</v>
      </c>
      <c r="H3942" t="s">
        <v>51</v>
      </c>
      <c r="I3942" t="s">
        <v>92</v>
      </c>
      <c r="J3942">
        <v>44</v>
      </c>
      <c r="K3942">
        <v>24</v>
      </c>
      <c r="L3942">
        <v>1800</v>
      </c>
      <c r="M3942">
        <v>30</v>
      </c>
      <c r="N3942" s="15">
        <v>2100</v>
      </c>
      <c r="O3942" s="15">
        <v>50400</v>
      </c>
    </row>
    <row r="3943" spans="1:15">
      <c r="A3943" s="14">
        <v>44523</v>
      </c>
      <c r="B3943" t="s">
        <v>75</v>
      </c>
      <c r="C3943">
        <v>8</v>
      </c>
      <c r="D3943" t="s">
        <v>50</v>
      </c>
      <c r="E3943">
        <v>1035</v>
      </c>
      <c r="F3943" t="s">
        <v>76</v>
      </c>
      <c r="G3943" t="s">
        <v>77</v>
      </c>
      <c r="H3943" t="s">
        <v>52</v>
      </c>
      <c r="I3943" t="s">
        <v>92</v>
      </c>
      <c r="J3943">
        <v>44</v>
      </c>
      <c r="K3943">
        <v>26.82</v>
      </c>
      <c r="L3943">
        <v>1800</v>
      </c>
      <c r="M3943">
        <v>30</v>
      </c>
      <c r="N3943" s="15">
        <v>2100</v>
      </c>
      <c r="O3943" s="15">
        <v>56322</v>
      </c>
    </row>
    <row r="3944" spans="1:15">
      <c r="A3944" s="14">
        <v>44523</v>
      </c>
      <c r="B3944" t="s">
        <v>75</v>
      </c>
      <c r="C3944">
        <v>8</v>
      </c>
      <c r="D3944" t="s">
        <v>50</v>
      </c>
      <c r="E3944">
        <v>1035</v>
      </c>
      <c r="F3944" t="s">
        <v>76</v>
      </c>
      <c r="G3944" t="s">
        <v>77</v>
      </c>
      <c r="H3944" t="s">
        <v>51</v>
      </c>
      <c r="I3944" t="s">
        <v>92</v>
      </c>
      <c r="J3944">
        <v>44</v>
      </c>
      <c r="K3944">
        <v>24</v>
      </c>
      <c r="L3944">
        <v>1800</v>
      </c>
      <c r="M3944">
        <v>30</v>
      </c>
      <c r="N3944" s="15">
        <v>7000</v>
      </c>
      <c r="O3944" s="15">
        <v>168000</v>
      </c>
    </row>
    <row r="3945" spans="1:15">
      <c r="A3945" s="14">
        <v>44523</v>
      </c>
      <c r="B3945" t="s">
        <v>75</v>
      </c>
      <c r="C3945">
        <v>8</v>
      </c>
      <c r="D3945" t="s">
        <v>50</v>
      </c>
      <c r="E3945">
        <v>1035</v>
      </c>
      <c r="F3945" t="s">
        <v>76</v>
      </c>
      <c r="G3945" t="s">
        <v>77</v>
      </c>
      <c r="H3945" t="s">
        <v>52</v>
      </c>
      <c r="I3945" t="s">
        <v>92</v>
      </c>
      <c r="J3945">
        <v>44</v>
      </c>
      <c r="K3945">
        <v>26.82</v>
      </c>
      <c r="L3945">
        <v>1800</v>
      </c>
      <c r="M3945">
        <v>30</v>
      </c>
      <c r="N3945" s="15">
        <v>7000</v>
      </c>
      <c r="O3945" s="15">
        <v>187740</v>
      </c>
    </row>
    <row r="3946" spans="1:15">
      <c r="A3946" s="14">
        <v>44523</v>
      </c>
      <c r="B3946" t="s">
        <v>75</v>
      </c>
      <c r="C3946">
        <v>8</v>
      </c>
      <c r="D3946" t="s">
        <v>50</v>
      </c>
      <c r="E3946">
        <v>1035</v>
      </c>
      <c r="F3946" t="s">
        <v>76</v>
      </c>
      <c r="G3946" t="s">
        <v>77</v>
      </c>
      <c r="H3946" t="s">
        <v>51</v>
      </c>
      <c r="I3946" t="s">
        <v>92</v>
      </c>
      <c r="J3946">
        <v>44</v>
      </c>
      <c r="K3946">
        <v>24</v>
      </c>
      <c r="L3946">
        <v>1800</v>
      </c>
      <c r="M3946">
        <v>30</v>
      </c>
      <c r="N3946" s="15">
        <v>2100</v>
      </c>
      <c r="O3946" s="15">
        <v>50400</v>
      </c>
    </row>
    <row r="3947" spans="1:15">
      <c r="A3947" s="14">
        <v>44523</v>
      </c>
      <c r="B3947" t="s">
        <v>75</v>
      </c>
      <c r="C3947">
        <v>8</v>
      </c>
      <c r="D3947" t="s">
        <v>50</v>
      </c>
      <c r="E3947">
        <v>1035</v>
      </c>
      <c r="F3947" t="s">
        <v>76</v>
      </c>
      <c r="G3947" t="s">
        <v>77</v>
      </c>
      <c r="H3947" t="s">
        <v>52</v>
      </c>
      <c r="I3947" t="s">
        <v>92</v>
      </c>
      <c r="J3947">
        <v>44</v>
      </c>
      <c r="K3947">
        <v>26.82</v>
      </c>
      <c r="L3947">
        <v>1800</v>
      </c>
      <c r="M3947">
        <v>30</v>
      </c>
      <c r="N3947" s="15">
        <v>2100</v>
      </c>
      <c r="O3947" s="15">
        <v>56322</v>
      </c>
    </row>
    <row r="3948" spans="1:15">
      <c r="A3948" s="14">
        <v>44523</v>
      </c>
      <c r="B3948" t="s">
        <v>75</v>
      </c>
      <c r="C3948">
        <v>8</v>
      </c>
      <c r="D3948" t="s">
        <v>50</v>
      </c>
      <c r="E3948">
        <v>1035</v>
      </c>
      <c r="F3948" t="s">
        <v>76</v>
      </c>
      <c r="G3948" t="s">
        <v>77</v>
      </c>
      <c r="H3948" t="s">
        <v>51</v>
      </c>
      <c r="I3948" t="s">
        <v>92</v>
      </c>
      <c r="J3948">
        <v>44</v>
      </c>
      <c r="K3948">
        <v>24</v>
      </c>
      <c r="L3948">
        <v>1800</v>
      </c>
      <c r="M3948">
        <v>30</v>
      </c>
      <c r="N3948" s="15">
        <v>2100</v>
      </c>
      <c r="O3948" s="15">
        <v>50400</v>
      </c>
    </row>
    <row r="3949" spans="1:15">
      <c r="A3949" s="14">
        <v>44523</v>
      </c>
      <c r="B3949" t="s">
        <v>75</v>
      </c>
      <c r="C3949">
        <v>8</v>
      </c>
      <c r="D3949" t="s">
        <v>50</v>
      </c>
      <c r="E3949">
        <v>1035</v>
      </c>
      <c r="F3949" t="s">
        <v>76</v>
      </c>
      <c r="G3949" t="s">
        <v>77</v>
      </c>
      <c r="H3949" t="s">
        <v>52</v>
      </c>
      <c r="I3949" t="s">
        <v>92</v>
      </c>
      <c r="J3949">
        <v>44</v>
      </c>
      <c r="K3949">
        <v>26.82</v>
      </c>
      <c r="L3949">
        <v>1800</v>
      </c>
      <c r="M3949">
        <v>30</v>
      </c>
      <c r="N3949" s="15">
        <v>2100</v>
      </c>
      <c r="O3949" s="15">
        <v>56322</v>
      </c>
    </row>
    <row r="3950" spans="1:15">
      <c r="A3950" s="14">
        <v>44523</v>
      </c>
      <c r="B3950" t="s">
        <v>75</v>
      </c>
      <c r="C3950">
        <v>8</v>
      </c>
      <c r="D3950" t="s">
        <v>50</v>
      </c>
      <c r="E3950">
        <v>1035</v>
      </c>
      <c r="F3950" t="s">
        <v>76</v>
      </c>
      <c r="G3950" t="s">
        <v>77</v>
      </c>
      <c r="H3950" t="s">
        <v>51</v>
      </c>
      <c r="I3950" t="s">
        <v>92</v>
      </c>
      <c r="J3950">
        <v>44</v>
      </c>
      <c r="K3950">
        <v>24</v>
      </c>
      <c r="L3950">
        <v>1800</v>
      </c>
      <c r="M3950">
        <v>30</v>
      </c>
      <c r="N3950" s="15">
        <v>2100</v>
      </c>
      <c r="O3950" s="15">
        <v>50400</v>
      </c>
    </row>
    <row r="3951" spans="1:15">
      <c r="A3951" s="14">
        <v>44523</v>
      </c>
      <c r="B3951" t="s">
        <v>75</v>
      </c>
      <c r="C3951">
        <v>8</v>
      </c>
      <c r="D3951" t="s">
        <v>50</v>
      </c>
      <c r="E3951">
        <v>1035</v>
      </c>
      <c r="F3951" t="s">
        <v>76</v>
      </c>
      <c r="G3951" t="s">
        <v>77</v>
      </c>
      <c r="H3951" t="s">
        <v>52</v>
      </c>
      <c r="I3951" t="s">
        <v>92</v>
      </c>
      <c r="J3951">
        <v>44</v>
      </c>
      <c r="K3951">
        <v>26.82</v>
      </c>
      <c r="L3951">
        <v>1800</v>
      </c>
      <c r="M3951">
        <v>30</v>
      </c>
      <c r="N3951" s="15">
        <v>2100</v>
      </c>
      <c r="O3951" s="15">
        <v>56322</v>
      </c>
    </row>
    <row r="3952" spans="1:15">
      <c r="A3952" s="14">
        <v>44523</v>
      </c>
      <c r="B3952" t="s">
        <v>75</v>
      </c>
      <c r="C3952">
        <v>8</v>
      </c>
      <c r="D3952" t="s">
        <v>50</v>
      </c>
      <c r="E3952">
        <v>1035</v>
      </c>
      <c r="F3952" t="s">
        <v>76</v>
      </c>
      <c r="G3952" t="s">
        <v>77</v>
      </c>
      <c r="H3952" t="s">
        <v>51</v>
      </c>
      <c r="I3952" t="s">
        <v>92</v>
      </c>
      <c r="J3952">
        <v>44</v>
      </c>
      <c r="K3952">
        <v>24</v>
      </c>
      <c r="L3952">
        <v>1800</v>
      </c>
      <c r="M3952">
        <v>30</v>
      </c>
      <c r="N3952" s="15">
        <v>2100</v>
      </c>
      <c r="O3952" s="15">
        <v>50400</v>
      </c>
    </row>
    <row r="3953" spans="1:15">
      <c r="A3953" s="14">
        <v>44523</v>
      </c>
      <c r="B3953" t="s">
        <v>75</v>
      </c>
      <c r="C3953">
        <v>8</v>
      </c>
      <c r="D3953" t="s">
        <v>50</v>
      </c>
      <c r="E3953">
        <v>1035</v>
      </c>
      <c r="F3953" t="s">
        <v>76</v>
      </c>
      <c r="G3953" t="s">
        <v>77</v>
      </c>
      <c r="H3953" t="s">
        <v>52</v>
      </c>
      <c r="I3953" t="s">
        <v>92</v>
      </c>
      <c r="J3953">
        <v>44</v>
      </c>
      <c r="K3953">
        <v>26.82</v>
      </c>
      <c r="L3953">
        <v>1800</v>
      </c>
      <c r="M3953">
        <v>30</v>
      </c>
      <c r="N3953" s="15">
        <v>2100</v>
      </c>
      <c r="O3953" s="15">
        <v>56322</v>
      </c>
    </row>
    <row r="3954" spans="1:15">
      <c r="A3954" s="14">
        <v>44523</v>
      </c>
      <c r="B3954" t="s">
        <v>75</v>
      </c>
      <c r="C3954">
        <v>8</v>
      </c>
      <c r="D3954" t="s">
        <v>50</v>
      </c>
      <c r="E3954">
        <v>1035</v>
      </c>
      <c r="F3954" t="s">
        <v>76</v>
      </c>
      <c r="G3954" t="s">
        <v>77</v>
      </c>
      <c r="H3954" t="s">
        <v>51</v>
      </c>
      <c r="I3954" t="s">
        <v>92</v>
      </c>
      <c r="J3954">
        <v>44</v>
      </c>
      <c r="K3954">
        <v>24</v>
      </c>
      <c r="L3954">
        <v>1800</v>
      </c>
      <c r="M3954">
        <v>30</v>
      </c>
      <c r="N3954" s="15">
        <v>2100</v>
      </c>
      <c r="O3954" s="15">
        <v>50400</v>
      </c>
    </row>
    <row r="3955" spans="1:15">
      <c r="A3955" s="14">
        <v>44523</v>
      </c>
      <c r="B3955" t="s">
        <v>75</v>
      </c>
      <c r="C3955">
        <v>8</v>
      </c>
      <c r="D3955" t="s">
        <v>50</v>
      </c>
      <c r="E3955">
        <v>1035</v>
      </c>
      <c r="F3955" t="s">
        <v>76</v>
      </c>
      <c r="G3955" t="s">
        <v>77</v>
      </c>
      <c r="H3955" t="s">
        <v>52</v>
      </c>
      <c r="I3955" t="s">
        <v>92</v>
      </c>
      <c r="J3955">
        <v>44</v>
      </c>
      <c r="K3955">
        <v>26.82</v>
      </c>
      <c r="L3955">
        <v>1800</v>
      </c>
      <c r="M3955">
        <v>30</v>
      </c>
      <c r="N3955" s="15">
        <v>2100</v>
      </c>
      <c r="O3955" s="15">
        <v>56322</v>
      </c>
    </row>
    <row r="3956" spans="1:15">
      <c r="A3956" s="14">
        <v>44523</v>
      </c>
      <c r="B3956" t="s">
        <v>75</v>
      </c>
      <c r="C3956">
        <v>8</v>
      </c>
      <c r="D3956" t="s">
        <v>50</v>
      </c>
      <c r="E3956">
        <v>1035</v>
      </c>
      <c r="F3956" t="s">
        <v>76</v>
      </c>
      <c r="G3956" t="s">
        <v>77</v>
      </c>
      <c r="H3956" t="s">
        <v>51</v>
      </c>
      <c r="I3956" t="s">
        <v>92</v>
      </c>
      <c r="J3956">
        <v>44</v>
      </c>
      <c r="K3956">
        <v>24</v>
      </c>
      <c r="L3956">
        <v>1800</v>
      </c>
      <c r="M3956">
        <v>30</v>
      </c>
      <c r="N3956" s="15">
        <v>2100</v>
      </c>
      <c r="O3956" s="15">
        <v>50400</v>
      </c>
    </row>
    <row r="3957" spans="1:15">
      <c r="A3957" s="14">
        <v>44523</v>
      </c>
      <c r="B3957" t="s">
        <v>75</v>
      </c>
      <c r="C3957">
        <v>8</v>
      </c>
      <c r="D3957" t="s">
        <v>50</v>
      </c>
      <c r="E3957">
        <v>1035</v>
      </c>
      <c r="F3957" t="s">
        <v>76</v>
      </c>
      <c r="G3957" t="s">
        <v>77</v>
      </c>
      <c r="H3957" t="s">
        <v>52</v>
      </c>
      <c r="I3957" t="s">
        <v>92</v>
      </c>
      <c r="J3957">
        <v>44</v>
      </c>
      <c r="K3957">
        <v>26.82</v>
      </c>
      <c r="L3957">
        <v>1800</v>
      </c>
      <c r="M3957">
        <v>30</v>
      </c>
      <c r="N3957" s="15">
        <v>2100</v>
      </c>
      <c r="O3957" s="15">
        <v>56322</v>
      </c>
    </row>
    <row r="3958" spans="1:15">
      <c r="A3958" s="14">
        <v>44523</v>
      </c>
      <c r="B3958" t="s">
        <v>75</v>
      </c>
      <c r="C3958">
        <v>8</v>
      </c>
      <c r="D3958" t="s">
        <v>50</v>
      </c>
      <c r="E3958">
        <v>1035</v>
      </c>
      <c r="F3958" t="s">
        <v>76</v>
      </c>
      <c r="G3958" t="s">
        <v>77</v>
      </c>
      <c r="H3958" t="s">
        <v>51</v>
      </c>
      <c r="I3958" t="s">
        <v>92</v>
      </c>
      <c r="J3958">
        <v>44</v>
      </c>
      <c r="K3958">
        <v>24</v>
      </c>
      <c r="L3958">
        <v>1800</v>
      </c>
      <c r="M3958">
        <v>30</v>
      </c>
      <c r="N3958" s="15">
        <v>2100</v>
      </c>
      <c r="O3958" s="15">
        <v>50400</v>
      </c>
    </row>
    <row r="3959" spans="1:15">
      <c r="A3959" s="14">
        <v>44523</v>
      </c>
      <c r="B3959" t="s">
        <v>75</v>
      </c>
      <c r="C3959">
        <v>8</v>
      </c>
      <c r="D3959" t="s">
        <v>50</v>
      </c>
      <c r="E3959">
        <v>1035</v>
      </c>
      <c r="F3959" t="s">
        <v>76</v>
      </c>
      <c r="G3959" t="s">
        <v>77</v>
      </c>
      <c r="H3959" t="s">
        <v>52</v>
      </c>
      <c r="I3959" t="s">
        <v>92</v>
      </c>
      <c r="J3959">
        <v>44</v>
      </c>
      <c r="K3959">
        <v>26.82</v>
      </c>
      <c r="L3959">
        <v>1800</v>
      </c>
      <c r="M3959">
        <v>30</v>
      </c>
      <c r="N3959" s="15">
        <v>2100</v>
      </c>
      <c r="O3959" s="15">
        <v>56322</v>
      </c>
    </row>
    <row r="3960" spans="1:15">
      <c r="A3960" s="14">
        <v>44523</v>
      </c>
      <c r="B3960" t="s">
        <v>75</v>
      </c>
      <c r="C3960">
        <v>8</v>
      </c>
      <c r="D3960" t="s">
        <v>50</v>
      </c>
      <c r="E3960">
        <v>1035</v>
      </c>
      <c r="F3960" t="s">
        <v>76</v>
      </c>
      <c r="G3960" t="s">
        <v>77</v>
      </c>
      <c r="H3960" t="s">
        <v>51</v>
      </c>
      <c r="I3960" t="s">
        <v>92</v>
      </c>
      <c r="J3960">
        <v>44</v>
      </c>
      <c r="K3960">
        <v>24</v>
      </c>
      <c r="L3960">
        <v>1800</v>
      </c>
      <c r="M3960">
        <v>30</v>
      </c>
      <c r="N3960" s="15">
        <v>2100</v>
      </c>
      <c r="O3960" s="15">
        <v>50400</v>
      </c>
    </row>
    <row r="3961" spans="1:15">
      <c r="A3961" s="14">
        <v>44523</v>
      </c>
      <c r="B3961" t="s">
        <v>75</v>
      </c>
      <c r="C3961">
        <v>8</v>
      </c>
      <c r="D3961" t="s">
        <v>50</v>
      </c>
      <c r="E3961">
        <v>1035</v>
      </c>
      <c r="F3961" t="s">
        <v>76</v>
      </c>
      <c r="G3961" t="s">
        <v>77</v>
      </c>
      <c r="H3961" t="s">
        <v>52</v>
      </c>
      <c r="I3961" t="s">
        <v>92</v>
      </c>
      <c r="J3961">
        <v>44</v>
      </c>
      <c r="K3961">
        <v>26.82</v>
      </c>
      <c r="L3961">
        <v>1800</v>
      </c>
      <c r="M3961">
        <v>30</v>
      </c>
      <c r="N3961" s="15">
        <v>2100</v>
      </c>
      <c r="O3961" s="15">
        <v>56322</v>
      </c>
    </row>
    <row r="3962" spans="1:15">
      <c r="A3962" s="14">
        <v>44523</v>
      </c>
      <c r="B3962" t="s">
        <v>75</v>
      </c>
      <c r="C3962">
        <v>8</v>
      </c>
      <c r="D3962" t="s">
        <v>50</v>
      </c>
      <c r="E3962">
        <v>1035</v>
      </c>
      <c r="F3962" t="s">
        <v>76</v>
      </c>
      <c r="G3962" t="s">
        <v>77</v>
      </c>
      <c r="H3962" t="s">
        <v>51</v>
      </c>
      <c r="I3962" t="s">
        <v>92</v>
      </c>
      <c r="J3962">
        <v>44</v>
      </c>
      <c r="K3962">
        <v>24</v>
      </c>
      <c r="L3962">
        <v>1800</v>
      </c>
      <c r="M3962">
        <v>30</v>
      </c>
      <c r="N3962" s="15">
        <v>2100</v>
      </c>
      <c r="O3962" s="15">
        <v>50400</v>
      </c>
    </row>
    <row r="3963" spans="1:15">
      <c r="A3963" s="14">
        <v>44523</v>
      </c>
      <c r="B3963" t="s">
        <v>75</v>
      </c>
      <c r="C3963">
        <v>8</v>
      </c>
      <c r="D3963" t="s">
        <v>50</v>
      </c>
      <c r="E3963">
        <v>1035</v>
      </c>
      <c r="F3963" t="s">
        <v>76</v>
      </c>
      <c r="G3963" t="s">
        <v>77</v>
      </c>
      <c r="H3963" t="s">
        <v>52</v>
      </c>
      <c r="I3963" t="s">
        <v>92</v>
      </c>
      <c r="J3963">
        <v>44</v>
      </c>
      <c r="K3963">
        <v>26.82</v>
      </c>
      <c r="L3963">
        <v>1800</v>
      </c>
      <c r="M3963">
        <v>30</v>
      </c>
      <c r="N3963" s="15">
        <v>2100</v>
      </c>
      <c r="O3963" s="15">
        <v>56322</v>
      </c>
    </row>
    <row r="3964" spans="1:15">
      <c r="A3964" s="14">
        <v>44523</v>
      </c>
      <c r="B3964" t="s">
        <v>75</v>
      </c>
      <c r="C3964">
        <v>8</v>
      </c>
      <c r="D3964" t="s">
        <v>50</v>
      </c>
      <c r="E3964">
        <v>1035</v>
      </c>
      <c r="F3964" t="s">
        <v>76</v>
      </c>
      <c r="G3964" t="s">
        <v>77</v>
      </c>
      <c r="H3964" t="s">
        <v>51</v>
      </c>
      <c r="I3964" t="s">
        <v>92</v>
      </c>
      <c r="J3964">
        <v>44</v>
      </c>
      <c r="K3964">
        <v>24</v>
      </c>
      <c r="L3964">
        <v>1800</v>
      </c>
      <c r="M3964">
        <v>30</v>
      </c>
      <c r="N3964" s="15">
        <v>2100</v>
      </c>
      <c r="O3964" s="15">
        <v>50400</v>
      </c>
    </row>
    <row r="3965" spans="1:15">
      <c r="A3965" s="14">
        <v>44523</v>
      </c>
      <c r="B3965" t="s">
        <v>75</v>
      </c>
      <c r="C3965">
        <v>8</v>
      </c>
      <c r="D3965" t="s">
        <v>50</v>
      </c>
      <c r="E3965">
        <v>1035</v>
      </c>
      <c r="F3965" t="s">
        <v>76</v>
      </c>
      <c r="G3965" t="s">
        <v>77</v>
      </c>
      <c r="H3965" t="s">
        <v>52</v>
      </c>
      <c r="I3965" t="s">
        <v>92</v>
      </c>
      <c r="J3965">
        <v>44</v>
      </c>
      <c r="K3965">
        <v>26.82</v>
      </c>
      <c r="L3965">
        <v>1800</v>
      </c>
      <c r="M3965">
        <v>30</v>
      </c>
      <c r="N3965" s="15">
        <v>2100</v>
      </c>
      <c r="O3965" s="15">
        <v>56322</v>
      </c>
    </row>
    <row r="3966" spans="1:15">
      <c r="A3966" s="14">
        <v>44523</v>
      </c>
      <c r="B3966" t="s">
        <v>75</v>
      </c>
      <c r="C3966">
        <v>8</v>
      </c>
      <c r="D3966" t="s">
        <v>50</v>
      </c>
      <c r="E3966">
        <v>1035</v>
      </c>
      <c r="F3966" t="s">
        <v>76</v>
      </c>
      <c r="G3966" t="s">
        <v>77</v>
      </c>
      <c r="H3966" t="s">
        <v>51</v>
      </c>
      <c r="I3966" t="s">
        <v>92</v>
      </c>
      <c r="J3966">
        <v>44</v>
      </c>
      <c r="K3966">
        <v>24</v>
      </c>
      <c r="L3966">
        <v>1800</v>
      </c>
      <c r="M3966">
        <v>30</v>
      </c>
      <c r="N3966" s="15">
        <v>2100</v>
      </c>
      <c r="O3966" s="15">
        <v>50400</v>
      </c>
    </row>
    <row r="3967" spans="1:15">
      <c r="A3967" s="14">
        <v>44523</v>
      </c>
      <c r="B3967" t="s">
        <v>75</v>
      </c>
      <c r="C3967">
        <v>8</v>
      </c>
      <c r="D3967" t="s">
        <v>50</v>
      </c>
      <c r="E3967">
        <v>1035</v>
      </c>
      <c r="F3967" t="s">
        <v>76</v>
      </c>
      <c r="G3967" t="s">
        <v>77</v>
      </c>
      <c r="H3967" t="s">
        <v>52</v>
      </c>
      <c r="I3967" t="s">
        <v>92</v>
      </c>
      <c r="J3967">
        <v>44</v>
      </c>
      <c r="K3967">
        <v>26.82</v>
      </c>
      <c r="L3967">
        <v>1800</v>
      </c>
      <c r="M3967">
        <v>30</v>
      </c>
      <c r="N3967" s="15">
        <v>2100</v>
      </c>
      <c r="O3967" s="15">
        <v>56322</v>
      </c>
    </row>
    <row r="3968" spans="1:15">
      <c r="A3968" s="14">
        <v>44523</v>
      </c>
      <c r="B3968" t="s">
        <v>75</v>
      </c>
      <c r="C3968">
        <v>8</v>
      </c>
      <c r="D3968" t="s">
        <v>50</v>
      </c>
      <c r="E3968">
        <v>1035</v>
      </c>
      <c r="F3968" t="s">
        <v>76</v>
      </c>
      <c r="G3968" t="s">
        <v>77</v>
      </c>
      <c r="H3968" t="s">
        <v>51</v>
      </c>
      <c r="I3968" t="s">
        <v>92</v>
      </c>
      <c r="J3968">
        <v>44</v>
      </c>
      <c r="K3968">
        <v>24</v>
      </c>
      <c r="L3968">
        <v>1800</v>
      </c>
      <c r="M3968">
        <v>30</v>
      </c>
      <c r="N3968" s="15">
        <v>2100</v>
      </c>
      <c r="O3968" s="15">
        <v>50400</v>
      </c>
    </row>
    <row r="3969" spans="1:15">
      <c r="A3969" s="14">
        <v>44523</v>
      </c>
      <c r="B3969" t="s">
        <v>75</v>
      </c>
      <c r="C3969">
        <v>8</v>
      </c>
      <c r="D3969" t="s">
        <v>50</v>
      </c>
      <c r="E3969">
        <v>1035</v>
      </c>
      <c r="F3969" t="s">
        <v>76</v>
      </c>
      <c r="G3969" t="s">
        <v>77</v>
      </c>
      <c r="H3969" t="s">
        <v>52</v>
      </c>
      <c r="I3969" t="s">
        <v>92</v>
      </c>
      <c r="J3969">
        <v>44</v>
      </c>
      <c r="K3969">
        <v>26.82</v>
      </c>
      <c r="L3969">
        <v>1800</v>
      </c>
      <c r="M3969">
        <v>30</v>
      </c>
      <c r="N3969" s="15">
        <v>2100</v>
      </c>
      <c r="O3969" s="15">
        <v>56322</v>
      </c>
    </row>
    <row r="3970" spans="1:15">
      <c r="A3970" s="14">
        <v>44523</v>
      </c>
      <c r="B3970" t="s">
        <v>75</v>
      </c>
      <c r="C3970">
        <v>8</v>
      </c>
      <c r="D3970" t="s">
        <v>50</v>
      </c>
      <c r="E3970">
        <v>1035</v>
      </c>
      <c r="F3970" t="s">
        <v>76</v>
      </c>
      <c r="G3970" t="s">
        <v>77</v>
      </c>
      <c r="H3970" t="s">
        <v>51</v>
      </c>
      <c r="I3970" t="s">
        <v>92</v>
      </c>
      <c r="J3970">
        <v>44</v>
      </c>
      <c r="K3970">
        <v>24</v>
      </c>
      <c r="L3970">
        <v>1800</v>
      </c>
      <c r="M3970">
        <v>30</v>
      </c>
      <c r="N3970" s="15">
        <v>2100</v>
      </c>
      <c r="O3970" s="15">
        <v>50400</v>
      </c>
    </row>
    <row r="3971" spans="1:15">
      <c r="A3971" s="14">
        <v>44523</v>
      </c>
      <c r="B3971" t="s">
        <v>75</v>
      </c>
      <c r="C3971">
        <v>8</v>
      </c>
      <c r="D3971" t="s">
        <v>50</v>
      </c>
      <c r="E3971">
        <v>1035</v>
      </c>
      <c r="F3971" t="s">
        <v>76</v>
      </c>
      <c r="G3971" t="s">
        <v>77</v>
      </c>
      <c r="H3971" t="s">
        <v>52</v>
      </c>
      <c r="I3971" t="s">
        <v>92</v>
      </c>
      <c r="J3971">
        <v>44</v>
      </c>
      <c r="K3971">
        <v>26.82</v>
      </c>
      <c r="L3971">
        <v>1800</v>
      </c>
      <c r="M3971">
        <v>30</v>
      </c>
      <c r="N3971" s="15">
        <v>2100</v>
      </c>
      <c r="O3971" s="15">
        <v>56322</v>
      </c>
    </row>
    <row r="3972" spans="1:15">
      <c r="A3972" s="14">
        <v>44523</v>
      </c>
      <c r="B3972" t="s">
        <v>75</v>
      </c>
      <c r="C3972">
        <v>8</v>
      </c>
      <c r="D3972" t="s">
        <v>50</v>
      </c>
      <c r="E3972">
        <v>1035</v>
      </c>
      <c r="F3972" t="s">
        <v>76</v>
      </c>
      <c r="G3972" t="s">
        <v>77</v>
      </c>
      <c r="H3972" t="s">
        <v>51</v>
      </c>
      <c r="I3972" t="s">
        <v>92</v>
      </c>
      <c r="J3972">
        <v>44</v>
      </c>
      <c r="K3972">
        <v>24</v>
      </c>
      <c r="L3972">
        <v>1800</v>
      </c>
      <c r="M3972">
        <v>30</v>
      </c>
      <c r="N3972" s="15">
        <v>2100</v>
      </c>
      <c r="O3972" s="15">
        <v>50400</v>
      </c>
    </row>
    <row r="3973" spans="1:15">
      <c r="A3973" s="14">
        <v>44523</v>
      </c>
      <c r="B3973" t="s">
        <v>75</v>
      </c>
      <c r="C3973">
        <v>8</v>
      </c>
      <c r="D3973" t="s">
        <v>50</v>
      </c>
      <c r="E3973">
        <v>1035</v>
      </c>
      <c r="F3973" t="s">
        <v>76</v>
      </c>
      <c r="G3973" t="s">
        <v>77</v>
      </c>
      <c r="H3973" t="s">
        <v>52</v>
      </c>
      <c r="I3973" t="s">
        <v>92</v>
      </c>
      <c r="J3973">
        <v>44</v>
      </c>
      <c r="K3973">
        <v>26.82</v>
      </c>
      <c r="L3973">
        <v>1800</v>
      </c>
      <c r="M3973">
        <v>30</v>
      </c>
      <c r="N3973" s="15">
        <v>2100</v>
      </c>
      <c r="O3973" s="15">
        <v>56322</v>
      </c>
    </row>
    <row r="3974" spans="1:15">
      <c r="A3974" s="14">
        <v>44523</v>
      </c>
      <c r="B3974" t="s">
        <v>75</v>
      </c>
      <c r="C3974">
        <v>8</v>
      </c>
      <c r="D3974" t="s">
        <v>50</v>
      </c>
      <c r="E3974">
        <v>1035</v>
      </c>
      <c r="F3974" t="s">
        <v>76</v>
      </c>
      <c r="G3974" t="s">
        <v>77</v>
      </c>
      <c r="H3974" t="s">
        <v>51</v>
      </c>
      <c r="I3974" t="s">
        <v>92</v>
      </c>
      <c r="J3974">
        <v>44</v>
      </c>
      <c r="K3974">
        <v>24</v>
      </c>
      <c r="L3974">
        <v>1800</v>
      </c>
      <c r="M3974">
        <v>30</v>
      </c>
      <c r="N3974" s="15">
        <v>35000</v>
      </c>
      <c r="O3974" s="15">
        <v>840000</v>
      </c>
    </row>
    <row r="3975" spans="1:15">
      <c r="A3975" s="14">
        <v>44523</v>
      </c>
      <c r="B3975" t="s">
        <v>75</v>
      </c>
      <c r="C3975">
        <v>8</v>
      </c>
      <c r="D3975" t="s">
        <v>50</v>
      </c>
      <c r="E3975">
        <v>1035</v>
      </c>
      <c r="F3975" t="s">
        <v>76</v>
      </c>
      <c r="G3975" t="s">
        <v>77</v>
      </c>
      <c r="H3975" t="s">
        <v>52</v>
      </c>
      <c r="I3975" t="s">
        <v>92</v>
      </c>
      <c r="J3975">
        <v>44</v>
      </c>
      <c r="K3975">
        <v>26.82</v>
      </c>
      <c r="L3975">
        <v>1800</v>
      </c>
      <c r="M3975">
        <v>30</v>
      </c>
      <c r="N3975" s="15">
        <v>35000</v>
      </c>
      <c r="O3975" s="15">
        <v>938700</v>
      </c>
    </row>
    <row r="3976" spans="1:15">
      <c r="A3976" s="14">
        <v>44523</v>
      </c>
      <c r="B3976" t="s">
        <v>75</v>
      </c>
      <c r="C3976">
        <v>8</v>
      </c>
      <c r="D3976" t="s">
        <v>50</v>
      </c>
      <c r="E3976">
        <v>1035</v>
      </c>
      <c r="F3976" t="s">
        <v>76</v>
      </c>
      <c r="G3976" t="s">
        <v>77</v>
      </c>
      <c r="H3976" t="s">
        <v>51</v>
      </c>
      <c r="I3976" t="s">
        <v>92</v>
      </c>
      <c r="J3976">
        <v>44</v>
      </c>
      <c r="K3976">
        <v>24</v>
      </c>
      <c r="L3976">
        <v>1800</v>
      </c>
      <c r="M3976">
        <v>30</v>
      </c>
      <c r="N3976" s="15">
        <v>2100</v>
      </c>
      <c r="O3976" s="15">
        <v>50400</v>
      </c>
    </row>
    <row r="3977" spans="1:15">
      <c r="A3977" s="14">
        <v>44523</v>
      </c>
      <c r="B3977" t="s">
        <v>75</v>
      </c>
      <c r="C3977">
        <v>8</v>
      </c>
      <c r="D3977" t="s">
        <v>50</v>
      </c>
      <c r="E3977">
        <v>1035</v>
      </c>
      <c r="F3977" t="s">
        <v>76</v>
      </c>
      <c r="G3977" t="s">
        <v>77</v>
      </c>
      <c r="H3977" t="s">
        <v>52</v>
      </c>
      <c r="I3977" t="s">
        <v>92</v>
      </c>
      <c r="J3977">
        <v>44</v>
      </c>
      <c r="K3977">
        <v>26.82</v>
      </c>
      <c r="L3977">
        <v>1800</v>
      </c>
      <c r="M3977">
        <v>30</v>
      </c>
      <c r="N3977" s="15">
        <v>2100</v>
      </c>
      <c r="O3977" s="15">
        <v>56322</v>
      </c>
    </row>
    <row r="3978" spans="1:15">
      <c r="A3978" s="14">
        <v>44523</v>
      </c>
      <c r="B3978" t="s">
        <v>75</v>
      </c>
      <c r="C3978">
        <v>8</v>
      </c>
      <c r="D3978" t="s">
        <v>50</v>
      </c>
      <c r="E3978">
        <v>1035</v>
      </c>
      <c r="F3978" t="s">
        <v>76</v>
      </c>
      <c r="G3978" t="s">
        <v>77</v>
      </c>
      <c r="H3978" t="s">
        <v>51</v>
      </c>
      <c r="I3978" t="s">
        <v>92</v>
      </c>
      <c r="J3978">
        <v>44</v>
      </c>
      <c r="K3978">
        <v>24</v>
      </c>
      <c r="L3978">
        <v>1800</v>
      </c>
      <c r="M3978">
        <v>30</v>
      </c>
      <c r="N3978" s="15">
        <v>2100</v>
      </c>
      <c r="O3978" s="15">
        <v>50400</v>
      </c>
    </row>
    <row r="3979" spans="1:15">
      <c r="A3979" s="14">
        <v>44523</v>
      </c>
      <c r="B3979" t="s">
        <v>75</v>
      </c>
      <c r="C3979">
        <v>8</v>
      </c>
      <c r="D3979" t="s">
        <v>50</v>
      </c>
      <c r="E3979">
        <v>1035</v>
      </c>
      <c r="F3979" t="s">
        <v>76</v>
      </c>
      <c r="G3979" t="s">
        <v>77</v>
      </c>
      <c r="H3979" t="s">
        <v>52</v>
      </c>
      <c r="I3979" t="s">
        <v>92</v>
      </c>
      <c r="J3979">
        <v>44</v>
      </c>
      <c r="K3979">
        <v>26.82</v>
      </c>
      <c r="L3979">
        <v>1800</v>
      </c>
      <c r="M3979">
        <v>30</v>
      </c>
      <c r="N3979" s="15">
        <v>2100</v>
      </c>
      <c r="O3979" s="15">
        <v>56322</v>
      </c>
    </row>
    <row r="3980" spans="1:15">
      <c r="A3980" s="14">
        <v>44523</v>
      </c>
      <c r="B3980" t="s">
        <v>75</v>
      </c>
      <c r="C3980">
        <v>8</v>
      </c>
      <c r="D3980" t="s">
        <v>50</v>
      </c>
      <c r="E3980">
        <v>1035</v>
      </c>
      <c r="F3980" t="s">
        <v>76</v>
      </c>
      <c r="G3980" t="s">
        <v>77</v>
      </c>
      <c r="H3980" t="s">
        <v>51</v>
      </c>
      <c r="I3980" t="s">
        <v>92</v>
      </c>
      <c r="J3980">
        <v>44</v>
      </c>
      <c r="K3980">
        <v>24</v>
      </c>
      <c r="L3980">
        <v>1800</v>
      </c>
      <c r="M3980">
        <v>30</v>
      </c>
      <c r="N3980" s="15">
        <v>2100</v>
      </c>
      <c r="O3980" s="15">
        <v>50400</v>
      </c>
    </row>
    <row r="3981" spans="1:15">
      <c r="A3981" s="14">
        <v>44523</v>
      </c>
      <c r="B3981" t="s">
        <v>75</v>
      </c>
      <c r="C3981">
        <v>8</v>
      </c>
      <c r="D3981" t="s">
        <v>50</v>
      </c>
      <c r="E3981">
        <v>1035</v>
      </c>
      <c r="F3981" t="s">
        <v>76</v>
      </c>
      <c r="G3981" t="s">
        <v>77</v>
      </c>
      <c r="H3981" t="s">
        <v>52</v>
      </c>
      <c r="I3981" t="s">
        <v>92</v>
      </c>
      <c r="J3981">
        <v>44</v>
      </c>
      <c r="K3981">
        <v>26.82</v>
      </c>
      <c r="L3981">
        <v>1800</v>
      </c>
      <c r="M3981">
        <v>30</v>
      </c>
      <c r="N3981" s="15">
        <v>2100</v>
      </c>
      <c r="O3981" s="15">
        <v>56322</v>
      </c>
    </row>
    <row r="3982" spans="1:15">
      <c r="A3982" s="14">
        <v>44523</v>
      </c>
      <c r="B3982" t="s">
        <v>75</v>
      </c>
      <c r="C3982">
        <v>8</v>
      </c>
      <c r="D3982" t="s">
        <v>50</v>
      </c>
      <c r="E3982">
        <v>1035</v>
      </c>
      <c r="F3982" t="s">
        <v>76</v>
      </c>
      <c r="G3982" t="s">
        <v>77</v>
      </c>
      <c r="H3982" t="s">
        <v>51</v>
      </c>
      <c r="I3982" t="s">
        <v>92</v>
      </c>
      <c r="J3982">
        <v>44</v>
      </c>
      <c r="K3982">
        <v>24</v>
      </c>
      <c r="L3982">
        <v>1800</v>
      </c>
      <c r="M3982">
        <v>30</v>
      </c>
      <c r="N3982" s="15">
        <v>2100</v>
      </c>
      <c r="O3982" s="15">
        <v>50400</v>
      </c>
    </row>
    <row r="3983" spans="1:15">
      <c r="A3983" s="14">
        <v>44523</v>
      </c>
      <c r="B3983" t="s">
        <v>75</v>
      </c>
      <c r="C3983">
        <v>8</v>
      </c>
      <c r="D3983" t="s">
        <v>50</v>
      </c>
      <c r="E3983">
        <v>1035</v>
      </c>
      <c r="F3983" t="s">
        <v>76</v>
      </c>
      <c r="G3983" t="s">
        <v>77</v>
      </c>
      <c r="H3983" t="s">
        <v>52</v>
      </c>
      <c r="I3983" t="s">
        <v>92</v>
      </c>
      <c r="J3983">
        <v>44</v>
      </c>
      <c r="K3983">
        <v>26.82</v>
      </c>
      <c r="L3983">
        <v>1800</v>
      </c>
      <c r="M3983">
        <v>30</v>
      </c>
      <c r="N3983" s="15">
        <v>2100</v>
      </c>
      <c r="O3983" s="15">
        <v>56322</v>
      </c>
    </row>
    <row r="3984" spans="1:15">
      <c r="A3984" s="14">
        <v>44523</v>
      </c>
      <c r="B3984" t="s">
        <v>75</v>
      </c>
      <c r="C3984">
        <v>8</v>
      </c>
      <c r="D3984" t="s">
        <v>50</v>
      </c>
      <c r="E3984">
        <v>1035</v>
      </c>
      <c r="F3984" t="s">
        <v>76</v>
      </c>
      <c r="G3984" t="s">
        <v>77</v>
      </c>
      <c r="H3984" t="s">
        <v>51</v>
      </c>
      <c r="I3984" t="s">
        <v>92</v>
      </c>
      <c r="J3984">
        <v>44</v>
      </c>
      <c r="K3984">
        <v>24</v>
      </c>
      <c r="L3984">
        <v>1800</v>
      </c>
      <c r="M3984">
        <v>30</v>
      </c>
      <c r="N3984" s="15">
        <v>2100</v>
      </c>
      <c r="O3984" s="15">
        <v>50400</v>
      </c>
    </row>
    <row r="3985" spans="1:15">
      <c r="A3985" s="14">
        <v>44523</v>
      </c>
      <c r="B3985" t="s">
        <v>75</v>
      </c>
      <c r="C3985">
        <v>8</v>
      </c>
      <c r="D3985" t="s">
        <v>50</v>
      </c>
      <c r="E3985">
        <v>1035</v>
      </c>
      <c r="F3985" t="s">
        <v>76</v>
      </c>
      <c r="G3985" t="s">
        <v>77</v>
      </c>
      <c r="H3985" t="s">
        <v>52</v>
      </c>
      <c r="I3985" t="s">
        <v>92</v>
      </c>
      <c r="J3985">
        <v>44</v>
      </c>
      <c r="K3985">
        <v>26.82</v>
      </c>
      <c r="L3985">
        <v>1800</v>
      </c>
      <c r="M3985">
        <v>30</v>
      </c>
      <c r="N3985" s="15">
        <v>2100</v>
      </c>
      <c r="O3985" s="15">
        <v>56322</v>
      </c>
    </row>
    <row r="3986" spans="1:15">
      <c r="A3986" s="14">
        <v>44523</v>
      </c>
      <c r="B3986" t="s">
        <v>75</v>
      </c>
      <c r="C3986">
        <v>8</v>
      </c>
      <c r="D3986" t="s">
        <v>50</v>
      </c>
      <c r="E3986">
        <v>1035</v>
      </c>
      <c r="F3986" t="s">
        <v>76</v>
      </c>
      <c r="G3986" t="s">
        <v>77</v>
      </c>
      <c r="H3986" t="s">
        <v>51</v>
      </c>
      <c r="I3986" t="s">
        <v>92</v>
      </c>
      <c r="J3986">
        <v>44</v>
      </c>
      <c r="K3986">
        <v>24</v>
      </c>
      <c r="L3986">
        <v>1800</v>
      </c>
      <c r="M3986">
        <v>30</v>
      </c>
      <c r="N3986" s="15">
        <v>2100</v>
      </c>
      <c r="O3986" s="15">
        <v>50400</v>
      </c>
    </row>
    <row r="3987" spans="1:15">
      <c r="A3987" s="14">
        <v>44523</v>
      </c>
      <c r="B3987" t="s">
        <v>75</v>
      </c>
      <c r="C3987">
        <v>8</v>
      </c>
      <c r="D3987" t="s">
        <v>50</v>
      </c>
      <c r="E3987">
        <v>1035</v>
      </c>
      <c r="F3987" t="s">
        <v>76</v>
      </c>
      <c r="G3987" t="s">
        <v>77</v>
      </c>
      <c r="H3987" t="s">
        <v>52</v>
      </c>
      <c r="I3987" t="s">
        <v>92</v>
      </c>
      <c r="J3987">
        <v>44</v>
      </c>
      <c r="K3987">
        <v>26.82</v>
      </c>
      <c r="L3987">
        <v>1800</v>
      </c>
      <c r="M3987">
        <v>30</v>
      </c>
      <c r="N3987" s="15">
        <v>2100</v>
      </c>
      <c r="O3987" s="15">
        <v>56322</v>
      </c>
    </row>
    <row r="3988" spans="1:15">
      <c r="A3988" s="14">
        <v>44523</v>
      </c>
      <c r="B3988" t="s">
        <v>75</v>
      </c>
      <c r="C3988">
        <v>8</v>
      </c>
      <c r="D3988" t="s">
        <v>50</v>
      </c>
      <c r="E3988">
        <v>1035</v>
      </c>
      <c r="F3988" t="s">
        <v>76</v>
      </c>
      <c r="G3988" t="s">
        <v>77</v>
      </c>
      <c r="H3988" t="s">
        <v>51</v>
      </c>
      <c r="I3988" t="s">
        <v>92</v>
      </c>
      <c r="J3988">
        <v>44</v>
      </c>
      <c r="K3988">
        <v>24</v>
      </c>
      <c r="L3988">
        <v>1800</v>
      </c>
      <c r="M3988">
        <v>30</v>
      </c>
      <c r="N3988" s="15">
        <v>2100</v>
      </c>
      <c r="O3988" s="15">
        <v>50400</v>
      </c>
    </row>
    <row r="3989" spans="1:15">
      <c r="A3989" s="14">
        <v>44523</v>
      </c>
      <c r="B3989" t="s">
        <v>75</v>
      </c>
      <c r="C3989">
        <v>8</v>
      </c>
      <c r="D3989" t="s">
        <v>50</v>
      </c>
      <c r="E3989">
        <v>1035</v>
      </c>
      <c r="F3989" t="s">
        <v>76</v>
      </c>
      <c r="G3989" t="s">
        <v>77</v>
      </c>
      <c r="H3989" t="s">
        <v>52</v>
      </c>
      <c r="I3989" t="s">
        <v>92</v>
      </c>
      <c r="J3989">
        <v>44</v>
      </c>
      <c r="K3989">
        <v>26.82</v>
      </c>
      <c r="L3989">
        <v>1800</v>
      </c>
      <c r="M3989">
        <v>30</v>
      </c>
      <c r="N3989" s="15">
        <v>2100</v>
      </c>
      <c r="O3989" s="15">
        <v>56322</v>
      </c>
    </row>
    <row r="3990" spans="1:15">
      <c r="A3990" s="14">
        <v>44523</v>
      </c>
      <c r="B3990" t="s">
        <v>75</v>
      </c>
      <c r="C3990">
        <v>8</v>
      </c>
      <c r="D3990" t="s">
        <v>50</v>
      </c>
      <c r="E3990">
        <v>1035</v>
      </c>
      <c r="F3990" t="s">
        <v>76</v>
      </c>
      <c r="G3990" t="s">
        <v>77</v>
      </c>
      <c r="H3990" t="s">
        <v>51</v>
      </c>
      <c r="I3990" t="s">
        <v>92</v>
      </c>
      <c r="J3990">
        <v>44</v>
      </c>
      <c r="K3990">
        <v>24</v>
      </c>
      <c r="L3990">
        <v>1800</v>
      </c>
      <c r="M3990">
        <v>30</v>
      </c>
      <c r="N3990" s="15">
        <v>2100</v>
      </c>
      <c r="O3990" s="15">
        <v>50400</v>
      </c>
    </row>
    <row r="3991" spans="1:15">
      <c r="A3991" s="14">
        <v>44523</v>
      </c>
      <c r="B3991" t="s">
        <v>75</v>
      </c>
      <c r="C3991">
        <v>8</v>
      </c>
      <c r="D3991" t="s">
        <v>50</v>
      </c>
      <c r="E3991">
        <v>1035</v>
      </c>
      <c r="F3991" t="s">
        <v>76</v>
      </c>
      <c r="G3991" t="s">
        <v>77</v>
      </c>
      <c r="H3991" t="s">
        <v>52</v>
      </c>
      <c r="I3991" t="s">
        <v>92</v>
      </c>
      <c r="J3991">
        <v>44</v>
      </c>
      <c r="K3991">
        <v>26.82</v>
      </c>
      <c r="L3991">
        <v>1800</v>
      </c>
      <c r="M3991">
        <v>30</v>
      </c>
      <c r="N3991" s="15">
        <v>2100</v>
      </c>
      <c r="O3991" s="15">
        <v>56322</v>
      </c>
    </row>
    <row r="3992" spans="1:15">
      <c r="A3992" s="14">
        <v>44523</v>
      </c>
      <c r="B3992" t="s">
        <v>75</v>
      </c>
      <c r="C3992">
        <v>8</v>
      </c>
      <c r="D3992" t="s">
        <v>50</v>
      </c>
      <c r="E3992">
        <v>1035</v>
      </c>
      <c r="F3992" t="s">
        <v>76</v>
      </c>
      <c r="G3992" t="s">
        <v>77</v>
      </c>
      <c r="H3992" t="s">
        <v>51</v>
      </c>
      <c r="I3992" t="s">
        <v>92</v>
      </c>
      <c r="J3992">
        <v>44</v>
      </c>
      <c r="K3992">
        <v>24</v>
      </c>
      <c r="L3992">
        <v>1800</v>
      </c>
      <c r="M3992">
        <v>30</v>
      </c>
      <c r="N3992" s="15">
        <v>7000</v>
      </c>
      <c r="O3992" s="15">
        <v>168000</v>
      </c>
    </row>
    <row r="3993" spans="1:15">
      <c r="A3993" s="14">
        <v>44523</v>
      </c>
      <c r="B3993" t="s">
        <v>75</v>
      </c>
      <c r="C3993">
        <v>8</v>
      </c>
      <c r="D3993" t="s">
        <v>50</v>
      </c>
      <c r="E3993">
        <v>1035</v>
      </c>
      <c r="F3993" t="s">
        <v>76</v>
      </c>
      <c r="G3993" t="s">
        <v>77</v>
      </c>
      <c r="H3993" t="s">
        <v>52</v>
      </c>
      <c r="I3993" t="s">
        <v>92</v>
      </c>
      <c r="J3993">
        <v>44</v>
      </c>
      <c r="K3993">
        <v>26.82</v>
      </c>
      <c r="L3993">
        <v>1800</v>
      </c>
      <c r="M3993">
        <v>30</v>
      </c>
      <c r="N3993" s="15">
        <v>7000</v>
      </c>
      <c r="O3993" s="15">
        <v>187740</v>
      </c>
    </row>
    <row r="3994" spans="1:15">
      <c r="A3994" s="14">
        <v>44523</v>
      </c>
      <c r="B3994" t="s">
        <v>75</v>
      </c>
      <c r="C3994">
        <v>8</v>
      </c>
      <c r="D3994" t="s">
        <v>50</v>
      </c>
      <c r="E3994">
        <v>1035</v>
      </c>
      <c r="F3994" t="s">
        <v>76</v>
      </c>
      <c r="G3994" t="s">
        <v>77</v>
      </c>
      <c r="H3994" t="s">
        <v>51</v>
      </c>
      <c r="I3994" t="s">
        <v>92</v>
      </c>
      <c r="J3994">
        <v>44</v>
      </c>
      <c r="K3994">
        <v>24</v>
      </c>
      <c r="L3994">
        <v>1800</v>
      </c>
      <c r="M3994">
        <v>30</v>
      </c>
      <c r="N3994" s="15">
        <v>2100</v>
      </c>
      <c r="O3994" s="15">
        <v>50400</v>
      </c>
    </row>
    <row r="3995" spans="1:15">
      <c r="A3995" s="14">
        <v>44523</v>
      </c>
      <c r="B3995" t="s">
        <v>75</v>
      </c>
      <c r="C3995">
        <v>8</v>
      </c>
      <c r="D3995" t="s">
        <v>50</v>
      </c>
      <c r="E3995">
        <v>1035</v>
      </c>
      <c r="F3995" t="s">
        <v>76</v>
      </c>
      <c r="G3995" t="s">
        <v>77</v>
      </c>
      <c r="H3995" t="s">
        <v>52</v>
      </c>
      <c r="I3995" t="s">
        <v>92</v>
      </c>
      <c r="J3995">
        <v>44</v>
      </c>
      <c r="K3995">
        <v>26.82</v>
      </c>
      <c r="L3995">
        <v>1800</v>
      </c>
      <c r="M3995">
        <v>30</v>
      </c>
      <c r="N3995" s="15">
        <v>2100</v>
      </c>
      <c r="O3995" s="15">
        <v>56322</v>
      </c>
    </row>
    <row r="3996" spans="1:15">
      <c r="A3996" s="14">
        <v>44523</v>
      </c>
      <c r="B3996" t="s">
        <v>75</v>
      </c>
      <c r="C3996">
        <v>8</v>
      </c>
      <c r="D3996" t="s">
        <v>50</v>
      </c>
      <c r="E3996">
        <v>1035</v>
      </c>
      <c r="F3996" t="s">
        <v>76</v>
      </c>
      <c r="G3996" t="s">
        <v>77</v>
      </c>
      <c r="H3996" t="s">
        <v>51</v>
      </c>
      <c r="I3996" t="s">
        <v>92</v>
      </c>
      <c r="J3996">
        <v>44</v>
      </c>
      <c r="K3996">
        <v>24</v>
      </c>
      <c r="L3996">
        <v>1800</v>
      </c>
      <c r="M3996">
        <v>30</v>
      </c>
      <c r="N3996" s="15">
        <v>2100</v>
      </c>
      <c r="O3996" s="15">
        <v>50400</v>
      </c>
    </row>
    <row r="3997" spans="1:15">
      <c r="A3997" s="14">
        <v>44523</v>
      </c>
      <c r="B3997" t="s">
        <v>75</v>
      </c>
      <c r="C3997">
        <v>8</v>
      </c>
      <c r="D3997" t="s">
        <v>50</v>
      </c>
      <c r="E3997">
        <v>1035</v>
      </c>
      <c r="F3997" t="s">
        <v>76</v>
      </c>
      <c r="G3997" t="s">
        <v>77</v>
      </c>
      <c r="H3997" t="s">
        <v>52</v>
      </c>
      <c r="I3997" t="s">
        <v>92</v>
      </c>
      <c r="J3997">
        <v>44</v>
      </c>
      <c r="K3997">
        <v>26.82</v>
      </c>
      <c r="L3997">
        <v>1800</v>
      </c>
      <c r="M3997">
        <v>30</v>
      </c>
      <c r="N3997" s="15">
        <v>2100</v>
      </c>
      <c r="O3997" s="15">
        <v>56322</v>
      </c>
    </row>
    <row r="3998" spans="1:15">
      <c r="A3998" s="14">
        <v>44523</v>
      </c>
      <c r="B3998" t="s">
        <v>75</v>
      </c>
      <c r="C3998">
        <v>8</v>
      </c>
      <c r="D3998" t="s">
        <v>50</v>
      </c>
      <c r="E3998">
        <v>1035</v>
      </c>
      <c r="F3998" t="s">
        <v>76</v>
      </c>
      <c r="G3998" t="s">
        <v>77</v>
      </c>
      <c r="H3998" t="s">
        <v>51</v>
      </c>
      <c r="I3998" t="s">
        <v>92</v>
      </c>
      <c r="J3998">
        <v>44</v>
      </c>
      <c r="K3998">
        <v>24</v>
      </c>
      <c r="L3998">
        <v>1800</v>
      </c>
      <c r="M3998">
        <v>30</v>
      </c>
      <c r="N3998" s="15">
        <v>2100</v>
      </c>
      <c r="O3998" s="15">
        <v>50400</v>
      </c>
    </row>
    <row r="3999" spans="1:15">
      <c r="A3999" s="14">
        <v>44523</v>
      </c>
      <c r="B3999" t="s">
        <v>75</v>
      </c>
      <c r="C3999">
        <v>8</v>
      </c>
      <c r="D3999" t="s">
        <v>50</v>
      </c>
      <c r="E3999">
        <v>1035</v>
      </c>
      <c r="F3999" t="s">
        <v>76</v>
      </c>
      <c r="G3999" t="s">
        <v>77</v>
      </c>
      <c r="H3999" t="s">
        <v>52</v>
      </c>
      <c r="I3999" t="s">
        <v>92</v>
      </c>
      <c r="J3999">
        <v>44</v>
      </c>
      <c r="K3999">
        <v>26.82</v>
      </c>
      <c r="L3999">
        <v>1800</v>
      </c>
      <c r="M3999">
        <v>30</v>
      </c>
      <c r="N3999" s="15">
        <v>2100</v>
      </c>
      <c r="O3999" s="15">
        <v>56322</v>
      </c>
    </row>
    <row r="4000" spans="1:15">
      <c r="A4000" s="14">
        <v>44523</v>
      </c>
      <c r="B4000" t="s">
        <v>75</v>
      </c>
      <c r="C4000">
        <v>8</v>
      </c>
      <c r="D4000" t="s">
        <v>50</v>
      </c>
      <c r="E4000">
        <v>1035</v>
      </c>
      <c r="F4000" t="s">
        <v>76</v>
      </c>
      <c r="G4000" t="s">
        <v>77</v>
      </c>
      <c r="H4000" t="s">
        <v>51</v>
      </c>
      <c r="I4000" t="s">
        <v>92</v>
      </c>
      <c r="J4000">
        <v>44</v>
      </c>
      <c r="K4000">
        <v>24</v>
      </c>
      <c r="L4000">
        <v>1800</v>
      </c>
      <c r="M4000">
        <v>30</v>
      </c>
      <c r="N4000" s="15">
        <v>7000</v>
      </c>
      <c r="O4000" s="15">
        <v>168000</v>
      </c>
    </row>
    <row r="4001" spans="1:15">
      <c r="A4001" s="14">
        <v>44523</v>
      </c>
      <c r="B4001" t="s">
        <v>75</v>
      </c>
      <c r="C4001">
        <v>8</v>
      </c>
      <c r="D4001" t="s">
        <v>50</v>
      </c>
      <c r="E4001">
        <v>1035</v>
      </c>
      <c r="F4001" t="s">
        <v>76</v>
      </c>
      <c r="G4001" t="s">
        <v>77</v>
      </c>
      <c r="H4001" t="s">
        <v>52</v>
      </c>
      <c r="I4001" t="s">
        <v>92</v>
      </c>
      <c r="J4001">
        <v>44</v>
      </c>
      <c r="K4001">
        <v>26.82</v>
      </c>
      <c r="L4001">
        <v>1800</v>
      </c>
      <c r="M4001">
        <v>30</v>
      </c>
      <c r="N4001" s="15">
        <v>7000</v>
      </c>
      <c r="O4001" s="15">
        <v>187740</v>
      </c>
    </row>
    <row r="4002" spans="1:15">
      <c r="A4002" s="14">
        <v>44523</v>
      </c>
      <c r="B4002" t="s">
        <v>75</v>
      </c>
      <c r="C4002">
        <v>8</v>
      </c>
      <c r="D4002" t="s">
        <v>50</v>
      </c>
      <c r="E4002">
        <v>1035</v>
      </c>
      <c r="F4002" t="s">
        <v>76</v>
      </c>
      <c r="G4002" t="s">
        <v>77</v>
      </c>
      <c r="H4002" t="s">
        <v>51</v>
      </c>
      <c r="I4002" t="s">
        <v>92</v>
      </c>
      <c r="J4002">
        <v>44</v>
      </c>
      <c r="K4002">
        <v>24</v>
      </c>
      <c r="L4002">
        <v>1800</v>
      </c>
      <c r="M4002">
        <v>30</v>
      </c>
      <c r="N4002" s="15">
        <v>2100</v>
      </c>
      <c r="O4002" s="15">
        <v>50400</v>
      </c>
    </row>
    <row r="4003" spans="1:15">
      <c r="A4003" s="14">
        <v>44523</v>
      </c>
      <c r="B4003" t="s">
        <v>75</v>
      </c>
      <c r="C4003">
        <v>8</v>
      </c>
      <c r="D4003" t="s">
        <v>50</v>
      </c>
      <c r="E4003">
        <v>1035</v>
      </c>
      <c r="F4003" t="s">
        <v>76</v>
      </c>
      <c r="G4003" t="s">
        <v>77</v>
      </c>
      <c r="H4003" t="s">
        <v>52</v>
      </c>
      <c r="I4003" t="s">
        <v>92</v>
      </c>
      <c r="J4003">
        <v>44</v>
      </c>
      <c r="K4003">
        <v>26.82</v>
      </c>
      <c r="L4003">
        <v>1800</v>
      </c>
      <c r="M4003">
        <v>30</v>
      </c>
      <c r="N4003" s="15">
        <v>2100</v>
      </c>
      <c r="O4003" s="15">
        <v>56322</v>
      </c>
    </row>
    <row r="4004" spans="1:15">
      <c r="A4004" s="14">
        <v>44523</v>
      </c>
      <c r="B4004" t="s">
        <v>75</v>
      </c>
      <c r="C4004">
        <v>8</v>
      </c>
      <c r="D4004" t="s">
        <v>50</v>
      </c>
      <c r="E4004">
        <v>1035</v>
      </c>
      <c r="F4004" t="s">
        <v>76</v>
      </c>
      <c r="G4004" t="s">
        <v>77</v>
      </c>
      <c r="H4004" t="s">
        <v>51</v>
      </c>
      <c r="I4004" t="s">
        <v>92</v>
      </c>
      <c r="J4004">
        <v>44</v>
      </c>
      <c r="K4004">
        <v>24</v>
      </c>
      <c r="L4004">
        <v>1800</v>
      </c>
      <c r="M4004">
        <v>30</v>
      </c>
      <c r="N4004" s="15">
        <v>2100</v>
      </c>
      <c r="O4004" s="15">
        <v>50400</v>
      </c>
    </row>
    <row r="4005" spans="1:15">
      <c r="A4005" s="14">
        <v>44523</v>
      </c>
      <c r="B4005" t="s">
        <v>75</v>
      </c>
      <c r="C4005">
        <v>8</v>
      </c>
      <c r="D4005" t="s">
        <v>50</v>
      </c>
      <c r="E4005">
        <v>1035</v>
      </c>
      <c r="F4005" t="s">
        <v>76</v>
      </c>
      <c r="G4005" t="s">
        <v>77</v>
      </c>
      <c r="H4005" t="s">
        <v>52</v>
      </c>
      <c r="I4005" t="s">
        <v>92</v>
      </c>
      <c r="J4005">
        <v>44</v>
      </c>
      <c r="K4005">
        <v>26.82</v>
      </c>
      <c r="L4005">
        <v>1800</v>
      </c>
      <c r="M4005">
        <v>30</v>
      </c>
      <c r="N4005" s="15">
        <v>2100</v>
      </c>
      <c r="O4005" s="15">
        <v>56322</v>
      </c>
    </row>
    <row r="4006" spans="1:15">
      <c r="A4006" s="14">
        <v>44523</v>
      </c>
      <c r="B4006" t="s">
        <v>75</v>
      </c>
      <c r="C4006">
        <v>8</v>
      </c>
      <c r="D4006" t="s">
        <v>50</v>
      </c>
      <c r="E4006">
        <v>1035</v>
      </c>
      <c r="F4006" t="s">
        <v>76</v>
      </c>
      <c r="G4006" t="s">
        <v>77</v>
      </c>
      <c r="H4006" t="s">
        <v>51</v>
      </c>
      <c r="I4006" t="s">
        <v>92</v>
      </c>
      <c r="J4006">
        <v>44</v>
      </c>
      <c r="K4006">
        <v>24</v>
      </c>
      <c r="L4006">
        <v>1800</v>
      </c>
      <c r="M4006">
        <v>30</v>
      </c>
      <c r="N4006" s="15">
        <v>2100</v>
      </c>
      <c r="O4006" s="15">
        <v>50400</v>
      </c>
    </row>
    <row r="4007" spans="1:15">
      <c r="A4007" s="14">
        <v>44523</v>
      </c>
      <c r="B4007" t="s">
        <v>75</v>
      </c>
      <c r="C4007">
        <v>8</v>
      </c>
      <c r="D4007" t="s">
        <v>50</v>
      </c>
      <c r="E4007">
        <v>1035</v>
      </c>
      <c r="F4007" t="s">
        <v>76</v>
      </c>
      <c r="G4007" t="s">
        <v>77</v>
      </c>
      <c r="H4007" t="s">
        <v>52</v>
      </c>
      <c r="I4007" t="s">
        <v>92</v>
      </c>
      <c r="J4007">
        <v>44</v>
      </c>
      <c r="K4007">
        <v>26.82</v>
      </c>
      <c r="L4007">
        <v>1800</v>
      </c>
      <c r="M4007">
        <v>30</v>
      </c>
      <c r="N4007" s="15">
        <v>2100</v>
      </c>
      <c r="O4007" s="15">
        <v>56322</v>
      </c>
    </row>
    <row r="4008" spans="1:15">
      <c r="A4008" s="14">
        <v>44523</v>
      </c>
      <c r="B4008" t="s">
        <v>75</v>
      </c>
      <c r="C4008">
        <v>8</v>
      </c>
      <c r="D4008" t="s">
        <v>50</v>
      </c>
      <c r="E4008">
        <v>1035</v>
      </c>
      <c r="F4008" t="s">
        <v>76</v>
      </c>
      <c r="G4008" t="s">
        <v>77</v>
      </c>
      <c r="H4008" t="s">
        <v>51</v>
      </c>
      <c r="I4008" t="s">
        <v>92</v>
      </c>
      <c r="J4008">
        <v>44</v>
      </c>
      <c r="K4008">
        <v>24</v>
      </c>
      <c r="L4008">
        <v>1800</v>
      </c>
      <c r="M4008">
        <v>30</v>
      </c>
      <c r="N4008" s="15">
        <v>2100</v>
      </c>
      <c r="O4008" s="15">
        <v>50400</v>
      </c>
    </row>
    <row r="4009" spans="1:15">
      <c r="A4009" s="14">
        <v>44523</v>
      </c>
      <c r="B4009" t="s">
        <v>75</v>
      </c>
      <c r="C4009">
        <v>8</v>
      </c>
      <c r="D4009" t="s">
        <v>50</v>
      </c>
      <c r="E4009">
        <v>1035</v>
      </c>
      <c r="F4009" t="s">
        <v>76</v>
      </c>
      <c r="G4009" t="s">
        <v>77</v>
      </c>
      <c r="H4009" t="s">
        <v>52</v>
      </c>
      <c r="I4009" t="s">
        <v>92</v>
      </c>
      <c r="J4009">
        <v>44</v>
      </c>
      <c r="K4009">
        <v>26.82</v>
      </c>
      <c r="L4009">
        <v>1800</v>
      </c>
      <c r="M4009">
        <v>30</v>
      </c>
      <c r="N4009" s="15">
        <v>2100</v>
      </c>
      <c r="O4009" s="15">
        <v>56322</v>
      </c>
    </row>
    <row r="4010" spans="1:15">
      <c r="A4010" s="14">
        <v>44523</v>
      </c>
      <c r="B4010" t="s">
        <v>75</v>
      </c>
      <c r="C4010">
        <v>8</v>
      </c>
      <c r="D4010" t="s">
        <v>50</v>
      </c>
      <c r="E4010">
        <v>1035</v>
      </c>
      <c r="F4010" t="s">
        <v>76</v>
      </c>
      <c r="G4010" t="s">
        <v>77</v>
      </c>
      <c r="H4010" t="s">
        <v>51</v>
      </c>
      <c r="I4010" t="s">
        <v>92</v>
      </c>
      <c r="J4010">
        <v>44</v>
      </c>
      <c r="K4010">
        <v>24</v>
      </c>
      <c r="L4010">
        <v>1800</v>
      </c>
      <c r="M4010">
        <v>30</v>
      </c>
      <c r="N4010" s="15">
        <v>35000</v>
      </c>
      <c r="O4010" s="15">
        <v>840000</v>
      </c>
    </row>
    <row r="4011" spans="1:15">
      <c r="A4011" s="14">
        <v>44523</v>
      </c>
      <c r="B4011" t="s">
        <v>75</v>
      </c>
      <c r="C4011">
        <v>8</v>
      </c>
      <c r="D4011" t="s">
        <v>50</v>
      </c>
      <c r="E4011">
        <v>1035</v>
      </c>
      <c r="F4011" t="s">
        <v>76</v>
      </c>
      <c r="G4011" t="s">
        <v>77</v>
      </c>
      <c r="H4011" t="s">
        <v>52</v>
      </c>
      <c r="I4011" t="s">
        <v>92</v>
      </c>
      <c r="J4011">
        <v>44</v>
      </c>
      <c r="K4011">
        <v>26.82</v>
      </c>
      <c r="L4011">
        <v>1800</v>
      </c>
      <c r="M4011">
        <v>30</v>
      </c>
      <c r="N4011" s="15">
        <v>35000</v>
      </c>
      <c r="O4011" s="15">
        <v>938700</v>
      </c>
    </row>
    <row r="4012" spans="1:15">
      <c r="A4012" s="14">
        <v>44523</v>
      </c>
      <c r="B4012" t="s">
        <v>75</v>
      </c>
      <c r="C4012">
        <v>8</v>
      </c>
      <c r="D4012" t="s">
        <v>50</v>
      </c>
      <c r="E4012">
        <v>1035</v>
      </c>
      <c r="F4012" t="s">
        <v>76</v>
      </c>
      <c r="G4012" t="s">
        <v>77</v>
      </c>
      <c r="H4012" t="s">
        <v>51</v>
      </c>
      <c r="I4012" t="s">
        <v>92</v>
      </c>
      <c r="J4012">
        <v>44</v>
      </c>
      <c r="K4012">
        <v>24</v>
      </c>
      <c r="L4012">
        <v>1800</v>
      </c>
      <c r="M4012">
        <v>30</v>
      </c>
      <c r="N4012" s="15">
        <v>7000</v>
      </c>
      <c r="O4012" s="15">
        <v>168000</v>
      </c>
    </row>
    <row r="4013" spans="1:15">
      <c r="A4013" s="14">
        <v>44523</v>
      </c>
      <c r="B4013" t="s">
        <v>75</v>
      </c>
      <c r="C4013">
        <v>8</v>
      </c>
      <c r="D4013" t="s">
        <v>50</v>
      </c>
      <c r="E4013">
        <v>1035</v>
      </c>
      <c r="F4013" t="s">
        <v>76</v>
      </c>
      <c r="G4013" t="s">
        <v>77</v>
      </c>
      <c r="H4013" t="s">
        <v>52</v>
      </c>
      <c r="I4013" t="s">
        <v>92</v>
      </c>
      <c r="J4013">
        <v>44</v>
      </c>
      <c r="K4013">
        <v>26.82</v>
      </c>
      <c r="L4013">
        <v>1800</v>
      </c>
      <c r="M4013">
        <v>30</v>
      </c>
      <c r="N4013" s="15">
        <v>7000</v>
      </c>
      <c r="O4013" s="15">
        <v>187740</v>
      </c>
    </row>
    <row r="4014" spans="1:15">
      <c r="A4014" s="14">
        <v>44523</v>
      </c>
      <c r="B4014" t="s">
        <v>75</v>
      </c>
      <c r="C4014">
        <v>8</v>
      </c>
      <c r="D4014" t="s">
        <v>50</v>
      </c>
      <c r="E4014">
        <v>1035</v>
      </c>
      <c r="F4014" t="s">
        <v>76</v>
      </c>
      <c r="G4014" t="s">
        <v>77</v>
      </c>
      <c r="H4014" t="s">
        <v>51</v>
      </c>
      <c r="I4014" t="s">
        <v>92</v>
      </c>
      <c r="J4014">
        <v>44</v>
      </c>
      <c r="K4014">
        <v>24</v>
      </c>
      <c r="L4014">
        <v>1800</v>
      </c>
      <c r="M4014">
        <v>30</v>
      </c>
      <c r="N4014" s="15">
        <v>2100</v>
      </c>
      <c r="O4014" s="15">
        <v>50400</v>
      </c>
    </row>
    <row r="4015" spans="1:15">
      <c r="A4015" s="14">
        <v>44523</v>
      </c>
      <c r="B4015" t="s">
        <v>75</v>
      </c>
      <c r="C4015">
        <v>8</v>
      </c>
      <c r="D4015" t="s">
        <v>50</v>
      </c>
      <c r="E4015">
        <v>1035</v>
      </c>
      <c r="F4015" t="s">
        <v>76</v>
      </c>
      <c r="G4015" t="s">
        <v>77</v>
      </c>
      <c r="H4015" t="s">
        <v>52</v>
      </c>
      <c r="I4015" t="s">
        <v>92</v>
      </c>
      <c r="J4015">
        <v>44</v>
      </c>
      <c r="K4015">
        <v>26.82</v>
      </c>
      <c r="L4015">
        <v>1800</v>
      </c>
      <c r="M4015">
        <v>30</v>
      </c>
      <c r="N4015" s="15">
        <v>2100</v>
      </c>
      <c r="O4015" s="15">
        <v>56322</v>
      </c>
    </row>
    <row r="4016" spans="1:15">
      <c r="A4016" s="14">
        <v>44523</v>
      </c>
      <c r="B4016" t="s">
        <v>75</v>
      </c>
      <c r="C4016">
        <v>8</v>
      </c>
      <c r="D4016" t="s">
        <v>50</v>
      </c>
      <c r="E4016">
        <v>1035</v>
      </c>
      <c r="F4016" t="s">
        <v>76</v>
      </c>
      <c r="G4016" t="s">
        <v>77</v>
      </c>
      <c r="H4016" t="s">
        <v>51</v>
      </c>
      <c r="I4016" t="s">
        <v>92</v>
      </c>
      <c r="J4016">
        <v>44</v>
      </c>
      <c r="K4016">
        <v>24</v>
      </c>
      <c r="L4016">
        <v>1800</v>
      </c>
      <c r="M4016">
        <v>30</v>
      </c>
      <c r="N4016" s="15">
        <v>2100</v>
      </c>
      <c r="O4016" s="15">
        <v>50400</v>
      </c>
    </row>
    <row r="4017" spans="1:15">
      <c r="A4017" s="14">
        <v>44523</v>
      </c>
      <c r="B4017" t="s">
        <v>75</v>
      </c>
      <c r="C4017">
        <v>8</v>
      </c>
      <c r="D4017" t="s">
        <v>50</v>
      </c>
      <c r="E4017">
        <v>1035</v>
      </c>
      <c r="F4017" t="s">
        <v>76</v>
      </c>
      <c r="G4017" t="s">
        <v>77</v>
      </c>
      <c r="H4017" t="s">
        <v>52</v>
      </c>
      <c r="I4017" t="s">
        <v>92</v>
      </c>
      <c r="J4017">
        <v>44</v>
      </c>
      <c r="K4017">
        <v>26.82</v>
      </c>
      <c r="L4017">
        <v>1800</v>
      </c>
      <c r="M4017">
        <v>30</v>
      </c>
      <c r="N4017" s="15">
        <v>2100</v>
      </c>
      <c r="O4017" s="15">
        <v>56322</v>
      </c>
    </row>
    <row r="4018" spans="1:15">
      <c r="A4018" s="14">
        <v>44523</v>
      </c>
      <c r="B4018" t="s">
        <v>75</v>
      </c>
      <c r="C4018">
        <v>8</v>
      </c>
      <c r="D4018" t="s">
        <v>50</v>
      </c>
      <c r="E4018">
        <v>1035</v>
      </c>
      <c r="F4018" t="s">
        <v>76</v>
      </c>
      <c r="G4018" t="s">
        <v>77</v>
      </c>
      <c r="H4018" t="s">
        <v>51</v>
      </c>
      <c r="I4018" t="s">
        <v>92</v>
      </c>
      <c r="J4018">
        <v>44</v>
      </c>
      <c r="K4018">
        <v>24</v>
      </c>
      <c r="L4018">
        <v>1800</v>
      </c>
      <c r="M4018">
        <v>30</v>
      </c>
      <c r="N4018" s="15">
        <v>2100</v>
      </c>
      <c r="O4018" s="15">
        <v>50400</v>
      </c>
    </row>
    <row r="4019" spans="1:15">
      <c r="A4019" s="14">
        <v>44523</v>
      </c>
      <c r="B4019" t="s">
        <v>75</v>
      </c>
      <c r="C4019">
        <v>8</v>
      </c>
      <c r="D4019" t="s">
        <v>50</v>
      </c>
      <c r="E4019">
        <v>1035</v>
      </c>
      <c r="F4019" t="s">
        <v>76</v>
      </c>
      <c r="G4019" t="s">
        <v>77</v>
      </c>
      <c r="H4019" t="s">
        <v>52</v>
      </c>
      <c r="I4019" t="s">
        <v>92</v>
      </c>
      <c r="J4019">
        <v>44</v>
      </c>
      <c r="K4019">
        <v>26.82</v>
      </c>
      <c r="L4019">
        <v>1800</v>
      </c>
      <c r="M4019">
        <v>30</v>
      </c>
      <c r="N4019" s="15">
        <v>2100</v>
      </c>
      <c r="O4019" s="15">
        <v>56322</v>
      </c>
    </row>
    <row r="4020" spans="1:15">
      <c r="A4020" s="14">
        <v>44523</v>
      </c>
      <c r="B4020" t="s">
        <v>75</v>
      </c>
      <c r="C4020">
        <v>8</v>
      </c>
      <c r="D4020" t="s">
        <v>50</v>
      </c>
      <c r="E4020">
        <v>1035</v>
      </c>
      <c r="F4020" t="s">
        <v>76</v>
      </c>
      <c r="G4020" t="s">
        <v>77</v>
      </c>
      <c r="H4020" t="s">
        <v>51</v>
      </c>
      <c r="I4020" t="s">
        <v>92</v>
      </c>
      <c r="J4020">
        <v>44</v>
      </c>
      <c r="K4020">
        <v>24</v>
      </c>
      <c r="L4020">
        <v>1800</v>
      </c>
      <c r="M4020">
        <v>30</v>
      </c>
      <c r="N4020" s="15">
        <v>6000</v>
      </c>
      <c r="O4020" s="15">
        <v>144000</v>
      </c>
    </row>
    <row r="4021" spans="1:15">
      <c r="A4021" s="14">
        <v>44523</v>
      </c>
      <c r="B4021" t="s">
        <v>75</v>
      </c>
      <c r="C4021">
        <v>8</v>
      </c>
      <c r="D4021" t="s">
        <v>50</v>
      </c>
      <c r="E4021">
        <v>1035</v>
      </c>
      <c r="F4021" t="s">
        <v>76</v>
      </c>
      <c r="G4021" t="s">
        <v>77</v>
      </c>
      <c r="H4021" t="s">
        <v>52</v>
      </c>
      <c r="I4021" t="s">
        <v>92</v>
      </c>
      <c r="J4021">
        <v>44</v>
      </c>
      <c r="K4021">
        <v>26.82</v>
      </c>
      <c r="L4021">
        <v>1800</v>
      </c>
      <c r="M4021">
        <v>30</v>
      </c>
      <c r="N4021" s="15">
        <v>6000</v>
      </c>
      <c r="O4021" s="15">
        <v>160920</v>
      </c>
    </row>
    <row r="4022" spans="1:15">
      <c r="A4022" s="14">
        <v>44523</v>
      </c>
      <c r="B4022" t="s">
        <v>75</v>
      </c>
      <c r="C4022">
        <v>8</v>
      </c>
      <c r="D4022" t="s">
        <v>50</v>
      </c>
      <c r="E4022">
        <v>1035</v>
      </c>
      <c r="F4022" t="s">
        <v>76</v>
      </c>
      <c r="G4022" t="s">
        <v>77</v>
      </c>
      <c r="H4022" t="s">
        <v>51</v>
      </c>
      <c r="I4022" t="s">
        <v>92</v>
      </c>
      <c r="J4022">
        <v>44</v>
      </c>
      <c r="K4022">
        <v>24</v>
      </c>
      <c r="L4022">
        <v>1800</v>
      </c>
      <c r="M4022">
        <v>30</v>
      </c>
      <c r="N4022" s="15">
        <v>2100</v>
      </c>
      <c r="O4022" s="15">
        <v>50400</v>
      </c>
    </row>
    <row r="4023" spans="1:15">
      <c r="A4023" s="14">
        <v>44523</v>
      </c>
      <c r="B4023" t="s">
        <v>75</v>
      </c>
      <c r="C4023">
        <v>8</v>
      </c>
      <c r="D4023" t="s">
        <v>50</v>
      </c>
      <c r="E4023">
        <v>1035</v>
      </c>
      <c r="F4023" t="s">
        <v>76</v>
      </c>
      <c r="G4023" t="s">
        <v>77</v>
      </c>
      <c r="H4023" t="s">
        <v>52</v>
      </c>
      <c r="I4023" t="s">
        <v>92</v>
      </c>
      <c r="J4023">
        <v>44</v>
      </c>
      <c r="K4023">
        <v>26.82</v>
      </c>
      <c r="L4023">
        <v>1800</v>
      </c>
      <c r="M4023">
        <v>30</v>
      </c>
      <c r="N4023" s="15">
        <v>2100</v>
      </c>
      <c r="O4023" s="15">
        <v>56322</v>
      </c>
    </row>
    <row r="4024" spans="1:15">
      <c r="A4024" s="14">
        <v>44523</v>
      </c>
      <c r="B4024" t="s">
        <v>75</v>
      </c>
      <c r="C4024">
        <v>8</v>
      </c>
      <c r="D4024" t="s">
        <v>50</v>
      </c>
      <c r="E4024">
        <v>1035</v>
      </c>
      <c r="F4024" t="s">
        <v>76</v>
      </c>
      <c r="G4024" t="s">
        <v>77</v>
      </c>
      <c r="H4024" t="s">
        <v>51</v>
      </c>
      <c r="I4024" t="s">
        <v>92</v>
      </c>
      <c r="J4024">
        <v>44</v>
      </c>
      <c r="K4024">
        <v>24</v>
      </c>
      <c r="L4024">
        <v>1800</v>
      </c>
      <c r="M4024">
        <v>30</v>
      </c>
      <c r="N4024" s="15">
        <v>2100</v>
      </c>
      <c r="O4024" s="15">
        <v>50400</v>
      </c>
    </row>
    <row r="4025" spans="1:15">
      <c r="A4025" s="14">
        <v>44523</v>
      </c>
      <c r="B4025" t="s">
        <v>75</v>
      </c>
      <c r="C4025">
        <v>8</v>
      </c>
      <c r="D4025" t="s">
        <v>50</v>
      </c>
      <c r="E4025">
        <v>1035</v>
      </c>
      <c r="F4025" t="s">
        <v>76</v>
      </c>
      <c r="G4025" t="s">
        <v>77</v>
      </c>
      <c r="H4025" t="s">
        <v>52</v>
      </c>
      <c r="I4025" t="s">
        <v>92</v>
      </c>
      <c r="J4025">
        <v>44</v>
      </c>
      <c r="K4025">
        <v>26.82</v>
      </c>
      <c r="L4025">
        <v>1800</v>
      </c>
      <c r="M4025">
        <v>30</v>
      </c>
      <c r="N4025" s="15">
        <v>2100</v>
      </c>
      <c r="O4025" s="15">
        <v>56322</v>
      </c>
    </row>
    <row r="4026" spans="1:15">
      <c r="A4026" s="14">
        <v>44523</v>
      </c>
      <c r="B4026" t="s">
        <v>75</v>
      </c>
      <c r="C4026">
        <v>8</v>
      </c>
      <c r="D4026" t="s">
        <v>50</v>
      </c>
      <c r="E4026">
        <v>1035</v>
      </c>
      <c r="F4026" t="s">
        <v>76</v>
      </c>
      <c r="G4026" t="s">
        <v>77</v>
      </c>
      <c r="H4026" t="s">
        <v>51</v>
      </c>
      <c r="I4026" t="s">
        <v>92</v>
      </c>
      <c r="J4026">
        <v>44</v>
      </c>
      <c r="K4026">
        <v>24</v>
      </c>
      <c r="L4026">
        <v>1800</v>
      </c>
      <c r="M4026">
        <v>30</v>
      </c>
      <c r="N4026" s="15">
        <v>3000</v>
      </c>
      <c r="O4026" s="15">
        <v>72000</v>
      </c>
    </row>
    <row r="4027" spans="1:15">
      <c r="A4027" s="14">
        <v>44523</v>
      </c>
      <c r="B4027" t="s">
        <v>75</v>
      </c>
      <c r="C4027">
        <v>8</v>
      </c>
      <c r="D4027" t="s">
        <v>50</v>
      </c>
      <c r="E4027">
        <v>1035</v>
      </c>
      <c r="F4027" t="s">
        <v>76</v>
      </c>
      <c r="G4027" t="s">
        <v>77</v>
      </c>
      <c r="H4027" t="s">
        <v>52</v>
      </c>
      <c r="I4027" t="s">
        <v>92</v>
      </c>
      <c r="J4027">
        <v>44</v>
      </c>
      <c r="K4027">
        <v>26.82</v>
      </c>
      <c r="L4027">
        <v>1800</v>
      </c>
      <c r="M4027">
        <v>30</v>
      </c>
      <c r="N4027" s="15">
        <v>3000</v>
      </c>
      <c r="O4027" s="15">
        <v>80460</v>
      </c>
    </row>
    <row r="4028" spans="1:15">
      <c r="A4028" s="14">
        <v>44523</v>
      </c>
      <c r="B4028" t="s">
        <v>75</v>
      </c>
      <c r="C4028">
        <v>8</v>
      </c>
      <c r="D4028" t="s">
        <v>50</v>
      </c>
      <c r="E4028">
        <v>1035</v>
      </c>
      <c r="F4028" t="s">
        <v>76</v>
      </c>
      <c r="G4028" t="s">
        <v>77</v>
      </c>
      <c r="H4028" t="s">
        <v>51</v>
      </c>
      <c r="I4028" t="s">
        <v>92</v>
      </c>
      <c r="J4028">
        <v>44</v>
      </c>
      <c r="K4028">
        <v>24</v>
      </c>
      <c r="L4028">
        <v>1800</v>
      </c>
      <c r="M4028">
        <v>30</v>
      </c>
      <c r="N4028" s="15">
        <v>2100</v>
      </c>
      <c r="O4028" s="15">
        <v>50400</v>
      </c>
    </row>
    <row r="4029" spans="1:15">
      <c r="A4029" s="14">
        <v>44523</v>
      </c>
      <c r="B4029" t="s">
        <v>75</v>
      </c>
      <c r="C4029">
        <v>8</v>
      </c>
      <c r="D4029" t="s">
        <v>50</v>
      </c>
      <c r="E4029">
        <v>1035</v>
      </c>
      <c r="F4029" t="s">
        <v>76</v>
      </c>
      <c r="G4029" t="s">
        <v>77</v>
      </c>
      <c r="H4029" t="s">
        <v>52</v>
      </c>
      <c r="I4029" t="s">
        <v>92</v>
      </c>
      <c r="J4029">
        <v>44</v>
      </c>
      <c r="K4029">
        <v>26.82</v>
      </c>
      <c r="L4029">
        <v>1800</v>
      </c>
      <c r="M4029">
        <v>30</v>
      </c>
      <c r="N4029" s="15">
        <v>2100</v>
      </c>
      <c r="O4029" s="15">
        <v>56322</v>
      </c>
    </row>
    <row r="4030" spans="1:15">
      <c r="A4030" s="14">
        <v>44523</v>
      </c>
      <c r="B4030" t="s">
        <v>75</v>
      </c>
      <c r="C4030">
        <v>8</v>
      </c>
      <c r="D4030" t="s">
        <v>50</v>
      </c>
      <c r="E4030">
        <v>1035</v>
      </c>
      <c r="F4030" t="s">
        <v>76</v>
      </c>
      <c r="G4030" t="s">
        <v>77</v>
      </c>
      <c r="H4030" t="s">
        <v>51</v>
      </c>
      <c r="I4030" t="s">
        <v>92</v>
      </c>
      <c r="J4030">
        <v>44</v>
      </c>
      <c r="K4030">
        <v>24</v>
      </c>
      <c r="L4030">
        <v>1800</v>
      </c>
      <c r="M4030">
        <v>30</v>
      </c>
      <c r="N4030" s="15">
        <v>2100</v>
      </c>
      <c r="O4030" s="15">
        <v>50400</v>
      </c>
    </row>
    <row r="4031" spans="1:15">
      <c r="A4031" s="14">
        <v>44523</v>
      </c>
      <c r="B4031" t="s">
        <v>75</v>
      </c>
      <c r="C4031">
        <v>8</v>
      </c>
      <c r="D4031" t="s">
        <v>50</v>
      </c>
      <c r="E4031">
        <v>1035</v>
      </c>
      <c r="F4031" t="s">
        <v>76</v>
      </c>
      <c r="G4031" t="s">
        <v>77</v>
      </c>
      <c r="H4031" t="s">
        <v>52</v>
      </c>
      <c r="I4031" t="s">
        <v>92</v>
      </c>
      <c r="J4031">
        <v>44</v>
      </c>
      <c r="K4031">
        <v>26.82</v>
      </c>
      <c r="L4031">
        <v>1800</v>
      </c>
      <c r="M4031">
        <v>30</v>
      </c>
      <c r="N4031" s="15">
        <v>2100</v>
      </c>
      <c r="O4031" s="15">
        <v>56322</v>
      </c>
    </row>
    <row r="4032" spans="1:15">
      <c r="A4032" s="14">
        <v>44523</v>
      </c>
      <c r="B4032" t="s">
        <v>75</v>
      </c>
      <c r="C4032">
        <v>8</v>
      </c>
      <c r="D4032" t="s">
        <v>50</v>
      </c>
      <c r="E4032">
        <v>1035</v>
      </c>
      <c r="F4032" t="s">
        <v>76</v>
      </c>
      <c r="G4032" t="s">
        <v>77</v>
      </c>
      <c r="H4032" t="s">
        <v>51</v>
      </c>
      <c r="I4032" t="s">
        <v>92</v>
      </c>
      <c r="J4032">
        <v>44</v>
      </c>
      <c r="K4032">
        <v>24</v>
      </c>
      <c r="L4032">
        <v>1800</v>
      </c>
      <c r="M4032">
        <v>30</v>
      </c>
      <c r="N4032" s="15">
        <v>7000</v>
      </c>
      <c r="O4032" s="15">
        <v>168000</v>
      </c>
    </row>
    <row r="4033" spans="1:15">
      <c r="A4033" s="14">
        <v>44523</v>
      </c>
      <c r="B4033" t="s">
        <v>75</v>
      </c>
      <c r="C4033">
        <v>8</v>
      </c>
      <c r="D4033" t="s">
        <v>50</v>
      </c>
      <c r="E4033">
        <v>1035</v>
      </c>
      <c r="F4033" t="s">
        <v>76</v>
      </c>
      <c r="G4033" t="s">
        <v>77</v>
      </c>
      <c r="H4033" t="s">
        <v>52</v>
      </c>
      <c r="I4033" t="s">
        <v>92</v>
      </c>
      <c r="J4033">
        <v>44</v>
      </c>
      <c r="K4033">
        <v>26.82</v>
      </c>
      <c r="L4033">
        <v>1800</v>
      </c>
      <c r="M4033">
        <v>30</v>
      </c>
      <c r="N4033" s="15">
        <v>7000</v>
      </c>
      <c r="O4033" s="15">
        <v>187740</v>
      </c>
    </row>
    <row r="4034" spans="1:15">
      <c r="A4034" s="14">
        <v>44523</v>
      </c>
      <c r="B4034" t="s">
        <v>75</v>
      </c>
      <c r="C4034">
        <v>8</v>
      </c>
      <c r="D4034" t="s">
        <v>50</v>
      </c>
      <c r="E4034">
        <v>1035</v>
      </c>
      <c r="F4034" t="s">
        <v>76</v>
      </c>
      <c r="G4034" t="s">
        <v>77</v>
      </c>
      <c r="H4034" t="s">
        <v>51</v>
      </c>
      <c r="I4034" t="s">
        <v>92</v>
      </c>
      <c r="J4034">
        <v>44</v>
      </c>
      <c r="K4034">
        <v>24</v>
      </c>
      <c r="L4034">
        <v>1800</v>
      </c>
      <c r="M4034">
        <v>30</v>
      </c>
      <c r="N4034" s="15">
        <v>2100</v>
      </c>
      <c r="O4034" s="15">
        <v>50400</v>
      </c>
    </row>
    <row r="4035" spans="1:15">
      <c r="A4035" s="14">
        <v>44523</v>
      </c>
      <c r="B4035" t="s">
        <v>75</v>
      </c>
      <c r="C4035">
        <v>8</v>
      </c>
      <c r="D4035" t="s">
        <v>50</v>
      </c>
      <c r="E4035">
        <v>1035</v>
      </c>
      <c r="F4035" t="s">
        <v>76</v>
      </c>
      <c r="G4035" t="s">
        <v>77</v>
      </c>
      <c r="H4035" t="s">
        <v>52</v>
      </c>
      <c r="I4035" t="s">
        <v>92</v>
      </c>
      <c r="J4035">
        <v>44</v>
      </c>
      <c r="K4035">
        <v>26.82</v>
      </c>
      <c r="L4035">
        <v>1800</v>
      </c>
      <c r="M4035">
        <v>30</v>
      </c>
      <c r="N4035" s="15">
        <v>2100</v>
      </c>
      <c r="O4035" s="15">
        <v>56322</v>
      </c>
    </row>
    <row r="4036" spans="1:15">
      <c r="A4036" s="14">
        <v>44523</v>
      </c>
      <c r="B4036" t="s">
        <v>75</v>
      </c>
      <c r="C4036">
        <v>8</v>
      </c>
      <c r="D4036" t="s">
        <v>50</v>
      </c>
      <c r="E4036">
        <v>1035</v>
      </c>
      <c r="F4036" t="s">
        <v>76</v>
      </c>
      <c r="G4036" t="s">
        <v>77</v>
      </c>
      <c r="H4036" t="s">
        <v>51</v>
      </c>
      <c r="I4036" t="s">
        <v>92</v>
      </c>
      <c r="J4036">
        <v>44</v>
      </c>
      <c r="K4036">
        <v>24</v>
      </c>
      <c r="L4036">
        <v>1800</v>
      </c>
      <c r="M4036">
        <v>30</v>
      </c>
      <c r="N4036" s="15">
        <v>2100</v>
      </c>
      <c r="O4036" s="15">
        <v>50400</v>
      </c>
    </row>
    <row r="4037" spans="1:15">
      <c r="A4037" s="14">
        <v>44523</v>
      </c>
      <c r="B4037" t="s">
        <v>75</v>
      </c>
      <c r="C4037">
        <v>8</v>
      </c>
      <c r="D4037" t="s">
        <v>50</v>
      </c>
      <c r="E4037">
        <v>1035</v>
      </c>
      <c r="F4037" t="s">
        <v>76</v>
      </c>
      <c r="G4037" t="s">
        <v>77</v>
      </c>
      <c r="H4037" t="s">
        <v>52</v>
      </c>
      <c r="I4037" t="s">
        <v>92</v>
      </c>
      <c r="J4037">
        <v>44</v>
      </c>
      <c r="K4037">
        <v>26.82</v>
      </c>
      <c r="L4037">
        <v>1800</v>
      </c>
      <c r="M4037">
        <v>30</v>
      </c>
      <c r="N4037" s="15">
        <v>2100</v>
      </c>
      <c r="O4037" s="15">
        <v>56322</v>
      </c>
    </row>
    <row r="4038" spans="1:15">
      <c r="A4038" s="14">
        <v>44523</v>
      </c>
      <c r="B4038" t="s">
        <v>75</v>
      </c>
      <c r="C4038">
        <v>8</v>
      </c>
      <c r="D4038" t="s">
        <v>50</v>
      </c>
      <c r="E4038">
        <v>1035</v>
      </c>
      <c r="F4038" t="s">
        <v>76</v>
      </c>
      <c r="G4038" t="s">
        <v>77</v>
      </c>
      <c r="H4038" t="s">
        <v>51</v>
      </c>
      <c r="I4038" t="s">
        <v>92</v>
      </c>
      <c r="J4038">
        <v>44</v>
      </c>
      <c r="K4038">
        <v>24</v>
      </c>
      <c r="L4038">
        <v>1800</v>
      </c>
      <c r="M4038">
        <v>30</v>
      </c>
      <c r="N4038" s="15">
        <v>2100</v>
      </c>
      <c r="O4038" s="15">
        <v>50400</v>
      </c>
    </row>
    <row r="4039" spans="1:15">
      <c r="A4039" s="14">
        <v>44523</v>
      </c>
      <c r="B4039" t="s">
        <v>75</v>
      </c>
      <c r="C4039">
        <v>8</v>
      </c>
      <c r="D4039" t="s">
        <v>50</v>
      </c>
      <c r="E4039">
        <v>1035</v>
      </c>
      <c r="F4039" t="s">
        <v>76</v>
      </c>
      <c r="G4039" t="s">
        <v>77</v>
      </c>
      <c r="H4039" t="s">
        <v>52</v>
      </c>
      <c r="I4039" t="s">
        <v>92</v>
      </c>
      <c r="J4039">
        <v>44</v>
      </c>
      <c r="K4039">
        <v>26.82</v>
      </c>
      <c r="L4039">
        <v>1800</v>
      </c>
      <c r="M4039">
        <v>30</v>
      </c>
      <c r="N4039" s="15">
        <v>2100</v>
      </c>
      <c r="O4039" s="15">
        <v>56322</v>
      </c>
    </row>
    <row r="4040" spans="1:15">
      <c r="A4040" s="14">
        <v>44523</v>
      </c>
      <c r="B4040" t="s">
        <v>75</v>
      </c>
      <c r="C4040">
        <v>8</v>
      </c>
      <c r="D4040" t="s">
        <v>50</v>
      </c>
      <c r="E4040">
        <v>1035</v>
      </c>
      <c r="F4040" t="s">
        <v>76</v>
      </c>
      <c r="G4040" t="s">
        <v>77</v>
      </c>
      <c r="H4040" t="s">
        <v>51</v>
      </c>
      <c r="I4040" t="s">
        <v>92</v>
      </c>
      <c r="J4040">
        <v>44</v>
      </c>
      <c r="K4040">
        <v>24</v>
      </c>
      <c r="L4040">
        <v>1800</v>
      </c>
      <c r="M4040">
        <v>30</v>
      </c>
      <c r="N4040" s="15">
        <v>2100</v>
      </c>
      <c r="O4040" s="15">
        <v>50400</v>
      </c>
    </row>
    <row r="4041" spans="1:15">
      <c r="A4041" s="14">
        <v>44523</v>
      </c>
      <c r="B4041" t="s">
        <v>75</v>
      </c>
      <c r="C4041">
        <v>8</v>
      </c>
      <c r="D4041" t="s">
        <v>50</v>
      </c>
      <c r="E4041">
        <v>1035</v>
      </c>
      <c r="F4041" t="s">
        <v>76</v>
      </c>
      <c r="G4041" t="s">
        <v>77</v>
      </c>
      <c r="H4041" t="s">
        <v>52</v>
      </c>
      <c r="I4041" t="s">
        <v>92</v>
      </c>
      <c r="J4041">
        <v>44</v>
      </c>
      <c r="K4041">
        <v>26.82</v>
      </c>
      <c r="L4041">
        <v>1800</v>
      </c>
      <c r="M4041">
        <v>30</v>
      </c>
      <c r="N4041" s="15">
        <v>2100</v>
      </c>
      <c r="O4041" s="15">
        <v>56322</v>
      </c>
    </row>
    <row r="4042" spans="1:15">
      <c r="A4042" s="14">
        <v>44523</v>
      </c>
      <c r="B4042" t="s">
        <v>75</v>
      </c>
      <c r="C4042">
        <v>8</v>
      </c>
      <c r="D4042" t="s">
        <v>50</v>
      </c>
      <c r="E4042">
        <v>1035</v>
      </c>
      <c r="F4042" t="s">
        <v>76</v>
      </c>
      <c r="G4042" t="s">
        <v>77</v>
      </c>
      <c r="H4042" t="s">
        <v>51</v>
      </c>
      <c r="I4042" t="s">
        <v>92</v>
      </c>
      <c r="J4042">
        <v>44</v>
      </c>
      <c r="K4042">
        <v>24</v>
      </c>
      <c r="L4042">
        <v>1800</v>
      </c>
      <c r="M4042">
        <v>30</v>
      </c>
      <c r="N4042" s="15">
        <v>2100</v>
      </c>
      <c r="O4042" s="15">
        <v>50400</v>
      </c>
    </row>
    <row r="4043" spans="1:15">
      <c r="A4043" s="14">
        <v>44523</v>
      </c>
      <c r="B4043" t="s">
        <v>75</v>
      </c>
      <c r="C4043">
        <v>8</v>
      </c>
      <c r="D4043" t="s">
        <v>50</v>
      </c>
      <c r="E4043">
        <v>1035</v>
      </c>
      <c r="F4043" t="s">
        <v>76</v>
      </c>
      <c r="G4043" t="s">
        <v>77</v>
      </c>
      <c r="H4043" t="s">
        <v>52</v>
      </c>
      <c r="I4043" t="s">
        <v>92</v>
      </c>
      <c r="J4043">
        <v>44</v>
      </c>
      <c r="K4043">
        <v>26.82</v>
      </c>
      <c r="L4043">
        <v>1800</v>
      </c>
      <c r="M4043">
        <v>30</v>
      </c>
      <c r="N4043" s="15">
        <v>2100</v>
      </c>
      <c r="O4043" s="15">
        <v>56322</v>
      </c>
    </row>
    <row r="4044" spans="1:15">
      <c r="A4044" s="14">
        <v>44523</v>
      </c>
      <c r="B4044" t="s">
        <v>75</v>
      </c>
      <c r="C4044">
        <v>8</v>
      </c>
      <c r="D4044" t="s">
        <v>50</v>
      </c>
      <c r="E4044">
        <v>1035</v>
      </c>
      <c r="F4044" t="s">
        <v>76</v>
      </c>
      <c r="G4044" t="s">
        <v>77</v>
      </c>
      <c r="H4044" t="s">
        <v>51</v>
      </c>
      <c r="I4044" t="s">
        <v>92</v>
      </c>
      <c r="J4044">
        <v>44</v>
      </c>
      <c r="K4044">
        <v>24</v>
      </c>
      <c r="L4044">
        <v>1800</v>
      </c>
      <c r="M4044">
        <v>30</v>
      </c>
      <c r="N4044" s="15">
        <v>2100</v>
      </c>
      <c r="O4044" s="15">
        <v>50400</v>
      </c>
    </row>
    <row r="4045" spans="1:15">
      <c r="A4045" s="14">
        <v>44523</v>
      </c>
      <c r="B4045" t="s">
        <v>75</v>
      </c>
      <c r="C4045">
        <v>8</v>
      </c>
      <c r="D4045" t="s">
        <v>50</v>
      </c>
      <c r="E4045">
        <v>1035</v>
      </c>
      <c r="F4045" t="s">
        <v>76</v>
      </c>
      <c r="G4045" t="s">
        <v>77</v>
      </c>
      <c r="H4045" t="s">
        <v>52</v>
      </c>
      <c r="I4045" t="s">
        <v>92</v>
      </c>
      <c r="J4045">
        <v>44</v>
      </c>
      <c r="K4045">
        <v>26.82</v>
      </c>
      <c r="L4045">
        <v>1800</v>
      </c>
      <c r="M4045">
        <v>30</v>
      </c>
      <c r="N4045" s="15">
        <v>2100</v>
      </c>
      <c r="O4045" s="15">
        <v>56322</v>
      </c>
    </row>
    <row r="4046" spans="1:15">
      <c r="A4046" s="14">
        <v>44523</v>
      </c>
      <c r="B4046" t="s">
        <v>75</v>
      </c>
      <c r="C4046">
        <v>8</v>
      </c>
      <c r="D4046" t="s">
        <v>50</v>
      </c>
      <c r="E4046">
        <v>1035</v>
      </c>
      <c r="F4046" t="s">
        <v>76</v>
      </c>
      <c r="G4046" t="s">
        <v>77</v>
      </c>
      <c r="H4046" t="s">
        <v>51</v>
      </c>
      <c r="I4046" t="s">
        <v>92</v>
      </c>
      <c r="J4046">
        <v>44</v>
      </c>
      <c r="K4046">
        <v>24</v>
      </c>
      <c r="L4046">
        <v>1800</v>
      </c>
      <c r="M4046">
        <v>30</v>
      </c>
      <c r="N4046" s="15">
        <v>2500</v>
      </c>
      <c r="O4046" s="15">
        <v>60000</v>
      </c>
    </row>
    <row r="4047" spans="1:15">
      <c r="A4047" s="14">
        <v>44523</v>
      </c>
      <c r="B4047" t="s">
        <v>75</v>
      </c>
      <c r="C4047">
        <v>8</v>
      </c>
      <c r="D4047" t="s">
        <v>50</v>
      </c>
      <c r="E4047">
        <v>1035</v>
      </c>
      <c r="F4047" t="s">
        <v>76</v>
      </c>
      <c r="G4047" t="s">
        <v>77</v>
      </c>
      <c r="H4047" t="s">
        <v>52</v>
      </c>
      <c r="I4047" t="s">
        <v>92</v>
      </c>
      <c r="J4047">
        <v>44</v>
      </c>
      <c r="K4047">
        <v>26.82</v>
      </c>
      <c r="L4047">
        <v>1800</v>
      </c>
      <c r="M4047">
        <v>30</v>
      </c>
      <c r="N4047" s="15">
        <v>2500</v>
      </c>
      <c r="O4047" s="15">
        <v>67050</v>
      </c>
    </row>
    <row r="4048" spans="1:15">
      <c r="A4048" s="14">
        <v>44523</v>
      </c>
      <c r="B4048" t="s">
        <v>75</v>
      </c>
      <c r="C4048">
        <v>8</v>
      </c>
      <c r="D4048" t="s">
        <v>50</v>
      </c>
      <c r="E4048">
        <v>1035</v>
      </c>
      <c r="F4048" t="s">
        <v>76</v>
      </c>
      <c r="G4048" t="s">
        <v>77</v>
      </c>
      <c r="H4048" t="s">
        <v>51</v>
      </c>
      <c r="I4048" t="s">
        <v>92</v>
      </c>
      <c r="J4048">
        <v>44</v>
      </c>
      <c r="K4048">
        <v>24</v>
      </c>
      <c r="L4048">
        <v>1800</v>
      </c>
      <c r="M4048">
        <v>30</v>
      </c>
      <c r="N4048" s="15">
        <v>2100</v>
      </c>
      <c r="O4048" s="15">
        <v>50400</v>
      </c>
    </row>
    <row r="4049" spans="1:15">
      <c r="A4049" s="14">
        <v>44523</v>
      </c>
      <c r="B4049" t="s">
        <v>75</v>
      </c>
      <c r="C4049">
        <v>8</v>
      </c>
      <c r="D4049" t="s">
        <v>50</v>
      </c>
      <c r="E4049">
        <v>1035</v>
      </c>
      <c r="F4049" t="s">
        <v>76</v>
      </c>
      <c r="G4049" t="s">
        <v>77</v>
      </c>
      <c r="H4049" t="s">
        <v>52</v>
      </c>
      <c r="I4049" t="s">
        <v>92</v>
      </c>
      <c r="J4049">
        <v>44</v>
      </c>
      <c r="K4049">
        <v>26.82</v>
      </c>
      <c r="L4049">
        <v>1800</v>
      </c>
      <c r="M4049">
        <v>30</v>
      </c>
      <c r="N4049" s="15">
        <v>2100</v>
      </c>
      <c r="O4049" s="15">
        <v>56322</v>
      </c>
    </row>
    <row r="4050" spans="1:15">
      <c r="A4050" s="14">
        <v>44523</v>
      </c>
      <c r="B4050" t="s">
        <v>73</v>
      </c>
      <c r="C4050">
        <v>8</v>
      </c>
      <c r="D4050" t="s">
        <v>50</v>
      </c>
      <c r="E4050">
        <v>1036</v>
      </c>
      <c r="F4050" t="s">
        <v>74</v>
      </c>
      <c r="G4050" t="s">
        <v>57</v>
      </c>
      <c r="H4050" t="s">
        <v>52</v>
      </c>
      <c r="I4050" t="s">
        <v>53</v>
      </c>
      <c r="J4050">
        <v>44</v>
      </c>
      <c r="K4050">
        <v>29.8337</v>
      </c>
      <c r="L4050">
        <v>1109</v>
      </c>
      <c r="M4050">
        <v>30</v>
      </c>
      <c r="N4050" s="15">
        <v>40000</v>
      </c>
      <c r="O4050" s="15">
        <v>1193348</v>
      </c>
    </row>
    <row r="4051" spans="1:15">
      <c r="A4051" s="14">
        <v>44523</v>
      </c>
      <c r="B4051" t="s">
        <v>73</v>
      </c>
      <c r="C4051">
        <v>8</v>
      </c>
      <c r="D4051" t="s">
        <v>50</v>
      </c>
      <c r="E4051">
        <v>1036</v>
      </c>
      <c r="F4051" t="s">
        <v>74</v>
      </c>
      <c r="G4051" t="s">
        <v>57</v>
      </c>
      <c r="H4051" t="s">
        <v>52</v>
      </c>
      <c r="I4051" t="s">
        <v>53</v>
      </c>
      <c r="J4051">
        <v>44</v>
      </c>
      <c r="K4051">
        <v>29.791599999999999</v>
      </c>
      <c r="L4051">
        <v>1107</v>
      </c>
      <c r="M4051">
        <v>90</v>
      </c>
      <c r="N4051" s="15">
        <v>24000</v>
      </c>
      <c r="O4051" s="15">
        <v>714998.4</v>
      </c>
    </row>
    <row r="4052" spans="1:15">
      <c r="A4052" s="14">
        <v>44523</v>
      </c>
      <c r="B4052" t="s">
        <v>73</v>
      </c>
      <c r="C4052">
        <v>8</v>
      </c>
      <c r="D4052" t="s">
        <v>50</v>
      </c>
      <c r="E4052">
        <v>1036</v>
      </c>
      <c r="F4052" t="s">
        <v>74</v>
      </c>
      <c r="G4052" t="s">
        <v>117</v>
      </c>
      <c r="H4052" t="s">
        <v>52</v>
      </c>
      <c r="I4052" t="s">
        <v>118</v>
      </c>
      <c r="J4052">
        <v>44</v>
      </c>
      <c r="K4052">
        <v>22.972000000000001</v>
      </c>
      <c r="L4052">
        <v>4707</v>
      </c>
      <c r="M4052">
        <v>30</v>
      </c>
      <c r="N4052" s="15">
        <v>70000</v>
      </c>
      <c r="O4052" s="15">
        <v>1608040</v>
      </c>
    </row>
    <row r="4053" spans="1:15">
      <c r="A4053" s="14">
        <v>44523</v>
      </c>
      <c r="B4053" t="s">
        <v>73</v>
      </c>
      <c r="C4053">
        <v>7</v>
      </c>
      <c r="D4053" t="s">
        <v>50</v>
      </c>
      <c r="E4053">
        <v>1036</v>
      </c>
      <c r="F4053" t="s">
        <v>74</v>
      </c>
      <c r="G4053" t="s">
        <v>57</v>
      </c>
      <c r="H4053" t="s">
        <v>52</v>
      </c>
      <c r="I4053" t="s">
        <v>53</v>
      </c>
      <c r="J4053">
        <v>44</v>
      </c>
      <c r="K4053">
        <v>29.8337</v>
      </c>
      <c r="L4053">
        <v>748</v>
      </c>
      <c r="M4053">
        <v>30</v>
      </c>
      <c r="N4053" s="15">
        <v>40000</v>
      </c>
      <c r="O4053" s="15">
        <v>1193348</v>
      </c>
    </row>
    <row r="4054" spans="1:15">
      <c r="A4054" s="14">
        <v>44523</v>
      </c>
      <c r="B4054" t="s">
        <v>73</v>
      </c>
      <c r="C4054">
        <v>8</v>
      </c>
      <c r="D4054" t="s">
        <v>50</v>
      </c>
      <c r="E4054">
        <v>1036</v>
      </c>
      <c r="F4054" t="s">
        <v>74</v>
      </c>
      <c r="G4054" t="s">
        <v>57</v>
      </c>
      <c r="H4054" t="s">
        <v>52</v>
      </c>
      <c r="I4054" t="s">
        <v>53</v>
      </c>
      <c r="J4054">
        <v>44</v>
      </c>
      <c r="K4054">
        <v>29.820900000000002</v>
      </c>
      <c r="L4054">
        <v>1840</v>
      </c>
      <c r="M4054">
        <v>30</v>
      </c>
      <c r="N4054" s="15">
        <v>40000</v>
      </c>
      <c r="O4054" s="15">
        <v>1192836</v>
      </c>
    </row>
    <row r="4055" spans="1:15">
      <c r="A4055" s="14">
        <v>44523</v>
      </c>
      <c r="B4055" t="s">
        <v>73</v>
      </c>
      <c r="C4055">
        <v>4</v>
      </c>
      <c r="D4055" t="s">
        <v>50</v>
      </c>
      <c r="E4055">
        <v>1036</v>
      </c>
      <c r="F4055" t="s">
        <v>74</v>
      </c>
      <c r="G4055" t="s">
        <v>57</v>
      </c>
      <c r="H4055" t="s">
        <v>52</v>
      </c>
      <c r="I4055" t="s">
        <v>53</v>
      </c>
      <c r="J4055">
        <v>44</v>
      </c>
      <c r="K4055">
        <v>36.337600000000002</v>
      </c>
      <c r="L4055">
        <v>101</v>
      </c>
      <c r="M4055">
        <v>30</v>
      </c>
      <c r="N4055" s="15">
        <v>2000</v>
      </c>
      <c r="O4055" s="15">
        <v>72675.199999999997</v>
      </c>
    </row>
    <row r="4056" spans="1:15">
      <c r="A4056" s="14">
        <v>44523</v>
      </c>
      <c r="B4056" t="s">
        <v>73</v>
      </c>
      <c r="C4056">
        <v>7</v>
      </c>
      <c r="D4056" t="s">
        <v>50</v>
      </c>
      <c r="E4056">
        <v>1036</v>
      </c>
      <c r="F4056" t="s">
        <v>74</v>
      </c>
      <c r="G4056" t="s">
        <v>57</v>
      </c>
      <c r="H4056" t="s">
        <v>52</v>
      </c>
      <c r="I4056" t="s">
        <v>53</v>
      </c>
      <c r="J4056">
        <v>44</v>
      </c>
      <c r="K4056">
        <v>29.223600000000001</v>
      </c>
      <c r="L4056">
        <v>743</v>
      </c>
      <c r="M4056">
        <v>30</v>
      </c>
      <c r="N4056" s="15">
        <v>40000</v>
      </c>
      <c r="O4056" s="15">
        <v>1168944</v>
      </c>
    </row>
    <row r="4057" spans="1:15">
      <c r="A4057" s="14">
        <v>44523</v>
      </c>
      <c r="B4057" t="s">
        <v>73</v>
      </c>
      <c r="C4057">
        <v>6</v>
      </c>
      <c r="D4057" t="s">
        <v>50</v>
      </c>
      <c r="E4057">
        <v>1036</v>
      </c>
      <c r="F4057" t="s">
        <v>74</v>
      </c>
      <c r="G4057" t="s">
        <v>57</v>
      </c>
      <c r="H4057" t="s">
        <v>52</v>
      </c>
      <c r="I4057" t="s">
        <v>53</v>
      </c>
      <c r="J4057">
        <v>44</v>
      </c>
      <c r="K4057">
        <v>33.687899999999999</v>
      </c>
      <c r="L4057">
        <v>560</v>
      </c>
      <c r="M4057">
        <v>30</v>
      </c>
      <c r="N4057" s="15">
        <v>10000</v>
      </c>
      <c r="O4057" s="15">
        <v>336879</v>
      </c>
    </row>
    <row r="4058" spans="1:15">
      <c r="A4058" s="14">
        <v>44523</v>
      </c>
      <c r="B4058" t="s">
        <v>73</v>
      </c>
      <c r="C4058">
        <v>8</v>
      </c>
      <c r="D4058" t="s">
        <v>50</v>
      </c>
      <c r="E4058">
        <v>1036</v>
      </c>
      <c r="F4058" t="s">
        <v>78</v>
      </c>
      <c r="G4058" t="s">
        <v>117</v>
      </c>
      <c r="H4058" t="s">
        <v>52</v>
      </c>
      <c r="I4058" t="s">
        <v>118</v>
      </c>
      <c r="J4058">
        <v>44</v>
      </c>
      <c r="K4058">
        <v>26.030200000000001</v>
      </c>
      <c r="L4058">
        <v>2017</v>
      </c>
      <c r="M4058">
        <v>30</v>
      </c>
      <c r="N4058" s="15">
        <v>80000</v>
      </c>
      <c r="O4058" s="15">
        <v>2082416</v>
      </c>
    </row>
    <row r="4059" spans="1:15">
      <c r="A4059" s="14">
        <v>44523</v>
      </c>
      <c r="B4059" t="s">
        <v>73</v>
      </c>
      <c r="C4059">
        <v>8</v>
      </c>
      <c r="D4059" t="s">
        <v>50</v>
      </c>
      <c r="E4059">
        <v>1036</v>
      </c>
      <c r="F4059" t="s">
        <v>74</v>
      </c>
      <c r="G4059" t="s">
        <v>117</v>
      </c>
      <c r="H4059" t="s">
        <v>52</v>
      </c>
      <c r="I4059" t="s">
        <v>118</v>
      </c>
      <c r="J4059">
        <v>44</v>
      </c>
      <c r="K4059">
        <v>26.030200000000001</v>
      </c>
      <c r="L4059">
        <v>2157</v>
      </c>
      <c r="M4059">
        <v>30</v>
      </c>
      <c r="N4059" s="15">
        <v>60000</v>
      </c>
      <c r="O4059" s="15">
        <v>1561812</v>
      </c>
    </row>
    <row r="4060" spans="1:15">
      <c r="A4060" s="14">
        <v>44523</v>
      </c>
      <c r="B4060" t="s">
        <v>73</v>
      </c>
      <c r="C4060">
        <v>8</v>
      </c>
      <c r="D4060" t="s">
        <v>50</v>
      </c>
      <c r="E4060">
        <v>1036</v>
      </c>
      <c r="F4060" t="s">
        <v>74</v>
      </c>
      <c r="G4060" t="s">
        <v>57</v>
      </c>
      <c r="H4060" t="s">
        <v>52</v>
      </c>
      <c r="I4060" t="s">
        <v>53</v>
      </c>
      <c r="J4060">
        <v>44</v>
      </c>
      <c r="K4060">
        <v>29.820900000000002</v>
      </c>
      <c r="L4060">
        <v>1842</v>
      </c>
      <c r="M4060">
        <v>30</v>
      </c>
      <c r="N4060" s="15">
        <v>10000</v>
      </c>
      <c r="O4060" s="15">
        <v>298209</v>
      </c>
    </row>
    <row r="4061" spans="1:15">
      <c r="A4061" s="14">
        <v>44523</v>
      </c>
      <c r="B4061" t="s">
        <v>73</v>
      </c>
      <c r="C4061">
        <v>8</v>
      </c>
      <c r="D4061" t="s">
        <v>50</v>
      </c>
      <c r="E4061">
        <v>1036</v>
      </c>
      <c r="F4061" t="s">
        <v>74</v>
      </c>
      <c r="G4061" t="s">
        <v>117</v>
      </c>
      <c r="H4061" t="s">
        <v>52</v>
      </c>
      <c r="I4061" t="s">
        <v>118</v>
      </c>
      <c r="J4061">
        <v>44</v>
      </c>
      <c r="K4061">
        <v>29.792100000000001</v>
      </c>
      <c r="L4061">
        <v>2763</v>
      </c>
      <c r="M4061">
        <v>30</v>
      </c>
      <c r="N4061" s="15">
        <v>24000</v>
      </c>
      <c r="O4061" s="15">
        <v>715010.4</v>
      </c>
    </row>
    <row r="4062" spans="1:15">
      <c r="A4062" s="14">
        <v>44523</v>
      </c>
      <c r="B4062" t="s">
        <v>73</v>
      </c>
      <c r="C4062">
        <v>6</v>
      </c>
      <c r="D4062" t="s">
        <v>50</v>
      </c>
      <c r="E4062">
        <v>1036</v>
      </c>
      <c r="F4062" t="s">
        <v>74</v>
      </c>
      <c r="G4062" t="s">
        <v>57</v>
      </c>
      <c r="H4062" t="s">
        <v>52</v>
      </c>
      <c r="I4062" t="s">
        <v>53</v>
      </c>
      <c r="J4062">
        <v>44</v>
      </c>
      <c r="K4062">
        <v>9.3697999999999997</v>
      </c>
      <c r="L4062">
        <v>381</v>
      </c>
      <c r="M4062">
        <v>30</v>
      </c>
      <c r="N4062" s="15">
        <v>15000</v>
      </c>
      <c r="O4062" s="15">
        <v>140547</v>
      </c>
    </row>
    <row r="4063" spans="1:15">
      <c r="A4063" s="14">
        <v>44523</v>
      </c>
      <c r="B4063" t="s">
        <v>73</v>
      </c>
      <c r="C4063">
        <v>8</v>
      </c>
      <c r="D4063" t="s">
        <v>50</v>
      </c>
      <c r="E4063">
        <v>1036</v>
      </c>
      <c r="F4063" t="s">
        <v>74</v>
      </c>
      <c r="G4063" t="s">
        <v>117</v>
      </c>
      <c r="H4063" t="s">
        <v>52</v>
      </c>
      <c r="I4063" t="s">
        <v>118</v>
      </c>
      <c r="J4063">
        <v>44</v>
      </c>
      <c r="K4063">
        <v>29.792100000000001</v>
      </c>
      <c r="L4063">
        <v>1823</v>
      </c>
      <c r="M4063">
        <v>30</v>
      </c>
      <c r="N4063" s="15">
        <v>30000</v>
      </c>
      <c r="O4063" s="15">
        <v>893763</v>
      </c>
    </row>
    <row r="4064" spans="1:15">
      <c r="A4064" s="14">
        <v>44523</v>
      </c>
      <c r="B4064" t="s">
        <v>73</v>
      </c>
      <c r="C4064">
        <v>8</v>
      </c>
      <c r="D4064" t="s">
        <v>50</v>
      </c>
      <c r="E4064">
        <v>1036</v>
      </c>
      <c r="F4064" t="s">
        <v>74</v>
      </c>
      <c r="G4064" t="s">
        <v>117</v>
      </c>
      <c r="H4064" t="s">
        <v>52</v>
      </c>
      <c r="I4064" t="s">
        <v>118</v>
      </c>
      <c r="J4064">
        <v>44</v>
      </c>
      <c r="K4064">
        <v>23.046500000000002</v>
      </c>
      <c r="L4064">
        <v>1826</v>
      </c>
      <c r="M4064">
        <v>30</v>
      </c>
      <c r="N4064" s="15">
        <v>20000</v>
      </c>
      <c r="O4064" s="15">
        <v>460930</v>
      </c>
    </row>
    <row r="4065" spans="1:15">
      <c r="A4065" s="14">
        <v>44523</v>
      </c>
      <c r="B4065" t="s">
        <v>73</v>
      </c>
      <c r="C4065">
        <v>7</v>
      </c>
      <c r="D4065" t="s">
        <v>50</v>
      </c>
      <c r="E4065">
        <v>1036</v>
      </c>
      <c r="F4065" t="s">
        <v>74</v>
      </c>
      <c r="G4065" t="s">
        <v>57</v>
      </c>
      <c r="H4065" t="s">
        <v>52</v>
      </c>
      <c r="I4065" t="s">
        <v>53</v>
      </c>
      <c r="J4065">
        <v>44</v>
      </c>
      <c r="K4065">
        <v>29.820900000000002</v>
      </c>
      <c r="L4065">
        <v>742</v>
      </c>
      <c r="M4065">
        <v>30</v>
      </c>
      <c r="N4065" s="15">
        <v>6000</v>
      </c>
      <c r="O4065" s="15">
        <v>178925.4</v>
      </c>
    </row>
    <row r="4066" spans="1:15">
      <c r="A4066" s="14">
        <v>44523</v>
      </c>
      <c r="B4066" t="s">
        <v>73</v>
      </c>
      <c r="C4066">
        <v>7</v>
      </c>
      <c r="D4066" t="s">
        <v>50</v>
      </c>
      <c r="E4066">
        <v>1036</v>
      </c>
      <c r="F4066" t="s">
        <v>74</v>
      </c>
      <c r="G4066" t="s">
        <v>57</v>
      </c>
      <c r="H4066" t="s">
        <v>52</v>
      </c>
      <c r="I4066" t="s">
        <v>53</v>
      </c>
      <c r="J4066">
        <v>44</v>
      </c>
      <c r="K4066">
        <v>29.791599999999999</v>
      </c>
      <c r="L4066">
        <v>834</v>
      </c>
      <c r="M4066">
        <v>90</v>
      </c>
      <c r="N4066" s="15">
        <v>21000</v>
      </c>
      <c r="O4066" s="15">
        <v>625623.6</v>
      </c>
    </row>
    <row r="4067" spans="1:15">
      <c r="A4067" s="14">
        <v>44523</v>
      </c>
      <c r="B4067" t="s">
        <v>73</v>
      </c>
      <c r="C4067">
        <v>8</v>
      </c>
      <c r="D4067" t="s">
        <v>50</v>
      </c>
      <c r="E4067">
        <v>1036</v>
      </c>
      <c r="F4067" t="s">
        <v>74</v>
      </c>
      <c r="G4067" t="s">
        <v>57</v>
      </c>
      <c r="H4067" t="s">
        <v>52</v>
      </c>
      <c r="I4067" t="s">
        <v>53</v>
      </c>
      <c r="J4067">
        <v>44</v>
      </c>
      <c r="K4067">
        <v>29.459599999999998</v>
      </c>
      <c r="L4067">
        <v>1119</v>
      </c>
      <c r="M4067">
        <v>30</v>
      </c>
      <c r="N4067" s="15">
        <v>23999.16</v>
      </c>
      <c r="O4067" s="15">
        <v>707005.65393599996</v>
      </c>
    </row>
    <row r="4068" spans="1:15">
      <c r="A4068" s="14">
        <v>44523</v>
      </c>
      <c r="B4068" t="s">
        <v>73</v>
      </c>
      <c r="C4068">
        <v>6</v>
      </c>
      <c r="D4068" t="s">
        <v>50</v>
      </c>
      <c r="E4068">
        <v>1036</v>
      </c>
      <c r="F4068" t="s">
        <v>74</v>
      </c>
      <c r="G4068" t="s">
        <v>57</v>
      </c>
      <c r="H4068" t="s">
        <v>52</v>
      </c>
      <c r="I4068" t="s">
        <v>53</v>
      </c>
      <c r="J4068">
        <v>44</v>
      </c>
      <c r="K4068">
        <v>30.471</v>
      </c>
      <c r="L4068">
        <v>381</v>
      </c>
      <c r="M4068">
        <v>30</v>
      </c>
      <c r="N4068" s="15">
        <v>20000</v>
      </c>
      <c r="O4068" s="15">
        <v>609420</v>
      </c>
    </row>
    <row r="4069" spans="1:15">
      <c r="A4069" s="14">
        <v>44523</v>
      </c>
      <c r="B4069" t="s">
        <v>73</v>
      </c>
      <c r="C4069">
        <v>8</v>
      </c>
      <c r="D4069" t="s">
        <v>50</v>
      </c>
      <c r="E4069">
        <v>1036</v>
      </c>
      <c r="F4069" t="s">
        <v>74</v>
      </c>
      <c r="G4069" t="s">
        <v>57</v>
      </c>
      <c r="H4069" t="s">
        <v>52</v>
      </c>
      <c r="I4069" t="s">
        <v>53</v>
      </c>
      <c r="J4069">
        <v>44</v>
      </c>
      <c r="K4069">
        <v>29.3962</v>
      </c>
      <c r="L4069">
        <v>1119</v>
      </c>
      <c r="M4069">
        <v>30</v>
      </c>
      <c r="N4069" s="15">
        <v>20000</v>
      </c>
      <c r="O4069" s="15">
        <v>587924</v>
      </c>
    </row>
    <row r="4070" spans="1:15">
      <c r="A4070" s="14">
        <v>44523</v>
      </c>
      <c r="B4070" t="s">
        <v>73</v>
      </c>
      <c r="C4070">
        <v>7</v>
      </c>
      <c r="D4070" t="s">
        <v>50</v>
      </c>
      <c r="E4070">
        <v>1036</v>
      </c>
      <c r="F4070" t="s">
        <v>74</v>
      </c>
      <c r="G4070" t="s">
        <v>57</v>
      </c>
      <c r="H4070" t="s">
        <v>52</v>
      </c>
      <c r="I4070" t="s">
        <v>53</v>
      </c>
      <c r="J4070">
        <v>44</v>
      </c>
      <c r="K4070">
        <v>22.972000000000001</v>
      </c>
      <c r="L4070">
        <v>748</v>
      </c>
      <c r="M4070">
        <v>30</v>
      </c>
      <c r="N4070" s="15">
        <v>17000</v>
      </c>
      <c r="O4070" s="15">
        <v>390524</v>
      </c>
    </row>
    <row r="4071" spans="1:15">
      <c r="A4071" s="14">
        <v>44523</v>
      </c>
      <c r="B4071" t="s">
        <v>73</v>
      </c>
      <c r="C4071">
        <v>8</v>
      </c>
      <c r="D4071" t="s">
        <v>50</v>
      </c>
      <c r="E4071">
        <v>1036</v>
      </c>
      <c r="F4071" t="s">
        <v>74</v>
      </c>
      <c r="G4071" t="s">
        <v>57</v>
      </c>
      <c r="H4071" t="s">
        <v>52</v>
      </c>
      <c r="I4071" t="s">
        <v>53</v>
      </c>
      <c r="J4071">
        <v>44</v>
      </c>
      <c r="K4071">
        <v>29.3962</v>
      </c>
      <c r="L4071">
        <v>1119</v>
      </c>
      <c r="M4071">
        <v>30</v>
      </c>
      <c r="N4071" s="15">
        <v>40000</v>
      </c>
      <c r="O4071" s="15">
        <v>1175848</v>
      </c>
    </row>
    <row r="4072" spans="1:15">
      <c r="A4072" s="14">
        <v>44523</v>
      </c>
      <c r="B4072" t="s">
        <v>73</v>
      </c>
      <c r="C4072">
        <v>8</v>
      </c>
      <c r="D4072" t="s">
        <v>50</v>
      </c>
      <c r="E4072">
        <v>1036</v>
      </c>
      <c r="F4072" t="s">
        <v>74</v>
      </c>
      <c r="G4072" t="s">
        <v>117</v>
      </c>
      <c r="H4072" t="s">
        <v>52</v>
      </c>
      <c r="I4072" t="s">
        <v>118</v>
      </c>
      <c r="J4072">
        <v>44</v>
      </c>
      <c r="K4072">
        <v>33.005200000000002</v>
      </c>
      <c r="L4072">
        <v>2408</v>
      </c>
      <c r="M4072">
        <v>30</v>
      </c>
      <c r="N4072" s="15">
        <v>10000</v>
      </c>
      <c r="O4072" s="15">
        <v>330052</v>
      </c>
    </row>
    <row r="4073" spans="1:15">
      <c r="A4073" s="14">
        <v>44523</v>
      </c>
      <c r="B4073" t="s">
        <v>73</v>
      </c>
      <c r="C4073">
        <v>8</v>
      </c>
      <c r="D4073" t="s">
        <v>50</v>
      </c>
      <c r="E4073">
        <v>1036</v>
      </c>
      <c r="F4073" t="s">
        <v>74</v>
      </c>
      <c r="G4073" t="s">
        <v>57</v>
      </c>
      <c r="H4073" t="s">
        <v>52</v>
      </c>
      <c r="I4073" t="s">
        <v>53</v>
      </c>
      <c r="J4073">
        <v>44</v>
      </c>
      <c r="K4073">
        <v>22.972000000000001</v>
      </c>
      <c r="L4073">
        <v>1842</v>
      </c>
      <c r="M4073">
        <v>30</v>
      </c>
      <c r="N4073" s="15">
        <v>24277.98</v>
      </c>
      <c r="O4073" s="15">
        <v>557713.75656000001</v>
      </c>
    </row>
    <row r="4074" spans="1:15">
      <c r="A4074" s="14">
        <v>44523</v>
      </c>
      <c r="B4074" t="s">
        <v>73</v>
      </c>
      <c r="C4074">
        <v>8</v>
      </c>
      <c r="D4074" t="s">
        <v>50</v>
      </c>
      <c r="E4074">
        <v>1036</v>
      </c>
      <c r="F4074" t="s">
        <v>74</v>
      </c>
      <c r="G4074" t="s">
        <v>57</v>
      </c>
      <c r="H4074" t="s">
        <v>52</v>
      </c>
      <c r="I4074" t="s">
        <v>53</v>
      </c>
      <c r="J4074">
        <v>44</v>
      </c>
      <c r="K4074">
        <v>29.820900000000002</v>
      </c>
      <c r="L4074">
        <v>1848</v>
      </c>
      <c r="M4074">
        <v>30</v>
      </c>
      <c r="N4074" s="15">
        <v>40000</v>
      </c>
      <c r="O4074" s="15">
        <v>1192836</v>
      </c>
    </row>
    <row r="4075" spans="1:15">
      <c r="A4075" s="14">
        <v>44523</v>
      </c>
      <c r="B4075" t="s">
        <v>73</v>
      </c>
      <c r="C4075">
        <v>8</v>
      </c>
      <c r="D4075" t="s">
        <v>50</v>
      </c>
      <c r="E4075">
        <v>1036</v>
      </c>
      <c r="F4075" t="s">
        <v>74</v>
      </c>
      <c r="G4075" t="s">
        <v>57</v>
      </c>
      <c r="H4075" t="s">
        <v>52</v>
      </c>
      <c r="I4075" t="s">
        <v>53</v>
      </c>
      <c r="J4075">
        <v>44</v>
      </c>
      <c r="K4075">
        <v>29.459599999999998</v>
      </c>
      <c r="L4075">
        <v>1837</v>
      </c>
      <c r="M4075">
        <v>30</v>
      </c>
      <c r="N4075" s="15">
        <v>40000</v>
      </c>
      <c r="O4075" s="15">
        <v>1178384</v>
      </c>
    </row>
    <row r="4076" spans="1:15">
      <c r="A4076" s="14">
        <v>44523</v>
      </c>
      <c r="B4076" t="s">
        <v>73</v>
      </c>
      <c r="C4076">
        <v>8</v>
      </c>
      <c r="D4076" t="s">
        <v>50</v>
      </c>
      <c r="E4076">
        <v>1036</v>
      </c>
      <c r="F4076" t="s">
        <v>74</v>
      </c>
      <c r="G4076" t="s">
        <v>117</v>
      </c>
      <c r="H4076" t="s">
        <v>51</v>
      </c>
      <c r="I4076" t="s">
        <v>118</v>
      </c>
      <c r="J4076">
        <v>44</v>
      </c>
      <c r="K4076">
        <v>20</v>
      </c>
      <c r="L4076">
        <v>2158</v>
      </c>
      <c r="M4076">
        <v>30</v>
      </c>
      <c r="N4076" s="15">
        <v>20000</v>
      </c>
      <c r="O4076" s="15">
        <v>400000</v>
      </c>
    </row>
    <row r="4077" spans="1:15">
      <c r="A4077" s="14">
        <v>44523</v>
      </c>
      <c r="B4077" t="s">
        <v>73</v>
      </c>
      <c r="C4077">
        <v>8</v>
      </c>
      <c r="D4077" t="s">
        <v>50</v>
      </c>
      <c r="E4077">
        <v>1036</v>
      </c>
      <c r="F4077" t="s">
        <v>74</v>
      </c>
      <c r="G4077" t="s">
        <v>57</v>
      </c>
      <c r="H4077" t="s">
        <v>51</v>
      </c>
      <c r="I4077" t="s">
        <v>53</v>
      </c>
      <c r="J4077">
        <v>44</v>
      </c>
      <c r="K4077">
        <v>24.7</v>
      </c>
      <c r="L4077">
        <v>1837</v>
      </c>
      <c r="M4077">
        <v>30</v>
      </c>
      <c r="N4077" s="15">
        <v>40000</v>
      </c>
      <c r="O4077" s="15">
        <v>988000</v>
      </c>
    </row>
    <row r="4078" spans="1:15">
      <c r="A4078" s="14">
        <v>44523</v>
      </c>
      <c r="B4078" t="s">
        <v>73</v>
      </c>
      <c r="C4078">
        <v>8</v>
      </c>
      <c r="D4078" t="s">
        <v>50</v>
      </c>
      <c r="E4078">
        <v>1036</v>
      </c>
      <c r="F4078" t="s">
        <v>74</v>
      </c>
      <c r="G4078" t="s">
        <v>117</v>
      </c>
      <c r="H4078" t="s">
        <v>51</v>
      </c>
      <c r="I4078" t="s">
        <v>118</v>
      </c>
      <c r="J4078">
        <v>44</v>
      </c>
      <c r="K4078">
        <v>22.5</v>
      </c>
      <c r="L4078">
        <v>2326</v>
      </c>
      <c r="M4078">
        <v>30</v>
      </c>
      <c r="N4078" s="15">
        <v>70000</v>
      </c>
      <c r="O4078" s="15">
        <v>1575000</v>
      </c>
    </row>
    <row r="4079" spans="1:15">
      <c r="A4079" s="14">
        <v>44523</v>
      </c>
      <c r="B4079" t="s">
        <v>73</v>
      </c>
      <c r="C4079">
        <v>7</v>
      </c>
      <c r="D4079" t="s">
        <v>50</v>
      </c>
      <c r="E4079">
        <v>1036</v>
      </c>
      <c r="F4079" t="s">
        <v>74</v>
      </c>
      <c r="G4079" t="s">
        <v>57</v>
      </c>
      <c r="H4079" t="s">
        <v>51</v>
      </c>
      <c r="I4079" t="s">
        <v>53</v>
      </c>
      <c r="J4079">
        <v>44</v>
      </c>
      <c r="K4079">
        <v>29.95</v>
      </c>
      <c r="L4079">
        <v>748</v>
      </c>
      <c r="M4079">
        <v>180</v>
      </c>
      <c r="N4079" s="15">
        <v>8000</v>
      </c>
      <c r="O4079" s="15">
        <v>239600</v>
      </c>
    </row>
    <row r="4080" spans="1:15">
      <c r="A4080" s="14">
        <v>44523</v>
      </c>
      <c r="B4080" t="s">
        <v>73</v>
      </c>
      <c r="C4080">
        <v>8</v>
      </c>
      <c r="D4080" t="s">
        <v>50</v>
      </c>
      <c r="E4080">
        <v>1036</v>
      </c>
      <c r="F4080" t="s">
        <v>74</v>
      </c>
      <c r="G4080" t="s">
        <v>57</v>
      </c>
      <c r="H4080" t="s">
        <v>51</v>
      </c>
      <c r="I4080" t="s">
        <v>53</v>
      </c>
      <c r="J4080">
        <v>44</v>
      </c>
      <c r="K4080">
        <v>25.5</v>
      </c>
      <c r="L4080">
        <v>1109</v>
      </c>
      <c r="M4080">
        <v>180</v>
      </c>
      <c r="N4080" s="15">
        <v>20000</v>
      </c>
      <c r="O4080" s="15">
        <v>510000</v>
      </c>
    </row>
    <row r="4081" spans="1:15">
      <c r="A4081" s="14">
        <v>44523</v>
      </c>
      <c r="B4081" t="s">
        <v>73</v>
      </c>
      <c r="C4081">
        <v>8</v>
      </c>
      <c r="D4081" t="s">
        <v>50</v>
      </c>
      <c r="E4081">
        <v>1036</v>
      </c>
      <c r="F4081" t="s">
        <v>74</v>
      </c>
      <c r="G4081" t="s">
        <v>57</v>
      </c>
      <c r="H4081" t="s">
        <v>51</v>
      </c>
      <c r="I4081" t="s">
        <v>53</v>
      </c>
      <c r="J4081">
        <v>44</v>
      </c>
      <c r="K4081">
        <v>21</v>
      </c>
      <c r="L4081">
        <v>1834</v>
      </c>
      <c r="M4081">
        <v>90</v>
      </c>
      <c r="N4081" s="15">
        <v>105000</v>
      </c>
      <c r="O4081" s="15">
        <v>2205000</v>
      </c>
    </row>
    <row r="4082" spans="1:15">
      <c r="A4082" s="14">
        <v>44523</v>
      </c>
      <c r="B4082" t="s">
        <v>73</v>
      </c>
      <c r="C4082">
        <v>7</v>
      </c>
      <c r="D4082" t="s">
        <v>50</v>
      </c>
      <c r="E4082">
        <v>1036</v>
      </c>
      <c r="F4082" t="s">
        <v>74</v>
      </c>
      <c r="G4082" t="s">
        <v>57</v>
      </c>
      <c r="H4082" t="s">
        <v>51</v>
      </c>
      <c r="I4082" t="s">
        <v>53</v>
      </c>
      <c r="J4082">
        <v>44</v>
      </c>
      <c r="K4082">
        <v>25</v>
      </c>
      <c r="L4082">
        <v>743</v>
      </c>
      <c r="M4082">
        <v>30</v>
      </c>
      <c r="N4082" s="15">
        <v>35000</v>
      </c>
      <c r="O4082" s="15">
        <v>875000</v>
      </c>
    </row>
    <row r="4083" spans="1:15">
      <c r="A4083" s="14">
        <v>44523</v>
      </c>
      <c r="B4083" t="s">
        <v>73</v>
      </c>
      <c r="C4083">
        <v>8</v>
      </c>
      <c r="D4083" t="s">
        <v>50</v>
      </c>
      <c r="E4083">
        <v>1036</v>
      </c>
      <c r="F4083" t="s">
        <v>74</v>
      </c>
      <c r="G4083" t="s">
        <v>57</v>
      </c>
      <c r="H4083" t="s">
        <v>51</v>
      </c>
      <c r="I4083" t="s">
        <v>53</v>
      </c>
      <c r="J4083">
        <v>44</v>
      </c>
      <c r="K4083">
        <v>24.9</v>
      </c>
      <c r="L4083">
        <v>1840</v>
      </c>
      <c r="M4083">
        <v>30</v>
      </c>
      <c r="N4083" s="15">
        <v>40000</v>
      </c>
      <c r="O4083" s="15">
        <v>996000</v>
      </c>
    </row>
    <row r="4084" spans="1:15">
      <c r="A4084" s="14">
        <v>44523</v>
      </c>
      <c r="B4084" t="s">
        <v>73</v>
      </c>
      <c r="C4084">
        <v>8</v>
      </c>
      <c r="D4084" t="s">
        <v>50</v>
      </c>
      <c r="E4084">
        <v>1036</v>
      </c>
      <c r="F4084" t="s">
        <v>74</v>
      </c>
      <c r="G4084" t="s">
        <v>57</v>
      </c>
      <c r="H4084" t="s">
        <v>51</v>
      </c>
      <c r="I4084" t="s">
        <v>53</v>
      </c>
      <c r="J4084">
        <v>44</v>
      </c>
      <c r="K4084">
        <v>20</v>
      </c>
      <c r="L4084">
        <v>1112</v>
      </c>
      <c r="M4084">
        <v>30</v>
      </c>
      <c r="N4084" s="15">
        <v>21000</v>
      </c>
      <c r="O4084" s="15">
        <v>420000</v>
      </c>
    </row>
    <row r="4085" spans="1:15">
      <c r="A4085" s="14">
        <v>44523</v>
      </c>
      <c r="B4085" t="s">
        <v>73</v>
      </c>
      <c r="C4085">
        <v>7</v>
      </c>
      <c r="D4085" t="s">
        <v>50</v>
      </c>
      <c r="E4085">
        <v>1036</v>
      </c>
      <c r="F4085" t="s">
        <v>74</v>
      </c>
      <c r="G4085" t="s">
        <v>57</v>
      </c>
      <c r="H4085" t="s">
        <v>52</v>
      </c>
      <c r="I4085" t="s">
        <v>53</v>
      </c>
      <c r="J4085">
        <v>44</v>
      </c>
      <c r="K4085">
        <v>29.803799999999999</v>
      </c>
      <c r="L4085">
        <v>743</v>
      </c>
      <c r="M4085">
        <v>90</v>
      </c>
      <c r="N4085" s="15">
        <v>30000</v>
      </c>
      <c r="O4085" s="15">
        <v>894114</v>
      </c>
    </row>
    <row r="4086" spans="1:15">
      <c r="A4086" s="14">
        <v>44523</v>
      </c>
      <c r="B4086" t="s">
        <v>73</v>
      </c>
      <c r="C4086">
        <v>7</v>
      </c>
      <c r="D4086" t="s">
        <v>50</v>
      </c>
      <c r="E4086">
        <v>1036</v>
      </c>
      <c r="F4086" t="s">
        <v>74</v>
      </c>
      <c r="G4086" t="s">
        <v>57</v>
      </c>
      <c r="H4086" t="s">
        <v>52</v>
      </c>
      <c r="I4086" t="s">
        <v>53</v>
      </c>
      <c r="J4086">
        <v>44</v>
      </c>
      <c r="K4086">
        <v>29.820900000000002</v>
      </c>
      <c r="L4086">
        <v>742</v>
      </c>
      <c r="M4086">
        <v>30</v>
      </c>
      <c r="N4086" s="15">
        <v>8000</v>
      </c>
      <c r="O4086" s="15">
        <v>238567.2</v>
      </c>
    </row>
    <row r="4087" spans="1:15">
      <c r="A4087" s="14">
        <v>44523</v>
      </c>
      <c r="B4087" t="s">
        <v>73</v>
      </c>
      <c r="C4087">
        <v>8</v>
      </c>
      <c r="D4087" t="s">
        <v>50</v>
      </c>
      <c r="E4087">
        <v>1036</v>
      </c>
      <c r="F4087" t="s">
        <v>74</v>
      </c>
      <c r="G4087" t="s">
        <v>117</v>
      </c>
      <c r="H4087" t="s">
        <v>52</v>
      </c>
      <c r="I4087" t="s">
        <v>118</v>
      </c>
      <c r="J4087">
        <v>44</v>
      </c>
      <c r="K4087">
        <v>26.030200000000001</v>
      </c>
      <c r="L4087">
        <v>2732</v>
      </c>
      <c r="M4087">
        <v>30</v>
      </c>
      <c r="N4087" s="15">
        <v>70000</v>
      </c>
      <c r="O4087" s="15">
        <v>1822114</v>
      </c>
    </row>
    <row r="4088" spans="1:15">
      <c r="A4088" s="14">
        <v>44523</v>
      </c>
      <c r="B4088" t="s">
        <v>73</v>
      </c>
      <c r="C4088">
        <v>7</v>
      </c>
      <c r="D4088" t="s">
        <v>50</v>
      </c>
      <c r="E4088">
        <v>1036</v>
      </c>
      <c r="F4088" t="s">
        <v>74</v>
      </c>
      <c r="G4088" t="s">
        <v>57</v>
      </c>
      <c r="H4088" t="s">
        <v>52</v>
      </c>
      <c r="I4088" t="s">
        <v>53</v>
      </c>
      <c r="J4088">
        <v>44</v>
      </c>
      <c r="K4088">
        <v>29.446899999999999</v>
      </c>
      <c r="L4088">
        <v>748</v>
      </c>
      <c r="M4088">
        <v>30</v>
      </c>
      <c r="N4088" s="15">
        <v>40000</v>
      </c>
      <c r="O4088" s="15">
        <v>1177876</v>
      </c>
    </row>
    <row r="4089" spans="1:15">
      <c r="A4089" s="14">
        <v>44523</v>
      </c>
      <c r="B4089" t="s">
        <v>73</v>
      </c>
      <c r="C4089">
        <v>7</v>
      </c>
      <c r="D4089" t="s">
        <v>50</v>
      </c>
      <c r="E4089">
        <v>1036</v>
      </c>
      <c r="F4089" t="s">
        <v>74</v>
      </c>
      <c r="G4089" t="s">
        <v>57</v>
      </c>
      <c r="H4089" t="s">
        <v>52</v>
      </c>
      <c r="I4089" t="s">
        <v>53</v>
      </c>
      <c r="J4089">
        <v>44</v>
      </c>
      <c r="K4089">
        <v>33.570399999999999</v>
      </c>
      <c r="L4089">
        <v>745</v>
      </c>
      <c r="M4089">
        <v>30</v>
      </c>
      <c r="N4089" s="15">
        <v>10000</v>
      </c>
      <c r="O4089" s="15">
        <v>335704</v>
      </c>
    </row>
    <row r="4090" spans="1:15">
      <c r="A4090" s="14">
        <v>44523</v>
      </c>
      <c r="B4090" t="s">
        <v>73</v>
      </c>
      <c r="C4090">
        <v>8</v>
      </c>
      <c r="D4090" t="s">
        <v>50</v>
      </c>
      <c r="E4090">
        <v>1036</v>
      </c>
      <c r="F4090" t="s">
        <v>74</v>
      </c>
      <c r="G4090" t="s">
        <v>117</v>
      </c>
      <c r="H4090" t="s">
        <v>52</v>
      </c>
      <c r="I4090" t="s">
        <v>118</v>
      </c>
      <c r="J4090">
        <v>44</v>
      </c>
      <c r="K4090">
        <v>26.1065</v>
      </c>
      <c r="L4090">
        <v>2608</v>
      </c>
      <c r="M4090">
        <v>30</v>
      </c>
      <c r="N4090" s="15">
        <v>70000</v>
      </c>
      <c r="O4090" s="15">
        <v>1827455</v>
      </c>
    </row>
    <row r="4091" spans="1:15">
      <c r="A4091" s="14">
        <v>44523</v>
      </c>
      <c r="B4091" t="s">
        <v>73</v>
      </c>
      <c r="C4091">
        <v>8</v>
      </c>
      <c r="D4091" t="s">
        <v>50</v>
      </c>
      <c r="E4091">
        <v>1036</v>
      </c>
      <c r="F4091" t="s">
        <v>74</v>
      </c>
      <c r="G4091" t="s">
        <v>117</v>
      </c>
      <c r="H4091" t="s">
        <v>52</v>
      </c>
      <c r="I4091" t="s">
        <v>118</v>
      </c>
      <c r="J4091">
        <v>44</v>
      </c>
      <c r="K4091">
        <v>29.7136</v>
      </c>
      <c r="L4091">
        <v>1752</v>
      </c>
      <c r="M4091">
        <v>30</v>
      </c>
      <c r="N4091" s="15">
        <v>40000</v>
      </c>
      <c r="O4091" s="15">
        <v>1188544</v>
      </c>
    </row>
    <row r="4092" spans="1:15">
      <c r="A4092" s="14">
        <v>44523</v>
      </c>
      <c r="B4092" t="s">
        <v>73</v>
      </c>
      <c r="C4092">
        <v>8</v>
      </c>
      <c r="D4092" t="s">
        <v>50</v>
      </c>
      <c r="E4092">
        <v>1036</v>
      </c>
      <c r="F4092" t="s">
        <v>74</v>
      </c>
      <c r="G4092" t="s">
        <v>57</v>
      </c>
      <c r="H4092" t="s">
        <v>52</v>
      </c>
      <c r="I4092" t="s">
        <v>53</v>
      </c>
      <c r="J4092">
        <v>44</v>
      </c>
      <c r="K4092">
        <v>29.820900000000002</v>
      </c>
      <c r="L4092">
        <v>1105</v>
      </c>
      <c r="M4092">
        <v>30</v>
      </c>
      <c r="N4092" s="15">
        <v>17000</v>
      </c>
      <c r="O4092" s="15">
        <v>506955.3</v>
      </c>
    </row>
    <row r="4093" spans="1:15">
      <c r="A4093" s="14">
        <v>44523</v>
      </c>
      <c r="B4093" t="s">
        <v>73</v>
      </c>
      <c r="C4093">
        <v>8</v>
      </c>
      <c r="D4093" t="s">
        <v>50</v>
      </c>
      <c r="E4093">
        <v>1036</v>
      </c>
      <c r="F4093" t="s">
        <v>74</v>
      </c>
      <c r="G4093" t="s">
        <v>57</v>
      </c>
      <c r="H4093" t="s">
        <v>52</v>
      </c>
      <c r="I4093" t="s">
        <v>53</v>
      </c>
      <c r="J4093">
        <v>44</v>
      </c>
      <c r="K4093">
        <v>29.579499999999999</v>
      </c>
      <c r="L4093">
        <v>1847</v>
      </c>
      <c r="M4093">
        <v>30</v>
      </c>
      <c r="N4093" s="15">
        <v>20000</v>
      </c>
      <c r="O4093" s="15">
        <v>591590</v>
      </c>
    </row>
    <row r="4094" spans="1:15">
      <c r="A4094" s="14">
        <v>44523</v>
      </c>
      <c r="B4094" t="s">
        <v>73</v>
      </c>
      <c r="C4094">
        <v>8</v>
      </c>
      <c r="D4094" t="s">
        <v>50</v>
      </c>
      <c r="E4094">
        <v>1036</v>
      </c>
      <c r="F4094" t="s">
        <v>74</v>
      </c>
      <c r="G4094" t="s">
        <v>57</v>
      </c>
      <c r="H4094" t="s">
        <v>52</v>
      </c>
      <c r="I4094" t="s">
        <v>53</v>
      </c>
      <c r="J4094">
        <v>44</v>
      </c>
      <c r="K4094">
        <v>29.446899999999999</v>
      </c>
      <c r="L4094">
        <v>1847</v>
      </c>
      <c r="M4094">
        <v>30</v>
      </c>
      <c r="N4094" s="15">
        <v>16608.52</v>
      </c>
      <c r="O4094" s="15">
        <v>489069.42758800002</v>
      </c>
    </row>
    <row r="4095" spans="1:15">
      <c r="A4095" s="14">
        <v>44523</v>
      </c>
      <c r="B4095" t="s">
        <v>73</v>
      </c>
      <c r="C4095">
        <v>8</v>
      </c>
      <c r="D4095" t="s">
        <v>50</v>
      </c>
      <c r="E4095">
        <v>1036</v>
      </c>
      <c r="F4095" t="s">
        <v>74</v>
      </c>
      <c r="G4095" t="s">
        <v>117</v>
      </c>
      <c r="H4095" t="s">
        <v>51</v>
      </c>
      <c r="I4095" t="s">
        <v>118</v>
      </c>
      <c r="J4095">
        <v>44</v>
      </c>
      <c r="K4095">
        <v>22.5</v>
      </c>
      <c r="L4095">
        <v>2732</v>
      </c>
      <c r="M4095">
        <v>30</v>
      </c>
      <c r="N4095" s="15">
        <v>70000</v>
      </c>
      <c r="O4095" s="15">
        <v>1575000</v>
      </c>
    </row>
    <row r="4096" spans="1:15">
      <c r="A4096" s="14">
        <v>44523</v>
      </c>
      <c r="B4096" t="s">
        <v>73</v>
      </c>
      <c r="C4096">
        <v>7</v>
      </c>
      <c r="D4096" t="s">
        <v>50</v>
      </c>
      <c r="E4096">
        <v>1036</v>
      </c>
      <c r="F4096" t="s">
        <v>74</v>
      </c>
      <c r="G4096" t="s">
        <v>57</v>
      </c>
      <c r="H4096" t="s">
        <v>51</v>
      </c>
      <c r="I4096" t="s">
        <v>53</v>
      </c>
      <c r="J4096">
        <v>44</v>
      </c>
      <c r="K4096">
        <v>24.99</v>
      </c>
      <c r="L4096">
        <v>748</v>
      </c>
      <c r="M4096">
        <v>30</v>
      </c>
      <c r="N4096" s="15">
        <v>40000</v>
      </c>
      <c r="O4096" s="15">
        <v>999600</v>
      </c>
    </row>
    <row r="4097" spans="1:15">
      <c r="A4097" s="14">
        <v>44523</v>
      </c>
      <c r="B4097" t="s">
        <v>73</v>
      </c>
      <c r="C4097">
        <v>8</v>
      </c>
      <c r="D4097" t="s">
        <v>50</v>
      </c>
      <c r="E4097">
        <v>1036</v>
      </c>
      <c r="F4097" t="s">
        <v>74</v>
      </c>
      <c r="G4097" t="s">
        <v>57</v>
      </c>
      <c r="H4097" t="s">
        <v>52</v>
      </c>
      <c r="I4097" t="s">
        <v>53</v>
      </c>
      <c r="J4097">
        <v>44</v>
      </c>
      <c r="K4097">
        <v>29.706499999999998</v>
      </c>
      <c r="L4097">
        <v>1112</v>
      </c>
      <c r="M4097">
        <v>30</v>
      </c>
      <c r="N4097" s="15">
        <v>24000</v>
      </c>
      <c r="O4097" s="15">
        <v>712956</v>
      </c>
    </row>
    <row r="4098" spans="1:15">
      <c r="A4098" s="14">
        <v>44523</v>
      </c>
      <c r="B4098" t="s">
        <v>73</v>
      </c>
      <c r="C4098">
        <v>8</v>
      </c>
      <c r="D4098" t="s">
        <v>50</v>
      </c>
      <c r="E4098">
        <v>1036</v>
      </c>
      <c r="F4098" t="s">
        <v>74</v>
      </c>
      <c r="G4098" t="s">
        <v>57</v>
      </c>
      <c r="H4098" t="s">
        <v>52</v>
      </c>
      <c r="I4098" t="s">
        <v>53</v>
      </c>
      <c r="J4098">
        <v>44</v>
      </c>
      <c r="K4098">
        <v>22.972000000000001</v>
      </c>
      <c r="L4098">
        <v>1835</v>
      </c>
      <c r="M4098">
        <v>30</v>
      </c>
      <c r="N4098" s="15">
        <v>40000</v>
      </c>
      <c r="O4098" s="15">
        <v>918880</v>
      </c>
    </row>
    <row r="4099" spans="1:15">
      <c r="A4099" s="14">
        <v>44523</v>
      </c>
      <c r="B4099" t="s">
        <v>73</v>
      </c>
      <c r="C4099">
        <v>8</v>
      </c>
      <c r="D4099" t="s">
        <v>50</v>
      </c>
      <c r="E4099">
        <v>1036</v>
      </c>
      <c r="F4099" t="s">
        <v>74</v>
      </c>
      <c r="G4099" t="s">
        <v>57</v>
      </c>
      <c r="H4099" t="s">
        <v>52</v>
      </c>
      <c r="I4099" t="s">
        <v>53</v>
      </c>
      <c r="J4099">
        <v>44</v>
      </c>
      <c r="K4099">
        <v>22.972000000000001</v>
      </c>
      <c r="L4099">
        <v>1837</v>
      </c>
      <c r="M4099">
        <v>30</v>
      </c>
      <c r="N4099" s="15">
        <v>40000</v>
      </c>
      <c r="O4099" s="15">
        <v>918880</v>
      </c>
    </row>
    <row r="4100" spans="1:15">
      <c r="A4100" s="14">
        <v>44523</v>
      </c>
      <c r="B4100" t="s">
        <v>73</v>
      </c>
      <c r="C4100">
        <v>8</v>
      </c>
      <c r="D4100" t="s">
        <v>50</v>
      </c>
      <c r="E4100">
        <v>1036</v>
      </c>
      <c r="F4100" t="s">
        <v>74</v>
      </c>
      <c r="G4100" t="s">
        <v>57</v>
      </c>
      <c r="H4100" t="s">
        <v>52</v>
      </c>
      <c r="I4100" t="s">
        <v>53</v>
      </c>
      <c r="J4100">
        <v>44</v>
      </c>
      <c r="K4100">
        <v>19.898299999999999</v>
      </c>
      <c r="L4100">
        <v>2571</v>
      </c>
      <c r="M4100">
        <v>30</v>
      </c>
      <c r="N4100" s="15">
        <v>165900</v>
      </c>
      <c r="O4100" s="15">
        <v>3301127.97</v>
      </c>
    </row>
    <row r="4101" spans="1:15">
      <c r="A4101" s="14">
        <v>44523</v>
      </c>
      <c r="B4101" t="s">
        <v>73</v>
      </c>
      <c r="C4101">
        <v>8</v>
      </c>
      <c r="D4101" t="s">
        <v>50</v>
      </c>
      <c r="E4101">
        <v>1036</v>
      </c>
      <c r="F4101" t="s">
        <v>74</v>
      </c>
      <c r="G4101" t="s">
        <v>117</v>
      </c>
      <c r="H4101" t="s">
        <v>52</v>
      </c>
      <c r="I4101" t="s">
        <v>118</v>
      </c>
      <c r="J4101">
        <v>44</v>
      </c>
      <c r="K4101">
        <v>22.972000000000001</v>
      </c>
      <c r="L4101">
        <v>2363</v>
      </c>
      <c r="M4101">
        <v>30</v>
      </c>
      <c r="N4101" s="15">
        <v>40000</v>
      </c>
      <c r="O4101" s="15">
        <v>918880</v>
      </c>
    </row>
    <row r="4102" spans="1:15">
      <c r="A4102" s="14">
        <v>44523</v>
      </c>
      <c r="B4102" t="s">
        <v>73</v>
      </c>
      <c r="C4102">
        <v>7</v>
      </c>
      <c r="D4102" t="s">
        <v>50</v>
      </c>
      <c r="E4102">
        <v>1036</v>
      </c>
      <c r="F4102" t="s">
        <v>74</v>
      </c>
      <c r="G4102" t="s">
        <v>57</v>
      </c>
      <c r="H4102" t="s">
        <v>52</v>
      </c>
      <c r="I4102" t="s">
        <v>53</v>
      </c>
      <c r="J4102">
        <v>44</v>
      </c>
      <c r="K4102">
        <v>33.701000000000001</v>
      </c>
      <c r="L4102">
        <v>748</v>
      </c>
      <c r="M4102">
        <v>30</v>
      </c>
      <c r="N4102" s="15">
        <v>14000</v>
      </c>
      <c r="O4102" s="15">
        <v>471814</v>
      </c>
    </row>
    <row r="4103" spans="1:15">
      <c r="A4103" s="14">
        <v>44523</v>
      </c>
      <c r="B4103" t="s">
        <v>73</v>
      </c>
      <c r="C4103">
        <v>8</v>
      </c>
      <c r="D4103" t="s">
        <v>50</v>
      </c>
      <c r="E4103">
        <v>1036</v>
      </c>
      <c r="F4103" t="s">
        <v>74</v>
      </c>
      <c r="G4103" t="s">
        <v>57</v>
      </c>
      <c r="H4103" t="s">
        <v>51</v>
      </c>
      <c r="I4103" t="s">
        <v>53</v>
      </c>
      <c r="J4103">
        <v>44</v>
      </c>
      <c r="K4103">
        <v>24.98</v>
      </c>
      <c r="L4103">
        <v>1835</v>
      </c>
      <c r="M4103">
        <v>30</v>
      </c>
      <c r="N4103" s="15">
        <v>40000</v>
      </c>
      <c r="O4103" s="15">
        <v>999200</v>
      </c>
    </row>
    <row r="4104" spans="1:15">
      <c r="A4104" s="14">
        <v>44523</v>
      </c>
      <c r="B4104" t="s">
        <v>73</v>
      </c>
      <c r="C4104">
        <v>8</v>
      </c>
      <c r="D4104" t="s">
        <v>50</v>
      </c>
      <c r="E4104">
        <v>1036</v>
      </c>
      <c r="F4104" t="s">
        <v>78</v>
      </c>
      <c r="G4104" t="s">
        <v>117</v>
      </c>
      <c r="H4104" t="s">
        <v>51</v>
      </c>
      <c r="I4104" t="s">
        <v>118</v>
      </c>
      <c r="J4104">
        <v>44</v>
      </c>
      <c r="K4104">
        <v>22.5</v>
      </c>
      <c r="L4104">
        <v>2017</v>
      </c>
      <c r="M4104">
        <v>30</v>
      </c>
      <c r="N4104" s="15">
        <v>80000</v>
      </c>
      <c r="O4104" s="15">
        <v>1800000</v>
      </c>
    </row>
    <row r="4105" spans="1:15">
      <c r="A4105" s="14">
        <v>44523</v>
      </c>
      <c r="B4105" t="s">
        <v>73</v>
      </c>
      <c r="C4105">
        <v>8</v>
      </c>
      <c r="D4105" t="s">
        <v>50</v>
      </c>
      <c r="E4105">
        <v>1036</v>
      </c>
      <c r="F4105" t="s">
        <v>74</v>
      </c>
      <c r="G4105" t="s">
        <v>117</v>
      </c>
      <c r="H4105" t="s">
        <v>51</v>
      </c>
      <c r="I4105" t="s">
        <v>118</v>
      </c>
      <c r="J4105">
        <v>44</v>
      </c>
      <c r="K4105">
        <v>22.5</v>
      </c>
      <c r="L4105">
        <v>2157</v>
      </c>
      <c r="M4105">
        <v>30</v>
      </c>
      <c r="N4105" s="15">
        <v>60000</v>
      </c>
      <c r="O4105" s="15">
        <v>1350000</v>
      </c>
    </row>
    <row r="4106" spans="1:15">
      <c r="A4106" s="14">
        <v>44523</v>
      </c>
      <c r="B4106" t="s">
        <v>73</v>
      </c>
      <c r="C4106">
        <v>8</v>
      </c>
      <c r="D4106" t="s">
        <v>50</v>
      </c>
      <c r="E4106">
        <v>1036</v>
      </c>
      <c r="F4106" t="s">
        <v>74</v>
      </c>
      <c r="G4106" t="s">
        <v>57</v>
      </c>
      <c r="H4106" t="s">
        <v>51</v>
      </c>
      <c r="I4106" t="s">
        <v>53</v>
      </c>
      <c r="J4106">
        <v>44</v>
      </c>
      <c r="K4106">
        <v>24.99</v>
      </c>
      <c r="L4106">
        <v>1842</v>
      </c>
      <c r="M4106">
        <v>30</v>
      </c>
      <c r="N4106" s="15">
        <v>10000</v>
      </c>
      <c r="O4106" s="15">
        <v>249900</v>
      </c>
    </row>
    <row r="4107" spans="1:15">
      <c r="A4107" s="14">
        <v>44523</v>
      </c>
      <c r="B4107" t="s">
        <v>73</v>
      </c>
      <c r="C4107">
        <v>8</v>
      </c>
      <c r="D4107" t="s">
        <v>50</v>
      </c>
      <c r="E4107">
        <v>1036</v>
      </c>
      <c r="F4107" t="s">
        <v>74</v>
      </c>
      <c r="G4107" t="s">
        <v>117</v>
      </c>
      <c r="H4107" t="s">
        <v>51</v>
      </c>
      <c r="I4107" t="s">
        <v>118</v>
      </c>
      <c r="J4107">
        <v>44</v>
      </c>
      <c r="K4107">
        <v>25.5</v>
      </c>
      <c r="L4107">
        <v>2763</v>
      </c>
      <c r="M4107">
        <v>30</v>
      </c>
      <c r="N4107" s="15">
        <v>24000</v>
      </c>
      <c r="O4107" s="15">
        <v>612000</v>
      </c>
    </row>
    <row r="4108" spans="1:15">
      <c r="A4108" s="14">
        <v>44523</v>
      </c>
      <c r="B4108" t="s">
        <v>73</v>
      </c>
      <c r="C4108">
        <v>6</v>
      </c>
      <c r="D4108" t="s">
        <v>50</v>
      </c>
      <c r="E4108">
        <v>1036</v>
      </c>
      <c r="F4108" t="s">
        <v>74</v>
      </c>
      <c r="G4108" t="s">
        <v>57</v>
      </c>
      <c r="H4108" t="s">
        <v>51</v>
      </c>
      <c r="I4108" t="s">
        <v>53</v>
      </c>
      <c r="J4108">
        <v>44</v>
      </c>
      <c r="K4108">
        <v>8.99</v>
      </c>
      <c r="L4108">
        <v>381</v>
      </c>
      <c r="M4108">
        <v>30</v>
      </c>
      <c r="N4108" s="15">
        <v>15000</v>
      </c>
      <c r="O4108" s="15">
        <v>134850</v>
      </c>
    </row>
    <row r="4109" spans="1:15">
      <c r="A4109" s="14">
        <v>44523</v>
      </c>
      <c r="B4109" t="s">
        <v>73</v>
      </c>
      <c r="C4109">
        <v>8</v>
      </c>
      <c r="D4109" t="s">
        <v>50</v>
      </c>
      <c r="E4109">
        <v>1036</v>
      </c>
      <c r="F4109" t="s">
        <v>74</v>
      </c>
      <c r="G4109" t="s">
        <v>117</v>
      </c>
      <c r="H4109" t="s">
        <v>51</v>
      </c>
      <c r="I4109" t="s">
        <v>118</v>
      </c>
      <c r="J4109">
        <v>44</v>
      </c>
      <c r="K4109">
        <v>25.5</v>
      </c>
      <c r="L4109">
        <v>1823</v>
      </c>
      <c r="M4109">
        <v>30</v>
      </c>
      <c r="N4109" s="15">
        <v>30000</v>
      </c>
      <c r="O4109" s="15">
        <v>765000</v>
      </c>
    </row>
    <row r="4110" spans="1:15">
      <c r="A4110" s="14">
        <v>44523</v>
      </c>
      <c r="B4110" t="s">
        <v>73</v>
      </c>
      <c r="C4110">
        <v>8</v>
      </c>
      <c r="D4110" t="s">
        <v>50</v>
      </c>
      <c r="E4110">
        <v>1036</v>
      </c>
      <c r="F4110" t="s">
        <v>74</v>
      </c>
      <c r="G4110" t="s">
        <v>117</v>
      </c>
      <c r="H4110" t="s">
        <v>51</v>
      </c>
      <c r="I4110" t="s">
        <v>118</v>
      </c>
      <c r="J4110">
        <v>44</v>
      </c>
      <c r="K4110">
        <v>20</v>
      </c>
      <c r="L4110">
        <v>1826</v>
      </c>
      <c r="M4110">
        <v>30</v>
      </c>
      <c r="N4110" s="15">
        <v>20000</v>
      </c>
      <c r="O4110" s="15">
        <v>400000</v>
      </c>
    </row>
    <row r="4111" spans="1:15">
      <c r="A4111" s="14">
        <v>44523</v>
      </c>
      <c r="B4111" t="s">
        <v>73</v>
      </c>
      <c r="C4111">
        <v>7</v>
      </c>
      <c r="D4111" t="s">
        <v>50</v>
      </c>
      <c r="E4111">
        <v>1036</v>
      </c>
      <c r="F4111" t="s">
        <v>74</v>
      </c>
      <c r="G4111" t="s">
        <v>57</v>
      </c>
      <c r="H4111" t="s">
        <v>51</v>
      </c>
      <c r="I4111" t="s">
        <v>53</v>
      </c>
      <c r="J4111">
        <v>44</v>
      </c>
      <c r="K4111">
        <v>24.99</v>
      </c>
      <c r="L4111">
        <v>742</v>
      </c>
      <c r="M4111">
        <v>30</v>
      </c>
      <c r="N4111" s="15">
        <v>6000</v>
      </c>
      <c r="O4111" s="15">
        <v>149940</v>
      </c>
    </row>
    <row r="4112" spans="1:15">
      <c r="A4112" s="14">
        <v>44523</v>
      </c>
      <c r="B4112" t="s">
        <v>73</v>
      </c>
      <c r="C4112">
        <v>7</v>
      </c>
      <c r="D4112" t="s">
        <v>50</v>
      </c>
      <c r="E4112">
        <v>1036</v>
      </c>
      <c r="F4112" t="s">
        <v>74</v>
      </c>
      <c r="G4112" t="s">
        <v>57</v>
      </c>
      <c r="H4112" t="s">
        <v>51</v>
      </c>
      <c r="I4112" t="s">
        <v>53</v>
      </c>
      <c r="J4112">
        <v>44</v>
      </c>
      <c r="K4112">
        <v>25.49</v>
      </c>
      <c r="L4112">
        <v>834</v>
      </c>
      <c r="M4112">
        <v>90</v>
      </c>
      <c r="N4112" s="15">
        <v>21000</v>
      </c>
      <c r="O4112" s="15">
        <v>535290</v>
      </c>
    </row>
    <row r="4113" spans="1:15">
      <c r="A4113" s="14">
        <v>44523</v>
      </c>
      <c r="B4113" t="s">
        <v>73</v>
      </c>
      <c r="C4113">
        <v>7</v>
      </c>
      <c r="D4113" t="s">
        <v>50</v>
      </c>
      <c r="E4113">
        <v>1036</v>
      </c>
      <c r="F4113" t="s">
        <v>74</v>
      </c>
      <c r="G4113" t="s">
        <v>57</v>
      </c>
      <c r="H4113" t="s">
        <v>51</v>
      </c>
      <c r="I4113" t="s">
        <v>53</v>
      </c>
      <c r="J4113">
        <v>44</v>
      </c>
      <c r="K4113">
        <v>25.5</v>
      </c>
      <c r="L4113">
        <v>743</v>
      </c>
      <c r="M4113">
        <v>90</v>
      </c>
      <c r="N4113" s="15">
        <v>30000</v>
      </c>
      <c r="O4113" s="15">
        <v>765000</v>
      </c>
    </row>
    <row r="4114" spans="1:15">
      <c r="A4114" s="14">
        <v>44523</v>
      </c>
      <c r="B4114" t="s">
        <v>73</v>
      </c>
      <c r="C4114">
        <v>7</v>
      </c>
      <c r="D4114" t="s">
        <v>50</v>
      </c>
      <c r="E4114">
        <v>1036</v>
      </c>
      <c r="F4114" t="s">
        <v>74</v>
      </c>
      <c r="G4114" t="s">
        <v>57</v>
      </c>
      <c r="H4114" t="s">
        <v>51</v>
      </c>
      <c r="I4114" t="s">
        <v>53</v>
      </c>
      <c r="J4114">
        <v>44</v>
      </c>
      <c r="K4114">
        <v>24.99</v>
      </c>
      <c r="L4114">
        <v>742</v>
      </c>
      <c r="M4114">
        <v>30</v>
      </c>
      <c r="N4114" s="15">
        <v>8000</v>
      </c>
      <c r="O4114" s="15">
        <v>199920</v>
      </c>
    </row>
    <row r="4115" spans="1:15">
      <c r="A4115" s="14">
        <v>44523</v>
      </c>
      <c r="B4115" t="s">
        <v>73</v>
      </c>
      <c r="C4115">
        <v>7</v>
      </c>
      <c r="D4115" t="s">
        <v>50</v>
      </c>
      <c r="E4115">
        <v>1036</v>
      </c>
      <c r="F4115" t="s">
        <v>74</v>
      </c>
      <c r="G4115" t="s">
        <v>57</v>
      </c>
      <c r="H4115" t="s">
        <v>52</v>
      </c>
      <c r="I4115" t="s">
        <v>53</v>
      </c>
      <c r="J4115">
        <v>44</v>
      </c>
      <c r="K4115">
        <v>29.459599999999998</v>
      </c>
      <c r="L4115">
        <v>745</v>
      </c>
      <c r="M4115">
        <v>30</v>
      </c>
      <c r="N4115" s="15">
        <v>15000</v>
      </c>
      <c r="O4115" s="15">
        <v>441894</v>
      </c>
    </row>
    <row r="4116" spans="1:15">
      <c r="A4116" s="14">
        <v>44523</v>
      </c>
      <c r="B4116" t="s">
        <v>73</v>
      </c>
      <c r="C4116">
        <v>6</v>
      </c>
      <c r="D4116" t="s">
        <v>50</v>
      </c>
      <c r="E4116">
        <v>1036</v>
      </c>
      <c r="F4116" t="s">
        <v>74</v>
      </c>
      <c r="G4116" t="s">
        <v>57</v>
      </c>
      <c r="H4116" t="s">
        <v>52</v>
      </c>
      <c r="I4116" t="s">
        <v>53</v>
      </c>
      <c r="J4116">
        <v>44</v>
      </c>
      <c r="K4116">
        <v>33.701000000000001</v>
      </c>
      <c r="L4116">
        <v>379</v>
      </c>
      <c r="M4116">
        <v>30</v>
      </c>
      <c r="N4116" s="15">
        <v>12000</v>
      </c>
      <c r="O4116" s="15">
        <v>404412</v>
      </c>
    </row>
    <row r="4117" spans="1:15">
      <c r="A4117" s="14">
        <v>44523</v>
      </c>
      <c r="B4117" t="s">
        <v>73</v>
      </c>
      <c r="C4117">
        <v>8</v>
      </c>
      <c r="D4117" t="s">
        <v>50</v>
      </c>
      <c r="E4117">
        <v>1036</v>
      </c>
      <c r="F4117" t="s">
        <v>74</v>
      </c>
      <c r="G4117" t="s">
        <v>57</v>
      </c>
      <c r="H4117" t="s">
        <v>52</v>
      </c>
      <c r="I4117" t="s">
        <v>53</v>
      </c>
      <c r="J4117">
        <v>44</v>
      </c>
      <c r="K4117">
        <v>29.820900000000002</v>
      </c>
      <c r="L4117">
        <v>1117</v>
      </c>
      <c r="M4117">
        <v>30</v>
      </c>
      <c r="N4117" s="15">
        <v>5000</v>
      </c>
      <c r="O4117" s="15">
        <v>149104.5</v>
      </c>
    </row>
    <row r="4118" spans="1:15">
      <c r="A4118" s="14">
        <v>44523</v>
      </c>
      <c r="B4118" t="s">
        <v>73</v>
      </c>
      <c r="C4118">
        <v>8</v>
      </c>
      <c r="D4118" t="s">
        <v>50</v>
      </c>
      <c r="E4118">
        <v>1036</v>
      </c>
      <c r="F4118" t="s">
        <v>74</v>
      </c>
      <c r="G4118" t="s">
        <v>57</v>
      </c>
      <c r="H4118" t="s">
        <v>52</v>
      </c>
      <c r="I4118" t="s">
        <v>53</v>
      </c>
      <c r="J4118">
        <v>44</v>
      </c>
      <c r="K4118">
        <v>24.8367</v>
      </c>
      <c r="L4118">
        <v>1847</v>
      </c>
      <c r="M4118">
        <v>30</v>
      </c>
      <c r="N4118" s="15">
        <v>120000</v>
      </c>
      <c r="O4118" s="15">
        <v>2980404</v>
      </c>
    </row>
    <row r="4119" spans="1:15">
      <c r="A4119" s="14">
        <v>44523</v>
      </c>
      <c r="B4119" t="s">
        <v>73</v>
      </c>
      <c r="C4119">
        <v>8</v>
      </c>
      <c r="D4119" t="s">
        <v>50</v>
      </c>
      <c r="E4119">
        <v>1036</v>
      </c>
      <c r="F4119" t="s">
        <v>74</v>
      </c>
      <c r="G4119" t="s">
        <v>57</v>
      </c>
      <c r="H4119" t="s">
        <v>52</v>
      </c>
      <c r="I4119" t="s">
        <v>53</v>
      </c>
      <c r="J4119">
        <v>44</v>
      </c>
      <c r="K4119">
        <v>29.325800000000001</v>
      </c>
      <c r="L4119">
        <v>1843</v>
      </c>
      <c r="M4119">
        <v>30</v>
      </c>
      <c r="N4119" s="15">
        <v>40000</v>
      </c>
      <c r="O4119" s="15">
        <v>1173032</v>
      </c>
    </row>
    <row r="4120" spans="1:15">
      <c r="A4120" s="14">
        <v>44523</v>
      </c>
      <c r="B4120" t="s">
        <v>73</v>
      </c>
      <c r="C4120">
        <v>8</v>
      </c>
      <c r="D4120" t="s">
        <v>50</v>
      </c>
      <c r="E4120">
        <v>1036</v>
      </c>
      <c r="F4120" t="s">
        <v>74</v>
      </c>
      <c r="G4120" t="s">
        <v>57</v>
      </c>
      <c r="H4120" t="s">
        <v>51</v>
      </c>
      <c r="I4120" t="s">
        <v>53</v>
      </c>
      <c r="J4120">
        <v>44</v>
      </c>
      <c r="K4120">
        <v>24.99</v>
      </c>
      <c r="L4120">
        <v>1114</v>
      </c>
      <c r="M4120">
        <v>30</v>
      </c>
      <c r="N4120" s="15">
        <v>20000</v>
      </c>
      <c r="O4120" s="15">
        <v>499800</v>
      </c>
    </row>
    <row r="4121" spans="1:15">
      <c r="A4121" s="14">
        <v>44523</v>
      </c>
      <c r="B4121" t="s">
        <v>73</v>
      </c>
      <c r="C4121">
        <v>6</v>
      </c>
      <c r="D4121" t="s">
        <v>50</v>
      </c>
      <c r="E4121">
        <v>1036</v>
      </c>
      <c r="F4121" t="s">
        <v>74</v>
      </c>
      <c r="G4121" t="s">
        <v>57</v>
      </c>
      <c r="H4121" t="s">
        <v>51</v>
      </c>
      <c r="I4121" t="s">
        <v>53</v>
      </c>
      <c r="J4121">
        <v>44</v>
      </c>
      <c r="K4121">
        <v>27.9</v>
      </c>
      <c r="L4121">
        <v>471</v>
      </c>
      <c r="M4121">
        <v>30</v>
      </c>
      <c r="N4121" s="15">
        <v>15000</v>
      </c>
      <c r="O4121" s="15">
        <v>418500</v>
      </c>
    </row>
    <row r="4122" spans="1:15">
      <c r="A4122" s="14">
        <v>44523</v>
      </c>
      <c r="B4122" t="s">
        <v>73</v>
      </c>
      <c r="C4122">
        <v>8</v>
      </c>
      <c r="D4122" t="s">
        <v>50</v>
      </c>
      <c r="E4122">
        <v>1036</v>
      </c>
      <c r="F4122" t="s">
        <v>74</v>
      </c>
      <c r="G4122" t="s">
        <v>57</v>
      </c>
      <c r="H4122" t="s">
        <v>51</v>
      </c>
      <c r="I4122" t="s">
        <v>53</v>
      </c>
      <c r="J4122">
        <v>44</v>
      </c>
      <c r="K4122">
        <v>25</v>
      </c>
      <c r="L4122">
        <v>1840</v>
      </c>
      <c r="M4122">
        <v>30</v>
      </c>
      <c r="N4122" s="15">
        <v>80000</v>
      </c>
      <c r="O4122" s="15">
        <v>2000000</v>
      </c>
    </row>
    <row r="4123" spans="1:15">
      <c r="A4123" s="14">
        <v>44523</v>
      </c>
      <c r="B4123" t="s">
        <v>73</v>
      </c>
      <c r="C4123">
        <v>8</v>
      </c>
      <c r="D4123" t="s">
        <v>50</v>
      </c>
      <c r="E4123">
        <v>1036</v>
      </c>
      <c r="F4123" t="s">
        <v>74</v>
      </c>
      <c r="G4123" t="s">
        <v>57</v>
      </c>
      <c r="H4123" t="s">
        <v>51</v>
      </c>
      <c r="I4123" t="s">
        <v>53</v>
      </c>
      <c r="J4123">
        <v>44</v>
      </c>
      <c r="K4123">
        <v>20</v>
      </c>
      <c r="L4123">
        <v>1836</v>
      </c>
      <c r="M4123">
        <v>30</v>
      </c>
      <c r="N4123" s="15">
        <v>40000</v>
      </c>
      <c r="O4123" s="15">
        <v>800000</v>
      </c>
    </row>
    <row r="4124" spans="1:15">
      <c r="A4124" s="14">
        <v>44523</v>
      </c>
      <c r="B4124" t="s">
        <v>73</v>
      </c>
      <c r="C4124">
        <v>7</v>
      </c>
      <c r="D4124" t="s">
        <v>50</v>
      </c>
      <c r="E4124">
        <v>1036</v>
      </c>
      <c r="F4124" t="s">
        <v>74</v>
      </c>
      <c r="G4124" t="s">
        <v>57</v>
      </c>
      <c r="H4124" t="s">
        <v>51</v>
      </c>
      <c r="I4124" t="s">
        <v>53</v>
      </c>
      <c r="J4124">
        <v>44</v>
      </c>
      <c r="K4124">
        <v>25</v>
      </c>
      <c r="L4124">
        <v>745</v>
      </c>
      <c r="M4124">
        <v>30</v>
      </c>
      <c r="N4124" s="15">
        <v>8000</v>
      </c>
      <c r="O4124" s="15">
        <v>200000</v>
      </c>
    </row>
    <row r="4125" spans="1:15">
      <c r="A4125" s="14">
        <v>44523</v>
      </c>
      <c r="B4125" t="s">
        <v>73</v>
      </c>
      <c r="C4125">
        <v>8</v>
      </c>
      <c r="D4125" t="s">
        <v>50</v>
      </c>
      <c r="E4125">
        <v>1036</v>
      </c>
      <c r="F4125" t="s">
        <v>74</v>
      </c>
      <c r="G4125" t="s">
        <v>57</v>
      </c>
      <c r="H4125" t="s">
        <v>51</v>
      </c>
      <c r="I4125" t="s">
        <v>53</v>
      </c>
      <c r="J4125">
        <v>44</v>
      </c>
      <c r="K4125">
        <v>24.99</v>
      </c>
      <c r="L4125">
        <v>1109</v>
      </c>
      <c r="M4125">
        <v>30</v>
      </c>
      <c r="N4125" s="15">
        <v>30000</v>
      </c>
      <c r="O4125" s="15">
        <v>749700</v>
      </c>
    </row>
    <row r="4126" spans="1:15">
      <c r="A4126" s="14">
        <v>44523</v>
      </c>
      <c r="B4126" t="s">
        <v>73</v>
      </c>
      <c r="C4126">
        <v>7</v>
      </c>
      <c r="D4126" t="s">
        <v>50</v>
      </c>
      <c r="E4126">
        <v>1036</v>
      </c>
      <c r="F4126" t="s">
        <v>74</v>
      </c>
      <c r="G4126" t="s">
        <v>57</v>
      </c>
      <c r="H4126" t="s">
        <v>51</v>
      </c>
      <c r="I4126" t="s">
        <v>53</v>
      </c>
      <c r="J4126">
        <v>44</v>
      </c>
      <c r="K4126">
        <v>24.99</v>
      </c>
      <c r="L4126">
        <v>743</v>
      </c>
      <c r="M4126">
        <v>30</v>
      </c>
      <c r="N4126" s="15">
        <v>20000</v>
      </c>
      <c r="O4126" s="15">
        <v>499800</v>
      </c>
    </row>
    <row r="4127" spans="1:15">
      <c r="A4127" s="14">
        <v>44523</v>
      </c>
      <c r="B4127" t="s">
        <v>73</v>
      </c>
      <c r="C4127">
        <v>8</v>
      </c>
      <c r="D4127" t="s">
        <v>50</v>
      </c>
      <c r="E4127">
        <v>1036</v>
      </c>
      <c r="F4127" t="s">
        <v>74</v>
      </c>
      <c r="G4127" t="s">
        <v>57</v>
      </c>
      <c r="H4127" t="s">
        <v>51</v>
      </c>
      <c r="I4127" t="s">
        <v>53</v>
      </c>
      <c r="J4127">
        <v>44</v>
      </c>
      <c r="K4127">
        <v>25</v>
      </c>
      <c r="L4127">
        <v>1108</v>
      </c>
      <c r="M4127">
        <v>30</v>
      </c>
      <c r="N4127" s="15">
        <v>21000</v>
      </c>
      <c r="O4127" s="15">
        <v>525000</v>
      </c>
    </row>
    <row r="4128" spans="1:15">
      <c r="A4128" s="14">
        <v>44523</v>
      </c>
      <c r="B4128" t="s">
        <v>73</v>
      </c>
      <c r="C4128">
        <v>8</v>
      </c>
      <c r="D4128" t="s">
        <v>50</v>
      </c>
      <c r="E4128">
        <v>1036</v>
      </c>
      <c r="F4128" t="s">
        <v>74</v>
      </c>
      <c r="G4128" t="s">
        <v>57</v>
      </c>
      <c r="H4128" t="s">
        <v>51</v>
      </c>
      <c r="I4128" t="s">
        <v>53</v>
      </c>
      <c r="J4128">
        <v>44</v>
      </c>
      <c r="K4128">
        <v>25</v>
      </c>
      <c r="L4128">
        <v>1110</v>
      </c>
      <c r="M4128">
        <v>30</v>
      </c>
      <c r="N4128" s="15">
        <v>40000</v>
      </c>
      <c r="O4128" s="15">
        <v>1000000</v>
      </c>
    </row>
    <row r="4129" spans="1:15">
      <c r="A4129" s="14">
        <v>44523</v>
      </c>
      <c r="B4129" t="s">
        <v>73</v>
      </c>
      <c r="C4129">
        <v>8</v>
      </c>
      <c r="D4129" t="s">
        <v>50</v>
      </c>
      <c r="E4129">
        <v>1036</v>
      </c>
      <c r="F4129" t="s">
        <v>74</v>
      </c>
      <c r="G4129" t="s">
        <v>57</v>
      </c>
      <c r="H4129" t="s">
        <v>51</v>
      </c>
      <c r="I4129" t="s">
        <v>53</v>
      </c>
      <c r="J4129">
        <v>44</v>
      </c>
      <c r="K4129">
        <v>24.99</v>
      </c>
      <c r="L4129">
        <v>1841</v>
      </c>
      <c r="M4129">
        <v>30</v>
      </c>
      <c r="N4129" s="15">
        <v>40000</v>
      </c>
      <c r="O4129" s="15">
        <v>999600</v>
      </c>
    </row>
    <row r="4130" spans="1:15">
      <c r="A4130" s="14">
        <v>44523</v>
      </c>
      <c r="B4130" t="s">
        <v>73</v>
      </c>
      <c r="C4130">
        <v>8</v>
      </c>
      <c r="D4130" t="s">
        <v>50</v>
      </c>
      <c r="E4130">
        <v>1036</v>
      </c>
      <c r="F4130" t="s">
        <v>74</v>
      </c>
      <c r="G4130" t="s">
        <v>57</v>
      </c>
      <c r="H4130" t="s">
        <v>51</v>
      </c>
      <c r="I4130" t="s">
        <v>53</v>
      </c>
      <c r="J4130">
        <v>44</v>
      </c>
      <c r="K4130">
        <v>24.8</v>
      </c>
      <c r="L4130">
        <v>1842</v>
      </c>
      <c r="M4130">
        <v>30</v>
      </c>
      <c r="N4130" s="15">
        <v>40000</v>
      </c>
      <c r="O4130" s="15">
        <v>992000</v>
      </c>
    </row>
    <row r="4131" spans="1:15">
      <c r="A4131" s="14">
        <v>44523</v>
      </c>
      <c r="B4131" t="s">
        <v>73</v>
      </c>
      <c r="C4131">
        <v>8</v>
      </c>
      <c r="D4131" t="s">
        <v>50</v>
      </c>
      <c r="E4131">
        <v>1036</v>
      </c>
      <c r="F4131" t="s">
        <v>74</v>
      </c>
      <c r="G4131" t="s">
        <v>57</v>
      </c>
      <c r="H4131" t="s">
        <v>51</v>
      </c>
      <c r="I4131" t="s">
        <v>53</v>
      </c>
      <c r="J4131">
        <v>44</v>
      </c>
      <c r="K4131">
        <v>24.99</v>
      </c>
      <c r="L4131">
        <v>1112</v>
      </c>
      <c r="M4131">
        <v>30</v>
      </c>
      <c r="N4131" s="15">
        <v>40000</v>
      </c>
      <c r="O4131" s="15">
        <v>999600</v>
      </c>
    </row>
    <row r="4132" spans="1:15">
      <c r="A4132" s="14">
        <v>44523</v>
      </c>
      <c r="B4132" t="s">
        <v>73</v>
      </c>
      <c r="C4132">
        <v>7</v>
      </c>
      <c r="D4132" t="s">
        <v>50</v>
      </c>
      <c r="E4132">
        <v>1036</v>
      </c>
      <c r="F4132" t="s">
        <v>74</v>
      </c>
      <c r="G4132" t="s">
        <v>57</v>
      </c>
      <c r="H4132" t="s">
        <v>51</v>
      </c>
      <c r="I4132" t="s">
        <v>53</v>
      </c>
      <c r="J4132">
        <v>44</v>
      </c>
      <c r="K4132">
        <v>24.99</v>
      </c>
      <c r="L4132">
        <v>743</v>
      </c>
      <c r="M4132">
        <v>30</v>
      </c>
      <c r="N4132" s="15">
        <v>24000</v>
      </c>
      <c r="O4132" s="15">
        <v>599760</v>
      </c>
    </row>
    <row r="4133" spans="1:15">
      <c r="A4133" s="14">
        <v>44523</v>
      </c>
      <c r="B4133" t="s">
        <v>73</v>
      </c>
      <c r="C4133">
        <v>8</v>
      </c>
      <c r="D4133" t="s">
        <v>50</v>
      </c>
      <c r="E4133">
        <v>1036</v>
      </c>
      <c r="F4133" t="s">
        <v>74</v>
      </c>
      <c r="G4133" t="s">
        <v>117</v>
      </c>
      <c r="H4133" t="s">
        <v>51</v>
      </c>
      <c r="I4133" t="s">
        <v>118</v>
      </c>
      <c r="J4133">
        <v>44</v>
      </c>
      <c r="K4133">
        <v>20</v>
      </c>
      <c r="L4133">
        <v>3541</v>
      </c>
      <c r="M4133">
        <v>30</v>
      </c>
      <c r="N4133" s="15">
        <v>30000</v>
      </c>
      <c r="O4133" s="15">
        <v>600000</v>
      </c>
    </row>
    <row r="4134" spans="1:15">
      <c r="A4134" s="14">
        <v>44523</v>
      </c>
      <c r="B4134" t="s">
        <v>73</v>
      </c>
      <c r="C4134">
        <v>8</v>
      </c>
      <c r="D4134" t="s">
        <v>50</v>
      </c>
      <c r="E4134">
        <v>1036</v>
      </c>
      <c r="F4134" t="s">
        <v>74</v>
      </c>
      <c r="G4134" t="s">
        <v>57</v>
      </c>
      <c r="H4134" t="s">
        <v>52</v>
      </c>
      <c r="I4134" t="s">
        <v>53</v>
      </c>
      <c r="J4134">
        <v>44</v>
      </c>
      <c r="K4134">
        <v>26.627300000000002</v>
      </c>
      <c r="L4134">
        <v>1847</v>
      </c>
      <c r="M4134">
        <v>30</v>
      </c>
      <c r="N4134" s="15">
        <v>80000</v>
      </c>
      <c r="O4134" s="15">
        <v>2130184</v>
      </c>
    </row>
    <row r="4135" spans="1:15">
      <c r="A4135" s="14">
        <v>44523</v>
      </c>
      <c r="B4135" t="s">
        <v>73</v>
      </c>
      <c r="C4135">
        <v>6</v>
      </c>
      <c r="D4135" t="s">
        <v>50</v>
      </c>
      <c r="E4135">
        <v>1036</v>
      </c>
      <c r="F4135" t="s">
        <v>74</v>
      </c>
      <c r="G4135" t="s">
        <v>57</v>
      </c>
      <c r="H4135" t="s">
        <v>52</v>
      </c>
      <c r="I4135" t="s">
        <v>53</v>
      </c>
      <c r="J4135">
        <v>44</v>
      </c>
      <c r="K4135">
        <v>33.687899999999999</v>
      </c>
      <c r="L4135">
        <v>380</v>
      </c>
      <c r="M4135">
        <v>30</v>
      </c>
      <c r="N4135" s="15">
        <v>14000</v>
      </c>
      <c r="O4135" s="15">
        <v>471630.6</v>
      </c>
    </row>
    <row r="4136" spans="1:15">
      <c r="A4136" s="14">
        <v>44523</v>
      </c>
      <c r="B4136" t="s">
        <v>73</v>
      </c>
      <c r="C4136">
        <v>8</v>
      </c>
      <c r="D4136" t="s">
        <v>50</v>
      </c>
      <c r="E4136">
        <v>1036</v>
      </c>
      <c r="F4136" t="s">
        <v>74</v>
      </c>
      <c r="G4136" t="s">
        <v>117</v>
      </c>
      <c r="H4136" t="s">
        <v>52</v>
      </c>
      <c r="I4136" t="s">
        <v>118</v>
      </c>
      <c r="J4136">
        <v>44</v>
      </c>
      <c r="K4136">
        <v>22.972000000000001</v>
      </c>
      <c r="L4136">
        <v>3079</v>
      </c>
      <c r="M4136">
        <v>30</v>
      </c>
      <c r="N4136" s="15">
        <v>80000</v>
      </c>
      <c r="O4136" s="15">
        <v>1837760</v>
      </c>
    </row>
    <row r="4137" spans="1:15">
      <c r="A4137" s="14">
        <v>44523</v>
      </c>
      <c r="B4137" t="s">
        <v>73</v>
      </c>
      <c r="C4137">
        <v>8</v>
      </c>
      <c r="D4137" t="s">
        <v>50</v>
      </c>
      <c r="E4137">
        <v>1036</v>
      </c>
      <c r="F4137" t="s">
        <v>74</v>
      </c>
      <c r="G4137" t="s">
        <v>117</v>
      </c>
      <c r="H4137" t="s">
        <v>52</v>
      </c>
      <c r="I4137" t="s">
        <v>118</v>
      </c>
      <c r="J4137">
        <v>44</v>
      </c>
      <c r="K4137">
        <v>23.034400000000002</v>
      </c>
      <c r="L4137">
        <v>3464</v>
      </c>
      <c r="M4137">
        <v>30</v>
      </c>
      <c r="N4137" s="15">
        <v>70000</v>
      </c>
      <c r="O4137" s="15">
        <v>1612408</v>
      </c>
    </row>
    <row r="4138" spans="1:15">
      <c r="A4138" s="14">
        <v>44523</v>
      </c>
      <c r="B4138" t="s">
        <v>73</v>
      </c>
      <c r="C4138">
        <v>7</v>
      </c>
      <c r="D4138" t="s">
        <v>50</v>
      </c>
      <c r="E4138">
        <v>1036</v>
      </c>
      <c r="F4138" t="s">
        <v>74</v>
      </c>
      <c r="G4138" t="s">
        <v>57</v>
      </c>
      <c r="H4138" t="s">
        <v>52</v>
      </c>
      <c r="I4138" t="s">
        <v>53</v>
      </c>
      <c r="J4138">
        <v>44</v>
      </c>
      <c r="K4138">
        <v>29.791599999999999</v>
      </c>
      <c r="L4138">
        <v>833</v>
      </c>
      <c r="M4138">
        <v>90</v>
      </c>
      <c r="N4138" s="15">
        <v>20000</v>
      </c>
      <c r="O4138" s="15">
        <v>595832</v>
      </c>
    </row>
    <row r="4139" spans="1:15">
      <c r="A4139" s="14">
        <v>44523</v>
      </c>
      <c r="B4139" t="s">
        <v>73</v>
      </c>
      <c r="C4139">
        <v>6</v>
      </c>
      <c r="D4139" t="s">
        <v>50</v>
      </c>
      <c r="E4139">
        <v>1036</v>
      </c>
      <c r="F4139" t="s">
        <v>74</v>
      </c>
      <c r="G4139" t="s">
        <v>57</v>
      </c>
      <c r="H4139" t="s">
        <v>52</v>
      </c>
      <c r="I4139" t="s">
        <v>53</v>
      </c>
      <c r="J4139">
        <v>44</v>
      </c>
      <c r="K4139">
        <v>30.458200000000001</v>
      </c>
      <c r="L4139">
        <v>558</v>
      </c>
      <c r="M4139">
        <v>30</v>
      </c>
      <c r="N4139" s="15">
        <v>20000</v>
      </c>
      <c r="O4139" s="15">
        <v>609164</v>
      </c>
    </row>
    <row r="4140" spans="1:15">
      <c r="A4140" s="14">
        <v>44523</v>
      </c>
      <c r="B4140" t="s">
        <v>73</v>
      </c>
      <c r="C4140">
        <v>8</v>
      </c>
      <c r="D4140" t="s">
        <v>50</v>
      </c>
      <c r="E4140">
        <v>1036</v>
      </c>
      <c r="F4140" t="s">
        <v>74</v>
      </c>
      <c r="G4140" t="s">
        <v>57</v>
      </c>
      <c r="H4140" t="s">
        <v>51</v>
      </c>
      <c r="I4140" t="s">
        <v>53</v>
      </c>
      <c r="J4140">
        <v>44</v>
      </c>
      <c r="K4140">
        <v>19.989999999999998</v>
      </c>
      <c r="L4140">
        <v>1840</v>
      </c>
      <c r="M4140">
        <v>30</v>
      </c>
      <c r="N4140" s="15">
        <v>60000</v>
      </c>
      <c r="O4140" s="15">
        <v>1199400</v>
      </c>
    </row>
    <row r="4141" spans="1:15">
      <c r="A4141" s="14">
        <v>44523</v>
      </c>
      <c r="B4141" t="s">
        <v>73</v>
      </c>
      <c r="C4141">
        <v>7</v>
      </c>
      <c r="D4141" t="s">
        <v>50</v>
      </c>
      <c r="E4141">
        <v>1036</v>
      </c>
      <c r="F4141" t="s">
        <v>74</v>
      </c>
      <c r="G4141" t="s">
        <v>57</v>
      </c>
      <c r="H4141" t="s">
        <v>51</v>
      </c>
      <c r="I4141" t="s">
        <v>53</v>
      </c>
      <c r="J4141">
        <v>44</v>
      </c>
      <c r="K4141">
        <v>28</v>
      </c>
      <c r="L4141">
        <v>741</v>
      </c>
      <c r="M4141">
        <v>90</v>
      </c>
      <c r="N4141" s="15">
        <v>14000</v>
      </c>
      <c r="O4141" s="15">
        <v>392000</v>
      </c>
    </row>
    <row r="4142" spans="1:15">
      <c r="A4142" s="14">
        <v>44523</v>
      </c>
      <c r="B4142" t="s">
        <v>73</v>
      </c>
      <c r="C4142">
        <v>8</v>
      </c>
      <c r="D4142" t="s">
        <v>50</v>
      </c>
      <c r="E4142">
        <v>1036</v>
      </c>
      <c r="F4142" t="s">
        <v>74</v>
      </c>
      <c r="G4142" t="s">
        <v>57</v>
      </c>
      <c r="H4142" t="s">
        <v>51</v>
      </c>
      <c r="I4142" t="s">
        <v>53</v>
      </c>
      <c r="J4142">
        <v>44</v>
      </c>
      <c r="K4142">
        <v>25.3</v>
      </c>
      <c r="L4142">
        <v>1109</v>
      </c>
      <c r="M4142">
        <v>90</v>
      </c>
      <c r="N4142" s="15">
        <v>35000</v>
      </c>
      <c r="O4142" s="15">
        <v>885500</v>
      </c>
    </row>
    <row r="4143" spans="1:15">
      <c r="A4143" s="14">
        <v>44523</v>
      </c>
      <c r="B4143" t="s">
        <v>73</v>
      </c>
      <c r="C4143">
        <v>8</v>
      </c>
      <c r="D4143" t="s">
        <v>50</v>
      </c>
      <c r="E4143">
        <v>1036</v>
      </c>
      <c r="F4143" t="s">
        <v>74</v>
      </c>
      <c r="G4143" t="s">
        <v>57</v>
      </c>
      <c r="H4143" t="s">
        <v>51</v>
      </c>
      <c r="I4143" t="s">
        <v>53</v>
      </c>
      <c r="J4143">
        <v>44</v>
      </c>
      <c r="K4143">
        <v>23.1</v>
      </c>
      <c r="L4143">
        <v>1472</v>
      </c>
      <c r="M4143">
        <v>90</v>
      </c>
      <c r="N4143" s="15">
        <v>50000</v>
      </c>
      <c r="O4143" s="15">
        <v>1155000</v>
      </c>
    </row>
    <row r="4144" spans="1:15">
      <c r="A4144" s="14">
        <v>44523</v>
      </c>
      <c r="B4144" t="s">
        <v>73</v>
      </c>
      <c r="C4144">
        <v>8</v>
      </c>
      <c r="D4144" t="s">
        <v>50</v>
      </c>
      <c r="E4144">
        <v>1036</v>
      </c>
      <c r="F4144" t="s">
        <v>74</v>
      </c>
      <c r="G4144" t="s">
        <v>57</v>
      </c>
      <c r="H4144" t="s">
        <v>51</v>
      </c>
      <c r="I4144" t="s">
        <v>53</v>
      </c>
      <c r="J4144">
        <v>44</v>
      </c>
      <c r="K4144">
        <v>25.2</v>
      </c>
      <c r="L4144">
        <v>1109</v>
      </c>
      <c r="M4144">
        <v>180</v>
      </c>
      <c r="N4144" s="15">
        <v>20000</v>
      </c>
      <c r="O4144" s="15">
        <v>504000</v>
      </c>
    </row>
    <row r="4145" spans="1:15">
      <c r="A4145" s="14">
        <v>44523</v>
      </c>
      <c r="B4145" t="s">
        <v>73</v>
      </c>
      <c r="C4145">
        <v>8</v>
      </c>
      <c r="D4145" t="s">
        <v>50</v>
      </c>
      <c r="E4145">
        <v>1036</v>
      </c>
      <c r="F4145" t="s">
        <v>74</v>
      </c>
      <c r="G4145" t="s">
        <v>117</v>
      </c>
      <c r="H4145" t="s">
        <v>51</v>
      </c>
      <c r="I4145" t="s">
        <v>118</v>
      </c>
      <c r="J4145">
        <v>44</v>
      </c>
      <c r="K4145">
        <v>25.5</v>
      </c>
      <c r="L4145">
        <v>1521</v>
      </c>
      <c r="M4145">
        <v>30</v>
      </c>
      <c r="N4145" s="15">
        <v>21000</v>
      </c>
      <c r="O4145" s="15">
        <v>535500</v>
      </c>
    </row>
    <row r="4146" spans="1:15">
      <c r="A4146" s="14">
        <v>44523</v>
      </c>
      <c r="B4146" t="s">
        <v>73</v>
      </c>
      <c r="C4146">
        <v>8</v>
      </c>
      <c r="D4146" t="s">
        <v>50</v>
      </c>
      <c r="E4146">
        <v>1036</v>
      </c>
      <c r="F4146" t="s">
        <v>74</v>
      </c>
      <c r="G4146" t="s">
        <v>57</v>
      </c>
      <c r="H4146" t="s">
        <v>51</v>
      </c>
      <c r="I4146" t="s">
        <v>53</v>
      </c>
      <c r="J4146">
        <v>44</v>
      </c>
      <c r="K4146">
        <v>25</v>
      </c>
      <c r="L4146">
        <v>1844</v>
      </c>
      <c r="M4146">
        <v>30</v>
      </c>
      <c r="N4146" s="15">
        <v>40000</v>
      </c>
      <c r="O4146" s="15">
        <v>1000000</v>
      </c>
    </row>
    <row r="4147" spans="1:15">
      <c r="A4147" s="14">
        <v>44523</v>
      </c>
      <c r="B4147" t="s">
        <v>73</v>
      </c>
      <c r="C4147">
        <v>8</v>
      </c>
      <c r="D4147" t="s">
        <v>50</v>
      </c>
      <c r="E4147">
        <v>1036</v>
      </c>
      <c r="F4147" t="s">
        <v>74</v>
      </c>
      <c r="G4147" t="s">
        <v>57</v>
      </c>
      <c r="H4147" t="s">
        <v>51</v>
      </c>
      <c r="I4147" t="s">
        <v>53</v>
      </c>
      <c r="J4147">
        <v>44</v>
      </c>
      <c r="K4147">
        <v>24</v>
      </c>
      <c r="L4147">
        <v>1112</v>
      </c>
      <c r="M4147">
        <v>30</v>
      </c>
      <c r="N4147" s="15">
        <v>40000</v>
      </c>
      <c r="O4147" s="15">
        <v>960000</v>
      </c>
    </row>
    <row r="4148" spans="1:15">
      <c r="A4148" s="14">
        <v>44523</v>
      </c>
      <c r="B4148" t="s">
        <v>73</v>
      </c>
      <c r="C4148">
        <v>7</v>
      </c>
      <c r="D4148" t="s">
        <v>50</v>
      </c>
      <c r="E4148">
        <v>1036</v>
      </c>
      <c r="F4148" t="s">
        <v>74</v>
      </c>
      <c r="G4148" t="s">
        <v>57</v>
      </c>
      <c r="H4148" t="s">
        <v>51</v>
      </c>
      <c r="I4148" t="s">
        <v>53</v>
      </c>
      <c r="J4148">
        <v>44</v>
      </c>
      <c r="K4148">
        <v>20</v>
      </c>
      <c r="L4148">
        <v>748</v>
      </c>
      <c r="M4148">
        <v>30</v>
      </c>
      <c r="N4148" s="15">
        <v>8000</v>
      </c>
      <c r="O4148" s="15">
        <v>160000</v>
      </c>
    </row>
    <row r="4149" spans="1:15">
      <c r="A4149" s="14">
        <v>44523</v>
      </c>
      <c r="B4149" t="s">
        <v>73</v>
      </c>
      <c r="C4149">
        <v>7</v>
      </c>
      <c r="D4149" t="s">
        <v>50</v>
      </c>
      <c r="E4149">
        <v>1036</v>
      </c>
      <c r="F4149" t="s">
        <v>74</v>
      </c>
      <c r="G4149" t="s">
        <v>57</v>
      </c>
      <c r="H4149" t="s">
        <v>51</v>
      </c>
      <c r="I4149" t="s">
        <v>53</v>
      </c>
      <c r="J4149">
        <v>44</v>
      </c>
      <c r="K4149">
        <v>24.7</v>
      </c>
      <c r="L4149">
        <v>744</v>
      </c>
      <c r="M4149">
        <v>30</v>
      </c>
      <c r="N4149" s="15">
        <v>24000</v>
      </c>
      <c r="O4149" s="15">
        <v>592800</v>
      </c>
    </row>
    <row r="4150" spans="1:15">
      <c r="A4150" s="14">
        <v>44523</v>
      </c>
      <c r="B4150" t="s">
        <v>73</v>
      </c>
      <c r="C4150">
        <v>8</v>
      </c>
      <c r="D4150" t="s">
        <v>50</v>
      </c>
      <c r="E4150">
        <v>1036</v>
      </c>
      <c r="F4150" t="s">
        <v>74</v>
      </c>
      <c r="G4150" t="s">
        <v>57</v>
      </c>
      <c r="H4150" t="s">
        <v>51</v>
      </c>
      <c r="I4150" t="s">
        <v>53</v>
      </c>
      <c r="J4150">
        <v>44</v>
      </c>
      <c r="K4150">
        <v>22.4</v>
      </c>
      <c r="L4150">
        <v>1115</v>
      </c>
      <c r="M4150">
        <v>30</v>
      </c>
      <c r="N4150" s="15">
        <v>60000</v>
      </c>
      <c r="O4150" s="15">
        <v>1344000</v>
      </c>
    </row>
    <row r="4151" spans="1:15">
      <c r="A4151" s="14">
        <v>44523</v>
      </c>
      <c r="B4151" t="s">
        <v>73</v>
      </c>
      <c r="C4151">
        <v>8</v>
      </c>
      <c r="D4151" t="s">
        <v>50</v>
      </c>
      <c r="E4151">
        <v>1036</v>
      </c>
      <c r="F4151" t="s">
        <v>74</v>
      </c>
      <c r="G4151" t="s">
        <v>57</v>
      </c>
      <c r="H4151" t="s">
        <v>51</v>
      </c>
      <c r="I4151" t="s">
        <v>53</v>
      </c>
      <c r="J4151">
        <v>44</v>
      </c>
      <c r="K4151">
        <v>24.9</v>
      </c>
      <c r="L4151">
        <v>1112</v>
      </c>
      <c r="M4151">
        <v>30</v>
      </c>
      <c r="N4151" s="15">
        <v>80000</v>
      </c>
      <c r="O4151" s="15">
        <v>1992000</v>
      </c>
    </row>
    <row r="4152" spans="1:15">
      <c r="A4152" s="14">
        <v>44523</v>
      </c>
      <c r="B4152" t="s">
        <v>73</v>
      </c>
      <c r="C4152">
        <v>8</v>
      </c>
      <c r="D4152" t="s">
        <v>50</v>
      </c>
      <c r="E4152">
        <v>1036</v>
      </c>
      <c r="F4152" t="s">
        <v>74</v>
      </c>
      <c r="G4152" t="s">
        <v>57</v>
      </c>
      <c r="H4152" t="s">
        <v>51</v>
      </c>
      <c r="I4152" t="s">
        <v>53</v>
      </c>
      <c r="J4152">
        <v>44</v>
      </c>
      <c r="K4152">
        <v>20</v>
      </c>
      <c r="L4152">
        <v>1115</v>
      </c>
      <c r="M4152">
        <v>30</v>
      </c>
      <c r="N4152" s="15">
        <v>40000</v>
      </c>
      <c r="O4152" s="15">
        <v>800000</v>
      </c>
    </row>
    <row r="4153" spans="1:15">
      <c r="A4153" s="14">
        <v>44523</v>
      </c>
      <c r="B4153" t="s">
        <v>73</v>
      </c>
      <c r="C4153">
        <v>8</v>
      </c>
      <c r="D4153" t="s">
        <v>50</v>
      </c>
      <c r="E4153">
        <v>1036</v>
      </c>
      <c r="F4153" t="s">
        <v>74</v>
      </c>
      <c r="G4153" t="s">
        <v>57</v>
      </c>
      <c r="H4153" t="s">
        <v>51</v>
      </c>
      <c r="I4153" t="s">
        <v>53</v>
      </c>
      <c r="J4153">
        <v>44</v>
      </c>
      <c r="K4153">
        <v>24.9</v>
      </c>
      <c r="L4153">
        <v>1847</v>
      </c>
      <c r="M4153">
        <v>30</v>
      </c>
      <c r="N4153" s="15">
        <v>40000</v>
      </c>
      <c r="O4153" s="15">
        <v>996000</v>
      </c>
    </row>
    <row r="4154" spans="1:15">
      <c r="A4154" s="14">
        <v>44523</v>
      </c>
      <c r="B4154" t="s">
        <v>73</v>
      </c>
      <c r="C4154">
        <v>8</v>
      </c>
      <c r="D4154" t="s">
        <v>50</v>
      </c>
      <c r="E4154">
        <v>1036</v>
      </c>
      <c r="F4154" t="s">
        <v>74</v>
      </c>
      <c r="G4154" t="s">
        <v>57</v>
      </c>
      <c r="H4154" t="s">
        <v>51</v>
      </c>
      <c r="I4154" t="s">
        <v>53</v>
      </c>
      <c r="J4154">
        <v>44</v>
      </c>
      <c r="K4154">
        <v>24.98</v>
      </c>
      <c r="L4154">
        <v>1112</v>
      </c>
      <c r="M4154">
        <v>30</v>
      </c>
      <c r="N4154" s="15">
        <v>30000</v>
      </c>
      <c r="O4154" s="15">
        <v>749400</v>
      </c>
    </row>
    <row r="4155" spans="1:15">
      <c r="A4155" s="14">
        <v>44523</v>
      </c>
      <c r="B4155" t="s">
        <v>73</v>
      </c>
      <c r="C4155">
        <v>8</v>
      </c>
      <c r="D4155" t="s">
        <v>50</v>
      </c>
      <c r="E4155">
        <v>1036</v>
      </c>
      <c r="F4155" t="s">
        <v>74</v>
      </c>
      <c r="G4155" t="s">
        <v>57</v>
      </c>
      <c r="H4155" t="s">
        <v>51</v>
      </c>
      <c r="I4155" t="s">
        <v>53</v>
      </c>
      <c r="J4155">
        <v>44</v>
      </c>
      <c r="K4155">
        <v>24.9</v>
      </c>
      <c r="L4155">
        <v>1847</v>
      </c>
      <c r="M4155">
        <v>30</v>
      </c>
      <c r="N4155" s="15">
        <v>80000</v>
      </c>
      <c r="O4155" s="15">
        <v>1992000</v>
      </c>
    </row>
    <row r="4156" spans="1:15">
      <c r="A4156" s="14">
        <v>44523</v>
      </c>
      <c r="B4156" t="s">
        <v>73</v>
      </c>
      <c r="C4156">
        <v>8</v>
      </c>
      <c r="D4156" t="s">
        <v>50</v>
      </c>
      <c r="E4156">
        <v>1036</v>
      </c>
      <c r="F4156" t="s">
        <v>74</v>
      </c>
      <c r="G4156" t="s">
        <v>57</v>
      </c>
      <c r="H4156" t="s">
        <v>52</v>
      </c>
      <c r="I4156" t="s">
        <v>53</v>
      </c>
      <c r="J4156">
        <v>44</v>
      </c>
      <c r="K4156">
        <v>29.808199999999999</v>
      </c>
      <c r="L4156">
        <v>1835</v>
      </c>
      <c r="M4156">
        <v>30</v>
      </c>
      <c r="N4156" s="15">
        <v>40000</v>
      </c>
      <c r="O4156" s="15">
        <v>1192328</v>
      </c>
    </row>
    <row r="4157" spans="1:15">
      <c r="A4157" s="14">
        <v>44523</v>
      </c>
      <c r="B4157" t="s">
        <v>73</v>
      </c>
      <c r="C4157">
        <v>8</v>
      </c>
      <c r="D4157" t="s">
        <v>50</v>
      </c>
      <c r="E4157">
        <v>1036</v>
      </c>
      <c r="F4157" t="s">
        <v>74</v>
      </c>
      <c r="G4157" t="s">
        <v>57</v>
      </c>
      <c r="H4157" t="s">
        <v>52</v>
      </c>
      <c r="I4157" t="s">
        <v>53</v>
      </c>
      <c r="J4157">
        <v>44</v>
      </c>
      <c r="K4157">
        <v>29.820900000000002</v>
      </c>
      <c r="L4157">
        <v>1114</v>
      </c>
      <c r="M4157">
        <v>30</v>
      </c>
      <c r="N4157" s="15">
        <v>20000</v>
      </c>
      <c r="O4157" s="15">
        <v>596418</v>
      </c>
    </row>
    <row r="4158" spans="1:15">
      <c r="A4158" s="14">
        <v>44523</v>
      </c>
      <c r="B4158" t="s">
        <v>73</v>
      </c>
      <c r="C4158">
        <v>6</v>
      </c>
      <c r="D4158" t="s">
        <v>50</v>
      </c>
      <c r="E4158">
        <v>1036</v>
      </c>
      <c r="F4158" t="s">
        <v>74</v>
      </c>
      <c r="G4158" t="s">
        <v>57</v>
      </c>
      <c r="H4158" t="s">
        <v>52</v>
      </c>
      <c r="I4158" t="s">
        <v>53</v>
      </c>
      <c r="J4158">
        <v>44</v>
      </c>
      <c r="K4158">
        <v>33.570399999999999</v>
      </c>
      <c r="L4158">
        <v>471</v>
      </c>
      <c r="M4158">
        <v>30</v>
      </c>
      <c r="N4158" s="15">
        <v>15000</v>
      </c>
      <c r="O4158" s="15">
        <v>503556</v>
      </c>
    </row>
    <row r="4159" spans="1:15">
      <c r="A4159" s="14">
        <v>44523</v>
      </c>
      <c r="B4159" t="s">
        <v>73</v>
      </c>
      <c r="C4159">
        <v>8</v>
      </c>
      <c r="D4159" t="s">
        <v>50</v>
      </c>
      <c r="E4159">
        <v>1036</v>
      </c>
      <c r="F4159" t="s">
        <v>74</v>
      </c>
      <c r="G4159" t="s">
        <v>57</v>
      </c>
      <c r="H4159" t="s">
        <v>52</v>
      </c>
      <c r="I4159" t="s">
        <v>53</v>
      </c>
      <c r="J4159">
        <v>44</v>
      </c>
      <c r="K4159">
        <v>29.8337</v>
      </c>
      <c r="L4159">
        <v>1840</v>
      </c>
      <c r="M4159">
        <v>30</v>
      </c>
      <c r="N4159" s="15">
        <v>80000</v>
      </c>
      <c r="O4159" s="15">
        <v>2386696</v>
      </c>
    </row>
    <row r="4160" spans="1:15">
      <c r="A4160" s="14">
        <v>44523</v>
      </c>
      <c r="B4160" t="s">
        <v>73</v>
      </c>
      <c r="C4160">
        <v>8</v>
      </c>
      <c r="D4160" t="s">
        <v>50</v>
      </c>
      <c r="E4160">
        <v>1036</v>
      </c>
      <c r="F4160" t="s">
        <v>74</v>
      </c>
      <c r="G4160" t="s">
        <v>57</v>
      </c>
      <c r="H4160" t="s">
        <v>52</v>
      </c>
      <c r="I4160" t="s">
        <v>53</v>
      </c>
      <c r="J4160">
        <v>44</v>
      </c>
      <c r="K4160">
        <v>22.972000000000001</v>
      </c>
      <c r="L4160">
        <v>1836</v>
      </c>
      <c r="M4160">
        <v>30</v>
      </c>
      <c r="N4160" s="15">
        <v>40000</v>
      </c>
      <c r="O4160" s="15">
        <v>918880</v>
      </c>
    </row>
    <row r="4161" spans="1:15">
      <c r="A4161" s="14">
        <v>44523</v>
      </c>
      <c r="B4161" t="s">
        <v>73</v>
      </c>
      <c r="C4161">
        <v>7</v>
      </c>
      <c r="D4161" t="s">
        <v>50</v>
      </c>
      <c r="E4161">
        <v>1036</v>
      </c>
      <c r="F4161" t="s">
        <v>74</v>
      </c>
      <c r="G4161" t="s">
        <v>57</v>
      </c>
      <c r="H4161" t="s">
        <v>52</v>
      </c>
      <c r="I4161" t="s">
        <v>53</v>
      </c>
      <c r="J4161">
        <v>44</v>
      </c>
      <c r="K4161">
        <v>29.8337</v>
      </c>
      <c r="L4161">
        <v>745</v>
      </c>
      <c r="M4161">
        <v>30</v>
      </c>
      <c r="N4161" s="15">
        <v>8000</v>
      </c>
      <c r="O4161" s="15">
        <v>238669.6</v>
      </c>
    </row>
    <row r="4162" spans="1:15">
      <c r="A4162" s="14">
        <v>44523</v>
      </c>
      <c r="B4162" t="s">
        <v>73</v>
      </c>
      <c r="C4162">
        <v>8</v>
      </c>
      <c r="D4162" t="s">
        <v>50</v>
      </c>
      <c r="E4162">
        <v>1036</v>
      </c>
      <c r="F4162" t="s">
        <v>74</v>
      </c>
      <c r="G4162" t="s">
        <v>57</v>
      </c>
      <c r="H4162" t="s">
        <v>52</v>
      </c>
      <c r="I4162" t="s">
        <v>53</v>
      </c>
      <c r="J4162">
        <v>44</v>
      </c>
      <c r="K4162">
        <v>29.820900000000002</v>
      </c>
      <c r="L4162">
        <v>1109</v>
      </c>
      <c r="M4162">
        <v>30</v>
      </c>
      <c r="N4162" s="15">
        <v>30000</v>
      </c>
      <c r="O4162" s="15">
        <v>894627</v>
      </c>
    </row>
    <row r="4163" spans="1:15">
      <c r="A4163" s="14">
        <v>44523</v>
      </c>
      <c r="B4163" t="s">
        <v>73</v>
      </c>
      <c r="C4163">
        <v>7</v>
      </c>
      <c r="D4163" t="s">
        <v>50</v>
      </c>
      <c r="E4163">
        <v>1036</v>
      </c>
      <c r="F4163" t="s">
        <v>74</v>
      </c>
      <c r="G4163" t="s">
        <v>57</v>
      </c>
      <c r="H4163" t="s">
        <v>52</v>
      </c>
      <c r="I4163" t="s">
        <v>53</v>
      </c>
      <c r="J4163">
        <v>44</v>
      </c>
      <c r="K4163">
        <v>29.820900000000002</v>
      </c>
      <c r="L4163">
        <v>743</v>
      </c>
      <c r="M4163">
        <v>30</v>
      </c>
      <c r="N4163" s="15">
        <v>20000</v>
      </c>
      <c r="O4163" s="15">
        <v>596418</v>
      </c>
    </row>
    <row r="4164" spans="1:15">
      <c r="A4164" s="14">
        <v>44523</v>
      </c>
      <c r="B4164" t="s">
        <v>73</v>
      </c>
      <c r="C4164">
        <v>8</v>
      </c>
      <c r="D4164" t="s">
        <v>50</v>
      </c>
      <c r="E4164">
        <v>1036</v>
      </c>
      <c r="F4164" t="s">
        <v>74</v>
      </c>
      <c r="G4164" t="s">
        <v>57</v>
      </c>
      <c r="H4164" t="s">
        <v>52</v>
      </c>
      <c r="I4164" t="s">
        <v>53</v>
      </c>
      <c r="J4164">
        <v>44</v>
      </c>
      <c r="K4164">
        <v>29.8337</v>
      </c>
      <c r="L4164">
        <v>1108</v>
      </c>
      <c r="M4164">
        <v>30</v>
      </c>
      <c r="N4164" s="15">
        <v>21000</v>
      </c>
      <c r="O4164" s="15">
        <v>626507.69999999995</v>
      </c>
    </row>
    <row r="4165" spans="1:15">
      <c r="A4165" s="14">
        <v>44523</v>
      </c>
      <c r="B4165" t="s">
        <v>73</v>
      </c>
      <c r="C4165">
        <v>8</v>
      </c>
      <c r="D4165" t="s">
        <v>50</v>
      </c>
      <c r="E4165">
        <v>1036</v>
      </c>
      <c r="F4165" t="s">
        <v>74</v>
      </c>
      <c r="G4165" t="s">
        <v>57</v>
      </c>
      <c r="H4165" t="s">
        <v>52</v>
      </c>
      <c r="I4165" t="s">
        <v>53</v>
      </c>
      <c r="J4165">
        <v>44</v>
      </c>
      <c r="K4165">
        <v>29.459599999999998</v>
      </c>
      <c r="L4165">
        <v>1110</v>
      </c>
      <c r="M4165">
        <v>30</v>
      </c>
      <c r="N4165" s="15">
        <v>40000</v>
      </c>
      <c r="O4165" s="15">
        <v>1178384</v>
      </c>
    </row>
    <row r="4166" spans="1:15">
      <c r="A4166" s="14">
        <v>44523</v>
      </c>
      <c r="B4166" t="s">
        <v>73</v>
      </c>
      <c r="C4166">
        <v>8</v>
      </c>
      <c r="D4166" t="s">
        <v>50</v>
      </c>
      <c r="E4166">
        <v>1036</v>
      </c>
      <c r="F4166" t="s">
        <v>74</v>
      </c>
      <c r="G4166" t="s">
        <v>57</v>
      </c>
      <c r="H4166" t="s">
        <v>52</v>
      </c>
      <c r="I4166" t="s">
        <v>53</v>
      </c>
      <c r="J4166">
        <v>44</v>
      </c>
      <c r="K4166">
        <v>29.820900000000002</v>
      </c>
      <c r="L4166">
        <v>1841</v>
      </c>
      <c r="M4166">
        <v>30</v>
      </c>
      <c r="N4166" s="15">
        <v>40000</v>
      </c>
      <c r="O4166" s="15">
        <v>1192836</v>
      </c>
    </row>
    <row r="4167" spans="1:15">
      <c r="A4167" s="14">
        <v>44523</v>
      </c>
      <c r="B4167" t="s">
        <v>73</v>
      </c>
      <c r="C4167">
        <v>8</v>
      </c>
      <c r="D4167" t="s">
        <v>50</v>
      </c>
      <c r="E4167">
        <v>1036</v>
      </c>
      <c r="F4167" t="s">
        <v>74</v>
      </c>
      <c r="G4167" t="s">
        <v>57</v>
      </c>
      <c r="H4167" t="s">
        <v>52</v>
      </c>
      <c r="I4167" t="s">
        <v>53</v>
      </c>
      <c r="J4167">
        <v>44</v>
      </c>
      <c r="K4167">
        <v>29.579499999999999</v>
      </c>
      <c r="L4167">
        <v>1842</v>
      </c>
      <c r="M4167">
        <v>30</v>
      </c>
      <c r="N4167" s="15">
        <v>40000</v>
      </c>
      <c r="O4167" s="15">
        <v>1183180</v>
      </c>
    </row>
    <row r="4168" spans="1:15">
      <c r="A4168" s="14">
        <v>44523</v>
      </c>
      <c r="B4168" t="s">
        <v>73</v>
      </c>
      <c r="C4168">
        <v>8</v>
      </c>
      <c r="D4168" t="s">
        <v>50</v>
      </c>
      <c r="E4168">
        <v>1036</v>
      </c>
      <c r="F4168" t="s">
        <v>74</v>
      </c>
      <c r="G4168" t="s">
        <v>57</v>
      </c>
      <c r="H4168" t="s">
        <v>52</v>
      </c>
      <c r="I4168" t="s">
        <v>53</v>
      </c>
      <c r="J4168">
        <v>44</v>
      </c>
      <c r="K4168">
        <v>29.820900000000002</v>
      </c>
      <c r="L4168">
        <v>1112</v>
      </c>
      <c r="M4168">
        <v>30</v>
      </c>
      <c r="N4168" s="15">
        <v>40000</v>
      </c>
      <c r="O4168" s="15">
        <v>1192836</v>
      </c>
    </row>
    <row r="4169" spans="1:15">
      <c r="A4169" s="14">
        <v>44523</v>
      </c>
      <c r="B4169" t="s">
        <v>73</v>
      </c>
      <c r="C4169">
        <v>7</v>
      </c>
      <c r="D4169" t="s">
        <v>50</v>
      </c>
      <c r="E4169">
        <v>1036</v>
      </c>
      <c r="F4169" t="s">
        <v>74</v>
      </c>
      <c r="G4169" t="s">
        <v>57</v>
      </c>
      <c r="H4169" t="s">
        <v>52</v>
      </c>
      <c r="I4169" t="s">
        <v>53</v>
      </c>
      <c r="J4169">
        <v>44</v>
      </c>
      <c r="K4169">
        <v>29.820900000000002</v>
      </c>
      <c r="L4169">
        <v>743</v>
      </c>
      <c r="M4169">
        <v>30</v>
      </c>
      <c r="N4169" s="15">
        <v>24000</v>
      </c>
      <c r="O4169" s="15">
        <v>715701.6</v>
      </c>
    </row>
    <row r="4170" spans="1:15">
      <c r="A4170" s="14">
        <v>44523</v>
      </c>
      <c r="B4170" t="s">
        <v>73</v>
      </c>
      <c r="C4170">
        <v>8</v>
      </c>
      <c r="D4170" t="s">
        <v>50</v>
      </c>
      <c r="E4170">
        <v>1036</v>
      </c>
      <c r="F4170" t="s">
        <v>74</v>
      </c>
      <c r="G4170" t="s">
        <v>57</v>
      </c>
      <c r="H4170" t="s">
        <v>51</v>
      </c>
      <c r="I4170" t="s">
        <v>53</v>
      </c>
      <c r="J4170">
        <v>44</v>
      </c>
      <c r="K4170">
        <v>24.9</v>
      </c>
      <c r="L4170">
        <v>1112</v>
      </c>
      <c r="M4170">
        <v>30</v>
      </c>
      <c r="N4170" s="15">
        <v>24000</v>
      </c>
      <c r="O4170" s="15">
        <v>597600</v>
      </c>
    </row>
    <row r="4171" spans="1:15">
      <c r="A4171" s="14">
        <v>44523</v>
      </c>
      <c r="B4171" t="s">
        <v>73</v>
      </c>
      <c r="C4171">
        <v>8</v>
      </c>
      <c r="D4171" t="s">
        <v>50</v>
      </c>
      <c r="E4171">
        <v>1036</v>
      </c>
      <c r="F4171" t="s">
        <v>74</v>
      </c>
      <c r="G4171" t="s">
        <v>57</v>
      </c>
      <c r="H4171" t="s">
        <v>51</v>
      </c>
      <c r="I4171" t="s">
        <v>53</v>
      </c>
      <c r="J4171">
        <v>44</v>
      </c>
      <c r="K4171">
        <v>20</v>
      </c>
      <c r="L4171">
        <v>1835</v>
      </c>
      <c r="M4171">
        <v>30</v>
      </c>
      <c r="N4171" s="15">
        <v>40000</v>
      </c>
      <c r="O4171" s="15">
        <v>800000</v>
      </c>
    </row>
    <row r="4172" spans="1:15">
      <c r="A4172" s="14">
        <v>44523</v>
      </c>
      <c r="B4172" t="s">
        <v>73</v>
      </c>
      <c r="C4172">
        <v>8</v>
      </c>
      <c r="D4172" t="s">
        <v>50</v>
      </c>
      <c r="E4172">
        <v>1036</v>
      </c>
      <c r="F4172" t="s">
        <v>74</v>
      </c>
      <c r="G4172" t="s">
        <v>57</v>
      </c>
      <c r="H4172" t="s">
        <v>51</v>
      </c>
      <c r="I4172" t="s">
        <v>53</v>
      </c>
      <c r="J4172">
        <v>44</v>
      </c>
      <c r="K4172">
        <v>20</v>
      </c>
      <c r="L4172">
        <v>1837</v>
      </c>
      <c r="M4172">
        <v>30</v>
      </c>
      <c r="N4172" s="15">
        <v>40000</v>
      </c>
      <c r="O4172" s="15">
        <v>800000</v>
      </c>
    </row>
    <row r="4173" spans="1:15">
      <c r="A4173" s="14">
        <v>44523</v>
      </c>
      <c r="B4173" t="s">
        <v>73</v>
      </c>
      <c r="C4173">
        <v>8</v>
      </c>
      <c r="D4173" t="s">
        <v>50</v>
      </c>
      <c r="E4173">
        <v>1036</v>
      </c>
      <c r="F4173" t="s">
        <v>74</v>
      </c>
      <c r="G4173" t="s">
        <v>57</v>
      </c>
      <c r="H4173" t="s">
        <v>51</v>
      </c>
      <c r="I4173" t="s">
        <v>53</v>
      </c>
      <c r="J4173">
        <v>44</v>
      </c>
      <c r="K4173">
        <v>16.899999999999999</v>
      </c>
      <c r="L4173">
        <v>2571</v>
      </c>
      <c r="M4173">
        <v>30</v>
      </c>
      <c r="N4173" s="15">
        <v>165900</v>
      </c>
      <c r="O4173" s="15">
        <v>2803710</v>
      </c>
    </row>
    <row r="4174" spans="1:15">
      <c r="A4174" s="14">
        <v>44523</v>
      </c>
      <c r="B4174" t="s">
        <v>73</v>
      </c>
      <c r="C4174">
        <v>8</v>
      </c>
      <c r="D4174" t="s">
        <v>50</v>
      </c>
      <c r="E4174">
        <v>1036</v>
      </c>
      <c r="F4174" t="s">
        <v>74</v>
      </c>
      <c r="G4174" t="s">
        <v>117</v>
      </c>
      <c r="H4174" t="s">
        <v>51</v>
      </c>
      <c r="I4174" t="s">
        <v>118</v>
      </c>
      <c r="J4174">
        <v>44</v>
      </c>
      <c r="K4174">
        <v>20</v>
      </c>
      <c r="L4174">
        <v>2363</v>
      </c>
      <c r="M4174">
        <v>30</v>
      </c>
      <c r="N4174" s="15">
        <v>40000</v>
      </c>
      <c r="O4174" s="15">
        <v>800000</v>
      </c>
    </row>
    <row r="4175" spans="1:15">
      <c r="A4175" s="14">
        <v>44523</v>
      </c>
      <c r="B4175" t="s">
        <v>73</v>
      </c>
      <c r="C4175">
        <v>7</v>
      </c>
      <c r="D4175" t="s">
        <v>50</v>
      </c>
      <c r="E4175">
        <v>1036</v>
      </c>
      <c r="F4175" t="s">
        <v>74</v>
      </c>
      <c r="G4175" t="s">
        <v>57</v>
      </c>
      <c r="H4175" t="s">
        <v>51</v>
      </c>
      <c r="I4175" t="s">
        <v>53</v>
      </c>
      <c r="J4175">
        <v>44</v>
      </c>
      <c r="K4175">
        <v>28</v>
      </c>
      <c r="L4175">
        <v>748</v>
      </c>
      <c r="M4175">
        <v>30</v>
      </c>
      <c r="N4175" s="15">
        <v>14000</v>
      </c>
      <c r="O4175" s="15">
        <v>392000</v>
      </c>
    </row>
    <row r="4176" spans="1:15">
      <c r="A4176" s="14">
        <v>44523</v>
      </c>
      <c r="B4176" t="s">
        <v>73</v>
      </c>
      <c r="C4176">
        <v>8</v>
      </c>
      <c r="D4176" t="s">
        <v>50</v>
      </c>
      <c r="E4176">
        <v>1036</v>
      </c>
      <c r="F4176" t="s">
        <v>74</v>
      </c>
      <c r="G4176" t="s">
        <v>57</v>
      </c>
      <c r="H4176" t="s">
        <v>51</v>
      </c>
      <c r="I4176" t="s">
        <v>53</v>
      </c>
      <c r="J4176">
        <v>44</v>
      </c>
      <c r="K4176">
        <v>22.45</v>
      </c>
      <c r="L4176">
        <v>1847</v>
      </c>
      <c r="M4176">
        <v>30</v>
      </c>
      <c r="N4176" s="15">
        <v>80000</v>
      </c>
      <c r="O4176" s="15">
        <v>1796000</v>
      </c>
    </row>
    <row r="4177" spans="1:15">
      <c r="A4177" s="14">
        <v>44523</v>
      </c>
      <c r="B4177" t="s">
        <v>73</v>
      </c>
      <c r="C4177">
        <v>6</v>
      </c>
      <c r="D4177" t="s">
        <v>50</v>
      </c>
      <c r="E4177">
        <v>1036</v>
      </c>
      <c r="F4177" t="s">
        <v>74</v>
      </c>
      <c r="G4177" t="s">
        <v>57</v>
      </c>
      <c r="H4177" t="s">
        <v>51</v>
      </c>
      <c r="I4177" t="s">
        <v>53</v>
      </c>
      <c r="J4177">
        <v>44</v>
      </c>
      <c r="K4177">
        <v>27.99</v>
      </c>
      <c r="L4177">
        <v>380</v>
      </c>
      <c r="M4177">
        <v>30</v>
      </c>
      <c r="N4177" s="15">
        <v>14000</v>
      </c>
      <c r="O4177" s="15">
        <v>391860</v>
      </c>
    </row>
    <row r="4178" spans="1:15">
      <c r="A4178" s="14">
        <v>44523</v>
      </c>
      <c r="B4178" t="s">
        <v>73</v>
      </c>
      <c r="C4178">
        <v>8</v>
      </c>
      <c r="D4178" t="s">
        <v>50</v>
      </c>
      <c r="E4178">
        <v>1036</v>
      </c>
      <c r="F4178" t="s">
        <v>74</v>
      </c>
      <c r="G4178" t="s">
        <v>117</v>
      </c>
      <c r="H4178" t="s">
        <v>52</v>
      </c>
      <c r="I4178" t="s">
        <v>118</v>
      </c>
      <c r="J4178">
        <v>44</v>
      </c>
      <c r="K4178">
        <v>22.972000000000001</v>
      </c>
      <c r="L4178">
        <v>3541</v>
      </c>
      <c r="M4178">
        <v>30</v>
      </c>
      <c r="N4178" s="15">
        <v>30000</v>
      </c>
      <c r="O4178" s="15">
        <v>689160</v>
      </c>
    </row>
    <row r="4179" spans="1:15">
      <c r="A4179" s="14">
        <v>44523</v>
      </c>
      <c r="B4179" t="s">
        <v>73</v>
      </c>
      <c r="C4179">
        <v>7</v>
      </c>
      <c r="D4179" t="s">
        <v>50</v>
      </c>
      <c r="E4179">
        <v>1036</v>
      </c>
      <c r="F4179" t="s">
        <v>74</v>
      </c>
      <c r="G4179" t="s">
        <v>57</v>
      </c>
      <c r="H4179" t="s">
        <v>52</v>
      </c>
      <c r="I4179" t="s">
        <v>53</v>
      </c>
      <c r="J4179">
        <v>44</v>
      </c>
      <c r="K4179">
        <v>29.4526</v>
      </c>
      <c r="L4179">
        <v>744</v>
      </c>
      <c r="M4179">
        <v>30</v>
      </c>
      <c r="N4179" s="15">
        <v>24000</v>
      </c>
      <c r="O4179" s="15">
        <v>706862.4</v>
      </c>
    </row>
    <row r="4180" spans="1:15">
      <c r="A4180" s="14">
        <v>44523</v>
      </c>
      <c r="B4180" t="s">
        <v>73</v>
      </c>
      <c r="C4180">
        <v>8</v>
      </c>
      <c r="D4180" t="s">
        <v>50</v>
      </c>
      <c r="E4180">
        <v>1036</v>
      </c>
      <c r="F4180" t="s">
        <v>74</v>
      </c>
      <c r="G4180" t="s">
        <v>57</v>
      </c>
      <c r="H4180" t="s">
        <v>52</v>
      </c>
      <c r="I4180" t="s">
        <v>53</v>
      </c>
      <c r="J4180">
        <v>44</v>
      </c>
      <c r="K4180">
        <v>26.565200000000001</v>
      </c>
      <c r="L4180">
        <v>1115</v>
      </c>
      <c r="M4180">
        <v>30</v>
      </c>
      <c r="N4180" s="15">
        <v>60000</v>
      </c>
      <c r="O4180" s="15">
        <v>1593912</v>
      </c>
    </row>
    <row r="4181" spans="1:15">
      <c r="A4181" s="14">
        <v>44523</v>
      </c>
      <c r="B4181" t="s">
        <v>73</v>
      </c>
      <c r="C4181">
        <v>8</v>
      </c>
      <c r="D4181" t="s">
        <v>50</v>
      </c>
      <c r="E4181">
        <v>1036</v>
      </c>
      <c r="F4181" t="s">
        <v>74</v>
      </c>
      <c r="G4181" t="s">
        <v>57</v>
      </c>
      <c r="H4181" t="s">
        <v>52</v>
      </c>
      <c r="I4181" t="s">
        <v>53</v>
      </c>
      <c r="J4181">
        <v>44</v>
      </c>
      <c r="K4181">
        <v>29.706499999999998</v>
      </c>
      <c r="L4181">
        <v>1112</v>
      </c>
      <c r="M4181">
        <v>30</v>
      </c>
      <c r="N4181" s="15">
        <v>80000</v>
      </c>
      <c r="O4181" s="15">
        <v>2376520</v>
      </c>
    </row>
    <row r="4182" spans="1:15">
      <c r="A4182" s="14">
        <v>44523</v>
      </c>
      <c r="B4182" t="s">
        <v>73</v>
      </c>
      <c r="C4182">
        <v>8</v>
      </c>
      <c r="D4182" t="s">
        <v>50</v>
      </c>
      <c r="E4182">
        <v>1036</v>
      </c>
      <c r="F4182" t="s">
        <v>74</v>
      </c>
      <c r="G4182" t="s">
        <v>57</v>
      </c>
      <c r="H4182" t="s">
        <v>52</v>
      </c>
      <c r="I4182" t="s">
        <v>53</v>
      </c>
      <c r="J4182">
        <v>44</v>
      </c>
      <c r="K4182">
        <v>22.972000000000001</v>
      </c>
      <c r="L4182">
        <v>1115</v>
      </c>
      <c r="M4182">
        <v>30</v>
      </c>
      <c r="N4182" s="15">
        <v>40000</v>
      </c>
      <c r="O4182" s="15">
        <v>918880</v>
      </c>
    </row>
    <row r="4183" spans="1:15">
      <c r="A4183" s="14">
        <v>44523</v>
      </c>
      <c r="B4183" t="s">
        <v>73</v>
      </c>
      <c r="C4183">
        <v>8</v>
      </c>
      <c r="D4183" t="s">
        <v>50</v>
      </c>
      <c r="E4183">
        <v>1036</v>
      </c>
      <c r="F4183" t="s">
        <v>74</v>
      </c>
      <c r="G4183" t="s">
        <v>57</v>
      </c>
      <c r="H4183" t="s">
        <v>52</v>
      </c>
      <c r="I4183" t="s">
        <v>53</v>
      </c>
      <c r="J4183">
        <v>44</v>
      </c>
      <c r="K4183">
        <v>29.706499999999998</v>
      </c>
      <c r="L4183">
        <v>1847</v>
      </c>
      <c r="M4183">
        <v>30</v>
      </c>
      <c r="N4183" s="15">
        <v>40000</v>
      </c>
      <c r="O4183" s="15">
        <v>1188260</v>
      </c>
    </row>
    <row r="4184" spans="1:15">
      <c r="A4184" s="14">
        <v>44523</v>
      </c>
      <c r="B4184" t="s">
        <v>73</v>
      </c>
      <c r="C4184">
        <v>8</v>
      </c>
      <c r="D4184" t="s">
        <v>50</v>
      </c>
      <c r="E4184">
        <v>1036</v>
      </c>
      <c r="F4184" t="s">
        <v>74</v>
      </c>
      <c r="G4184" t="s">
        <v>57</v>
      </c>
      <c r="H4184" t="s">
        <v>52</v>
      </c>
      <c r="I4184" t="s">
        <v>53</v>
      </c>
      <c r="J4184">
        <v>44</v>
      </c>
      <c r="K4184">
        <v>28.047999999999998</v>
      </c>
      <c r="L4184">
        <v>1112</v>
      </c>
      <c r="M4184">
        <v>30</v>
      </c>
      <c r="N4184" s="15">
        <v>30000</v>
      </c>
      <c r="O4184" s="15">
        <v>841440</v>
      </c>
    </row>
    <row r="4185" spans="1:15">
      <c r="A4185" s="14">
        <v>44523</v>
      </c>
      <c r="B4185" t="s">
        <v>73</v>
      </c>
      <c r="C4185">
        <v>8</v>
      </c>
      <c r="D4185" t="s">
        <v>50</v>
      </c>
      <c r="E4185">
        <v>1036</v>
      </c>
      <c r="F4185" t="s">
        <v>74</v>
      </c>
      <c r="G4185" t="s">
        <v>57</v>
      </c>
      <c r="H4185" t="s">
        <v>52</v>
      </c>
      <c r="I4185" t="s">
        <v>53</v>
      </c>
      <c r="J4185">
        <v>44</v>
      </c>
      <c r="K4185">
        <v>29.706499999999998</v>
      </c>
      <c r="L4185">
        <v>1847</v>
      </c>
      <c r="M4185">
        <v>30</v>
      </c>
      <c r="N4185" s="15">
        <v>80000</v>
      </c>
      <c r="O4185" s="15">
        <v>2376520</v>
      </c>
    </row>
    <row r="4186" spans="1:15">
      <c r="A4186" s="14">
        <v>44523</v>
      </c>
      <c r="B4186" t="s">
        <v>73</v>
      </c>
      <c r="C4186">
        <v>8</v>
      </c>
      <c r="D4186" t="s">
        <v>50</v>
      </c>
      <c r="E4186">
        <v>1036</v>
      </c>
      <c r="F4186" t="s">
        <v>74</v>
      </c>
      <c r="G4186" t="s">
        <v>117</v>
      </c>
      <c r="H4186" t="s">
        <v>51</v>
      </c>
      <c r="I4186" t="s">
        <v>118</v>
      </c>
      <c r="J4186">
        <v>44</v>
      </c>
      <c r="K4186">
        <v>20</v>
      </c>
      <c r="L4186">
        <v>3079</v>
      </c>
      <c r="M4186">
        <v>30</v>
      </c>
      <c r="N4186" s="15">
        <v>80000</v>
      </c>
      <c r="O4186" s="15">
        <v>1600000</v>
      </c>
    </row>
    <row r="4187" spans="1:15">
      <c r="A4187" s="14">
        <v>44523</v>
      </c>
      <c r="B4187" t="s">
        <v>73</v>
      </c>
      <c r="C4187">
        <v>8</v>
      </c>
      <c r="D4187" t="s">
        <v>50</v>
      </c>
      <c r="E4187">
        <v>1036</v>
      </c>
      <c r="F4187" t="s">
        <v>74</v>
      </c>
      <c r="G4187" t="s">
        <v>117</v>
      </c>
      <c r="H4187" t="s">
        <v>51</v>
      </c>
      <c r="I4187" t="s">
        <v>118</v>
      </c>
      <c r="J4187">
        <v>44</v>
      </c>
      <c r="K4187">
        <v>19.989999999999998</v>
      </c>
      <c r="L4187">
        <v>3464</v>
      </c>
      <c r="M4187">
        <v>30</v>
      </c>
      <c r="N4187" s="15">
        <v>70000</v>
      </c>
      <c r="O4187" s="15">
        <v>1399300</v>
      </c>
    </row>
    <row r="4188" spans="1:15">
      <c r="A4188" s="14">
        <v>44523</v>
      </c>
      <c r="B4188" t="s">
        <v>73</v>
      </c>
      <c r="C4188">
        <v>7</v>
      </c>
      <c r="D4188" t="s">
        <v>50</v>
      </c>
      <c r="E4188">
        <v>1036</v>
      </c>
      <c r="F4188" t="s">
        <v>74</v>
      </c>
      <c r="G4188" t="s">
        <v>57</v>
      </c>
      <c r="H4188" t="s">
        <v>51</v>
      </c>
      <c r="I4188" t="s">
        <v>53</v>
      </c>
      <c r="J4188">
        <v>44</v>
      </c>
      <c r="K4188">
        <v>25.49</v>
      </c>
      <c r="L4188">
        <v>833</v>
      </c>
      <c r="M4188">
        <v>90</v>
      </c>
      <c r="N4188" s="15">
        <v>20000</v>
      </c>
      <c r="O4188" s="15">
        <v>509800</v>
      </c>
    </row>
    <row r="4189" spans="1:15">
      <c r="A4189" s="14">
        <v>44523</v>
      </c>
      <c r="B4189" t="s">
        <v>73</v>
      </c>
      <c r="C4189">
        <v>6</v>
      </c>
      <c r="D4189" t="s">
        <v>50</v>
      </c>
      <c r="E4189">
        <v>1036</v>
      </c>
      <c r="F4189" t="s">
        <v>74</v>
      </c>
      <c r="G4189" t="s">
        <v>57</v>
      </c>
      <c r="H4189" t="s">
        <v>51</v>
      </c>
      <c r="I4189" t="s">
        <v>53</v>
      </c>
      <c r="J4189">
        <v>44</v>
      </c>
      <c r="K4189">
        <v>25.49</v>
      </c>
      <c r="L4189">
        <v>558</v>
      </c>
      <c r="M4189">
        <v>30</v>
      </c>
      <c r="N4189" s="15">
        <v>20000</v>
      </c>
      <c r="O4189" s="15">
        <v>509800</v>
      </c>
    </row>
    <row r="4190" spans="1:15">
      <c r="A4190" s="14">
        <v>44523</v>
      </c>
      <c r="B4190" t="s">
        <v>73</v>
      </c>
      <c r="C4190">
        <v>8</v>
      </c>
      <c r="D4190" t="s">
        <v>50</v>
      </c>
      <c r="E4190">
        <v>1036</v>
      </c>
      <c r="F4190" t="s">
        <v>74</v>
      </c>
      <c r="G4190" t="s">
        <v>57</v>
      </c>
      <c r="H4190" t="s">
        <v>51</v>
      </c>
      <c r="I4190" t="s">
        <v>53</v>
      </c>
      <c r="J4190">
        <v>44</v>
      </c>
      <c r="K4190">
        <v>25</v>
      </c>
      <c r="L4190">
        <v>1109</v>
      </c>
      <c r="M4190">
        <v>30</v>
      </c>
      <c r="N4190" s="15">
        <v>40000</v>
      </c>
      <c r="O4190" s="15">
        <v>1000000</v>
      </c>
    </row>
    <row r="4191" spans="1:15">
      <c r="A4191" s="14">
        <v>44523</v>
      </c>
      <c r="B4191" t="s">
        <v>73</v>
      </c>
      <c r="C4191">
        <v>8</v>
      </c>
      <c r="D4191" t="s">
        <v>50</v>
      </c>
      <c r="E4191">
        <v>1036</v>
      </c>
      <c r="F4191" t="s">
        <v>74</v>
      </c>
      <c r="G4191" t="s">
        <v>57</v>
      </c>
      <c r="H4191" t="s">
        <v>51</v>
      </c>
      <c r="I4191" t="s">
        <v>53</v>
      </c>
      <c r="J4191">
        <v>44</v>
      </c>
      <c r="K4191">
        <v>25.49</v>
      </c>
      <c r="L4191">
        <v>1107</v>
      </c>
      <c r="M4191">
        <v>90</v>
      </c>
      <c r="N4191" s="15">
        <v>24000</v>
      </c>
      <c r="O4191" s="15">
        <v>611760</v>
      </c>
    </row>
    <row r="4192" spans="1:15">
      <c r="A4192" s="14">
        <v>44523</v>
      </c>
      <c r="B4192" t="s">
        <v>73</v>
      </c>
      <c r="C4192">
        <v>8</v>
      </c>
      <c r="D4192" t="s">
        <v>50</v>
      </c>
      <c r="E4192">
        <v>1036</v>
      </c>
      <c r="F4192" t="s">
        <v>74</v>
      </c>
      <c r="G4192" t="s">
        <v>117</v>
      </c>
      <c r="H4192" t="s">
        <v>51</v>
      </c>
      <c r="I4192" t="s">
        <v>118</v>
      </c>
      <c r="J4192">
        <v>44</v>
      </c>
      <c r="K4192">
        <v>20</v>
      </c>
      <c r="L4192">
        <v>4707</v>
      </c>
      <c r="M4192">
        <v>30</v>
      </c>
      <c r="N4192" s="15">
        <v>70000</v>
      </c>
      <c r="O4192" s="15">
        <v>1400000</v>
      </c>
    </row>
    <row r="4193" spans="1:15">
      <c r="A4193" s="14">
        <v>44523</v>
      </c>
      <c r="B4193" t="s">
        <v>73</v>
      </c>
      <c r="C4193">
        <v>7</v>
      </c>
      <c r="D4193" t="s">
        <v>50</v>
      </c>
      <c r="E4193">
        <v>1036</v>
      </c>
      <c r="F4193" t="s">
        <v>74</v>
      </c>
      <c r="G4193" t="s">
        <v>57</v>
      </c>
      <c r="H4193" t="s">
        <v>51</v>
      </c>
      <c r="I4193" t="s">
        <v>53</v>
      </c>
      <c r="J4193">
        <v>44</v>
      </c>
      <c r="K4193">
        <v>25</v>
      </c>
      <c r="L4193">
        <v>748</v>
      </c>
      <c r="M4193">
        <v>30</v>
      </c>
      <c r="N4193" s="15">
        <v>40000</v>
      </c>
      <c r="O4193" s="15">
        <v>1000000</v>
      </c>
    </row>
    <row r="4194" spans="1:15">
      <c r="A4194" s="14">
        <v>44523</v>
      </c>
      <c r="B4194" t="s">
        <v>73</v>
      </c>
      <c r="C4194">
        <v>8</v>
      </c>
      <c r="D4194" t="s">
        <v>50</v>
      </c>
      <c r="E4194">
        <v>1036</v>
      </c>
      <c r="F4194" t="s">
        <v>74</v>
      </c>
      <c r="G4194" t="s">
        <v>57</v>
      </c>
      <c r="H4194" t="s">
        <v>51</v>
      </c>
      <c r="I4194" t="s">
        <v>53</v>
      </c>
      <c r="J4194">
        <v>44</v>
      </c>
      <c r="K4194">
        <v>24.99</v>
      </c>
      <c r="L4194">
        <v>1840</v>
      </c>
      <c r="M4194">
        <v>30</v>
      </c>
      <c r="N4194" s="15">
        <v>40000</v>
      </c>
      <c r="O4194" s="15">
        <v>999600</v>
      </c>
    </row>
    <row r="4195" spans="1:15">
      <c r="A4195" s="14">
        <v>44523</v>
      </c>
      <c r="B4195" t="s">
        <v>73</v>
      </c>
      <c r="C4195">
        <v>4</v>
      </c>
      <c r="D4195" t="s">
        <v>50</v>
      </c>
      <c r="E4195">
        <v>1036</v>
      </c>
      <c r="F4195" t="s">
        <v>74</v>
      </c>
      <c r="G4195" t="s">
        <v>57</v>
      </c>
      <c r="H4195" t="s">
        <v>51</v>
      </c>
      <c r="I4195" t="s">
        <v>53</v>
      </c>
      <c r="J4195">
        <v>44</v>
      </c>
      <c r="K4195">
        <v>30</v>
      </c>
      <c r="L4195">
        <v>101</v>
      </c>
      <c r="M4195">
        <v>30</v>
      </c>
      <c r="N4195" s="15">
        <v>2000</v>
      </c>
      <c r="O4195" s="15">
        <v>60000</v>
      </c>
    </row>
    <row r="4196" spans="1:15">
      <c r="A4196" s="14">
        <v>44523</v>
      </c>
      <c r="B4196" t="s">
        <v>73</v>
      </c>
      <c r="C4196">
        <v>7</v>
      </c>
      <c r="D4196" t="s">
        <v>50</v>
      </c>
      <c r="E4196">
        <v>1036</v>
      </c>
      <c r="F4196" t="s">
        <v>74</v>
      </c>
      <c r="G4196" t="s">
        <v>57</v>
      </c>
      <c r="H4196" t="s">
        <v>51</v>
      </c>
      <c r="I4196" t="s">
        <v>53</v>
      </c>
      <c r="J4196">
        <v>44</v>
      </c>
      <c r="K4196">
        <v>24.99</v>
      </c>
      <c r="L4196">
        <v>743</v>
      </c>
      <c r="M4196">
        <v>30</v>
      </c>
      <c r="N4196" s="15">
        <v>40000</v>
      </c>
      <c r="O4196" s="15">
        <v>999600</v>
      </c>
    </row>
    <row r="4197" spans="1:15">
      <c r="A4197" s="14">
        <v>44523</v>
      </c>
      <c r="B4197" t="s">
        <v>73</v>
      </c>
      <c r="C4197">
        <v>6</v>
      </c>
      <c r="D4197" t="s">
        <v>50</v>
      </c>
      <c r="E4197">
        <v>1036</v>
      </c>
      <c r="F4197" t="s">
        <v>74</v>
      </c>
      <c r="G4197" t="s">
        <v>57</v>
      </c>
      <c r="H4197" t="s">
        <v>51</v>
      </c>
      <c r="I4197" t="s">
        <v>53</v>
      </c>
      <c r="J4197">
        <v>44</v>
      </c>
      <c r="K4197">
        <v>27.99</v>
      </c>
      <c r="L4197">
        <v>560</v>
      </c>
      <c r="M4197">
        <v>30</v>
      </c>
      <c r="N4197" s="15">
        <v>10000</v>
      </c>
      <c r="O4197" s="15">
        <v>279900</v>
      </c>
    </row>
    <row r="4198" spans="1:15">
      <c r="A4198" s="14">
        <v>44523</v>
      </c>
      <c r="B4198" t="s">
        <v>73</v>
      </c>
      <c r="C4198">
        <v>8</v>
      </c>
      <c r="D4198" t="s">
        <v>50</v>
      </c>
      <c r="E4198">
        <v>1036</v>
      </c>
      <c r="F4198" t="s">
        <v>74</v>
      </c>
      <c r="G4198" t="s">
        <v>57</v>
      </c>
      <c r="H4198" t="s">
        <v>52</v>
      </c>
      <c r="I4198" t="s">
        <v>53</v>
      </c>
      <c r="J4198">
        <v>44</v>
      </c>
      <c r="K4198">
        <v>29.706499999999998</v>
      </c>
      <c r="L4198">
        <v>1840</v>
      </c>
      <c r="M4198">
        <v>30</v>
      </c>
      <c r="N4198" s="15">
        <v>40000</v>
      </c>
      <c r="O4198" s="15">
        <v>1188260</v>
      </c>
    </row>
    <row r="4199" spans="1:15">
      <c r="A4199" s="14">
        <v>44523</v>
      </c>
      <c r="B4199" t="s">
        <v>73</v>
      </c>
      <c r="C4199">
        <v>8</v>
      </c>
      <c r="D4199" t="s">
        <v>50</v>
      </c>
      <c r="E4199">
        <v>1036</v>
      </c>
      <c r="F4199" t="s">
        <v>74</v>
      </c>
      <c r="G4199" t="s">
        <v>57</v>
      </c>
      <c r="H4199" t="s">
        <v>52</v>
      </c>
      <c r="I4199" t="s">
        <v>53</v>
      </c>
      <c r="J4199">
        <v>44</v>
      </c>
      <c r="K4199">
        <v>23.046500000000002</v>
      </c>
      <c r="L4199">
        <v>1112</v>
      </c>
      <c r="M4199">
        <v>30</v>
      </c>
      <c r="N4199" s="15">
        <v>21000</v>
      </c>
      <c r="O4199" s="15">
        <v>483976.5</v>
      </c>
    </row>
    <row r="4200" spans="1:15">
      <c r="A4200" s="14">
        <v>44523</v>
      </c>
      <c r="B4200" t="s">
        <v>73</v>
      </c>
      <c r="C4200">
        <v>7</v>
      </c>
      <c r="D4200" t="s">
        <v>50</v>
      </c>
      <c r="E4200">
        <v>1036</v>
      </c>
      <c r="F4200" t="s">
        <v>74</v>
      </c>
      <c r="G4200" t="s">
        <v>57</v>
      </c>
      <c r="H4200" t="s">
        <v>51</v>
      </c>
      <c r="I4200" t="s">
        <v>53</v>
      </c>
      <c r="J4200">
        <v>44</v>
      </c>
      <c r="K4200">
        <v>27.9</v>
      </c>
      <c r="L4200">
        <v>745</v>
      </c>
      <c r="M4200">
        <v>30</v>
      </c>
      <c r="N4200" s="15">
        <v>10000</v>
      </c>
      <c r="O4200" s="15">
        <v>279000</v>
      </c>
    </row>
    <row r="4201" spans="1:15">
      <c r="A4201" s="14">
        <v>44523</v>
      </c>
      <c r="B4201" t="s">
        <v>73</v>
      </c>
      <c r="C4201">
        <v>8</v>
      </c>
      <c r="D4201" t="s">
        <v>50</v>
      </c>
      <c r="E4201">
        <v>1036</v>
      </c>
      <c r="F4201" t="s">
        <v>74</v>
      </c>
      <c r="G4201" t="s">
        <v>117</v>
      </c>
      <c r="H4201" t="s">
        <v>51</v>
      </c>
      <c r="I4201" t="s">
        <v>118</v>
      </c>
      <c r="J4201">
        <v>44</v>
      </c>
      <c r="K4201">
        <v>22.5</v>
      </c>
      <c r="L4201">
        <v>2608</v>
      </c>
      <c r="M4201">
        <v>30</v>
      </c>
      <c r="N4201" s="15">
        <v>70000</v>
      </c>
      <c r="O4201" s="15">
        <v>1575000</v>
      </c>
    </row>
    <row r="4202" spans="1:15">
      <c r="A4202" s="14">
        <v>44523</v>
      </c>
      <c r="B4202" t="s">
        <v>73</v>
      </c>
      <c r="C4202">
        <v>8</v>
      </c>
      <c r="D4202" t="s">
        <v>50</v>
      </c>
      <c r="E4202">
        <v>1036</v>
      </c>
      <c r="F4202" t="s">
        <v>74</v>
      </c>
      <c r="G4202" t="s">
        <v>117</v>
      </c>
      <c r="H4202" t="s">
        <v>52</v>
      </c>
      <c r="I4202" t="s">
        <v>118</v>
      </c>
      <c r="J4202">
        <v>44</v>
      </c>
      <c r="K4202">
        <v>23.046500000000002</v>
      </c>
      <c r="L4202">
        <v>2158</v>
      </c>
      <c r="M4202">
        <v>30</v>
      </c>
      <c r="N4202" s="15">
        <v>20000</v>
      </c>
      <c r="O4202" s="15">
        <v>460930</v>
      </c>
    </row>
    <row r="4203" spans="1:15">
      <c r="A4203" s="14">
        <v>44523</v>
      </c>
      <c r="B4203" t="s">
        <v>73</v>
      </c>
      <c r="C4203">
        <v>8</v>
      </c>
      <c r="D4203" t="s">
        <v>50</v>
      </c>
      <c r="E4203">
        <v>1036</v>
      </c>
      <c r="F4203" t="s">
        <v>74</v>
      </c>
      <c r="G4203" t="s">
        <v>57</v>
      </c>
      <c r="H4203" t="s">
        <v>52</v>
      </c>
      <c r="I4203" t="s">
        <v>53</v>
      </c>
      <c r="J4203">
        <v>44</v>
      </c>
      <c r="K4203">
        <v>29.4526</v>
      </c>
      <c r="L4203">
        <v>1837</v>
      </c>
      <c r="M4203">
        <v>30</v>
      </c>
      <c r="N4203" s="15">
        <v>40000</v>
      </c>
      <c r="O4203" s="15">
        <v>1178104</v>
      </c>
    </row>
    <row r="4204" spans="1:15">
      <c r="A4204" s="14">
        <v>44523</v>
      </c>
      <c r="B4204" t="s">
        <v>73</v>
      </c>
      <c r="C4204">
        <v>8</v>
      </c>
      <c r="D4204" t="s">
        <v>50</v>
      </c>
      <c r="E4204">
        <v>1036</v>
      </c>
      <c r="F4204" t="s">
        <v>74</v>
      </c>
      <c r="G4204" t="s">
        <v>117</v>
      </c>
      <c r="H4204" t="s">
        <v>52</v>
      </c>
      <c r="I4204" t="s">
        <v>118</v>
      </c>
      <c r="J4204">
        <v>44</v>
      </c>
      <c r="K4204">
        <v>25.954000000000001</v>
      </c>
      <c r="L4204">
        <v>2326</v>
      </c>
      <c r="M4204">
        <v>30</v>
      </c>
      <c r="N4204" s="15">
        <v>70000</v>
      </c>
      <c r="O4204" s="15">
        <v>1816780</v>
      </c>
    </row>
    <row r="4205" spans="1:15">
      <c r="A4205" s="14">
        <v>44523</v>
      </c>
      <c r="B4205" t="s">
        <v>73</v>
      </c>
      <c r="C4205">
        <v>7</v>
      </c>
      <c r="D4205" t="s">
        <v>50</v>
      </c>
      <c r="E4205">
        <v>1036</v>
      </c>
      <c r="F4205" t="s">
        <v>74</v>
      </c>
      <c r="G4205" t="s">
        <v>57</v>
      </c>
      <c r="H4205" t="s">
        <v>52</v>
      </c>
      <c r="I4205" t="s">
        <v>53</v>
      </c>
      <c r="J4205">
        <v>44</v>
      </c>
      <c r="K4205">
        <v>34.009599999999999</v>
      </c>
      <c r="L4205">
        <v>748</v>
      </c>
      <c r="M4205">
        <v>180</v>
      </c>
      <c r="N4205" s="15">
        <v>8000</v>
      </c>
      <c r="O4205" s="15">
        <v>272076.79999999999</v>
      </c>
    </row>
    <row r="4206" spans="1:15">
      <c r="A4206" s="14">
        <v>44523</v>
      </c>
      <c r="B4206" t="s">
        <v>73</v>
      </c>
      <c r="C4206">
        <v>8</v>
      </c>
      <c r="D4206" t="s">
        <v>50</v>
      </c>
      <c r="E4206">
        <v>1036</v>
      </c>
      <c r="F4206" t="s">
        <v>74</v>
      </c>
      <c r="G4206" t="s">
        <v>57</v>
      </c>
      <c r="H4206" t="s">
        <v>52</v>
      </c>
      <c r="I4206" t="s">
        <v>53</v>
      </c>
      <c r="J4206">
        <v>44</v>
      </c>
      <c r="K4206">
        <v>28.873100000000001</v>
      </c>
      <c r="L4206">
        <v>1109</v>
      </c>
      <c r="M4206">
        <v>180</v>
      </c>
      <c r="N4206" s="15">
        <v>20000</v>
      </c>
      <c r="O4206" s="15">
        <v>577462</v>
      </c>
    </row>
    <row r="4207" spans="1:15">
      <c r="A4207" s="14">
        <v>44523</v>
      </c>
      <c r="B4207" t="s">
        <v>73</v>
      </c>
      <c r="C4207">
        <v>8</v>
      </c>
      <c r="D4207" t="s">
        <v>50</v>
      </c>
      <c r="E4207">
        <v>1036</v>
      </c>
      <c r="F4207" t="s">
        <v>74</v>
      </c>
      <c r="G4207" t="s">
        <v>57</v>
      </c>
      <c r="H4207" t="s">
        <v>52</v>
      </c>
      <c r="I4207" t="s">
        <v>53</v>
      </c>
      <c r="J4207">
        <v>44</v>
      </c>
      <c r="K4207">
        <v>24.3992</v>
      </c>
      <c r="L4207">
        <v>1834</v>
      </c>
      <c r="M4207">
        <v>90</v>
      </c>
      <c r="N4207" s="15">
        <v>105000</v>
      </c>
      <c r="O4207" s="15">
        <v>2561916</v>
      </c>
    </row>
    <row r="4208" spans="1:15">
      <c r="A4208" s="14">
        <v>44523</v>
      </c>
      <c r="B4208" t="s">
        <v>73</v>
      </c>
      <c r="C4208">
        <v>7</v>
      </c>
      <c r="D4208" t="s">
        <v>50</v>
      </c>
      <c r="E4208">
        <v>1036</v>
      </c>
      <c r="F4208" t="s">
        <v>74</v>
      </c>
      <c r="G4208" t="s">
        <v>57</v>
      </c>
      <c r="H4208" t="s">
        <v>52</v>
      </c>
      <c r="I4208" t="s">
        <v>53</v>
      </c>
      <c r="J4208">
        <v>44</v>
      </c>
      <c r="K4208">
        <v>29.8337</v>
      </c>
      <c r="L4208">
        <v>743</v>
      </c>
      <c r="M4208">
        <v>30</v>
      </c>
      <c r="N4208" s="15">
        <v>35000</v>
      </c>
      <c r="O4208" s="15">
        <v>1044179.5</v>
      </c>
    </row>
    <row r="4209" spans="1:15">
      <c r="A4209" s="14">
        <v>44523</v>
      </c>
      <c r="B4209" t="s">
        <v>73</v>
      </c>
      <c r="C4209">
        <v>8</v>
      </c>
      <c r="D4209" t="s">
        <v>50</v>
      </c>
      <c r="E4209">
        <v>1036</v>
      </c>
      <c r="F4209" t="s">
        <v>74</v>
      </c>
      <c r="G4209" t="s">
        <v>57</v>
      </c>
      <c r="H4209" t="s">
        <v>52</v>
      </c>
      <c r="I4209" t="s">
        <v>53</v>
      </c>
      <c r="J4209">
        <v>44</v>
      </c>
      <c r="K4209">
        <v>23.034400000000002</v>
      </c>
      <c r="L4209">
        <v>1840</v>
      </c>
      <c r="M4209">
        <v>30</v>
      </c>
      <c r="N4209" s="15">
        <v>60000</v>
      </c>
      <c r="O4209" s="15">
        <v>1382064</v>
      </c>
    </row>
    <row r="4210" spans="1:15">
      <c r="A4210" s="14">
        <v>44523</v>
      </c>
      <c r="B4210" t="s">
        <v>73</v>
      </c>
      <c r="C4210">
        <v>7</v>
      </c>
      <c r="D4210" t="s">
        <v>50</v>
      </c>
      <c r="E4210">
        <v>1036</v>
      </c>
      <c r="F4210" t="s">
        <v>74</v>
      </c>
      <c r="G4210" t="s">
        <v>57</v>
      </c>
      <c r="H4210" t="s">
        <v>52</v>
      </c>
      <c r="I4210" t="s">
        <v>53</v>
      </c>
      <c r="J4210">
        <v>44</v>
      </c>
      <c r="K4210">
        <v>32.881399999999999</v>
      </c>
      <c r="L4210">
        <v>741</v>
      </c>
      <c r="M4210">
        <v>90</v>
      </c>
      <c r="N4210" s="15">
        <v>14000</v>
      </c>
      <c r="O4210" s="15">
        <v>460339.6</v>
      </c>
    </row>
    <row r="4211" spans="1:15">
      <c r="A4211" s="14">
        <v>44523</v>
      </c>
      <c r="B4211" t="s">
        <v>73</v>
      </c>
      <c r="C4211">
        <v>8</v>
      </c>
      <c r="D4211" t="s">
        <v>50</v>
      </c>
      <c r="E4211">
        <v>1036</v>
      </c>
      <c r="F4211" t="s">
        <v>74</v>
      </c>
      <c r="G4211" t="s">
        <v>57</v>
      </c>
      <c r="H4211" t="s">
        <v>52</v>
      </c>
      <c r="I4211" t="s">
        <v>53</v>
      </c>
      <c r="J4211">
        <v>44</v>
      </c>
      <c r="K4211">
        <v>29.559899999999999</v>
      </c>
      <c r="L4211">
        <v>1109</v>
      </c>
      <c r="M4211">
        <v>90</v>
      </c>
      <c r="N4211" s="15">
        <v>35000</v>
      </c>
      <c r="O4211" s="15">
        <v>1034596.5</v>
      </c>
    </row>
    <row r="4212" spans="1:15">
      <c r="A4212" s="14">
        <v>44523</v>
      </c>
      <c r="B4212" t="s">
        <v>73</v>
      </c>
      <c r="C4212">
        <v>8</v>
      </c>
      <c r="D4212" t="s">
        <v>50</v>
      </c>
      <c r="E4212">
        <v>1036</v>
      </c>
      <c r="F4212" t="s">
        <v>74</v>
      </c>
      <c r="G4212" t="s">
        <v>57</v>
      </c>
      <c r="H4212" t="s">
        <v>52</v>
      </c>
      <c r="I4212" t="s">
        <v>53</v>
      </c>
      <c r="J4212">
        <v>44</v>
      </c>
      <c r="K4212">
        <v>26.899899999999999</v>
      </c>
      <c r="L4212">
        <v>1472</v>
      </c>
      <c r="M4212">
        <v>90</v>
      </c>
      <c r="N4212" s="15">
        <v>50000</v>
      </c>
      <c r="O4212" s="15">
        <v>1344995</v>
      </c>
    </row>
    <row r="4213" spans="1:15">
      <c r="A4213" s="14">
        <v>44523</v>
      </c>
      <c r="B4213" t="s">
        <v>73</v>
      </c>
      <c r="C4213">
        <v>8</v>
      </c>
      <c r="D4213" t="s">
        <v>50</v>
      </c>
      <c r="E4213">
        <v>1036</v>
      </c>
      <c r="F4213" t="s">
        <v>74</v>
      </c>
      <c r="G4213" t="s">
        <v>57</v>
      </c>
      <c r="H4213" t="s">
        <v>52</v>
      </c>
      <c r="I4213" t="s">
        <v>53</v>
      </c>
      <c r="J4213">
        <v>44</v>
      </c>
      <c r="K4213">
        <v>28.5304</v>
      </c>
      <c r="L4213">
        <v>1109</v>
      </c>
      <c r="M4213">
        <v>180</v>
      </c>
      <c r="N4213" s="15">
        <v>20000</v>
      </c>
      <c r="O4213" s="15">
        <v>570608</v>
      </c>
    </row>
    <row r="4214" spans="1:15">
      <c r="A4214" s="14">
        <v>44523</v>
      </c>
      <c r="B4214" t="s">
        <v>73</v>
      </c>
      <c r="C4214">
        <v>8</v>
      </c>
      <c r="D4214" t="s">
        <v>50</v>
      </c>
      <c r="E4214">
        <v>1036</v>
      </c>
      <c r="F4214" t="s">
        <v>74</v>
      </c>
      <c r="G4214" t="s">
        <v>117</v>
      </c>
      <c r="H4214" t="s">
        <v>52</v>
      </c>
      <c r="I4214" t="s">
        <v>118</v>
      </c>
      <c r="J4214">
        <v>44</v>
      </c>
      <c r="K4214">
        <v>29.792100000000001</v>
      </c>
      <c r="L4214">
        <v>1521</v>
      </c>
      <c r="M4214">
        <v>30</v>
      </c>
      <c r="N4214" s="15">
        <v>21000</v>
      </c>
      <c r="O4214" s="15">
        <v>625634.1</v>
      </c>
    </row>
    <row r="4215" spans="1:15">
      <c r="A4215" s="14">
        <v>44523</v>
      </c>
      <c r="B4215" t="s">
        <v>73</v>
      </c>
      <c r="C4215">
        <v>8</v>
      </c>
      <c r="D4215" t="s">
        <v>50</v>
      </c>
      <c r="E4215">
        <v>1036</v>
      </c>
      <c r="F4215" t="s">
        <v>74</v>
      </c>
      <c r="G4215" t="s">
        <v>57</v>
      </c>
      <c r="H4215" t="s">
        <v>52</v>
      </c>
      <c r="I4215" t="s">
        <v>53</v>
      </c>
      <c r="J4215">
        <v>44</v>
      </c>
      <c r="K4215">
        <v>29.8337</v>
      </c>
      <c r="L4215">
        <v>1844</v>
      </c>
      <c r="M4215">
        <v>30</v>
      </c>
      <c r="N4215" s="15">
        <v>40000</v>
      </c>
      <c r="O4215" s="15">
        <v>1193348</v>
      </c>
    </row>
    <row r="4216" spans="1:15">
      <c r="A4216" s="14">
        <v>44523</v>
      </c>
      <c r="B4216" t="s">
        <v>73</v>
      </c>
      <c r="C4216">
        <v>8</v>
      </c>
      <c r="D4216" t="s">
        <v>50</v>
      </c>
      <c r="E4216">
        <v>1036</v>
      </c>
      <c r="F4216" t="s">
        <v>74</v>
      </c>
      <c r="G4216" t="s">
        <v>57</v>
      </c>
      <c r="H4216" t="s">
        <v>52</v>
      </c>
      <c r="I4216" t="s">
        <v>53</v>
      </c>
      <c r="J4216">
        <v>44</v>
      </c>
      <c r="K4216">
        <v>28.567499999999999</v>
      </c>
      <c r="L4216">
        <v>1112</v>
      </c>
      <c r="M4216">
        <v>30</v>
      </c>
      <c r="N4216" s="15">
        <v>40000</v>
      </c>
      <c r="O4216" s="15">
        <v>1142700</v>
      </c>
    </row>
    <row r="4217" spans="1:15">
      <c r="A4217" s="14">
        <v>44523</v>
      </c>
      <c r="B4217" t="s">
        <v>73</v>
      </c>
      <c r="C4217">
        <v>7</v>
      </c>
      <c r="D4217" t="s">
        <v>50</v>
      </c>
      <c r="E4217">
        <v>1036</v>
      </c>
      <c r="F4217" t="s">
        <v>74</v>
      </c>
      <c r="G4217" t="s">
        <v>57</v>
      </c>
      <c r="H4217" t="s">
        <v>52</v>
      </c>
      <c r="I4217" t="s">
        <v>53</v>
      </c>
      <c r="J4217">
        <v>44</v>
      </c>
      <c r="K4217">
        <v>23.046500000000002</v>
      </c>
      <c r="L4217">
        <v>748</v>
      </c>
      <c r="M4217">
        <v>30</v>
      </c>
      <c r="N4217" s="15">
        <v>8000</v>
      </c>
      <c r="O4217" s="15">
        <v>184372</v>
      </c>
    </row>
    <row r="4218" spans="1:15">
      <c r="A4218" s="14">
        <v>44523</v>
      </c>
      <c r="B4218" t="s">
        <v>73</v>
      </c>
      <c r="C4218">
        <v>8</v>
      </c>
      <c r="D4218" t="s">
        <v>50</v>
      </c>
      <c r="E4218">
        <v>1036</v>
      </c>
      <c r="F4218" t="s">
        <v>74</v>
      </c>
      <c r="G4218" t="s">
        <v>117</v>
      </c>
      <c r="H4218" t="s">
        <v>51</v>
      </c>
      <c r="I4218" t="s">
        <v>118</v>
      </c>
      <c r="J4218">
        <v>44</v>
      </c>
      <c r="K4218">
        <v>25.5</v>
      </c>
      <c r="L4218">
        <v>1752</v>
      </c>
      <c r="M4218">
        <v>30</v>
      </c>
      <c r="N4218" s="15">
        <v>40000</v>
      </c>
      <c r="O4218" s="15">
        <v>1020000</v>
      </c>
    </row>
    <row r="4219" spans="1:15">
      <c r="A4219" s="14">
        <v>44523</v>
      </c>
      <c r="B4219" t="s">
        <v>73</v>
      </c>
      <c r="C4219">
        <v>8</v>
      </c>
      <c r="D4219" t="s">
        <v>50</v>
      </c>
      <c r="E4219">
        <v>1036</v>
      </c>
      <c r="F4219" t="s">
        <v>74</v>
      </c>
      <c r="G4219" t="s">
        <v>57</v>
      </c>
      <c r="H4219" t="s">
        <v>51</v>
      </c>
      <c r="I4219" t="s">
        <v>53</v>
      </c>
      <c r="J4219">
        <v>44</v>
      </c>
      <c r="K4219">
        <v>24.99</v>
      </c>
      <c r="L4219">
        <v>1105</v>
      </c>
      <c r="M4219">
        <v>30</v>
      </c>
      <c r="N4219" s="15">
        <v>17000</v>
      </c>
      <c r="O4219" s="15">
        <v>424830</v>
      </c>
    </row>
    <row r="4220" spans="1:15">
      <c r="A4220" s="14">
        <v>44523</v>
      </c>
      <c r="B4220" t="s">
        <v>73</v>
      </c>
      <c r="C4220">
        <v>8</v>
      </c>
      <c r="D4220" t="s">
        <v>50</v>
      </c>
      <c r="E4220">
        <v>1036</v>
      </c>
      <c r="F4220" t="s">
        <v>74</v>
      </c>
      <c r="G4220" t="s">
        <v>57</v>
      </c>
      <c r="H4220" t="s">
        <v>51</v>
      </c>
      <c r="I4220" t="s">
        <v>53</v>
      </c>
      <c r="J4220">
        <v>44</v>
      </c>
      <c r="K4220">
        <v>24.8</v>
      </c>
      <c r="L4220">
        <v>1847</v>
      </c>
      <c r="M4220">
        <v>30</v>
      </c>
      <c r="N4220" s="15">
        <v>20000</v>
      </c>
      <c r="O4220" s="15">
        <v>496000</v>
      </c>
    </row>
    <row r="4221" spans="1:15">
      <c r="A4221" s="14">
        <v>44523</v>
      </c>
      <c r="B4221" t="s">
        <v>73</v>
      </c>
      <c r="C4221">
        <v>8</v>
      </c>
      <c r="D4221" t="s">
        <v>50</v>
      </c>
      <c r="E4221">
        <v>1036</v>
      </c>
      <c r="F4221" t="s">
        <v>74</v>
      </c>
      <c r="G4221" t="s">
        <v>57</v>
      </c>
      <c r="H4221" t="s">
        <v>51</v>
      </c>
      <c r="I4221" t="s">
        <v>53</v>
      </c>
      <c r="J4221">
        <v>44</v>
      </c>
      <c r="K4221">
        <v>24.99</v>
      </c>
      <c r="L4221">
        <v>1847</v>
      </c>
      <c r="M4221">
        <v>30</v>
      </c>
      <c r="N4221" s="15">
        <v>16608.52</v>
      </c>
      <c r="O4221" s="15">
        <v>415046.91480000003</v>
      </c>
    </row>
    <row r="4222" spans="1:15">
      <c r="A4222" s="14">
        <v>44523</v>
      </c>
      <c r="B4222" t="s">
        <v>73</v>
      </c>
      <c r="C4222">
        <v>8</v>
      </c>
      <c r="D4222" t="s">
        <v>50</v>
      </c>
      <c r="E4222">
        <v>1036</v>
      </c>
      <c r="F4222" t="s">
        <v>74</v>
      </c>
      <c r="G4222" t="s">
        <v>57</v>
      </c>
      <c r="H4222" t="s">
        <v>51</v>
      </c>
      <c r="I4222" t="s">
        <v>53</v>
      </c>
      <c r="J4222">
        <v>44</v>
      </c>
      <c r="K4222">
        <v>25</v>
      </c>
      <c r="L4222">
        <v>1119</v>
      </c>
      <c r="M4222">
        <v>30</v>
      </c>
      <c r="N4222" s="15">
        <v>23999.16</v>
      </c>
      <c r="O4222" s="15">
        <v>599979</v>
      </c>
    </row>
    <row r="4223" spans="1:15">
      <c r="A4223" s="14">
        <v>44523</v>
      </c>
      <c r="B4223" t="s">
        <v>73</v>
      </c>
      <c r="C4223">
        <v>6</v>
      </c>
      <c r="D4223" t="s">
        <v>50</v>
      </c>
      <c r="E4223">
        <v>1036</v>
      </c>
      <c r="F4223" t="s">
        <v>74</v>
      </c>
      <c r="G4223" t="s">
        <v>57</v>
      </c>
      <c r="H4223" t="s">
        <v>51</v>
      </c>
      <c r="I4223" t="s">
        <v>53</v>
      </c>
      <c r="J4223">
        <v>44</v>
      </c>
      <c r="K4223">
        <v>25.5</v>
      </c>
      <c r="L4223">
        <v>381</v>
      </c>
      <c r="M4223">
        <v>30</v>
      </c>
      <c r="N4223" s="15">
        <v>20000</v>
      </c>
      <c r="O4223" s="15">
        <v>510000</v>
      </c>
    </row>
    <row r="4224" spans="1:15">
      <c r="A4224" s="14">
        <v>44523</v>
      </c>
      <c r="B4224" t="s">
        <v>73</v>
      </c>
      <c r="C4224">
        <v>8</v>
      </c>
      <c r="D4224" t="s">
        <v>50</v>
      </c>
      <c r="E4224">
        <v>1036</v>
      </c>
      <c r="F4224" t="s">
        <v>74</v>
      </c>
      <c r="G4224" t="s">
        <v>57</v>
      </c>
      <c r="H4224" t="s">
        <v>51</v>
      </c>
      <c r="I4224" t="s">
        <v>53</v>
      </c>
      <c r="J4224">
        <v>44</v>
      </c>
      <c r="K4224">
        <v>24.95</v>
      </c>
      <c r="L4224">
        <v>1119</v>
      </c>
      <c r="M4224">
        <v>30</v>
      </c>
      <c r="N4224" s="15">
        <v>20000</v>
      </c>
      <c r="O4224" s="15">
        <v>499000</v>
      </c>
    </row>
    <row r="4225" spans="1:15">
      <c r="A4225" s="14">
        <v>44523</v>
      </c>
      <c r="B4225" t="s">
        <v>73</v>
      </c>
      <c r="C4225">
        <v>7</v>
      </c>
      <c r="D4225" t="s">
        <v>50</v>
      </c>
      <c r="E4225">
        <v>1036</v>
      </c>
      <c r="F4225" t="s">
        <v>74</v>
      </c>
      <c r="G4225" t="s">
        <v>57</v>
      </c>
      <c r="H4225" t="s">
        <v>51</v>
      </c>
      <c r="I4225" t="s">
        <v>53</v>
      </c>
      <c r="J4225">
        <v>44</v>
      </c>
      <c r="K4225">
        <v>20</v>
      </c>
      <c r="L4225">
        <v>748</v>
      </c>
      <c r="M4225">
        <v>30</v>
      </c>
      <c r="N4225" s="15">
        <v>17000</v>
      </c>
      <c r="O4225" s="15">
        <v>340000</v>
      </c>
    </row>
    <row r="4226" spans="1:15">
      <c r="A4226" s="14">
        <v>44523</v>
      </c>
      <c r="B4226" t="s">
        <v>73</v>
      </c>
      <c r="C4226">
        <v>8</v>
      </c>
      <c r="D4226" t="s">
        <v>50</v>
      </c>
      <c r="E4226">
        <v>1036</v>
      </c>
      <c r="F4226" t="s">
        <v>74</v>
      </c>
      <c r="G4226" t="s">
        <v>57</v>
      </c>
      <c r="H4226" t="s">
        <v>51</v>
      </c>
      <c r="I4226" t="s">
        <v>53</v>
      </c>
      <c r="J4226">
        <v>44</v>
      </c>
      <c r="K4226">
        <v>24.95</v>
      </c>
      <c r="L4226">
        <v>1119</v>
      </c>
      <c r="M4226">
        <v>30</v>
      </c>
      <c r="N4226" s="15">
        <v>40000</v>
      </c>
      <c r="O4226" s="15">
        <v>998000</v>
      </c>
    </row>
    <row r="4227" spans="1:15">
      <c r="A4227" s="14">
        <v>44523</v>
      </c>
      <c r="B4227" t="s">
        <v>73</v>
      </c>
      <c r="C4227">
        <v>8</v>
      </c>
      <c r="D4227" t="s">
        <v>50</v>
      </c>
      <c r="E4227">
        <v>1036</v>
      </c>
      <c r="F4227" t="s">
        <v>74</v>
      </c>
      <c r="G4227" t="s">
        <v>117</v>
      </c>
      <c r="H4227" t="s">
        <v>51</v>
      </c>
      <c r="I4227" t="s">
        <v>118</v>
      </c>
      <c r="J4227">
        <v>44</v>
      </c>
      <c r="K4227">
        <v>28</v>
      </c>
      <c r="L4227">
        <v>2408</v>
      </c>
      <c r="M4227">
        <v>30</v>
      </c>
      <c r="N4227" s="15">
        <v>10000</v>
      </c>
      <c r="O4227" s="15">
        <v>280000</v>
      </c>
    </row>
    <row r="4228" spans="1:15">
      <c r="A4228" s="14">
        <v>44523</v>
      </c>
      <c r="B4228" t="s">
        <v>73</v>
      </c>
      <c r="C4228">
        <v>8</v>
      </c>
      <c r="D4228" t="s">
        <v>50</v>
      </c>
      <c r="E4228">
        <v>1036</v>
      </c>
      <c r="F4228" t="s">
        <v>74</v>
      </c>
      <c r="G4228" t="s">
        <v>57</v>
      </c>
      <c r="H4228" t="s">
        <v>51</v>
      </c>
      <c r="I4228" t="s">
        <v>53</v>
      </c>
      <c r="J4228">
        <v>44</v>
      </c>
      <c r="K4228">
        <v>20</v>
      </c>
      <c r="L4228">
        <v>1842</v>
      </c>
      <c r="M4228">
        <v>30</v>
      </c>
      <c r="N4228" s="15">
        <v>24277.98</v>
      </c>
      <c r="O4228" s="15">
        <v>485559.6</v>
      </c>
    </row>
    <row r="4229" spans="1:15">
      <c r="A4229" s="14">
        <v>44523</v>
      </c>
      <c r="B4229" t="s">
        <v>73</v>
      </c>
      <c r="C4229">
        <v>8</v>
      </c>
      <c r="D4229" t="s">
        <v>50</v>
      </c>
      <c r="E4229">
        <v>1036</v>
      </c>
      <c r="F4229" t="s">
        <v>74</v>
      </c>
      <c r="G4229" t="s">
        <v>57</v>
      </c>
      <c r="H4229" t="s">
        <v>51</v>
      </c>
      <c r="I4229" t="s">
        <v>53</v>
      </c>
      <c r="J4229">
        <v>44</v>
      </c>
      <c r="K4229">
        <v>24.99</v>
      </c>
      <c r="L4229">
        <v>1848</v>
      </c>
      <c r="M4229">
        <v>30</v>
      </c>
      <c r="N4229" s="15">
        <v>40000</v>
      </c>
      <c r="O4229" s="15">
        <v>999600</v>
      </c>
    </row>
    <row r="4230" spans="1:15">
      <c r="A4230" s="14">
        <v>44523</v>
      </c>
      <c r="B4230" t="s">
        <v>73</v>
      </c>
      <c r="C4230">
        <v>8</v>
      </c>
      <c r="D4230" t="s">
        <v>50</v>
      </c>
      <c r="E4230">
        <v>1036</v>
      </c>
      <c r="F4230" t="s">
        <v>74</v>
      </c>
      <c r="G4230" t="s">
        <v>57</v>
      </c>
      <c r="H4230" t="s">
        <v>51</v>
      </c>
      <c r="I4230" t="s">
        <v>53</v>
      </c>
      <c r="J4230">
        <v>44</v>
      </c>
      <c r="K4230">
        <v>25</v>
      </c>
      <c r="L4230">
        <v>1837</v>
      </c>
      <c r="M4230">
        <v>30</v>
      </c>
      <c r="N4230" s="15">
        <v>40000</v>
      </c>
      <c r="O4230" s="15">
        <v>1000000</v>
      </c>
    </row>
    <row r="4231" spans="1:15">
      <c r="A4231" s="14">
        <v>44523</v>
      </c>
      <c r="B4231" t="s">
        <v>73</v>
      </c>
      <c r="C4231">
        <v>7</v>
      </c>
      <c r="D4231" t="s">
        <v>50</v>
      </c>
      <c r="E4231">
        <v>1036</v>
      </c>
      <c r="F4231" t="s">
        <v>74</v>
      </c>
      <c r="G4231" t="s">
        <v>57</v>
      </c>
      <c r="H4231" t="s">
        <v>51</v>
      </c>
      <c r="I4231" t="s">
        <v>53</v>
      </c>
      <c r="J4231">
        <v>44</v>
      </c>
      <c r="K4231">
        <v>25</v>
      </c>
      <c r="L4231">
        <v>745</v>
      </c>
      <c r="M4231">
        <v>30</v>
      </c>
      <c r="N4231" s="15">
        <v>15000</v>
      </c>
      <c r="O4231" s="15">
        <v>375000</v>
      </c>
    </row>
    <row r="4232" spans="1:15">
      <c r="A4232" s="14">
        <v>44523</v>
      </c>
      <c r="B4232" t="s">
        <v>73</v>
      </c>
      <c r="C4232">
        <v>6</v>
      </c>
      <c r="D4232" t="s">
        <v>50</v>
      </c>
      <c r="E4232">
        <v>1036</v>
      </c>
      <c r="F4232" t="s">
        <v>74</v>
      </c>
      <c r="G4232" t="s">
        <v>57</v>
      </c>
      <c r="H4232" t="s">
        <v>51</v>
      </c>
      <c r="I4232" t="s">
        <v>53</v>
      </c>
      <c r="J4232">
        <v>44</v>
      </c>
      <c r="K4232">
        <v>28</v>
      </c>
      <c r="L4232">
        <v>379</v>
      </c>
      <c r="M4232">
        <v>30</v>
      </c>
      <c r="N4232" s="15">
        <v>12000</v>
      </c>
      <c r="O4232" s="15">
        <v>336000</v>
      </c>
    </row>
    <row r="4233" spans="1:15">
      <c r="A4233" s="14">
        <v>44523</v>
      </c>
      <c r="B4233" t="s">
        <v>73</v>
      </c>
      <c r="C4233">
        <v>8</v>
      </c>
      <c r="D4233" t="s">
        <v>50</v>
      </c>
      <c r="E4233">
        <v>1036</v>
      </c>
      <c r="F4233" t="s">
        <v>74</v>
      </c>
      <c r="G4233" t="s">
        <v>57</v>
      </c>
      <c r="H4233" t="s">
        <v>51</v>
      </c>
      <c r="I4233" t="s">
        <v>53</v>
      </c>
      <c r="J4233">
        <v>44</v>
      </c>
      <c r="K4233">
        <v>24.99</v>
      </c>
      <c r="L4233">
        <v>1117</v>
      </c>
      <c r="M4233">
        <v>30</v>
      </c>
      <c r="N4233" s="15">
        <v>5000</v>
      </c>
      <c r="O4233" s="15">
        <v>124950</v>
      </c>
    </row>
    <row r="4234" spans="1:15">
      <c r="A4234" s="14">
        <v>44523</v>
      </c>
      <c r="B4234" t="s">
        <v>73</v>
      </c>
      <c r="C4234">
        <v>8</v>
      </c>
      <c r="D4234" t="s">
        <v>50</v>
      </c>
      <c r="E4234">
        <v>1036</v>
      </c>
      <c r="F4234" t="s">
        <v>74</v>
      </c>
      <c r="G4234" t="s">
        <v>57</v>
      </c>
      <c r="H4234" t="s">
        <v>51</v>
      </c>
      <c r="I4234" t="s">
        <v>53</v>
      </c>
      <c r="J4234">
        <v>44</v>
      </c>
      <c r="K4234">
        <v>21</v>
      </c>
      <c r="L4234">
        <v>1847</v>
      </c>
      <c r="M4234">
        <v>30</v>
      </c>
      <c r="N4234" s="15">
        <v>120000</v>
      </c>
      <c r="O4234" s="15">
        <v>2520000</v>
      </c>
    </row>
    <row r="4235" spans="1:15">
      <c r="A4235" s="14">
        <v>44523</v>
      </c>
      <c r="B4235" t="s">
        <v>73</v>
      </c>
      <c r="C4235">
        <v>8</v>
      </c>
      <c r="D4235" t="s">
        <v>50</v>
      </c>
      <c r="E4235">
        <v>1036</v>
      </c>
      <c r="F4235" t="s">
        <v>74</v>
      </c>
      <c r="G4235" t="s">
        <v>57</v>
      </c>
      <c r="H4235" t="s">
        <v>51</v>
      </c>
      <c r="I4235" t="s">
        <v>53</v>
      </c>
      <c r="J4235">
        <v>44</v>
      </c>
      <c r="K4235">
        <v>24.6</v>
      </c>
      <c r="L4235">
        <v>1843</v>
      </c>
      <c r="M4235">
        <v>30</v>
      </c>
      <c r="N4235" s="15">
        <v>40000</v>
      </c>
      <c r="O4235" s="15">
        <v>984000</v>
      </c>
    </row>
    <row r="4236" spans="1:15">
      <c r="A4236" s="14">
        <v>44523</v>
      </c>
      <c r="B4236" t="s">
        <v>73</v>
      </c>
      <c r="C4236">
        <v>1</v>
      </c>
      <c r="D4236" t="s">
        <v>54</v>
      </c>
      <c r="E4236">
        <v>3001</v>
      </c>
      <c r="F4236" t="s">
        <v>74</v>
      </c>
      <c r="G4236" t="s">
        <v>86</v>
      </c>
      <c r="H4236" t="s">
        <v>51</v>
      </c>
      <c r="I4236" t="s">
        <v>53</v>
      </c>
      <c r="J4236">
        <v>44</v>
      </c>
      <c r="K4236">
        <v>21.78</v>
      </c>
      <c r="L4236">
        <v>1</v>
      </c>
      <c r="M4236">
        <v>60</v>
      </c>
      <c r="N4236" s="15">
        <v>100</v>
      </c>
      <c r="O4236" s="15">
        <v>2178</v>
      </c>
    </row>
    <row r="4237" spans="1:15">
      <c r="A4237" s="14">
        <v>44523</v>
      </c>
      <c r="B4237" t="s">
        <v>73</v>
      </c>
      <c r="C4237">
        <v>1</v>
      </c>
      <c r="D4237" t="s">
        <v>54</v>
      </c>
      <c r="E4237">
        <v>3001</v>
      </c>
      <c r="F4237" t="s">
        <v>74</v>
      </c>
      <c r="G4237" t="s">
        <v>86</v>
      </c>
      <c r="H4237" t="s">
        <v>52</v>
      </c>
      <c r="I4237" t="s">
        <v>53</v>
      </c>
      <c r="J4237">
        <v>44</v>
      </c>
      <c r="K4237">
        <v>23.854800000000001</v>
      </c>
      <c r="L4237">
        <v>1</v>
      </c>
      <c r="M4237">
        <v>60</v>
      </c>
      <c r="N4237" s="15">
        <v>100</v>
      </c>
      <c r="O4237" s="15">
        <v>2385.48</v>
      </c>
    </row>
    <row r="4238" spans="1:15">
      <c r="A4238" s="14">
        <v>44523</v>
      </c>
      <c r="B4238" t="s">
        <v>73</v>
      </c>
      <c r="C4238">
        <v>1</v>
      </c>
      <c r="D4238" t="s">
        <v>54</v>
      </c>
      <c r="E4238">
        <v>3001</v>
      </c>
      <c r="F4238" t="s">
        <v>74</v>
      </c>
      <c r="G4238" t="s">
        <v>86</v>
      </c>
      <c r="H4238" t="s">
        <v>51</v>
      </c>
      <c r="I4238" t="s">
        <v>53</v>
      </c>
      <c r="J4238">
        <v>44</v>
      </c>
      <c r="K4238">
        <v>22</v>
      </c>
      <c r="L4238">
        <v>1</v>
      </c>
      <c r="M4238">
        <v>60</v>
      </c>
      <c r="N4238" s="15">
        <v>200</v>
      </c>
      <c r="O4238" s="15">
        <v>4400</v>
      </c>
    </row>
    <row r="4239" spans="1:15">
      <c r="A4239" s="14">
        <v>44523</v>
      </c>
      <c r="B4239" t="s">
        <v>73</v>
      </c>
      <c r="C4239">
        <v>1</v>
      </c>
      <c r="D4239" t="s">
        <v>54</v>
      </c>
      <c r="E4239">
        <v>3001</v>
      </c>
      <c r="F4239" t="s">
        <v>74</v>
      </c>
      <c r="G4239" t="s">
        <v>86</v>
      </c>
      <c r="H4239" t="s">
        <v>52</v>
      </c>
      <c r="I4239" t="s">
        <v>53</v>
      </c>
      <c r="J4239">
        <v>44</v>
      </c>
      <c r="K4239">
        <v>24.117999999999999</v>
      </c>
      <c r="L4239">
        <v>1</v>
      </c>
      <c r="M4239">
        <v>60</v>
      </c>
      <c r="N4239" s="15">
        <v>200</v>
      </c>
      <c r="O4239" s="15">
        <v>4823.6000000000004</v>
      </c>
    </row>
    <row r="4240" spans="1:15">
      <c r="A4240" s="14">
        <v>44523</v>
      </c>
      <c r="B4240" t="s">
        <v>73</v>
      </c>
      <c r="C4240">
        <v>1</v>
      </c>
      <c r="D4240" t="s">
        <v>54</v>
      </c>
      <c r="E4240">
        <v>3001</v>
      </c>
      <c r="F4240" t="s">
        <v>74</v>
      </c>
      <c r="G4240" t="s">
        <v>86</v>
      </c>
      <c r="H4240" t="s">
        <v>51</v>
      </c>
      <c r="I4240" t="s">
        <v>53</v>
      </c>
      <c r="J4240">
        <v>44</v>
      </c>
      <c r="K4240">
        <v>21.78</v>
      </c>
      <c r="L4240">
        <v>1</v>
      </c>
      <c r="M4240">
        <v>60</v>
      </c>
      <c r="N4240" s="15">
        <v>100</v>
      </c>
      <c r="O4240" s="15">
        <v>2178</v>
      </c>
    </row>
    <row r="4241" spans="1:15">
      <c r="A4241" s="14">
        <v>44523</v>
      </c>
      <c r="B4241" t="s">
        <v>73</v>
      </c>
      <c r="C4241">
        <v>1</v>
      </c>
      <c r="D4241" t="s">
        <v>54</v>
      </c>
      <c r="E4241">
        <v>3001</v>
      </c>
      <c r="F4241" t="s">
        <v>74</v>
      </c>
      <c r="G4241" t="s">
        <v>86</v>
      </c>
      <c r="H4241" t="s">
        <v>52</v>
      </c>
      <c r="I4241" t="s">
        <v>53</v>
      </c>
      <c r="J4241">
        <v>44</v>
      </c>
      <c r="K4241">
        <v>23.854800000000001</v>
      </c>
      <c r="L4241">
        <v>1</v>
      </c>
      <c r="M4241">
        <v>60</v>
      </c>
      <c r="N4241" s="15">
        <v>100</v>
      </c>
      <c r="O4241" s="15">
        <v>2385.48</v>
      </c>
    </row>
    <row r="4242" spans="1:15">
      <c r="A4242" s="14">
        <v>44523</v>
      </c>
      <c r="B4242" t="s">
        <v>73</v>
      </c>
      <c r="C4242">
        <v>1</v>
      </c>
      <c r="D4242" t="s">
        <v>54</v>
      </c>
      <c r="E4242">
        <v>3001</v>
      </c>
      <c r="F4242" t="s">
        <v>74</v>
      </c>
      <c r="G4242" t="s">
        <v>86</v>
      </c>
      <c r="H4242" t="s">
        <v>51</v>
      </c>
      <c r="I4242" t="s">
        <v>53</v>
      </c>
      <c r="J4242">
        <v>44</v>
      </c>
      <c r="K4242">
        <v>21.78</v>
      </c>
      <c r="L4242">
        <v>1</v>
      </c>
      <c r="M4242">
        <v>60</v>
      </c>
      <c r="N4242" s="15">
        <v>1000</v>
      </c>
      <c r="O4242" s="15">
        <v>21780</v>
      </c>
    </row>
    <row r="4243" spans="1:15">
      <c r="A4243" s="14">
        <v>44523</v>
      </c>
      <c r="B4243" t="s">
        <v>73</v>
      </c>
      <c r="C4243">
        <v>1</v>
      </c>
      <c r="D4243" t="s">
        <v>54</v>
      </c>
      <c r="E4243">
        <v>3001</v>
      </c>
      <c r="F4243" t="s">
        <v>74</v>
      </c>
      <c r="G4243" t="s">
        <v>86</v>
      </c>
      <c r="H4243" t="s">
        <v>52</v>
      </c>
      <c r="I4243" t="s">
        <v>53</v>
      </c>
      <c r="J4243">
        <v>44</v>
      </c>
      <c r="K4243">
        <v>23.854800000000001</v>
      </c>
      <c r="L4243">
        <v>1</v>
      </c>
      <c r="M4243">
        <v>60</v>
      </c>
      <c r="N4243" s="15">
        <v>1000</v>
      </c>
      <c r="O4243" s="15">
        <v>23854.799999999999</v>
      </c>
    </row>
    <row r="4244" spans="1:15">
      <c r="A4244" s="14">
        <v>44523</v>
      </c>
      <c r="B4244" t="s">
        <v>73</v>
      </c>
      <c r="C4244">
        <v>1</v>
      </c>
      <c r="D4244" t="s">
        <v>54</v>
      </c>
      <c r="E4244">
        <v>3001</v>
      </c>
      <c r="F4244" t="s">
        <v>74</v>
      </c>
      <c r="G4244" t="s">
        <v>86</v>
      </c>
      <c r="H4244" t="s">
        <v>51</v>
      </c>
      <c r="I4244" t="s">
        <v>53</v>
      </c>
      <c r="J4244">
        <v>44</v>
      </c>
      <c r="K4244">
        <v>22</v>
      </c>
      <c r="L4244">
        <v>1</v>
      </c>
      <c r="M4244">
        <v>60</v>
      </c>
      <c r="N4244" s="15">
        <v>100</v>
      </c>
      <c r="O4244" s="15">
        <v>2200</v>
      </c>
    </row>
    <row r="4245" spans="1:15">
      <c r="A4245" s="14">
        <v>44523</v>
      </c>
      <c r="B4245" t="s">
        <v>73</v>
      </c>
      <c r="C4245">
        <v>1</v>
      </c>
      <c r="D4245" t="s">
        <v>54</v>
      </c>
      <c r="E4245">
        <v>3001</v>
      </c>
      <c r="F4245" t="s">
        <v>74</v>
      </c>
      <c r="G4245" t="s">
        <v>86</v>
      </c>
      <c r="H4245" t="s">
        <v>52</v>
      </c>
      <c r="I4245" t="s">
        <v>53</v>
      </c>
      <c r="J4245">
        <v>44</v>
      </c>
      <c r="K4245">
        <v>24.117999999999999</v>
      </c>
      <c r="L4245">
        <v>1</v>
      </c>
      <c r="M4245">
        <v>60</v>
      </c>
      <c r="N4245" s="15">
        <v>100</v>
      </c>
      <c r="O4245" s="15">
        <v>2411.8000000000002</v>
      </c>
    </row>
    <row r="4246" spans="1:15">
      <c r="A4246" s="14">
        <v>44523</v>
      </c>
      <c r="B4246" t="s">
        <v>73</v>
      </c>
      <c r="C4246">
        <v>1</v>
      </c>
      <c r="D4246" t="s">
        <v>54</v>
      </c>
      <c r="E4246">
        <v>3001</v>
      </c>
      <c r="F4246" t="s">
        <v>74</v>
      </c>
      <c r="G4246" t="s">
        <v>86</v>
      </c>
      <c r="H4246" t="s">
        <v>51</v>
      </c>
      <c r="I4246" t="s">
        <v>53</v>
      </c>
      <c r="J4246">
        <v>44</v>
      </c>
      <c r="K4246">
        <v>22</v>
      </c>
      <c r="L4246">
        <v>1</v>
      </c>
      <c r="M4246">
        <v>60</v>
      </c>
      <c r="N4246" s="15">
        <v>100</v>
      </c>
      <c r="O4246" s="15">
        <v>2200</v>
      </c>
    </row>
    <row r="4247" spans="1:15">
      <c r="A4247" s="14">
        <v>44523</v>
      </c>
      <c r="B4247" t="s">
        <v>73</v>
      </c>
      <c r="C4247">
        <v>1</v>
      </c>
      <c r="D4247" t="s">
        <v>54</v>
      </c>
      <c r="E4247">
        <v>3001</v>
      </c>
      <c r="F4247" t="s">
        <v>74</v>
      </c>
      <c r="G4247" t="s">
        <v>86</v>
      </c>
      <c r="H4247" t="s">
        <v>52</v>
      </c>
      <c r="I4247" t="s">
        <v>53</v>
      </c>
      <c r="J4247">
        <v>44</v>
      </c>
      <c r="K4247">
        <v>24.117999999999999</v>
      </c>
      <c r="L4247">
        <v>1</v>
      </c>
      <c r="M4247">
        <v>60</v>
      </c>
      <c r="N4247" s="15">
        <v>100</v>
      </c>
      <c r="O4247" s="15">
        <v>2411.8000000000002</v>
      </c>
    </row>
    <row r="4248" spans="1:15">
      <c r="A4248" s="14">
        <v>44523</v>
      </c>
      <c r="B4248" t="s">
        <v>73</v>
      </c>
      <c r="C4248">
        <v>1</v>
      </c>
      <c r="D4248" t="s">
        <v>54</v>
      </c>
      <c r="E4248">
        <v>3001</v>
      </c>
      <c r="F4248" t="s">
        <v>74</v>
      </c>
      <c r="G4248" t="s">
        <v>86</v>
      </c>
      <c r="H4248" t="s">
        <v>51</v>
      </c>
      <c r="I4248" t="s">
        <v>53</v>
      </c>
      <c r="J4248">
        <v>44</v>
      </c>
      <c r="K4248">
        <v>21.78</v>
      </c>
      <c r="L4248">
        <v>1</v>
      </c>
      <c r="M4248">
        <v>60</v>
      </c>
      <c r="N4248" s="15">
        <v>800</v>
      </c>
      <c r="O4248" s="15">
        <v>17424</v>
      </c>
    </row>
    <row r="4249" spans="1:15">
      <c r="A4249" s="14">
        <v>44523</v>
      </c>
      <c r="B4249" t="s">
        <v>73</v>
      </c>
      <c r="C4249">
        <v>1</v>
      </c>
      <c r="D4249" t="s">
        <v>54</v>
      </c>
      <c r="E4249">
        <v>3001</v>
      </c>
      <c r="F4249" t="s">
        <v>74</v>
      </c>
      <c r="G4249" t="s">
        <v>86</v>
      </c>
      <c r="H4249" t="s">
        <v>52</v>
      </c>
      <c r="I4249" t="s">
        <v>53</v>
      </c>
      <c r="J4249">
        <v>44</v>
      </c>
      <c r="K4249">
        <v>23.854800000000001</v>
      </c>
      <c r="L4249">
        <v>1</v>
      </c>
      <c r="M4249">
        <v>60</v>
      </c>
      <c r="N4249" s="15">
        <v>800</v>
      </c>
      <c r="O4249" s="15">
        <v>19083.84</v>
      </c>
    </row>
    <row r="4250" spans="1:15">
      <c r="A4250" s="14">
        <v>44523</v>
      </c>
      <c r="B4250" t="s">
        <v>73</v>
      </c>
      <c r="C4250">
        <v>1</v>
      </c>
      <c r="D4250" t="s">
        <v>54</v>
      </c>
      <c r="E4250">
        <v>3001</v>
      </c>
      <c r="F4250" t="s">
        <v>74</v>
      </c>
      <c r="G4250" t="s">
        <v>86</v>
      </c>
      <c r="H4250" t="s">
        <v>51</v>
      </c>
      <c r="I4250" t="s">
        <v>53</v>
      </c>
      <c r="J4250">
        <v>44</v>
      </c>
      <c r="K4250">
        <v>22</v>
      </c>
      <c r="L4250">
        <v>1</v>
      </c>
      <c r="M4250">
        <v>60</v>
      </c>
      <c r="N4250" s="15">
        <v>300</v>
      </c>
      <c r="O4250" s="15">
        <v>6600</v>
      </c>
    </row>
    <row r="4251" spans="1:15">
      <c r="A4251" s="14">
        <v>44523</v>
      </c>
      <c r="B4251" t="s">
        <v>73</v>
      </c>
      <c r="C4251">
        <v>1</v>
      </c>
      <c r="D4251" t="s">
        <v>54</v>
      </c>
      <c r="E4251">
        <v>3001</v>
      </c>
      <c r="F4251" t="s">
        <v>74</v>
      </c>
      <c r="G4251" t="s">
        <v>86</v>
      </c>
      <c r="H4251" t="s">
        <v>52</v>
      </c>
      <c r="I4251" t="s">
        <v>53</v>
      </c>
      <c r="J4251">
        <v>44</v>
      </c>
      <c r="K4251">
        <v>24.117999999999999</v>
      </c>
      <c r="L4251">
        <v>1</v>
      </c>
      <c r="M4251">
        <v>60</v>
      </c>
      <c r="N4251" s="15">
        <v>300</v>
      </c>
      <c r="O4251" s="15">
        <v>7235.4</v>
      </c>
    </row>
    <row r="4252" spans="1:15">
      <c r="A4252" s="14">
        <v>44523</v>
      </c>
      <c r="B4252" t="s">
        <v>73</v>
      </c>
      <c r="C4252">
        <v>1</v>
      </c>
      <c r="D4252" t="s">
        <v>54</v>
      </c>
      <c r="E4252">
        <v>3001</v>
      </c>
      <c r="F4252" t="s">
        <v>74</v>
      </c>
      <c r="G4252" t="s">
        <v>86</v>
      </c>
      <c r="H4252" t="s">
        <v>51</v>
      </c>
      <c r="I4252" t="s">
        <v>53</v>
      </c>
      <c r="J4252">
        <v>44</v>
      </c>
      <c r="K4252">
        <v>21.78</v>
      </c>
      <c r="L4252">
        <v>1</v>
      </c>
      <c r="M4252">
        <v>60</v>
      </c>
      <c r="N4252" s="15">
        <v>1600</v>
      </c>
      <c r="O4252" s="15">
        <v>34848</v>
      </c>
    </row>
    <row r="4253" spans="1:15">
      <c r="A4253" s="14">
        <v>44523</v>
      </c>
      <c r="B4253" t="s">
        <v>73</v>
      </c>
      <c r="C4253">
        <v>1</v>
      </c>
      <c r="D4253" t="s">
        <v>54</v>
      </c>
      <c r="E4253">
        <v>3001</v>
      </c>
      <c r="F4253" t="s">
        <v>74</v>
      </c>
      <c r="G4253" t="s">
        <v>86</v>
      </c>
      <c r="H4253" t="s">
        <v>52</v>
      </c>
      <c r="I4253" t="s">
        <v>53</v>
      </c>
      <c r="J4253">
        <v>44</v>
      </c>
      <c r="K4253">
        <v>23.854800000000001</v>
      </c>
      <c r="L4253">
        <v>1</v>
      </c>
      <c r="M4253">
        <v>60</v>
      </c>
      <c r="N4253" s="15">
        <v>1600</v>
      </c>
      <c r="O4253" s="15">
        <v>38167.68</v>
      </c>
    </row>
    <row r="4254" spans="1:15">
      <c r="A4254" s="14">
        <v>44523</v>
      </c>
      <c r="B4254" t="s">
        <v>73</v>
      </c>
      <c r="C4254">
        <v>1</v>
      </c>
      <c r="D4254" t="s">
        <v>54</v>
      </c>
      <c r="E4254">
        <v>3001</v>
      </c>
      <c r="F4254" t="s">
        <v>74</v>
      </c>
      <c r="G4254" t="s">
        <v>86</v>
      </c>
      <c r="H4254" t="s">
        <v>51</v>
      </c>
      <c r="I4254" t="s">
        <v>53</v>
      </c>
      <c r="J4254">
        <v>44</v>
      </c>
      <c r="K4254">
        <v>22</v>
      </c>
      <c r="L4254">
        <v>1</v>
      </c>
      <c r="M4254">
        <v>60</v>
      </c>
      <c r="N4254" s="15">
        <v>1100</v>
      </c>
      <c r="O4254" s="15">
        <v>24200</v>
      </c>
    </row>
    <row r="4255" spans="1:15">
      <c r="A4255" s="14">
        <v>44523</v>
      </c>
      <c r="B4255" t="s">
        <v>73</v>
      </c>
      <c r="C4255">
        <v>1</v>
      </c>
      <c r="D4255" t="s">
        <v>54</v>
      </c>
      <c r="E4255">
        <v>3001</v>
      </c>
      <c r="F4255" t="s">
        <v>74</v>
      </c>
      <c r="G4255" t="s">
        <v>86</v>
      </c>
      <c r="H4255" t="s">
        <v>52</v>
      </c>
      <c r="I4255" t="s">
        <v>53</v>
      </c>
      <c r="J4255">
        <v>44</v>
      </c>
      <c r="K4255">
        <v>24.117999999999999</v>
      </c>
      <c r="L4255">
        <v>1</v>
      </c>
      <c r="M4255">
        <v>60</v>
      </c>
      <c r="N4255" s="15">
        <v>1100</v>
      </c>
      <c r="O4255" s="15">
        <v>26529.8</v>
      </c>
    </row>
    <row r="4256" spans="1:15">
      <c r="A4256" s="14">
        <v>44523</v>
      </c>
      <c r="B4256" t="s">
        <v>73</v>
      </c>
      <c r="C4256">
        <v>1</v>
      </c>
      <c r="D4256" t="s">
        <v>54</v>
      </c>
      <c r="E4256">
        <v>3001</v>
      </c>
      <c r="F4256" t="s">
        <v>74</v>
      </c>
      <c r="G4256" t="s">
        <v>86</v>
      </c>
      <c r="H4256" t="s">
        <v>51</v>
      </c>
      <c r="I4256" t="s">
        <v>53</v>
      </c>
      <c r="J4256">
        <v>44</v>
      </c>
      <c r="K4256">
        <v>21.78</v>
      </c>
      <c r="L4256">
        <v>1</v>
      </c>
      <c r="M4256">
        <v>60</v>
      </c>
      <c r="N4256" s="15">
        <v>300</v>
      </c>
      <c r="O4256" s="15">
        <v>6534</v>
      </c>
    </row>
    <row r="4257" spans="1:15">
      <c r="A4257" s="14">
        <v>44523</v>
      </c>
      <c r="B4257" t="s">
        <v>73</v>
      </c>
      <c r="C4257">
        <v>1</v>
      </c>
      <c r="D4257" t="s">
        <v>54</v>
      </c>
      <c r="E4257">
        <v>3001</v>
      </c>
      <c r="F4257" t="s">
        <v>74</v>
      </c>
      <c r="G4257" t="s">
        <v>86</v>
      </c>
      <c r="H4257" t="s">
        <v>52</v>
      </c>
      <c r="I4257" t="s">
        <v>53</v>
      </c>
      <c r="J4257">
        <v>44</v>
      </c>
      <c r="K4257">
        <v>23.854800000000001</v>
      </c>
      <c r="L4257">
        <v>1</v>
      </c>
      <c r="M4257">
        <v>60</v>
      </c>
      <c r="N4257" s="15">
        <v>300</v>
      </c>
      <c r="O4257" s="15">
        <v>7156.44</v>
      </c>
    </row>
    <row r="4258" spans="1:15">
      <c r="A4258" s="14">
        <v>44523</v>
      </c>
      <c r="B4258" t="s">
        <v>73</v>
      </c>
      <c r="C4258">
        <v>1</v>
      </c>
      <c r="D4258" t="s">
        <v>54</v>
      </c>
      <c r="E4258">
        <v>3001</v>
      </c>
      <c r="F4258" t="s">
        <v>74</v>
      </c>
      <c r="G4258" t="s">
        <v>86</v>
      </c>
      <c r="H4258" t="s">
        <v>51</v>
      </c>
      <c r="I4258" t="s">
        <v>53</v>
      </c>
      <c r="J4258">
        <v>44</v>
      </c>
      <c r="K4258">
        <v>21.78</v>
      </c>
      <c r="L4258">
        <v>1</v>
      </c>
      <c r="M4258">
        <v>60</v>
      </c>
      <c r="N4258" s="15">
        <v>600</v>
      </c>
      <c r="O4258" s="15">
        <v>13068</v>
      </c>
    </row>
    <row r="4259" spans="1:15">
      <c r="A4259" s="14">
        <v>44523</v>
      </c>
      <c r="B4259" t="s">
        <v>73</v>
      </c>
      <c r="C4259">
        <v>1</v>
      </c>
      <c r="D4259" t="s">
        <v>54</v>
      </c>
      <c r="E4259">
        <v>3001</v>
      </c>
      <c r="F4259" t="s">
        <v>74</v>
      </c>
      <c r="G4259" t="s">
        <v>86</v>
      </c>
      <c r="H4259" t="s">
        <v>52</v>
      </c>
      <c r="I4259" t="s">
        <v>53</v>
      </c>
      <c r="J4259">
        <v>44</v>
      </c>
      <c r="K4259">
        <v>23.854800000000001</v>
      </c>
      <c r="L4259">
        <v>1</v>
      </c>
      <c r="M4259">
        <v>60</v>
      </c>
      <c r="N4259" s="15">
        <v>600</v>
      </c>
      <c r="O4259" s="15">
        <v>14312.88</v>
      </c>
    </row>
    <row r="4260" spans="1:15">
      <c r="A4260" s="14">
        <v>44523</v>
      </c>
      <c r="B4260" t="s">
        <v>73</v>
      </c>
      <c r="C4260">
        <v>1</v>
      </c>
      <c r="D4260" t="s">
        <v>54</v>
      </c>
      <c r="E4260">
        <v>3001</v>
      </c>
      <c r="F4260" t="s">
        <v>74</v>
      </c>
      <c r="G4260" t="s">
        <v>86</v>
      </c>
      <c r="H4260" t="s">
        <v>51</v>
      </c>
      <c r="I4260" t="s">
        <v>53</v>
      </c>
      <c r="J4260">
        <v>44</v>
      </c>
      <c r="K4260">
        <v>21.78</v>
      </c>
      <c r="L4260">
        <v>1</v>
      </c>
      <c r="M4260">
        <v>60</v>
      </c>
      <c r="N4260" s="15">
        <v>600</v>
      </c>
      <c r="O4260" s="15">
        <v>13068</v>
      </c>
    </row>
    <row r="4261" spans="1:15">
      <c r="A4261" s="14">
        <v>44523</v>
      </c>
      <c r="B4261" t="s">
        <v>73</v>
      </c>
      <c r="C4261">
        <v>1</v>
      </c>
      <c r="D4261" t="s">
        <v>54</v>
      </c>
      <c r="E4261">
        <v>3001</v>
      </c>
      <c r="F4261" t="s">
        <v>74</v>
      </c>
      <c r="G4261" t="s">
        <v>86</v>
      </c>
      <c r="H4261" t="s">
        <v>52</v>
      </c>
      <c r="I4261" t="s">
        <v>53</v>
      </c>
      <c r="J4261">
        <v>44</v>
      </c>
      <c r="K4261">
        <v>23.854800000000001</v>
      </c>
      <c r="L4261">
        <v>1</v>
      </c>
      <c r="M4261">
        <v>60</v>
      </c>
      <c r="N4261" s="15">
        <v>600</v>
      </c>
      <c r="O4261" s="15">
        <v>14312.88</v>
      </c>
    </row>
    <row r="4262" spans="1:15">
      <c r="A4262" s="14">
        <v>44523</v>
      </c>
      <c r="B4262" t="s">
        <v>73</v>
      </c>
      <c r="C4262">
        <v>1</v>
      </c>
      <c r="D4262" t="s">
        <v>54</v>
      </c>
      <c r="E4262">
        <v>3001</v>
      </c>
      <c r="F4262" t="s">
        <v>74</v>
      </c>
      <c r="G4262" t="s">
        <v>86</v>
      </c>
      <c r="H4262" t="s">
        <v>51</v>
      </c>
      <c r="I4262" t="s">
        <v>53</v>
      </c>
      <c r="J4262">
        <v>44</v>
      </c>
      <c r="K4262">
        <v>22</v>
      </c>
      <c r="L4262">
        <v>1</v>
      </c>
      <c r="M4262">
        <v>60</v>
      </c>
      <c r="N4262" s="15">
        <v>1900</v>
      </c>
      <c r="O4262" s="15">
        <v>41800</v>
      </c>
    </row>
    <row r="4263" spans="1:15">
      <c r="A4263" s="14">
        <v>44523</v>
      </c>
      <c r="B4263" t="s">
        <v>73</v>
      </c>
      <c r="C4263">
        <v>1</v>
      </c>
      <c r="D4263" t="s">
        <v>54</v>
      </c>
      <c r="E4263">
        <v>3001</v>
      </c>
      <c r="F4263" t="s">
        <v>74</v>
      </c>
      <c r="G4263" t="s">
        <v>86</v>
      </c>
      <c r="H4263" t="s">
        <v>52</v>
      </c>
      <c r="I4263" t="s">
        <v>53</v>
      </c>
      <c r="J4263">
        <v>44</v>
      </c>
      <c r="K4263">
        <v>24.117999999999999</v>
      </c>
      <c r="L4263">
        <v>1</v>
      </c>
      <c r="M4263">
        <v>60</v>
      </c>
      <c r="N4263" s="15">
        <v>1900</v>
      </c>
      <c r="O4263" s="15">
        <v>45824.2</v>
      </c>
    </row>
    <row r="4264" spans="1:15">
      <c r="A4264" s="14">
        <v>44523</v>
      </c>
      <c r="B4264" t="s">
        <v>73</v>
      </c>
      <c r="C4264">
        <v>1</v>
      </c>
      <c r="D4264" t="s">
        <v>54</v>
      </c>
      <c r="E4264">
        <v>3001</v>
      </c>
      <c r="F4264" t="s">
        <v>74</v>
      </c>
      <c r="G4264" t="s">
        <v>86</v>
      </c>
      <c r="H4264" t="s">
        <v>51</v>
      </c>
      <c r="I4264" t="s">
        <v>53</v>
      </c>
      <c r="J4264">
        <v>44</v>
      </c>
      <c r="K4264">
        <v>22</v>
      </c>
      <c r="L4264">
        <v>1</v>
      </c>
      <c r="M4264">
        <v>60</v>
      </c>
      <c r="N4264" s="15">
        <v>1000</v>
      </c>
      <c r="O4264" s="15">
        <v>22000</v>
      </c>
    </row>
    <row r="4265" spans="1:15">
      <c r="A4265" s="14">
        <v>44523</v>
      </c>
      <c r="B4265" t="s">
        <v>73</v>
      </c>
      <c r="C4265">
        <v>1</v>
      </c>
      <c r="D4265" t="s">
        <v>54</v>
      </c>
      <c r="E4265">
        <v>3001</v>
      </c>
      <c r="F4265" t="s">
        <v>74</v>
      </c>
      <c r="G4265" t="s">
        <v>86</v>
      </c>
      <c r="H4265" t="s">
        <v>52</v>
      </c>
      <c r="I4265" t="s">
        <v>53</v>
      </c>
      <c r="J4265">
        <v>44</v>
      </c>
      <c r="K4265">
        <v>24.117999999999999</v>
      </c>
      <c r="L4265">
        <v>1</v>
      </c>
      <c r="M4265">
        <v>60</v>
      </c>
      <c r="N4265" s="15">
        <v>1000</v>
      </c>
      <c r="O4265" s="15">
        <v>24118</v>
      </c>
    </row>
    <row r="4266" spans="1:15">
      <c r="A4266" s="14">
        <v>44523</v>
      </c>
      <c r="B4266" t="s">
        <v>73</v>
      </c>
      <c r="C4266">
        <v>1</v>
      </c>
      <c r="D4266" t="s">
        <v>54</v>
      </c>
      <c r="E4266">
        <v>3001</v>
      </c>
      <c r="F4266" t="s">
        <v>74</v>
      </c>
      <c r="G4266" t="s">
        <v>86</v>
      </c>
      <c r="H4266" t="s">
        <v>51</v>
      </c>
      <c r="I4266" t="s">
        <v>53</v>
      </c>
      <c r="J4266">
        <v>44</v>
      </c>
      <c r="K4266">
        <v>21.78</v>
      </c>
      <c r="L4266">
        <v>1</v>
      </c>
      <c r="M4266">
        <v>60</v>
      </c>
      <c r="N4266" s="15">
        <v>300</v>
      </c>
      <c r="O4266" s="15">
        <v>6534</v>
      </c>
    </row>
    <row r="4267" spans="1:15">
      <c r="A4267" s="14">
        <v>44523</v>
      </c>
      <c r="B4267" t="s">
        <v>73</v>
      </c>
      <c r="C4267">
        <v>1</v>
      </c>
      <c r="D4267" t="s">
        <v>54</v>
      </c>
      <c r="E4267">
        <v>3001</v>
      </c>
      <c r="F4267" t="s">
        <v>74</v>
      </c>
      <c r="G4267" t="s">
        <v>86</v>
      </c>
      <c r="H4267" t="s">
        <v>52</v>
      </c>
      <c r="I4267" t="s">
        <v>53</v>
      </c>
      <c r="J4267">
        <v>44</v>
      </c>
      <c r="K4267">
        <v>23.854800000000001</v>
      </c>
      <c r="L4267">
        <v>1</v>
      </c>
      <c r="M4267">
        <v>60</v>
      </c>
      <c r="N4267" s="15">
        <v>300</v>
      </c>
      <c r="O4267" s="15">
        <v>7156.44</v>
      </c>
    </row>
    <row r="4268" spans="1:15">
      <c r="A4268" s="14">
        <v>44523</v>
      </c>
      <c r="B4268" t="s">
        <v>73</v>
      </c>
      <c r="C4268">
        <v>1</v>
      </c>
      <c r="D4268" t="s">
        <v>54</v>
      </c>
      <c r="E4268">
        <v>3001</v>
      </c>
      <c r="F4268" t="s">
        <v>74</v>
      </c>
      <c r="G4268" t="s">
        <v>86</v>
      </c>
      <c r="H4268" t="s">
        <v>51</v>
      </c>
      <c r="I4268" t="s">
        <v>53</v>
      </c>
      <c r="J4268">
        <v>44</v>
      </c>
      <c r="K4268">
        <v>21.78</v>
      </c>
      <c r="L4268">
        <v>1</v>
      </c>
      <c r="M4268">
        <v>60</v>
      </c>
      <c r="N4268" s="15">
        <v>500</v>
      </c>
      <c r="O4268" s="15">
        <v>10890</v>
      </c>
    </row>
    <row r="4269" spans="1:15">
      <c r="A4269" s="14">
        <v>44523</v>
      </c>
      <c r="B4269" t="s">
        <v>73</v>
      </c>
      <c r="C4269">
        <v>1</v>
      </c>
      <c r="D4269" t="s">
        <v>54</v>
      </c>
      <c r="E4269">
        <v>3001</v>
      </c>
      <c r="F4269" t="s">
        <v>74</v>
      </c>
      <c r="G4269" t="s">
        <v>86</v>
      </c>
      <c r="H4269" t="s">
        <v>52</v>
      </c>
      <c r="I4269" t="s">
        <v>53</v>
      </c>
      <c r="J4269">
        <v>44</v>
      </c>
      <c r="K4269">
        <v>23.854800000000001</v>
      </c>
      <c r="L4269">
        <v>1</v>
      </c>
      <c r="M4269">
        <v>60</v>
      </c>
      <c r="N4269" s="15">
        <v>500</v>
      </c>
      <c r="O4269" s="15">
        <v>11927.4</v>
      </c>
    </row>
    <row r="4270" spans="1:15">
      <c r="A4270" s="14">
        <v>44523</v>
      </c>
      <c r="B4270" t="s">
        <v>73</v>
      </c>
      <c r="C4270">
        <v>1</v>
      </c>
      <c r="D4270" t="s">
        <v>54</v>
      </c>
      <c r="E4270">
        <v>3001</v>
      </c>
      <c r="F4270" t="s">
        <v>74</v>
      </c>
      <c r="G4270" t="s">
        <v>86</v>
      </c>
      <c r="H4270" t="s">
        <v>51</v>
      </c>
      <c r="I4270" t="s">
        <v>53</v>
      </c>
      <c r="J4270">
        <v>44</v>
      </c>
      <c r="K4270">
        <v>22</v>
      </c>
      <c r="L4270">
        <v>1</v>
      </c>
      <c r="M4270">
        <v>60</v>
      </c>
      <c r="N4270" s="15">
        <v>3000</v>
      </c>
      <c r="O4270" s="15">
        <v>66000</v>
      </c>
    </row>
    <row r="4271" spans="1:15">
      <c r="A4271" s="14">
        <v>44523</v>
      </c>
      <c r="B4271" t="s">
        <v>73</v>
      </c>
      <c r="C4271">
        <v>1</v>
      </c>
      <c r="D4271" t="s">
        <v>54</v>
      </c>
      <c r="E4271">
        <v>3001</v>
      </c>
      <c r="F4271" t="s">
        <v>74</v>
      </c>
      <c r="G4271" t="s">
        <v>86</v>
      </c>
      <c r="H4271" t="s">
        <v>52</v>
      </c>
      <c r="I4271" t="s">
        <v>53</v>
      </c>
      <c r="J4271">
        <v>44</v>
      </c>
      <c r="K4271">
        <v>24.117999999999999</v>
      </c>
      <c r="L4271">
        <v>1</v>
      </c>
      <c r="M4271">
        <v>60</v>
      </c>
      <c r="N4271" s="15">
        <v>3000</v>
      </c>
      <c r="O4271" s="15">
        <v>72354</v>
      </c>
    </row>
    <row r="4272" spans="1:15">
      <c r="A4272" s="14">
        <v>44523</v>
      </c>
      <c r="B4272" t="s">
        <v>73</v>
      </c>
      <c r="C4272">
        <v>1</v>
      </c>
      <c r="D4272" t="s">
        <v>54</v>
      </c>
      <c r="E4272">
        <v>3001</v>
      </c>
      <c r="F4272" t="s">
        <v>74</v>
      </c>
      <c r="G4272" t="s">
        <v>86</v>
      </c>
      <c r="H4272" t="s">
        <v>51</v>
      </c>
      <c r="I4272" t="s">
        <v>53</v>
      </c>
      <c r="J4272">
        <v>44</v>
      </c>
      <c r="K4272">
        <v>22</v>
      </c>
      <c r="L4272">
        <v>1</v>
      </c>
      <c r="M4272">
        <v>60</v>
      </c>
      <c r="N4272" s="15">
        <v>500</v>
      </c>
      <c r="O4272" s="15">
        <v>11000</v>
      </c>
    </row>
    <row r="4273" spans="1:15">
      <c r="A4273" s="14">
        <v>44523</v>
      </c>
      <c r="B4273" t="s">
        <v>73</v>
      </c>
      <c r="C4273">
        <v>1</v>
      </c>
      <c r="D4273" t="s">
        <v>54</v>
      </c>
      <c r="E4273">
        <v>3001</v>
      </c>
      <c r="F4273" t="s">
        <v>74</v>
      </c>
      <c r="G4273" t="s">
        <v>86</v>
      </c>
      <c r="H4273" t="s">
        <v>52</v>
      </c>
      <c r="I4273" t="s">
        <v>53</v>
      </c>
      <c r="J4273">
        <v>44</v>
      </c>
      <c r="K4273">
        <v>24.117999999999999</v>
      </c>
      <c r="L4273">
        <v>1</v>
      </c>
      <c r="M4273">
        <v>60</v>
      </c>
      <c r="N4273" s="15">
        <v>500</v>
      </c>
      <c r="O4273" s="15">
        <v>12059</v>
      </c>
    </row>
    <row r="4274" spans="1:15">
      <c r="A4274" s="14">
        <v>44523</v>
      </c>
      <c r="B4274" t="s">
        <v>73</v>
      </c>
      <c r="C4274">
        <v>1</v>
      </c>
      <c r="D4274" t="s">
        <v>54</v>
      </c>
      <c r="E4274">
        <v>3001</v>
      </c>
      <c r="F4274" t="s">
        <v>74</v>
      </c>
      <c r="G4274" t="s">
        <v>86</v>
      </c>
      <c r="H4274" t="s">
        <v>51</v>
      </c>
      <c r="I4274" t="s">
        <v>53</v>
      </c>
      <c r="J4274">
        <v>44</v>
      </c>
      <c r="K4274">
        <v>21.78</v>
      </c>
      <c r="L4274">
        <v>1</v>
      </c>
      <c r="M4274">
        <v>60</v>
      </c>
      <c r="N4274" s="15">
        <v>200</v>
      </c>
      <c r="O4274" s="15">
        <v>4356</v>
      </c>
    </row>
    <row r="4275" spans="1:15">
      <c r="A4275" s="14">
        <v>44523</v>
      </c>
      <c r="B4275" t="s">
        <v>73</v>
      </c>
      <c r="C4275">
        <v>1</v>
      </c>
      <c r="D4275" t="s">
        <v>54</v>
      </c>
      <c r="E4275">
        <v>3001</v>
      </c>
      <c r="F4275" t="s">
        <v>74</v>
      </c>
      <c r="G4275" t="s">
        <v>86</v>
      </c>
      <c r="H4275" t="s">
        <v>52</v>
      </c>
      <c r="I4275" t="s">
        <v>53</v>
      </c>
      <c r="J4275">
        <v>44</v>
      </c>
      <c r="K4275">
        <v>23.854800000000001</v>
      </c>
      <c r="L4275">
        <v>1</v>
      </c>
      <c r="M4275">
        <v>60</v>
      </c>
      <c r="N4275" s="15">
        <v>200</v>
      </c>
      <c r="O4275" s="15">
        <v>4770.96</v>
      </c>
    </row>
    <row r="4276" spans="1:15">
      <c r="A4276" s="14">
        <v>44523</v>
      </c>
      <c r="B4276" t="s">
        <v>73</v>
      </c>
      <c r="C4276">
        <v>1</v>
      </c>
      <c r="D4276" t="s">
        <v>54</v>
      </c>
      <c r="E4276">
        <v>3001</v>
      </c>
      <c r="F4276" t="s">
        <v>74</v>
      </c>
      <c r="G4276" t="s">
        <v>86</v>
      </c>
      <c r="H4276" t="s">
        <v>51</v>
      </c>
      <c r="I4276" t="s">
        <v>53</v>
      </c>
      <c r="J4276">
        <v>44</v>
      </c>
      <c r="K4276">
        <v>22</v>
      </c>
      <c r="L4276">
        <v>1</v>
      </c>
      <c r="M4276">
        <v>60</v>
      </c>
      <c r="N4276" s="15">
        <v>400</v>
      </c>
      <c r="O4276" s="15">
        <v>8800</v>
      </c>
    </row>
    <row r="4277" spans="1:15">
      <c r="A4277" s="14">
        <v>44523</v>
      </c>
      <c r="B4277" t="s">
        <v>73</v>
      </c>
      <c r="C4277">
        <v>1</v>
      </c>
      <c r="D4277" t="s">
        <v>54</v>
      </c>
      <c r="E4277">
        <v>3001</v>
      </c>
      <c r="F4277" t="s">
        <v>74</v>
      </c>
      <c r="G4277" t="s">
        <v>86</v>
      </c>
      <c r="H4277" t="s">
        <v>52</v>
      </c>
      <c r="I4277" t="s">
        <v>53</v>
      </c>
      <c r="J4277">
        <v>44</v>
      </c>
      <c r="K4277">
        <v>24.117999999999999</v>
      </c>
      <c r="L4277">
        <v>1</v>
      </c>
      <c r="M4277">
        <v>60</v>
      </c>
      <c r="N4277" s="15">
        <v>400</v>
      </c>
      <c r="O4277" s="15">
        <v>9647.2000000000007</v>
      </c>
    </row>
    <row r="4278" spans="1:15">
      <c r="A4278" s="14">
        <v>44523</v>
      </c>
      <c r="B4278" t="s">
        <v>73</v>
      </c>
      <c r="C4278">
        <v>1</v>
      </c>
      <c r="D4278" t="s">
        <v>54</v>
      </c>
      <c r="E4278">
        <v>3001</v>
      </c>
      <c r="F4278" t="s">
        <v>74</v>
      </c>
      <c r="G4278" t="s">
        <v>86</v>
      </c>
      <c r="H4278" t="s">
        <v>51</v>
      </c>
      <c r="I4278" t="s">
        <v>53</v>
      </c>
      <c r="J4278">
        <v>44</v>
      </c>
      <c r="K4278">
        <v>21.78</v>
      </c>
      <c r="L4278">
        <v>1</v>
      </c>
      <c r="M4278">
        <v>60</v>
      </c>
      <c r="N4278" s="15">
        <v>2100</v>
      </c>
      <c r="O4278" s="15">
        <v>45738</v>
      </c>
    </row>
    <row r="4279" spans="1:15">
      <c r="A4279" s="14">
        <v>44523</v>
      </c>
      <c r="B4279" t="s">
        <v>73</v>
      </c>
      <c r="C4279">
        <v>1</v>
      </c>
      <c r="D4279" t="s">
        <v>54</v>
      </c>
      <c r="E4279">
        <v>3001</v>
      </c>
      <c r="F4279" t="s">
        <v>74</v>
      </c>
      <c r="G4279" t="s">
        <v>86</v>
      </c>
      <c r="H4279" t="s">
        <v>52</v>
      </c>
      <c r="I4279" t="s">
        <v>53</v>
      </c>
      <c r="J4279">
        <v>44</v>
      </c>
      <c r="K4279">
        <v>23.854800000000001</v>
      </c>
      <c r="L4279">
        <v>1</v>
      </c>
      <c r="M4279">
        <v>60</v>
      </c>
      <c r="N4279" s="15">
        <v>2100</v>
      </c>
      <c r="O4279" s="15">
        <v>50095.08</v>
      </c>
    </row>
    <row r="4280" spans="1:15">
      <c r="A4280" s="14">
        <v>44523</v>
      </c>
      <c r="B4280" t="s">
        <v>73</v>
      </c>
      <c r="C4280">
        <v>1</v>
      </c>
      <c r="D4280" t="s">
        <v>54</v>
      </c>
      <c r="E4280">
        <v>3001</v>
      </c>
      <c r="F4280" t="s">
        <v>74</v>
      </c>
      <c r="G4280" t="s">
        <v>86</v>
      </c>
      <c r="H4280" t="s">
        <v>51</v>
      </c>
      <c r="I4280" t="s">
        <v>53</v>
      </c>
      <c r="J4280">
        <v>44</v>
      </c>
      <c r="K4280">
        <v>21.78</v>
      </c>
      <c r="L4280">
        <v>1</v>
      </c>
      <c r="M4280">
        <v>60</v>
      </c>
      <c r="N4280" s="15">
        <v>1500</v>
      </c>
      <c r="O4280" s="15">
        <v>32670</v>
      </c>
    </row>
    <row r="4281" spans="1:15">
      <c r="A4281" s="14">
        <v>44523</v>
      </c>
      <c r="B4281" t="s">
        <v>73</v>
      </c>
      <c r="C4281">
        <v>1</v>
      </c>
      <c r="D4281" t="s">
        <v>54</v>
      </c>
      <c r="E4281">
        <v>3001</v>
      </c>
      <c r="F4281" t="s">
        <v>74</v>
      </c>
      <c r="G4281" t="s">
        <v>86</v>
      </c>
      <c r="H4281" t="s">
        <v>52</v>
      </c>
      <c r="I4281" t="s">
        <v>53</v>
      </c>
      <c r="J4281">
        <v>44</v>
      </c>
      <c r="K4281">
        <v>23.854800000000001</v>
      </c>
      <c r="L4281">
        <v>1</v>
      </c>
      <c r="M4281">
        <v>60</v>
      </c>
      <c r="N4281" s="15">
        <v>1500</v>
      </c>
      <c r="O4281" s="15">
        <v>35782.199999999997</v>
      </c>
    </row>
    <row r="4282" spans="1:15">
      <c r="A4282" s="14">
        <v>44523</v>
      </c>
      <c r="B4282" t="s">
        <v>73</v>
      </c>
      <c r="C4282">
        <v>1</v>
      </c>
      <c r="D4282" t="s">
        <v>54</v>
      </c>
      <c r="E4282">
        <v>3001</v>
      </c>
      <c r="F4282" t="s">
        <v>74</v>
      </c>
      <c r="G4282" t="s">
        <v>86</v>
      </c>
      <c r="H4282" t="s">
        <v>51</v>
      </c>
      <c r="I4282" t="s">
        <v>53</v>
      </c>
      <c r="J4282">
        <v>44</v>
      </c>
      <c r="K4282">
        <v>21.78</v>
      </c>
      <c r="L4282">
        <v>1</v>
      </c>
      <c r="M4282">
        <v>60</v>
      </c>
      <c r="N4282" s="15">
        <v>2400</v>
      </c>
      <c r="O4282" s="15">
        <v>52272</v>
      </c>
    </row>
    <row r="4283" spans="1:15">
      <c r="A4283" s="14">
        <v>44523</v>
      </c>
      <c r="B4283" t="s">
        <v>73</v>
      </c>
      <c r="C4283">
        <v>1</v>
      </c>
      <c r="D4283" t="s">
        <v>54</v>
      </c>
      <c r="E4283">
        <v>3001</v>
      </c>
      <c r="F4283" t="s">
        <v>74</v>
      </c>
      <c r="G4283" t="s">
        <v>86</v>
      </c>
      <c r="H4283" t="s">
        <v>52</v>
      </c>
      <c r="I4283" t="s">
        <v>53</v>
      </c>
      <c r="J4283">
        <v>44</v>
      </c>
      <c r="K4283">
        <v>23.854800000000001</v>
      </c>
      <c r="L4283">
        <v>1</v>
      </c>
      <c r="M4283">
        <v>60</v>
      </c>
      <c r="N4283" s="15">
        <v>2400</v>
      </c>
      <c r="O4283" s="15">
        <v>57251.519999999997</v>
      </c>
    </row>
    <row r="4284" spans="1:15">
      <c r="A4284" s="14">
        <v>44523</v>
      </c>
      <c r="B4284" t="s">
        <v>73</v>
      </c>
      <c r="C4284">
        <v>1</v>
      </c>
      <c r="D4284" t="s">
        <v>54</v>
      </c>
      <c r="E4284">
        <v>3001</v>
      </c>
      <c r="F4284" t="s">
        <v>74</v>
      </c>
      <c r="G4284" t="s">
        <v>86</v>
      </c>
      <c r="H4284" t="s">
        <v>51</v>
      </c>
      <c r="I4284" t="s">
        <v>53</v>
      </c>
      <c r="J4284">
        <v>44</v>
      </c>
      <c r="K4284">
        <v>21.78</v>
      </c>
      <c r="L4284">
        <v>1</v>
      </c>
      <c r="M4284">
        <v>60</v>
      </c>
      <c r="N4284" s="15">
        <v>600</v>
      </c>
      <c r="O4284" s="15">
        <v>13068</v>
      </c>
    </row>
    <row r="4285" spans="1:15">
      <c r="A4285" s="14">
        <v>44523</v>
      </c>
      <c r="B4285" t="s">
        <v>73</v>
      </c>
      <c r="C4285">
        <v>1</v>
      </c>
      <c r="D4285" t="s">
        <v>54</v>
      </c>
      <c r="E4285">
        <v>3001</v>
      </c>
      <c r="F4285" t="s">
        <v>74</v>
      </c>
      <c r="G4285" t="s">
        <v>86</v>
      </c>
      <c r="H4285" t="s">
        <v>52</v>
      </c>
      <c r="I4285" t="s">
        <v>53</v>
      </c>
      <c r="J4285">
        <v>44</v>
      </c>
      <c r="K4285">
        <v>23.854800000000001</v>
      </c>
      <c r="L4285">
        <v>1</v>
      </c>
      <c r="M4285">
        <v>60</v>
      </c>
      <c r="N4285" s="15">
        <v>600</v>
      </c>
      <c r="O4285" s="15">
        <v>14312.88</v>
      </c>
    </row>
    <row r="4286" spans="1:15">
      <c r="A4286" s="14">
        <v>44523</v>
      </c>
      <c r="B4286" t="s">
        <v>73</v>
      </c>
      <c r="C4286">
        <v>1</v>
      </c>
      <c r="D4286" t="s">
        <v>54</v>
      </c>
      <c r="E4286">
        <v>3001</v>
      </c>
      <c r="F4286" t="s">
        <v>74</v>
      </c>
      <c r="G4286" t="s">
        <v>86</v>
      </c>
      <c r="H4286" t="s">
        <v>51</v>
      </c>
      <c r="I4286" t="s">
        <v>53</v>
      </c>
      <c r="J4286">
        <v>44</v>
      </c>
      <c r="K4286">
        <v>21.78</v>
      </c>
      <c r="L4286">
        <v>1</v>
      </c>
      <c r="M4286">
        <v>60</v>
      </c>
      <c r="N4286" s="15">
        <v>1100</v>
      </c>
      <c r="O4286" s="15">
        <v>23958</v>
      </c>
    </row>
    <row r="4287" spans="1:15">
      <c r="A4287" s="14">
        <v>44523</v>
      </c>
      <c r="B4287" t="s">
        <v>73</v>
      </c>
      <c r="C4287">
        <v>1</v>
      </c>
      <c r="D4287" t="s">
        <v>54</v>
      </c>
      <c r="E4287">
        <v>3001</v>
      </c>
      <c r="F4287" t="s">
        <v>74</v>
      </c>
      <c r="G4287" t="s">
        <v>86</v>
      </c>
      <c r="H4287" t="s">
        <v>52</v>
      </c>
      <c r="I4287" t="s">
        <v>53</v>
      </c>
      <c r="J4287">
        <v>44</v>
      </c>
      <c r="K4287">
        <v>23.854800000000001</v>
      </c>
      <c r="L4287">
        <v>1</v>
      </c>
      <c r="M4287">
        <v>60</v>
      </c>
      <c r="N4287" s="15">
        <v>1100</v>
      </c>
      <c r="O4287" s="15">
        <v>26240.28</v>
      </c>
    </row>
    <row r="4288" spans="1:15">
      <c r="A4288" s="14">
        <v>44523</v>
      </c>
      <c r="B4288" t="s">
        <v>73</v>
      </c>
      <c r="C4288">
        <v>1</v>
      </c>
      <c r="D4288" t="s">
        <v>54</v>
      </c>
      <c r="E4288">
        <v>3001</v>
      </c>
      <c r="F4288" t="s">
        <v>74</v>
      </c>
      <c r="G4288" t="s">
        <v>86</v>
      </c>
      <c r="H4288" t="s">
        <v>51</v>
      </c>
      <c r="I4288" t="s">
        <v>53</v>
      </c>
      <c r="J4288">
        <v>44</v>
      </c>
      <c r="K4288">
        <v>22</v>
      </c>
      <c r="L4288">
        <v>1</v>
      </c>
      <c r="M4288">
        <v>60</v>
      </c>
      <c r="N4288" s="15">
        <v>800</v>
      </c>
      <c r="O4288" s="15">
        <v>17600</v>
      </c>
    </row>
    <row r="4289" spans="1:15">
      <c r="A4289" s="14">
        <v>44523</v>
      </c>
      <c r="B4289" t="s">
        <v>73</v>
      </c>
      <c r="C4289">
        <v>1</v>
      </c>
      <c r="D4289" t="s">
        <v>54</v>
      </c>
      <c r="E4289">
        <v>3001</v>
      </c>
      <c r="F4289" t="s">
        <v>74</v>
      </c>
      <c r="G4289" t="s">
        <v>86</v>
      </c>
      <c r="H4289" t="s">
        <v>52</v>
      </c>
      <c r="I4289" t="s">
        <v>53</v>
      </c>
      <c r="J4289">
        <v>44</v>
      </c>
      <c r="K4289">
        <v>24.117999999999999</v>
      </c>
      <c r="L4289">
        <v>1</v>
      </c>
      <c r="M4289">
        <v>60</v>
      </c>
      <c r="N4289" s="15">
        <v>800</v>
      </c>
      <c r="O4289" s="15">
        <v>19294.400000000001</v>
      </c>
    </row>
    <row r="4290" spans="1:15">
      <c r="A4290" s="14">
        <v>44523</v>
      </c>
      <c r="B4290" t="s">
        <v>73</v>
      </c>
      <c r="C4290">
        <v>1</v>
      </c>
      <c r="D4290" t="s">
        <v>54</v>
      </c>
      <c r="E4290">
        <v>3001</v>
      </c>
      <c r="F4290" t="s">
        <v>74</v>
      </c>
      <c r="G4290" t="s">
        <v>86</v>
      </c>
      <c r="H4290" t="s">
        <v>51</v>
      </c>
      <c r="I4290" t="s">
        <v>53</v>
      </c>
      <c r="J4290">
        <v>44</v>
      </c>
      <c r="K4290">
        <v>21.78</v>
      </c>
      <c r="L4290">
        <v>1</v>
      </c>
      <c r="M4290">
        <v>60</v>
      </c>
      <c r="N4290" s="15">
        <v>1000</v>
      </c>
      <c r="O4290" s="15">
        <v>21780</v>
      </c>
    </row>
    <row r="4291" spans="1:15">
      <c r="A4291" s="14">
        <v>44523</v>
      </c>
      <c r="B4291" t="s">
        <v>73</v>
      </c>
      <c r="C4291">
        <v>1</v>
      </c>
      <c r="D4291" t="s">
        <v>54</v>
      </c>
      <c r="E4291">
        <v>3001</v>
      </c>
      <c r="F4291" t="s">
        <v>74</v>
      </c>
      <c r="G4291" t="s">
        <v>86</v>
      </c>
      <c r="H4291" t="s">
        <v>52</v>
      </c>
      <c r="I4291" t="s">
        <v>53</v>
      </c>
      <c r="J4291">
        <v>44</v>
      </c>
      <c r="K4291">
        <v>23.854800000000001</v>
      </c>
      <c r="L4291">
        <v>1</v>
      </c>
      <c r="M4291">
        <v>60</v>
      </c>
      <c r="N4291" s="15">
        <v>1000</v>
      </c>
      <c r="O4291" s="15">
        <v>23854.799999999999</v>
      </c>
    </row>
    <row r="4292" spans="1:15">
      <c r="A4292" s="14">
        <v>44523</v>
      </c>
      <c r="B4292" t="s">
        <v>73</v>
      </c>
      <c r="C4292">
        <v>1</v>
      </c>
      <c r="D4292" t="s">
        <v>54</v>
      </c>
      <c r="E4292">
        <v>3001</v>
      </c>
      <c r="F4292" t="s">
        <v>74</v>
      </c>
      <c r="G4292" t="s">
        <v>86</v>
      </c>
      <c r="H4292" t="s">
        <v>51</v>
      </c>
      <c r="I4292" t="s">
        <v>53</v>
      </c>
      <c r="J4292">
        <v>44</v>
      </c>
      <c r="K4292">
        <v>21.78</v>
      </c>
      <c r="L4292">
        <v>1</v>
      </c>
      <c r="M4292">
        <v>60</v>
      </c>
      <c r="N4292" s="15">
        <v>1000</v>
      </c>
      <c r="O4292" s="15">
        <v>21780</v>
      </c>
    </row>
    <row r="4293" spans="1:15">
      <c r="A4293" s="14">
        <v>44523</v>
      </c>
      <c r="B4293" t="s">
        <v>73</v>
      </c>
      <c r="C4293">
        <v>1</v>
      </c>
      <c r="D4293" t="s">
        <v>54</v>
      </c>
      <c r="E4293">
        <v>3001</v>
      </c>
      <c r="F4293" t="s">
        <v>74</v>
      </c>
      <c r="G4293" t="s">
        <v>86</v>
      </c>
      <c r="H4293" t="s">
        <v>52</v>
      </c>
      <c r="I4293" t="s">
        <v>53</v>
      </c>
      <c r="J4293">
        <v>44</v>
      </c>
      <c r="K4293">
        <v>23.854800000000001</v>
      </c>
      <c r="L4293">
        <v>1</v>
      </c>
      <c r="M4293">
        <v>60</v>
      </c>
      <c r="N4293" s="15">
        <v>1000</v>
      </c>
      <c r="O4293" s="15">
        <v>23854.799999999999</v>
      </c>
    </row>
    <row r="4294" spans="1:15">
      <c r="A4294" s="14">
        <v>44523</v>
      </c>
      <c r="B4294" t="s">
        <v>73</v>
      </c>
      <c r="C4294">
        <v>1</v>
      </c>
      <c r="D4294" t="s">
        <v>54</v>
      </c>
      <c r="E4294">
        <v>3001</v>
      </c>
      <c r="F4294" t="s">
        <v>74</v>
      </c>
      <c r="G4294" t="s">
        <v>86</v>
      </c>
      <c r="H4294" t="s">
        <v>51</v>
      </c>
      <c r="I4294" t="s">
        <v>53</v>
      </c>
      <c r="J4294">
        <v>44</v>
      </c>
      <c r="K4294">
        <v>21.78</v>
      </c>
      <c r="L4294">
        <v>1</v>
      </c>
      <c r="M4294">
        <v>60</v>
      </c>
      <c r="N4294" s="15">
        <v>1000</v>
      </c>
      <c r="O4294" s="15">
        <v>21780</v>
      </c>
    </row>
    <row r="4295" spans="1:15">
      <c r="A4295" s="14">
        <v>44523</v>
      </c>
      <c r="B4295" t="s">
        <v>73</v>
      </c>
      <c r="C4295">
        <v>1</v>
      </c>
      <c r="D4295" t="s">
        <v>54</v>
      </c>
      <c r="E4295">
        <v>3001</v>
      </c>
      <c r="F4295" t="s">
        <v>74</v>
      </c>
      <c r="G4295" t="s">
        <v>86</v>
      </c>
      <c r="H4295" t="s">
        <v>52</v>
      </c>
      <c r="I4295" t="s">
        <v>53</v>
      </c>
      <c r="J4295">
        <v>44</v>
      </c>
      <c r="K4295">
        <v>23.854800000000001</v>
      </c>
      <c r="L4295">
        <v>1</v>
      </c>
      <c r="M4295">
        <v>60</v>
      </c>
      <c r="N4295" s="15">
        <v>1000</v>
      </c>
      <c r="O4295" s="15">
        <v>23854.799999999999</v>
      </c>
    </row>
    <row r="4296" spans="1:15">
      <c r="A4296" s="14">
        <v>44523</v>
      </c>
      <c r="B4296" t="s">
        <v>73</v>
      </c>
      <c r="C4296">
        <v>1</v>
      </c>
      <c r="D4296" t="s">
        <v>54</v>
      </c>
      <c r="E4296">
        <v>3001</v>
      </c>
      <c r="F4296" t="s">
        <v>74</v>
      </c>
      <c r="G4296" t="s">
        <v>86</v>
      </c>
      <c r="H4296" t="s">
        <v>51</v>
      </c>
      <c r="I4296" t="s">
        <v>53</v>
      </c>
      <c r="J4296">
        <v>44</v>
      </c>
      <c r="K4296">
        <v>21.78</v>
      </c>
      <c r="L4296">
        <v>1</v>
      </c>
      <c r="M4296">
        <v>60</v>
      </c>
      <c r="N4296" s="15">
        <v>1000</v>
      </c>
      <c r="O4296" s="15">
        <v>21780</v>
      </c>
    </row>
    <row r="4297" spans="1:15">
      <c r="A4297" s="14">
        <v>44523</v>
      </c>
      <c r="B4297" t="s">
        <v>73</v>
      </c>
      <c r="C4297">
        <v>1</v>
      </c>
      <c r="D4297" t="s">
        <v>54</v>
      </c>
      <c r="E4297">
        <v>3001</v>
      </c>
      <c r="F4297" t="s">
        <v>74</v>
      </c>
      <c r="G4297" t="s">
        <v>86</v>
      </c>
      <c r="H4297" t="s">
        <v>52</v>
      </c>
      <c r="I4297" t="s">
        <v>53</v>
      </c>
      <c r="J4297">
        <v>44</v>
      </c>
      <c r="K4297">
        <v>23.854800000000001</v>
      </c>
      <c r="L4297">
        <v>1</v>
      </c>
      <c r="M4297">
        <v>60</v>
      </c>
      <c r="N4297" s="15">
        <v>1000</v>
      </c>
      <c r="O4297" s="15">
        <v>23854.799999999999</v>
      </c>
    </row>
    <row r="4298" spans="1:15">
      <c r="A4298" s="14">
        <v>44523</v>
      </c>
      <c r="B4298" t="s">
        <v>73</v>
      </c>
      <c r="C4298">
        <v>1</v>
      </c>
      <c r="D4298" t="s">
        <v>54</v>
      </c>
      <c r="E4298">
        <v>3001</v>
      </c>
      <c r="F4298" t="s">
        <v>74</v>
      </c>
      <c r="G4298" t="s">
        <v>86</v>
      </c>
      <c r="H4298" t="s">
        <v>51</v>
      </c>
      <c r="I4298" t="s">
        <v>53</v>
      </c>
      <c r="J4298">
        <v>44</v>
      </c>
      <c r="K4298">
        <v>21.78</v>
      </c>
      <c r="L4298">
        <v>1</v>
      </c>
      <c r="M4298">
        <v>60</v>
      </c>
      <c r="N4298" s="15">
        <v>2000</v>
      </c>
      <c r="O4298" s="15">
        <v>43560</v>
      </c>
    </row>
    <row r="4299" spans="1:15">
      <c r="A4299" s="14">
        <v>44523</v>
      </c>
      <c r="B4299" t="s">
        <v>73</v>
      </c>
      <c r="C4299">
        <v>1</v>
      </c>
      <c r="D4299" t="s">
        <v>54</v>
      </c>
      <c r="E4299">
        <v>3001</v>
      </c>
      <c r="F4299" t="s">
        <v>74</v>
      </c>
      <c r="G4299" t="s">
        <v>86</v>
      </c>
      <c r="H4299" t="s">
        <v>52</v>
      </c>
      <c r="I4299" t="s">
        <v>53</v>
      </c>
      <c r="J4299">
        <v>44</v>
      </c>
      <c r="K4299">
        <v>23.854800000000001</v>
      </c>
      <c r="L4299">
        <v>1</v>
      </c>
      <c r="M4299">
        <v>60</v>
      </c>
      <c r="N4299" s="15">
        <v>2000</v>
      </c>
      <c r="O4299" s="15">
        <v>47709.599999999999</v>
      </c>
    </row>
    <row r="4300" spans="1:15">
      <c r="A4300" s="14">
        <v>44523</v>
      </c>
      <c r="B4300" t="s">
        <v>73</v>
      </c>
      <c r="C4300">
        <v>1</v>
      </c>
      <c r="D4300" t="s">
        <v>54</v>
      </c>
      <c r="E4300">
        <v>3001</v>
      </c>
      <c r="F4300" t="s">
        <v>74</v>
      </c>
      <c r="G4300" t="s">
        <v>86</v>
      </c>
      <c r="H4300" t="s">
        <v>51</v>
      </c>
      <c r="I4300" t="s">
        <v>53</v>
      </c>
      <c r="J4300">
        <v>44</v>
      </c>
      <c r="K4300">
        <v>22</v>
      </c>
      <c r="L4300">
        <v>1</v>
      </c>
      <c r="M4300">
        <v>60</v>
      </c>
      <c r="N4300" s="15">
        <v>2000</v>
      </c>
      <c r="O4300" s="15">
        <v>44000</v>
      </c>
    </row>
    <row r="4301" spans="1:15">
      <c r="A4301" s="14">
        <v>44523</v>
      </c>
      <c r="B4301" t="s">
        <v>73</v>
      </c>
      <c r="C4301">
        <v>1</v>
      </c>
      <c r="D4301" t="s">
        <v>54</v>
      </c>
      <c r="E4301">
        <v>3001</v>
      </c>
      <c r="F4301" t="s">
        <v>74</v>
      </c>
      <c r="G4301" t="s">
        <v>86</v>
      </c>
      <c r="H4301" t="s">
        <v>52</v>
      </c>
      <c r="I4301" t="s">
        <v>53</v>
      </c>
      <c r="J4301">
        <v>44</v>
      </c>
      <c r="K4301">
        <v>24.117999999999999</v>
      </c>
      <c r="L4301">
        <v>1</v>
      </c>
      <c r="M4301">
        <v>60</v>
      </c>
      <c r="N4301" s="15">
        <v>2000</v>
      </c>
      <c r="O4301" s="15">
        <v>48236</v>
      </c>
    </row>
    <row r="4302" spans="1:15">
      <c r="A4302" s="14">
        <v>44523</v>
      </c>
      <c r="B4302" t="s">
        <v>73</v>
      </c>
      <c r="C4302">
        <v>1</v>
      </c>
      <c r="D4302" t="s">
        <v>54</v>
      </c>
      <c r="E4302">
        <v>3001</v>
      </c>
      <c r="F4302" t="s">
        <v>74</v>
      </c>
      <c r="G4302" t="s">
        <v>86</v>
      </c>
      <c r="H4302" t="s">
        <v>51</v>
      </c>
      <c r="I4302" t="s">
        <v>53</v>
      </c>
      <c r="J4302">
        <v>44</v>
      </c>
      <c r="K4302">
        <v>21.78</v>
      </c>
      <c r="L4302">
        <v>1</v>
      </c>
      <c r="M4302">
        <v>60</v>
      </c>
      <c r="N4302" s="15">
        <v>2000</v>
      </c>
      <c r="O4302" s="15">
        <v>43560</v>
      </c>
    </row>
    <row r="4303" spans="1:15">
      <c r="A4303" s="14">
        <v>44523</v>
      </c>
      <c r="B4303" t="s">
        <v>73</v>
      </c>
      <c r="C4303">
        <v>1</v>
      </c>
      <c r="D4303" t="s">
        <v>54</v>
      </c>
      <c r="E4303">
        <v>3001</v>
      </c>
      <c r="F4303" t="s">
        <v>74</v>
      </c>
      <c r="G4303" t="s">
        <v>86</v>
      </c>
      <c r="H4303" t="s">
        <v>52</v>
      </c>
      <c r="I4303" t="s">
        <v>53</v>
      </c>
      <c r="J4303">
        <v>44</v>
      </c>
      <c r="K4303">
        <v>23.854800000000001</v>
      </c>
      <c r="L4303">
        <v>1</v>
      </c>
      <c r="M4303">
        <v>60</v>
      </c>
      <c r="N4303" s="15">
        <v>2000</v>
      </c>
      <c r="O4303" s="15">
        <v>47709.599999999999</v>
      </c>
    </row>
    <row r="4304" spans="1:15">
      <c r="A4304" s="14">
        <v>44523</v>
      </c>
      <c r="B4304" t="s">
        <v>73</v>
      </c>
      <c r="C4304">
        <v>1</v>
      </c>
      <c r="D4304" t="s">
        <v>54</v>
      </c>
      <c r="E4304">
        <v>3001</v>
      </c>
      <c r="F4304" t="s">
        <v>74</v>
      </c>
      <c r="G4304" t="s">
        <v>86</v>
      </c>
      <c r="H4304" t="s">
        <v>51</v>
      </c>
      <c r="I4304" t="s">
        <v>53</v>
      </c>
      <c r="J4304">
        <v>44</v>
      </c>
      <c r="K4304">
        <v>21.78</v>
      </c>
      <c r="L4304">
        <v>1</v>
      </c>
      <c r="M4304">
        <v>60</v>
      </c>
      <c r="N4304" s="15">
        <v>6000</v>
      </c>
      <c r="O4304" s="15">
        <v>130680</v>
      </c>
    </row>
    <row r="4305" spans="1:15">
      <c r="A4305" s="14">
        <v>44523</v>
      </c>
      <c r="B4305" t="s">
        <v>73</v>
      </c>
      <c r="C4305">
        <v>1</v>
      </c>
      <c r="D4305" t="s">
        <v>54</v>
      </c>
      <c r="E4305">
        <v>3001</v>
      </c>
      <c r="F4305" t="s">
        <v>74</v>
      </c>
      <c r="G4305" t="s">
        <v>86</v>
      </c>
      <c r="H4305" t="s">
        <v>52</v>
      </c>
      <c r="I4305" t="s">
        <v>53</v>
      </c>
      <c r="J4305">
        <v>44</v>
      </c>
      <c r="K4305">
        <v>23.854800000000001</v>
      </c>
      <c r="L4305">
        <v>1</v>
      </c>
      <c r="M4305">
        <v>60</v>
      </c>
      <c r="N4305" s="15">
        <v>6000</v>
      </c>
      <c r="O4305" s="15">
        <v>143128.79999999999</v>
      </c>
    </row>
    <row r="4306" spans="1:15">
      <c r="A4306" s="14">
        <v>44523</v>
      </c>
      <c r="B4306" t="s">
        <v>73</v>
      </c>
      <c r="C4306">
        <v>1</v>
      </c>
      <c r="D4306" t="s">
        <v>54</v>
      </c>
      <c r="E4306">
        <v>3001</v>
      </c>
      <c r="F4306" t="s">
        <v>74</v>
      </c>
      <c r="G4306" t="s">
        <v>86</v>
      </c>
      <c r="H4306" t="s">
        <v>51</v>
      </c>
      <c r="I4306" t="s">
        <v>53</v>
      </c>
      <c r="J4306">
        <v>44</v>
      </c>
      <c r="K4306">
        <v>21.78</v>
      </c>
      <c r="L4306">
        <v>1</v>
      </c>
      <c r="M4306">
        <v>60</v>
      </c>
      <c r="N4306" s="15">
        <v>5300</v>
      </c>
      <c r="O4306" s="15">
        <v>115434</v>
      </c>
    </row>
    <row r="4307" spans="1:15">
      <c r="A4307" s="14">
        <v>44523</v>
      </c>
      <c r="B4307" t="s">
        <v>73</v>
      </c>
      <c r="C4307">
        <v>1</v>
      </c>
      <c r="D4307" t="s">
        <v>54</v>
      </c>
      <c r="E4307">
        <v>3001</v>
      </c>
      <c r="F4307" t="s">
        <v>74</v>
      </c>
      <c r="G4307" t="s">
        <v>86</v>
      </c>
      <c r="H4307" t="s">
        <v>52</v>
      </c>
      <c r="I4307" t="s">
        <v>53</v>
      </c>
      <c r="J4307">
        <v>44</v>
      </c>
      <c r="K4307">
        <v>23.854800000000001</v>
      </c>
      <c r="L4307">
        <v>1</v>
      </c>
      <c r="M4307">
        <v>60</v>
      </c>
      <c r="N4307" s="15">
        <v>5300</v>
      </c>
      <c r="O4307" s="15">
        <v>126430.44</v>
      </c>
    </row>
    <row r="4308" spans="1:15">
      <c r="A4308" s="14">
        <v>44523</v>
      </c>
      <c r="B4308" t="s">
        <v>73</v>
      </c>
      <c r="C4308">
        <v>1</v>
      </c>
      <c r="D4308" t="s">
        <v>54</v>
      </c>
      <c r="E4308">
        <v>3001</v>
      </c>
      <c r="F4308" t="s">
        <v>74</v>
      </c>
      <c r="G4308" t="s">
        <v>86</v>
      </c>
      <c r="H4308" t="s">
        <v>51</v>
      </c>
      <c r="I4308" t="s">
        <v>53</v>
      </c>
      <c r="J4308">
        <v>44</v>
      </c>
      <c r="K4308">
        <v>21.78</v>
      </c>
      <c r="L4308">
        <v>1</v>
      </c>
      <c r="M4308">
        <v>60</v>
      </c>
      <c r="N4308" s="15">
        <v>500</v>
      </c>
      <c r="O4308" s="15">
        <v>10890</v>
      </c>
    </row>
    <row r="4309" spans="1:15">
      <c r="A4309" s="14">
        <v>44523</v>
      </c>
      <c r="B4309" t="s">
        <v>73</v>
      </c>
      <c r="C4309">
        <v>1</v>
      </c>
      <c r="D4309" t="s">
        <v>54</v>
      </c>
      <c r="E4309">
        <v>3001</v>
      </c>
      <c r="F4309" t="s">
        <v>74</v>
      </c>
      <c r="G4309" t="s">
        <v>86</v>
      </c>
      <c r="H4309" t="s">
        <v>52</v>
      </c>
      <c r="I4309" t="s">
        <v>53</v>
      </c>
      <c r="J4309">
        <v>44</v>
      </c>
      <c r="K4309">
        <v>23.854800000000001</v>
      </c>
      <c r="L4309">
        <v>1</v>
      </c>
      <c r="M4309">
        <v>60</v>
      </c>
      <c r="N4309" s="15">
        <v>500</v>
      </c>
      <c r="O4309" s="15">
        <v>11927.4</v>
      </c>
    </row>
    <row r="4310" spans="1:15">
      <c r="A4310" s="14">
        <v>44523</v>
      </c>
      <c r="B4310" t="s">
        <v>73</v>
      </c>
      <c r="C4310">
        <v>1</v>
      </c>
      <c r="D4310" t="s">
        <v>54</v>
      </c>
      <c r="E4310">
        <v>3001</v>
      </c>
      <c r="F4310" t="s">
        <v>74</v>
      </c>
      <c r="G4310" t="s">
        <v>86</v>
      </c>
      <c r="H4310" t="s">
        <v>51</v>
      </c>
      <c r="I4310" t="s">
        <v>53</v>
      </c>
      <c r="J4310">
        <v>44</v>
      </c>
      <c r="K4310">
        <v>22</v>
      </c>
      <c r="L4310">
        <v>1</v>
      </c>
      <c r="M4310">
        <v>60</v>
      </c>
      <c r="N4310" s="15">
        <v>2300</v>
      </c>
      <c r="O4310" s="15">
        <v>50600</v>
      </c>
    </row>
    <row r="4311" spans="1:15">
      <c r="A4311" s="14">
        <v>44523</v>
      </c>
      <c r="B4311" t="s">
        <v>73</v>
      </c>
      <c r="C4311">
        <v>1</v>
      </c>
      <c r="D4311" t="s">
        <v>54</v>
      </c>
      <c r="E4311">
        <v>3001</v>
      </c>
      <c r="F4311" t="s">
        <v>74</v>
      </c>
      <c r="G4311" t="s">
        <v>86</v>
      </c>
      <c r="H4311" t="s">
        <v>52</v>
      </c>
      <c r="I4311" t="s">
        <v>53</v>
      </c>
      <c r="J4311">
        <v>44</v>
      </c>
      <c r="K4311">
        <v>24.117999999999999</v>
      </c>
      <c r="L4311">
        <v>1</v>
      </c>
      <c r="M4311">
        <v>60</v>
      </c>
      <c r="N4311" s="15">
        <v>2300</v>
      </c>
      <c r="O4311" s="15">
        <v>55471.4</v>
      </c>
    </row>
    <row r="4312" spans="1:15">
      <c r="A4312" s="14">
        <v>44523</v>
      </c>
      <c r="B4312" t="s">
        <v>73</v>
      </c>
      <c r="C4312">
        <v>1</v>
      </c>
      <c r="D4312" t="s">
        <v>54</v>
      </c>
      <c r="E4312">
        <v>3001</v>
      </c>
      <c r="F4312" t="s">
        <v>74</v>
      </c>
      <c r="G4312" t="s">
        <v>86</v>
      </c>
      <c r="H4312" t="s">
        <v>51</v>
      </c>
      <c r="I4312" t="s">
        <v>53</v>
      </c>
      <c r="J4312">
        <v>44</v>
      </c>
      <c r="K4312">
        <v>21.78</v>
      </c>
      <c r="L4312">
        <v>1</v>
      </c>
      <c r="M4312">
        <v>60</v>
      </c>
      <c r="N4312" s="15">
        <v>1800</v>
      </c>
      <c r="O4312" s="15">
        <v>39204</v>
      </c>
    </row>
    <row r="4313" spans="1:15">
      <c r="A4313" s="14">
        <v>44523</v>
      </c>
      <c r="B4313" t="s">
        <v>73</v>
      </c>
      <c r="C4313">
        <v>1</v>
      </c>
      <c r="D4313" t="s">
        <v>54</v>
      </c>
      <c r="E4313">
        <v>3001</v>
      </c>
      <c r="F4313" t="s">
        <v>74</v>
      </c>
      <c r="G4313" t="s">
        <v>86</v>
      </c>
      <c r="H4313" t="s">
        <v>52</v>
      </c>
      <c r="I4313" t="s">
        <v>53</v>
      </c>
      <c r="J4313">
        <v>44</v>
      </c>
      <c r="K4313">
        <v>23.854800000000001</v>
      </c>
      <c r="L4313">
        <v>1</v>
      </c>
      <c r="M4313">
        <v>60</v>
      </c>
      <c r="N4313" s="15">
        <v>1800</v>
      </c>
      <c r="O4313" s="15">
        <v>42938.64</v>
      </c>
    </row>
    <row r="4314" spans="1:15">
      <c r="A4314" s="14">
        <v>44523</v>
      </c>
      <c r="B4314" t="s">
        <v>73</v>
      </c>
      <c r="C4314">
        <v>1</v>
      </c>
      <c r="D4314" t="s">
        <v>54</v>
      </c>
      <c r="E4314">
        <v>3001</v>
      </c>
      <c r="F4314" t="s">
        <v>74</v>
      </c>
      <c r="G4314" t="s">
        <v>86</v>
      </c>
      <c r="H4314" t="s">
        <v>51</v>
      </c>
      <c r="I4314" t="s">
        <v>53</v>
      </c>
      <c r="J4314">
        <v>44</v>
      </c>
      <c r="K4314">
        <v>21.78</v>
      </c>
      <c r="L4314">
        <v>1</v>
      </c>
      <c r="M4314">
        <v>60</v>
      </c>
      <c r="N4314" s="15">
        <v>3400</v>
      </c>
      <c r="O4314" s="15">
        <v>74052</v>
      </c>
    </row>
    <row r="4315" spans="1:15">
      <c r="A4315" s="14">
        <v>44523</v>
      </c>
      <c r="B4315" t="s">
        <v>73</v>
      </c>
      <c r="C4315">
        <v>1</v>
      </c>
      <c r="D4315" t="s">
        <v>54</v>
      </c>
      <c r="E4315">
        <v>3001</v>
      </c>
      <c r="F4315" t="s">
        <v>74</v>
      </c>
      <c r="G4315" t="s">
        <v>86</v>
      </c>
      <c r="H4315" t="s">
        <v>52</v>
      </c>
      <c r="I4315" t="s">
        <v>53</v>
      </c>
      <c r="J4315">
        <v>44</v>
      </c>
      <c r="K4315">
        <v>23.854800000000001</v>
      </c>
      <c r="L4315">
        <v>1</v>
      </c>
      <c r="M4315">
        <v>60</v>
      </c>
      <c r="N4315" s="15">
        <v>3400</v>
      </c>
      <c r="O4315" s="15">
        <v>81106.320000000007</v>
      </c>
    </row>
    <row r="4316" spans="1:15">
      <c r="A4316" s="14">
        <v>44523</v>
      </c>
      <c r="B4316" t="s">
        <v>73</v>
      </c>
      <c r="C4316">
        <v>1</v>
      </c>
      <c r="D4316" t="s">
        <v>54</v>
      </c>
      <c r="E4316">
        <v>3001</v>
      </c>
      <c r="F4316" t="s">
        <v>74</v>
      </c>
      <c r="G4316" t="s">
        <v>86</v>
      </c>
      <c r="H4316" t="s">
        <v>51</v>
      </c>
      <c r="I4316" t="s">
        <v>53</v>
      </c>
      <c r="J4316">
        <v>44</v>
      </c>
      <c r="K4316">
        <v>21.78</v>
      </c>
      <c r="L4316">
        <v>1</v>
      </c>
      <c r="M4316">
        <v>60</v>
      </c>
      <c r="N4316" s="15">
        <v>500</v>
      </c>
      <c r="O4316" s="15">
        <v>10890</v>
      </c>
    </row>
    <row r="4317" spans="1:15">
      <c r="A4317" s="14">
        <v>44523</v>
      </c>
      <c r="B4317" t="s">
        <v>73</v>
      </c>
      <c r="C4317">
        <v>1</v>
      </c>
      <c r="D4317" t="s">
        <v>54</v>
      </c>
      <c r="E4317">
        <v>3001</v>
      </c>
      <c r="F4317" t="s">
        <v>74</v>
      </c>
      <c r="G4317" t="s">
        <v>86</v>
      </c>
      <c r="H4317" t="s">
        <v>52</v>
      </c>
      <c r="I4317" t="s">
        <v>53</v>
      </c>
      <c r="J4317">
        <v>44</v>
      </c>
      <c r="K4317">
        <v>23.854800000000001</v>
      </c>
      <c r="L4317">
        <v>1</v>
      </c>
      <c r="M4317">
        <v>60</v>
      </c>
      <c r="N4317" s="15">
        <v>500</v>
      </c>
      <c r="O4317" s="15">
        <v>11927.4</v>
      </c>
    </row>
    <row r="4318" spans="1:15">
      <c r="A4318" s="14">
        <v>44523</v>
      </c>
      <c r="B4318" t="s">
        <v>73</v>
      </c>
      <c r="C4318">
        <v>1</v>
      </c>
      <c r="D4318" t="s">
        <v>54</v>
      </c>
      <c r="E4318">
        <v>3001</v>
      </c>
      <c r="F4318" t="s">
        <v>74</v>
      </c>
      <c r="G4318" t="s">
        <v>86</v>
      </c>
      <c r="H4318" t="s">
        <v>51</v>
      </c>
      <c r="I4318" t="s">
        <v>53</v>
      </c>
      <c r="J4318">
        <v>44</v>
      </c>
      <c r="K4318">
        <v>22</v>
      </c>
      <c r="L4318">
        <v>1</v>
      </c>
      <c r="M4318">
        <v>60</v>
      </c>
      <c r="N4318" s="15">
        <v>1400</v>
      </c>
      <c r="O4318" s="15">
        <v>30800</v>
      </c>
    </row>
    <row r="4319" spans="1:15">
      <c r="A4319" s="14">
        <v>44523</v>
      </c>
      <c r="B4319" t="s">
        <v>73</v>
      </c>
      <c r="C4319">
        <v>1</v>
      </c>
      <c r="D4319" t="s">
        <v>54</v>
      </c>
      <c r="E4319">
        <v>3001</v>
      </c>
      <c r="F4319" t="s">
        <v>74</v>
      </c>
      <c r="G4319" t="s">
        <v>86</v>
      </c>
      <c r="H4319" t="s">
        <v>52</v>
      </c>
      <c r="I4319" t="s">
        <v>53</v>
      </c>
      <c r="J4319">
        <v>44</v>
      </c>
      <c r="K4319">
        <v>24.117999999999999</v>
      </c>
      <c r="L4319">
        <v>1</v>
      </c>
      <c r="M4319">
        <v>60</v>
      </c>
      <c r="N4319" s="15">
        <v>1400</v>
      </c>
      <c r="O4319" s="15">
        <v>33765.199999999997</v>
      </c>
    </row>
    <row r="4320" spans="1:15">
      <c r="A4320" s="14">
        <v>44523</v>
      </c>
      <c r="B4320" t="s">
        <v>73</v>
      </c>
      <c r="C4320">
        <v>1</v>
      </c>
      <c r="D4320" t="s">
        <v>54</v>
      </c>
      <c r="E4320">
        <v>3001</v>
      </c>
      <c r="F4320" t="s">
        <v>74</v>
      </c>
      <c r="G4320" t="s">
        <v>86</v>
      </c>
      <c r="H4320" t="s">
        <v>51</v>
      </c>
      <c r="I4320" t="s">
        <v>53</v>
      </c>
      <c r="J4320">
        <v>44</v>
      </c>
      <c r="K4320">
        <v>21.78</v>
      </c>
      <c r="L4320">
        <v>1</v>
      </c>
      <c r="M4320">
        <v>60</v>
      </c>
      <c r="N4320" s="15">
        <v>3200</v>
      </c>
      <c r="O4320" s="15">
        <v>69696</v>
      </c>
    </row>
    <row r="4321" spans="1:15">
      <c r="A4321" s="14">
        <v>44523</v>
      </c>
      <c r="B4321" t="s">
        <v>73</v>
      </c>
      <c r="C4321">
        <v>1</v>
      </c>
      <c r="D4321" t="s">
        <v>54</v>
      </c>
      <c r="E4321">
        <v>3001</v>
      </c>
      <c r="F4321" t="s">
        <v>74</v>
      </c>
      <c r="G4321" t="s">
        <v>86</v>
      </c>
      <c r="H4321" t="s">
        <v>52</v>
      </c>
      <c r="I4321" t="s">
        <v>53</v>
      </c>
      <c r="J4321">
        <v>44</v>
      </c>
      <c r="K4321">
        <v>23.854800000000001</v>
      </c>
      <c r="L4321">
        <v>1</v>
      </c>
      <c r="M4321">
        <v>60</v>
      </c>
      <c r="N4321" s="15">
        <v>3200</v>
      </c>
      <c r="O4321" s="15">
        <v>76335.360000000001</v>
      </c>
    </row>
    <row r="4322" spans="1:15">
      <c r="A4322" s="14">
        <v>44523</v>
      </c>
      <c r="B4322" t="s">
        <v>73</v>
      </c>
      <c r="C4322">
        <v>1</v>
      </c>
      <c r="D4322" t="s">
        <v>54</v>
      </c>
      <c r="E4322">
        <v>3001</v>
      </c>
      <c r="F4322" t="s">
        <v>74</v>
      </c>
      <c r="G4322" t="s">
        <v>86</v>
      </c>
      <c r="H4322" t="s">
        <v>51</v>
      </c>
      <c r="I4322" t="s">
        <v>53</v>
      </c>
      <c r="J4322">
        <v>44</v>
      </c>
      <c r="K4322">
        <v>21.78</v>
      </c>
      <c r="L4322">
        <v>1</v>
      </c>
      <c r="M4322">
        <v>60</v>
      </c>
      <c r="N4322" s="15">
        <v>1700</v>
      </c>
      <c r="O4322" s="15">
        <v>37026</v>
      </c>
    </row>
    <row r="4323" spans="1:15">
      <c r="A4323" s="14">
        <v>44523</v>
      </c>
      <c r="B4323" t="s">
        <v>73</v>
      </c>
      <c r="C4323">
        <v>1</v>
      </c>
      <c r="D4323" t="s">
        <v>54</v>
      </c>
      <c r="E4323">
        <v>3001</v>
      </c>
      <c r="F4323" t="s">
        <v>74</v>
      </c>
      <c r="G4323" t="s">
        <v>86</v>
      </c>
      <c r="H4323" t="s">
        <v>52</v>
      </c>
      <c r="I4323" t="s">
        <v>53</v>
      </c>
      <c r="J4323">
        <v>44</v>
      </c>
      <c r="K4323">
        <v>23.854800000000001</v>
      </c>
      <c r="L4323">
        <v>1</v>
      </c>
      <c r="M4323">
        <v>60</v>
      </c>
      <c r="N4323" s="15">
        <v>1700</v>
      </c>
      <c r="O4323" s="15">
        <v>40553.160000000003</v>
      </c>
    </row>
    <row r="4324" spans="1:15">
      <c r="A4324" s="14">
        <v>44523</v>
      </c>
      <c r="B4324" t="s">
        <v>73</v>
      </c>
      <c r="C4324">
        <v>1</v>
      </c>
      <c r="D4324" t="s">
        <v>54</v>
      </c>
      <c r="E4324">
        <v>3001</v>
      </c>
      <c r="F4324" t="s">
        <v>74</v>
      </c>
      <c r="G4324" t="s">
        <v>57</v>
      </c>
      <c r="H4324" t="s">
        <v>51</v>
      </c>
      <c r="I4324" t="s">
        <v>53</v>
      </c>
      <c r="J4324">
        <v>44</v>
      </c>
      <c r="K4324">
        <v>16</v>
      </c>
      <c r="L4324">
        <v>2</v>
      </c>
      <c r="M4324">
        <v>30</v>
      </c>
      <c r="N4324" s="15">
        <v>42000</v>
      </c>
      <c r="O4324" s="15">
        <v>672000</v>
      </c>
    </row>
    <row r="4325" spans="1:15">
      <c r="A4325" s="14">
        <v>44523</v>
      </c>
      <c r="B4325" t="s">
        <v>73</v>
      </c>
      <c r="C4325">
        <v>1</v>
      </c>
      <c r="D4325" t="s">
        <v>54</v>
      </c>
      <c r="E4325">
        <v>3001</v>
      </c>
      <c r="F4325" t="s">
        <v>74</v>
      </c>
      <c r="G4325" t="s">
        <v>57</v>
      </c>
      <c r="H4325" t="s">
        <v>52</v>
      </c>
      <c r="I4325" t="s">
        <v>53</v>
      </c>
      <c r="J4325">
        <v>44</v>
      </c>
      <c r="K4325">
        <v>17.2271</v>
      </c>
      <c r="L4325">
        <v>2</v>
      </c>
      <c r="M4325">
        <v>30</v>
      </c>
      <c r="N4325" s="15">
        <v>42000</v>
      </c>
      <c r="O4325" s="15">
        <v>723538.2</v>
      </c>
    </row>
    <row r="4326" spans="1:15">
      <c r="A4326" s="14">
        <v>44523</v>
      </c>
      <c r="B4326" t="s">
        <v>73</v>
      </c>
      <c r="C4326">
        <v>1</v>
      </c>
      <c r="D4326" t="s">
        <v>54</v>
      </c>
      <c r="E4326">
        <v>3001</v>
      </c>
      <c r="F4326" t="s">
        <v>74</v>
      </c>
      <c r="G4326" t="s">
        <v>57</v>
      </c>
      <c r="H4326" t="s">
        <v>51</v>
      </c>
      <c r="I4326" t="s">
        <v>53</v>
      </c>
      <c r="J4326">
        <v>44</v>
      </c>
      <c r="K4326">
        <v>13</v>
      </c>
      <c r="L4326">
        <v>5</v>
      </c>
      <c r="M4326">
        <v>30</v>
      </c>
      <c r="N4326" s="15">
        <v>85000</v>
      </c>
      <c r="O4326" s="15">
        <v>1105000</v>
      </c>
    </row>
    <row r="4327" spans="1:15">
      <c r="A4327" s="14">
        <v>44523</v>
      </c>
      <c r="B4327" t="s">
        <v>73</v>
      </c>
      <c r="C4327">
        <v>1</v>
      </c>
      <c r="D4327" t="s">
        <v>54</v>
      </c>
      <c r="E4327">
        <v>3001</v>
      </c>
      <c r="F4327" t="s">
        <v>74</v>
      </c>
      <c r="G4327" t="s">
        <v>57</v>
      </c>
      <c r="H4327" t="s">
        <v>52</v>
      </c>
      <c r="I4327" t="s">
        <v>53</v>
      </c>
      <c r="J4327">
        <v>44</v>
      </c>
      <c r="K4327">
        <v>13.8032</v>
      </c>
      <c r="L4327">
        <v>5</v>
      </c>
      <c r="M4327">
        <v>30</v>
      </c>
      <c r="N4327" s="15">
        <v>85000</v>
      </c>
      <c r="O4327" s="15">
        <v>1173272</v>
      </c>
    </row>
    <row r="4328" spans="1:15">
      <c r="A4328" s="14">
        <v>44523</v>
      </c>
      <c r="B4328" t="s">
        <v>73</v>
      </c>
      <c r="C4328">
        <v>1</v>
      </c>
      <c r="D4328" t="s">
        <v>54</v>
      </c>
      <c r="E4328">
        <v>3001</v>
      </c>
      <c r="F4328" t="s">
        <v>78</v>
      </c>
      <c r="G4328" t="s">
        <v>57</v>
      </c>
      <c r="H4328" t="s">
        <v>51</v>
      </c>
      <c r="I4328" t="s">
        <v>53</v>
      </c>
      <c r="J4328">
        <v>44</v>
      </c>
      <c r="K4328">
        <v>11.76</v>
      </c>
      <c r="L4328">
        <v>5</v>
      </c>
      <c r="M4328">
        <v>30</v>
      </c>
      <c r="N4328" s="15">
        <v>140000</v>
      </c>
      <c r="O4328" s="15">
        <v>1646400</v>
      </c>
    </row>
    <row r="4329" spans="1:15">
      <c r="A4329" s="14">
        <v>44523</v>
      </c>
      <c r="B4329" t="s">
        <v>73</v>
      </c>
      <c r="C4329">
        <v>1</v>
      </c>
      <c r="D4329" t="s">
        <v>54</v>
      </c>
      <c r="E4329">
        <v>3001</v>
      </c>
      <c r="F4329" t="s">
        <v>78</v>
      </c>
      <c r="G4329" t="s">
        <v>57</v>
      </c>
      <c r="H4329" t="s">
        <v>52</v>
      </c>
      <c r="I4329" t="s">
        <v>53</v>
      </c>
      <c r="J4329">
        <v>44</v>
      </c>
      <c r="K4329">
        <v>12.414999999999999</v>
      </c>
      <c r="L4329">
        <v>5</v>
      </c>
      <c r="M4329">
        <v>30</v>
      </c>
      <c r="N4329" s="15">
        <v>140000</v>
      </c>
      <c r="O4329" s="15">
        <v>1738100</v>
      </c>
    </row>
    <row r="4330" spans="1:15">
      <c r="A4330" s="14">
        <v>44523</v>
      </c>
      <c r="B4330" t="s">
        <v>73</v>
      </c>
      <c r="C4330">
        <v>1</v>
      </c>
      <c r="D4330" t="s">
        <v>54</v>
      </c>
      <c r="E4330">
        <v>3001</v>
      </c>
      <c r="F4330" t="s">
        <v>74</v>
      </c>
      <c r="G4330" t="s">
        <v>57</v>
      </c>
      <c r="H4330" t="s">
        <v>51</v>
      </c>
      <c r="I4330" t="s">
        <v>53</v>
      </c>
      <c r="J4330">
        <v>44</v>
      </c>
      <c r="K4330">
        <v>19</v>
      </c>
      <c r="L4330">
        <v>5</v>
      </c>
      <c r="M4330">
        <v>30</v>
      </c>
      <c r="N4330" s="15">
        <v>34300</v>
      </c>
      <c r="O4330" s="15">
        <v>651700</v>
      </c>
    </row>
    <row r="4331" spans="1:15">
      <c r="A4331" s="14">
        <v>44523</v>
      </c>
      <c r="B4331" t="s">
        <v>73</v>
      </c>
      <c r="C4331">
        <v>1</v>
      </c>
      <c r="D4331" t="s">
        <v>54</v>
      </c>
      <c r="E4331">
        <v>3001</v>
      </c>
      <c r="F4331" t="s">
        <v>74</v>
      </c>
      <c r="G4331" t="s">
        <v>57</v>
      </c>
      <c r="H4331" t="s">
        <v>52</v>
      </c>
      <c r="I4331" t="s">
        <v>53</v>
      </c>
      <c r="J4331">
        <v>44</v>
      </c>
      <c r="K4331">
        <v>20.745100000000001</v>
      </c>
      <c r="L4331">
        <v>5</v>
      </c>
      <c r="M4331">
        <v>30</v>
      </c>
      <c r="N4331" s="15">
        <v>34300</v>
      </c>
      <c r="O4331" s="15">
        <v>711556.93</v>
      </c>
    </row>
    <row r="4332" spans="1:15">
      <c r="A4332" s="14">
        <v>44523</v>
      </c>
      <c r="B4332" t="s">
        <v>73</v>
      </c>
      <c r="C4332">
        <v>1</v>
      </c>
      <c r="D4332" t="s">
        <v>54</v>
      </c>
      <c r="E4332">
        <v>3001</v>
      </c>
      <c r="F4332" t="s">
        <v>74</v>
      </c>
      <c r="G4332" t="s">
        <v>57</v>
      </c>
      <c r="H4332" t="s">
        <v>51</v>
      </c>
      <c r="I4332" t="s">
        <v>53</v>
      </c>
      <c r="J4332">
        <v>44</v>
      </c>
      <c r="K4332">
        <v>13.86</v>
      </c>
      <c r="L4332">
        <v>5</v>
      </c>
      <c r="M4332">
        <v>30</v>
      </c>
      <c r="N4332" s="15">
        <v>68500</v>
      </c>
      <c r="O4332" s="15">
        <v>949410</v>
      </c>
    </row>
    <row r="4333" spans="1:15">
      <c r="A4333" s="14">
        <v>44523</v>
      </c>
      <c r="B4333" t="s">
        <v>73</v>
      </c>
      <c r="C4333">
        <v>1</v>
      </c>
      <c r="D4333" t="s">
        <v>54</v>
      </c>
      <c r="E4333">
        <v>3001</v>
      </c>
      <c r="F4333" t="s">
        <v>74</v>
      </c>
      <c r="G4333" t="s">
        <v>57</v>
      </c>
      <c r="H4333" t="s">
        <v>52</v>
      </c>
      <c r="I4333" t="s">
        <v>53</v>
      </c>
      <c r="J4333">
        <v>44</v>
      </c>
      <c r="K4333">
        <v>14.7753</v>
      </c>
      <c r="L4333">
        <v>5</v>
      </c>
      <c r="M4333">
        <v>30</v>
      </c>
      <c r="N4333" s="15">
        <v>68500</v>
      </c>
      <c r="O4333" s="15">
        <v>1012108.05</v>
      </c>
    </row>
    <row r="4334" spans="1:15">
      <c r="A4334" s="14">
        <v>44523</v>
      </c>
      <c r="B4334" t="s">
        <v>73</v>
      </c>
      <c r="C4334">
        <v>1</v>
      </c>
      <c r="D4334" t="s">
        <v>54</v>
      </c>
      <c r="E4334">
        <v>3001</v>
      </c>
      <c r="F4334" t="s">
        <v>74</v>
      </c>
      <c r="G4334" t="s">
        <v>57</v>
      </c>
      <c r="H4334" t="s">
        <v>51</v>
      </c>
      <c r="I4334" t="s">
        <v>53</v>
      </c>
      <c r="J4334">
        <v>44</v>
      </c>
      <c r="K4334">
        <v>16</v>
      </c>
      <c r="L4334">
        <v>5</v>
      </c>
      <c r="M4334">
        <v>30</v>
      </c>
      <c r="N4334" s="15">
        <v>68000</v>
      </c>
      <c r="O4334" s="15">
        <v>1088000</v>
      </c>
    </row>
    <row r="4335" spans="1:15">
      <c r="A4335" s="14">
        <v>44523</v>
      </c>
      <c r="B4335" t="s">
        <v>73</v>
      </c>
      <c r="C4335">
        <v>1</v>
      </c>
      <c r="D4335" t="s">
        <v>54</v>
      </c>
      <c r="E4335">
        <v>3001</v>
      </c>
      <c r="F4335" t="s">
        <v>74</v>
      </c>
      <c r="G4335" t="s">
        <v>57</v>
      </c>
      <c r="H4335" t="s">
        <v>52</v>
      </c>
      <c r="I4335" t="s">
        <v>53</v>
      </c>
      <c r="J4335">
        <v>44</v>
      </c>
      <c r="K4335">
        <v>17.2271</v>
      </c>
      <c r="L4335">
        <v>5</v>
      </c>
      <c r="M4335">
        <v>30</v>
      </c>
      <c r="N4335" s="15">
        <v>68000</v>
      </c>
      <c r="O4335" s="15">
        <v>1171442.8</v>
      </c>
    </row>
    <row r="4336" spans="1:15">
      <c r="A4336" s="14">
        <v>44523</v>
      </c>
      <c r="B4336" t="s">
        <v>73</v>
      </c>
      <c r="C4336">
        <v>1</v>
      </c>
      <c r="D4336" t="s">
        <v>54</v>
      </c>
      <c r="E4336">
        <v>3001</v>
      </c>
      <c r="F4336" t="s">
        <v>74</v>
      </c>
      <c r="G4336" t="s">
        <v>57</v>
      </c>
      <c r="H4336" t="s">
        <v>51</v>
      </c>
      <c r="I4336" t="s">
        <v>53</v>
      </c>
      <c r="J4336">
        <v>44</v>
      </c>
      <c r="K4336">
        <v>19</v>
      </c>
      <c r="L4336">
        <v>5</v>
      </c>
      <c r="M4336">
        <v>30</v>
      </c>
      <c r="N4336" s="15">
        <v>29700</v>
      </c>
      <c r="O4336" s="15">
        <v>564300</v>
      </c>
    </row>
    <row r="4337" spans="1:15">
      <c r="A4337" s="14">
        <v>44523</v>
      </c>
      <c r="B4337" t="s">
        <v>73</v>
      </c>
      <c r="C4337">
        <v>1</v>
      </c>
      <c r="D4337" t="s">
        <v>54</v>
      </c>
      <c r="E4337">
        <v>3001</v>
      </c>
      <c r="F4337" t="s">
        <v>74</v>
      </c>
      <c r="G4337" t="s">
        <v>57</v>
      </c>
      <c r="H4337" t="s">
        <v>52</v>
      </c>
      <c r="I4337" t="s">
        <v>53</v>
      </c>
      <c r="J4337">
        <v>44</v>
      </c>
      <c r="K4337">
        <v>20.745100000000001</v>
      </c>
      <c r="L4337">
        <v>5</v>
      </c>
      <c r="M4337">
        <v>30</v>
      </c>
      <c r="N4337" s="15">
        <v>29700</v>
      </c>
      <c r="O4337" s="15">
        <v>616129.47</v>
      </c>
    </row>
    <row r="4338" spans="1:15">
      <c r="A4338" s="14">
        <v>44523</v>
      </c>
      <c r="B4338" t="s">
        <v>73</v>
      </c>
      <c r="C4338">
        <v>1</v>
      </c>
      <c r="D4338" t="s">
        <v>54</v>
      </c>
      <c r="E4338">
        <v>3001</v>
      </c>
      <c r="F4338" t="s">
        <v>74</v>
      </c>
      <c r="G4338" t="s">
        <v>57</v>
      </c>
      <c r="H4338" t="s">
        <v>51</v>
      </c>
      <c r="I4338" t="s">
        <v>53</v>
      </c>
      <c r="J4338">
        <v>44</v>
      </c>
      <c r="K4338">
        <v>20</v>
      </c>
      <c r="L4338">
        <v>4</v>
      </c>
      <c r="M4338">
        <v>30</v>
      </c>
      <c r="N4338" s="15">
        <v>17000</v>
      </c>
      <c r="O4338" s="15">
        <v>340000</v>
      </c>
    </row>
    <row r="4339" spans="1:15">
      <c r="A4339" s="14">
        <v>44523</v>
      </c>
      <c r="B4339" t="s">
        <v>73</v>
      </c>
      <c r="C4339">
        <v>1</v>
      </c>
      <c r="D4339" t="s">
        <v>54</v>
      </c>
      <c r="E4339">
        <v>3001</v>
      </c>
      <c r="F4339" t="s">
        <v>74</v>
      </c>
      <c r="G4339" t="s">
        <v>57</v>
      </c>
      <c r="H4339" t="s">
        <v>52</v>
      </c>
      <c r="I4339" t="s">
        <v>53</v>
      </c>
      <c r="J4339">
        <v>44</v>
      </c>
      <c r="K4339">
        <v>21.9391</v>
      </c>
      <c r="L4339">
        <v>4</v>
      </c>
      <c r="M4339">
        <v>30</v>
      </c>
      <c r="N4339" s="15">
        <v>17000</v>
      </c>
      <c r="O4339" s="15">
        <v>372964.7</v>
      </c>
    </row>
    <row r="4340" spans="1:15">
      <c r="A4340" s="14">
        <v>44523</v>
      </c>
      <c r="B4340" t="s">
        <v>75</v>
      </c>
      <c r="C4340">
        <v>1</v>
      </c>
      <c r="D4340" t="s">
        <v>54</v>
      </c>
      <c r="E4340">
        <v>3001</v>
      </c>
      <c r="F4340" t="s">
        <v>76</v>
      </c>
      <c r="G4340" t="s">
        <v>77</v>
      </c>
      <c r="H4340" t="s">
        <v>51</v>
      </c>
      <c r="I4340" t="s">
        <v>92</v>
      </c>
      <c r="J4340">
        <v>44</v>
      </c>
      <c r="K4340">
        <v>14</v>
      </c>
      <c r="L4340">
        <v>5</v>
      </c>
      <c r="M4340">
        <v>30</v>
      </c>
      <c r="N4340" s="15">
        <v>35000</v>
      </c>
      <c r="O4340" s="15">
        <v>490000</v>
      </c>
    </row>
    <row r="4341" spans="1:15">
      <c r="A4341" s="14">
        <v>44523</v>
      </c>
      <c r="B4341" t="s">
        <v>75</v>
      </c>
      <c r="C4341">
        <v>1</v>
      </c>
      <c r="D4341" t="s">
        <v>54</v>
      </c>
      <c r="E4341">
        <v>3001</v>
      </c>
      <c r="F4341" t="s">
        <v>76</v>
      </c>
      <c r="G4341" t="s">
        <v>77</v>
      </c>
      <c r="H4341" t="s">
        <v>52</v>
      </c>
      <c r="I4341" t="s">
        <v>92</v>
      </c>
      <c r="J4341">
        <v>44</v>
      </c>
      <c r="K4341">
        <v>14.934200000000001</v>
      </c>
      <c r="L4341">
        <v>5</v>
      </c>
      <c r="M4341">
        <v>30</v>
      </c>
      <c r="N4341" s="15">
        <v>35000</v>
      </c>
      <c r="O4341" s="15">
        <v>522697</v>
      </c>
    </row>
    <row r="4342" spans="1:15">
      <c r="A4342" s="14">
        <v>44523</v>
      </c>
      <c r="B4342" t="s">
        <v>75</v>
      </c>
      <c r="C4342">
        <v>1</v>
      </c>
      <c r="D4342" t="s">
        <v>54</v>
      </c>
      <c r="E4342">
        <v>3001</v>
      </c>
      <c r="F4342" t="s">
        <v>76</v>
      </c>
      <c r="G4342" t="s">
        <v>77</v>
      </c>
      <c r="H4342" t="s">
        <v>51</v>
      </c>
      <c r="I4342" t="s">
        <v>92</v>
      </c>
      <c r="J4342">
        <v>44</v>
      </c>
      <c r="K4342">
        <v>15</v>
      </c>
      <c r="L4342">
        <v>5</v>
      </c>
      <c r="M4342">
        <v>30</v>
      </c>
      <c r="N4342" s="15">
        <v>7000</v>
      </c>
      <c r="O4342" s="15">
        <v>105000</v>
      </c>
    </row>
    <row r="4343" spans="1:15">
      <c r="A4343" s="14">
        <v>44523</v>
      </c>
      <c r="B4343" t="s">
        <v>75</v>
      </c>
      <c r="C4343">
        <v>1</v>
      </c>
      <c r="D4343" t="s">
        <v>54</v>
      </c>
      <c r="E4343">
        <v>3001</v>
      </c>
      <c r="F4343" t="s">
        <v>76</v>
      </c>
      <c r="G4343" t="s">
        <v>77</v>
      </c>
      <c r="H4343" t="s">
        <v>52</v>
      </c>
      <c r="I4343" t="s">
        <v>92</v>
      </c>
      <c r="J4343">
        <v>44</v>
      </c>
      <c r="K4343">
        <v>16.075500000000002</v>
      </c>
      <c r="L4343">
        <v>5</v>
      </c>
      <c r="M4343">
        <v>30</v>
      </c>
      <c r="N4343" s="15">
        <v>7000</v>
      </c>
      <c r="O4343" s="15">
        <v>112528.5</v>
      </c>
    </row>
    <row r="4344" spans="1:15">
      <c r="A4344" s="14">
        <v>44523</v>
      </c>
      <c r="B4344" t="s">
        <v>75</v>
      </c>
      <c r="C4344">
        <v>1</v>
      </c>
      <c r="D4344" t="s">
        <v>54</v>
      </c>
      <c r="E4344">
        <v>3001</v>
      </c>
      <c r="F4344" t="s">
        <v>76</v>
      </c>
      <c r="G4344" t="s">
        <v>77</v>
      </c>
      <c r="H4344" t="s">
        <v>51</v>
      </c>
      <c r="I4344" t="s">
        <v>92</v>
      </c>
      <c r="J4344">
        <v>44</v>
      </c>
      <c r="K4344">
        <v>15</v>
      </c>
      <c r="L4344">
        <v>5</v>
      </c>
      <c r="M4344">
        <v>30</v>
      </c>
      <c r="N4344" s="15">
        <v>10500</v>
      </c>
      <c r="O4344" s="15">
        <v>157500</v>
      </c>
    </row>
    <row r="4345" spans="1:15">
      <c r="A4345" s="14">
        <v>44523</v>
      </c>
      <c r="B4345" t="s">
        <v>75</v>
      </c>
      <c r="C4345">
        <v>1</v>
      </c>
      <c r="D4345" t="s">
        <v>54</v>
      </c>
      <c r="E4345">
        <v>3001</v>
      </c>
      <c r="F4345" t="s">
        <v>76</v>
      </c>
      <c r="G4345" t="s">
        <v>77</v>
      </c>
      <c r="H4345" t="s">
        <v>52</v>
      </c>
      <c r="I4345" t="s">
        <v>92</v>
      </c>
      <c r="J4345">
        <v>44</v>
      </c>
      <c r="K4345">
        <v>16.075500000000002</v>
      </c>
      <c r="L4345">
        <v>5</v>
      </c>
      <c r="M4345">
        <v>30</v>
      </c>
      <c r="N4345" s="15">
        <v>10500</v>
      </c>
      <c r="O4345" s="15">
        <v>168792.75</v>
      </c>
    </row>
    <row r="4346" spans="1:15">
      <c r="A4346" s="14">
        <v>44523</v>
      </c>
      <c r="B4346" t="s">
        <v>75</v>
      </c>
      <c r="C4346">
        <v>1</v>
      </c>
      <c r="D4346" t="s">
        <v>54</v>
      </c>
      <c r="E4346">
        <v>3001</v>
      </c>
      <c r="F4346" t="s">
        <v>76</v>
      </c>
      <c r="G4346" t="s">
        <v>77</v>
      </c>
      <c r="H4346" t="s">
        <v>51</v>
      </c>
      <c r="I4346" t="s">
        <v>92</v>
      </c>
      <c r="J4346">
        <v>44</v>
      </c>
      <c r="K4346">
        <v>14</v>
      </c>
      <c r="L4346">
        <v>5</v>
      </c>
      <c r="M4346">
        <v>30</v>
      </c>
      <c r="N4346" s="15">
        <v>21000</v>
      </c>
      <c r="O4346" s="15">
        <v>294000</v>
      </c>
    </row>
    <row r="4347" spans="1:15">
      <c r="A4347" s="14">
        <v>44523</v>
      </c>
      <c r="B4347" t="s">
        <v>75</v>
      </c>
      <c r="C4347">
        <v>1</v>
      </c>
      <c r="D4347" t="s">
        <v>54</v>
      </c>
      <c r="E4347">
        <v>3001</v>
      </c>
      <c r="F4347" t="s">
        <v>76</v>
      </c>
      <c r="G4347" t="s">
        <v>77</v>
      </c>
      <c r="H4347" t="s">
        <v>52</v>
      </c>
      <c r="I4347" t="s">
        <v>92</v>
      </c>
      <c r="J4347">
        <v>44</v>
      </c>
      <c r="K4347">
        <v>14.934200000000001</v>
      </c>
      <c r="L4347">
        <v>5</v>
      </c>
      <c r="M4347">
        <v>30</v>
      </c>
      <c r="N4347" s="15">
        <v>21000</v>
      </c>
      <c r="O4347" s="15">
        <v>313618.2</v>
      </c>
    </row>
    <row r="4348" spans="1:15">
      <c r="A4348" s="14">
        <v>44523</v>
      </c>
      <c r="B4348" t="s">
        <v>75</v>
      </c>
      <c r="C4348">
        <v>1</v>
      </c>
      <c r="D4348" t="s">
        <v>54</v>
      </c>
      <c r="E4348">
        <v>3001</v>
      </c>
      <c r="F4348" t="s">
        <v>76</v>
      </c>
      <c r="G4348" t="s">
        <v>77</v>
      </c>
      <c r="H4348" t="s">
        <v>51</v>
      </c>
      <c r="I4348" t="s">
        <v>92</v>
      </c>
      <c r="J4348">
        <v>44</v>
      </c>
      <c r="K4348">
        <v>14</v>
      </c>
      <c r="L4348">
        <v>5</v>
      </c>
      <c r="M4348">
        <v>30</v>
      </c>
      <c r="N4348" s="15">
        <v>35000</v>
      </c>
      <c r="O4348" s="15">
        <v>490000</v>
      </c>
    </row>
    <row r="4349" spans="1:15">
      <c r="A4349" s="14">
        <v>44523</v>
      </c>
      <c r="B4349" t="s">
        <v>75</v>
      </c>
      <c r="C4349">
        <v>1</v>
      </c>
      <c r="D4349" t="s">
        <v>54</v>
      </c>
      <c r="E4349">
        <v>3001</v>
      </c>
      <c r="F4349" t="s">
        <v>76</v>
      </c>
      <c r="G4349" t="s">
        <v>77</v>
      </c>
      <c r="H4349" t="s">
        <v>52</v>
      </c>
      <c r="I4349" t="s">
        <v>92</v>
      </c>
      <c r="J4349">
        <v>44</v>
      </c>
      <c r="K4349">
        <v>14.934200000000001</v>
      </c>
      <c r="L4349">
        <v>5</v>
      </c>
      <c r="M4349">
        <v>30</v>
      </c>
      <c r="N4349" s="15">
        <v>35000</v>
      </c>
      <c r="O4349" s="15">
        <v>522697</v>
      </c>
    </row>
    <row r="4350" spans="1:15">
      <c r="A4350" s="14">
        <v>44523</v>
      </c>
      <c r="B4350" t="s">
        <v>75</v>
      </c>
      <c r="C4350">
        <v>1</v>
      </c>
      <c r="D4350" t="s">
        <v>54</v>
      </c>
      <c r="E4350">
        <v>3001</v>
      </c>
      <c r="F4350" t="s">
        <v>76</v>
      </c>
      <c r="G4350" t="s">
        <v>77</v>
      </c>
      <c r="H4350" t="s">
        <v>51</v>
      </c>
      <c r="I4350" t="s">
        <v>92</v>
      </c>
      <c r="J4350">
        <v>44</v>
      </c>
      <c r="K4350">
        <v>14</v>
      </c>
      <c r="L4350">
        <v>5</v>
      </c>
      <c r="M4350">
        <v>30</v>
      </c>
      <c r="N4350" s="15">
        <v>25000</v>
      </c>
      <c r="O4350" s="15">
        <v>350000</v>
      </c>
    </row>
    <row r="4351" spans="1:15">
      <c r="A4351" s="14">
        <v>44523</v>
      </c>
      <c r="B4351" t="s">
        <v>75</v>
      </c>
      <c r="C4351">
        <v>1</v>
      </c>
      <c r="D4351" t="s">
        <v>54</v>
      </c>
      <c r="E4351">
        <v>3001</v>
      </c>
      <c r="F4351" t="s">
        <v>76</v>
      </c>
      <c r="G4351" t="s">
        <v>77</v>
      </c>
      <c r="H4351" t="s">
        <v>52</v>
      </c>
      <c r="I4351" t="s">
        <v>92</v>
      </c>
      <c r="J4351">
        <v>44</v>
      </c>
      <c r="K4351">
        <v>14.934200000000001</v>
      </c>
      <c r="L4351">
        <v>5</v>
      </c>
      <c r="M4351">
        <v>30</v>
      </c>
      <c r="N4351" s="15">
        <v>25000</v>
      </c>
      <c r="O4351" s="15">
        <v>373355</v>
      </c>
    </row>
    <row r="4352" spans="1:15">
      <c r="A4352" s="14">
        <v>44523</v>
      </c>
      <c r="B4352" t="s">
        <v>75</v>
      </c>
      <c r="C4352">
        <v>1</v>
      </c>
      <c r="D4352" t="s">
        <v>54</v>
      </c>
      <c r="E4352">
        <v>3001</v>
      </c>
      <c r="F4352" t="s">
        <v>76</v>
      </c>
      <c r="G4352" t="s">
        <v>77</v>
      </c>
      <c r="H4352" t="s">
        <v>51</v>
      </c>
      <c r="I4352" t="s">
        <v>92</v>
      </c>
      <c r="J4352">
        <v>44</v>
      </c>
      <c r="K4352">
        <v>14</v>
      </c>
      <c r="L4352">
        <v>5</v>
      </c>
      <c r="M4352">
        <v>30</v>
      </c>
      <c r="N4352" s="15">
        <v>35000</v>
      </c>
      <c r="O4352" s="15">
        <v>490000</v>
      </c>
    </row>
    <row r="4353" spans="1:15">
      <c r="A4353" s="14">
        <v>44523</v>
      </c>
      <c r="B4353" t="s">
        <v>75</v>
      </c>
      <c r="C4353">
        <v>1</v>
      </c>
      <c r="D4353" t="s">
        <v>54</v>
      </c>
      <c r="E4353">
        <v>3001</v>
      </c>
      <c r="F4353" t="s">
        <v>76</v>
      </c>
      <c r="G4353" t="s">
        <v>77</v>
      </c>
      <c r="H4353" t="s">
        <v>52</v>
      </c>
      <c r="I4353" t="s">
        <v>92</v>
      </c>
      <c r="J4353">
        <v>44</v>
      </c>
      <c r="K4353">
        <v>14.934200000000001</v>
      </c>
      <c r="L4353">
        <v>5</v>
      </c>
      <c r="M4353">
        <v>30</v>
      </c>
      <c r="N4353" s="15">
        <v>35000</v>
      </c>
      <c r="O4353" s="15">
        <v>522697</v>
      </c>
    </row>
    <row r="4354" spans="1:15">
      <c r="A4354" s="14">
        <v>44523</v>
      </c>
      <c r="B4354" t="s">
        <v>75</v>
      </c>
      <c r="C4354">
        <v>1</v>
      </c>
      <c r="D4354" t="s">
        <v>54</v>
      </c>
      <c r="E4354">
        <v>3001</v>
      </c>
      <c r="F4354" t="s">
        <v>76</v>
      </c>
      <c r="G4354" t="s">
        <v>77</v>
      </c>
      <c r="H4354" t="s">
        <v>51</v>
      </c>
      <c r="I4354" t="s">
        <v>92</v>
      </c>
      <c r="J4354">
        <v>44</v>
      </c>
      <c r="K4354">
        <v>19</v>
      </c>
      <c r="L4354">
        <v>5</v>
      </c>
      <c r="M4354">
        <v>30</v>
      </c>
      <c r="N4354" s="15">
        <v>30000</v>
      </c>
      <c r="O4354" s="15">
        <v>570000</v>
      </c>
    </row>
    <row r="4355" spans="1:15">
      <c r="A4355" s="14">
        <v>44523</v>
      </c>
      <c r="B4355" t="s">
        <v>75</v>
      </c>
      <c r="C4355">
        <v>1</v>
      </c>
      <c r="D4355" t="s">
        <v>54</v>
      </c>
      <c r="E4355">
        <v>3001</v>
      </c>
      <c r="F4355" t="s">
        <v>76</v>
      </c>
      <c r="G4355" t="s">
        <v>77</v>
      </c>
      <c r="H4355" t="s">
        <v>52</v>
      </c>
      <c r="I4355" t="s">
        <v>92</v>
      </c>
      <c r="J4355">
        <v>44</v>
      </c>
      <c r="K4355">
        <v>20.745100000000001</v>
      </c>
      <c r="L4355">
        <v>5</v>
      </c>
      <c r="M4355">
        <v>30</v>
      </c>
      <c r="N4355" s="15">
        <v>30000</v>
      </c>
      <c r="O4355" s="15">
        <v>622353</v>
      </c>
    </row>
    <row r="4356" spans="1:15">
      <c r="A4356" s="14">
        <v>44523</v>
      </c>
      <c r="B4356" t="s">
        <v>75</v>
      </c>
      <c r="C4356">
        <v>1</v>
      </c>
      <c r="D4356" t="s">
        <v>54</v>
      </c>
      <c r="E4356">
        <v>3001</v>
      </c>
      <c r="F4356" t="s">
        <v>76</v>
      </c>
      <c r="G4356" t="s">
        <v>77</v>
      </c>
      <c r="H4356" t="s">
        <v>51</v>
      </c>
      <c r="I4356" t="s">
        <v>92</v>
      </c>
      <c r="J4356">
        <v>44</v>
      </c>
      <c r="K4356">
        <v>22</v>
      </c>
      <c r="L4356">
        <v>5</v>
      </c>
      <c r="M4356">
        <v>30</v>
      </c>
      <c r="N4356" s="15">
        <v>16000</v>
      </c>
      <c r="O4356" s="15">
        <v>352000</v>
      </c>
    </row>
    <row r="4357" spans="1:15">
      <c r="A4357" s="14">
        <v>44523</v>
      </c>
      <c r="B4357" t="s">
        <v>75</v>
      </c>
      <c r="C4357">
        <v>1</v>
      </c>
      <c r="D4357" t="s">
        <v>54</v>
      </c>
      <c r="E4357">
        <v>3001</v>
      </c>
      <c r="F4357" t="s">
        <v>76</v>
      </c>
      <c r="G4357" t="s">
        <v>77</v>
      </c>
      <c r="H4357" t="s">
        <v>52</v>
      </c>
      <c r="I4357" t="s">
        <v>92</v>
      </c>
      <c r="J4357">
        <v>44</v>
      </c>
      <c r="K4357">
        <v>24.3597</v>
      </c>
      <c r="L4357">
        <v>5</v>
      </c>
      <c r="M4357">
        <v>30</v>
      </c>
      <c r="N4357" s="15">
        <v>16000</v>
      </c>
      <c r="O4357" s="15">
        <v>389755.2</v>
      </c>
    </row>
    <row r="4358" spans="1:15">
      <c r="A4358" s="14">
        <v>44523</v>
      </c>
      <c r="B4358" t="s">
        <v>75</v>
      </c>
      <c r="C4358">
        <v>1</v>
      </c>
      <c r="D4358" t="s">
        <v>54</v>
      </c>
      <c r="E4358">
        <v>3001</v>
      </c>
      <c r="F4358" t="s">
        <v>76</v>
      </c>
      <c r="G4358" t="s">
        <v>77</v>
      </c>
      <c r="H4358" t="s">
        <v>52</v>
      </c>
      <c r="I4358" t="s">
        <v>92</v>
      </c>
      <c r="J4358">
        <v>44</v>
      </c>
      <c r="K4358">
        <v>20.745100000000001</v>
      </c>
      <c r="L4358">
        <v>5</v>
      </c>
      <c r="M4358">
        <v>30</v>
      </c>
      <c r="N4358" s="15">
        <v>24000</v>
      </c>
      <c r="O4358" s="15">
        <v>497882.4</v>
      </c>
    </row>
    <row r="4359" spans="1:15">
      <c r="A4359" s="14">
        <v>44523</v>
      </c>
      <c r="B4359" t="s">
        <v>75</v>
      </c>
      <c r="C4359">
        <v>1</v>
      </c>
      <c r="D4359" t="s">
        <v>54</v>
      </c>
      <c r="E4359">
        <v>3001</v>
      </c>
      <c r="F4359" t="s">
        <v>76</v>
      </c>
      <c r="G4359" t="s">
        <v>77</v>
      </c>
      <c r="H4359" t="s">
        <v>51</v>
      </c>
      <c r="I4359" t="s">
        <v>92</v>
      </c>
      <c r="J4359">
        <v>44</v>
      </c>
      <c r="K4359">
        <v>19</v>
      </c>
      <c r="L4359">
        <v>5</v>
      </c>
      <c r="M4359">
        <v>30</v>
      </c>
      <c r="N4359" s="15">
        <v>24000</v>
      </c>
      <c r="O4359" s="15">
        <v>456000</v>
      </c>
    </row>
    <row r="4360" spans="1:15">
      <c r="A4360" s="14">
        <v>44523</v>
      </c>
      <c r="B4360" t="s">
        <v>75</v>
      </c>
      <c r="C4360">
        <v>1</v>
      </c>
      <c r="D4360" t="s">
        <v>54</v>
      </c>
      <c r="E4360">
        <v>3001</v>
      </c>
      <c r="F4360" t="s">
        <v>76</v>
      </c>
      <c r="G4360" t="s">
        <v>77</v>
      </c>
      <c r="H4360" t="s">
        <v>51</v>
      </c>
      <c r="I4360" t="s">
        <v>92</v>
      </c>
      <c r="J4360">
        <v>44</v>
      </c>
      <c r="K4360">
        <v>22</v>
      </c>
      <c r="L4360">
        <v>5</v>
      </c>
      <c r="M4360">
        <v>30</v>
      </c>
      <c r="N4360" s="15">
        <v>3000</v>
      </c>
      <c r="O4360" s="15">
        <v>66000</v>
      </c>
    </row>
    <row r="4361" spans="1:15">
      <c r="A4361" s="14">
        <v>44523</v>
      </c>
      <c r="B4361" t="s">
        <v>75</v>
      </c>
      <c r="C4361">
        <v>1</v>
      </c>
      <c r="D4361" t="s">
        <v>54</v>
      </c>
      <c r="E4361">
        <v>3001</v>
      </c>
      <c r="F4361" t="s">
        <v>76</v>
      </c>
      <c r="G4361" t="s">
        <v>77</v>
      </c>
      <c r="H4361" t="s">
        <v>52</v>
      </c>
      <c r="I4361" t="s">
        <v>92</v>
      </c>
      <c r="J4361">
        <v>44</v>
      </c>
      <c r="K4361">
        <v>24.3597</v>
      </c>
      <c r="L4361">
        <v>5</v>
      </c>
      <c r="M4361">
        <v>30</v>
      </c>
      <c r="N4361" s="15">
        <v>3000</v>
      </c>
      <c r="O4361" s="15">
        <v>73079.100000000006</v>
      </c>
    </row>
    <row r="4362" spans="1:15">
      <c r="A4362" s="14">
        <v>44523</v>
      </c>
      <c r="B4362" t="s">
        <v>75</v>
      </c>
      <c r="C4362">
        <v>1</v>
      </c>
      <c r="D4362" t="s">
        <v>54</v>
      </c>
      <c r="E4362">
        <v>3001</v>
      </c>
      <c r="F4362" t="s">
        <v>76</v>
      </c>
      <c r="G4362" t="s">
        <v>77</v>
      </c>
      <c r="H4362" t="s">
        <v>51</v>
      </c>
      <c r="I4362" t="s">
        <v>92</v>
      </c>
      <c r="J4362">
        <v>44</v>
      </c>
      <c r="K4362">
        <v>22</v>
      </c>
      <c r="L4362">
        <v>5</v>
      </c>
      <c r="M4362">
        <v>30</v>
      </c>
      <c r="N4362" s="15">
        <v>18000</v>
      </c>
      <c r="O4362" s="15">
        <v>396000</v>
      </c>
    </row>
    <row r="4363" spans="1:15">
      <c r="A4363" s="14">
        <v>44523</v>
      </c>
      <c r="B4363" t="s">
        <v>75</v>
      </c>
      <c r="C4363">
        <v>1</v>
      </c>
      <c r="D4363" t="s">
        <v>54</v>
      </c>
      <c r="E4363">
        <v>3001</v>
      </c>
      <c r="F4363" t="s">
        <v>76</v>
      </c>
      <c r="G4363" t="s">
        <v>77</v>
      </c>
      <c r="H4363" t="s">
        <v>52</v>
      </c>
      <c r="I4363" t="s">
        <v>92</v>
      </c>
      <c r="J4363">
        <v>44</v>
      </c>
      <c r="K4363">
        <v>24.3597</v>
      </c>
      <c r="L4363">
        <v>5</v>
      </c>
      <c r="M4363">
        <v>30</v>
      </c>
      <c r="N4363" s="15">
        <v>18000</v>
      </c>
      <c r="O4363" s="15">
        <v>438474.6</v>
      </c>
    </row>
    <row r="4364" spans="1:15">
      <c r="A4364" s="14">
        <v>44523</v>
      </c>
      <c r="B4364" t="s">
        <v>75</v>
      </c>
      <c r="C4364">
        <v>1</v>
      </c>
      <c r="D4364" t="s">
        <v>54</v>
      </c>
      <c r="E4364">
        <v>3001</v>
      </c>
      <c r="F4364" t="s">
        <v>76</v>
      </c>
      <c r="G4364" t="s">
        <v>77</v>
      </c>
      <c r="H4364" t="s">
        <v>51</v>
      </c>
      <c r="I4364" t="s">
        <v>92</v>
      </c>
      <c r="J4364">
        <v>44</v>
      </c>
      <c r="K4364">
        <v>17</v>
      </c>
      <c r="L4364">
        <v>5</v>
      </c>
      <c r="M4364">
        <v>30</v>
      </c>
      <c r="N4364" s="15">
        <v>35000</v>
      </c>
      <c r="O4364" s="15">
        <v>595000</v>
      </c>
    </row>
    <row r="4365" spans="1:15">
      <c r="A4365" s="14">
        <v>44523</v>
      </c>
      <c r="B4365" t="s">
        <v>75</v>
      </c>
      <c r="C4365">
        <v>1</v>
      </c>
      <c r="D4365" t="s">
        <v>54</v>
      </c>
      <c r="E4365">
        <v>3001</v>
      </c>
      <c r="F4365" t="s">
        <v>76</v>
      </c>
      <c r="G4365" t="s">
        <v>77</v>
      </c>
      <c r="H4365" t="s">
        <v>52</v>
      </c>
      <c r="I4365" t="s">
        <v>92</v>
      </c>
      <c r="J4365">
        <v>44</v>
      </c>
      <c r="K4365">
        <v>18.389199999999999</v>
      </c>
      <c r="L4365">
        <v>5</v>
      </c>
      <c r="M4365">
        <v>30</v>
      </c>
      <c r="N4365" s="15">
        <v>35000</v>
      </c>
      <c r="O4365" s="15">
        <v>643622</v>
      </c>
    </row>
    <row r="4366" spans="1:15">
      <c r="A4366" s="14">
        <v>44523</v>
      </c>
      <c r="B4366" t="s">
        <v>75</v>
      </c>
      <c r="C4366">
        <v>1</v>
      </c>
      <c r="D4366" t="s">
        <v>54</v>
      </c>
      <c r="E4366">
        <v>3001</v>
      </c>
      <c r="F4366" t="s">
        <v>76</v>
      </c>
      <c r="G4366" t="s">
        <v>77</v>
      </c>
      <c r="H4366" t="s">
        <v>51</v>
      </c>
      <c r="I4366" t="s">
        <v>92</v>
      </c>
      <c r="J4366">
        <v>44</v>
      </c>
      <c r="K4366">
        <v>26</v>
      </c>
      <c r="L4366">
        <v>5</v>
      </c>
      <c r="M4366">
        <v>30</v>
      </c>
      <c r="N4366" s="15">
        <v>3500</v>
      </c>
      <c r="O4366" s="15">
        <v>91000</v>
      </c>
    </row>
    <row r="4367" spans="1:15">
      <c r="A4367" s="14">
        <v>44523</v>
      </c>
      <c r="B4367" t="s">
        <v>75</v>
      </c>
      <c r="C4367">
        <v>1</v>
      </c>
      <c r="D4367" t="s">
        <v>54</v>
      </c>
      <c r="E4367">
        <v>3001</v>
      </c>
      <c r="F4367" t="s">
        <v>76</v>
      </c>
      <c r="G4367" t="s">
        <v>77</v>
      </c>
      <c r="H4367" t="s">
        <v>52</v>
      </c>
      <c r="I4367" t="s">
        <v>92</v>
      </c>
      <c r="J4367">
        <v>44</v>
      </c>
      <c r="K4367">
        <v>29.333400000000001</v>
      </c>
      <c r="L4367">
        <v>5</v>
      </c>
      <c r="M4367">
        <v>30</v>
      </c>
      <c r="N4367" s="15">
        <v>3500</v>
      </c>
      <c r="O4367" s="15">
        <v>102666.9</v>
      </c>
    </row>
    <row r="4368" spans="1:15">
      <c r="A4368" s="14">
        <v>44523</v>
      </c>
      <c r="B4368" t="s">
        <v>75</v>
      </c>
      <c r="C4368">
        <v>1</v>
      </c>
      <c r="D4368" t="s">
        <v>54</v>
      </c>
      <c r="E4368">
        <v>3001</v>
      </c>
      <c r="F4368" t="s">
        <v>76</v>
      </c>
      <c r="G4368" t="s">
        <v>77</v>
      </c>
      <c r="H4368" t="s">
        <v>51</v>
      </c>
      <c r="I4368" t="s">
        <v>92</v>
      </c>
      <c r="J4368">
        <v>44</v>
      </c>
      <c r="K4368">
        <v>19</v>
      </c>
      <c r="L4368">
        <v>5</v>
      </c>
      <c r="M4368">
        <v>30</v>
      </c>
      <c r="N4368" s="15">
        <v>35000</v>
      </c>
      <c r="O4368" s="15">
        <v>665000</v>
      </c>
    </row>
    <row r="4369" spans="1:15">
      <c r="A4369" s="14">
        <v>44523</v>
      </c>
      <c r="B4369" t="s">
        <v>75</v>
      </c>
      <c r="C4369">
        <v>1</v>
      </c>
      <c r="D4369" t="s">
        <v>54</v>
      </c>
      <c r="E4369">
        <v>3001</v>
      </c>
      <c r="F4369" t="s">
        <v>76</v>
      </c>
      <c r="G4369" t="s">
        <v>77</v>
      </c>
      <c r="H4369" t="s">
        <v>52</v>
      </c>
      <c r="I4369" t="s">
        <v>92</v>
      </c>
      <c r="J4369">
        <v>44</v>
      </c>
      <c r="K4369">
        <v>20.745100000000001</v>
      </c>
      <c r="L4369">
        <v>5</v>
      </c>
      <c r="M4369">
        <v>30</v>
      </c>
      <c r="N4369" s="15">
        <v>35000</v>
      </c>
      <c r="O4369" s="15">
        <v>726078.5</v>
      </c>
    </row>
    <row r="4370" spans="1:15">
      <c r="A4370" s="14">
        <v>44523</v>
      </c>
      <c r="B4370" t="s">
        <v>75</v>
      </c>
      <c r="C4370">
        <v>1</v>
      </c>
      <c r="D4370" t="s">
        <v>54</v>
      </c>
      <c r="E4370">
        <v>3001</v>
      </c>
      <c r="F4370" t="s">
        <v>76</v>
      </c>
      <c r="G4370" t="s">
        <v>77</v>
      </c>
      <c r="H4370" t="s">
        <v>51</v>
      </c>
      <c r="I4370" t="s">
        <v>92</v>
      </c>
      <c r="J4370">
        <v>44</v>
      </c>
      <c r="K4370">
        <v>26</v>
      </c>
      <c r="L4370">
        <v>5</v>
      </c>
      <c r="M4370">
        <v>30</v>
      </c>
      <c r="N4370" s="15">
        <v>10000</v>
      </c>
      <c r="O4370" s="15">
        <v>260000</v>
      </c>
    </row>
    <row r="4371" spans="1:15">
      <c r="A4371" s="14">
        <v>44523</v>
      </c>
      <c r="B4371" t="s">
        <v>75</v>
      </c>
      <c r="C4371">
        <v>1</v>
      </c>
      <c r="D4371" t="s">
        <v>54</v>
      </c>
      <c r="E4371">
        <v>3001</v>
      </c>
      <c r="F4371" t="s">
        <v>76</v>
      </c>
      <c r="G4371" t="s">
        <v>77</v>
      </c>
      <c r="H4371" t="s">
        <v>52</v>
      </c>
      <c r="I4371" t="s">
        <v>92</v>
      </c>
      <c r="J4371">
        <v>44</v>
      </c>
      <c r="K4371">
        <v>29.333400000000001</v>
      </c>
      <c r="L4371">
        <v>5</v>
      </c>
      <c r="M4371">
        <v>30</v>
      </c>
      <c r="N4371" s="15">
        <v>10000</v>
      </c>
      <c r="O4371" s="15">
        <v>293334</v>
      </c>
    </row>
    <row r="4372" spans="1:15">
      <c r="A4372" s="14">
        <v>44523</v>
      </c>
      <c r="B4372" t="s">
        <v>75</v>
      </c>
      <c r="C4372">
        <v>1</v>
      </c>
      <c r="D4372" t="s">
        <v>54</v>
      </c>
      <c r="E4372">
        <v>3001</v>
      </c>
      <c r="F4372" t="s">
        <v>76</v>
      </c>
      <c r="G4372" t="s">
        <v>77</v>
      </c>
      <c r="H4372" t="s">
        <v>51</v>
      </c>
      <c r="I4372" t="s">
        <v>92</v>
      </c>
      <c r="J4372">
        <v>44</v>
      </c>
      <c r="K4372">
        <v>19</v>
      </c>
      <c r="L4372">
        <v>5</v>
      </c>
      <c r="M4372">
        <v>30</v>
      </c>
      <c r="N4372" s="15">
        <v>35000</v>
      </c>
      <c r="O4372" s="15">
        <v>665000</v>
      </c>
    </row>
    <row r="4373" spans="1:15">
      <c r="A4373" s="14">
        <v>44523</v>
      </c>
      <c r="B4373" t="s">
        <v>75</v>
      </c>
      <c r="C4373">
        <v>1</v>
      </c>
      <c r="D4373" t="s">
        <v>54</v>
      </c>
      <c r="E4373">
        <v>3001</v>
      </c>
      <c r="F4373" t="s">
        <v>76</v>
      </c>
      <c r="G4373" t="s">
        <v>77</v>
      </c>
      <c r="H4373" t="s">
        <v>52</v>
      </c>
      <c r="I4373" t="s">
        <v>92</v>
      </c>
      <c r="J4373">
        <v>44</v>
      </c>
      <c r="K4373">
        <v>20.745100000000001</v>
      </c>
      <c r="L4373">
        <v>5</v>
      </c>
      <c r="M4373">
        <v>30</v>
      </c>
      <c r="N4373" s="15">
        <v>35000</v>
      </c>
      <c r="O4373" s="15">
        <v>726078.5</v>
      </c>
    </row>
    <row r="4374" spans="1:15">
      <c r="A4374" s="14">
        <v>44523</v>
      </c>
      <c r="B4374" t="s">
        <v>75</v>
      </c>
      <c r="C4374">
        <v>1</v>
      </c>
      <c r="D4374" t="s">
        <v>54</v>
      </c>
      <c r="E4374">
        <v>3001</v>
      </c>
      <c r="F4374" t="s">
        <v>76</v>
      </c>
      <c r="G4374" t="s">
        <v>77</v>
      </c>
      <c r="H4374" t="s">
        <v>51</v>
      </c>
      <c r="I4374" t="s">
        <v>92</v>
      </c>
      <c r="J4374">
        <v>44</v>
      </c>
      <c r="K4374">
        <v>19</v>
      </c>
      <c r="L4374">
        <v>5</v>
      </c>
      <c r="M4374">
        <v>30</v>
      </c>
      <c r="N4374" s="15">
        <v>21000</v>
      </c>
      <c r="O4374" s="15">
        <v>399000</v>
      </c>
    </row>
    <row r="4375" spans="1:15">
      <c r="A4375" s="14">
        <v>44523</v>
      </c>
      <c r="B4375" t="s">
        <v>75</v>
      </c>
      <c r="C4375">
        <v>1</v>
      </c>
      <c r="D4375" t="s">
        <v>54</v>
      </c>
      <c r="E4375">
        <v>3001</v>
      </c>
      <c r="F4375" t="s">
        <v>76</v>
      </c>
      <c r="G4375" t="s">
        <v>77</v>
      </c>
      <c r="H4375" t="s">
        <v>52</v>
      </c>
      <c r="I4375" t="s">
        <v>92</v>
      </c>
      <c r="J4375">
        <v>44</v>
      </c>
      <c r="K4375">
        <v>20.745100000000001</v>
      </c>
      <c r="L4375">
        <v>5</v>
      </c>
      <c r="M4375">
        <v>30</v>
      </c>
      <c r="N4375" s="15">
        <v>21000</v>
      </c>
      <c r="O4375" s="15">
        <v>435647.1</v>
      </c>
    </row>
    <row r="4376" spans="1:15">
      <c r="A4376" s="14">
        <v>44523</v>
      </c>
      <c r="B4376" t="s">
        <v>75</v>
      </c>
      <c r="C4376">
        <v>1</v>
      </c>
      <c r="D4376" t="s">
        <v>54</v>
      </c>
      <c r="E4376">
        <v>3001</v>
      </c>
      <c r="F4376" t="s">
        <v>76</v>
      </c>
      <c r="G4376" t="s">
        <v>77</v>
      </c>
      <c r="H4376" t="s">
        <v>51</v>
      </c>
      <c r="I4376" t="s">
        <v>92</v>
      </c>
      <c r="J4376">
        <v>44</v>
      </c>
      <c r="K4376">
        <v>26</v>
      </c>
      <c r="L4376">
        <v>5</v>
      </c>
      <c r="M4376">
        <v>30</v>
      </c>
      <c r="N4376" s="15">
        <v>2000</v>
      </c>
      <c r="O4376" s="15">
        <v>52000</v>
      </c>
    </row>
    <row r="4377" spans="1:15">
      <c r="A4377" s="14">
        <v>44523</v>
      </c>
      <c r="B4377" t="s">
        <v>75</v>
      </c>
      <c r="C4377">
        <v>1</v>
      </c>
      <c r="D4377" t="s">
        <v>54</v>
      </c>
      <c r="E4377">
        <v>3001</v>
      </c>
      <c r="F4377" t="s">
        <v>76</v>
      </c>
      <c r="G4377" t="s">
        <v>77</v>
      </c>
      <c r="H4377" t="s">
        <v>52</v>
      </c>
      <c r="I4377" t="s">
        <v>92</v>
      </c>
      <c r="J4377">
        <v>44</v>
      </c>
      <c r="K4377">
        <v>29.333400000000001</v>
      </c>
      <c r="L4377">
        <v>5</v>
      </c>
      <c r="M4377">
        <v>30</v>
      </c>
      <c r="N4377" s="15">
        <v>2000</v>
      </c>
      <c r="O4377" s="15">
        <v>58666.8</v>
      </c>
    </row>
    <row r="4378" spans="1:15">
      <c r="A4378" s="14">
        <v>44523</v>
      </c>
      <c r="B4378" t="s">
        <v>75</v>
      </c>
      <c r="C4378">
        <v>1</v>
      </c>
      <c r="D4378" t="s">
        <v>54</v>
      </c>
      <c r="E4378">
        <v>3001</v>
      </c>
      <c r="F4378" t="s">
        <v>76</v>
      </c>
      <c r="G4378" t="s">
        <v>77</v>
      </c>
      <c r="H4378" t="s">
        <v>51</v>
      </c>
      <c r="I4378" t="s">
        <v>92</v>
      </c>
      <c r="J4378">
        <v>44</v>
      </c>
      <c r="K4378">
        <v>26</v>
      </c>
      <c r="L4378">
        <v>5</v>
      </c>
      <c r="M4378">
        <v>30</v>
      </c>
      <c r="N4378" s="15">
        <v>3000</v>
      </c>
      <c r="O4378" s="15">
        <v>78000</v>
      </c>
    </row>
    <row r="4379" spans="1:15">
      <c r="A4379" s="14">
        <v>44523</v>
      </c>
      <c r="B4379" t="s">
        <v>75</v>
      </c>
      <c r="C4379">
        <v>1</v>
      </c>
      <c r="D4379" t="s">
        <v>54</v>
      </c>
      <c r="E4379">
        <v>3001</v>
      </c>
      <c r="F4379" t="s">
        <v>76</v>
      </c>
      <c r="G4379" t="s">
        <v>77</v>
      </c>
      <c r="H4379" t="s">
        <v>52</v>
      </c>
      <c r="I4379" t="s">
        <v>92</v>
      </c>
      <c r="J4379">
        <v>44</v>
      </c>
      <c r="K4379">
        <v>29.333400000000001</v>
      </c>
      <c r="L4379">
        <v>5</v>
      </c>
      <c r="M4379">
        <v>30</v>
      </c>
      <c r="N4379" s="15">
        <v>3000</v>
      </c>
      <c r="O4379" s="15">
        <v>88000.2</v>
      </c>
    </row>
    <row r="4380" spans="1:15">
      <c r="A4380" s="14">
        <v>44523</v>
      </c>
      <c r="B4380" t="s">
        <v>75</v>
      </c>
      <c r="C4380">
        <v>1</v>
      </c>
      <c r="D4380" t="s">
        <v>54</v>
      </c>
      <c r="E4380">
        <v>3001</v>
      </c>
      <c r="F4380" t="s">
        <v>76</v>
      </c>
      <c r="G4380" t="s">
        <v>77</v>
      </c>
      <c r="H4380" t="s">
        <v>51</v>
      </c>
      <c r="I4380" t="s">
        <v>92</v>
      </c>
      <c r="J4380">
        <v>44</v>
      </c>
      <c r="K4380">
        <v>26</v>
      </c>
      <c r="L4380">
        <v>5</v>
      </c>
      <c r="M4380">
        <v>30</v>
      </c>
      <c r="N4380" s="15">
        <v>2000</v>
      </c>
      <c r="O4380" s="15">
        <v>52000</v>
      </c>
    </row>
    <row r="4381" spans="1:15">
      <c r="A4381" s="14">
        <v>44523</v>
      </c>
      <c r="B4381" t="s">
        <v>75</v>
      </c>
      <c r="C4381">
        <v>1</v>
      </c>
      <c r="D4381" t="s">
        <v>54</v>
      </c>
      <c r="E4381">
        <v>3001</v>
      </c>
      <c r="F4381" t="s">
        <v>76</v>
      </c>
      <c r="G4381" t="s">
        <v>77</v>
      </c>
      <c r="H4381" t="s">
        <v>52</v>
      </c>
      <c r="I4381" t="s">
        <v>92</v>
      </c>
      <c r="J4381">
        <v>44</v>
      </c>
      <c r="K4381">
        <v>29.333400000000001</v>
      </c>
      <c r="L4381">
        <v>5</v>
      </c>
      <c r="M4381">
        <v>30</v>
      </c>
      <c r="N4381" s="15">
        <v>2000</v>
      </c>
      <c r="O4381" s="15">
        <v>58666.8</v>
      </c>
    </row>
    <row r="4382" spans="1:15">
      <c r="A4382" s="14">
        <v>44523</v>
      </c>
      <c r="B4382" t="s">
        <v>75</v>
      </c>
      <c r="C4382">
        <v>1</v>
      </c>
      <c r="D4382" t="s">
        <v>54</v>
      </c>
      <c r="E4382">
        <v>3001</v>
      </c>
      <c r="F4382" t="s">
        <v>76</v>
      </c>
      <c r="G4382" t="s">
        <v>77</v>
      </c>
      <c r="H4382" t="s">
        <v>51</v>
      </c>
      <c r="I4382" t="s">
        <v>92</v>
      </c>
      <c r="J4382">
        <v>44</v>
      </c>
      <c r="K4382">
        <v>26</v>
      </c>
      <c r="L4382">
        <v>3</v>
      </c>
      <c r="M4382">
        <v>30</v>
      </c>
      <c r="N4382" s="15">
        <v>14000</v>
      </c>
      <c r="O4382" s="15">
        <v>364000</v>
      </c>
    </row>
    <row r="4383" spans="1:15">
      <c r="A4383" s="14">
        <v>44523</v>
      </c>
      <c r="B4383" t="s">
        <v>75</v>
      </c>
      <c r="C4383">
        <v>1</v>
      </c>
      <c r="D4383" t="s">
        <v>54</v>
      </c>
      <c r="E4383">
        <v>3001</v>
      </c>
      <c r="F4383" t="s">
        <v>76</v>
      </c>
      <c r="G4383" t="s">
        <v>77</v>
      </c>
      <c r="H4383" t="s">
        <v>52</v>
      </c>
      <c r="I4383" t="s">
        <v>92</v>
      </c>
      <c r="J4383">
        <v>44</v>
      </c>
      <c r="K4383">
        <v>29.333400000000001</v>
      </c>
      <c r="L4383">
        <v>3</v>
      </c>
      <c r="M4383">
        <v>30</v>
      </c>
      <c r="N4383" s="15">
        <v>14000</v>
      </c>
      <c r="O4383" s="15">
        <v>410667.6</v>
      </c>
    </row>
    <row r="4384" spans="1:15">
      <c r="A4384" s="14">
        <v>44523</v>
      </c>
      <c r="B4384" t="s">
        <v>75</v>
      </c>
      <c r="C4384">
        <v>1</v>
      </c>
      <c r="D4384" t="s">
        <v>54</v>
      </c>
      <c r="E4384">
        <v>3001</v>
      </c>
      <c r="F4384" t="s">
        <v>76</v>
      </c>
      <c r="G4384" t="s">
        <v>77</v>
      </c>
      <c r="H4384" t="s">
        <v>51</v>
      </c>
      <c r="I4384" t="s">
        <v>92</v>
      </c>
      <c r="J4384">
        <v>44</v>
      </c>
      <c r="K4384">
        <v>26</v>
      </c>
      <c r="L4384">
        <v>5</v>
      </c>
      <c r="M4384">
        <v>30</v>
      </c>
      <c r="N4384" s="15">
        <v>15000</v>
      </c>
      <c r="O4384" s="15">
        <v>390000</v>
      </c>
    </row>
    <row r="4385" spans="1:15">
      <c r="A4385" s="14">
        <v>44523</v>
      </c>
      <c r="B4385" t="s">
        <v>75</v>
      </c>
      <c r="C4385">
        <v>1</v>
      </c>
      <c r="D4385" t="s">
        <v>54</v>
      </c>
      <c r="E4385">
        <v>3001</v>
      </c>
      <c r="F4385" t="s">
        <v>76</v>
      </c>
      <c r="G4385" t="s">
        <v>77</v>
      </c>
      <c r="H4385" t="s">
        <v>52</v>
      </c>
      <c r="I4385" t="s">
        <v>92</v>
      </c>
      <c r="J4385">
        <v>44</v>
      </c>
      <c r="K4385">
        <v>29.333400000000001</v>
      </c>
      <c r="L4385">
        <v>5</v>
      </c>
      <c r="M4385">
        <v>30</v>
      </c>
      <c r="N4385" s="15">
        <v>15000</v>
      </c>
      <c r="O4385" s="15">
        <v>440001</v>
      </c>
    </row>
    <row r="4386" spans="1:15">
      <c r="A4386" s="14">
        <v>44523</v>
      </c>
      <c r="B4386" t="s">
        <v>75</v>
      </c>
      <c r="C4386">
        <v>1</v>
      </c>
      <c r="D4386" t="s">
        <v>54</v>
      </c>
      <c r="E4386">
        <v>3001</v>
      </c>
      <c r="F4386" t="s">
        <v>76</v>
      </c>
      <c r="G4386" t="s">
        <v>77</v>
      </c>
      <c r="H4386" t="s">
        <v>51</v>
      </c>
      <c r="I4386" t="s">
        <v>92</v>
      </c>
      <c r="J4386">
        <v>44</v>
      </c>
      <c r="K4386">
        <v>22</v>
      </c>
      <c r="L4386">
        <v>5</v>
      </c>
      <c r="M4386">
        <v>30</v>
      </c>
      <c r="N4386" s="15">
        <v>3000</v>
      </c>
      <c r="O4386" s="15">
        <v>66000</v>
      </c>
    </row>
    <row r="4387" spans="1:15">
      <c r="A4387" s="14">
        <v>44523</v>
      </c>
      <c r="B4387" t="s">
        <v>75</v>
      </c>
      <c r="C4387">
        <v>1</v>
      </c>
      <c r="D4387" t="s">
        <v>54</v>
      </c>
      <c r="E4387">
        <v>3001</v>
      </c>
      <c r="F4387" t="s">
        <v>76</v>
      </c>
      <c r="G4387" t="s">
        <v>77</v>
      </c>
      <c r="H4387" t="s">
        <v>52</v>
      </c>
      <c r="I4387" t="s">
        <v>92</v>
      </c>
      <c r="J4387">
        <v>44</v>
      </c>
      <c r="K4387">
        <v>24.3597</v>
      </c>
      <c r="L4387">
        <v>5</v>
      </c>
      <c r="M4387">
        <v>30</v>
      </c>
      <c r="N4387" s="15">
        <v>3000</v>
      </c>
      <c r="O4387" s="15">
        <v>73079.100000000006</v>
      </c>
    </row>
    <row r="4388" spans="1:15">
      <c r="A4388" s="14">
        <v>44523</v>
      </c>
      <c r="B4388" t="s">
        <v>75</v>
      </c>
      <c r="C4388">
        <v>1</v>
      </c>
      <c r="D4388" t="s">
        <v>54</v>
      </c>
      <c r="E4388">
        <v>3001</v>
      </c>
      <c r="F4388" t="s">
        <v>76</v>
      </c>
      <c r="G4388" t="s">
        <v>77</v>
      </c>
      <c r="H4388" t="s">
        <v>51</v>
      </c>
      <c r="I4388" t="s">
        <v>92</v>
      </c>
      <c r="J4388">
        <v>44</v>
      </c>
      <c r="K4388">
        <v>26</v>
      </c>
      <c r="L4388">
        <v>5</v>
      </c>
      <c r="M4388">
        <v>30</v>
      </c>
      <c r="N4388" s="15">
        <v>3000</v>
      </c>
      <c r="O4388" s="15">
        <v>78000</v>
      </c>
    </row>
    <row r="4389" spans="1:15">
      <c r="A4389" s="14">
        <v>44523</v>
      </c>
      <c r="B4389" t="s">
        <v>75</v>
      </c>
      <c r="C4389">
        <v>1</v>
      </c>
      <c r="D4389" t="s">
        <v>54</v>
      </c>
      <c r="E4389">
        <v>3001</v>
      </c>
      <c r="F4389" t="s">
        <v>76</v>
      </c>
      <c r="G4389" t="s">
        <v>77</v>
      </c>
      <c r="H4389" t="s">
        <v>52</v>
      </c>
      <c r="I4389" t="s">
        <v>92</v>
      </c>
      <c r="J4389">
        <v>44</v>
      </c>
      <c r="K4389">
        <v>29.333400000000001</v>
      </c>
      <c r="L4389">
        <v>5</v>
      </c>
      <c r="M4389">
        <v>30</v>
      </c>
      <c r="N4389" s="15">
        <v>3000</v>
      </c>
      <c r="O4389" s="15">
        <v>88000.2</v>
      </c>
    </row>
    <row r="4390" spans="1:15">
      <c r="A4390" s="14">
        <v>44523</v>
      </c>
      <c r="B4390" t="s">
        <v>75</v>
      </c>
      <c r="C4390">
        <v>1</v>
      </c>
      <c r="D4390" t="s">
        <v>54</v>
      </c>
      <c r="E4390">
        <v>3001</v>
      </c>
      <c r="F4390" t="s">
        <v>76</v>
      </c>
      <c r="G4390" t="s">
        <v>77</v>
      </c>
      <c r="H4390" t="s">
        <v>51</v>
      </c>
      <c r="I4390" t="s">
        <v>92</v>
      </c>
      <c r="J4390">
        <v>44</v>
      </c>
      <c r="K4390">
        <v>22</v>
      </c>
      <c r="L4390">
        <v>5</v>
      </c>
      <c r="M4390">
        <v>30</v>
      </c>
      <c r="N4390" s="15">
        <v>2000</v>
      </c>
      <c r="O4390" s="15">
        <v>44000</v>
      </c>
    </row>
    <row r="4391" spans="1:15">
      <c r="A4391" s="14">
        <v>44523</v>
      </c>
      <c r="B4391" t="s">
        <v>75</v>
      </c>
      <c r="C4391">
        <v>1</v>
      </c>
      <c r="D4391" t="s">
        <v>54</v>
      </c>
      <c r="E4391">
        <v>3001</v>
      </c>
      <c r="F4391" t="s">
        <v>76</v>
      </c>
      <c r="G4391" t="s">
        <v>77</v>
      </c>
      <c r="H4391" t="s">
        <v>52</v>
      </c>
      <c r="I4391" t="s">
        <v>92</v>
      </c>
      <c r="J4391">
        <v>44</v>
      </c>
      <c r="K4391">
        <v>24.3597</v>
      </c>
      <c r="L4391">
        <v>5</v>
      </c>
      <c r="M4391">
        <v>30</v>
      </c>
      <c r="N4391" s="15">
        <v>2000</v>
      </c>
      <c r="O4391" s="15">
        <v>48719.4</v>
      </c>
    </row>
    <row r="4392" spans="1:15">
      <c r="A4392" s="14">
        <v>44523</v>
      </c>
      <c r="B4392" t="s">
        <v>75</v>
      </c>
      <c r="C4392">
        <v>1</v>
      </c>
      <c r="D4392" t="s">
        <v>54</v>
      </c>
      <c r="E4392">
        <v>3001</v>
      </c>
      <c r="F4392" t="s">
        <v>76</v>
      </c>
      <c r="G4392" t="s">
        <v>77</v>
      </c>
      <c r="H4392" t="s">
        <v>51</v>
      </c>
      <c r="I4392" t="s">
        <v>92</v>
      </c>
      <c r="J4392">
        <v>44</v>
      </c>
      <c r="K4392">
        <v>14</v>
      </c>
      <c r="L4392">
        <v>5</v>
      </c>
      <c r="M4392">
        <v>30</v>
      </c>
      <c r="N4392" s="15">
        <v>35000</v>
      </c>
      <c r="O4392" s="15">
        <v>490000</v>
      </c>
    </row>
    <row r="4393" spans="1:15">
      <c r="A4393" s="14">
        <v>44523</v>
      </c>
      <c r="B4393" t="s">
        <v>75</v>
      </c>
      <c r="C4393">
        <v>1</v>
      </c>
      <c r="D4393" t="s">
        <v>54</v>
      </c>
      <c r="E4393">
        <v>3001</v>
      </c>
      <c r="F4393" t="s">
        <v>76</v>
      </c>
      <c r="G4393" t="s">
        <v>77</v>
      </c>
      <c r="H4393" t="s">
        <v>52</v>
      </c>
      <c r="I4393" t="s">
        <v>92</v>
      </c>
      <c r="J4393">
        <v>44</v>
      </c>
      <c r="K4393">
        <v>14.934200000000001</v>
      </c>
      <c r="L4393">
        <v>5</v>
      </c>
      <c r="M4393">
        <v>30</v>
      </c>
      <c r="N4393" s="15">
        <v>35000</v>
      </c>
      <c r="O4393" s="15">
        <v>522697</v>
      </c>
    </row>
    <row r="4394" spans="1:15">
      <c r="A4394" s="14">
        <v>44523</v>
      </c>
      <c r="B4394" t="s">
        <v>75</v>
      </c>
      <c r="C4394">
        <v>1</v>
      </c>
      <c r="D4394" t="s">
        <v>54</v>
      </c>
      <c r="E4394">
        <v>3001</v>
      </c>
      <c r="F4394" t="s">
        <v>76</v>
      </c>
      <c r="G4394" t="s">
        <v>77</v>
      </c>
      <c r="H4394" t="s">
        <v>51</v>
      </c>
      <c r="I4394" t="s">
        <v>92</v>
      </c>
      <c r="J4394">
        <v>44</v>
      </c>
      <c r="K4394">
        <v>26</v>
      </c>
      <c r="L4394">
        <v>5</v>
      </c>
      <c r="M4394">
        <v>30</v>
      </c>
      <c r="N4394" s="15">
        <v>7000</v>
      </c>
      <c r="O4394" s="15">
        <v>182000</v>
      </c>
    </row>
    <row r="4395" spans="1:15">
      <c r="A4395" s="14">
        <v>44523</v>
      </c>
      <c r="B4395" t="s">
        <v>75</v>
      </c>
      <c r="C4395">
        <v>1</v>
      </c>
      <c r="D4395" t="s">
        <v>54</v>
      </c>
      <c r="E4395">
        <v>3001</v>
      </c>
      <c r="F4395" t="s">
        <v>76</v>
      </c>
      <c r="G4395" t="s">
        <v>77</v>
      </c>
      <c r="H4395" t="s">
        <v>52</v>
      </c>
      <c r="I4395" t="s">
        <v>92</v>
      </c>
      <c r="J4395">
        <v>44</v>
      </c>
      <c r="K4395">
        <v>29.333400000000001</v>
      </c>
      <c r="L4395">
        <v>5</v>
      </c>
      <c r="M4395">
        <v>30</v>
      </c>
      <c r="N4395" s="15">
        <v>7000</v>
      </c>
      <c r="O4395" s="15">
        <v>205333.8</v>
      </c>
    </row>
    <row r="4396" spans="1:15">
      <c r="A4396" s="14">
        <v>44523</v>
      </c>
      <c r="B4396" t="s">
        <v>75</v>
      </c>
      <c r="C4396">
        <v>1</v>
      </c>
      <c r="D4396" t="s">
        <v>54</v>
      </c>
      <c r="E4396">
        <v>3001</v>
      </c>
      <c r="F4396" t="s">
        <v>76</v>
      </c>
      <c r="G4396" t="s">
        <v>77</v>
      </c>
      <c r="H4396" t="s">
        <v>51</v>
      </c>
      <c r="I4396" t="s">
        <v>92</v>
      </c>
      <c r="J4396">
        <v>44</v>
      </c>
      <c r="K4396">
        <v>22</v>
      </c>
      <c r="L4396">
        <v>5</v>
      </c>
      <c r="M4396">
        <v>30</v>
      </c>
      <c r="N4396" s="15">
        <v>13000</v>
      </c>
      <c r="O4396" s="15">
        <v>286000</v>
      </c>
    </row>
    <row r="4397" spans="1:15">
      <c r="A4397" s="14">
        <v>44523</v>
      </c>
      <c r="B4397" t="s">
        <v>75</v>
      </c>
      <c r="C4397">
        <v>1</v>
      </c>
      <c r="D4397" t="s">
        <v>54</v>
      </c>
      <c r="E4397">
        <v>3001</v>
      </c>
      <c r="F4397" t="s">
        <v>76</v>
      </c>
      <c r="G4397" t="s">
        <v>77</v>
      </c>
      <c r="H4397" t="s">
        <v>52</v>
      </c>
      <c r="I4397" t="s">
        <v>92</v>
      </c>
      <c r="J4397">
        <v>44</v>
      </c>
      <c r="K4397">
        <v>24.3597</v>
      </c>
      <c r="L4397">
        <v>5</v>
      </c>
      <c r="M4397">
        <v>30</v>
      </c>
      <c r="N4397" s="15">
        <v>13000</v>
      </c>
      <c r="O4397" s="15">
        <v>316676.09999999998</v>
      </c>
    </row>
    <row r="4398" spans="1:15">
      <c r="A4398" s="14">
        <v>44523</v>
      </c>
      <c r="B4398" t="s">
        <v>75</v>
      </c>
      <c r="C4398">
        <v>1</v>
      </c>
      <c r="D4398" t="s">
        <v>54</v>
      </c>
      <c r="E4398">
        <v>3001</v>
      </c>
      <c r="F4398" t="s">
        <v>76</v>
      </c>
      <c r="G4398" t="s">
        <v>77</v>
      </c>
      <c r="H4398" t="s">
        <v>51</v>
      </c>
      <c r="I4398" t="s">
        <v>92</v>
      </c>
      <c r="J4398">
        <v>44</v>
      </c>
      <c r="K4398">
        <v>26</v>
      </c>
      <c r="L4398">
        <v>5</v>
      </c>
      <c r="M4398">
        <v>30</v>
      </c>
      <c r="N4398" s="15">
        <v>20000</v>
      </c>
      <c r="O4398" s="15">
        <v>520000</v>
      </c>
    </row>
    <row r="4399" spans="1:15">
      <c r="A4399" s="14">
        <v>44523</v>
      </c>
      <c r="B4399" t="s">
        <v>75</v>
      </c>
      <c r="C4399">
        <v>1</v>
      </c>
      <c r="D4399" t="s">
        <v>54</v>
      </c>
      <c r="E4399">
        <v>3001</v>
      </c>
      <c r="F4399" t="s">
        <v>76</v>
      </c>
      <c r="G4399" t="s">
        <v>77</v>
      </c>
      <c r="H4399" t="s">
        <v>52</v>
      </c>
      <c r="I4399" t="s">
        <v>92</v>
      </c>
      <c r="J4399">
        <v>44</v>
      </c>
      <c r="K4399">
        <v>29.333400000000001</v>
      </c>
      <c r="L4399">
        <v>5</v>
      </c>
      <c r="M4399">
        <v>30</v>
      </c>
      <c r="N4399" s="15">
        <v>20000</v>
      </c>
      <c r="O4399" s="15">
        <v>586668</v>
      </c>
    </row>
    <row r="4400" spans="1:15">
      <c r="A4400" s="14">
        <v>44523</v>
      </c>
      <c r="B4400" t="s">
        <v>75</v>
      </c>
      <c r="C4400">
        <v>1</v>
      </c>
      <c r="D4400" t="s">
        <v>54</v>
      </c>
      <c r="E4400">
        <v>3001</v>
      </c>
      <c r="F4400" t="s">
        <v>76</v>
      </c>
      <c r="G4400" t="s">
        <v>77</v>
      </c>
      <c r="H4400" t="s">
        <v>51</v>
      </c>
      <c r="I4400" t="s">
        <v>92</v>
      </c>
      <c r="J4400">
        <v>44</v>
      </c>
      <c r="K4400">
        <v>22</v>
      </c>
      <c r="L4400">
        <v>5</v>
      </c>
      <c r="M4400">
        <v>30</v>
      </c>
      <c r="N4400" s="15">
        <v>2000</v>
      </c>
      <c r="O4400" s="15">
        <v>44000</v>
      </c>
    </row>
    <row r="4401" spans="1:15">
      <c r="A4401" s="14">
        <v>44523</v>
      </c>
      <c r="B4401" t="s">
        <v>75</v>
      </c>
      <c r="C4401">
        <v>1</v>
      </c>
      <c r="D4401" t="s">
        <v>54</v>
      </c>
      <c r="E4401">
        <v>3001</v>
      </c>
      <c r="F4401" t="s">
        <v>76</v>
      </c>
      <c r="G4401" t="s">
        <v>77</v>
      </c>
      <c r="H4401" t="s">
        <v>52</v>
      </c>
      <c r="I4401" t="s">
        <v>92</v>
      </c>
      <c r="J4401">
        <v>44</v>
      </c>
      <c r="K4401">
        <v>24.3597</v>
      </c>
      <c r="L4401">
        <v>5</v>
      </c>
      <c r="M4401">
        <v>30</v>
      </c>
      <c r="N4401" s="15">
        <v>2000</v>
      </c>
      <c r="O4401" s="15">
        <v>48719.4</v>
      </c>
    </row>
    <row r="4402" spans="1:15">
      <c r="A4402" s="14">
        <v>44523</v>
      </c>
      <c r="B4402" t="s">
        <v>75</v>
      </c>
      <c r="C4402">
        <v>1</v>
      </c>
      <c r="D4402" t="s">
        <v>54</v>
      </c>
      <c r="E4402">
        <v>3001</v>
      </c>
      <c r="F4402" t="s">
        <v>76</v>
      </c>
      <c r="G4402" t="s">
        <v>77</v>
      </c>
      <c r="H4402" t="s">
        <v>51</v>
      </c>
      <c r="I4402" t="s">
        <v>92</v>
      </c>
      <c r="J4402">
        <v>44</v>
      </c>
      <c r="K4402">
        <v>17</v>
      </c>
      <c r="L4402">
        <v>5</v>
      </c>
      <c r="M4402">
        <v>30</v>
      </c>
      <c r="N4402" s="15">
        <v>35000</v>
      </c>
      <c r="O4402" s="15">
        <v>595000</v>
      </c>
    </row>
    <row r="4403" spans="1:15">
      <c r="A4403" s="14">
        <v>44523</v>
      </c>
      <c r="B4403" t="s">
        <v>75</v>
      </c>
      <c r="C4403">
        <v>1</v>
      </c>
      <c r="D4403" t="s">
        <v>54</v>
      </c>
      <c r="E4403">
        <v>3001</v>
      </c>
      <c r="F4403" t="s">
        <v>76</v>
      </c>
      <c r="G4403" t="s">
        <v>77</v>
      </c>
      <c r="H4403" t="s">
        <v>52</v>
      </c>
      <c r="I4403" t="s">
        <v>92</v>
      </c>
      <c r="J4403">
        <v>44</v>
      </c>
      <c r="K4403">
        <v>18.389199999999999</v>
      </c>
      <c r="L4403">
        <v>5</v>
      </c>
      <c r="M4403">
        <v>30</v>
      </c>
      <c r="N4403" s="15">
        <v>35000</v>
      </c>
      <c r="O4403" s="15">
        <v>643622</v>
      </c>
    </row>
    <row r="4404" spans="1:15">
      <c r="A4404" s="14">
        <v>44523</v>
      </c>
      <c r="B4404" t="s">
        <v>75</v>
      </c>
      <c r="C4404">
        <v>1</v>
      </c>
      <c r="D4404" t="s">
        <v>54</v>
      </c>
      <c r="E4404">
        <v>3001</v>
      </c>
      <c r="F4404" t="s">
        <v>76</v>
      </c>
      <c r="G4404" t="s">
        <v>77</v>
      </c>
      <c r="H4404" t="s">
        <v>51</v>
      </c>
      <c r="I4404" t="s">
        <v>92</v>
      </c>
      <c r="J4404">
        <v>44</v>
      </c>
      <c r="K4404">
        <v>15</v>
      </c>
      <c r="L4404">
        <v>5</v>
      </c>
      <c r="M4404">
        <v>30</v>
      </c>
      <c r="N4404" s="15">
        <v>5000</v>
      </c>
      <c r="O4404" s="15">
        <v>75000</v>
      </c>
    </row>
    <row r="4405" spans="1:15">
      <c r="A4405" s="14">
        <v>44523</v>
      </c>
      <c r="B4405" t="s">
        <v>75</v>
      </c>
      <c r="C4405">
        <v>1</v>
      </c>
      <c r="D4405" t="s">
        <v>54</v>
      </c>
      <c r="E4405">
        <v>3001</v>
      </c>
      <c r="F4405" t="s">
        <v>76</v>
      </c>
      <c r="G4405" t="s">
        <v>77</v>
      </c>
      <c r="H4405" t="s">
        <v>52</v>
      </c>
      <c r="I4405" t="s">
        <v>92</v>
      </c>
      <c r="J4405">
        <v>44</v>
      </c>
      <c r="K4405">
        <v>16.075500000000002</v>
      </c>
      <c r="L4405">
        <v>5</v>
      </c>
      <c r="M4405">
        <v>30</v>
      </c>
      <c r="N4405" s="15">
        <v>5000</v>
      </c>
      <c r="O4405" s="15">
        <v>80377.5</v>
      </c>
    </row>
    <row r="4406" spans="1:15">
      <c r="A4406" s="14">
        <v>44523</v>
      </c>
      <c r="B4406" t="s">
        <v>75</v>
      </c>
      <c r="C4406">
        <v>1</v>
      </c>
      <c r="D4406" t="s">
        <v>54</v>
      </c>
      <c r="E4406">
        <v>3001</v>
      </c>
      <c r="F4406" t="s">
        <v>76</v>
      </c>
      <c r="G4406" t="s">
        <v>77</v>
      </c>
      <c r="H4406" t="s">
        <v>51</v>
      </c>
      <c r="I4406" t="s">
        <v>92</v>
      </c>
      <c r="J4406">
        <v>44</v>
      </c>
      <c r="K4406">
        <v>15</v>
      </c>
      <c r="L4406">
        <v>5</v>
      </c>
      <c r="M4406">
        <v>30</v>
      </c>
      <c r="N4406" s="15">
        <v>10000</v>
      </c>
      <c r="O4406" s="15">
        <v>150000</v>
      </c>
    </row>
    <row r="4407" spans="1:15">
      <c r="A4407" s="14">
        <v>44523</v>
      </c>
      <c r="B4407" t="s">
        <v>75</v>
      </c>
      <c r="C4407">
        <v>1</v>
      </c>
      <c r="D4407" t="s">
        <v>54</v>
      </c>
      <c r="E4407">
        <v>3001</v>
      </c>
      <c r="F4407" t="s">
        <v>76</v>
      </c>
      <c r="G4407" t="s">
        <v>77</v>
      </c>
      <c r="H4407" t="s">
        <v>52</v>
      </c>
      <c r="I4407" t="s">
        <v>92</v>
      </c>
      <c r="J4407">
        <v>44</v>
      </c>
      <c r="K4407">
        <v>16.075500000000002</v>
      </c>
      <c r="L4407">
        <v>5</v>
      </c>
      <c r="M4407">
        <v>30</v>
      </c>
      <c r="N4407" s="15">
        <v>10000</v>
      </c>
      <c r="O4407" s="15">
        <v>160755</v>
      </c>
    </row>
    <row r="4408" spans="1:15">
      <c r="A4408" s="14">
        <v>44523</v>
      </c>
      <c r="B4408" t="s">
        <v>75</v>
      </c>
      <c r="C4408">
        <v>1</v>
      </c>
      <c r="D4408" t="s">
        <v>54</v>
      </c>
      <c r="E4408">
        <v>3001</v>
      </c>
      <c r="F4408" t="s">
        <v>76</v>
      </c>
      <c r="G4408" t="s">
        <v>77</v>
      </c>
      <c r="H4408" t="s">
        <v>51</v>
      </c>
      <c r="I4408" t="s">
        <v>92</v>
      </c>
      <c r="J4408">
        <v>44</v>
      </c>
      <c r="K4408">
        <v>22</v>
      </c>
      <c r="L4408">
        <v>5</v>
      </c>
      <c r="M4408">
        <v>30</v>
      </c>
      <c r="N4408" s="15">
        <v>2000</v>
      </c>
      <c r="O4408" s="15">
        <v>44000</v>
      </c>
    </row>
    <row r="4409" spans="1:15">
      <c r="A4409" s="14">
        <v>44523</v>
      </c>
      <c r="B4409" t="s">
        <v>75</v>
      </c>
      <c r="C4409">
        <v>1</v>
      </c>
      <c r="D4409" t="s">
        <v>54</v>
      </c>
      <c r="E4409">
        <v>3001</v>
      </c>
      <c r="F4409" t="s">
        <v>76</v>
      </c>
      <c r="G4409" t="s">
        <v>77</v>
      </c>
      <c r="H4409" t="s">
        <v>52</v>
      </c>
      <c r="I4409" t="s">
        <v>92</v>
      </c>
      <c r="J4409">
        <v>44</v>
      </c>
      <c r="K4409">
        <v>24.3597</v>
      </c>
      <c r="L4409">
        <v>5</v>
      </c>
      <c r="M4409">
        <v>30</v>
      </c>
      <c r="N4409" s="15">
        <v>2000</v>
      </c>
      <c r="O4409" s="15">
        <v>48719.4</v>
      </c>
    </row>
    <row r="4410" spans="1:15">
      <c r="A4410" s="14">
        <v>44523</v>
      </c>
      <c r="B4410" t="s">
        <v>75</v>
      </c>
      <c r="C4410">
        <v>1</v>
      </c>
      <c r="D4410" t="s">
        <v>54</v>
      </c>
      <c r="E4410">
        <v>3001</v>
      </c>
      <c r="F4410" t="s">
        <v>76</v>
      </c>
      <c r="G4410" t="s">
        <v>77</v>
      </c>
      <c r="H4410" t="s">
        <v>51</v>
      </c>
      <c r="I4410" t="s">
        <v>92</v>
      </c>
      <c r="J4410">
        <v>44</v>
      </c>
      <c r="K4410">
        <v>26</v>
      </c>
      <c r="L4410">
        <v>5</v>
      </c>
      <c r="M4410">
        <v>30</v>
      </c>
      <c r="N4410" s="15">
        <v>3500</v>
      </c>
      <c r="O4410" s="15">
        <v>91000</v>
      </c>
    </row>
    <row r="4411" spans="1:15">
      <c r="A4411" s="14">
        <v>44523</v>
      </c>
      <c r="B4411" t="s">
        <v>75</v>
      </c>
      <c r="C4411">
        <v>1</v>
      </c>
      <c r="D4411" t="s">
        <v>54</v>
      </c>
      <c r="E4411">
        <v>3001</v>
      </c>
      <c r="F4411" t="s">
        <v>76</v>
      </c>
      <c r="G4411" t="s">
        <v>77</v>
      </c>
      <c r="H4411" t="s">
        <v>52</v>
      </c>
      <c r="I4411" t="s">
        <v>92</v>
      </c>
      <c r="J4411">
        <v>44</v>
      </c>
      <c r="K4411">
        <v>29.333400000000001</v>
      </c>
      <c r="L4411">
        <v>5</v>
      </c>
      <c r="M4411">
        <v>30</v>
      </c>
      <c r="N4411" s="15">
        <v>3500</v>
      </c>
      <c r="O4411" s="15">
        <v>102666.9</v>
      </c>
    </row>
    <row r="4412" spans="1:15">
      <c r="A4412" s="14">
        <v>44523</v>
      </c>
      <c r="B4412" t="s">
        <v>75</v>
      </c>
      <c r="C4412">
        <v>1</v>
      </c>
      <c r="D4412" t="s">
        <v>54</v>
      </c>
      <c r="E4412">
        <v>3001</v>
      </c>
      <c r="F4412" t="s">
        <v>76</v>
      </c>
      <c r="G4412" t="s">
        <v>77</v>
      </c>
      <c r="H4412" t="s">
        <v>51</v>
      </c>
      <c r="I4412" t="s">
        <v>92</v>
      </c>
      <c r="J4412">
        <v>44</v>
      </c>
      <c r="K4412">
        <v>26</v>
      </c>
      <c r="L4412">
        <v>5</v>
      </c>
      <c r="M4412">
        <v>30</v>
      </c>
      <c r="N4412" s="15">
        <v>2000</v>
      </c>
      <c r="O4412" s="15">
        <v>52000</v>
      </c>
    </row>
    <row r="4413" spans="1:15">
      <c r="A4413" s="14">
        <v>44523</v>
      </c>
      <c r="B4413" t="s">
        <v>75</v>
      </c>
      <c r="C4413">
        <v>1</v>
      </c>
      <c r="D4413" t="s">
        <v>54</v>
      </c>
      <c r="E4413">
        <v>3001</v>
      </c>
      <c r="F4413" t="s">
        <v>76</v>
      </c>
      <c r="G4413" t="s">
        <v>77</v>
      </c>
      <c r="H4413" t="s">
        <v>52</v>
      </c>
      <c r="I4413" t="s">
        <v>92</v>
      </c>
      <c r="J4413">
        <v>44</v>
      </c>
      <c r="K4413">
        <v>29.333400000000001</v>
      </c>
      <c r="L4413">
        <v>5</v>
      </c>
      <c r="M4413">
        <v>30</v>
      </c>
      <c r="N4413" s="15">
        <v>2000</v>
      </c>
      <c r="O4413" s="15">
        <v>58666.8</v>
      </c>
    </row>
    <row r="4414" spans="1:15">
      <c r="A4414" s="14">
        <v>44523</v>
      </c>
      <c r="B4414" t="s">
        <v>75</v>
      </c>
      <c r="C4414">
        <v>1</v>
      </c>
      <c r="D4414" t="s">
        <v>54</v>
      </c>
      <c r="E4414">
        <v>3001</v>
      </c>
      <c r="F4414" t="s">
        <v>76</v>
      </c>
      <c r="G4414" t="s">
        <v>77</v>
      </c>
      <c r="H4414" t="s">
        <v>51</v>
      </c>
      <c r="I4414" t="s">
        <v>92</v>
      </c>
      <c r="J4414">
        <v>44</v>
      </c>
      <c r="K4414">
        <v>22</v>
      </c>
      <c r="L4414">
        <v>5</v>
      </c>
      <c r="M4414">
        <v>30</v>
      </c>
      <c r="N4414" s="15">
        <v>2000</v>
      </c>
      <c r="O4414" s="15">
        <v>44000</v>
      </c>
    </row>
    <row r="4415" spans="1:15">
      <c r="A4415" s="14">
        <v>44523</v>
      </c>
      <c r="B4415" t="s">
        <v>75</v>
      </c>
      <c r="C4415">
        <v>1</v>
      </c>
      <c r="D4415" t="s">
        <v>54</v>
      </c>
      <c r="E4415">
        <v>3001</v>
      </c>
      <c r="F4415" t="s">
        <v>76</v>
      </c>
      <c r="G4415" t="s">
        <v>77</v>
      </c>
      <c r="H4415" t="s">
        <v>52</v>
      </c>
      <c r="I4415" t="s">
        <v>92</v>
      </c>
      <c r="J4415">
        <v>44</v>
      </c>
      <c r="K4415">
        <v>24.3597</v>
      </c>
      <c r="L4415">
        <v>5</v>
      </c>
      <c r="M4415">
        <v>30</v>
      </c>
      <c r="N4415" s="15">
        <v>2000</v>
      </c>
      <c r="O4415" s="15">
        <v>48719.4</v>
      </c>
    </row>
    <row r="4416" spans="1:15">
      <c r="A4416" s="14">
        <v>44523</v>
      </c>
      <c r="B4416" t="s">
        <v>75</v>
      </c>
      <c r="C4416">
        <v>1</v>
      </c>
      <c r="D4416" t="s">
        <v>54</v>
      </c>
      <c r="E4416">
        <v>3001</v>
      </c>
      <c r="F4416" t="s">
        <v>76</v>
      </c>
      <c r="G4416" t="s">
        <v>77</v>
      </c>
      <c r="H4416" t="s">
        <v>51</v>
      </c>
      <c r="I4416" t="s">
        <v>92</v>
      </c>
      <c r="J4416">
        <v>44</v>
      </c>
      <c r="K4416">
        <v>26</v>
      </c>
      <c r="L4416">
        <v>5</v>
      </c>
      <c r="M4416">
        <v>30</v>
      </c>
      <c r="N4416" s="15">
        <v>7000</v>
      </c>
      <c r="O4416" s="15">
        <v>182000</v>
      </c>
    </row>
    <row r="4417" spans="1:15">
      <c r="A4417" s="14">
        <v>44523</v>
      </c>
      <c r="B4417" t="s">
        <v>75</v>
      </c>
      <c r="C4417">
        <v>1</v>
      </c>
      <c r="D4417" t="s">
        <v>54</v>
      </c>
      <c r="E4417">
        <v>3001</v>
      </c>
      <c r="F4417" t="s">
        <v>76</v>
      </c>
      <c r="G4417" t="s">
        <v>77</v>
      </c>
      <c r="H4417" t="s">
        <v>52</v>
      </c>
      <c r="I4417" t="s">
        <v>92</v>
      </c>
      <c r="J4417">
        <v>44</v>
      </c>
      <c r="K4417">
        <v>29.333400000000001</v>
      </c>
      <c r="L4417">
        <v>5</v>
      </c>
      <c r="M4417">
        <v>30</v>
      </c>
      <c r="N4417" s="15">
        <v>7000</v>
      </c>
      <c r="O4417" s="15">
        <v>205333.8</v>
      </c>
    </row>
    <row r="4418" spans="1:15">
      <c r="A4418" s="14">
        <v>44523</v>
      </c>
      <c r="B4418" t="s">
        <v>75</v>
      </c>
      <c r="C4418">
        <v>1</v>
      </c>
      <c r="D4418" t="s">
        <v>54</v>
      </c>
      <c r="E4418">
        <v>3001</v>
      </c>
      <c r="F4418" t="s">
        <v>76</v>
      </c>
      <c r="G4418" t="s">
        <v>77</v>
      </c>
      <c r="H4418" t="s">
        <v>51</v>
      </c>
      <c r="I4418" t="s">
        <v>92</v>
      </c>
      <c r="J4418">
        <v>44</v>
      </c>
      <c r="K4418">
        <v>26</v>
      </c>
      <c r="L4418">
        <v>5</v>
      </c>
      <c r="M4418">
        <v>30</v>
      </c>
      <c r="N4418" s="15">
        <v>2000</v>
      </c>
      <c r="O4418" s="15">
        <v>52000</v>
      </c>
    </row>
    <row r="4419" spans="1:15">
      <c r="A4419" s="14">
        <v>44523</v>
      </c>
      <c r="B4419" t="s">
        <v>75</v>
      </c>
      <c r="C4419">
        <v>1</v>
      </c>
      <c r="D4419" t="s">
        <v>54</v>
      </c>
      <c r="E4419">
        <v>3001</v>
      </c>
      <c r="F4419" t="s">
        <v>76</v>
      </c>
      <c r="G4419" t="s">
        <v>77</v>
      </c>
      <c r="H4419" t="s">
        <v>52</v>
      </c>
      <c r="I4419" t="s">
        <v>92</v>
      </c>
      <c r="J4419">
        <v>44</v>
      </c>
      <c r="K4419">
        <v>29.333400000000001</v>
      </c>
      <c r="L4419">
        <v>5</v>
      </c>
      <c r="M4419">
        <v>30</v>
      </c>
      <c r="N4419" s="15">
        <v>2000</v>
      </c>
      <c r="O4419" s="15">
        <v>58666.8</v>
      </c>
    </row>
    <row r="4420" spans="1:15">
      <c r="A4420" s="14">
        <v>44523</v>
      </c>
      <c r="B4420" t="s">
        <v>75</v>
      </c>
      <c r="C4420">
        <v>1</v>
      </c>
      <c r="D4420" t="s">
        <v>54</v>
      </c>
      <c r="E4420">
        <v>3001</v>
      </c>
      <c r="F4420" t="s">
        <v>76</v>
      </c>
      <c r="G4420" t="s">
        <v>77</v>
      </c>
      <c r="H4420" t="s">
        <v>51</v>
      </c>
      <c r="I4420" t="s">
        <v>92</v>
      </c>
      <c r="J4420">
        <v>44</v>
      </c>
      <c r="K4420">
        <v>22</v>
      </c>
      <c r="L4420">
        <v>5</v>
      </c>
      <c r="M4420">
        <v>30</v>
      </c>
      <c r="N4420" s="15">
        <v>2000</v>
      </c>
      <c r="O4420" s="15">
        <v>44000</v>
      </c>
    </row>
    <row r="4421" spans="1:15">
      <c r="A4421" s="14">
        <v>44523</v>
      </c>
      <c r="B4421" t="s">
        <v>75</v>
      </c>
      <c r="C4421">
        <v>1</v>
      </c>
      <c r="D4421" t="s">
        <v>54</v>
      </c>
      <c r="E4421">
        <v>3001</v>
      </c>
      <c r="F4421" t="s">
        <v>76</v>
      </c>
      <c r="G4421" t="s">
        <v>77</v>
      </c>
      <c r="H4421" t="s">
        <v>52</v>
      </c>
      <c r="I4421" t="s">
        <v>92</v>
      </c>
      <c r="J4421">
        <v>44</v>
      </c>
      <c r="K4421">
        <v>24.3597</v>
      </c>
      <c r="L4421">
        <v>5</v>
      </c>
      <c r="M4421">
        <v>30</v>
      </c>
      <c r="N4421" s="15">
        <v>2000</v>
      </c>
      <c r="O4421" s="15">
        <v>48719.4</v>
      </c>
    </row>
    <row r="4422" spans="1:15">
      <c r="A4422" s="14">
        <v>44523</v>
      </c>
      <c r="B4422" t="s">
        <v>75</v>
      </c>
      <c r="C4422">
        <v>1</v>
      </c>
      <c r="D4422" t="s">
        <v>54</v>
      </c>
      <c r="E4422">
        <v>3001</v>
      </c>
      <c r="F4422" t="s">
        <v>76</v>
      </c>
      <c r="G4422" t="s">
        <v>77</v>
      </c>
      <c r="H4422" t="s">
        <v>51</v>
      </c>
      <c r="I4422" t="s">
        <v>92</v>
      </c>
      <c r="J4422">
        <v>44</v>
      </c>
      <c r="K4422">
        <v>15</v>
      </c>
      <c r="L4422">
        <v>5</v>
      </c>
      <c r="M4422">
        <v>30</v>
      </c>
      <c r="N4422" s="15">
        <v>5000</v>
      </c>
      <c r="O4422" s="15">
        <v>75000</v>
      </c>
    </row>
    <row r="4423" spans="1:15">
      <c r="A4423" s="14">
        <v>44523</v>
      </c>
      <c r="B4423" t="s">
        <v>75</v>
      </c>
      <c r="C4423">
        <v>1</v>
      </c>
      <c r="D4423" t="s">
        <v>54</v>
      </c>
      <c r="E4423">
        <v>3001</v>
      </c>
      <c r="F4423" t="s">
        <v>76</v>
      </c>
      <c r="G4423" t="s">
        <v>77</v>
      </c>
      <c r="H4423" t="s">
        <v>52</v>
      </c>
      <c r="I4423" t="s">
        <v>92</v>
      </c>
      <c r="J4423">
        <v>44</v>
      </c>
      <c r="K4423">
        <v>16.075500000000002</v>
      </c>
      <c r="L4423">
        <v>5</v>
      </c>
      <c r="M4423">
        <v>30</v>
      </c>
      <c r="N4423" s="15">
        <v>5000</v>
      </c>
      <c r="O4423" s="15">
        <v>80377.5</v>
      </c>
    </row>
    <row r="4424" spans="1:15">
      <c r="A4424" s="14">
        <v>44523</v>
      </c>
      <c r="B4424" t="s">
        <v>75</v>
      </c>
      <c r="C4424">
        <v>1</v>
      </c>
      <c r="D4424" t="s">
        <v>54</v>
      </c>
      <c r="E4424">
        <v>3001</v>
      </c>
      <c r="F4424" t="s">
        <v>76</v>
      </c>
      <c r="G4424" t="s">
        <v>77</v>
      </c>
      <c r="H4424" t="s">
        <v>51</v>
      </c>
      <c r="I4424" t="s">
        <v>92</v>
      </c>
      <c r="J4424">
        <v>44</v>
      </c>
      <c r="K4424">
        <v>22</v>
      </c>
      <c r="L4424">
        <v>5</v>
      </c>
      <c r="M4424">
        <v>30</v>
      </c>
      <c r="N4424" s="15">
        <v>2000</v>
      </c>
      <c r="O4424" s="15">
        <v>44000</v>
      </c>
    </row>
    <row r="4425" spans="1:15">
      <c r="A4425" s="14">
        <v>44523</v>
      </c>
      <c r="B4425" t="s">
        <v>75</v>
      </c>
      <c r="C4425">
        <v>1</v>
      </c>
      <c r="D4425" t="s">
        <v>54</v>
      </c>
      <c r="E4425">
        <v>3001</v>
      </c>
      <c r="F4425" t="s">
        <v>76</v>
      </c>
      <c r="G4425" t="s">
        <v>77</v>
      </c>
      <c r="H4425" t="s">
        <v>52</v>
      </c>
      <c r="I4425" t="s">
        <v>92</v>
      </c>
      <c r="J4425">
        <v>44</v>
      </c>
      <c r="K4425">
        <v>24.3597</v>
      </c>
      <c r="L4425">
        <v>5</v>
      </c>
      <c r="M4425">
        <v>30</v>
      </c>
      <c r="N4425" s="15">
        <v>2000</v>
      </c>
      <c r="O4425" s="15">
        <v>48719.4</v>
      </c>
    </row>
    <row r="4426" spans="1:15">
      <c r="A4426" s="14">
        <v>44523</v>
      </c>
      <c r="B4426" t="s">
        <v>75</v>
      </c>
      <c r="C4426">
        <v>1</v>
      </c>
      <c r="D4426" t="s">
        <v>54</v>
      </c>
      <c r="E4426">
        <v>3001</v>
      </c>
      <c r="F4426" t="s">
        <v>76</v>
      </c>
      <c r="G4426" t="s">
        <v>77</v>
      </c>
      <c r="H4426" t="s">
        <v>51</v>
      </c>
      <c r="I4426" t="s">
        <v>92</v>
      </c>
      <c r="J4426">
        <v>44</v>
      </c>
      <c r="K4426">
        <v>22</v>
      </c>
      <c r="L4426">
        <v>5</v>
      </c>
      <c r="M4426">
        <v>30</v>
      </c>
      <c r="N4426" s="15">
        <v>2100</v>
      </c>
      <c r="O4426" s="15">
        <v>46200</v>
      </c>
    </row>
    <row r="4427" spans="1:15">
      <c r="A4427" s="14">
        <v>44523</v>
      </c>
      <c r="B4427" t="s">
        <v>75</v>
      </c>
      <c r="C4427">
        <v>1</v>
      </c>
      <c r="D4427" t="s">
        <v>54</v>
      </c>
      <c r="E4427">
        <v>3001</v>
      </c>
      <c r="F4427" t="s">
        <v>76</v>
      </c>
      <c r="G4427" t="s">
        <v>77</v>
      </c>
      <c r="H4427" t="s">
        <v>52</v>
      </c>
      <c r="I4427" t="s">
        <v>92</v>
      </c>
      <c r="J4427">
        <v>44</v>
      </c>
      <c r="K4427">
        <v>24.3597</v>
      </c>
      <c r="L4427">
        <v>5</v>
      </c>
      <c r="M4427">
        <v>30</v>
      </c>
      <c r="N4427" s="15">
        <v>2100</v>
      </c>
      <c r="O4427" s="15">
        <v>51155.37</v>
      </c>
    </row>
    <row r="4428" spans="1:15">
      <c r="A4428" s="14">
        <v>44523</v>
      </c>
      <c r="B4428" t="s">
        <v>75</v>
      </c>
      <c r="C4428">
        <v>1</v>
      </c>
      <c r="D4428" t="s">
        <v>54</v>
      </c>
      <c r="E4428">
        <v>3001</v>
      </c>
      <c r="F4428" t="s">
        <v>76</v>
      </c>
      <c r="G4428" t="s">
        <v>77</v>
      </c>
      <c r="H4428" t="s">
        <v>51</v>
      </c>
      <c r="I4428" t="s">
        <v>92</v>
      </c>
      <c r="J4428">
        <v>44</v>
      </c>
      <c r="K4428">
        <v>26</v>
      </c>
      <c r="L4428">
        <v>5</v>
      </c>
      <c r="M4428">
        <v>30</v>
      </c>
      <c r="N4428" s="15">
        <v>2000</v>
      </c>
      <c r="O4428" s="15">
        <v>52000</v>
      </c>
    </row>
    <row r="4429" spans="1:15">
      <c r="A4429" s="14">
        <v>44523</v>
      </c>
      <c r="B4429" t="s">
        <v>75</v>
      </c>
      <c r="C4429">
        <v>1</v>
      </c>
      <c r="D4429" t="s">
        <v>54</v>
      </c>
      <c r="E4429">
        <v>3001</v>
      </c>
      <c r="F4429" t="s">
        <v>76</v>
      </c>
      <c r="G4429" t="s">
        <v>77</v>
      </c>
      <c r="H4429" t="s">
        <v>52</v>
      </c>
      <c r="I4429" t="s">
        <v>92</v>
      </c>
      <c r="J4429">
        <v>44</v>
      </c>
      <c r="K4429">
        <v>29.333400000000001</v>
      </c>
      <c r="L4429">
        <v>5</v>
      </c>
      <c r="M4429">
        <v>30</v>
      </c>
      <c r="N4429" s="15">
        <v>2000</v>
      </c>
      <c r="O4429" s="15">
        <v>58666.8</v>
      </c>
    </row>
    <row r="4430" spans="1:15">
      <c r="A4430" s="14">
        <v>44523</v>
      </c>
      <c r="B4430" t="s">
        <v>75</v>
      </c>
      <c r="C4430">
        <v>1</v>
      </c>
      <c r="D4430" t="s">
        <v>54</v>
      </c>
      <c r="E4430">
        <v>3001</v>
      </c>
      <c r="F4430" t="s">
        <v>76</v>
      </c>
      <c r="G4430" t="s">
        <v>77</v>
      </c>
      <c r="H4430" t="s">
        <v>51</v>
      </c>
      <c r="I4430" t="s">
        <v>92</v>
      </c>
      <c r="J4430">
        <v>44</v>
      </c>
      <c r="K4430">
        <v>26</v>
      </c>
      <c r="L4430">
        <v>5</v>
      </c>
      <c r="M4430">
        <v>30</v>
      </c>
      <c r="N4430" s="15">
        <v>2000</v>
      </c>
      <c r="O4430" s="15">
        <v>52000</v>
      </c>
    </row>
    <row r="4431" spans="1:15">
      <c r="A4431" s="14">
        <v>44523</v>
      </c>
      <c r="B4431" t="s">
        <v>75</v>
      </c>
      <c r="C4431">
        <v>1</v>
      </c>
      <c r="D4431" t="s">
        <v>54</v>
      </c>
      <c r="E4431">
        <v>3001</v>
      </c>
      <c r="F4431" t="s">
        <v>76</v>
      </c>
      <c r="G4431" t="s">
        <v>77</v>
      </c>
      <c r="H4431" t="s">
        <v>52</v>
      </c>
      <c r="I4431" t="s">
        <v>92</v>
      </c>
      <c r="J4431">
        <v>44</v>
      </c>
      <c r="K4431">
        <v>29.333400000000001</v>
      </c>
      <c r="L4431">
        <v>5</v>
      </c>
      <c r="M4431">
        <v>30</v>
      </c>
      <c r="N4431" s="15">
        <v>2000</v>
      </c>
      <c r="O4431" s="15">
        <v>58666.8</v>
      </c>
    </row>
    <row r="4432" spans="1:15">
      <c r="A4432" s="14">
        <v>44523</v>
      </c>
      <c r="B4432" t="s">
        <v>75</v>
      </c>
      <c r="C4432">
        <v>1</v>
      </c>
      <c r="D4432" t="s">
        <v>54</v>
      </c>
      <c r="E4432">
        <v>3001</v>
      </c>
      <c r="F4432" t="s">
        <v>76</v>
      </c>
      <c r="G4432" t="s">
        <v>77</v>
      </c>
      <c r="H4432" t="s">
        <v>51</v>
      </c>
      <c r="I4432" t="s">
        <v>92</v>
      </c>
      <c r="J4432">
        <v>44</v>
      </c>
      <c r="K4432">
        <v>22</v>
      </c>
      <c r="L4432">
        <v>5</v>
      </c>
      <c r="M4432">
        <v>30</v>
      </c>
      <c r="N4432" s="15">
        <v>2000</v>
      </c>
      <c r="O4432" s="15">
        <v>44000</v>
      </c>
    </row>
    <row r="4433" spans="1:15">
      <c r="A4433" s="14">
        <v>44523</v>
      </c>
      <c r="B4433" t="s">
        <v>75</v>
      </c>
      <c r="C4433">
        <v>1</v>
      </c>
      <c r="D4433" t="s">
        <v>54</v>
      </c>
      <c r="E4433">
        <v>3001</v>
      </c>
      <c r="F4433" t="s">
        <v>76</v>
      </c>
      <c r="G4433" t="s">
        <v>77</v>
      </c>
      <c r="H4433" t="s">
        <v>52</v>
      </c>
      <c r="I4433" t="s">
        <v>92</v>
      </c>
      <c r="J4433">
        <v>44</v>
      </c>
      <c r="K4433">
        <v>24.3597</v>
      </c>
      <c r="L4433">
        <v>5</v>
      </c>
      <c r="M4433">
        <v>30</v>
      </c>
      <c r="N4433" s="15">
        <v>2000</v>
      </c>
      <c r="O4433" s="15">
        <v>48719.4</v>
      </c>
    </row>
    <row r="4434" spans="1:15">
      <c r="A4434" s="14">
        <v>44523</v>
      </c>
      <c r="B4434" t="s">
        <v>75</v>
      </c>
      <c r="C4434">
        <v>1</v>
      </c>
      <c r="D4434" t="s">
        <v>54</v>
      </c>
      <c r="E4434">
        <v>3001</v>
      </c>
      <c r="F4434" t="s">
        <v>76</v>
      </c>
      <c r="G4434" t="s">
        <v>77</v>
      </c>
      <c r="H4434" t="s">
        <v>51</v>
      </c>
      <c r="I4434" t="s">
        <v>92</v>
      </c>
      <c r="J4434">
        <v>44</v>
      </c>
      <c r="K4434">
        <v>26</v>
      </c>
      <c r="L4434">
        <v>5</v>
      </c>
      <c r="M4434">
        <v>30</v>
      </c>
      <c r="N4434" s="15">
        <v>2500</v>
      </c>
      <c r="O4434" s="15">
        <v>65000</v>
      </c>
    </row>
    <row r="4435" spans="1:15">
      <c r="A4435" s="14">
        <v>44523</v>
      </c>
      <c r="B4435" t="s">
        <v>75</v>
      </c>
      <c r="C4435">
        <v>1</v>
      </c>
      <c r="D4435" t="s">
        <v>54</v>
      </c>
      <c r="E4435">
        <v>3001</v>
      </c>
      <c r="F4435" t="s">
        <v>76</v>
      </c>
      <c r="G4435" t="s">
        <v>77</v>
      </c>
      <c r="H4435" t="s">
        <v>52</v>
      </c>
      <c r="I4435" t="s">
        <v>92</v>
      </c>
      <c r="J4435">
        <v>44</v>
      </c>
      <c r="K4435">
        <v>29.333400000000001</v>
      </c>
      <c r="L4435">
        <v>5</v>
      </c>
      <c r="M4435">
        <v>30</v>
      </c>
      <c r="N4435" s="15">
        <v>2500</v>
      </c>
      <c r="O4435" s="15">
        <v>73333.5</v>
      </c>
    </row>
    <row r="4436" spans="1:15">
      <c r="A4436" s="14">
        <v>44523</v>
      </c>
      <c r="B4436" t="s">
        <v>75</v>
      </c>
      <c r="C4436">
        <v>1</v>
      </c>
      <c r="D4436" t="s">
        <v>54</v>
      </c>
      <c r="E4436">
        <v>3001</v>
      </c>
      <c r="F4436" t="s">
        <v>76</v>
      </c>
      <c r="G4436" t="s">
        <v>77</v>
      </c>
      <c r="H4436" t="s">
        <v>51</v>
      </c>
      <c r="I4436" t="s">
        <v>92</v>
      </c>
      <c r="J4436">
        <v>44</v>
      </c>
      <c r="K4436">
        <v>22</v>
      </c>
      <c r="L4436">
        <v>5</v>
      </c>
      <c r="M4436">
        <v>30</v>
      </c>
      <c r="N4436" s="15">
        <v>4000</v>
      </c>
      <c r="O4436" s="15">
        <v>88000</v>
      </c>
    </row>
    <row r="4437" spans="1:15">
      <c r="A4437" s="14">
        <v>44523</v>
      </c>
      <c r="B4437" t="s">
        <v>75</v>
      </c>
      <c r="C4437">
        <v>1</v>
      </c>
      <c r="D4437" t="s">
        <v>54</v>
      </c>
      <c r="E4437">
        <v>3001</v>
      </c>
      <c r="F4437" t="s">
        <v>76</v>
      </c>
      <c r="G4437" t="s">
        <v>77</v>
      </c>
      <c r="H4437" t="s">
        <v>52</v>
      </c>
      <c r="I4437" t="s">
        <v>92</v>
      </c>
      <c r="J4437">
        <v>44</v>
      </c>
      <c r="K4437">
        <v>24.3597</v>
      </c>
      <c r="L4437">
        <v>5</v>
      </c>
      <c r="M4437">
        <v>30</v>
      </c>
      <c r="N4437" s="15">
        <v>4000</v>
      </c>
      <c r="O4437" s="15">
        <v>97438.8</v>
      </c>
    </row>
    <row r="4438" spans="1:15">
      <c r="A4438" s="14">
        <v>44523</v>
      </c>
      <c r="B4438" t="s">
        <v>75</v>
      </c>
      <c r="C4438">
        <v>1</v>
      </c>
      <c r="D4438" t="s">
        <v>54</v>
      </c>
      <c r="E4438">
        <v>3001</v>
      </c>
      <c r="F4438" t="s">
        <v>76</v>
      </c>
      <c r="G4438" t="s">
        <v>77</v>
      </c>
      <c r="H4438" t="s">
        <v>51</v>
      </c>
      <c r="I4438" t="s">
        <v>92</v>
      </c>
      <c r="J4438">
        <v>44</v>
      </c>
      <c r="K4438">
        <v>22</v>
      </c>
      <c r="L4438">
        <v>5</v>
      </c>
      <c r="M4438">
        <v>30</v>
      </c>
      <c r="N4438" s="15">
        <v>2000</v>
      </c>
      <c r="O4438" s="15">
        <v>44000</v>
      </c>
    </row>
    <row r="4439" spans="1:15">
      <c r="A4439" s="14">
        <v>44523</v>
      </c>
      <c r="B4439" t="s">
        <v>75</v>
      </c>
      <c r="C4439">
        <v>1</v>
      </c>
      <c r="D4439" t="s">
        <v>54</v>
      </c>
      <c r="E4439">
        <v>3001</v>
      </c>
      <c r="F4439" t="s">
        <v>76</v>
      </c>
      <c r="G4439" t="s">
        <v>77</v>
      </c>
      <c r="H4439" t="s">
        <v>52</v>
      </c>
      <c r="I4439" t="s">
        <v>92</v>
      </c>
      <c r="J4439">
        <v>44</v>
      </c>
      <c r="K4439">
        <v>24.3597</v>
      </c>
      <c r="L4439">
        <v>5</v>
      </c>
      <c r="M4439">
        <v>30</v>
      </c>
      <c r="N4439" s="15">
        <v>2000</v>
      </c>
      <c r="O4439" s="15">
        <v>48719.4</v>
      </c>
    </row>
    <row r="4440" spans="1:15">
      <c r="A4440" s="14">
        <v>44523</v>
      </c>
      <c r="B4440" t="s">
        <v>75</v>
      </c>
      <c r="C4440">
        <v>1</v>
      </c>
      <c r="D4440" t="s">
        <v>54</v>
      </c>
      <c r="E4440">
        <v>3001</v>
      </c>
      <c r="F4440" t="s">
        <v>76</v>
      </c>
      <c r="G4440" t="s">
        <v>77</v>
      </c>
      <c r="H4440" t="s">
        <v>51</v>
      </c>
      <c r="I4440" t="s">
        <v>92</v>
      </c>
      <c r="J4440">
        <v>44</v>
      </c>
      <c r="K4440">
        <v>22</v>
      </c>
      <c r="L4440">
        <v>5</v>
      </c>
      <c r="M4440">
        <v>30</v>
      </c>
      <c r="N4440" s="15">
        <v>2000</v>
      </c>
      <c r="O4440" s="15">
        <v>44000</v>
      </c>
    </row>
    <row r="4441" spans="1:15">
      <c r="A4441" s="14">
        <v>44523</v>
      </c>
      <c r="B4441" t="s">
        <v>75</v>
      </c>
      <c r="C4441">
        <v>1</v>
      </c>
      <c r="D4441" t="s">
        <v>54</v>
      </c>
      <c r="E4441">
        <v>3001</v>
      </c>
      <c r="F4441" t="s">
        <v>76</v>
      </c>
      <c r="G4441" t="s">
        <v>77</v>
      </c>
      <c r="H4441" t="s">
        <v>52</v>
      </c>
      <c r="I4441" t="s">
        <v>92</v>
      </c>
      <c r="J4441">
        <v>44</v>
      </c>
      <c r="K4441">
        <v>24.3597</v>
      </c>
      <c r="L4441">
        <v>5</v>
      </c>
      <c r="M4441">
        <v>30</v>
      </c>
      <c r="N4441" s="15">
        <v>2000</v>
      </c>
      <c r="O4441" s="15">
        <v>48719.4</v>
      </c>
    </row>
    <row r="4442" spans="1:15">
      <c r="A4442" s="14">
        <v>44523</v>
      </c>
      <c r="B4442" t="s">
        <v>75</v>
      </c>
      <c r="C4442">
        <v>1</v>
      </c>
      <c r="D4442" t="s">
        <v>54</v>
      </c>
      <c r="E4442">
        <v>3001</v>
      </c>
      <c r="F4442" t="s">
        <v>76</v>
      </c>
      <c r="G4442" t="s">
        <v>77</v>
      </c>
      <c r="H4442" t="s">
        <v>51</v>
      </c>
      <c r="I4442" t="s">
        <v>92</v>
      </c>
      <c r="J4442">
        <v>44</v>
      </c>
      <c r="K4442">
        <v>26</v>
      </c>
      <c r="L4442">
        <v>5</v>
      </c>
      <c r="M4442">
        <v>30</v>
      </c>
      <c r="N4442" s="15">
        <v>5000</v>
      </c>
      <c r="O4442" s="15">
        <v>130000</v>
      </c>
    </row>
    <row r="4443" spans="1:15">
      <c r="A4443" s="14">
        <v>44523</v>
      </c>
      <c r="B4443" t="s">
        <v>75</v>
      </c>
      <c r="C4443">
        <v>1</v>
      </c>
      <c r="D4443" t="s">
        <v>54</v>
      </c>
      <c r="E4443">
        <v>3001</v>
      </c>
      <c r="F4443" t="s">
        <v>76</v>
      </c>
      <c r="G4443" t="s">
        <v>77</v>
      </c>
      <c r="H4443" t="s">
        <v>52</v>
      </c>
      <c r="I4443" t="s">
        <v>92</v>
      </c>
      <c r="J4443">
        <v>44</v>
      </c>
      <c r="K4443">
        <v>29.333400000000001</v>
      </c>
      <c r="L4443">
        <v>5</v>
      </c>
      <c r="M4443">
        <v>30</v>
      </c>
      <c r="N4443" s="15">
        <v>5000</v>
      </c>
      <c r="O4443" s="15">
        <v>146667</v>
      </c>
    </row>
    <row r="4444" spans="1:15">
      <c r="A4444" s="14">
        <v>44523</v>
      </c>
      <c r="B4444" t="s">
        <v>75</v>
      </c>
      <c r="C4444">
        <v>1</v>
      </c>
      <c r="D4444" t="s">
        <v>54</v>
      </c>
      <c r="E4444">
        <v>3001</v>
      </c>
      <c r="F4444" t="s">
        <v>76</v>
      </c>
      <c r="G4444" t="s">
        <v>77</v>
      </c>
      <c r="H4444" t="s">
        <v>51</v>
      </c>
      <c r="I4444" t="s">
        <v>92</v>
      </c>
      <c r="J4444">
        <v>44</v>
      </c>
      <c r="K4444">
        <v>26</v>
      </c>
      <c r="L4444">
        <v>5</v>
      </c>
      <c r="M4444">
        <v>30</v>
      </c>
      <c r="N4444" s="15">
        <v>2000</v>
      </c>
      <c r="O4444" s="15">
        <v>52000</v>
      </c>
    </row>
    <row r="4445" spans="1:15">
      <c r="A4445" s="14">
        <v>44523</v>
      </c>
      <c r="B4445" t="s">
        <v>75</v>
      </c>
      <c r="C4445">
        <v>1</v>
      </c>
      <c r="D4445" t="s">
        <v>54</v>
      </c>
      <c r="E4445">
        <v>3001</v>
      </c>
      <c r="F4445" t="s">
        <v>76</v>
      </c>
      <c r="G4445" t="s">
        <v>77</v>
      </c>
      <c r="H4445" t="s">
        <v>52</v>
      </c>
      <c r="I4445" t="s">
        <v>92</v>
      </c>
      <c r="J4445">
        <v>44</v>
      </c>
      <c r="K4445">
        <v>29.333400000000001</v>
      </c>
      <c r="L4445">
        <v>5</v>
      </c>
      <c r="M4445">
        <v>30</v>
      </c>
      <c r="N4445" s="15">
        <v>2000</v>
      </c>
      <c r="O4445" s="15">
        <v>58666.8</v>
      </c>
    </row>
    <row r="4446" spans="1:15">
      <c r="A4446" s="14">
        <v>44523</v>
      </c>
      <c r="B4446" t="s">
        <v>75</v>
      </c>
      <c r="C4446">
        <v>1</v>
      </c>
      <c r="D4446" t="s">
        <v>54</v>
      </c>
      <c r="E4446">
        <v>3001</v>
      </c>
      <c r="F4446" t="s">
        <v>76</v>
      </c>
      <c r="G4446" t="s">
        <v>77</v>
      </c>
      <c r="H4446" t="s">
        <v>51</v>
      </c>
      <c r="I4446" t="s">
        <v>92</v>
      </c>
      <c r="J4446">
        <v>44</v>
      </c>
      <c r="K4446">
        <v>22</v>
      </c>
      <c r="L4446">
        <v>5</v>
      </c>
      <c r="M4446">
        <v>30</v>
      </c>
      <c r="N4446" s="15">
        <v>7000</v>
      </c>
      <c r="O4446" s="15">
        <v>154000</v>
      </c>
    </row>
    <row r="4447" spans="1:15">
      <c r="A4447" s="14">
        <v>44523</v>
      </c>
      <c r="B4447" t="s">
        <v>75</v>
      </c>
      <c r="C4447">
        <v>1</v>
      </c>
      <c r="D4447" t="s">
        <v>54</v>
      </c>
      <c r="E4447">
        <v>3001</v>
      </c>
      <c r="F4447" t="s">
        <v>76</v>
      </c>
      <c r="G4447" t="s">
        <v>77</v>
      </c>
      <c r="H4447" t="s">
        <v>52</v>
      </c>
      <c r="I4447" t="s">
        <v>92</v>
      </c>
      <c r="J4447">
        <v>44</v>
      </c>
      <c r="K4447">
        <v>24.3597</v>
      </c>
      <c r="L4447">
        <v>5</v>
      </c>
      <c r="M4447">
        <v>30</v>
      </c>
      <c r="N4447" s="15">
        <v>7000</v>
      </c>
      <c r="O4447" s="15">
        <v>170517.9</v>
      </c>
    </row>
    <row r="4448" spans="1:15">
      <c r="A4448" s="14">
        <v>44523</v>
      </c>
      <c r="B4448" t="s">
        <v>75</v>
      </c>
      <c r="C4448">
        <v>1</v>
      </c>
      <c r="D4448" t="s">
        <v>54</v>
      </c>
      <c r="E4448">
        <v>3001</v>
      </c>
      <c r="F4448" t="s">
        <v>76</v>
      </c>
      <c r="G4448" t="s">
        <v>77</v>
      </c>
      <c r="H4448" t="s">
        <v>51</v>
      </c>
      <c r="I4448" t="s">
        <v>92</v>
      </c>
      <c r="J4448">
        <v>44</v>
      </c>
      <c r="K4448">
        <v>22</v>
      </c>
      <c r="L4448">
        <v>5</v>
      </c>
      <c r="M4448">
        <v>30</v>
      </c>
      <c r="N4448" s="15">
        <v>5000</v>
      </c>
      <c r="O4448" s="15">
        <v>110000</v>
      </c>
    </row>
    <row r="4449" spans="1:15">
      <c r="A4449" s="14">
        <v>44523</v>
      </c>
      <c r="B4449" t="s">
        <v>75</v>
      </c>
      <c r="C4449">
        <v>1</v>
      </c>
      <c r="D4449" t="s">
        <v>54</v>
      </c>
      <c r="E4449">
        <v>3001</v>
      </c>
      <c r="F4449" t="s">
        <v>76</v>
      </c>
      <c r="G4449" t="s">
        <v>77</v>
      </c>
      <c r="H4449" t="s">
        <v>52</v>
      </c>
      <c r="I4449" t="s">
        <v>92</v>
      </c>
      <c r="J4449">
        <v>44</v>
      </c>
      <c r="K4449">
        <v>24.3597</v>
      </c>
      <c r="L4449">
        <v>5</v>
      </c>
      <c r="M4449">
        <v>30</v>
      </c>
      <c r="N4449" s="15">
        <v>5000</v>
      </c>
      <c r="O4449" s="15">
        <v>121798.5</v>
      </c>
    </row>
    <row r="4450" spans="1:15">
      <c r="A4450" s="14">
        <v>44523</v>
      </c>
      <c r="B4450" t="s">
        <v>75</v>
      </c>
      <c r="C4450">
        <v>1</v>
      </c>
      <c r="D4450" t="s">
        <v>54</v>
      </c>
      <c r="E4450">
        <v>3001</v>
      </c>
      <c r="F4450" t="s">
        <v>76</v>
      </c>
      <c r="G4450" t="s">
        <v>77</v>
      </c>
      <c r="H4450" t="s">
        <v>51</v>
      </c>
      <c r="I4450" t="s">
        <v>92</v>
      </c>
      <c r="J4450">
        <v>44</v>
      </c>
      <c r="K4450">
        <v>26</v>
      </c>
      <c r="L4450">
        <v>5</v>
      </c>
      <c r="M4450">
        <v>30</v>
      </c>
      <c r="N4450" s="15">
        <v>2000</v>
      </c>
      <c r="O4450" s="15">
        <v>52000</v>
      </c>
    </row>
    <row r="4451" spans="1:15">
      <c r="A4451" s="14">
        <v>44523</v>
      </c>
      <c r="B4451" t="s">
        <v>75</v>
      </c>
      <c r="C4451">
        <v>1</v>
      </c>
      <c r="D4451" t="s">
        <v>54</v>
      </c>
      <c r="E4451">
        <v>3001</v>
      </c>
      <c r="F4451" t="s">
        <v>76</v>
      </c>
      <c r="G4451" t="s">
        <v>77</v>
      </c>
      <c r="H4451" t="s">
        <v>52</v>
      </c>
      <c r="I4451" t="s">
        <v>92</v>
      </c>
      <c r="J4451">
        <v>44</v>
      </c>
      <c r="K4451">
        <v>29.333400000000001</v>
      </c>
      <c r="L4451">
        <v>5</v>
      </c>
      <c r="M4451">
        <v>30</v>
      </c>
      <c r="N4451" s="15">
        <v>2000</v>
      </c>
      <c r="O4451" s="15">
        <v>58666.8</v>
      </c>
    </row>
    <row r="4452" spans="1:15">
      <c r="A4452" s="14">
        <v>44523</v>
      </c>
      <c r="B4452" t="s">
        <v>75</v>
      </c>
      <c r="C4452">
        <v>1</v>
      </c>
      <c r="D4452" t="s">
        <v>54</v>
      </c>
      <c r="E4452">
        <v>3001</v>
      </c>
      <c r="F4452" t="s">
        <v>76</v>
      </c>
      <c r="G4452" t="s">
        <v>77</v>
      </c>
      <c r="H4452" t="s">
        <v>51</v>
      </c>
      <c r="I4452" t="s">
        <v>92</v>
      </c>
      <c r="J4452">
        <v>44</v>
      </c>
      <c r="K4452">
        <v>26</v>
      </c>
      <c r="L4452">
        <v>5</v>
      </c>
      <c r="M4452">
        <v>30</v>
      </c>
      <c r="N4452" s="15">
        <v>2000</v>
      </c>
      <c r="O4452" s="15">
        <v>52000</v>
      </c>
    </row>
    <row r="4453" spans="1:15">
      <c r="A4453" s="14">
        <v>44523</v>
      </c>
      <c r="B4453" t="s">
        <v>75</v>
      </c>
      <c r="C4453">
        <v>1</v>
      </c>
      <c r="D4453" t="s">
        <v>54</v>
      </c>
      <c r="E4453">
        <v>3001</v>
      </c>
      <c r="F4453" t="s">
        <v>76</v>
      </c>
      <c r="G4453" t="s">
        <v>77</v>
      </c>
      <c r="H4453" t="s">
        <v>52</v>
      </c>
      <c r="I4453" t="s">
        <v>92</v>
      </c>
      <c r="J4453">
        <v>44</v>
      </c>
      <c r="K4453">
        <v>29.333400000000001</v>
      </c>
      <c r="L4453">
        <v>5</v>
      </c>
      <c r="M4453">
        <v>30</v>
      </c>
      <c r="N4453" s="15">
        <v>2000</v>
      </c>
      <c r="O4453" s="15">
        <v>58666.8</v>
      </c>
    </row>
    <row r="4454" spans="1:15">
      <c r="A4454" s="14">
        <v>44523</v>
      </c>
      <c r="B4454" t="s">
        <v>75</v>
      </c>
      <c r="C4454">
        <v>1</v>
      </c>
      <c r="D4454" t="s">
        <v>54</v>
      </c>
      <c r="E4454">
        <v>3001</v>
      </c>
      <c r="F4454" t="s">
        <v>76</v>
      </c>
      <c r="G4454" t="s">
        <v>77</v>
      </c>
      <c r="H4454" t="s">
        <v>51</v>
      </c>
      <c r="I4454" t="s">
        <v>92</v>
      </c>
      <c r="J4454">
        <v>44</v>
      </c>
      <c r="K4454">
        <v>26</v>
      </c>
      <c r="L4454">
        <v>5</v>
      </c>
      <c r="M4454">
        <v>30</v>
      </c>
      <c r="N4454" s="15">
        <v>2000</v>
      </c>
      <c r="O4454" s="15">
        <v>52000</v>
      </c>
    </row>
    <row r="4455" spans="1:15">
      <c r="A4455" s="14">
        <v>44523</v>
      </c>
      <c r="B4455" t="s">
        <v>75</v>
      </c>
      <c r="C4455">
        <v>1</v>
      </c>
      <c r="D4455" t="s">
        <v>54</v>
      </c>
      <c r="E4455">
        <v>3001</v>
      </c>
      <c r="F4455" t="s">
        <v>76</v>
      </c>
      <c r="G4455" t="s">
        <v>77</v>
      </c>
      <c r="H4455" t="s">
        <v>52</v>
      </c>
      <c r="I4455" t="s">
        <v>92</v>
      </c>
      <c r="J4455">
        <v>44</v>
      </c>
      <c r="K4455">
        <v>29.333400000000001</v>
      </c>
      <c r="L4455">
        <v>5</v>
      </c>
      <c r="M4455">
        <v>30</v>
      </c>
      <c r="N4455" s="15">
        <v>2000</v>
      </c>
      <c r="O4455" s="15">
        <v>58666.8</v>
      </c>
    </row>
    <row r="4456" spans="1:15">
      <c r="A4456" s="14">
        <v>44523</v>
      </c>
      <c r="B4456" t="s">
        <v>75</v>
      </c>
      <c r="C4456">
        <v>1</v>
      </c>
      <c r="D4456" t="s">
        <v>54</v>
      </c>
      <c r="E4456">
        <v>3001</v>
      </c>
      <c r="F4456" t="s">
        <v>76</v>
      </c>
      <c r="G4456" t="s">
        <v>77</v>
      </c>
      <c r="H4456" t="s">
        <v>51</v>
      </c>
      <c r="I4456" t="s">
        <v>92</v>
      </c>
      <c r="J4456">
        <v>44</v>
      </c>
      <c r="K4456">
        <v>26</v>
      </c>
      <c r="L4456">
        <v>5</v>
      </c>
      <c r="M4456">
        <v>30</v>
      </c>
      <c r="N4456" s="15">
        <v>10000</v>
      </c>
      <c r="O4456" s="15">
        <v>260000</v>
      </c>
    </row>
    <row r="4457" spans="1:15">
      <c r="A4457" s="14">
        <v>44523</v>
      </c>
      <c r="B4457" t="s">
        <v>75</v>
      </c>
      <c r="C4457">
        <v>1</v>
      </c>
      <c r="D4457" t="s">
        <v>54</v>
      </c>
      <c r="E4457">
        <v>3001</v>
      </c>
      <c r="F4457" t="s">
        <v>76</v>
      </c>
      <c r="G4457" t="s">
        <v>77</v>
      </c>
      <c r="H4457" t="s">
        <v>52</v>
      </c>
      <c r="I4457" t="s">
        <v>92</v>
      </c>
      <c r="J4457">
        <v>44</v>
      </c>
      <c r="K4457">
        <v>29.333400000000001</v>
      </c>
      <c r="L4457">
        <v>5</v>
      </c>
      <c r="M4457">
        <v>30</v>
      </c>
      <c r="N4457" s="15">
        <v>10000</v>
      </c>
      <c r="O4457" s="15">
        <v>293334</v>
      </c>
    </row>
    <row r="4458" spans="1:15">
      <c r="A4458" s="14">
        <v>44523</v>
      </c>
      <c r="B4458" t="s">
        <v>75</v>
      </c>
      <c r="C4458">
        <v>1</v>
      </c>
      <c r="D4458" t="s">
        <v>54</v>
      </c>
      <c r="E4458">
        <v>3001</v>
      </c>
      <c r="F4458" t="s">
        <v>76</v>
      </c>
      <c r="G4458" t="s">
        <v>77</v>
      </c>
      <c r="H4458" t="s">
        <v>51</v>
      </c>
      <c r="I4458" t="s">
        <v>92</v>
      </c>
      <c r="J4458">
        <v>44</v>
      </c>
      <c r="K4458">
        <v>26</v>
      </c>
      <c r="L4458">
        <v>5</v>
      </c>
      <c r="M4458">
        <v>30</v>
      </c>
      <c r="N4458" s="15">
        <v>3000</v>
      </c>
      <c r="O4458" s="15">
        <v>78000</v>
      </c>
    </row>
    <row r="4459" spans="1:15">
      <c r="A4459" s="14">
        <v>44523</v>
      </c>
      <c r="B4459" t="s">
        <v>75</v>
      </c>
      <c r="C4459">
        <v>1</v>
      </c>
      <c r="D4459" t="s">
        <v>54</v>
      </c>
      <c r="E4459">
        <v>3001</v>
      </c>
      <c r="F4459" t="s">
        <v>76</v>
      </c>
      <c r="G4459" t="s">
        <v>77</v>
      </c>
      <c r="H4459" t="s">
        <v>52</v>
      </c>
      <c r="I4459" t="s">
        <v>92</v>
      </c>
      <c r="J4459">
        <v>44</v>
      </c>
      <c r="K4459">
        <v>29.333400000000001</v>
      </c>
      <c r="L4459">
        <v>5</v>
      </c>
      <c r="M4459">
        <v>30</v>
      </c>
      <c r="N4459" s="15">
        <v>3000</v>
      </c>
      <c r="O4459" s="15">
        <v>88000.2</v>
      </c>
    </row>
    <row r="4460" spans="1:15">
      <c r="A4460" s="14">
        <v>44523</v>
      </c>
      <c r="B4460" t="s">
        <v>75</v>
      </c>
      <c r="C4460">
        <v>1</v>
      </c>
      <c r="D4460" t="s">
        <v>54</v>
      </c>
      <c r="E4460">
        <v>3001</v>
      </c>
      <c r="F4460" t="s">
        <v>76</v>
      </c>
      <c r="G4460" t="s">
        <v>77</v>
      </c>
      <c r="H4460" t="s">
        <v>51</v>
      </c>
      <c r="I4460" t="s">
        <v>92</v>
      </c>
      <c r="J4460">
        <v>44</v>
      </c>
      <c r="K4460">
        <v>26</v>
      </c>
      <c r="L4460">
        <v>5</v>
      </c>
      <c r="M4460">
        <v>30</v>
      </c>
      <c r="N4460" s="15">
        <v>2000</v>
      </c>
      <c r="O4460" s="15">
        <v>52000</v>
      </c>
    </row>
    <row r="4461" spans="1:15">
      <c r="A4461" s="14">
        <v>44523</v>
      </c>
      <c r="B4461" t="s">
        <v>75</v>
      </c>
      <c r="C4461">
        <v>1</v>
      </c>
      <c r="D4461" t="s">
        <v>54</v>
      </c>
      <c r="E4461">
        <v>3001</v>
      </c>
      <c r="F4461" t="s">
        <v>76</v>
      </c>
      <c r="G4461" t="s">
        <v>77</v>
      </c>
      <c r="H4461" t="s">
        <v>52</v>
      </c>
      <c r="I4461" t="s">
        <v>92</v>
      </c>
      <c r="J4461">
        <v>44</v>
      </c>
      <c r="K4461">
        <v>29.333400000000001</v>
      </c>
      <c r="L4461">
        <v>5</v>
      </c>
      <c r="M4461">
        <v>30</v>
      </c>
      <c r="N4461" s="15">
        <v>2000</v>
      </c>
      <c r="O4461" s="15">
        <v>58666.8</v>
      </c>
    </row>
    <row r="4462" spans="1:15">
      <c r="A4462" s="14">
        <v>44523</v>
      </c>
      <c r="B4462" t="s">
        <v>75</v>
      </c>
      <c r="C4462">
        <v>1</v>
      </c>
      <c r="D4462" t="s">
        <v>54</v>
      </c>
      <c r="E4462">
        <v>3001</v>
      </c>
      <c r="F4462" t="s">
        <v>76</v>
      </c>
      <c r="G4462" t="s">
        <v>77</v>
      </c>
      <c r="H4462" t="s">
        <v>51</v>
      </c>
      <c r="I4462" t="s">
        <v>92</v>
      </c>
      <c r="J4462">
        <v>44</v>
      </c>
      <c r="K4462">
        <v>26</v>
      </c>
      <c r="L4462">
        <v>5</v>
      </c>
      <c r="M4462">
        <v>30</v>
      </c>
      <c r="N4462" s="15">
        <v>2000</v>
      </c>
      <c r="O4462" s="15">
        <v>52000</v>
      </c>
    </row>
    <row r="4463" spans="1:15">
      <c r="A4463" s="14">
        <v>44523</v>
      </c>
      <c r="B4463" t="s">
        <v>75</v>
      </c>
      <c r="C4463">
        <v>1</v>
      </c>
      <c r="D4463" t="s">
        <v>54</v>
      </c>
      <c r="E4463">
        <v>3001</v>
      </c>
      <c r="F4463" t="s">
        <v>76</v>
      </c>
      <c r="G4463" t="s">
        <v>77</v>
      </c>
      <c r="H4463" t="s">
        <v>52</v>
      </c>
      <c r="I4463" t="s">
        <v>92</v>
      </c>
      <c r="J4463">
        <v>44</v>
      </c>
      <c r="K4463">
        <v>29.333400000000001</v>
      </c>
      <c r="L4463">
        <v>5</v>
      </c>
      <c r="M4463">
        <v>30</v>
      </c>
      <c r="N4463" s="15">
        <v>2000</v>
      </c>
      <c r="O4463" s="15">
        <v>58666.8</v>
      </c>
    </row>
    <row r="4464" spans="1:15">
      <c r="A4464" s="14">
        <v>44523</v>
      </c>
      <c r="B4464" t="s">
        <v>75</v>
      </c>
      <c r="C4464">
        <v>1</v>
      </c>
      <c r="D4464" t="s">
        <v>54</v>
      </c>
      <c r="E4464">
        <v>3001</v>
      </c>
      <c r="F4464" t="s">
        <v>76</v>
      </c>
      <c r="G4464" t="s">
        <v>77</v>
      </c>
      <c r="H4464" t="s">
        <v>51</v>
      </c>
      <c r="I4464" t="s">
        <v>92</v>
      </c>
      <c r="J4464">
        <v>44</v>
      </c>
      <c r="K4464">
        <v>26</v>
      </c>
      <c r="L4464">
        <v>5</v>
      </c>
      <c r="M4464">
        <v>30</v>
      </c>
      <c r="N4464" s="15">
        <v>2000</v>
      </c>
      <c r="O4464" s="15">
        <v>52000</v>
      </c>
    </row>
    <row r="4465" spans="1:15">
      <c r="A4465" s="14">
        <v>44523</v>
      </c>
      <c r="B4465" t="s">
        <v>75</v>
      </c>
      <c r="C4465">
        <v>1</v>
      </c>
      <c r="D4465" t="s">
        <v>54</v>
      </c>
      <c r="E4465">
        <v>3001</v>
      </c>
      <c r="F4465" t="s">
        <v>76</v>
      </c>
      <c r="G4465" t="s">
        <v>77</v>
      </c>
      <c r="H4465" t="s">
        <v>52</v>
      </c>
      <c r="I4465" t="s">
        <v>92</v>
      </c>
      <c r="J4465">
        <v>44</v>
      </c>
      <c r="K4465">
        <v>29.333400000000001</v>
      </c>
      <c r="L4465">
        <v>5</v>
      </c>
      <c r="M4465">
        <v>30</v>
      </c>
      <c r="N4465" s="15">
        <v>2000</v>
      </c>
      <c r="O4465" s="15">
        <v>58666.8</v>
      </c>
    </row>
    <row r="4466" spans="1:15">
      <c r="A4466" s="14">
        <v>44523</v>
      </c>
      <c r="B4466" t="s">
        <v>75</v>
      </c>
      <c r="C4466">
        <v>1</v>
      </c>
      <c r="D4466" t="s">
        <v>54</v>
      </c>
      <c r="E4466">
        <v>3001</v>
      </c>
      <c r="F4466" t="s">
        <v>76</v>
      </c>
      <c r="G4466" t="s">
        <v>77</v>
      </c>
      <c r="H4466" t="s">
        <v>51</v>
      </c>
      <c r="I4466" t="s">
        <v>92</v>
      </c>
      <c r="J4466">
        <v>44</v>
      </c>
      <c r="K4466">
        <v>26</v>
      </c>
      <c r="L4466">
        <v>5</v>
      </c>
      <c r="M4466">
        <v>30</v>
      </c>
      <c r="N4466" s="15">
        <v>2000</v>
      </c>
      <c r="O4466" s="15">
        <v>52000</v>
      </c>
    </row>
    <row r="4467" spans="1:15">
      <c r="A4467" s="14">
        <v>44523</v>
      </c>
      <c r="B4467" t="s">
        <v>75</v>
      </c>
      <c r="C4467">
        <v>1</v>
      </c>
      <c r="D4467" t="s">
        <v>54</v>
      </c>
      <c r="E4467">
        <v>3001</v>
      </c>
      <c r="F4467" t="s">
        <v>76</v>
      </c>
      <c r="G4467" t="s">
        <v>77</v>
      </c>
      <c r="H4467" t="s">
        <v>52</v>
      </c>
      <c r="I4467" t="s">
        <v>92</v>
      </c>
      <c r="J4467">
        <v>44</v>
      </c>
      <c r="K4467">
        <v>29.333400000000001</v>
      </c>
      <c r="L4467">
        <v>5</v>
      </c>
      <c r="M4467">
        <v>30</v>
      </c>
      <c r="N4467" s="15">
        <v>2000</v>
      </c>
      <c r="O4467" s="15">
        <v>58666.8</v>
      </c>
    </row>
    <row r="4468" spans="1:15">
      <c r="A4468" s="14">
        <v>44523</v>
      </c>
      <c r="B4468" t="s">
        <v>75</v>
      </c>
      <c r="C4468">
        <v>1</v>
      </c>
      <c r="D4468" t="s">
        <v>54</v>
      </c>
      <c r="E4468">
        <v>3001</v>
      </c>
      <c r="F4468" t="s">
        <v>76</v>
      </c>
      <c r="G4468" t="s">
        <v>77</v>
      </c>
      <c r="H4468" t="s">
        <v>51</v>
      </c>
      <c r="I4468" t="s">
        <v>92</v>
      </c>
      <c r="J4468">
        <v>44</v>
      </c>
      <c r="K4468">
        <v>26</v>
      </c>
      <c r="L4468">
        <v>5</v>
      </c>
      <c r="M4468">
        <v>30</v>
      </c>
      <c r="N4468" s="15">
        <v>7000</v>
      </c>
      <c r="O4468" s="15">
        <v>182000</v>
      </c>
    </row>
    <row r="4469" spans="1:15">
      <c r="A4469" s="14">
        <v>44523</v>
      </c>
      <c r="B4469" t="s">
        <v>75</v>
      </c>
      <c r="C4469">
        <v>1</v>
      </c>
      <c r="D4469" t="s">
        <v>54</v>
      </c>
      <c r="E4469">
        <v>3001</v>
      </c>
      <c r="F4469" t="s">
        <v>76</v>
      </c>
      <c r="G4469" t="s">
        <v>77</v>
      </c>
      <c r="H4469" t="s">
        <v>52</v>
      </c>
      <c r="I4469" t="s">
        <v>92</v>
      </c>
      <c r="J4469">
        <v>44</v>
      </c>
      <c r="K4469">
        <v>29.333400000000001</v>
      </c>
      <c r="L4469">
        <v>5</v>
      </c>
      <c r="M4469">
        <v>30</v>
      </c>
      <c r="N4469" s="15">
        <v>7000</v>
      </c>
      <c r="O4469" s="15">
        <v>205333.8</v>
      </c>
    </row>
    <row r="4470" spans="1:15">
      <c r="A4470" s="14">
        <v>44523</v>
      </c>
      <c r="B4470" t="s">
        <v>75</v>
      </c>
      <c r="C4470">
        <v>1</v>
      </c>
      <c r="D4470" t="s">
        <v>54</v>
      </c>
      <c r="E4470">
        <v>3001</v>
      </c>
      <c r="F4470" t="s">
        <v>76</v>
      </c>
      <c r="G4470" t="s">
        <v>77</v>
      </c>
      <c r="H4470" t="s">
        <v>51</v>
      </c>
      <c r="I4470" t="s">
        <v>92</v>
      </c>
      <c r="J4470">
        <v>44</v>
      </c>
      <c r="K4470">
        <v>26</v>
      </c>
      <c r="L4470">
        <v>5</v>
      </c>
      <c r="M4470">
        <v>30</v>
      </c>
      <c r="N4470" s="15">
        <v>10000</v>
      </c>
      <c r="O4470" s="15">
        <v>260000</v>
      </c>
    </row>
    <row r="4471" spans="1:15">
      <c r="A4471" s="14">
        <v>44523</v>
      </c>
      <c r="B4471" t="s">
        <v>75</v>
      </c>
      <c r="C4471">
        <v>1</v>
      </c>
      <c r="D4471" t="s">
        <v>54</v>
      </c>
      <c r="E4471">
        <v>3001</v>
      </c>
      <c r="F4471" t="s">
        <v>76</v>
      </c>
      <c r="G4471" t="s">
        <v>77</v>
      </c>
      <c r="H4471" t="s">
        <v>52</v>
      </c>
      <c r="I4471" t="s">
        <v>92</v>
      </c>
      <c r="J4471">
        <v>44</v>
      </c>
      <c r="K4471">
        <v>29.333400000000001</v>
      </c>
      <c r="L4471">
        <v>5</v>
      </c>
      <c r="M4471">
        <v>30</v>
      </c>
      <c r="N4471" s="15">
        <v>10000</v>
      </c>
      <c r="O4471" s="15">
        <v>293334</v>
      </c>
    </row>
    <row r="4472" spans="1:15">
      <c r="A4472" s="14">
        <v>44523</v>
      </c>
      <c r="B4472" t="s">
        <v>75</v>
      </c>
      <c r="C4472">
        <v>1</v>
      </c>
      <c r="D4472" t="s">
        <v>54</v>
      </c>
      <c r="E4472">
        <v>3001</v>
      </c>
      <c r="F4472" t="s">
        <v>76</v>
      </c>
      <c r="G4472" t="s">
        <v>77</v>
      </c>
      <c r="H4472" t="s">
        <v>51</v>
      </c>
      <c r="I4472" t="s">
        <v>92</v>
      </c>
      <c r="J4472">
        <v>44</v>
      </c>
      <c r="K4472">
        <v>17</v>
      </c>
      <c r="L4472">
        <v>5</v>
      </c>
      <c r="M4472">
        <v>30</v>
      </c>
      <c r="N4472" s="15">
        <v>31000</v>
      </c>
      <c r="O4472" s="15">
        <v>527000</v>
      </c>
    </row>
    <row r="4473" spans="1:15">
      <c r="A4473" s="14">
        <v>44523</v>
      </c>
      <c r="B4473" t="s">
        <v>75</v>
      </c>
      <c r="C4473">
        <v>1</v>
      </c>
      <c r="D4473" t="s">
        <v>54</v>
      </c>
      <c r="E4473">
        <v>3001</v>
      </c>
      <c r="F4473" t="s">
        <v>76</v>
      </c>
      <c r="G4473" t="s">
        <v>77</v>
      </c>
      <c r="H4473" t="s">
        <v>52</v>
      </c>
      <c r="I4473" t="s">
        <v>92</v>
      </c>
      <c r="J4473">
        <v>44</v>
      </c>
      <c r="K4473">
        <v>18.389199999999999</v>
      </c>
      <c r="L4473">
        <v>5</v>
      </c>
      <c r="M4473">
        <v>30</v>
      </c>
      <c r="N4473" s="15">
        <v>31000</v>
      </c>
      <c r="O4473" s="15">
        <v>570065.19999999995</v>
      </c>
    </row>
    <row r="4474" spans="1:15">
      <c r="A4474" s="14">
        <v>44523</v>
      </c>
      <c r="B4474" t="s">
        <v>75</v>
      </c>
      <c r="C4474">
        <v>1</v>
      </c>
      <c r="D4474" t="s">
        <v>54</v>
      </c>
      <c r="E4474">
        <v>3001</v>
      </c>
      <c r="F4474" t="s">
        <v>76</v>
      </c>
      <c r="G4474" t="s">
        <v>77</v>
      </c>
      <c r="H4474" t="s">
        <v>51</v>
      </c>
      <c r="I4474" t="s">
        <v>92</v>
      </c>
      <c r="J4474">
        <v>44</v>
      </c>
      <c r="K4474">
        <v>26</v>
      </c>
      <c r="L4474">
        <v>5</v>
      </c>
      <c r="M4474">
        <v>30</v>
      </c>
      <c r="N4474" s="15">
        <v>7000</v>
      </c>
      <c r="O4474" s="15">
        <v>182000</v>
      </c>
    </row>
    <row r="4475" spans="1:15">
      <c r="A4475" s="14">
        <v>44523</v>
      </c>
      <c r="B4475" t="s">
        <v>75</v>
      </c>
      <c r="C4475">
        <v>1</v>
      </c>
      <c r="D4475" t="s">
        <v>54</v>
      </c>
      <c r="E4475">
        <v>3001</v>
      </c>
      <c r="F4475" t="s">
        <v>76</v>
      </c>
      <c r="G4475" t="s">
        <v>77</v>
      </c>
      <c r="H4475" t="s">
        <v>52</v>
      </c>
      <c r="I4475" t="s">
        <v>92</v>
      </c>
      <c r="J4475">
        <v>44</v>
      </c>
      <c r="K4475">
        <v>29.333400000000001</v>
      </c>
      <c r="L4475">
        <v>5</v>
      </c>
      <c r="M4475">
        <v>30</v>
      </c>
      <c r="N4475" s="15">
        <v>7000</v>
      </c>
      <c r="O4475" s="15">
        <v>205333.8</v>
      </c>
    </row>
    <row r="4476" spans="1:15">
      <c r="A4476" s="14">
        <v>44523</v>
      </c>
      <c r="B4476" t="s">
        <v>75</v>
      </c>
      <c r="C4476">
        <v>1</v>
      </c>
      <c r="D4476" t="s">
        <v>54</v>
      </c>
      <c r="E4476">
        <v>3001</v>
      </c>
      <c r="F4476" t="s">
        <v>76</v>
      </c>
      <c r="G4476" t="s">
        <v>77</v>
      </c>
      <c r="H4476" t="s">
        <v>51</v>
      </c>
      <c r="I4476" t="s">
        <v>92</v>
      </c>
      <c r="J4476">
        <v>44</v>
      </c>
      <c r="K4476">
        <v>26</v>
      </c>
      <c r="L4476">
        <v>5</v>
      </c>
      <c r="M4476">
        <v>30</v>
      </c>
      <c r="N4476" s="15">
        <v>7000</v>
      </c>
      <c r="O4476" s="15">
        <v>182000</v>
      </c>
    </row>
    <row r="4477" spans="1:15">
      <c r="A4477" s="14">
        <v>44523</v>
      </c>
      <c r="B4477" t="s">
        <v>75</v>
      </c>
      <c r="C4477">
        <v>1</v>
      </c>
      <c r="D4477" t="s">
        <v>54</v>
      </c>
      <c r="E4477">
        <v>3001</v>
      </c>
      <c r="F4477" t="s">
        <v>76</v>
      </c>
      <c r="G4477" t="s">
        <v>77</v>
      </c>
      <c r="H4477" t="s">
        <v>52</v>
      </c>
      <c r="I4477" t="s">
        <v>92</v>
      </c>
      <c r="J4477">
        <v>44</v>
      </c>
      <c r="K4477">
        <v>29.333400000000001</v>
      </c>
      <c r="L4477">
        <v>5</v>
      </c>
      <c r="M4477">
        <v>30</v>
      </c>
      <c r="N4477" s="15">
        <v>7000</v>
      </c>
      <c r="O4477" s="15">
        <v>205333.8</v>
      </c>
    </row>
    <row r="4478" spans="1:15">
      <c r="A4478" s="14">
        <v>44523</v>
      </c>
      <c r="B4478" t="s">
        <v>75</v>
      </c>
      <c r="C4478">
        <v>1</v>
      </c>
      <c r="D4478" t="s">
        <v>54</v>
      </c>
      <c r="E4478">
        <v>3001</v>
      </c>
      <c r="F4478" t="s">
        <v>76</v>
      </c>
      <c r="G4478" t="s">
        <v>77</v>
      </c>
      <c r="H4478" t="s">
        <v>51</v>
      </c>
      <c r="I4478" t="s">
        <v>92</v>
      </c>
      <c r="J4478">
        <v>44</v>
      </c>
      <c r="K4478">
        <v>26</v>
      </c>
      <c r="L4478">
        <v>5</v>
      </c>
      <c r="M4478">
        <v>30</v>
      </c>
      <c r="N4478" s="15">
        <v>7000</v>
      </c>
      <c r="O4478" s="15">
        <v>182000</v>
      </c>
    </row>
    <row r="4479" spans="1:15">
      <c r="A4479" s="14">
        <v>44523</v>
      </c>
      <c r="B4479" t="s">
        <v>75</v>
      </c>
      <c r="C4479">
        <v>1</v>
      </c>
      <c r="D4479" t="s">
        <v>54</v>
      </c>
      <c r="E4479">
        <v>3001</v>
      </c>
      <c r="F4479" t="s">
        <v>76</v>
      </c>
      <c r="G4479" t="s">
        <v>77</v>
      </c>
      <c r="H4479" t="s">
        <v>52</v>
      </c>
      <c r="I4479" t="s">
        <v>92</v>
      </c>
      <c r="J4479">
        <v>44</v>
      </c>
      <c r="K4479">
        <v>29.333400000000001</v>
      </c>
      <c r="L4479">
        <v>5</v>
      </c>
      <c r="M4479">
        <v>30</v>
      </c>
      <c r="N4479" s="15">
        <v>7000</v>
      </c>
      <c r="O4479" s="15">
        <v>205333.8</v>
      </c>
    </row>
    <row r="4480" spans="1:15">
      <c r="A4480" s="14">
        <v>44523</v>
      </c>
      <c r="B4480" t="s">
        <v>75</v>
      </c>
      <c r="C4480">
        <v>1</v>
      </c>
      <c r="D4480" t="s">
        <v>54</v>
      </c>
      <c r="E4480">
        <v>3001</v>
      </c>
      <c r="F4480" t="s">
        <v>76</v>
      </c>
      <c r="G4480" t="s">
        <v>77</v>
      </c>
      <c r="H4480" t="s">
        <v>51</v>
      </c>
      <c r="I4480" t="s">
        <v>92</v>
      </c>
      <c r="J4480">
        <v>44</v>
      </c>
      <c r="K4480">
        <v>26</v>
      </c>
      <c r="L4480">
        <v>5</v>
      </c>
      <c r="M4480">
        <v>30</v>
      </c>
      <c r="N4480" s="15">
        <v>2500</v>
      </c>
      <c r="O4480" s="15">
        <v>65000</v>
      </c>
    </row>
    <row r="4481" spans="1:15">
      <c r="A4481" s="14">
        <v>44523</v>
      </c>
      <c r="B4481" t="s">
        <v>75</v>
      </c>
      <c r="C4481">
        <v>1</v>
      </c>
      <c r="D4481" t="s">
        <v>54</v>
      </c>
      <c r="E4481">
        <v>3001</v>
      </c>
      <c r="F4481" t="s">
        <v>76</v>
      </c>
      <c r="G4481" t="s">
        <v>77</v>
      </c>
      <c r="H4481" t="s">
        <v>52</v>
      </c>
      <c r="I4481" t="s">
        <v>92</v>
      </c>
      <c r="J4481">
        <v>44</v>
      </c>
      <c r="K4481">
        <v>29.333400000000001</v>
      </c>
      <c r="L4481">
        <v>5</v>
      </c>
      <c r="M4481">
        <v>30</v>
      </c>
      <c r="N4481" s="15">
        <v>2500</v>
      </c>
      <c r="O4481" s="15">
        <v>73333.5</v>
      </c>
    </row>
    <row r="4482" spans="1:15">
      <c r="A4482" s="14">
        <v>44523</v>
      </c>
      <c r="B4482" t="s">
        <v>75</v>
      </c>
      <c r="C4482">
        <v>1</v>
      </c>
      <c r="D4482" t="s">
        <v>54</v>
      </c>
      <c r="E4482">
        <v>3001</v>
      </c>
      <c r="F4482" t="s">
        <v>76</v>
      </c>
      <c r="G4482" t="s">
        <v>77</v>
      </c>
      <c r="H4482" t="s">
        <v>51</v>
      </c>
      <c r="I4482" t="s">
        <v>92</v>
      </c>
      <c r="J4482">
        <v>44</v>
      </c>
      <c r="K4482">
        <v>26</v>
      </c>
      <c r="L4482">
        <v>5</v>
      </c>
      <c r="M4482">
        <v>30</v>
      </c>
      <c r="N4482" s="15">
        <v>2000</v>
      </c>
      <c r="O4482" s="15">
        <v>52000</v>
      </c>
    </row>
    <row r="4483" spans="1:15">
      <c r="A4483" s="14">
        <v>44523</v>
      </c>
      <c r="B4483" t="s">
        <v>75</v>
      </c>
      <c r="C4483">
        <v>1</v>
      </c>
      <c r="D4483" t="s">
        <v>54</v>
      </c>
      <c r="E4483">
        <v>3001</v>
      </c>
      <c r="F4483" t="s">
        <v>76</v>
      </c>
      <c r="G4483" t="s">
        <v>77</v>
      </c>
      <c r="H4483" t="s">
        <v>52</v>
      </c>
      <c r="I4483" t="s">
        <v>92</v>
      </c>
      <c r="J4483">
        <v>44</v>
      </c>
      <c r="K4483">
        <v>29.333400000000001</v>
      </c>
      <c r="L4483">
        <v>5</v>
      </c>
      <c r="M4483">
        <v>30</v>
      </c>
      <c r="N4483" s="15">
        <v>2000</v>
      </c>
      <c r="O4483" s="15">
        <v>58666.8</v>
      </c>
    </row>
    <row r="4484" spans="1:15">
      <c r="A4484" s="14">
        <v>44523</v>
      </c>
      <c r="B4484" t="s">
        <v>75</v>
      </c>
      <c r="C4484">
        <v>1</v>
      </c>
      <c r="D4484" t="s">
        <v>54</v>
      </c>
      <c r="E4484">
        <v>3001</v>
      </c>
      <c r="F4484" t="s">
        <v>76</v>
      </c>
      <c r="G4484" t="s">
        <v>77</v>
      </c>
      <c r="H4484" t="s">
        <v>51</v>
      </c>
      <c r="I4484" t="s">
        <v>92</v>
      </c>
      <c r="J4484">
        <v>44</v>
      </c>
      <c r="K4484">
        <v>26</v>
      </c>
      <c r="L4484">
        <v>5</v>
      </c>
      <c r="M4484">
        <v>30</v>
      </c>
      <c r="N4484" s="15">
        <v>2000</v>
      </c>
      <c r="O4484" s="15">
        <v>52000</v>
      </c>
    </row>
    <row r="4485" spans="1:15">
      <c r="A4485" s="14">
        <v>44523</v>
      </c>
      <c r="B4485" t="s">
        <v>75</v>
      </c>
      <c r="C4485">
        <v>1</v>
      </c>
      <c r="D4485" t="s">
        <v>54</v>
      </c>
      <c r="E4485">
        <v>3001</v>
      </c>
      <c r="F4485" t="s">
        <v>76</v>
      </c>
      <c r="G4485" t="s">
        <v>77</v>
      </c>
      <c r="H4485" t="s">
        <v>52</v>
      </c>
      <c r="I4485" t="s">
        <v>92</v>
      </c>
      <c r="J4485">
        <v>44</v>
      </c>
      <c r="K4485">
        <v>29.333400000000001</v>
      </c>
      <c r="L4485">
        <v>5</v>
      </c>
      <c r="M4485">
        <v>30</v>
      </c>
      <c r="N4485" s="15">
        <v>2000</v>
      </c>
      <c r="O4485" s="15">
        <v>58666.8</v>
      </c>
    </row>
    <row r="4486" spans="1:15">
      <c r="A4486" s="14">
        <v>44523</v>
      </c>
      <c r="B4486" t="s">
        <v>75</v>
      </c>
      <c r="C4486">
        <v>1</v>
      </c>
      <c r="D4486" t="s">
        <v>54</v>
      </c>
      <c r="E4486">
        <v>3001</v>
      </c>
      <c r="F4486" t="s">
        <v>76</v>
      </c>
      <c r="G4486" t="s">
        <v>77</v>
      </c>
      <c r="H4486" t="s">
        <v>51</v>
      </c>
      <c r="I4486" t="s">
        <v>92</v>
      </c>
      <c r="J4486">
        <v>44</v>
      </c>
      <c r="K4486">
        <v>22</v>
      </c>
      <c r="L4486">
        <v>5</v>
      </c>
      <c r="M4486">
        <v>30</v>
      </c>
      <c r="N4486" s="15">
        <v>2000</v>
      </c>
      <c r="O4486" s="15">
        <v>44000</v>
      </c>
    </row>
    <row r="4487" spans="1:15">
      <c r="A4487" s="14">
        <v>44523</v>
      </c>
      <c r="B4487" t="s">
        <v>75</v>
      </c>
      <c r="C4487">
        <v>1</v>
      </c>
      <c r="D4487" t="s">
        <v>54</v>
      </c>
      <c r="E4487">
        <v>3001</v>
      </c>
      <c r="F4487" t="s">
        <v>76</v>
      </c>
      <c r="G4487" t="s">
        <v>77</v>
      </c>
      <c r="H4487" t="s">
        <v>52</v>
      </c>
      <c r="I4487" t="s">
        <v>92</v>
      </c>
      <c r="J4487">
        <v>44</v>
      </c>
      <c r="K4487">
        <v>24.3597</v>
      </c>
      <c r="L4487">
        <v>5</v>
      </c>
      <c r="M4487">
        <v>30</v>
      </c>
      <c r="N4487" s="15">
        <v>2000</v>
      </c>
      <c r="O4487" s="15">
        <v>48719.4</v>
      </c>
    </row>
    <row r="4488" spans="1:15">
      <c r="A4488" s="14">
        <v>44523</v>
      </c>
      <c r="B4488" t="s">
        <v>75</v>
      </c>
      <c r="C4488">
        <v>1</v>
      </c>
      <c r="D4488" t="s">
        <v>54</v>
      </c>
      <c r="E4488">
        <v>3001</v>
      </c>
      <c r="F4488" t="s">
        <v>76</v>
      </c>
      <c r="G4488" t="s">
        <v>77</v>
      </c>
      <c r="H4488" t="s">
        <v>51</v>
      </c>
      <c r="I4488" t="s">
        <v>92</v>
      </c>
      <c r="J4488">
        <v>44</v>
      </c>
      <c r="K4488">
        <v>15</v>
      </c>
      <c r="L4488">
        <v>5</v>
      </c>
      <c r="M4488">
        <v>30</v>
      </c>
      <c r="N4488" s="15">
        <v>2500</v>
      </c>
      <c r="O4488" s="15">
        <v>37500</v>
      </c>
    </row>
    <row r="4489" spans="1:15">
      <c r="A4489" s="14">
        <v>44523</v>
      </c>
      <c r="B4489" t="s">
        <v>75</v>
      </c>
      <c r="C4489">
        <v>1</v>
      </c>
      <c r="D4489" t="s">
        <v>54</v>
      </c>
      <c r="E4489">
        <v>3001</v>
      </c>
      <c r="F4489" t="s">
        <v>76</v>
      </c>
      <c r="G4489" t="s">
        <v>77</v>
      </c>
      <c r="H4489" t="s">
        <v>52</v>
      </c>
      <c r="I4489" t="s">
        <v>92</v>
      </c>
      <c r="J4489">
        <v>44</v>
      </c>
      <c r="K4489">
        <v>16.075500000000002</v>
      </c>
      <c r="L4489">
        <v>5</v>
      </c>
      <c r="M4489">
        <v>30</v>
      </c>
      <c r="N4489" s="15">
        <v>2500</v>
      </c>
      <c r="O4489" s="15">
        <v>40188.75</v>
      </c>
    </row>
    <row r="4490" spans="1:15">
      <c r="A4490" s="14">
        <v>44523</v>
      </c>
      <c r="B4490" t="s">
        <v>75</v>
      </c>
      <c r="C4490">
        <v>1</v>
      </c>
      <c r="D4490" t="s">
        <v>54</v>
      </c>
      <c r="E4490">
        <v>3001</v>
      </c>
      <c r="F4490" t="s">
        <v>76</v>
      </c>
      <c r="G4490" t="s">
        <v>77</v>
      </c>
      <c r="H4490" t="s">
        <v>51</v>
      </c>
      <c r="I4490" t="s">
        <v>92</v>
      </c>
      <c r="J4490">
        <v>44</v>
      </c>
      <c r="K4490">
        <v>26</v>
      </c>
      <c r="L4490">
        <v>5</v>
      </c>
      <c r="M4490">
        <v>30</v>
      </c>
      <c r="N4490" s="15">
        <v>2100</v>
      </c>
      <c r="O4490" s="15">
        <v>54600</v>
      </c>
    </row>
    <row r="4491" spans="1:15">
      <c r="A4491" s="14">
        <v>44523</v>
      </c>
      <c r="B4491" t="s">
        <v>75</v>
      </c>
      <c r="C4491">
        <v>1</v>
      </c>
      <c r="D4491" t="s">
        <v>54</v>
      </c>
      <c r="E4491">
        <v>3001</v>
      </c>
      <c r="F4491" t="s">
        <v>76</v>
      </c>
      <c r="G4491" t="s">
        <v>77</v>
      </c>
      <c r="H4491" t="s">
        <v>52</v>
      </c>
      <c r="I4491" t="s">
        <v>92</v>
      </c>
      <c r="J4491">
        <v>44</v>
      </c>
      <c r="K4491">
        <v>29.333400000000001</v>
      </c>
      <c r="L4491">
        <v>5</v>
      </c>
      <c r="M4491">
        <v>30</v>
      </c>
      <c r="N4491" s="15">
        <v>2100</v>
      </c>
      <c r="O4491" s="15">
        <v>61600.14</v>
      </c>
    </row>
    <row r="4492" spans="1:15">
      <c r="A4492" s="14">
        <v>44523</v>
      </c>
      <c r="B4492" t="s">
        <v>75</v>
      </c>
      <c r="C4492">
        <v>1</v>
      </c>
      <c r="D4492" t="s">
        <v>54</v>
      </c>
      <c r="E4492">
        <v>3001</v>
      </c>
      <c r="F4492" t="s">
        <v>76</v>
      </c>
      <c r="G4492" t="s">
        <v>77</v>
      </c>
      <c r="H4492" t="s">
        <v>51</v>
      </c>
      <c r="I4492" t="s">
        <v>92</v>
      </c>
      <c r="J4492">
        <v>44</v>
      </c>
      <c r="K4492">
        <v>26</v>
      </c>
      <c r="L4492">
        <v>5</v>
      </c>
      <c r="M4492">
        <v>30</v>
      </c>
      <c r="N4492" s="15">
        <v>2000</v>
      </c>
      <c r="O4492" s="15">
        <v>52000</v>
      </c>
    </row>
    <row r="4493" spans="1:15">
      <c r="A4493" s="14">
        <v>44523</v>
      </c>
      <c r="B4493" t="s">
        <v>75</v>
      </c>
      <c r="C4493">
        <v>1</v>
      </c>
      <c r="D4493" t="s">
        <v>54</v>
      </c>
      <c r="E4493">
        <v>3001</v>
      </c>
      <c r="F4493" t="s">
        <v>76</v>
      </c>
      <c r="G4493" t="s">
        <v>77</v>
      </c>
      <c r="H4493" t="s">
        <v>52</v>
      </c>
      <c r="I4493" t="s">
        <v>92</v>
      </c>
      <c r="J4493">
        <v>44</v>
      </c>
      <c r="K4493">
        <v>29.333400000000001</v>
      </c>
      <c r="L4493">
        <v>5</v>
      </c>
      <c r="M4493">
        <v>30</v>
      </c>
      <c r="N4493" s="15">
        <v>2000</v>
      </c>
      <c r="O4493" s="15">
        <v>58666.8</v>
      </c>
    </row>
    <row r="4494" spans="1:15">
      <c r="A4494" s="14">
        <v>44523</v>
      </c>
      <c r="B4494" t="s">
        <v>73</v>
      </c>
      <c r="C4494">
        <v>1</v>
      </c>
      <c r="D4494" t="s">
        <v>54</v>
      </c>
      <c r="E4494">
        <v>3001</v>
      </c>
      <c r="F4494" t="s">
        <v>74</v>
      </c>
      <c r="G4494" t="s">
        <v>117</v>
      </c>
      <c r="H4494" t="s">
        <v>51</v>
      </c>
      <c r="I4494" t="s">
        <v>118</v>
      </c>
      <c r="J4494">
        <v>44</v>
      </c>
      <c r="K4494">
        <v>17</v>
      </c>
      <c r="L4494">
        <v>13</v>
      </c>
      <c r="M4494">
        <v>30</v>
      </c>
      <c r="N4494" s="15">
        <v>12571.27</v>
      </c>
      <c r="O4494" s="15">
        <v>213711.59</v>
      </c>
    </row>
    <row r="4495" spans="1:15">
      <c r="A4495" s="14">
        <v>44523</v>
      </c>
      <c r="B4495" t="s">
        <v>73</v>
      </c>
      <c r="C4495">
        <v>1</v>
      </c>
      <c r="D4495" t="s">
        <v>54</v>
      </c>
      <c r="E4495">
        <v>3001</v>
      </c>
      <c r="F4495" t="s">
        <v>74</v>
      </c>
      <c r="G4495" t="s">
        <v>117</v>
      </c>
      <c r="H4495" t="s">
        <v>52</v>
      </c>
      <c r="I4495" t="s">
        <v>118</v>
      </c>
      <c r="J4495">
        <v>44</v>
      </c>
      <c r="K4495">
        <v>18.389199999999999</v>
      </c>
      <c r="L4495">
        <v>13</v>
      </c>
      <c r="M4495">
        <v>30</v>
      </c>
      <c r="N4495" s="15">
        <v>12571.27</v>
      </c>
      <c r="O4495" s="15">
        <v>231175.59828400001</v>
      </c>
    </row>
    <row r="4496" spans="1:15">
      <c r="A4496" s="14">
        <v>44523</v>
      </c>
      <c r="B4496" t="s">
        <v>73</v>
      </c>
      <c r="C4496">
        <v>1</v>
      </c>
      <c r="D4496" t="s">
        <v>54</v>
      </c>
      <c r="E4496">
        <v>3001</v>
      </c>
      <c r="F4496" t="s">
        <v>78</v>
      </c>
      <c r="G4496" t="s">
        <v>117</v>
      </c>
      <c r="H4496" t="s">
        <v>51</v>
      </c>
      <c r="I4496" t="s">
        <v>118</v>
      </c>
      <c r="J4496">
        <v>44</v>
      </c>
      <c r="K4496">
        <v>19</v>
      </c>
      <c r="L4496">
        <v>10</v>
      </c>
      <c r="M4496">
        <v>30</v>
      </c>
      <c r="N4496" s="15">
        <v>17527.580000000002</v>
      </c>
      <c r="O4496" s="15">
        <v>333024.02</v>
      </c>
    </row>
    <row r="4497" spans="1:15">
      <c r="A4497" s="14">
        <v>44523</v>
      </c>
      <c r="B4497" t="s">
        <v>73</v>
      </c>
      <c r="C4497">
        <v>1</v>
      </c>
      <c r="D4497" t="s">
        <v>54</v>
      </c>
      <c r="E4497">
        <v>3001</v>
      </c>
      <c r="F4497" t="s">
        <v>78</v>
      </c>
      <c r="G4497" t="s">
        <v>117</v>
      </c>
      <c r="H4497" t="s">
        <v>52</v>
      </c>
      <c r="I4497" t="s">
        <v>118</v>
      </c>
      <c r="J4497">
        <v>44</v>
      </c>
      <c r="K4497">
        <v>20.745100000000001</v>
      </c>
      <c r="L4497">
        <v>10</v>
      </c>
      <c r="M4497">
        <v>30</v>
      </c>
      <c r="N4497" s="15">
        <v>17527.580000000002</v>
      </c>
      <c r="O4497" s="15">
        <v>363611.39985799999</v>
      </c>
    </row>
    <row r="4498" spans="1:15">
      <c r="A4498" s="14">
        <v>44523</v>
      </c>
      <c r="B4498" t="s">
        <v>73</v>
      </c>
      <c r="C4498">
        <v>1</v>
      </c>
      <c r="D4498" t="s">
        <v>54</v>
      </c>
      <c r="E4498">
        <v>3001</v>
      </c>
      <c r="F4498" t="s">
        <v>78</v>
      </c>
      <c r="G4498" t="s">
        <v>117</v>
      </c>
      <c r="H4498" t="s">
        <v>51</v>
      </c>
      <c r="I4498" t="s">
        <v>118</v>
      </c>
      <c r="J4498">
        <v>44</v>
      </c>
      <c r="K4498">
        <v>20</v>
      </c>
      <c r="L4498">
        <v>10</v>
      </c>
      <c r="M4498">
        <v>30</v>
      </c>
      <c r="N4498" s="15">
        <v>22420.06</v>
      </c>
      <c r="O4498" s="15">
        <v>448401.2</v>
      </c>
    </row>
    <row r="4499" spans="1:15">
      <c r="A4499" s="14">
        <v>44523</v>
      </c>
      <c r="B4499" t="s">
        <v>73</v>
      </c>
      <c r="C4499">
        <v>1</v>
      </c>
      <c r="D4499" t="s">
        <v>54</v>
      </c>
      <c r="E4499">
        <v>3001</v>
      </c>
      <c r="F4499" t="s">
        <v>78</v>
      </c>
      <c r="G4499" t="s">
        <v>117</v>
      </c>
      <c r="H4499" t="s">
        <v>52</v>
      </c>
      <c r="I4499" t="s">
        <v>118</v>
      </c>
      <c r="J4499">
        <v>44</v>
      </c>
      <c r="K4499">
        <v>21.9391</v>
      </c>
      <c r="L4499">
        <v>10</v>
      </c>
      <c r="M4499">
        <v>30</v>
      </c>
      <c r="N4499" s="15">
        <v>22420.06</v>
      </c>
      <c r="O4499" s="15">
        <v>491875.93834599998</v>
      </c>
    </row>
    <row r="4500" spans="1:15">
      <c r="A4500" s="14">
        <v>44523</v>
      </c>
      <c r="B4500" t="s">
        <v>73</v>
      </c>
      <c r="C4500">
        <v>1</v>
      </c>
      <c r="D4500" t="s">
        <v>54</v>
      </c>
      <c r="E4500">
        <v>3001</v>
      </c>
      <c r="F4500" t="s">
        <v>78</v>
      </c>
      <c r="G4500" t="s">
        <v>117</v>
      </c>
      <c r="H4500" t="s">
        <v>51</v>
      </c>
      <c r="I4500" t="s">
        <v>118</v>
      </c>
      <c r="J4500">
        <v>34</v>
      </c>
      <c r="K4500">
        <v>14</v>
      </c>
      <c r="L4500">
        <v>9</v>
      </c>
      <c r="M4500">
        <v>30</v>
      </c>
      <c r="N4500" s="15">
        <v>5395.85</v>
      </c>
      <c r="O4500" s="15">
        <v>75541.899999999994</v>
      </c>
    </row>
    <row r="4501" spans="1:15">
      <c r="A4501" s="14">
        <v>44523</v>
      </c>
      <c r="B4501" t="s">
        <v>73</v>
      </c>
      <c r="C4501">
        <v>1</v>
      </c>
      <c r="D4501" t="s">
        <v>54</v>
      </c>
      <c r="E4501">
        <v>3001</v>
      </c>
      <c r="F4501" t="s">
        <v>78</v>
      </c>
      <c r="G4501" t="s">
        <v>117</v>
      </c>
      <c r="H4501" t="s">
        <v>52</v>
      </c>
      <c r="I4501" t="s">
        <v>118</v>
      </c>
      <c r="J4501">
        <v>34</v>
      </c>
      <c r="K4501">
        <v>14.934200000000001</v>
      </c>
      <c r="L4501">
        <v>9</v>
      </c>
      <c r="M4501">
        <v>30</v>
      </c>
      <c r="N4501" s="15">
        <v>5395.85</v>
      </c>
      <c r="O4501" s="15">
        <v>80582.703070000003</v>
      </c>
    </row>
    <row r="4502" spans="1:15">
      <c r="A4502" s="14">
        <v>44523</v>
      </c>
      <c r="B4502" t="s">
        <v>73</v>
      </c>
      <c r="C4502">
        <v>1</v>
      </c>
      <c r="D4502" t="s">
        <v>54</v>
      </c>
      <c r="E4502">
        <v>3001</v>
      </c>
      <c r="F4502" t="s">
        <v>74</v>
      </c>
      <c r="G4502" t="s">
        <v>117</v>
      </c>
      <c r="H4502" t="s">
        <v>51</v>
      </c>
      <c r="I4502" t="s">
        <v>118</v>
      </c>
      <c r="J4502">
        <v>44</v>
      </c>
      <c r="K4502">
        <v>19.559999999999999</v>
      </c>
      <c r="L4502">
        <v>8</v>
      </c>
      <c r="M4502">
        <v>30</v>
      </c>
      <c r="N4502" s="15">
        <v>47823.519999999997</v>
      </c>
      <c r="O4502" s="15">
        <v>935428.05119999999</v>
      </c>
    </row>
    <row r="4503" spans="1:15">
      <c r="A4503" s="14">
        <v>44523</v>
      </c>
      <c r="B4503" t="s">
        <v>73</v>
      </c>
      <c r="C4503">
        <v>1</v>
      </c>
      <c r="D4503" t="s">
        <v>54</v>
      </c>
      <c r="E4503">
        <v>3001</v>
      </c>
      <c r="F4503" t="s">
        <v>74</v>
      </c>
      <c r="G4503" t="s">
        <v>117</v>
      </c>
      <c r="H4503" t="s">
        <v>52</v>
      </c>
      <c r="I4503" t="s">
        <v>118</v>
      </c>
      <c r="J4503">
        <v>44</v>
      </c>
      <c r="K4503">
        <v>21.412400000000002</v>
      </c>
      <c r="L4503">
        <v>8</v>
      </c>
      <c r="M4503">
        <v>30</v>
      </c>
      <c r="N4503" s="15">
        <v>47823.519999999997</v>
      </c>
      <c r="O4503" s="15">
        <v>1024016.339648</v>
      </c>
    </row>
    <row r="4504" spans="1:15">
      <c r="A4504" s="14">
        <v>44523</v>
      </c>
      <c r="B4504" t="s">
        <v>73</v>
      </c>
      <c r="C4504">
        <v>1</v>
      </c>
      <c r="D4504" t="s">
        <v>54</v>
      </c>
      <c r="E4504">
        <v>3001</v>
      </c>
      <c r="F4504" t="s">
        <v>74</v>
      </c>
      <c r="G4504" t="s">
        <v>117</v>
      </c>
      <c r="H4504" t="s">
        <v>51</v>
      </c>
      <c r="I4504" t="s">
        <v>118</v>
      </c>
      <c r="J4504">
        <v>34</v>
      </c>
      <c r="K4504">
        <v>16.149999999999999</v>
      </c>
      <c r="L4504">
        <v>9</v>
      </c>
      <c r="M4504">
        <v>30</v>
      </c>
      <c r="N4504" s="15">
        <v>5816.48</v>
      </c>
      <c r="O4504" s="15">
        <v>93936.152000000002</v>
      </c>
    </row>
    <row r="4505" spans="1:15">
      <c r="A4505" s="14">
        <v>44523</v>
      </c>
      <c r="B4505" t="s">
        <v>73</v>
      </c>
      <c r="C4505">
        <v>1</v>
      </c>
      <c r="D4505" t="s">
        <v>54</v>
      </c>
      <c r="E4505">
        <v>3001</v>
      </c>
      <c r="F4505" t="s">
        <v>74</v>
      </c>
      <c r="G4505" t="s">
        <v>117</v>
      </c>
      <c r="H4505" t="s">
        <v>52</v>
      </c>
      <c r="I4505" t="s">
        <v>118</v>
      </c>
      <c r="J4505">
        <v>34</v>
      </c>
      <c r="K4505">
        <v>17.400700000000001</v>
      </c>
      <c r="L4505">
        <v>9</v>
      </c>
      <c r="M4505">
        <v>30</v>
      </c>
      <c r="N4505" s="15">
        <v>5816.48</v>
      </c>
      <c r="O4505" s="15">
        <v>101210.823536</v>
      </c>
    </row>
    <row r="4506" spans="1:15">
      <c r="A4506" s="14">
        <v>44523</v>
      </c>
      <c r="B4506" t="s">
        <v>73</v>
      </c>
      <c r="C4506">
        <v>1</v>
      </c>
      <c r="D4506" t="s">
        <v>54</v>
      </c>
      <c r="E4506">
        <v>3001</v>
      </c>
      <c r="F4506" t="s">
        <v>74</v>
      </c>
      <c r="G4506" t="s">
        <v>117</v>
      </c>
      <c r="H4506" t="s">
        <v>51</v>
      </c>
      <c r="I4506" t="s">
        <v>118</v>
      </c>
      <c r="J4506">
        <v>44</v>
      </c>
      <c r="K4506">
        <v>20</v>
      </c>
      <c r="L4506">
        <v>8</v>
      </c>
      <c r="M4506">
        <v>30</v>
      </c>
      <c r="N4506" s="15">
        <v>14097.07</v>
      </c>
      <c r="O4506" s="15">
        <v>281941.40000000002</v>
      </c>
    </row>
    <row r="4507" spans="1:15">
      <c r="A4507" s="14">
        <v>44523</v>
      </c>
      <c r="B4507" t="s">
        <v>73</v>
      </c>
      <c r="C4507">
        <v>1</v>
      </c>
      <c r="D4507" t="s">
        <v>54</v>
      </c>
      <c r="E4507">
        <v>3001</v>
      </c>
      <c r="F4507" t="s">
        <v>74</v>
      </c>
      <c r="G4507" t="s">
        <v>117</v>
      </c>
      <c r="H4507" t="s">
        <v>52</v>
      </c>
      <c r="I4507" t="s">
        <v>118</v>
      </c>
      <c r="J4507">
        <v>44</v>
      </c>
      <c r="K4507">
        <v>21.9391</v>
      </c>
      <c r="L4507">
        <v>8</v>
      </c>
      <c r="M4507">
        <v>30</v>
      </c>
      <c r="N4507" s="15">
        <v>14097.07</v>
      </c>
      <c r="O4507" s="15">
        <v>309277.028437</v>
      </c>
    </row>
    <row r="4508" spans="1:15">
      <c r="A4508" s="14">
        <v>44523</v>
      </c>
      <c r="B4508" t="s">
        <v>73</v>
      </c>
      <c r="C4508">
        <v>1</v>
      </c>
      <c r="D4508" t="s">
        <v>54</v>
      </c>
      <c r="E4508">
        <v>3001</v>
      </c>
      <c r="F4508" t="s">
        <v>74</v>
      </c>
      <c r="G4508" t="s">
        <v>117</v>
      </c>
      <c r="H4508" t="s">
        <v>51</v>
      </c>
      <c r="I4508" t="s">
        <v>118</v>
      </c>
      <c r="J4508">
        <v>44</v>
      </c>
      <c r="K4508">
        <v>20</v>
      </c>
      <c r="L4508">
        <v>7</v>
      </c>
      <c r="M4508">
        <v>30</v>
      </c>
      <c r="N4508" s="15">
        <v>13643.43</v>
      </c>
      <c r="O4508" s="15">
        <v>272868.59999999998</v>
      </c>
    </row>
    <row r="4509" spans="1:15">
      <c r="A4509" s="14">
        <v>44523</v>
      </c>
      <c r="B4509" t="s">
        <v>73</v>
      </c>
      <c r="C4509">
        <v>1</v>
      </c>
      <c r="D4509" t="s">
        <v>54</v>
      </c>
      <c r="E4509">
        <v>3001</v>
      </c>
      <c r="F4509" t="s">
        <v>74</v>
      </c>
      <c r="G4509" t="s">
        <v>117</v>
      </c>
      <c r="H4509" t="s">
        <v>52</v>
      </c>
      <c r="I4509" t="s">
        <v>118</v>
      </c>
      <c r="J4509">
        <v>44</v>
      </c>
      <c r="K4509">
        <v>21.9391</v>
      </c>
      <c r="L4509">
        <v>7</v>
      </c>
      <c r="M4509">
        <v>30</v>
      </c>
      <c r="N4509" s="15">
        <v>13643.43</v>
      </c>
      <c r="O4509" s="15">
        <v>299324.575113</v>
      </c>
    </row>
    <row r="4510" spans="1:15">
      <c r="A4510" s="14">
        <v>44523</v>
      </c>
      <c r="B4510" t="s">
        <v>73</v>
      </c>
      <c r="C4510">
        <v>7</v>
      </c>
      <c r="D4510" t="s">
        <v>54</v>
      </c>
      <c r="E4510">
        <v>3002</v>
      </c>
      <c r="F4510" t="s">
        <v>78</v>
      </c>
      <c r="G4510" t="s">
        <v>57</v>
      </c>
      <c r="H4510" t="s">
        <v>51</v>
      </c>
      <c r="I4510" t="s">
        <v>53</v>
      </c>
      <c r="J4510">
        <v>44</v>
      </c>
      <c r="K4510">
        <v>10</v>
      </c>
      <c r="L4510">
        <v>1080</v>
      </c>
      <c r="M4510">
        <v>30</v>
      </c>
      <c r="N4510" s="15">
        <v>10000</v>
      </c>
      <c r="O4510" s="15">
        <v>100000</v>
      </c>
    </row>
    <row r="4511" spans="1:15">
      <c r="A4511" s="14">
        <v>44523</v>
      </c>
      <c r="B4511" t="s">
        <v>73</v>
      </c>
      <c r="C4511">
        <v>7</v>
      </c>
      <c r="D4511" t="s">
        <v>54</v>
      </c>
      <c r="E4511">
        <v>3002</v>
      </c>
      <c r="F4511" t="s">
        <v>78</v>
      </c>
      <c r="G4511" t="s">
        <v>57</v>
      </c>
      <c r="H4511" t="s">
        <v>52</v>
      </c>
      <c r="I4511" t="s">
        <v>53</v>
      </c>
      <c r="J4511">
        <v>44</v>
      </c>
      <c r="K4511">
        <v>10.471299999999999</v>
      </c>
      <c r="L4511">
        <v>1080</v>
      </c>
      <c r="M4511">
        <v>30</v>
      </c>
      <c r="N4511" s="15">
        <v>10000</v>
      </c>
      <c r="O4511" s="15">
        <v>104713</v>
      </c>
    </row>
    <row r="4512" spans="1:15">
      <c r="A4512" s="14">
        <v>44523</v>
      </c>
      <c r="B4512" t="s">
        <v>73</v>
      </c>
      <c r="C4512">
        <v>8</v>
      </c>
      <c r="D4512" t="s">
        <v>54</v>
      </c>
      <c r="E4512">
        <v>3002</v>
      </c>
      <c r="F4512" t="s">
        <v>78</v>
      </c>
      <c r="G4512" t="s">
        <v>57</v>
      </c>
      <c r="H4512" t="s">
        <v>51</v>
      </c>
      <c r="I4512" t="s">
        <v>53</v>
      </c>
      <c r="J4512">
        <v>44</v>
      </c>
      <c r="K4512">
        <v>24</v>
      </c>
      <c r="L4512">
        <v>1440</v>
      </c>
      <c r="M4512">
        <v>30</v>
      </c>
      <c r="N4512" s="15">
        <v>35000</v>
      </c>
      <c r="O4512" s="15">
        <v>840000</v>
      </c>
    </row>
    <row r="4513" spans="1:15">
      <c r="A4513" s="14">
        <v>44523</v>
      </c>
      <c r="B4513" t="s">
        <v>73</v>
      </c>
      <c r="C4513">
        <v>8</v>
      </c>
      <c r="D4513" t="s">
        <v>54</v>
      </c>
      <c r="E4513">
        <v>3002</v>
      </c>
      <c r="F4513" t="s">
        <v>78</v>
      </c>
      <c r="G4513" t="s">
        <v>57</v>
      </c>
      <c r="H4513" t="s">
        <v>52</v>
      </c>
      <c r="I4513" t="s">
        <v>53</v>
      </c>
      <c r="J4513">
        <v>44</v>
      </c>
      <c r="K4513">
        <v>26.824200000000001</v>
      </c>
      <c r="L4513">
        <v>1440</v>
      </c>
      <c r="M4513">
        <v>30</v>
      </c>
      <c r="N4513" s="15">
        <v>35000</v>
      </c>
      <c r="O4513" s="15">
        <v>938847</v>
      </c>
    </row>
    <row r="4514" spans="1:15">
      <c r="A4514" s="14">
        <v>44523</v>
      </c>
      <c r="B4514" t="s">
        <v>73</v>
      </c>
      <c r="C4514">
        <v>8</v>
      </c>
      <c r="D4514" t="s">
        <v>54</v>
      </c>
      <c r="E4514">
        <v>3002</v>
      </c>
      <c r="F4514" t="s">
        <v>78</v>
      </c>
      <c r="G4514" t="s">
        <v>57</v>
      </c>
      <c r="H4514" t="s">
        <v>51</v>
      </c>
      <c r="I4514" t="s">
        <v>53</v>
      </c>
      <c r="J4514">
        <v>44</v>
      </c>
      <c r="K4514">
        <v>22.99</v>
      </c>
      <c r="L4514">
        <v>1800</v>
      </c>
      <c r="M4514">
        <v>30</v>
      </c>
      <c r="N4514" s="15">
        <v>66100</v>
      </c>
      <c r="O4514" s="15">
        <v>1519639</v>
      </c>
    </row>
    <row r="4515" spans="1:15">
      <c r="A4515" s="14">
        <v>44523</v>
      </c>
      <c r="B4515" t="s">
        <v>73</v>
      </c>
      <c r="C4515">
        <v>8</v>
      </c>
      <c r="D4515" t="s">
        <v>54</v>
      </c>
      <c r="E4515">
        <v>3002</v>
      </c>
      <c r="F4515" t="s">
        <v>78</v>
      </c>
      <c r="G4515" t="s">
        <v>57</v>
      </c>
      <c r="H4515" t="s">
        <v>52</v>
      </c>
      <c r="I4515" t="s">
        <v>53</v>
      </c>
      <c r="J4515">
        <v>44</v>
      </c>
      <c r="K4515">
        <v>25.574100000000001</v>
      </c>
      <c r="L4515">
        <v>1800</v>
      </c>
      <c r="M4515">
        <v>30</v>
      </c>
      <c r="N4515" s="15">
        <v>66100</v>
      </c>
      <c r="O4515" s="15">
        <v>1690448.01</v>
      </c>
    </row>
    <row r="4516" spans="1:15">
      <c r="A4516" s="14">
        <v>44523</v>
      </c>
      <c r="B4516" t="s">
        <v>73</v>
      </c>
      <c r="C4516">
        <v>6</v>
      </c>
      <c r="D4516" t="s">
        <v>54</v>
      </c>
      <c r="E4516">
        <v>3002</v>
      </c>
      <c r="F4516" t="s">
        <v>74</v>
      </c>
      <c r="G4516" t="s">
        <v>57</v>
      </c>
      <c r="H4516" t="s">
        <v>51</v>
      </c>
      <c r="I4516" t="s">
        <v>53</v>
      </c>
      <c r="J4516">
        <v>34</v>
      </c>
      <c r="K4516">
        <v>18</v>
      </c>
      <c r="L4516">
        <v>720</v>
      </c>
      <c r="M4516">
        <v>30</v>
      </c>
      <c r="N4516" s="15">
        <v>2000</v>
      </c>
      <c r="O4516" s="15">
        <v>36000</v>
      </c>
    </row>
    <row r="4517" spans="1:15">
      <c r="A4517" s="14">
        <v>44523</v>
      </c>
      <c r="B4517" t="s">
        <v>73</v>
      </c>
      <c r="C4517">
        <v>6</v>
      </c>
      <c r="D4517" t="s">
        <v>54</v>
      </c>
      <c r="E4517">
        <v>3002</v>
      </c>
      <c r="F4517" t="s">
        <v>74</v>
      </c>
      <c r="G4517" t="s">
        <v>57</v>
      </c>
      <c r="H4517" t="s">
        <v>52</v>
      </c>
      <c r="I4517" t="s">
        <v>53</v>
      </c>
      <c r="J4517">
        <v>34</v>
      </c>
      <c r="K4517">
        <v>19.561800000000002</v>
      </c>
      <c r="L4517">
        <v>720</v>
      </c>
      <c r="M4517">
        <v>30</v>
      </c>
      <c r="N4517" s="15">
        <v>2000</v>
      </c>
      <c r="O4517" s="15">
        <v>39123.599999999999</v>
      </c>
    </row>
    <row r="4518" spans="1:15">
      <c r="A4518" s="14">
        <v>44523</v>
      </c>
      <c r="B4518" t="s">
        <v>73</v>
      </c>
      <c r="C4518">
        <v>6</v>
      </c>
      <c r="D4518" t="s">
        <v>54</v>
      </c>
      <c r="E4518">
        <v>3002</v>
      </c>
      <c r="F4518" t="s">
        <v>74</v>
      </c>
      <c r="G4518" t="s">
        <v>57</v>
      </c>
      <c r="H4518" t="s">
        <v>51</v>
      </c>
      <c r="I4518" t="s">
        <v>53</v>
      </c>
      <c r="J4518">
        <v>34</v>
      </c>
      <c r="K4518">
        <v>18</v>
      </c>
      <c r="L4518">
        <v>720</v>
      </c>
      <c r="M4518">
        <v>30</v>
      </c>
      <c r="N4518" s="15">
        <v>2000</v>
      </c>
      <c r="O4518" s="15">
        <v>36000</v>
      </c>
    </row>
    <row r="4519" spans="1:15">
      <c r="A4519" s="14">
        <v>44523</v>
      </c>
      <c r="B4519" t="s">
        <v>73</v>
      </c>
      <c r="C4519">
        <v>6</v>
      </c>
      <c r="D4519" t="s">
        <v>54</v>
      </c>
      <c r="E4519">
        <v>3002</v>
      </c>
      <c r="F4519" t="s">
        <v>74</v>
      </c>
      <c r="G4519" t="s">
        <v>57</v>
      </c>
      <c r="H4519" t="s">
        <v>52</v>
      </c>
      <c r="I4519" t="s">
        <v>53</v>
      </c>
      <c r="J4519">
        <v>34</v>
      </c>
      <c r="K4519">
        <v>19.561800000000002</v>
      </c>
      <c r="L4519">
        <v>720</v>
      </c>
      <c r="M4519">
        <v>30</v>
      </c>
      <c r="N4519" s="15">
        <v>2000</v>
      </c>
      <c r="O4519" s="15">
        <v>39123.599999999999</v>
      </c>
    </row>
    <row r="4520" spans="1:15">
      <c r="A4520" s="14">
        <v>44523</v>
      </c>
      <c r="B4520" t="s">
        <v>73</v>
      </c>
      <c r="C4520">
        <v>7</v>
      </c>
      <c r="D4520" t="s">
        <v>54</v>
      </c>
      <c r="E4520">
        <v>3002</v>
      </c>
      <c r="F4520" t="s">
        <v>78</v>
      </c>
      <c r="G4520" t="s">
        <v>57</v>
      </c>
      <c r="H4520" t="s">
        <v>51</v>
      </c>
      <c r="I4520" t="s">
        <v>53</v>
      </c>
      <c r="J4520">
        <v>44</v>
      </c>
      <c r="K4520">
        <v>28</v>
      </c>
      <c r="L4520">
        <v>1020</v>
      </c>
      <c r="M4520">
        <v>30</v>
      </c>
      <c r="N4520" s="15">
        <v>14000</v>
      </c>
      <c r="O4520" s="15">
        <v>392000</v>
      </c>
    </row>
    <row r="4521" spans="1:15">
      <c r="A4521" s="14">
        <v>44523</v>
      </c>
      <c r="B4521" t="s">
        <v>73</v>
      </c>
      <c r="C4521">
        <v>7</v>
      </c>
      <c r="D4521" t="s">
        <v>54</v>
      </c>
      <c r="E4521">
        <v>3002</v>
      </c>
      <c r="F4521" t="s">
        <v>78</v>
      </c>
      <c r="G4521" t="s">
        <v>57</v>
      </c>
      <c r="H4521" t="s">
        <v>52</v>
      </c>
      <c r="I4521" t="s">
        <v>53</v>
      </c>
      <c r="J4521">
        <v>44</v>
      </c>
      <c r="K4521">
        <v>31.888000000000002</v>
      </c>
      <c r="L4521">
        <v>1020</v>
      </c>
      <c r="M4521">
        <v>30</v>
      </c>
      <c r="N4521" s="15">
        <v>14000</v>
      </c>
      <c r="O4521" s="15">
        <v>446432</v>
      </c>
    </row>
    <row r="4522" spans="1:15">
      <c r="A4522" s="14">
        <v>44523</v>
      </c>
      <c r="B4522" t="s">
        <v>73</v>
      </c>
      <c r="C4522">
        <v>5</v>
      </c>
      <c r="D4522" t="s">
        <v>54</v>
      </c>
      <c r="E4522">
        <v>3002</v>
      </c>
      <c r="F4522" t="s">
        <v>78</v>
      </c>
      <c r="G4522" t="s">
        <v>86</v>
      </c>
      <c r="H4522" t="s">
        <v>51</v>
      </c>
      <c r="I4522" t="s">
        <v>53</v>
      </c>
      <c r="J4522">
        <v>44</v>
      </c>
      <c r="K4522">
        <v>8.5</v>
      </c>
      <c r="L4522">
        <v>210</v>
      </c>
      <c r="M4522">
        <v>210</v>
      </c>
      <c r="N4522" s="15">
        <v>16000</v>
      </c>
      <c r="O4522" s="15">
        <v>136000</v>
      </c>
    </row>
    <row r="4523" spans="1:15">
      <c r="A4523" s="14">
        <v>44523</v>
      </c>
      <c r="B4523" t="s">
        <v>73</v>
      </c>
      <c r="C4523">
        <v>5</v>
      </c>
      <c r="D4523" t="s">
        <v>54</v>
      </c>
      <c r="E4523">
        <v>3002</v>
      </c>
      <c r="F4523" t="s">
        <v>78</v>
      </c>
      <c r="G4523" t="s">
        <v>86</v>
      </c>
      <c r="H4523" t="s">
        <v>52</v>
      </c>
      <c r="I4523" t="s">
        <v>53</v>
      </c>
      <c r="J4523">
        <v>44</v>
      </c>
      <c r="K4523">
        <v>8.6498000000000008</v>
      </c>
      <c r="L4523">
        <v>210</v>
      </c>
      <c r="M4523">
        <v>210</v>
      </c>
      <c r="N4523" s="15">
        <v>16000</v>
      </c>
      <c r="O4523" s="15">
        <v>138396.79999999999</v>
      </c>
    </row>
    <row r="4524" spans="1:15">
      <c r="A4524" s="14">
        <v>44523</v>
      </c>
      <c r="B4524" t="s">
        <v>73</v>
      </c>
      <c r="C4524">
        <v>8</v>
      </c>
      <c r="D4524" t="s">
        <v>54</v>
      </c>
      <c r="E4524">
        <v>3002</v>
      </c>
      <c r="F4524" t="s">
        <v>74</v>
      </c>
      <c r="G4524" t="s">
        <v>57</v>
      </c>
      <c r="H4524" t="s">
        <v>51</v>
      </c>
      <c r="I4524" t="s">
        <v>53</v>
      </c>
      <c r="J4524">
        <v>44</v>
      </c>
      <c r="K4524">
        <v>23.5</v>
      </c>
      <c r="L4524">
        <v>1800</v>
      </c>
      <c r="M4524">
        <v>30</v>
      </c>
      <c r="N4524" s="15">
        <v>105000</v>
      </c>
      <c r="O4524" s="15">
        <v>2467500</v>
      </c>
    </row>
    <row r="4525" spans="1:15">
      <c r="A4525" s="14">
        <v>44523</v>
      </c>
      <c r="B4525" t="s">
        <v>73</v>
      </c>
      <c r="C4525">
        <v>8</v>
      </c>
      <c r="D4525" t="s">
        <v>54</v>
      </c>
      <c r="E4525">
        <v>3002</v>
      </c>
      <c r="F4525" t="s">
        <v>74</v>
      </c>
      <c r="G4525" t="s">
        <v>57</v>
      </c>
      <c r="H4525" t="s">
        <v>52</v>
      </c>
      <c r="I4525" t="s">
        <v>53</v>
      </c>
      <c r="J4525">
        <v>44</v>
      </c>
      <c r="K4525">
        <v>26.203900000000001</v>
      </c>
      <c r="L4525">
        <v>1800</v>
      </c>
      <c r="M4525">
        <v>30</v>
      </c>
      <c r="N4525" s="15">
        <v>105000</v>
      </c>
      <c r="O4525" s="15">
        <v>2751409.5</v>
      </c>
    </row>
    <row r="4526" spans="1:15">
      <c r="A4526" s="14">
        <v>44523</v>
      </c>
      <c r="B4526" t="s">
        <v>73</v>
      </c>
      <c r="C4526">
        <v>6</v>
      </c>
      <c r="D4526" t="s">
        <v>54</v>
      </c>
      <c r="E4526">
        <v>3002</v>
      </c>
      <c r="F4526" t="s">
        <v>78</v>
      </c>
      <c r="G4526" t="s">
        <v>57</v>
      </c>
      <c r="H4526" t="s">
        <v>51</v>
      </c>
      <c r="I4526" t="s">
        <v>53</v>
      </c>
      <c r="J4526">
        <v>34</v>
      </c>
      <c r="K4526">
        <v>18</v>
      </c>
      <c r="L4526">
        <v>720</v>
      </c>
      <c r="M4526">
        <v>30</v>
      </c>
      <c r="N4526" s="15">
        <v>1450</v>
      </c>
      <c r="O4526" s="15">
        <v>26100</v>
      </c>
    </row>
    <row r="4527" spans="1:15">
      <c r="A4527" s="14">
        <v>44523</v>
      </c>
      <c r="B4527" t="s">
        <v>73</v>
      </c>
      <c r="C4527">
        <v>6</v>
      </c>
      <c r="D4527" t="s">
        <v>54</v>
      </c>
      <c r="E4527">
        <v>3002</v>
      </c>
      <c r="F4527" t="s">
        <v>78</v>
      </c>
      <c r="G4527" t="s">
        <v>57</v>
      </c>
      <c r="H4527" t="s">
        <v>52</v>
      </c>
      <c r="I4527" t="s">
        <v>53</v>
      </c>
      <c r="J4527">
        <v>34</v>
      </c>
      <c r="K4527">
        <v>19.561800000000002</v>
      </c>
      <c r="L4527">
        <v>720</v>
      </c>
      <c r="M4527">
        <v>30</v>
      </c>
      <c r="N4527" s="15">
        <v>1450</v>
      </c>
      <c r="O4527" s="15">
        <v>28364.61</v>
      </c>
    </row>
    <row r="4528" spans="1:15">
      <c r="A4528" s="14">
        <v>44523</v>
      </c>
      <c r="B4528" t="s">
        <v>73</v>
      </c>
      <c r="C4528">
        <v>8</v>
      </c>
      <c r="D4528" t="s">
        <v>54</v>
      </c>
      <c r="E4528">
        <v>3004</v>
      </c>
      <c r="F4528" t="s">
        <v>74</v>
      </c>
      <c r="G4528" t="s">
        <v>57</v>
      </c>
      <c r="H4528" t="s">
        <v>51</v>
      </c>
      <c r="I4528" t="s">
        <v>53</v>
      </c>
      <c r="J4528">
        <v>44</v>
      </c>
      <c r="K4528">
        <v>21</v>
      </c>
      <c r="L4528">
        <v>1800</v>
      </c>
      <c r="M4528">
        <v>30</v>
      </c>
      <c r="N4528" s="15">
        <v>70000</v>
      </c>
      <c r="O4528" s="15">
        <v>1470000</v>
      </c>
    </row>
    <row r="4529" spans="1:15">
      <c r="A4529" s="14">
        <v>44523</v>
      </c>
      <c r="B4529" t="s">
        <v>73</v>
      </c>
      <c r="C4529">
        <v>8</v>
      </c>
      <c r="D4529" t="s">
        <v>54</v>
      </c>
      <c r="E4529">
        <v>3004</v>
      </c>
      <c r="F4529" t="s">
        <v>74</v>
      </c>
      <c r="G4529" t="s">
        <v>57</v>
      </c>
      <c r="H4529" t="s">
        <v>52</v>
      </c>
      <c r="I4529" t="s">
        <v>53</v>
      </c>
      <c r="J4529">
        <v>44</v>
      </c>
      <c r="K4529">
        <v>23.143999999999998</v>
      </c>
      <c r="L4529">
        <v>1800</v>
      </c>
      <c r="M4529">
        <v>30</v>
      </c>
      <c r="N4529" s="15">
        <v>70000</v>
      </c>
      <c r="O4529" s="15">
        <v>1620080</v>
      </c>
    </row>
    <row r="4530" spans="1:15">
      <c r="A4530" s="14">
        <v>44523</v>
      </c>
      <c r="B4530" t="s">
        <v>73</v>
      </c>
      <c r="C4530">
        <v>8</v>
      </c>
      <c r="D4530" t="s">
        <v>54</v>
      </c>
      <c r="E4530">
        <v>3004</v>
      </c>
      <c r="F4530" t="s">
        <v>74</v>
      </c>
      <c r="G4530" t="s">
        <v>57</v>
      </c>
      <c r="H4530" t="s">
        <v>51</v>
      </c>
      <c r="I4530" t="s">
        <v>53</v>
      </c>
      <c r="J4530">
        <v>44</v>
      </c>
      <c r="K4530">
        <v>18</v>
      </c>
      <c r="L4530">
        <v>2520</v>
      </c>
      <c r="M4530">
        <v>30</v>
      </c>
      <c r="N4530" s="15">
        <v>140000</v>
      </c>
      <c r="O4530" s="15">
        <v>2520000</v>
      </c>
    </row>
    <row r="4531" spans="1:15">
      <c r="A4531" s="14">
        <v>44523</v>
      </c>
      <c r="B4531" t="s">
        <v>73</v>
      </c>
      <c r="C4531">
        <v>8</v>
      </c>
      <c r="D4531" t="s">
        <v>54</v>
      </c>
      <c r="E4531">
        <v>3004</v>
      </c>
      <c r="F4531" t="s">
        <v>74</v>
      </c>
      <c r="G4531" t="s">
        <v>57</v>
      </c>
      <c r="H4531" t="s">
        <v>52</v>
      </c>
      <c r="I4531" t="s">
        <v>53</v>
      </c>
      <c r="J4531">
        <v>44</v>
      </c>
      <c r="K4531">
        <v>19.561800000000002</v>
      </c>
      <c r="L4531">
        <v>2520</v>
      </c>
      <c r="M4531">
        <v>30</v>
      </c>
      <c r="N4531" s="15">
        <v>140000</v>
      </c>
      <c r="O4531" s="15">
        <v>2738652</v>
      </c>
    </row>
    <row r="4532" spans="1:15">
      <c r="A4532" s="14">
        <v>44523</v>
      </c>
      <c r="B4532" t="s">
        <v>73</v>
      </c>
      <c r="C4532">
        <v>6</v>
      </c>
      <c r="D4532" t="s">
        <v>54</v>
      </c>
      <c r="E4532">
        <v>3004</v>
      </c>
      <c r="F4532" t="s">
        <v>74</v>
      </c>
      <c r="G4532" t="s">
        <v>57</v>
      </c>
      <c r="H4532" t="s">
        <v>51</v>
      </c>
      <c r="I4532" t="s">
        <v>53</v>
      </c>
      <c r="J4532">
        <v>44</v>
      </c>
      <c r="K4532">
        <v>26</v>
      </c>
      <c r="L4532">
        <v>720</v>
      </c>
      <c r="M4532">
        <v>30</v>
      </c>
      <c r="N4532" s="15">
        <v>15000</v>
      </c>
      <c r="O4532" s="15">
        <v>390000</v>
      </c>
    </row>
    <row r="4533" spans="1:15">
      <c r="A4533" s="14">
        <v>44523</v>
      </c>
      <c r="B4533" t="s">
        <v>73</v>
      </c>
      <c r="C4533">
        <v>6</v>
      </c>
      <c r="D4533" t="s">
        <v>54</v>
      </c>
      <c r="E4533">
        <v>3004</v>
      </c>
      <c r="F4533" t="s">
        <v>74</v>
      </c>
      <c r="G4533" t="s">
        <v>57</v>
      </c>
      <c r="H4533" t="s">
        <v>52</v>
      </c>
      <c r="I4533" t="s">
        <v>53</v>
      </c>
      <c r="J4533">
        <v>44</v>
      </c>
      <c r="K4533">
        <v>29.333400000000001</v>
      </c>
      <c r="L4533">
        <v>720</v>
      </c>
      <c r="M4533">
        <v>30</v>
      </c>
      <c r="N4533" s="15">
        <v>15000</v>
      </c>
      <c r="O4533" s="15">
        <v>440001</v>
      </c>
    </row>
    <row r="4534" spans="1:15">
      <c r="A4534" s="14">
        <v>44523</v>
      </c>
      <c r="B4534" t="s">
        <v>73</v>
      </c>
      <c r="C4534">
        <v>6</v>
      </c>
      <c r="D4534" t="s">
        <v>54</v>
      </c>
      <c r="E4534">
        <v>3007</v>
      </c>
      <c r="F4534" t="s">
        <v>74</v>
      </c>
      <c r="G4534" t="s">
        <v>57</v>
      </c>
      <c r="H4534" t="s">
        <v>51</v>
      </c>
      <c r="I4534" t="s">
        <v>53</v>
      </c>
      <c r="J4534">
        <v>44</v>
      </c>
      <c r="K4534">
        <v>9.9</v>
      </c>
      <c r="L4534">
        <v>720</v>
      </c>
      <c r="M4534">
        <v>30</v>
      </c>
      <c r="N4534" s="15">
        <v>14000</v>
      </c>
      <c r="O4534" s="15">
        <v>138600</v>
      </c>
    </row>
    <row r="4535" spans="1:15">
      <c r="A4535" s="14">
        <v>44523</v>
      </c>
      <c r="B4535" t="s">
        <v>73</v>
      </c>
      <c r="C4535">
        <v>6</v>
      </c>
      <c r="D4535" t="s">
        <v>54</v>
      </c>
      <c r="E4535">
        <v>3007</v>
      </c>
      <c r="F4535" t="s">
        <v>74</v>
      </c>
      <c r="G4535" t="s">
        <v>57</v>
      </c>
      <c r="H4535" t="s">
        <v>52</v>
      </c>
      <c r="I4535" t="s">
        <v>53</v>
      </c>
      <c r="J4535">
        <v>44</v>
      </c>
      <c r="K4535">
        <v>10.361800000000001</v>
      </c>
      <c r="L4535">
        <v>720</v>
      </c>
      <c r="M4535">
        <v>30</v>
      </c>
      <c r="N4535" s="15">
        <v>14000</v>
      </c>
      <c r="O4535" s="15">
        <v>145065.20000000001</v>
      </c>
    </row>
    <row r="4536" spans="1:15">
      <c r="A4536" s="14">
        <v>44523</v>
      </c>
      <c r="B4536" t="s">
        <v>73</v>
      </c>
      <c r="C4536">
        <v>8</v>
      </c>
      <c r="D4536" t="s">
        <v>54</v>
      </c>
      <c r="E4536">
        <v>3007</v>
      </c>
      <c r="F4536" t="s">
        <v>74</v>
      </c>
      <c r="G4536" t="s">
        <v>57</v>
      </c>
      <c r="H4536" t="s">
        <v>51</v>
      </c>
      <c r="I4536" t="s">
        <v>53</v>
      </c>
      <c r="J4536">
        <v>44</v>
      </c>
      <c r="K4536">
        <v>17</v>
      </c>
      <c r="L4536">
        <v>1200</v>
      </c>
      <c r="M4536">
        <v>30</v>
      </c>
      <c r="N4536" s="15">
        <v>15000</v>
      </c>
      <c r="O4536" s="15">
        <v>255000</v>
      </c>
    </row>
    <row r="4537" spans="1:15">
      <c r="A4537" s="14">
        <v>44523</v>
      </c>
      <c r="B4537" t="s">
        <v>73</v>
      </c>
      <c r="C4537">
        <v>8</v>
      </c>
      <c r="D4537" t="s">
        <v>54</v>
      </c>
      <c r="E4537">
        <v>3007</v>
      </c>
      <c r="F4537" t="s">
        <v>74</v>
      </c>
      <c r="G4537" t="s">
        <v>57</v>
      </c>
      <c r="H4537" t="s">
        <v>52</v>
      </c>
      <c r="I4537" t="s">
        <v>53</v>
      </c>
      <c r="J4537">
        <v>44</v>
      </c>
      <c r="K4537">
        <v>18.389199999999999</v>
      </c>
      <c r="L4537">
        <v>1200</v>
      </c>
      <c r="M4537">
        <v>30</v>
      </c>
      <c r="N4537" s="15">
        <v>15000</v>
      </c>
      <c r="O4537" s="15">
        <v>275838</v>
      </c>
    </row>
    <row r="4538" spans="1:15">
      <c r="A4538" s="14">
        <v>44523</v>
      </c>
      <c r="B4538" t="s">
        <v>73</v>
      </c>
      <c r="C4538">
        <v>8</v>
      </c>
      <c r="D4538" t="s">
        <v>54</v>
      </c>
      <c r="E4538">
        <v>3007</v>
      </c>
      <c r="F4538" t="s">
        <v>74</v>
      </c>
      <c r="G4538" t="s">
        <v>57</v>
      </c>
      <c r="H4538" t="s">
        <v>51</v>
      </c>
      <c r="I4538" t="s">
        <v>53</v>
      </c>
      <c r="J4538">
        <v>44</v>
      </c>
      <c r="K4538">
        <v>17</v>
      </c>
      <c r="L4538">
        <v>2520</v>
      </c>
      <c r="M4538">
        <v>30</v>
      </c>
      <c r="N4538" s="15">
        <v>22500</v>
      </c>
      <c r="O4538" s="15">
        <v>382500</v>
      </c>
    </row>
    <row r="4539" spans="1:15">
      <c r="A4539" s="14">
        <v>44523</v>
      </c>
      <c r="B4539" t="s">
        <v>73</v>
      </c>
      <c r="C4539">
        <v>8</v>
      </c>
      <c r="D4539" t="s">
        <v>54</v>
      </c>
      <c r="E4539">
        <v>3007</v>
      </c>
      <c r="F4539" t="s">
        <v>74</v>
      </c>
      <c r="G4539" t="s">
        <v>57</v>
      </c>
      <c r="H4539" t="s">
        <v>52</v>
      </c>
      <c r="I4539" t="s">
        <v>53</v>
      </c>
      <c r="J4539">
        <v>44</v>
      </c>
      <c r="K4539">
        <v>18.389199999999999</v>
      </c>
      <c r="L4539">
        <v>2520</v>
      </c>
      <c r="M4539">
        <v>30</v>
      </c>
      <c r="N4539" s="15">
        <v>22500</v>
      </c>
      <c r="O4539" s="15">
        <v>413757</v>
      </c>
    </row>
    <row r="4540" spans="1:15">
      <c r="A4540" s="14">
        <v>44523</v>
      </c>
      <c r="B4540" t="s">
        <v>73</v>
      </c>
      <c r="C4540">
        <v>8</v>
      </c>
      <c r="D4540" t="s">
        <v>54</v>
      </c>
      <c r="E4540">
        <v>3007</v>
      </c>
      <c r="F4540" t="s">
        <v>74</v>
      </c>
      <c r="G4540" t="s">
        <v>57</v>
      </c>
      <c r="H4540" t="s">
        <v>51</v>
      </c>
      <c r="I4540" t="s">
        <v>53</v>
      </c>
      <c r="J4540">
        <v>44</v>
      </c>
      <c r="K4540">
        <v>16</v>
      </c>
      <c r="L4540">
        <v>2520</v>
      </c>
      <c r="M4540">
        <v>30</v>
      </c>
      <c r="N4540" s="15">
        <v>80000</v>
      </c>
      <c r="O4540" s="15">
        <v>1280000</v>
      </c>
    </row>
    <row r="4541" spans="1:15">
      <c r="A4541" s="14">
        <v>44523</v>
      </c>
      <c r="B4541" t="s">
        <v>73</v>
      </c>
      <c r="C4541">
        <v>8</v>
      </c>
      <c r="D4541" t="s">
        <v>54</v>
      </c>
      <c r="E4541">
        <v>3007</v>
      </c>
      <c r="F4541" t="s">
        <v>74</v>
      </c>
      <c r="G4541" t="s">
        <v>57</v>
      </c>
      <c r="H4541" t="s">
        <v>52</v>
      </c>
      <c r="I4541" t="s">
        <v>53</v>
      </c>
      <c r="J4541">
        <v>44</v>
      </c>
      <c r="K4541">
        <v>17.2271</v>
      </c>
      <c r="L4541">
        <v>2520</v>
      </c>
      <c r="M4541">
        <v>30</v>
      </c>
      <c r="N4541" s="15">
        <v>80000</v>
      </c>
      <c r="O4541" s="15">
        <v>1378168</v>
      </c>
    </row>
    <row r="4542" spans="1:15">
      <c r="A4542" s="14">
        <v>44523</v>
      </c>
      <c r="B4542" t="s">
        <v>73</v>
      </c>
      <c r="C4542">
        <v>8</v>
      </c>
      <c r="D4542" t="s">
        <v>54</v>
      </c>
      <c r="E4542">
        <v>3010</v>
      </c>
      <c r="F4542" t="s">
        <v>74</v>
      </c>
      <c r="G4542" t="s">
        <v>57</v>
      </c>
      <c r="H4542" t="s">
        <v>51</v>
      </c>
      <c r="I4542" t="s">
        <v>53</v>
      </c>
      <c r="J4542">
        <v>44</v>
      </c>
      <c r="K4542">
        <v>16</v>
      </c>
      <c r="L4542">
        <v>1800</v>
      </c>
      <c r="M4542">
        <v>30</v>
      </c>
      <c r="N4542" s="15">
        <v>50000</v>
      </c>
      <c r="O4542" s="15">
        <v>800000</v>
      </c>
    </row>
    <row r="4543" spans="1:15">
      <c r="A4543" s="14">
        <v>44523</v>
      </c>
      <c r="B4543" t="s">
        <v>73</v>
      </c>
      <c r="C4543">
        <v>8</v>
      </c>
      <c r="D4543" t="s">
        <v>54</v>
      </c>
      <c r="E4543">
        <v>3010</v>
      </c>
      <c r="F4543" t="s">
        <v>74</v>
      </c>
      <c r="G4543" t="s">
        <v>57</v>
      </c>
      <c r="H4543" t="s">
        <v>52</v>
      </c>
      <c r="I4543" t="s">
        <v>53</v>
      </c>
      <c r="J4543">
        <v>44</v>
      </c>
      <c r="K4543">
        <v>17.2271</v>
      </c>
      <c r="L4543">
        <v>1800</v>
      </c>
      <c r="M4543">
        <v>30</v>
      </c>
      <c r="N4543" s="15">
        <v>50000</v>
      </c>
      <c r="O4543" s="15">
        <v>861355</v>
      </c>
    </row>
    <row r="4544" spans="1:15">
      <c r="A4544" s="14">
        <v>44523</v>
      </c>
      <c r="B4544" t="s">
        <v>73</v>
      </c>
      <c r="C4544">
        <v>8</v>
      </c>
      <c r="D4544" t="s">
        <v>54</v>
      </c>
      <c r="E4544">
        <v>3010</v>
      </c>
      <c r="F4544" t="s">
        <v>74</v>
      </c>
      <c r="G4544" t="s">
        <v>57</v>
      </c>
      <c r="H4544" t="s">
        <v>51</v>
      </c>
      <c r="I4544" t="s">
        <v>53</v>
      </c>
      <c r="J4544">
        <v>44</v>
      </c>
      <c r="K4544">
        <v>15.85</v>
      </c>
      <c r="L4544">
        <v>1800</v>
      </c>
      <c r="M4544">
        <v>30</v>
      </c>
      <c r="N4544" s="15">
        <v>44000</v>
      </c>
      <c r="O4544" s="15">
        <v>697400</v>
      </c>
    </row>
    <row r="4545" spans="1:15">
      <c r="A4545" s="14">
        <v>44523</v>
      </c>
      <c r="B4545" t="s">
        <v>73</v>
      </c>
      <c r="C4545">
        <v>8</v>
      </c>
      <c r="D4545" t="s">
        <v>54</v>
      </c>
      <c r="E4545">
        <v>3010</v>
      </c>
      <c r="F4545" t="s">
        <v>74</v>
      </c>
      <c r="G4545" t="s">
        <v>57</v>
      </c>
      <c r="H4545" t="s">
        <v>52</v>
      </c>
      <c r="I4545" t="s">
        <v>53</v>
      </c>
      <c r="J4545">
        <v>44</v>
      </c>
      <c r="K4545">
        <v>17.053699999999999</v>
      </c>
      <c r="L4545">
        <v>1800</v>
      </c>
      <c r="M4545">
        <v>30</v>
      </c>
      <c r="N4545" s="15">
        <v>44000</v>
      </c>
      <c r="O4545" s="15">
        <v>750362.8</v>
      </c>
    </row>
    <row r="4546" spans="1:15">
      <c r="A4546" s="14">
        <v>44523</v>
      </c>
      <c r="B4546" t="s">
        <v>73</v>
      </c>
      <c r="C4546">
        <v>8</v>
      </c>
      <c r="D4546" t="s">
        <v>54</v>
      </c>
      <c r="E4546">
        <v>3010</v>
      </c>
      <c r="F4546" t="s">
        <v>74</v>
      </c>
      <c r="G4546" t="s">
        <v>57</v>
      </c>
      <c r="H4546" t="s">
        <v>51</v>
      </c>
      <c r="I4546" t="s">
        <v>53</v>
      </c>
      <c r="J4546">
        <v>44</v>
      </c>
      <c r="K4546">
        <v>19.350000000000001</v>
      </c>
      <c r="L4546">
        <v>1440</v>
      </c>
      <c r="M4546">
        <v>30</v>
      </c>
      <c r="N4546" s="15">
        <v>47000</v>
      </c>
      <c r="O4546" s="15">
        <v>909450</v>
      </c>
    </row>
    <row r="4547" spans="1:15">
      <c r="A4547" s="14">
        <v>44523</v>
      </c>
      <c r="B4547" t="s">
        <v>73</v>
      </c>
      <c r="C4547">
        <v>8</v>
      </c>
      <c r="D4547" t="s">
        <v>54</v>
      </c>
      <c r="E4547">
        <v>3010</v>
      </c>
      <c r="F4547" t="s">
        <v>74</v>
      </c>
      <c r="G4547" t="s">
        <v>57</v>
      </c>
      <c r="H4547" t="s">
        <v>52</v>
      </c>
      <c r="I4547" t="s">
        <v>53</v>
      </c>
      <c r="J4547">
        <v>44</v>
      </c>
      <c r="K4547">
        <v>21.1617</v>
      </c>
      <c r="L4547">
        <v>1440</v>
      </c>
      <c r="M4547">
        <v>30</v>
      </c>
      <c r="N4547" s="15">
        <v>47000</v>
      </c>
      <c r="O4547" s="15">
        <v>994599.9</v>
      </c>
    </row>
    <row r="4548" spans="1:15">
      <c r="A4548" s="14">
        <v>44523</v>
      </c>
      <c r="B4548" t="s">
        <v>73</v>
      </c>
      <c r="C4548">
        <v>8</v>
      </c>
      <c r="D4548" t="s">
        <v>54</v>
      </c>
      <c r="E4548">
        <v>3010</v>
      </c>
      <c r="F4548" t="s">
        <v>74</v>
      </c>
      <c r="G4548" t="s">
        <v>57</v>
      </c>
      <c r="H4548" t="s">
        <v>51</v>
      </c>
      <c r="I4548" t="s">
        <v>53</v>
      </c>
      <c r="J4548">
        <v>34</v>
      </c>
      <c r="K4548">
        <v>12.5</v>
      </c>
      <c r="L4548">
        <v>2880</v>
      </c>
      <c r="M4548">
        <v>30</v>
      </c>
      <c r="N4548" s="15">
        <v>23000</v>
      </c>
      <c r="O4548" s="15">
        <v>287500</v>
      </c>
    </row>
    <row r="4549" spans="1:15">
      <c r="A4549" s="14">
        <v>44523</v>
      </c>
      <c r="B4549" t="s">
        <v>73</v>
      </c>
      <c r="C4549">
        <v>8</v>
      </c>
      <c r="D4549" t="s">
        <v>54</v>
      </c>
      <c r="E4549">
        <v>3010</v>
      </c>
      <c r="F4549" t="s">
        <v>74</v>
      </c>
      <c r="G4549" t="s">
        <v>57</v>
      </c>
      <c r="H4549" t="s">
        <v>52</v>
      </c>
      <c r="I4549" t="s">
        <v>53</v>
      </c>
      <c r="J4549">
        <v>34</v>
      </c>
      <c r="K4549">
        <v>13.2416</v>
      </c>
      <c r="L4549">
        <v>2880</v>
      </c>
      <c r="M4549">
        <v>30</v>
      </c>
      <c r="N4549" s="15">
        <v>23000</v>
      </c>
      <c r="O4549" s="15">
        <v>304556.79999999999</v>
      </c>
    </row>
    <row r="4550" spans="1:15">
      <c r="A4550" s="14">
        <v>44523</v>
      </c>
      <c r="B4550" t="s">
        <v>73</v>
      </c>
      <c r="C4550">
        <v>8</v>
      </c>
      <c r="D4550" t="s">
        <v>54</v>
      </c>
      <c r="E4550">
        <v>3011</v>
      </c>
      <c r="F4550" t="s">
        <v>74</v>
      </c>
      <c r="G4550" t="s">
        <v>57</v>
      </c>
      <c r="H4550" t="s">
        <v>51</v>
      </c>
      <c r="I4550" t="s">
        <v>53</v>
      </c>
      <c r="J4550">
        <v>44</v>
      </c>
      <c r="K4550">
        <v>13.8</v>
      </c>
      <c r="L4550">
        <v>1800</v>
      </c>
      <c r="M4550">
        <v>30</v>
      </c>
      <c r="N4550" s="15">
        <v>25000</v>
      </c>
      <c r="O4550" s="15">
        <v>345000</v>
      </c>
    </row>
    <row r="4551" spans="1:15">
      <c r="A4551" s="14">
        <v>44523</v>
      </c>
      <c r="B4551" t="s">
        <v>73</v>
      </c>
      <c r="C4551">
        <v>8</v>
      </c>
      <c r="D4551" t="s">
        <v>54</v>
      </c>
      <c r="E4551">
        <v>3011</v>
      </c>
      <c r="F4551" t="s">
        <v>74</v>
      </c>
      <c r="G4551" t="s">
        <v>57</v>
      </c>
      <c r="H4551" t="s">
        <v>52</v>
      </c>
      <c r="I4551" t="s">
        <v>53</v>
      </c>
      <c r="J4551">
        <v>44</v>
      </c>
      <c r="K4551">
        <v>14.7072</v>
      </c>
      <c r="L4551">
        <v>1800</v>
      </c>
      <c r="M4551">
        <v>30</v>
      </c>
      <c r="N4551" s="15">
        <v>25000</v>
      </c>
      <c r="O4551" s="15">
        <v>367680</v>
      </c>
    </row>
    <row r="4552" spans="1:15">
      <c r="A4552" s="14">
        <v>44523</v>
      </c>
      <c r="B4552" t="s">
        <v>73</v>
      </c>
      <c r="C4552">
        <v>8</v>
      </c>
      <c r="D4552" t="s">
        <v>54</v>
      </c>
      <c r="E4552">
        <v>3011</v>
      </c>
      <c r="F4552" t="s">
        <v>74</v>
      </c>
      <c r="G4552" t="s">
        <v>57</v>
      </c>
      <c r="H4552" t="s">
        <v>51</v>
      </c>
      <c r="I4552" t="s">
        <v>53</v>
      </c>
      <c r="J4552">
        <v>44</v>
      </c>
      <c r="K4552">
        <v>13.8</v>
      </c>
      <c r="L4552">
        <v>1800</v>
      </c>
      <c r="M4552">
        <v>30</v>
      </c>
      <c r="N4552" s="15">
        <v>30000</v>
      </c>
      <c r="O4552" s="15">
        <v>414000</v>
      </c>
    </row>
    <row r="4553" spans="1:15">
      <c r="A4553" s="14">
        <v>44523</v>
      </c>
      <c r="B4553" t="s">
        <v>73</v>
      </c>
      <c r="C4553">
        <v>8</v>
      </c>
      <c r="D4553" t="s">
        <v>54</v>
      </c>
      <c r="E4553">
        <v>3011</v>
      </c>
      <c r="F4553" t="s">
        <v>74</v>
      </c>
      <c r="G4553" t="s">
        <v>57</v>
      </c>
      <c r="H4553" t="s">
        <v>52</v>
      </c>
      <c r="I4553" t="s">
        <v>53</v>
      </c>
      <c r="J4553">
        <v>44</v>
      </c>
      <c r="K4553">
        <v>14.7072</v>
      </c>
      <c r="L4553">
        <v>1800</v>
      </c>
      <c r="M4553">
        <v>30</v>
      </c>
      <c r="N4553" s="15">
        <v>30000</v>
      </c>
      <c r="O4553" s="15">
        <v>441216</v>
      </c>
    </row>
    <row r="4554" spans="1:15">
      <c r="A4554" s="14">
        <v>44523</v>
      </c>
      <c r="B4554" t="s">
        <v>73</v>
      </c>
      <c r="C4554">
        <v>8</v>
      </c>
      <c r="D4554" t="s">
        <v>54</v>
      </c>
      <c r="E4554">
        <v>3012</v>
      </c>
      <c r="F4554" t="s">
        <v>78</v>
      </c>
      <c r="G4554" t="s">
        <v>57</v>
      </c>
      <c r="H4554" t="s">
        <v>51</v>
      </c>
      <c r="I4554" t="s">
        <v>53</v>
      </c>
      <c r="J4554">
        <v>44</v>
      </c>
      <c r="K4554">
        <v>18.5</v>
      </c>
      <c r="L4554">
        <v>1800</v>
      </c>
      <c r="M4554">
        <v>30</v>
      </c>
      <c r="N4554" s="15">
        <v>42000</v>
      </c>
      <c r="O4554" s="15">
        <v>777000</v>
      </c>
    </row>
    <row r="4555" spans="1:15">
      <c r="A4555" s="14">
        <v>44523</v>
      </c>
      <c r="B4555" t="s">
        <v>73</v>
      </c>
      <c r="C4555">
        <v>8</v>
      </c>
      <c r="D4555" t="s">
        <v>54</v>
      </c>
      <c r="E4555">
        <v>3012</v>
      </c>
      <c r="F4555" t="s">
        <v>78</v>
      </c>
      <c r="G4555" t="s">
        <v>57</v>
      </c>
      <c r="H4555" t="s">
        <v>52</v>
      </c>
      <c r="I4555" t="s">
        <v>53</v>
      </c>
      <c r="J4555">
        <v>44</v>
      </c>
      <c r="K4555">
        <v>20.152100000000001</v>
      </c>
      <c r="L4555">
        <v>1800</v>
      </c>
      <c r="M4555">
        <v>30</v>
      </c>
      <c r="N4555" s="15">
        <v>42000</v>
      </c>
      <c r="O4555" s="15">
        <v>846388.2</v>
      </c>
    </row>
    <row r="4556" spans="1:15">
      <c r="A4556" s="14">
        <v>44523</v>
      </c>
      <c r="B4556" t="s">
        <v>73</v>
      </c>
      <c r="C4556">
        <v>7</v>
      </c>
      <c r="D4556" t="s">
        <v>54</v>
      </c>
      <c r="E4556">
        <v>3012</v>
      </c>
      <c r="F4556" t="s">
        <v>78</v>
      </c>
      <c r="G4556" t="s">
        <v>57</v>
      </c>
      <c r="H4556" t="s">
        <v>51</v>
      </c>
      <c r="I4556" t="s">
        <v>53</v>
      </c>
      <c r="J4556">
        <v>44</v>
      </c>
      <c r="K4556">
        <v>11.35</v>
      </c>
      <c r="L4556">
        <v>1080</v>
      </c>
      <c r="M4556">
        <v>30</v>
      </c>
      <c r="N4556" s="15">
        <v>86000</v>
      </c>
      <c r="O4556" s="15">
        <v>976100</v>
      </c>
    </row>
    <row r="4557" spans="1:15">
      <c r="A4557" s="14">
        <v>44523</v>
      </c>
      <c r="B4557" t="s">
        <v>73</v>
      </c>
      <c r="C4557">
        <v>7</v>
      </c>
      <c r="D4557" t="s">
        <v>54</v>
      </c>
      <c r="E4557">
        <v>3012</v>
      </c>
      <c r="F4557" t="s">
        <v>78</v>
      </c>
      <c r="G4557" t="s">
        <v>57</v>
      </c>
      <c r="H4557" t="s">
        <v>52</v>
      </c>
      <c r="I4557" t="s">
        <v>53</v>
      </c>
      <c r="J4557">
        <v>44</v>
      </c>
      <c r="K4557">
        <v>11.9594</v>
      </c>
      <c r="L4557">
        <v>1080</v>
      </c>
      <c r="M4557">
        <v>30</v>
      </c>
      <c r="N4557" s="15">
        <v>86000</v>
      </c>
      <c r="O4557" s="15">
        <v>1028508.4</v>
      </c>
    </row>
    <row r="4558" spans="1:15">
      <c r="A4558" s="14">
        <v>44523</v>
      </c>
      <c r="B4558" t="s">
        <v>73</v>
      </c>
      <c r="C4558">
        <v>7</v>
      </c>
      <c r="D4558" t="s">
        <v>54</v>
      </c>
      <c r="E4558">
        <v>3012</v>
      </c>
      <c r="F4558" t="s">
        <v>74</v>
      </c>
      <c r="G4558" t="s">
        <v>57</v>
      </c>
      <c r="H4558" t="s">
        <v>51</v>
      </c>
      <c r="I4558" t="s">
        <v>53</v>
      </c>
      <c r="J4558">
        <v>44</v>
      </c>
      <c r="K4558">
        <v>13.85</v>
      </c>
      <c r="L4558">
        <v>1080</v>
      </c>
      <c r="M4558">
        <v>30</v>
      </c>
      <c r="N4558" s="15">
        <v>14000</v>
      </c>
      <c r="O4558" s="15">
        <v>193900</v>
      </c>
    </row>
    <row r="4559" spans="1:15">
      <c r="A4559" s="14">
        <v>44523</v>
      </c>
      <c r="B4559" t="s">
        <v>73</v>
      </c>
      <c r="C4559">
        <v>7</v>
      </c>
      <c r="D4559" t="s">
        <v>54</v>
      </c>
      <c r="E4559">
        <v>3012</v>
      </c>
      <c r="F4559" t="s">
        <v>74</v>
      </c>
      <c r="G4559" t="s">
        <v>57</v>
      </c>
      <c r="H4559" t="s">
        <v>52</v>
      </c>
      <c r="I4559" t="s">
        <v>53</v>
      </c>
      <c r="J4559">
        <v>44</v>
      </c>
      <c r="K4559">
        <v>14.763999999999999</v>
      </c>
      <c r="L4559">
        <v>1080</v>
      </c>
      <c r="M4559">
        <v>30</v>
      </c>
      <c r="N4559" s="15">
        <v>14000</v>
      </c>
      <c r="O4559" s="15">
        <v>206696</v>
      </c>
    </row>
    <row r="4560" spans="1:15">
      <c r="A4560" s="14">
        <v>44523</v>
      </c>
      <c r="B4560" t="s">
        <v>73</v>
      </c>
      <c r="C4560">
        <v>7</v>
      </c>
      <c r="D4560" t="s">
        <v>54</v>
      </c>
      <c r="E4560">
        <v>3012</v>
      </c>
      <c r="F4560" t="s">
        <v>78</v>
      </c>
      <c r="G4560" t="s">
        <v>57</v>
      </c>
      <c r="H4560" t="s">
        <v>51</v>
      </c>
      <c r="I4560" t="s">
        <v>53</v>
      </c>
      <c r="J4560">
        <v>44</v>
      </c>
      <c r="K4560">
        <v>15</v>
      </c>
      <c r="L4560">
        <v>900</v>
      </c>
      <c r="M4560">
        <v>30</v>
      </c>
      <c r="N4560" s="15">
        <v>42000</v>
      </c>
      <c r="O4560" s="15">
        <v>630000</v>
      </c>
    </row>
    <row r="4561" spans="1:15">
      <c r="A4561" s="14">
        <v>44523</v>
      </c>
      <c r="B4561" t="s">
        <v>73</v>
      </c>
      <c r="C4561">
        <v>7</v>
      </c>
      <c r="D4561" t="s">
        <v>54</v>
      </c>
      <c r="E4561">
        <v>3012</v>
      </c>
      <c r="F4561" t="s">
        <v>78</v>
      </c>
      <c r="G4561" t="s">
        <v>57</v>
      </c>
      <c r="H4561" t="s">
        <v>52</v>
      </c>
      <c r="I4561" t="s">
        <v>53</v>
      </c>
      <c r="J4561">
        <v>44</v>
      </c>
      <c r="K4561">
        <v>16.075500000000002</v>
      </c>
      <c r="L4561">
        <v>900</v>
      </c>
      <c r="M4561">
        <v>30</v>
      </c>
      <c r="N4561" s="15">
        <v>42000</v>
      </c>
      <c r="O4561" s="15">
        <v>675171</v>
      </c>
    </row>
    <row r="4562" spans="1:15">
      <c r="A4562" s="14">
        <v>44523</v>
      </c>
      <c r="B4562" t="s">
        <v>73</v>
      </c>
      <c r="C4562">
        <v>8</v>
      </c>
      <c r="D4562" t="s">
        <v>54</v>
      </c>
      <c r="E4562">
        <v>3021</v>
      </c>
      <c r="F4562" t="s">
        <v>110</v>
      </c>
      <c r="G4562" t="s">
        <v>57</v>
      </c>
      <c r="H4562" t="s">
        <v>52</v>
      </c>
      <c r="I4562" t="s">
        <v>118</v>
      </c>
      <c r="J4562">
        <v>44</v>
      </c>
      <c r="K4562">
        <v>21.939599999999999</v>
      </c>
      <c r="L4562">
        <v>1410</v>
      </c>
      <c r="M4562">
        <v>30</v>
      </c>
      <c r="N4562" s="15">
        <v>88963.39</v>
      </c>
      <c r="O4562" s="15">
        <v>1951821.1912440001</v>
      </c>
    </row>
    <row r="4563" spans="1:15">
      <c r="A4563" s="14">
        <v>44523</v>
      </c>
      <c r="B4563" t="s">
        <v>73</v>
      </c>
      <c r="C4563">
        <v>8</v>
      </c>
      <c r="D4563" t="s">
        <v>54</v>
      </c>
      <c r="E4563">
        <v>3021</v>
      </c>
      <c r="F4563" t="s">
        <v>110</v>
      </c>
      <c r="G4563" t="s">
        <v>57</v>
      </c>
      <c r="H4563" t="s">
        <v>51</v>
      </c>
      <c r="I4563" t="s">
        <v>118</v>
      </c>
      <c r="J4563">
        <v>44</v>
      </c>
      <c r="K4563">
        <v>20</v>
      </c>
      <c r="L4563">
        <v>1410</v>
      </c>
      <c r="M4563">
        <v>30</v>
      </c>
      <c r="N4563" s="15">
        <v>88963.39</v>
      </c>
      <c r="O4563" s="15">
        <v>1779267.8</v>
      </c>
    </row>
    <row r="4564" spans="1:15">
      <c r="A4564" s="14">
        <v>44523</v>
      </c>
      <c r="B4564" t="s">
        <v>73</v>
      </c>
      <c r="C4564">
        <v>8</v>
      </c>
      <c r="D4564" t="s">
        <v>54</v>
      </c>
      <c r="E4564">
        <v>3021</v>
      </c>
      <c r="F4564" t="s">
        <v>110</v>
      </c>
      <c r="G4564" t="s">
        <v>57</v>
      </c>
      <c r="H4564" t="s">
        <v>51</v>
      </c>
      <c r="I4564" t="s">
        <v>118</v>
      </c>
      <c r="J4564">
        <v>44</v>
      </c>
      <c r="K4564">
        <v>22.5</v>
      </c>
      <c r="L4564">
        <v>2010</v>
      </c>
      <c r="M4564">
        <v>30</v>
      </c>
      <c r="N4564" s="15">
        <v>76831.73</v>
      </c>
      <c r="O4564" s="15">
        <v>1728713.925</v>
      </c>
    </row>
    <row r="4565" spans="1:15">
      <c r="A4565" s="14">
        <v>44523</v>
      </c>
      <c r="B4565" t="s">
        <v>73</v>
      </c>
      <c r="C4565">
        <v>8</v>
      </c>
      <c r="D4565" t="s">
        <v>54</v>
      </c>
      <c r="E4565">
        <v>3021</v>
      </c>
      <c r="F4565" t="s">
        <v>110</v>
      </c>
      <c r="G4565" t="s">
        <v>57</v>
      </c>
      <c r="H4565" t="s">
        <v>51</v>
      </c>
      <c r="I4565" t="s">
        <v>118</v>
      </c>
      <c r="J4565">
        <v>44</v>
      </c>
      <c r="K4565">
        <v>25.5</v>
      </c>
      <c r="L4565">
        <v>1830</v>
      </c>
      <c r="M4565">
        <v>30</v>
      </c>
      <c r="N4565" s="15">
        <v>21802.799999999999</v>
      </c>
      <c r="O4565" s="15">
        <v>555971.4</v>
      </c>
    </row>
    <row r="4566" spans="1:15">
      <c r="A4566" s="14">
        <v>44523</v>
      </c>
      <c r="B4566" t="s">
        <v>73</v>
      </c>
      <c r="C4566">
        <v>8</v>
      </c>
      <c r="D4566" t="s">
        <v>54</v>
      </c>
      <c r="E4566">
        <v>3021</v>
      </c>
      <c r="F4566" t="s">
        <v>110</v>
      </c>
      <c r="G4566" t="s">
        <v>57</v>
      </c>
      <c r="H4566" t="s">
        <v>52</v>
      </c>
      <c r="I4566" t="s">
        <v>118</v>
      </c>
      <c r="J4566">
        <v>44</v>
      </c>
      <c r="K4566">
        <v>24.971599999999999</v>
      </c>
      <c r="L4566">
        <v>2010</v>
      </c>
      <c r="M4566">
        <v>30</v>
      </c>
      <c r="N4566" s="15">
        <v>76831.73</v>
      </c>
      <c r="O4566" s="15">
        <v>1918611.228868</v>
      </c>
    </row>
    <row r="4567" spans="1:15">
      <c r="A4567" s="14">
        <v>44523</v>
      </c>
      <c r="B4567" t="s">
        <v>73</v>
      </c>
      <c r="C4567">
        <v>8</v>
      </c>
      <c r="D4567" t="s">
        <v>54</v>
      </c>
      <c r="E4567">
        <v>3021</v>
      </c>
      <c r="F4567" t="s">
        <v>110</v>
      </c>
      <c r="G4567" t="s">
        <v>57</v>
      </c>
      <c r="H4567" t="s">
        <v>52</v>
      </c>
      <c r="I4567" t="s">
        <v>118</v>
      </c>
      <c r="J4567">
        <v>44</v>
      </c>
      <c r="K4567">
        <v>28.701899999999998</v>
      </c>
      <c r="L4567">
        <v>1830</v>
      </c>
      <c r="M4567">
        <v>30</v>
      </c>
      <c r="N4567" s="15">
        <v>21802.799999999999</v>
      </c>
      <c r="O4567" s="15">
        <v>625781.78532000002</v>
      </c>
    </row>
    <row r="4568" spans="1:15">
      <c r="A4568" s="14">
        <v>44523</v>
      </c>
      <c r="B4568" t="s">
        <v>73</v>
      </c>
      <c r="C4568">
        <v>8</v>
      </c>
      <c r="D4568" t="s">
        <v>54</v>
      </c>
      <c r="E4568">
        <v>3021</v>
      </c>
      <c r="F4568" t="s">
        <v>74</v>
      </c>
      <c r="G4568" t="s">
        <v>57</v>
      </c>
      <c r="H4568" t="s">
        <v>51</v>
      </c>
      <c r="I4568" t="s">
        <v>118</v>
      </c>
      <c r="J4568">
        <v>44</v>
      </c>
      <c r="K4568">
        <v>24.5</v>
      </c>
      <c r="L4568">
        <v>1500</v>
      </c>
      <c r="M4568">
        <v>30</v>
      </c>
      <c r="N4568" s="15">
        <v>22106.25</v>
      </c>
      <c r="O4568" s="15">
        <v>541603.125</v>
      </c>
    </row>
    <row r="4569" spans="1:15">
      <c r="A4569" s="14">
        <v>44523</v>
      </c>
      <c r="B4569" t="s">
        <v>73</v>
      </c>
      <c r="C4569">
        <v>6</v>
      </c>
      <c r="D4569" t="s">
        <v>54</v>
      </c>
      <c r="E4569">
        <v>3021</v>
      </c>
      <c r="F4569" t="s">
        <v>74</v>
      </c>
      <c r="G4569" t="s">
        <v>57</v>
      </c>
      <c r="H4569" t="s">
        <v>51</v>
      </c>
      <c r="I4569" t="s">
        <v>118</v>
      </c>
      <c r="J4569">
        <v>44</v>
      </c>
      <c r="K4569">
        <v>24</v>
      </c>
      <c r="L4569">
        <v>570</v>
      </c>
      <c r="M4569">
        <v>30</v>
      </c>
      <c r="N4569" s="15">
        <v>7551.58</v>
      </c>
      <c r="O4569" s="15">
        <v>181237.92</v>
      </c>
    </row>
    <row r="4570" spans="1:15">
      <c r="A4570" s="14">
        <v>44523</v>
      </c>
      <c r="B4570" t="s">
        <v>73</v>
      </c>
      <c r="C4570">
        <v>8</v>
      </c>
      <c r="D4570" t="s">
        <v>54</v>
      </c>
      <c r="E4570">
        <v>3021</v>
      </c>
      <c r="F4570" t="s">
        <v>74</v>
      </c>
      <c r="G4570" t="s">
        <v>57</v>
      </c>
      <c r="H4570" t="s">
        <v>52</v>
      </c>
      <c r="I4570" t="s">
        <v>118</v>
      </c>
      <c r="J4570">
        <v>44</v>
      </c>
      <c r="K4570">
        <v>27.447800000000001</v>
      </c>
      <c r="L4570">
        <v>1500</v>
      </c>
      <c r="M4570">
        <v>30</v>
      </c>
      <c r="N4570" s="15">
        <v>22106.25</v>
      </c>
      <c r="O4570" s="15">
        <v>606767.92874999996</v>
      </c>
    </row>
    <row r="4571" spans="1:15">
      <c r="A4571" s="14">
        <v>44523</v>
      </c>
      <c r="B4571" t="s">
        <v>73</v>
      </c>
      <c r="C4571">
        <v>6</v>
      </c>
      <c r="D4571" t="s">
        <v>54</v>
      </c>
      <c r="E4571">
        <v>3021</v>
      </c>
      <c r="F4571" t="s">
        <v>74</v>
      </c>
      <c r="G4571" t="s">
        <v>57</v>
      </c>
      <c r="H4571" t="s">
        <v>52</v>
      </c>
      <c r="I4571" t="s">
        <v>118</v>
      </c>
      <c r="J4571">
        <v>44</v>
      </c>
      <c r="K4571">
        <v>26.824200000000001</v>
      </c>
      <c r="L4571">
        <v>570</v>
      </c>
      <c r="M4571">
        <v>30</v>
      </c>
      <c r="N4571" s="15">
        <v>7551.58</v>
      </c>
      <c r="O4571" s="15">
        <v>202565.092236</v>
      </c>
    </row>
    <row r="4572" spans="1:15">
      <c r="A4572" s="14">
        <v>44523</v>
      </c>
      <c r="B4572" t="s">
        <v>73</v>
      </c>
      <c r="C4572">
        <v>8</v>
      </c>
      <c r="D4572" t="s">
        <v>54</v>
      </c>
      <c r="E4572">
        <v>3022</v>
      </c>
      <c r="F4572" t="s">
        <v>74</v>
      </c>
      <c r="G4572" t="s">
        <v>57</v>
      </c>
      <c r="H4572" t="s">
        <v>51</v>
      </c>
      <c r="I4572" t="s">
        <v>53</v>
      </c>
      <c r="J4572">
        <v>44</v>
      </c>
      <c r="K4572">
        <v>21.65</v>
      </c>
      <c r="L4572">
        <v>1620</v>
      </c>
      <c r="M4572">
        <v>30</v>
      </c>
      <c r="N4572" s="15">
        <v>40000</v>
      </c>
      <c r="O4572" s="15">
        <v>866000</v>
      </c>
    </row>
    <row r="4573" spans="1:15">
      <c r="A4573" s="14">
        <v>44523</v>
      </c>
      <c r="B4573" t="s">
        <v>73</v>
      </c>
      <c r="C4573">
        <v>8</v>
      </c>
      <c r="D4573" t="s">
        <v>54</v>
      </c>
      <c r="E4573">
        <v>3022</v>
      </c>
      <c r="F4573" t="s">
        <v>74</v>
      </c>
      <c r="G4573" t="s">
        <v>57</v>
      </c>
      <c r="H4573" t="s">
        <v>52</v>
      </c>
      <c r="I4573" t="s">
        <v>53</v>
      </c>
      <c r="J4573">
        <v>44</v>
      </c>
      <c r="K4573">
        <v>23.9328</v>
      </c>
      <c r="L4573">
        <v>1620</v>
      </c>
      <c r="M4573">
        <v>30</v>
      </c>
      <c r="N4573" s="15">
        <v>40000</v>
      </c>
      <c r="O4573" s="15">
        <v>957312</v>
      </c>
    </row>
    <row r="4574" spans="1:15">
      <c r="A4574" s="14">
        <v>44523</v>
      </c>
      <c r="B4574" t="s">
        <v>73</v>
      </c>
      <c r="C4574">
        <v>6</v>
      </c>
      <c r="D4574" t="s">
        <v>54</v>
      </c>
      <c r="E4574">
        <v>3024</v>
      </c>
      <c r="F4574" t="s">
        <v>74</v>
      </c>
      <c r="G4574" t="s">
        <v>57</v>
      </c>
      <c r="H4574" t="s">
        <v>51</v>
      </c>
      <c r="I4574" t="s">
        <v>53</v>
      </c>
      <c r="J4574">
        <v>44</v>
      </c>
      <c r="K4574">
        <v>22</v>
      </c>
      <c r="L4574">
        <v>720</v>
      </c>
      <c r="M4574">
        <v>30</v>
      </c>
      <c r="N4574" s="15">
        <v>21000</v>
      </c>
      <c r="O4574" s="15">
        <v>462000</v>
      </c>
    </row>
    <row r="4575" spans="1:15">
      <c r="A4575" s="14">
        <v>44523</v>
      </c>
      <c r="B4575" t="s">
        <v>73</v>
      </c>
      <c r="C4575">
        <v>6</v>
      </c>
      <c r="D4575" t="s">
        <v>54</v>
      </c>
      <c r="E4575">
        <v>3024</v>
      </c>
      <c r="F4575" t="s">
        <v>74</v>
      </c>
      <c r="G4575" t="s">
        <v>57</v>
      </c>
      <c r="H4575" t="s">
        <v>52</v>
      </c>
      <c r="I4575" t="s">
        <v>53</v>
      </c>
      <c r="J4575">
        <v>44</v>
      </c>
      <c r="K4575">
        <v>24.3596</v>
      </c>
      <c r="L4575">
        <v>720</v>
      </c>
      <c r="M4575">
        <v>30</v>
      </c>
      <c r="N4575" s="15">
        <v>21000</v>
      </c>
      <c r="O4575" s="15">
        <v>511551.6</v>
      </c>
    </row>
    <row r="4576" spans="1:15">
      <c r="A4576" s="14">
        <v>44523</v>
      </c>
      <c r="B4576" t="s">
        <v>73</v>
      </c>
      <c r="C4576">
        <v>8</v>
      </c>
      <c r="D4576" t="s">
        <v>54</v>
      </c>
      <c r="E4576">
        <v>3024</v>
      </c>
      <c r="F4576" t="s">
        <v>74</v>
      </c>
      <c r="G4576" t="s">
        <v>57</v>
      </c>
      <c r="H4576" t="s">
        <v>51</v>
      </c>
      <c r="I4576" t="s">
        <v>53</v>
      </c>
      <c r="J4576">
        <v>44</v>
      </c>
      <c r="K4576">
        <v>12.8</v>
      </c>
      <c r="L4576">
        <v>2880</v>
      </c>
      <c r="M4576">
        <v>30</v>
      </c>
      <c r="N4576" s="15">
        <v>70000</v>
      </c>
      <c r="O4576" s="15">
        <v>896000</v>
      </c>
    </row>
    <row r="4577" spans="1:15">
      <c r="A4577" s="14">
        <v>44523</v>
      </c>
      <c r="B4577" t="s">
        <v>73</v>
      </c>
      <c r="C4577">
        <v>8</v>
      </c>
      <c r="D4577" t="s">
        <v>54</v>
      </c>
      <c r="E4577">
        <v>3024</v>
      </c>
      <c r="F4577" t="s">
        <v>74</v>
      </c>
      <c r="G4577" t="s">
        <v>57</v>
      </c>
      <c r="H4577" t="s">
        <v>52</v>
      </c>
      <c r="I4577" t="s">
        <v>53</v>
      </c>
      <c r="J4577">
        <v>44</v>
      </c>
      <c r="K4577">
        <v>13.578200000000001</v>
      </c>
      <c r="L4577">
        <v>2880</v>
      </c>
      <c r="M4577">
        <v>30</v>
      </c>
      <c r="N4577" s="15">
        <v>70000</v>
      </c>
      <c r="O4577" s="15">
        <v>950474</v>
      </c>
    </row>
    <row r="4578" spans="1:15">
      <c r="A4578" s="14">
        <v>44523</v>
      </c>
      <c r="B4578" t="s">
        <v>73</v>
      </c>
      <c r="C4578">
        <v>8</v>
      </c>
      <c r="D4578" t="s">
        <v>54</v>
      </c>
      <c r="E4578">
        <v>3024</v>
      </c>
      <c r="F4578" t="s">
        <v>74</v>
      </c>
      <c r="G4578" t="s">
        <v>57</v>
      </c>
      <c r="H4578" t="s">
        <v>51</v>
      </c>
      <c r="I4578" t="s">
        <v>53</v>
      </c>
      <c r="J4578">
        <v>44</v>
      </c>
      <c r="K4578">
        <v>13.8</v>
      </c>
      <c r="L4578">
        <v>5400</v>
      </c>
      <c r="M4578">
        <v>30</v>
      </c>
      <c r="N4578" s="15">
        <v>293000</v>
      </c>
      <c r="O4578" s="15">
        <v>4043400</v>
      </c>
    </row>
    <row r="4579" spans="1:15">
      <c r="A4579" s="14">
        <v>44523</v>
      </c>
      <c r="B4579" t="s">
        <v>73</v>
      </c>
      <c r="C4579">
        <v>8</v>
      </c>
      <c r="D4579" t="s">
        <v>54</v>
      </c>
      <c r="E4579">
        <v>3024</v>
      </c>
      <c r="F4579" t="s">
        <v>74</v>
      </c>
      <c r="G4579" t="s">
        <v>57</v>
      </c>
      <c r="H4579" t="s">
        <v>52</v>
      </c>
      <c r="I4579" t="s">
        <v>53</v>
      </c>
      <c r="J4579">
        <v>44</v>
      </c>
      <c r="K4579">
        <v>14.7072</v>
      </c>
      <c r="L4579">
        <v>5400</v>
      </c>
      <c r="M4579">
        <v>30</v>
      </c>
      <c r="N4579" s="15">
        <v>293000</v>
      </c>
      <c r="O4579" s="15">
        <v>4309209.5999999996</v>
      </c>
    </row>
    <row r="4580" spans="1:15">
      <c r="A4580" s="14">
        <v>44523</v>
      </c>
      <c r="B4580" t="s">
        <v>73</v>
      </c>
      <c r="C4580">
        <v>8</v>
      </c>
      <c r="D4580" t="s">
        <v>54</v>
      </c>
      <c r="E4580">
        <v>3026</v>
      </c>
      <c r="F4580" t="s">
        <v>74</v>
      </c>
      <c r="G4580" t="s">
        <v>57</v>
      </c>
      <c r="H4580" t="s">
        <v>51</v>
      </c>
      <c r="I4580" t="s">
        <v>53</v>
      </c>
      <c r="J4580">
        <v>44</v>
      </c>
      <c r="K4580">
        <v>15.8</v>
      </c>
      <c r="L4580">
        <v>1800</v>
      </c>
      <c r="M4580">
        <v>30</v>
      </c>
      <c r="N4580" s="15">
        <v>50000</v>
      </c>
      <c r="O4580" s="15">
        <v>790000</v>
      </c>
    </row>
    <row r="4581" spans="1:15">
      <c r="A4581" s="14">
        <v>44523</v>
      </c>
      <c r="B4581" t="s">
        <v>73</v>
      </c>
      <c r="C4581">
        <v>8</v>
      </c>
      <c r="D4581" t="s">
        <v>54</v>
      </c>
      <c r="E4581">
        <v>3026</v>
      </c>
      <c r="F4581" t="s">
        <v>74</v>
      </c>
      <c r="G4581" t="s">
        <v>57</v>
      </c>
      <c r="H4581" t="s">
        <v>52</v>
      </c>
      <c r="I4581" t="s">
        <v>53</v>
      </c>
      <c r="J4581">
        <v>44</v>
      </c>
      <c r="K4581">
        <v>16.995899999999999</v>
      </c>
      <c r="L4581">
        <v>1800</v>
      </c>
      <c r="M4581">
        <v>30</v>
      </c>
      <c r="N4581" s="15">
        <v>50000</v>
      </c>
      <c r="O4581" s="15">
        <v>849795</v>
      </c>
    </row>
    <row r="4582" spans="1:15">
      <c r="A4582" s="14">
        <v>44523</v>
      </c>
      <c r="B4582" t="s">
        <v>73</v>
      </c>
      <c r="C4582">
        <v>6</v>
      </c>
      <c r="D4582" t="s">
        <v>54</v>
      </c>
      <c r="E4582">
        <v>3026</v>
      </c>
      <c r="F4582" t="s">
        <v>78</v>
      </c>
      <c r="G4582" t="s">
        <v>57</v>
      </c>
      <c r="H4582" t="s">
        <v>51</v>
      </c>
      <c r="I4582" t="s">
        <v>53</v>
      </c>
      <c r="J4582">
        <v>44</v>
      </c>
      <c r="K4582">
        <v>16</v>
      </c>
      <c r="L4582">
        <v>540</v>
      </c>
      <c r="M4582">
        <v>30</v>
      </c>
      <c r="N4582" s="15">
        <v>8000</v>
      </c>
      <c r="O4582" s="15">
        <v>128000</v>
      </c>
    </row>
    <row r="4583" spans="1:15">
      <c r="A4583" s="14">
        <v>44523</v>
      </c>
      <c r="B4583" t="s">
        <v>73</v>
      </c>
      <c r="C4583">
        <v>6</v>
      </c>
      <c r="D4583" t="s">
        <v>54</v>
      </c>
      <c r="E4583">
        <v>3026</v>
      </c>
      <c r="F4583" t="s">
        <v>78</v>
      </c>
      <c r="G4583" t="s">
        <v>57</v>
      </c>
      <c r="H4583" t="s">
        <v>52</v>
      </c>
      <c r="I4583" t="s">
        <v>53</v>
      </c>
      <c r="J4583">
        <v>44</v>
      </c>
      <c r="K4583">
        <v>17.2271</v>
      </c>
      <c r="L4583">
        <v>540</v>
      </c>
      <c r="M4583">
        <v>30</v>
      </c>
      <c r="N4583" s="15">
        <v>8000</v>
      </c>
      <c r="O4583" s="15">
        <v>137816.79999999999</v>
      </c>
    </row>
    <row r="4584" spans="1:15">
      <c r="A4584" s="14">
        <v>44523</v>
      </c>
      <c r="B4584" t="s">
        <v>73</v>
      </c>
      <c r="C4584">
        <v>6</v>
      </c>
      <c r="D4584" t="s">
        <v>54</v>
      </c>
      <c r="E4584">
        <v>3026</v>
      </c>
      <c r="F4584" t="s">
        <v>78</v>
      </c>
      <c r="G4584" t="s">
        <v>57</v>
      </c>
      <c r="H4584" t="s">
        <v>51</v>
      </c>
      <c r="I4584" t="s">
        <v>53</v>
      </c>
      <c r="J4584">
        <v>44</v>
      </c>
      <c r="K4584">
        <v>18</v>
      </c>
      <c r="L4584">
        <v>720</v>
      </c>
      <c r="M4584">
        <v>30</v>
      </c>
      <c r="N4584" s="15">
        <v>10000</v>
      </c>
      <c r="O4584" s="15">
        <v>180000</v>
      </c>
    </row>
    <row r="4585" spans="1:15">
      <c r="A4585" s="14">
        <v>44523</v>
      </c>
      <c r="B4585" t="s">
        <v>73</v>
      </c>
      <c r="C4585">
        <v>6</v>
      </c>
      <c r="D4585" t="s">
        <v>54</v>
      </c>
      <c r="E4585">
        <v>3026</v>
      </c>
      <c r="F4585" t="s">
        <v>78</v>
      </c>
      <c r="G4585" t="s">
        <v>57</v>
      </c>
      <c r="H4585" t="s">
        <v>52</v>
      </c>
      <c r="I4585" t="s">
        <v>53</v>
      </c>
      <c r="J4585">
        <v>44</v>
      </c>
      <c r="K4585">
        <v>19.561800000000002</v>
      </c>
      <c r="L4585">
        <v>720</v>
      </c>
      <c r="M4585">
        <v>30</v>
      </c>
      <c r="N4585" s="15">
        <v>10000</v>
      </c>
      <c r="O4585" s="15">
        <v>195618</v>
      </c>
    </row>
    <row r="4586" spans="1:15">
      <c r="A4586" s="14">
        <v>44523</v>
      </c>
      <c r="B4586" t="s">
        <v>73</v>
      </c>
      <c r="C4586">
        <v>5</v>
      </c>
      <c r="D4586" t="s">
        <v>54</v>
      </c>
      <c r="E4586">
        <v>3026</v>
      </c>
      <c r="F4586" t="s">
        <v>78</v>
      </c>
      <c r="G4586" t="s">
        <v>57</v>
      </c>
      <c r="H4586" t="s">
        <v>51</v>
      </c>
      <c r="I4586" t="s">
        <v>53</v>
      </c>
      <c r="J4586">
        <v>44</v>
      </c>
      <c r="K4586">
        <v>15</v>
      </c>
      <c r="L4586">
        <v>360</v>
      </c>
      <c r="M4586">
        <v>30</v>
      </c>
      <c r="N4586" s="15">
        <v>4000</v>
      </c>
      <c r="O4586" s="15">
        <v>60000</v>
      </c>
    </row>
    <row r="4587" spans="1:15">
      <c r="A4587" s="14">
        <v>44523</v>
      </c>
      <c r="B4587" t="s">
        <v>73</v>
      </c>
      <c r="C4587">
        <v>5</v>
      </c>
      <c r="D4587" t="s">
        <v>54</v>
      </c>
      <c r="E4587">
        <v>3026</v>
      </c>
      <c r="F4587" t="s">
        <v>78</v>
      </c>
      <c r="G4587" t="s">
        <v>57</v>
      </c>
      <c r="H4587" t="s">
        <v>52</v>
      </c>
      <c r="I4587" t="s">
        <v>53</v>
      </c>
      <c r="J4587">
        <v>44</v>
      </c>
      <c r="K4587">
        <v>16.075500000000002</v>
      </c>
      <c r="L4587">
        <v>360</v>
      </c>
      <c r="M4587">
        <v>30</v>
      </c>
      <c r="N4587" s="15">
        <v>4000</v>
      </c>
      <c r="O4587" s="15">
        <v>64302</v>
      </c>
    </row>
    <row r="4588" spans="1:15">
      <c r="A4588" s="14">
        <v>44523</v>
      </c>
      <c r="B4588" t="s">
        <v>73</v>
      </c>
      <c r="C4588">
        <v>8</v>
      </c>
      <c r="D4588" t="s">
        <v>54</v>
      </c>
      <c r="E4588">
        <v>3026</v>
      </c>
      <c r="F4588" t="s">
        <v>74</v>
      </c>
      <c r="G4588" t="s">
        <v>57</v>
      </c>
      <c r="H4588" t="s">
        <v>51</v>
      </c>
      <c r="I4588" t="s">
        <v>53</v>
      </c>
      <c r="J4588">
        <v>44</v>
      </c>
      <c r="K4588">
        <v>18</v>
      </c>
      <c r="L4588">
        <v>1800</v>
      </c>
      <c r="M4588">
        <v>30</v>
      </c>
      <c r="N4588" s="15">
        <v>50000</v>
      </c>
      <c r="O4588" s="15">
        <v>900000</v>
      </c>
    </row>
    <row r="4589" spans="1:15">
      <c r="A4589" s="14">
        <v>44523</v>
      </c>
      <c r="B4589" t="s">
        <v>73</v>
      </c>
      <c r="C4589">
        <v>8</v>
      </c>
      <c r="D4589" t="s">
        <v>54</v>
      </c>
      <c r="E4589">
        <v>3026</v>
      </c>
      <c r="F4589" t="s">
        <v>74</v>
      </c>
      <c r="G4589" t="s">
        <v>57</v>
      </c>
      <c r="H4589" t="s">
        <v>52</v>
      </c>
      <c r="I4589" t="s">
        <v>53</v>
      </c>
      <c r="J4589">
        <v>44</v>
      </c>
      <c r="K4589">
        <v>19.561800000000002</v>
      </c>
      <c r="L4589">
        <v>1800</v>
      </c>
      <c r="M4589">
        <v>30</v>
      </c>
      <c r="N4589" s="15">
        <v>50000</v>
      </c>
      <c r="O4589" s="15">
        <v>978090</v>
      </c>
    </row>
    <row r="4590" spans="1:15">
      <c r="A4590" s="14">
        <v>44523</v>
      </c>
      <c r="B4590" t="s">
        <v>73</v>
      </c>
      <c r="C4590">
        <v>8</v>
      </c>
      <c r="D4590" t="s">
        <v>54</v>
      </c>
      <c r="E4590">
        <v>3026</v>
      </c>
      <c r="F4590" t="s">
        <v>74</v>
      </c>
      <c r="G4590" t="s">
        <v>57</v>
      </c>
      <c r="H4590" t="s">
        <v>51</v>
      </c>
      <c r="I4590" t="s">
        <v>53</v>
      </c>
      <c r="J4590">
        <v>44</v>
      </c>
      <c r="K4590">
        <v>16</v>
      </c>
      <c r="L4590">
        <v>3600</v>
      </c>
      <c r="M4590">
        <v>30</v>
      </c>
      <c r="N4590" s="15">
        <v>100000</v>
      </c>
      <c r="O4590" s="15">
        <v>1600000</v>
      </c>
    </row>
    <row r="4591" spans="1:15">
      <c r="A4591" s="14">
        <v>44523</v>
      </c>
      <c r="B4591" t="s">
        <v>73</v>
      </c>
      <c r="C4591">
        <v>8</v>
      </c>
      <c r="D4591" t="s">
        <v>54</v>
      </c>
      <c r="E4591">
        <v>3026</v>
      </c>
      <c r="F4591" t="s">
        <v>74</v>
      </c>
      <c r="G4591" t="s">
        <v>57</v>
      </c>
      <c r="H4591" t="s">
        <v>52</v>
      </c>
      <c r="I4591" t="s">
        <v>53</v>
      </c>
      <c r="J4591">
        <v>44</v>
      </c>
      <c r="K4591">
        <v>17.2271</v>
      </c>
      <c r="L4591">
        <v>3600</v>
      </c>
      <c r="M4591">
        <v>30</v>
      </c>
      <c r="N4591" s="15">
        <v>100000</v>
      </c>
      <c r="O4591" s="15">
        <v>1722710</v>
      </c>
    </row>
    <row r="4592" spans="1:15">
      <c r="A4592" s="14">
        <v>44523</v>
      </c>
      <c r="B4592" t="s">
        <v>73</v>
      </c>
      <c r="C4592">
        <v>7</v>
      </c>
      <c r="D4592" t="s">
        <v>54</v>
      </c>
      <c r="E4592">
        <v>3026</v>
      </c>
      <c r="F4592" t="s">
        <v>74</v>
      </c>
      <c r="G4592" t="s">
        <v>57</v>
      </c>
      <c r="H4592" t="s">
        <v>51</v>
      </c>
      <c r="I4592" t="s">
        <v>53</v>
      </c>
      <c r="J4592">
        <v>44</v>
      </c>
      <c r="K4592">
        <v>18</v>
      </c>
      <c r="L4592">
        <v>1080</v>
      </c>
      <c r="M4592">
        <v>30</v>
      </c>
      <c r="N4592" s="15">
        <v>25000</v>
      </c>
      <c r="O4592" s="15">
        <v>450000</v>
      </c>
    </row>
    <row r="4593" spans="1:15">
      <c r="A4593" s="14">
        <v>44523</v>
      </c>
      <c r="B4593" t="s">
        <v>73</v>
      </c>
      <c r="C4593">
        <v>7</v>
      </c>
      <c r="D4593" t="s">
        <v>54</v>
      </c>
      <c r="E4593">
        <v>3026</v>
      </c>
      <c r="F4593" t="s">
        <v>74</v>
      </c>
      <c r="G4593" t="s">
        <v>57</v>
      </c>
      <c r="H4593" t="s">
        <v>52</v>
      </c>
      <c r="I4593" t="s">
        <v>53</v>
      </c>
      <c r="J4593">
        <v>44</v>
      </c>
      <c r="K4593">
        <v>19.561800000000002</v>
      </c>
      <c r="L4593">
        <v>1080</v>
      </c>
      <c r="M4593">
        <v>30</v>
      </c>
      <c r="N4593" s="15">
        <v>25000</v>
      </c>
      <c r="O4593" s="15">
        <v>489045</v>
      </c>
    </row>
    <row r="4594" spans="1:15">
      <c r="A4594" s="14">
        <v>44523</v>
      </c>
      <c r="B4594" t="s">
        <v>73</v>
      </c>
      <c r="C4594">
        <v>6</v>
      </c>
      <c r="D4594" t="s">
        <v>54</v>
      </c>
      <c r="E4594">
        <v>3026</v>
      </c>
      <c r="F4594" t="s">
        <v>78</v>
      </c>
      <c r="G4594" t="s">
        <v>57</v>
      </c>
      <c r="H4594" t="s">
        <v>51</v>
      </c>
      <c r="I4594" t="s">
        <v>53</v>
      </c>
      <c r="J4594">
        <v>44</v>
      </c>
      <c r="K4594">
        <v>16.8</v>
      </c>
      <c r="L4594">
        <v>720</v>
      </c>
      <c r="M4594">
        <v>30</v>
      </c>
      <c r="N4594" s="15">
        <v>11000</v>
      </c>
      <c r="O4594" s="15">
        <v>184800</v>
      </c>
    </row>
    <row r="4595" spans="1:15">
      <c r="A4595" s="14">
        <v>44523</v>
      </c>
      <c r="B4595" t="s">
        <v>73</v>
      </c>
      <c r="C4595">
        <v>6</v>
      </c>
      <c r="D4595" t="s">
        <v>54</v>
      </c>
      <c r="E4595">
        <v>3026</v>
      </c>
      <c r="F4595" t="s">
        <v>78</v>
      </c>
      <c r="G4595" t="s">
        <v>57</v>
      </c>
      <c r="H4595" t="s">
        <v>52</v>
      </c>
      <c r="I4595" t="s">
        <v>53</v>
      </c>
      <c r="J4595">
        <v>44</v>
      </c>
      <c r="K4595">
        <v>18.155999999999999</v>
      </c>
      <c r="L4595">
        <v>720</v>
      </c>
      <c r="M4595">
        <v>30</v>
      </c>
      <c r="N4595" s="15">
        <v>11000</v>
      </c>
      <c r="O4595" s="15">
        <v>199716</v>
      </c>
    </row>
    <row r="4596" spans="1:15">
      <c r="A4596" s="14">
        <v>44523</v>
      </c>
      <c r="B4596" t="s">
        <v>73</v>
      </c>
      <c r="C4596">
        <v>8</v>
      </c>
      <c r="D4596" t="s">
        <v>54</v>
      </c>
      <c r="E4596">
        <v>3026</v>
      </c>
      <c r="F4596" t="s">
        <v>78</v>
      </c>
      <c r="G4596" t="s">
        <v>57</v>
      </c>
      <c r="H4596" t="s">
        <v>51</v>
      </c>
      <c r="I4596" t="s">
        <v>53</v>
      </c>
      <c r="J4596">
        <v>44</v>
      </c>
      <c r="K4596">
        <v>16.3</v>
      </c>
      <c r="L4596">
        <v>2160</v>
      </c>
      <c r="M4596">
        <v>30</v>
      </c>
      <c r="N4596" s="15">
        <v>50000</v>
      </c>
      <c r="O4596" s="15">
        <v>815000</v>
      </c>
    </row>
    <row r="4597" spans="1:15">
      <c r="A4597" s="14">
        <v>44523</v>
      </c>
      <c r="B4597" t="s">
        <v>73</v>
      </c>
      <c r="C4597">
        <v>8</v>
      </c>
      <c r="D4597" t="s">
        <v>54</v>
      </c>
      <c r="E4597">
        <v>3026</v>
      </c>
      <c r="F4597" t="s">
        <v>78</v>
      </c>
      <c r="G4597" t="s">
        <v>57</v>
      </c>
      <c r="H4597" t="s">
        <v>52</v>
      </c>
      <c r="I4597" t="s">
        <v>53</v>
      </c>
      <c r="J4597">
        <v>44</v>
      </c>
      <c r="K4597">
        <v>17.5746</v>
      </c>
      <c r="L4597">
        <v>2160</v>
      </c>
      <c r="M4597">
        <v>30</v>
      </c>
      <c r="N4597" s="15">
        <v>50000</v>
      </c>
      <c r="O4597" s="15">
        <v>878730</v>
      </c>
    </row>
    <row r="4598" spans="1:15">
      <c r="A4598" s="14">
        <v>44523</v>
      </c>
      <c r="B4598" t="s">
        <v>73</v>
      </c>
      <c r="C4598">
        <v>8</v>
      </c>
      <c r="D4598" t="s">
        <v>54</v>
      </c>
      <c r="E4598">
        <v>3026</v>
      </c>
      <c r="F4598" t="s">
        <v>74</v>
      </c>
      <c r="G4598" t="s">
        <v>57</v>
      </c>
      <c r="H4598" t="s">
        <v>51</v>
      </c>
      <c r="I4598" t="s">
        <v>53</v>
      </c>
      <c r="J4598">
        <v>44</v>
      </c>
      <c r="K4598">
        <v>16</v>
      </c>
      <c r="L4598">
        <v>1440</v>
      </c>
      <c r="M4598">
        <v>30</v>
      </c>
      <c r="N4598" s="15">
        <v>24500</v>
      </c>
      <c r="O4598" s="15">
        <v>392000</v>
      </c>
    </row>
    <row r="4599" spans="1:15">
      <c r="A4599" s="14">
        <v>44523</v>
      </c>
      <c r="B4599" t="s">
        <v>73</v>
      </c>
      <c r="C4599">
        <v>8</v>
      </c>
      <c r="D4599" t="s">
        <v>54</v>
      </c>
      <c r="E4599">
        <v>3026</v>
      </c>
      <c r="F4599" t="s">
        <v>74</v>
      </c>
      <c r="G4599" t="s">
        <v>57</v>
      </c>
      <c r="H4599" t="s">
        <v>52</v>
      </c>
      <c r="I4599" t="s">
        <v>53</v>
      </c>
      <c r="J4599">
        <v>44</v>
      </c>
      <c r="K4599">
        <v>17.2271</v>
      </c>
      <c r="L4599">
        <v>1440</v>
      </c>
      <c r="M4599">
        <v>30</v>
      </c>
      <c r="N4599" s="15">
        <v>24500</v>
      </c>
      <c r="O4599" s="15">
        <v>422063.95</v>
      </c>
    </row>
    <row r="4600" spans="1:15">
      <c r="A4600" s="14">
        <v>44523</v>
      </c>
      <c r="B4600" t="s">
        <v>73</v>
      </c>
      <c r="C4600">
        <v>8</v>
      </c>
      <c r="D4600" t="s">
        <v>54</v>
      </c>
      <c r="E4600">
        <v>3026</v>
      </c>
      <c r="F4600" t="s">
        <v>74</v>
      </c>
      <c r="G4600" t="s">
        <v>57</v>
      </c>
      <c r="H4600" t="s">
        <v>51</v>
      </c>
      <c r="I4600" t="s">
        <v>53</v>
      </c>
      <c r="J4600">
        <v>44</v>
      </c>
      <c r="K4600">
        <v>18</v>
      </c>
      <c r="L4600">
        <v>1800</v>
      </c>
      <c r="M4600">
        <v>30</v>
      </c>
      <c r="N4600" s="15">
        <v>50000</v>
      </c>
      <c r="O4600" s="15">
        <v>900000</v>
      </c>
    </row>
    <row r="4601" spans="1:15">
      <c r="A4601" s="14">
        <v>44523</v>
      </c>
      <c r="B4601" t="s">
        <v>73</v>
      </c>
      <c r="C4601">
        <v>8</v>
      </c>
      <c r="D4601" t="s">
        <v>54</v>
      </c>
      <c r="E4601">
        <v>3026</v>
      </c>
      <c r="F4601" t="s">
        <v>74</v>
      </c>
      <c r="G4601" t="s">
        <v>57</v>
      </c>
      <c r="H4601" t="s">
        <v>52</v>
      </c>
      <c r="I4601" t="s">
        <v>53</v>
      </c>
      <c r="J4601">
        <v>44</v>
      </c>
      <c r="K4601">
        <v>19.561800000000002</v>
      </c>
      <c r="L4601">
        <v>1800</v>
      </c>
      <c r="M4601">
        <v>30</v>
      </c>
      <c r="N4601" s="15">
        <v>50000</v>
      </c>
      <c r="O4601" s="15">
        <v>978090</v>
      </c>
    </row>
    <row r="4602" spans="1:15">
      <c r="A4602" s="14">
        <v>44523</v>
      </c>
      <c r="B4602" t="s">
        <v>73</v>
      </c>
      <c r="C4602">
        <v>6</v>
      </c>
      <c r="D4602" t="s">
        <v>54</v>
      </c>
      <c r="E4602">
        <v>3027</v>
      </c>
      <c r="F4602" t="s">
        <v>74</v>
      </c>
      <c r="G4602" t="s">
        <v>57</v>
      </c>
      <c r="H4602" t="s">
        <v>51</v>
      </c>
      <c r="I4602" t="s">
        <v>53</v>
      </c>
      <c r="J4602">
        <v>44</v>
      </c>
      <c r="K4602">
        <v>20</v>
      </c>
      <c r="L4602">
        <v>720</v>
      </c>
      <c r="M4602">
        <v>30</v>
      </c>
      <c r="N4602" s="15">
        <v>20000</v>
      </c>
      <c r="O4602" s="15">
        <v>400000</v>
      </c>
    </row>
    <row r="4603" spans="1:15">
      <c r="A4603" s="14">
        <v>44523</v>
      </c>
      <c r="B4603" t="s">
        <v>73</v>
      </c>
      <c r="C4603">
        <v>6</v>
      </c>
      <c r="D4603" t="s">
        <v>54</v>
      </c>
      <c r="E4603">
        <v>3027</v>
      </c>
      <c r="F4603" t="s">
        <v>74</v>
      </c>
      <c r="G4603" t="s">
        <v>57</v>
      </c>
      <c r="H4603" t="s">
        <v>52</v>
      </c>
      <c r="I4603" t="s">
        <v>53</v>
      </c>
      <c r="J4603">
        <v>44</v>
      </c>
      <c r="K4603">
        <v>21.9391</v>
      </c>
      <c r="L4603">
        <v>720</v>
      </c>
      <c r="M4603">
        <v>30</v>
      </c>
      <c r="N4603" s="15">
        <v>20000</v>
      </c>
      <c r="O4603" s="15">
        <v>438782</v>
      </c>
    </row>
    <row r="4604" spans="1:15">
      <c r="A4604" s="14">
        <v>44523</v>
      </c>
      <c r="B4604" t="s">
        <v>73</v>
      </c>
      <c r="C4604">
        <v>6</v>
      </c>
      <c r="D4604" t="s">
        <v>54</v>
      </c>
      <c r="E4604">
        <v>3027</v>
      </c>
      <c r="F4604" t="s">
        <v>74</v>
      </c>
      <c r="G4604" t="s">
        <v>57</v>
      </c>
      <c r="H4604" t="s">
        <v>51</v>
      </c>
      <c r="I4604" t="s">
        <v>53</v>
      </c>
      <c r="J4604">
        <v>44</v>
      </c>
      <c r="K4604">
        <v>25</v>
      </c>
      <c r="L4604">
        <v>720</v>
      </c>
      <c r="M4604">
        <v>30</v>
      </c>
      <c r="N4604" s="15">
        <v>7000</v>
      </c>
      <c r="O4604" s="15">
        <v>175000</v>
      </c>
    </row>
    <row r="4605" spans="1:15">
      <c r="A4605" s="14">
        <v>44523</v>
      </c>
      <c r="B4605" t="s">
        <v>73</v>
      </c>
      <c r="C4605">
        <v>6</v>
      </c>
      <c r="D4605" t="s">
        <v>54</v>
      </c>
      <c r="E4605">
        <v>3027</v>
      </c>
      <c r="F4605" t="s">
        <v>74</v>
      </c>
      <c r="G4605" t="s">
        <v>57</v>
      </c>
      <c r="H4605" t="s">
        <v>52</v>
      </c>
      <c r="I4605" t="s">
        <v>53</v>
      </c>
      <c r="J4605">
        <v>44</v>
      </c>
      <c r="K4605">
        <v>28.0732</v>
      </c>
      <c r="L4605">
        <v>720</v>
      </c>
      <c r="M4605">
        <v>30</v>
      </c>
      <c r="N4605" s="15">
        <v>7000</v>
      </c>
      <c r="O4605" s="15">
        <v>196512.4</v>
      </c>
    </row>
    <row r="4606" spans="1:15">
      <c r="A4606" s="14">
        <v>44523</v>
      </c>
      <c r="B4606" t="s">
        <v>73</v>
      </c>
      <c r="C4606">
        <v>6</v>
      </c>
      <c r="D4606" t="s">
        <v>54</v>
      </c>
      <c r="E4606">
        <v>3027</v>
      </c>
      <c r="F4606" t="s">
        <v>74</v>
      </c>
      <c r="G4606" t="s">
        <v>57</v>
      </c>
      <c r="H4606" t="s">
        <v>51</v>
      </c>
      <c r="I4606" t="s">
        <v>53</v>
      </c>
      <c r="J4606">
        <v>44</v>
      </c>
      <c r="K4606">
        <v>25</v>
      </c>
      <c r="L4606">
        <v>720</v>
      </c>
      <c r="M4606">
        <v>30</v>
      </c>
      <c r="N4606" s="15">
        <v>10000</v>
      </c>
      <c r="O4606" s="15">
        <v>250000</v>
      </c>
    </row>
    <row r="4607" spans="1:15">
      <c r="A4607" s="14">
        <v>44523</v>
      </c>
      <c r="B4607" t="s">
        <v>73</v>
      </c>
      <c r="C4607">
        <v>6</v>
      </c>
      <c r="D4607" t="s">
        <v>54</v>
      </c>
      <c r="E4607">
        <v>3027</v>
      </c>
      <c r="F4607" t="s">
        <v>74</v>
      </c>
      <c r="G4607" t="s">
        <v>57</v>
      </c>
      <c r="H4607" t="s">
        <v>52</v>
      </c>
      <c r="I4607" t="s">
        <v>53</v>
      </c>
      <c r="J4607">
        <v>44</v>
      </c>
      <c r="K4607">
        <v>28.0732</v>
      </c>
      <c r="L4607">
        <v>720</v>
      </c>
      <c r="M4607">
        <v>30</v>
      </c>
      <c r="N4607" s="15">
        <v>10000</v>
      </c>
      <c r="O4607" s="15">
        <v>280732</v>
      </c>
    </row>
    <row r="4608" spans="1:15">
      <c r="A4608" s="14">
        <v>44523</v>
      </c>
      <c r="B4608" t="s">
        <v>73</v>
      </c>
      <c r="C4608">
        <v>8</v>
      </c>
      <c r="D4608" t="s">
        <v>54</v>
      </c>
      <c r="E4608">
        <v>3027</v>
      </c>
      <c r="F4608" t="s">
        <v>74</v>
      </c>
      <c r="G4608" t="s">
        <v>57</v>
      </c>
      <c r="H4608" t="s">
        <v>51</v>
      </c>
      <c r="I4608" t="s">
        <v>53</v>
      </c>
      <c r="J4608">
        <v>44</v>
      </c>
      <c r="K4608">
        <v>24</v>
      </c>
      <c r="L4608">
        <v>1800</v>
      </c>
      <c r="M4608">
        <v>30</v>
      </c>
      <c r="N4608" s="15">
        <v>35000</v>
      </c>
      <c r="O4608" s="15">
        <v>840000</v>
      </c>
    </row>
    <row r="4609" spans="1:15">
      <c r="A4609" s="14">
        <v>44523</v>
      </c>
      <c r="B4609" t="s">
        <v>73</v>
      </c>
      <c r="C4609">
        <v>8</v>
      </c>
      <c r="D4609" t="s">
        <v>54</v>
      </c>
      <c r="E4609">
        <v>3027</v>
      </c>
      <c r="F4609" t="s">
        <v>74</v>
      </c>
      <c r="G4609" t="s">
        <v>57</v>
      </c>
      <c r="H4609" t="s">
        <v>52</v>
      </c>
      <c r="I4609" t="s">
        <v>53</v>
      </c>
      <c r="J4609">
        <v>44</v>
      </c>
      <c r="K4609">
        <v>26.824200000000001</v>
      </c>
      <c r="L4609">
        <v>1800</v>
      </c>
      <c r="M4609">
        <v>30</v>
      </c>
      <c r="N4609" s="15">
        <v>35000</v>
      </c>
      <c r="O4609" s="15">
        <v>938847</v>
      </c>
    </row>
    <row r="4610" spans="1:15">
      <c r="A4610" s="14">
        <v>44523</v>
      </c>
      <c r="B4610" t="s">
        <v>73</v>
      </c>
      <c r="C4610">
        <v>8</v>
      </c>
      <c r="D4610" t="s">
        <v>54</v>
      </c>
      <c r="E4610">
        <v>3028</v>
      </c>
      <c r="F4610" t="s">
        <v>74</v>
      </c>
      <c r="G4610" t="s">
        <v>57</v>
      </c>
      <c r="H4610" t="s">
        <v>51</v>
      </c>
      <c r="I4610" t="s">
        <v>53</v>
      </c>
      <c r="J4610">
        <v>44</v>
      </c>
      <c r="K4610">
        <v>17</v>
      </c>
      <c r="L4610">
        <v>1620</v>
      </c>
      <c r="M4610">
        <v>30</v>
      </c>
      <c r="N4610" s="15">
        <v>25000</v>
      </c>
      <c r="O4610" s="15">
        <v>425000</v>
      </c>
    </row>
    <row r="4611" spans="1:15">
      <c r="A4611" s="14">
        <v>44523</v>
      </c>
      <c r="B4611" t="s">
        <v>73</v>
      </c>
      <c r="C4611">
        <v>8</v>
      </c>
      <c r="D4611" t="s">
        <v>54</v>
      </c>
      <c r="E4611">
        <v>3028</v>
      </c>
      <c r="F4611" t="s">
        <v>74</v>
      </c>
      <c r="G4611" t="s">
        <v>57</v>
      </c>
      <c r="H4611" t="s">
        <v>52</v>
      </c>
      <c r="I4611" t="s">
        <v>53</v>
      </c>
      <c r="J4611">
        <v>44</v>
      </c>
      <c r="K4611">
        <v>18.389199999999999</v>
      </c>
      <c r="L4611">
        <v>1620</v>
      </c>
      <c r="M4611">
        <v>30</v>
      </c>
      <c r="N4611" s="15">
        <v>25000</v>
      </c>
      <c r="O4611" s="15">
        <v>459730</v>
      </c>
    </row>
    <row r="4612" spans="1:15">
      <c r="A4612" s="14">
        <v>44523</v>
      </c>
      <c r="B4612" t="s">
        <v>73</v>
      </c>
      <c r="C4612">
        <v>6</v>
      </c>
      <c r="D4612" t="s">
        <v>54</v>
      </c>
      <c r="E4612">
        <v>3029</v>
      </c>
      <c r="F4612" t="s">
        <v>74</v>
      </c>
      <c r="G4612" t="s">
        <v>57</v>
      </c>
      <c r="H4612" t="s">
        <v>51</v>
      </c>
      <c r="I4612" t="s">
        <v>53</v>
      </c>
      <c r="J4612">
        <v>44</v>
      </c>
      <c r="K4612">
        <v>30</v>
      </c>
      <c r="L4612">
        <v>660</v>
      </c>
      <c r="M4612">
        <v>30</v>
      </c>
      <c r="N4612" s="15">
        <v>14000</v>
      </c>
      <c r="O4612" s="15">
        <v>420000</v>
      </c>
    </row>
    <row r="4613" spans="1:15">
      <c r="A4613" s="14">
        <v>44523</v>
      </c>
      <c r="B4613" t="s">
        <v>73</v>
      </c>
      <c r="C4613">
        <v>6</v>
      </c>
      <c r="D4613" t="s">
        <v>54</v>
      </c>
      <c r="E4613">
        <v>3029</v>
      </c>
      <c r="F4613" t="s">
        <v>74</v>
      </c>
      <c r="G4613" t="s">
        <v>57</v>
      </c>
      <c r="H4613" t="s">
        <v>52</v>
      </c>
      <c r="I4613" t="s">
        <v>53</v>
      </c>
      <c r="J4613">
        <v>44</v>
      </c>
      <c r="K4613">
        <v>34.488799999999998</v>
      </c>
      <c r="L4613">
        <v>660</v>
      </c>
      <c r="M4613">
        <v>30</v>
      </c>
      <c r="N4613" s="15">
        <v>14000</v>
      </c>
      <c r="O4613" s="15">
        <v>482843.2</v>
      </c>
    </row>
    <row r="4614" spans="1:15">
      <c r="A4614" s="14">
        <v>44523</v>
      </c>
      <c r="B4614" t="s">
        <v>73</v>
      </c>
      <c r="C4614">
        <v>6</v>
      </c>
      <c r="D4614" t="s">
        <v>54</v>
      </c>
      <c r="E4614">
        <v>3030</v>
      </c>
      <c r="F4614" t="s">
        <v>74</v>
      </c>
      <c r="G4614" t="s">
        <v>57</v>
      </c>
      <c r="H4614" t="s">
        <v>51</v>
      </c>
      <c r="I4614" t="s">
        <v>118</v>
      </c>
      <c r="J4614">
        <v>44</v>
      </c>
      <c r="K4614">
        <v>17.2</v>
      </c>
      <c r="L4614">
        <v>480</v>
      </c>
      <c r="M4614">
        <v>30</v>
      </c>
      <c r="N4614" s="15">
        <v>60000</v>
      </c>
      <c r="O4614" s="15">
        <v>1032000</v>
      </c>
    </row>
    <row r="4615" spans="1:15">
      <c r="A4615" s="14">
        <v>44523</v>
      </c>
      <c r="B4615" t="s">
        <v>73</v>
      </c>
      <c r="C4615">
        <v>6</v>
      </c>
      <c r="D4615" t="s">
        <v>54</v>
      </c>
      <c r="E4615">
        <v>3030</v>
      </c>
      <c r="F4615" t="s">
        <v>74</v>
      </c>
      <c r="G4615" t="s">
        <v>57</v>
      </c>
      <c r="H4615" t="s">
        <v>52</v>
      </c>
      <c r="I4615" t="s">
        <v>118</v>
      </c>
      <c r="J4615">
        <v>44</v>
      </c>
      <c r="K4615">
        <v>18.62</v>
      </c>
      <c r="L4615">
        <v>480</v>
      </c>
      <c r="M4615">
        <v>30</v>
      </c>
      <c r="N4615" s="15">
        <v>60000</v>
      </c>
      <c r="O4615" s="15">
        <v>1117200</v>
      </c>
    </row>
    <row r="4616" spans="1:15">
      <c r="A4616" s="14">
        <v>44523</v>
      </c>
      <c r="B4616" t="s">
        <v>73</v>
      </c>
      <c r="C4616">
        <v>6</v>
      </c>
      <c r="D4616" t="s">
        <v>54</v>
      </c>
      <c r="E4616">
        <v>3030</v>
      </c>
      <c r="F4616" t="s">
        <v>74</v>
      </c>
      <c r="G4616" t="s">
        <v>57</v>
      </c>
      <c r="H4616" t="s">
        <v>51</v>
      </c>
      <c r="I4616" t="s">
        <v>53</v>
      </c>
      <c r="J4616">
        <v>44</v>
      </c>
      <c r="K4616">
        <v>22.5</v>
      </c>
      <c r="L4616">
        <v>720</v>
      </c>
      <c r="M4616">
        <v>30</v>
      </c>
      <c r="N4616" s="15">
        <v>8950</v>
      </c>
      <c r="O4616" s="15">
        <v>201375</v>
      </c>
    </row>
    <row r="4617" spans="1:15">
      <c r="A4617" s="14">
        <v>44523</v>
      </c>
      <c r="B4617" t="s">
        <v>73</v>
      </c>
      <c r="C4617">
        <v>6</v>
      </c>
      <c r="D4617" t="s">
        <v>54</v>
      </c>
      <c r="E4617">
        <v>3030</v>
      </c>
      <c r="F4617" t="s">
        <v>74</v>
      </c>
      <c r="G4617" t="s">
        <v>57</v>
      </c>
      <c r="H4617" t="s">
        <v>52</v>
      </c>
      <c r="I4617" t="s">
        <v>53</v>
      </c>
      <c r="J4617">
        <v>44</v>
      </c>
      <c r="K4617">
        <v>24.98</v>
      </c>
      <c r="L4617">
        <v>720</v>
      </c>
      <c r="M4617">
        <v>30</v>
      </c>
      <c r="N4617" s="15">
        <v>8950</v>
      </c>
      <c r="O4617" s="15">
        <v>223571</v>
      </c>
    </row>
    <row r="4618" spans="1:15">
      <c r="A4618" s="14">
        <v>44523</v>
      </c>
      <c r="B4618" t="s">
        <v>73</v>
      </c>
      <c r="C4618">
        <v>8</v>
      </c>
      <c r="D4618" t="s">
        <v>54</v>
      </c>
      <c r="E4618">
        <v>3030</v>
      </c>
      <c r="F4618" t="s">
        <v>74</v>
      </c>
      <c r="G4618" t="s">
        <v>57</v>
      </c>
      <c r="H4618" t="s">
        <v>51</v>
      </c>
      <c r="I4618" t="s">
        <v>53</v>
      </c>
      <c r="J4618">
        <v>44</v>
      </c>
      <c r="K4618">
        <v>18</v>
      </c>
      <c r="L4618">
        <v>1440</v>
      </c>
      <c r="M4618">
        <v>30</v>
      </c>
      <c r="N4618" s="15">
        <v>71000</v>
      </c>
      <c r="O4618" s="15">
        <v>1278000</v>
      </c>
    </row>
    <row r="4619" spans="1:15">
      <c r="A4619" s="14">
        <v>44523</v>
      </c>
      <c r="B4619" t="s">
        <v>73</v>
      </c>
      <c r="C4619">
        <v>8</v>
      </c>
      <c r="D4619" t="s">
        <v>54</v>
      </c>
      <c r="E4619">
        <v>3030</v>
      </c>
      <c r="F4619" t="s">
        <v>74</v>
      </c>
      <c r="G4619" t="s">
        <v>57</v>
      </c>
      <c r="H4619" t="s">
        <v>52</v>
      </c>
      <c r="I4619" t="s">
        <v>53</v>
      </c>
      <c r="J4619">
        <v>44</v>
      </c>
      <c r="K4619">
        <v>19.559999999999999</v>
      </c>
      <c r="L4619">
        <v>1440</v>
      </c>
      <c r="M4619">
        <v>30</v>
      </c>
      <c r="N4619" s="15">
        <v>71000</v>
      </c>
      <c r="O4619" s="15">
        <v>1388760</v>
      </c>
    </row>
    <row r="4620" spans="1:15">
      <c r="A4620" s="14">
        <v>44523</v>
      </c>
      <c r="B4620" t="s">
        <v>73</v>
      </c>
      <c r="C4620">
        <v>8</v>
      </c>
      <c r="D4620" t="s">
        <v>54</v>
      </c>
      <c r="E4620">
        <v>3030</v>
      </c>
      <c r="F4620" t="s">
        <v>74</v>
      </c>
      <c r="G4620" t="s">
        <v>57</v>
      </c>
      <c r="H4620" t="s">
        <v>51</v>
      </c>
      <c r="I4620" t="s">
        <v>53</v>
      </c>
      <c r="J4620">
        <v>44</v>
      </c>
      <c r="K4620">
        <v>20</v>
      </c>
      <c r="L4620">
        <v>1440</v>
      </c>
      <c r="M4620">
        <v>30</v>
      </c>
      <c r="N4620" s="15">
        <v>30000</v>
      </c>
      <c r="O4620" s="15">
        <v>600000</v>
      </c>
    </row>
    <row r="4621" spans="1:15">
      <c r="A4621" s="14">
        <v>44523</v>
      </c>
      <c r="B4621" t="s">
        <v>73</v>
      </c>
      <c r="C4621">
        <v>8</v>
      </c>
      <c r="D4621" t="s">
        <v>54</v>
      </c>
      <c r="E4621">
        <v>3030</v>
      </c>
      <c r="F4621" t="s">
        <v>74</v>
      </c>
      <c r="G4621" t="s">
        <v>57</v>
      </c>
      <c r="H4621" t="s">
        <v>52</v>
      </c>
      <c r="I4621" t="s">
        <v>53</v>
      </c>
      <c r="J4621">
        <v>44</v>
      </c>
      <c r="K4621">
        <v>21.94</v>
      </c>
      <c r="L4621">
        <v>1440</v>
      </c>
      <c r="M4621">
        <v>30</v>
      </c>
      <c r="N4621" s="15">
        <v>30000</v>
      </c>
      <c r="O4621" s="15">
        <v>658200</v>
      </c>
    </row>
    <row r="4622" spans="1:15">
      <c r="A4622" s="14">
        <v>44523</v>
      </c>
      <c r="B4622" t="s">
        <v>73</v>
      </c>
      <c r="C4622">
        <v>7</v>
      </c>
      <c r="D4622" t="s">
        <v>54</v>
      </c>
      <c r="E4622">
        <v>3030</v>
      </c>
      <c r="F4622" t="s">
        <v>74</v>
      </c>
      <c r="G4622" t="s">
        <v>57</v>
      </c>
      <c r="H4622" t="s">
        <v>51</v>
      </c>
      <c r="I4622" t="s">
        <v>53</v>
      </c>
      <c r="J4622">
        <v>44</v>
      </c>
      <c r="K4622">
        <v>17</v>
      </c>
      <c r="L4622">
        <v>900</v>
      </c>
      <c r="M4622">
        <v>30</v>
      </c>
      <c r="N4622" s="15">
        <v>50000</v>
      </c>
      <c r="O4622" s="15">
        <v>850000</v>
      </c>
    </row>
    <row r="4623" spans="1:15">
      <c r="A4623" s="14">
        <v>44523</v>
      </c>
      <c r="B4623" t="s">
        <v>73</v>
      </c>
      <c r="C4623">
        <v>7</v>
      </c>
      <c r="D4623" t="s">
        <v>54</v>
      </c>
      <c r="E4623">
        <v>3030</v>
      </c>
      <c r="F4623" t="s">
        <v>74</v>
      </c>
      <c r="G4623" t="s">
        <v>57</v>
      </c>
      <c r="H4623" t="s">
        <v>52</v>
      </c>
      <c r="I4623" t="s">
        <v>53</v>
      </c>
      <c r="J4623">
        <v>44</v>
      </c>
      <c r="K4623">
        <v>18.39</v>
      </c>
      <c r="L4623">
        <v>900</v>
      </c>
      <c r="M4623">
        <v>30</v>
      </c>
      <c r="N4623" s="15">
        <v>50000</v>
      </c>
      <c r="O4623" s="15">
        <v>919500</v>
      </c>
    </row>
    <row r="4624" spans="1:15">
      <c r="A4624" s="14">
        <v>44523</v>
      </c>
      <c r="B4624" t="s">
        <v>73</v>
      </c>
      <c r="C4624">
        <v>7</v>
      </c>
      <c r="D4624" t="s">
        <v>54</v>
      </c>
      <c r="E4624">
        <v>3031</v>
      </c>
      <c r="F4624" t="s">
        <v>74</v>
      </c>
      <c r="G4624" t="s">
        <v>57</v>
      </c>
      <c r="H4624" t="s">
        <v>51</v>
      </c>
      <c r="I4624" t="s">
        <v>53</v>
      </c>
      <c r="J4624">
        <v>44</v>
      </c>
      <c r="K4624">
        <v>16.5</v>
      </c>
      <c r="L4624">
        <v>810</v>
      </c>
      <c r="M4624">
        <v>30</v>
      </c>
      <c r="N4624" s="15">
        <v>15000</v>
      </c>
      <c r="O4624" s="15">
        <v>247500</v>
      </c>
    </row>
    <row r="4625" spans="1:15">
      <c r="A4625" s="14">
        <v>44523</v>
      </c>
      <c r="B4625" t="s">
        <v>73</v>
      </c>
      <c r="C4625">
        <v>7</v>
      </c>
      <c r="D4625" t="s">
        <v>54</v>
      </c>
      <c r="E4625">
        <v>3031</v>
      </c>
      <c r="F4625" t="s">
        <v>74</v>
      </c>
      <c r="G4625" t="s">
        <v>57</v>
      </c>
      <c r="H4625" t="s">
        <v>52</v>
      </c>
      <c r="I4625" t="s">
        <v>53</v>
      </c>
      <c r="J4625">
        <v>44</v>
      </c>
      <c r="K4625">
        <v>17.806799999999999</v>
      </c>
      <c r="L4625">
        <v>810</v>
      </c>
      <c r="M4625">
        <v>30</v>
      </c>
      <c r="N4625" s="15">
        <v>15000</v>
      </c>
      <c r="O4625" s="15">
        <v>267102</v>
      </c>
    </row>
    <row r="4626" spans="1:15">
      <c r="A4626" s="14">
        <v>44523</v>
      </c>
      <c r="B4626" t="s">
        <v>73</v>
      </c>
      <c r="C4626">
        <v>6</v>
      </c>
      <c r="D4626" t="s">
        <v>54</v>
      </c>
      <c r="E4626">
        <v>3031</v>
      </c>
      <c r="F4626" t="s">
        <v>74</v>
      </c>
      <c r="G4626" t="s">
        <v>57</v>
      </c>
      <c r="H4626" t="s">
        <v>51</v>
      </c>
      <c r="I4626" t="s">
        <v>53</v>
      </c>
      <c r="J4626">
        <v>44</v>
      </c>
      <c r="K4626">
        <v>16.5</v>
      </c>
      <c r="L4626">
        <v>690</v>
      </c>
      <c r="M4626">
        <v>30</v>
      </c>
      <c r="N4626" s="15">
        <v>13500</v>
      </c>
      <c r="O4626" s="15">
        <v>222750</v>
      </c>
    </row>
    <row r="4627" spans="1:15">
      <c r="A4627" s="14">
        <v>44523</v>
      </c>
      <c r="B4627" t="s">
        <v>73</v>
      </c>
      <c r="C4627">
        <v>6</v>
      </c>
      <c r="D4627" t="s">
        <v>54</v>
      </c>
      <c r="E4627">
        <v>3031</v>
      </c>
      <c r="F4627" t="s">
        <v>74</v>
      </c>
      <c r="G4627" t="s">
        <v>57</v>
      </c>
      <c r="H4627" t="s">
        <v>52</v>
      </c>
      <c r="I4627" t="s">
        <v>53</v>
      </c>
      <c r="J4627">
        <v>44</v>
      </c>
      <c r="K4627">
        <v>17.806799999999999</v>
      </c>
      <c r="L4627">
        <v>690</v>
      </c>
      <c r="M4627">
        <v>30</v>
      </c>
      <c r="N4627" s="15">
        <v>13500</v>
      </c>
      <c r="O4627" s="15">
        <v>240391.8</v>
      </c>
    </row>
    <row r="4628" spans="1:15">
      <c r="A4628" s="14">
        <v>44523</v>
      </c>
      <c r="B4628" t="s">
        <v>73</v>
      </c>
      <c r="C4628">
        <v>8</v>
      </c>
      <c r="D4628" t="s">
        <v>54</v>
      </c>
      <c r="E4628">
        <v>3031</v>
      </c>
      <c r="F4628" t="s">
        <v>74</v>
      </c>
      <c r="G4628" t="s">
        <v>57</v>
      </c>
      <c r="H4628" t="s">
        <v>51</v>
      </c>
      <c r="I4628" t="s">
        <v>53</v>
      </c>
      <c r="J4628">
        <v>44</v>
      </c>
      <c r="K4628">
        <v>16.5</v>
      </c>
      <c r="L4628">
        <v>1380</v>
      </c>
      <c r="M4628">
        <v>30</v>
      </c>
      <c r="N4628" s="15">
        <v>32270</v>
      </c>
      <c r="O4628" s="15">
        <v>532455</v>
      </c>
    </row>
    <row r="4629" spans="1:15">
      <c r="A4629" s="14">
        <v>44523</v>
      </c>
      <c r="B4629" t="s">
        <v>73</v>
      </c>
      <c r="C4629">
        <v>8</v>
      </c>
      <c r="D4629" t="s">
        <v>54</v>
      </c>
      <c r="E4629">
        <v>3031</v>
      </c>
      <c r="F4629" t="s">
        <v>74</v>
      </c>
      <c r="G4629" t="s">
        <v>57</v>
      </c>
      <c r="H4629" t="s">
        <v>52</v>
      </c>
      <c r="I4629" t="s">
        <v>53</v>
      </c>
      <c r="J4629">
        <v>44</v>
      </c>
      <c r="K4629">
        <v>17.806799999999999</v>
      </c>
      <c r="L4629">
        <v>1380</v>
      </c>
      <c r="M4629">
        <v>30</v>
      </c>
      <c r="N4629" s="15">
        <v>32270</v>
      </c>
      <c r="O4629" s="15">
        <v>574625.43599999999</v>
      </c>
    </row>
    <row r="4630" spans="1:15">
      <c r="A4630" s="14">
        <v>44523</v>
      </c>
      <c r="B4630" t="s">
        <v>73</v>
      </c>
      <c r="C4630">
        <v>8</v>
      </c>
      <c r="D4630" t="s">
        <v>54</v>
      </c>
      <c r="E4630">
        <v>3031</v>
      </c>
      <c r="F4630" t="s">
        <v>74</v>
      </c>
      <c r="G4630" t="s">
        <v>57</v>
      </c>
      <c r="H4630" t="s">
        <v>51</v>
      </c>
      <c r="I4630" t="s">
        <v>53</v>
      </c>
      <c r="J4630">
        <v>44</v>
      </c>
      <c r="K4630">
        <v>16.25</v>
      </c>
      <c r="L4630">
        <v>2280</v>
      </c>
      <c r="M4630">
        <v>30</v>
      </c>
      <c r="N4630" s="15">
        <v>68600</v>
      </c>
      <c r="O4630" s="15">
        <v>1114750</v>
      </c>
    </row>
    <row r="4631" spans="1:15">
      <c r="A4631" s="14">
        <v>44523</v>
      </c>
      <c r="B4631" t="s">
        <v>73</v>
      </c>
      <c r="C4631">
        <v>8</v>
      </c>
      <c r="D4631" t="s">
        <v>54</v>
      </c>
      <c r="E4631">
        <v>3031</v>
      </c>
      <c r="F4631" t="s">
        <v>74</v>
      </c>
      <c r="G4631" t="s">
        <v>57</v>
      </c>
      <c r="H4631" t="s">
        <v>52</v>
      </c>
      <c r="I4631" t="s">
        <v>53</v>
      </c>
      <c r="J4631">
        <v>44</v>
      </c>
      <c r="K4631">
        <v>17.5167</v>
      </c>
      <c r="L4631">
        <v>2280</v>
      </c>
      <c r="M4631">
        <v>30</v>
      </c>
      <c r="N4631" s="15">
        <v>68600</v>
      </c>
      <c r="O4631" s="15">
        <v>1201645.6200000001</v>
      </c>
    </row>
    <row r="4632" spans="1:15">
      <c r="A4632" s="14">
        <v>44523</v>
      </c>
      <c r="B4632" t="s">
        <v>73</v>
      </c>
      <c r="C4632">
        <v>7</v>
      </c>
      <c r="D4632" t="s">
        <v>54</v>
      </c>
      <c r="E4632">
        <v>3033</v>
      </c>
      <c r="F4632" t="s">
        <v>74</v>
      </c>
      <c r="G4632" t="s">
        <v>57</v>
      </c>
      <c r="H4632" t="s">
        <v>51</v>
      </c>
      <c r="I4632" t="s">
        <v>53</v>
      </c>
      <c r="J4632">
        <v>44</v>
      </c>
      <c r="K4632">
        <v>23.8</v>
      </c>
      <c r="L4632">
        <v>1080</v>
      </c>
      <c r="M4632">
        <v>180</v>
      </c>
      <c r="N4632" s="15">
        <v>15000</v>
      </c>
      <c r="O4632" s="15">
        <v>357000</v>
      </c>
    </row>
    <row r="4633" spans="1:15">
      <c r="A4633" s="14">
        <v>44523</v>
      </c>
      <c r="B4633" t="s">
        <v>73</v>
      </c>
      <c r="C4633">
        <v>7</v>
      </c>
      <c r="D4633" t="s">
        <v>54</v>
      </c>
      <c r="E4633">
        <v>3033</v>
      </c>
      <c r="F4633" t="s">
        <v>74</v>
      </c>
      <c r="G4633" t="s">
        <v>57</v>
      </c>
      <c r="H4633" t="s">
        <v>52</v>
      </c>
      <c r="I4633" t="s">
        <v>53</v>
      </c>
      <c r="J4633">
        <v>44</v>
      </c>
      <c r="K4633">
        <v>25.216100000000001</v>
      </c>
      <c r="L4633">
        <v>1080</v>
      </c>
      <c r="M4633">
        <v>180</v>
      </c>
      <c r="N4633" s="15">
        <v>15000</v>
      </c>
      <c r="O4633" s="15">
        <v>378241.5</v>
      </c>
    </row>
    <row r="4634" spans="1:15">
      <c r="A4634" s="14">
        <v>44523</v>
      </c>
      <c r="B4634" t="s">
        <v>73</v>
      </c>
      <c r="C4634">
        <v>8</v>
      </c>
      <c r="D4634" t="s">
        <v>54</v>
      </c>
      <c r="E4634">
        <v>3044</v>
      </c>
      <c r="F4634" t="s">
        <v>74</v>
      </c>
      <c r="G4634" t="s">
        <v>57</v>
      </c>
      <c r="H4634" t="s">
        <v>51</v>
      </c>
      <c r="I4634" t="s">
        <v>53</v>
      </c>
      <c r="J4634">
        <v>44</v>
      </c>
      <c r="K4634">
        <v>22</v>
      </c>
      <c r="L4634">
        <v>1440</v>
      </c>
      <c r="M4634">
        <v>30</v>
      </c>
      <c r="N4634" s="15">
        <v>23000</v>
      </c>
      <c r="O4634" s="15">
        <v>506000</v>
      </c>
    </row>
    <row r="4635" spans="1:15">
      <c r="A4635" s="14">
        <v>44523</v>
      </c>
      <c r="B4635" t="s">
        <v>73</v>
      </c>
      <c r="C4635">
        <v>8</v>
      </c>
      <c r="D4635" t="s">
        <v>54</v>
      </c>
      <c r="E4635">
        <v>3044</v>
      </c>
      <c r="F4635" t="s">
        <v>74</v>
      </c>
      <c r="G4635" t="s">
        <v>57</v>
      </c>
      <c r="H4635" t="s">
        <v>52</v>
      </c>
      <c r="I4635" t="s">
        <v>53</v>
      </c>
      <c r="J4635">
        <v>44</v>
      </c>
      <c r="K4635">
        <v>24.3596</v>
      </c>
      <c r="L4635">
        <v>1440</v>
      </c>
      <c r="M4635">
        <v>30</v>
      </c>
      <c r="N4635" s="15">
        <v>23000</v>
      </c>
      <c r="O4635" s="15">
        <v>560270.80000000005</v>
      </c>
    </row>
    <row r="4636" spans="1:15">
      <c r="A4636" s="14">
        <v>44523</v>
      </c>
      <c r="B4636" t="s">
        <v>73</v>
      </c>
      <c r="C4636">
        <v>8</v>
      </c>
      <c r="D4636" t="s">
        <v>54</v>
      </c>
      <c r="E4636">
        <v>3044</v>
      </c>
      <c r="F4636" t="s">
        <v>74</v>
      </c>
      <c r="G4636" t="s">
        <v>57</v>
      </c>
      <c r="H4636" t="s">
        <v>51</v>
      </c>
      <c r="I4636" t="s">
        <v>53</v>
      </c>
      <c r="J4636">
        <v>44</v>
      </c>
      <c r="K4636">
        <v>21.95</v>
      </c>
      <c r="L4636">
        <v>1440</v>
      </c>
      <c r="M4636">
        <v>30</v>
      </c>
      <c r="N4636" s="15">
        <v>14000</v>
      </c>
      <c r="O4636" s="15">
        <v>307300</v>
      </c>
    </row>
    <row r="4637" spans="1:15">
      <c r="A4637" s="14">
        <v>44523</v>
      </c>
      <c r="B4637" t="s">
        <v>73</v>
      </c>
      <c r="C4637">
        <v>8</v>
      </c>
      <c r="D4637" t="s">
        <v>54</v>
      </c>
      <c r="E4637">
        <v>3044</v>
      </c>
      <c r="F4637" t="s">
        <v>74</v>
      </c>
      <c r="G4637" t="s">
        <v>57</v>
      </c>
      <c r="H4637" t="s">
        <v>52</v>
      </c>
      <c r="I4637" t="s">
        <v>53</v>
      </c>
      <c r="J4637">
        <v>44</v>
      </c>
      <c r="K4637">
        <v>24.2987</v>
      </c>
      <c r="L4637">
        <v>1440</v>
      </c>
      <c r="M4637">
        <v>30</v>
      </c>
      <c r="N4637" s="15">
        <v>14000</v>
      </c>
      <c r="O4637" s="15">
        <v>340181.8</v>
      </c>
    </row>
    <row r="4638" spans="1:15">
      <c r="A4638" s="14">
        <v>44523</v>
      </c>
      <c r="B4638" t="s">
        <v>73</v>
      </c>
      <c r="C4638">
        <v>8</v>
      </c>
      <c r="D4638" t="s">
        <v>54</v>
      </c>
      <c r="E4638">
        <v>3044</v>
      </c>
      <c r="F4638" t="s">
        <v>74</v>
      </c>
      <c r="G4638" t="s">
        <v>57</v>
      </c>
      <c r="H4638" t="s">
        <v>51</v>
      </c>
      <c r="I4638" t="s">
        <v>53</v>
      </c>
      <c r="J4638">
        <v>34</v>
      </c>
      <c r="K4638">
        <v>12</v>
      </c>
      <c r="L4638">
        <v>2880</v>
      </c>
      <c r="M4638">
        <v>90</v>
      </c>
      <c r="N4638" s="15">
        <v>86000</v>
      </c>
      <c r="O4638" s="15">
        <v>1032000</v>
      </c>
    </row>
    <row r="4639" spans="1:15">
      <c r="A4639" s="14">
        <v>44523</v>
      </c>
      <c r="B4639" t="s">
        <v>73</v>
      </c>
      <c r="C4639">
        <v>8</v>
      </c>
      <c r="D4639" t="s">
        <v>54</v>
      </c>
      <c r="E4639">
        <v>3044</v>
      </c>
      <c r="F4639" t="s">
        <v>74</v>
      </c>
      <c r="G4639" t="s">
        <v>57</v>
      </c>
      <c r="H4639" t="s">
        <v>52</v>
      </c>
      <c r="I4639" t="s">
        <v>53</v>
      </c>
      <c r="J4639">
        <v>34</v>
      </c>
      <c r="K4639">
        <v>12.5509</v>
      </c>
      <c r="L4639">
        <v>2880</v>
      </c>
      <c r="M4639">
        <v>90</v>
      </c>
      <c r="N4639" s="15">
        <v>86000</v>
      </c>
      <c r="O4639" s="15">
        <v>1079377.3999999999</v>
      </c>
    </row>
    <row r="4640" spans="1:15">
      <c r="A4640" s="14">
        <v>44523</v>
      </c>
      <c r="B4640" t="s">
        <v>73</v>
      </c>
      <c r="C4640">
        <v>8</v>
      </c>
      <c r="D4640" t="s">
        <v>54</v>
      </c>
      <c r="E4640">
        <v>3044</v>
      </c>
      <c r="F4640" t="s">
        <v>74</v>
      </c>
      <c r="G4640" t="s">
        <v>57</v>
      </c>
      <c r="H4640" t="s">
        <v>51</v>
      </c>
      <c r="I4640" t="s">
        <v>53</v>
      </c>
      <c r="J4640">
        <v>44</v>
      </c>
      <c r="K4640">
        <v>11.95</v>
      </c>
      <c r="L4640">
        <v>1170</v>
      </c>
      <c r="M4640">
        <v>90</v>
      </c>
      <c r="N4640" s="15">
        <v>49000</v>
      </c>
      <c r="O4640" s="15">
        <v>585550</v>
      </c>
    </row>
    <row r="4641" spans="1:15">
      <c r="A4641" s="14">
        <v>44523</v>
      </c>
      <c r="B4641" t="s">
        <v>73</v>
      </c>
      <c r="C4641">
        <v>8</v>
      </c>
      <c r="D4641" t="s">
        <v>54</v>
      </c>
      <c r="E4641">
        <v>3044</v>
      </c>
      <c r="F4641" t="s">
        <v>74</v>
      </c>
      <c r="G4641" t="s">
        <v>57</v>
      </c>
      <c r="H4641" t="s">
        <v>52</v>
      </c>
      <c r="I4641" t="s">
        <v>53</v>
      </c>
      <c r="J4641">
        <v>44</v>
      </c>
      <c r="K4641">
        <v>12.4963</v>
      </c>
      <c r="L4641">
        <v>1170</v>
      </c>
      <c r="M4641">
        <v>90</v>
      </c>
      <c r="N4641" s="15">
        <v>49000</v>
      </c>
      <c r="O4641" s="15">
        <v>612318.69999999995</v>
      </c>
    </row>
    <row r="4642" spans="1:15">
      <c r="A4642" s="14">
        <v>44523</v>
      </c>
      <c r="B4642" t="s">
        <v>73</v>
      </c>
      <c r="C4642">
        <v>8</v>
      </c>
      <c r="D4642" t="s">
        <v>54</v>
      </c>
      <c r="E4642">
        <v>3046</v>
      </c>
      <c r="F4642" t="s">
        <v>74</v>
      </c>
      <c r="G4642" t="s">
        <v>117</v>
      </c>
      <c r="H4642" t="s">
        <v>51</v>
      </c>
      <c r="I4642" t="s">
        <v>118</v>
      </c>
      <c r="J4642">
        <v>44</v>
      </c>
      <c r="K4642">
        <v>34</v>
      </c>
      <c r="L4642">
        <v>1288</v>
      </c>
      <c r="M4642">
        <v>30</v>
      </c>
      <c r="N4642" s="15">
        <v>2231.5300000000002</v>
      </c>
      <c r="O4642" s="15">
        <v>75872.02</v>
      </c>
    </row>
    <row r="4643" spans="1:15">
      <c r="A4643" s="14">
        <v>44523</v>
      </c>
      <c r="B4643" t="s">
        <v>73</v>
      </c>
      <c r="C4643">
        <v>8</v>
      </c>
      <c r="D4643" t="s">
        <v>54</v>
      </c>
      <c r="E4643">
        <v>3046</v>
      </c>
      <c r="F4643" t="s">
        <v>74</v>
      </c>
      <c r="G4643" t="s">
        <v>117</v>
      </c>
      <c r="H4643" t="s">
        <v>51</v>
      </c>
      <c r="I4643" t="s">
        <v>118</v>
      </c>
      <c r="J4643">
        <v>44</v>
      </c>
      <c r="K4643">
        <v>31.5</v>
      </c>
      <c r="L4643">
        <v>1206</v>
      </c>
      <c r="M4643">
        <v>30</v>
      </c>
      <c r="N4643" s="15">
        <v>3646.7</v>
      </c>
      <c r="O4643" s="15">
        <v>114871.05</v>
      </c>
    </row>
    <row r="4644" spans="1:15">
      <c r="A4644" s="14">
        <v>44523</v>
      </c>
      <c r="B4644" t="s">
        <v>73</v>
      </c>
      <c r="C4644">
        <v>6</v>
      </c>
      <c r="D4644" t="s">
        <v>54</v>
      </c>
      <c r="E4644">
        <v>3046</v>
      </c>
      <c r="F4644" t="s">
        <v>74</v>
      </c>
      <c r="G4644" t="s">
        <v>57</v>
      </c>
      <c r="H4644" t="s">
        <v>51</v>
      </c>
      <c r="I4644" t="s">
        <v>53</v>
      </c>
      <c r="J4644">
        <v>44</v>
      </c>
      <c r="K4644">
        <v>34</v>
      </c>
      <c r="L4644">
        <v>564</v>
      </c>
      <c r="M4644">
        <v>30</v>
      </c>
      <c r="N4644" s="15">
        <v>10000</v>
      </c>
      <c r="O4644" s="15">
        <v>340000</v>
      </c>
    </row>
    <row r="4645" spans="1:15">
      <c r="A4645" s="14">
        <v>44523</v>
      </c>
      <c r="B4645" t="s">
        <v>73</v>
      </c>
      <c r="C4645">
        <v>6</v>
      </c>
      <c r="D4645" t="s">
        <v>54</v>
      </c>
      <c r="E4645">
        <v>3046</v>
      </c>
      <c r="F4645" t="s">
        <v>74</v>
      </c>
      <c r="G4645" t="s">
        <v>57</v>
      </c>
      <c r="H4645" t="s">
        <v>51</v>
      </c>
      <c r="I4645" t="s">
        <v>53</v>
      </c>
      <c r="J4645">
        <v>44</v>
      </c>
      <c r="K4645">
        <v>32</v>
      </c>
      <c r="L4645">
        <v>559</v>
      </c>
      <c r="M4645">
        <v>30</v>
      </c>
      <c r="N4645" s="15">
        <v>20000</v>
      </c>
      <c r="O4645" s="15">
        <v>640000</v>
      </c>
    </row>
    <row r="4646" spans="1:15">
      <c r="A4646" s="14">
        <v>44523</v>
      </c>
      <c r="B4646" t="s">
        <v>73</v>
      </c>
      <c r="C4646">
        <v>8</v>
      </c>
      <c r="D4646" t="s">
        <v>54</v>
      </c>
      <c r="E4646">
        <v>3046</v>
      </c>
      <c r="F4646" t="s">
        <v>74</v>
      </c>
      <c r="G4646" t="s">
        <v>117</v>
      </c>
      <c r="H4646" t="s">
        <v>52</v>
      </c>
      <c r="I4646" t="s">
        <v>118</v>
      </c>
      <c r="J4646">
        <v>44</v>
      </c>
      <c r="K4646">
        <v>39.880000000000003</v>
      </c>
      <c r="L4646">
        <v>1288</v>
      </c>
      <c r="M4646">
        <v>30</v>
      </c>
      <c r="N4646" s="15">
        <v>2231.5300000000002</v>
      </c>
      <c r="O4646" s="15">
        <v>88993.416400000002</v>
      </c>
    </row>
    <row r="4647" spans="1:15">
      <c r="A4647" s="14">
        <v>44523</v>
      </c>
      <c r="B4647" t="s">
        <v>73</v>
      </c>
      <c r="C4647">
        <v>8</v>
      </c>
      <c r="D4647" t="s">
        <v>54</v>
      </c>
      <c r="E4647">
        <v>3046</v>
      </c>
      <c r="F4647" t="s">
        <v>74</v>
      </c>
      <c r="G4647" t="s">
        <v>117</v>
      </c>
      <c r="H4647" t="s">
        <v>52</v>
      </c>
      <c r="I4647" t="s">
        <v>118</v>
      </c>
      <c r="J4647">
        <v>44</v>
      </c>
      <c r="K4647">
        <v>36.54</v>
      </c>
      <c r="L4647">
        <v>1206</v>
      </c>
      <c r="M4647">
        <v>30</v>
      </c>
      <c r="N4647" s="15">
        <v>3646.7</v>
      </c>
      <c r="O4647" s="15">
        <v>133250.41800000001</v>
      </c>
    </row>
    <row r="4648" spans="1:15">
      <c r="A4648" s="14">
        <v>44523</v>
      </c>
      <c r="B4648" t="s">
        <v>73</v>
      </c>
      <c r="C4648">
        <v>6</v>
      </c>
      <c r="D4648" t="s">
        <v>54</v>
      </c>
      <c r="E4648">
        <v>3046</v>
      </c>
      <c r="F4648" t="s">
        <v>74</v>
      </c>
      <c r="G4648" t="s">
        <v>57</v>
      </c>
      <c r="H4648" t="s">
        <v>52</v>
      </c>
      <c r="I4648" t="s">
        <v>53</v>
      </c>
      <c r="J4648">
        <v>44</v>
      </c>
      <c r="K4648">
        <v>39.880000000000003</v>
      </c>
      <c r="L4648">
        <v>564</v>
      </c>
      <c r="M4648">
        <v>30</v>
      </c>
      <c r="N4648" s="15">
        <v>10000</v>
      </c>
      <c r="O4648" s="15">
        <v>398800</v>
      </c>
    </row>
    <row r="4649" spans="1:15">
      <c r="A4649" s="14">
        <v>44523</v>
      </c>
      <c r="B4649" t="s">
        <v>73</v>
      </c>
      <c r="C4649">
        <v>6</v>
      </c>
      <c r="D4649" t="s">
        <v>54</v>
      </c>
      <c r="E4649">
        <v>3046</v>
      </c>
      <c r="F4649" t="s">
        <v>74</v>
      </c>
      <c r="G4649" t="s">
        <v>57</v>
      </c>
      <c r="H4649" t="s">
        <v>52</v>
      </c>
      <c r="I4649" t="s">
        <v>53</v>
      </c>
      <c r="J4649">
        <v>44</v>
      </c>
      <c r="K4649">
        <v>37.21</v>
      </c>
      <c r="L4649">
        <v>559</v>
      </c>
      <c r="M4649">
        <v>30</v>
      </c>
      <c r="N4649" s="15">
        <v>20000</v>
      </c>
      <c r="O4649" s="15">
        <v>744200</v>
      </c>
    </row>
    <row r="4650" spans="1:15">
      <c r="A4650" s="14">
        <v>44523</v>
      </c>
      <c r="B4650" t="s">
        <v>73</v>
      </c>
      <c r="C4650">
        <v>8</v>
      </c>
      <c r="D4650" t="s">
        <v>54</v>
      </c>
      <c r="E4650">
        <v>3047</v>
      </c>
      <c r="F4650" t="s">
        <v>74</v>
      </c>
      <c r="G4650" t="s">
        <v>57</v>
      </c>
      <c r="H4650" t="s">
        <v>51</v>
      </c>
      <c r="I4650" t="s">
        <v>53</v>
      </c>
      <c r="J4650">
        <v>44</v>
      </c>
      <c r="K4650">
        <v>19</v>
      </c>
      <c r="L4650">
        <v>1800</v>
      </c>
      <c r="M4650">
        <v>30</v>
      </c>
      <c r="N4650" s="15">
        <v>68600</v>
      </c>
      <c r="O4650" s="15">
        <v>1303400</v>
      </c>
    </row>
    <row r="4651" spans="1:15">
      <c r="A4651" s="14">
        <v>44523</v>
      </c>
      <c r="B4651" t="s">
        <v>73</v>
      </c>
      <c r="C4651">
        <v>8</v>
      </c>
      <c r="D4651" t="s">
        <v>54</v>
      </c>
      <c r="E4651">
        <v>3047</v>
      </c>
      <c r="F4651" t="s">
        <v>74</v>
      </c>
      <c r="G4651" t="s">
        <v>57</v>
      </c>
      <c r="H4651" t="s">
        <v>52</v>
      </c>
      <c r="I4651" t="s">
        <v>53</v>
      </c>
      <c r="J4651">
        <v>44</v>
      </c>
      <c r="K4651">
        <v>20.745200000000001</v>
      </c>
      <c r="L4651">
        <v>1800</v>
      </c>
      <c r="M4651">
        <v>30</v>
      </c>
      <c r="N4651" s="15">
        <v>68600</v>
      </c>
      <c r="O4651" s="15">
        <v>1423120.72</v>
      </c>
    </row>
    <row r="4652" spans="1:15">
      <c r="A4652" s="14">
        <v>44523</v>
      </c>
      <c r="B4652" t="s">
        <v>73</v>
      </c>
      <c r="C4652">
        <v>6</v>
      </c>
      <c r="D4652" t="s">
        <v>54</v>
      </c>
      <c r="E4652">
        <v>3047</v>
      </c>
      <c r="F4652" t="s">
        <v>74</v>
      </c>
      <c r="G4652" t="s">
        <v>57</v>
      </c>
      <c r="H4652" t="s">
        <v>51</v>
      </c>
      <c r="I4652" t="s">
        <v>53</v>
      </c>
      <c r="J4652">
        <v>44</v>
      </c>
      <c r="K4652">
        <v>25</v>
      </c>
      <c r="L4652">
        <v>720</v>
      </c>
      <c r="M4652">
        <v>30</v>
      </c>
      <c r="N4652" s="15">
        <v>14000</v>
      </c>
      <c r="O4652" s="15">
        <v>350000</v>
      </c>
    </row>
    <row r="4653" spans="1:15">
      <c r="A4653" s="14">
        <v>44523</v>
      </c>
      <c r="B4653" t="s">
        <v>73</v>
      </c>
      <c r="C4653">
        <v>6</v>
      </c>
      <c r="D4653" t="s">
        <v>54</v>
      </c>
      <c r="E4653">
        <v>3047</v>
      </c>
      <c r="F4653" t="s">
        <v>74</v>
      </c>
      <c r="G4653" t="s">
        <v>57</v>
      </c>
      <c r="H4653" t="s">
        <v>52</v>
      </c>
      <c r="I4653" t="s">
        <v>53</v>
      </c>
      <c r="J4653">
        <v>44</v>
      </c>
      <c r="K4653">
        <v>28.0732</v>
      </c>
      <c r="L4653">
        <v>720</v>
      </c>
      <c r="M4653">
        <v>30</v>
      </c>
      <c r="N4653" s="15">
        <v>14000</v>
      </c>
      <c r="O4653" s="15">
        <v>393024.8</v>
      </c>
    </row>
    <row r="4654" spans="1:15">
      <c r="A4654" s="14">
        <v>44523</v>
      </c>
      <c r="B4654" t="s">
        <v>73</v>
      </c>
      <c r="C4654">
        <v>8</v>
      </c>
      <c r="D4654" t="s">
        <v>54</v>
      </c>
      <c r="E4654">
        <v>3047</v>
      </c>
      <c r="F4654" t="s">
        <v>74</v>
      </c>
      <c r="G4654" t="s">
        <v>57</v>
      </c>
      <c r="H4654" t="s">
        <v>51</v>
      </c>
      <c r="I4654" t="s">
        <v>53</v>
      </c>
      <c r="J4654">
        <v>44</v>
      </c>
      <c r="K4654">
        <v>20.9</v>
      </c>
      <c r="L4654">
        <v>2160</v>
      </c>
      <c r="M4654">
        <v>30</v>
      </c>
      <c r="N4654" s="15">
        <v>42000</v>
      </c>
      <c r="O4654" s="15">
        <v>877800</v>
      </c>
    </row>
    <row r="4655" spans="1:15">
      <c r="A4655" s="14">
        <v>44523</v>
      </c>
      <c r="B4655" t="s">
        <v>73</v>
      </c>
      <c r="C4655">
        <v>8</v>
      </c>
      <c r="D4655" t="s">
        <v>54</v>
      </c>
      <c r="E4655">
        <v>3047</v>
      </c>
      <c r="F4655" t="s">
        <v>74</v>
      </c>
      <c r="G4655" t="s">
        <v>57</v>
      </c>
      <c r="H4655" t="s">
        <v>52</v>
      </c>
      <c r="I4655" t="s">
        <v>53</v>
      </c>
      <c r="J4655">
        <v>44</v>
      </c>
      <c r="K4655">
        <v>23.023</v>
      </c>
      <c r="L4655">
        <v>2160</v>
      </c>
      <c r="M4655">
        <v>30</v>
      </c>
      <c r="N4655" s="15">
        <v>42000</v>
      </c>
      <c r="O4655" s="15">
        <v>966966</v>
      </c>
    </row>
    <row r="4656" spans="1:15">
      <c r="A4656" s="14">
        <v>44523</v>
      </c>
      <c r="B4656" t="s">
        <v>73</v>
      </c>
      <c r="C4656">
        <v>8</v>
      </c>
      <c r="D4656" t="s">
        <v>54</v>
      </c>
      <c r="E4656">
        <v>3047</v>
      </c>
      <c r="F4656" t="s">
        <v>78</v>
      </c>
      <c r="G4656" t="s">
        <v>57</v>
      </c>
      <c r="H4656" t="s">
        <v>51</v>
      </c>
      <c r="I4656" t="s">
        <v>53</v>
      </c>
      <c r="J4656">
        <v>44</v>
      </c>
      <c r="K4656">
        <v>21</v>
      </c>
      <c r="L4656">
        <v>1800</v>
      </c>
      <c r="M4656">
        <v>30</v>
      </c>
      <c r="N4656" s="15">
        <v>56000</v>
      </c>
      <c r="O4656" s="15">
        <v>1176000</v>
      </c>
    </row>
    <row r="4657" spans="1:15">
      <c r="A4657" s="14">
        <v>44523</v>
      </c>
      <c r="B4657" t="s">
        <v>73</v>
      </c>
      <c r="C4657">
        <v>8</v>
      </c>
      <c r="D4657" t="s">
        <v>54</v>
      </c>
      <c r="E4657">
        <v>3047</v>
      </c>
      <c r="F4657" t="s">
        <v>78</v>
      </c>
      <c r="G4657" t="s">
        <v>57</v>
      </c>
      <c r="H4657" t="s">
        <v>52</v>
      </c>
      <c r="I4657" t="s">
        <v>53</v>
      </c>
      <c r="J4657">
        <v>44</v>
      </c>
      <c r="K4657">
        <v>23.143999999999998</v>
      </c>
      <c r="L4657">
        <v>1800</v>
      </c>
      <c r="M4657">
        <v>30</v>
      </c>
      <c r="N4657" s="15">
        <v>56000</v>
      </c>
      <c r="O4657" s="15">
        <v>1296064</v>
      </c>
    </row>
    <row r="4658" spans="1:15">
      <c r="A4658" s="14">
        <v>44523</v>
      </c>
      <c r="B4658" t="s">
        <v>73</v>
      </c>
      <c r="C4658">
        <v>7</v>
      </c>
      <c r="D4658" t="s">
        <v>54</v>
      </c>
      <c r="E4658">
        <v>3048</v>
      </c>
      <c r="F4658" t="s">
        <v>74</v>
      </c>
      <c r="G4658" t="s">
        <v>57</v>
      </c>
      <c r="H4658" t="s">
        <v>51</v>
      </c>
      <c r="I4658" t="s">
        <v>53</v>
      </c>
      <c r="J4658">
        <v>44</v>
      </c>
      <c r="K4658">
        <v>22.5</v>
      </c>
      <c r="L4658">
        <v>780</v>
      </c>
      <c r="M4658">
        <v>30</v>
      </c>
      <c r="N4658" s="15">
        <v>10000</v>
      </c>
      <c r="O4658" s="15">
        <v>225000</v>
      </c>
    </row>
    <row r="4659" spans="1:15">
      <c r="A4659" s="14">
        <v>44523</v>
      </c>
      <c r="B4659" t="s">
        <v>73</v>
      </c>
      <c r="C4659">
        <v>7</v>
      </c>
      <c r="D4659" t="s">
        <v>54</v>
      </c>
      <c r="E4659">
        <v>3048</v>
      </c>
      <c r="F4659" t="s">
        <v>74</v>
      </c>
      <c r="G4659" t="s">
        <v>57</v>
      </c>
      <c r="H4659" t="s">
        <v>52</v>
      </c>
      <c r="I4659" t="s">
        <v>53</v>
      </c>
      <c r="J4659">
        <v>44</v>
      </c>
      <c r="K4659">
        <v>24.971599999999999</v>
      </c>
      <c r="L4659">
        <v>780</v>
      </c>
      <c r="M4659">
        <v>30</v>
      </c>
      <c r="N4659" s="15">
        <v>10000</v>
      </c>
      <c r="O4659" s="15">
        <v>249716</v>
      </c>
    </row>
    <row r="4660" spans="1:15">
      <c r="A4660" s="14">
        <v>44523</v>
      </c>
      <c r="B4660" t="s">
        <v>73</v>
      </c>
      <c r="C4660">
        <v>8</v>
      </c>
      <c r="D4660" t="s">
        <v>54</v>
      </c>
      <c r="E4660">
        <v>3052</v>
      </c>
      <c r="F4660" t="s">
        <v>74</v>
      </c>
      <c r="G4660" t="s">
        <v>57</v>
      </c>
      <c r="H4660" t="s">
        <v>51</v>
      </c>
      <c r="I4660" t="s">
        <v>53</v>
      </c>
      <c r="J4660">
        <v>44</v>
      </c>
      <c r="K4660">
        <v>18</v>
      </c>
      <c r="L4660">
        <v>1800</v>
      </c>
      <c r="M4660">
        <v>30</v>
      </c>
      <c r="N4660" s="15">
        <v>50000</v>
      </c>
      <c r="O4660" s="15">
        <v>900000</v>
      </c>
    </row>
    <row r="4661" spans="1:15">
      <c r="A4661" s="14">
        <v>44523</v>
      </c>
      <c r="B4661" t="s">
        <v>73</v>
      </c>
      <c r="C4661">
        <v>8</v>
      </c>
      <c r="D4661" t="s">
        <v>54</v>
      </c>
      <c r="E4661">
        <v>3052</v>
      </c>
      <c r="F4661" t="s">
        <v>74</v>
      </c>
      <c r="G4661" t="s">
        <v>57</v>
      </c>
      <c r="H4661" t="s">
        <v>52</v>
      </c>
      <c r="I4661" t="s">
        <v>53</v>
      </c>
      <c r="J4661">
        <v>44</v>
      </c>
      <c r="K4661">
        <v>19.561800000000002</v>
      </c>
      <c r="L4661">
        <v>1800</v>
      </c>
      <c r="M4661">
        <v>30</v>
      </c>
      <c r="N4661" s="15">
        <v>50000</v>
      </c>
      <c r="O4661" s="15">
        <v>978090</v>
      </c>
    </row>
    <row r="4662" spans="1:15">
      <c r="A4662" s="14">
        <v>44523</v>
      </c>
      <c r="B4662" t="s">
        <v>73</v>
      </c>
      <c r="C4662">
        <v>6</v>
      </c>
      <c r="D4662" t="s">
        <v>54</v>
      </c>
      <c r="E4662">
        <v>3054</v>
      </c>
      <c r="F4662" t="s">
        <v>74</v>
      </c>
      <c r="G4662" t="s">
        <v>57</v>
      </c>
      <c r="H4662" t="s">
        <v>51</v>
      </c>
      <c r="I4662" t="s">
        <v>53</v>
      </c>
      <c r="J4662">
        <v>44</v>
      </c>
      <c r="K4662">
        <v>26</v>
      </c>
      <c r="L4662">
        <v>540</v>
      </c>
      <c r="M4662">
        <v>30</v>
      </c>
      <c r="N4662" s="15">
        <v>10000</v>
      </c>
      <c r="O4662" s="15">
        <v>260000</v>
      </c>
    </row>
    <row r="4663" spans="1:15">
      <c r="A4663" s="14">
        <v>44523</v>
      </c>
      <c r="B4663" t="s">
        <v>73</v>
      </c>
      <c r="C4663">
        <v>6</v>
      </c>
      <c r="D4663" t="s">
        <v>54</v>
      </c>
      <c r="E4663">
        <v>3054</v>
      </c>
      <c r="F4663" t="s">
        <v>74</v>
      </c>
      <c r="G4663" t="s">
        <v>57</v>
      </c>
      <c r="H4663" t="s">
        <v>52</v>
      </c>
      <c r="I4663" t="s">
        <v>53</v>
      </c>
      <c r="J4663">
        <v>44</v>
      </c>
      <c r="K4663">
        <v>29.333400000000001</v>
      </c>
      <c r="L4663">
        <v>540</v>
      </c>
      <c r="M4663">
        <v>30</v>
      </c>
      <c r="N4663" s="15">
        <v>10000</v>
      </c>
      <c r="O4663" s="15">
        <v>293334</v>
      </c>
    </row>
    <row r="4664" spans="1:15">
      <c r="A4664" s="14">
        <v>44523</v>
      </c>
      <c r="B4664" t="s">
        <v>73</v>
      </c>
      <c r="C4664">
        <v>6</v>
      </c>
      <c r="D4664" t="s">
        <v>105</v>
      </c>
      <c r="E4664">
        <v>27002</v>
      </c>
      <c r="F4664" t="s">
        <v>74</v>
      </c>
      <c r="G4664" t="s">
        <v>57</v>
      </c>
      <c r="H4664" t="s">
        <v>51</v>
      </c>
      <c r="I4664" t="s">
        <v>53</v>
      </c>
      <c r="J4664">
        <v>44</v>
      </c>
      <c r="K4664">
        <v>25</v>
      </c>
      <c r="L4664">
        <v>720</v>
      </c>
      <c r="M4664">
        <v>30</v>
      </c>
      <c r="N4664" s="15">
        <v>10000</v>
      </c>
      <c r="O4664" s="15">
        <v>250000</v>
      </c>
    </row>
    <row r="4665" spans="1:15">
      <c r="A4665" s="14">
        <v>44523</v>
      </c>
      <c r="B4665" t="s">
        <v>73</v>
      </c>
      <c r="C4665">
        <v>6</v>
      </c>
      <c r="D4665" t="s">
        <v>105</v>
      </c>
      <c r="E4665">
        <v>27002</v>
      </c>
      <c r="F4665" t="s">
        <v>74</v>
      </c>
      <c r="G4665" t="s">
        <v>57</v>
      </c>
      <c r="H4665" t="s">
        <v>52</v>
      </c>
      <c r="I4665" t="s">
        <v>53</v>
      </c>
      <c r="J4665">
        <v>44</v>
      </c>
      <c r="K4665">
        <v>28.0732</v>
      </c>
      <c r="L4665">
        <v>720</v>
      </c>
      <c r="M4665">
        <v>30</v>
      </c>
      <c r="N4665" s="15">
        <v>10000</v>
      </c>
      <c r="O4665" s="15">
        <v>280732</v>
      </c>
    </row>
    <row r="4666" spans="1:15">
      <c r="A4666" s="14">
        <v>44523</v>
      </c>
      <c r="B4666" t="s">
        <v>73</v>
      </c>
      <c r="C4666">
        <v>7</v>
      </c>
      <c r="D4666" t="s">
        <v>105</v>
      </c>
      <c r="E4666">
        <v>27002</v>
      </c>
      <c r="F4666" t="s">
        <v>74</v>
      </c>
      <c r="G4666" t="s">
        <v>57</v>
      </c>
      <c r="H4666" t="s">
        <v>51</v>
      </c>
      <c r="I4666" t="s">
        <v>53</v>
      </c>
      <c r="J4666">
        <v>44</v>
      </c>
      <c r="K4666">
        <v>24</v>
      </c>
      <c r="L4666">
        <v>1080</v>
      </c>
      <c r="M4666">
        <v>30</v>
      </c>
      <c r="N4666" s="15">
        <v>35000</v>
      </c>
      <c r="O4666" s="15">
        <v>840000</v>
      </c>
    </row>
    <row r="4667" spans="1:15">
      <c r="A4667" s="14">
        <v>44523</v>
      </c>
      <c r="B4667" t="s">
        <v>73</v>
      </c>
      <c r="C4667">
        <v>7</v>
      </c>
      <c r="D4667" t="s">
        <v>105</v>
      </c>
      <c r="E4667">
        <v>27002</v>
      </c>
      <c r="F4667" t="s">
        <v>74</v>
      </c>
      <c r="G4667" t="s">
        <v>57</v>
      </c>
      <c r="H4667" t="s">
        <v>52</v>
      </c>
      <c r="I4667" t="s">
        <v>53</v>
      </c>
      <c r="J4667">
        <v>44</v>
      </c>
      <c r="K4667">
        <v>26.824200000000001</v>
      </c>
      <c r="L4667">
        <v>1080</v>
      </c>
      <c r="M4667">
        <v>30</v>
      </c>
      <c r="N4667" s="15">
        <v>35000</v>
      </c>
      <c r="O4667" s="15">
        <v>938847</v>
      </c>
    </row>
    <row r="4668" spans="1:15">
      <c r="A4668" s="14">
        <v>44523</v>
      </c>
      <c r="B4668" t="s">
        <v>73</v>
      </c>
      <c r="C4668">
        <v>8</v>
      </c>
      <c r="D4668" t="s">
        <v>105</v>
      </c>
      <c r="E4668">
        <v>27003</v>
      </c>
      <c r="F4668" t="s">
        <v>74</v>
      </c>
      <c r="G4668" t="s">
        <v>57</v>
      </c>
      <c r="H4668" t="s">
        <v>51</v>
      </c>
      <c r="I4668" t="s">
        <v>53</v>
      </c>
      <c r="J4668">
        <v>44</v>
      </c>
      <c r="K4668">
        <v>12</v>
      </c>
      <c r="L4668">
        <v>1440</v>
      </c>
      <c r="M4668">
        <v>30</v>
      </c>
      <c r="N4668" s="15">
        <v>21000</v>
      </c>
      <c r="O4668" s="15">
        <v>252000</v>
      </c>
    </row>
    <row r="4669" spans="1:15">
      <c r="A4669" s="14">
        <v>44523</v>
      </c>
      <c r="B4669" t="s">
        <v>73</v>
      </c>
      <c r="C4669">
        <v>8</v>
      </c>
      <c r="D4669" t="s">
        <v>105</v>
      </c>
      <c r="E4669">
        <v>27003</v>
      </c>
      <c r="F4669" t="s">
        <v>74</v>
      </c>
      <c r="G4669" t="s">
        <v>57</v>
      </c>
      <c r="H4669" t="s">
        <v>52</v>
      </c>
      <c r="I4669" t="s">
        <v>53</v>
      </c>
      <c r="J4669">
        <v>44</v>
      </c>
      <c r="K4669">
        <v>12.682499999999999</v>
      </c>
      <c r="L4669">
        <v>1440</v>
      </c>
      <c r="M4669">
        <v>30</v>
      </c>
      <c r="N4669" s="15">
        <v>21000</v>
      </c>
      <c r="O4669" s="15">
        <v>266332.5</v>
      </c>
    </row>
    <row r="4670" spans="1:15">
      <c r="A4670" s="14">
        <v>44523</v>
      </c>
      <c r="B4670" t="s">
        <v>73</v>
      </c>
      <c r="C4670">
        <v>6</v>
      </c>
      <c r="D4670" t="s">
        <v>105</v>
      </c>
      <c r="E4670">
        <v>27003</v>
      </c>
      <c r="F4670" t="s">
        <v>74</v>
      </c>
      <c r="G4670" t="s">
        <v>57</v>
      </c>
      <c r="H4670" t="s">
        <v>51</v>
      </c>
      <c r="I4670" t="s">
        <v>53</v>
      </c>
      <c r="J4670">
        <v>44</v>
      </c>
      <c r="K4670">
        <v>21</v>
      </c>
      <c r="L4670">
        <v>540</v>
      </c>
      <c r="M4670">
        <v>30</v>
      </c>
      <c r="N4670" s="15">
        <v>25000</v>
      </c>
      <c r="O4670" s="15">
        <v>525000</v>
      </c>
    </row>
    <row r="4671" spans="1:15">
      <c r="A4671" s="14">
        <v>44523</v>
      </c>
      <c r="B4671" t="s">
        <v>73</v>
      </c>
      <c r="C4671">
        <v>6</v>
      </c>
      <c r="D4671" t="s">
        <v>105</v>
      </c>
      <c r="E4671">
        <v>27003</v>
      </c>
      <c r="F4671" t="s">
        <v>74</v>
      </c>
      <c r="G4671" t="s">
        <v>57</v>
      </c>
      <c r="H4671" t="s">
        <v>52</v>
      </c>
      <c r="I4671" t="s">
        <v>53</v>
      </c>
      <c r="J4671">
        <v>44</v>
      </c>
      <c r="K4671">
        <v>23.143999999999998</v>
      </c>
      <c r="L4671">
        <v>540</v>
      </c>
      <c r="M4671">
        <v>30</v>
      </c>
      <c r="N4671" s="15">
        <v>25000</v>
      </c>
      <c r="O4671" s="15">
        <v>578600</v>
      </c>
    </row>
    <row r="4672" spans="1:15">
      <c r="A4672" s="14">
        <v>44523</v>
      </c>
      <c r="B4672" t="s">
        <v>73</v>
      </c>
      <c r="C4672">
        <v>7</v>
      </c>
      <c r="D4672" t="s">
        <v>105</v>
      </c>
      <c r="E4672">
        <v>27003</v>
      </c>
      <c r="F4672" t="s">
        <v>74</v>
      </c>
      <c r="G4672" t="s">
        <v>57</v>
      </c>
      <c r="H4672" t="s">
        <v>51</v>
      </c>
      <c r="I4672" t="s">
        <v>53</v>
      </c>
      <c r="J4672">
        <v>44</v>
      </c>
      <c r="K4672">
        <v>20</v>
      </c>
      <c r="L4672">
        <v>1080</v>
      </c>
      <c r="M4672">
        <v>30</v>
      </c>
      <c r="N4672" s="15">
        <v>15409.98</v>
      </c>
      <c r="O4672" s="15">
        <v>308199.59999999998</v>
      </c>
    </row>
    <row r="4673" spans="1:15">
      <c r="A4673" s="14">
        <v>44523</v>
      </c>
      <c r="B4673" t="s">
        <v>73</v>
      </c>
      <c r="C4673">
        <v>7</v>
      </c>
      <c r="D4673" t="s">
        <v>105</v>
      </c>
      <c r="E4673">
        <v>27003</v>
      </c>
      <c r="F4673" t="s">
        <v>74</v>
      </c>
      <c r="G4673" t="s">
        <v>57</v>
      </c>
      <c r="H4673" t="s">
        <v>52</v>
      </c>
      <c r="I4673" t="s">
        <v>53</v>
      </c>
      <c r="J4673">
        <v>44</v>
      </c>
      <c r="K4673">
        <v>21.9391</v>
      </c>
      <c r="L4673">
        <v>1080</v>
      </c>
      <c r="M4673">
        <v>30</v>
      </c>
      <c r="N4673" s="15">
        <v>15409.98</v>
      </c>
      <c r="O4673" s="15">
        <v>338081.09221799998</v>
      </c>
    </row>
    <row r="4674" spans="1:15">
      <c r="A4674" s="14">
        <v>44523</v>
      </c>
      <c r="B4674" t="s">
        <v>73</v>
      </c>
      <c r="C4674">
        <v>7</v>
      </c>
      <c r="D4674" t="s">
        <v>105</v>
      </c>
      <c r="E4674">
        <v>27003</v>
      </c>
      <c r="F4674" t="s">
        <v>74</v>
      </c>
      <c r="G4674" t="s">
        <v>57</v>
      </c>
      <c r="H4674" t="s">
        <v>51</v>
      </c>
      <c r="I4674" t="s">
        <v>53</v>
      </c>
      <c r="J4674">
        <v>44</v>
      </c>
      <c r="K4674">
        <v>20</v>
      </c>
      <c r="L4674">
        <v>1080</v>
      </c>
      <c r="M4674">
        <v>90</v>
      </c>
      <c r="N4674" s="15">
        <v>20000</v>
      </c>
      <c r="O4674" s="15">
        <v>400000</v>
      </c>
    </row>
    <row r="4675" spans="1:15">
      <c r="A4675" s="14">
        <v>44523</v>
      </c>
      <c r="B4675" t="s">
        <v>73</v>
      </c>
      <c r="C4675">
        <v>7</v>
      </c>
      <c r="D4675" t="s">
        <v>105</v>
      </c>
      <c r="E4675">
        <v>27003</v>
      </c>
      <c r="F4675" t="s">
        <v>74</v>
      </c>
      <c r="G4675" t="s">
        <v>57</v>
      </c>
      <c r="H4675" t="s">
        <v>52</v>
      </c>
      <c r="I4675" t="s">
        <v>53</v>
      </c>
      <c r="J4675">
        <v>44</v>
      </c>
      <c r="K4675">
        <v>21.550599999999999</v>
      </c>
      <c r="L4675">
        <v>1080</v>
      </c>
      <c r="M4675">
        <v>90</v>
      </c>
      <c r="N4675" s="15">
        <v>20000</v>
      </c>
      <c r="O4675" s="15">
        <v>431012</v>
      </c>
    </row>
    <row r="4676" spans="1:15">
      <c r="A4676" s="14">
        <v>44523</v>
      </c>
      <c r="B4676" t="s">
        <v>73</v>
      </c>
      <c r="C4676">
        <v>8</v>
      </c>
      <c r="D4676" t="s">
        <v>105</v>
      </c>
      <c r="E4676">
        <v>27003</v>
      </c>
      <c r="F4676" t="s">
        <v>74</v>
      </c>
      <c r="G4676" t="s">
        <v>57</v>
      </c>
      <c r="H4676" t="s">
        <v>51</v>
      </c>
      <c r="I4676" t="s">
        <v>53</v>
      </c>
      <c r="J4676">
        <v>44</v>
      </c>
      <c r="K4676">
        <v>22</v>
      </c>
      <c r="L4676">
        <v>1440</v>
      </c>
      <c r="M4676">
        <v>90</v>
      </c>
      <c r="N4676" s="15">
        <v>30000</v>
      </c>
      <c r="O4676" s="15">
        <v>660000</v>
      </c>
    </row>
    <row r="4677" spans="1:15">
      <c r="A4677" s="14">
        <v>44523</v>
      </c>
      <c r="B4677" t="s">
        <v>73</v>
      </c>
      <c r="C4677">
        <v>8</v>
      </c>
      <c r="D4677" t="s">
        <v>105</v>
      </c>
      <c r="E4677">
        <v>27003</v>
      </c>
      <c r="F4677" t="s">
        <v>74</v>
      </c>
      <c r="G4677" t="s">
        <v>57</v>
      </c>
      <c r="H4677" t="s">
        <v>52</v>
      </c>
      <c r="I4677" t="s">
        <v>53</v>
      </c>
      <c r="J4677">
        <v>44</v>
      </c>
      <c r="K4677">
        <v>23.882400000000001</v>
      </c>
      <c r="L4677">
        <v>1440</v>
      </c>
      <c r="M4677">
        <v>90</v>
      </c>
      <c r="N4677" s="15">
        <v>30000</v>
      </c>
      <c r="O4677" s="15">
        <v>716472</v>
      </c>
    </row>
    <row r="4678" spans="1:15">
      <c r="A4678" s="14">
        <v>44523</v>
      </c>
      <c r="B4678" t="s">
        <v>73</v>
      </c>
      <c r="C4678">
        <v>7</v>
      </c>
      <c r="D4678" t="s">
        <v>105</v>
      </c>
      <c r="E4678">
        <v>27003</v>
      </c>
      <c r="F4678" t="s">
        <v>74</v>
      </c>
      <c r="G4678" t="s">
        <v>57</v>
      </c>
      <c r="H4678" t="s">
        <v>51</v>
      </c>
      <c r="I4678" t="s">
        <v>53</v>
      </c>
      <c r="J4678">
        <v>44</v>
      </c>
      <c r="K4678">
        <v>20</v>
      </c>
      <c r="L4678">
        <v>1080</v>
      </c>
      <c r="M4678">
        <v>30</v>
      </c>
      <c r="N4678" s="15">
        <v>45000</v>
      </c>
      <c r="O4678" s="15">
        <v>900000</v>
      </c>
    </row>
    <row r="4679" spans="1:15">
      <c r="A4679" s="14">
        <v>44523</v>
      </c>
      <c r="B4679" t="s">
        <v>73</v>
      </c>
      <c r="C4679">
        <v>7</v>
      </c>
      <c r="D4679" t="s">
        <v>105</v>
      </c>
      <c r="E4679">
        <v>27003</v>
      </c>
      <c r="F4679" t="s">
        <v>74</v>
      </c>
      <c r="G4679" t="s">
        <v>57</v>
      </c>
      <c r="H4679" t="s">
        <v>52</v>
      </c>
      <c r="I4679" t="s">
        <v>53</v>
      </c>
      <c r="J4679">
        <v>44</v>
      </c>
      <c r="K4679">
        <v>21.9391</v>
      </c>
      <c r="L4679">
        <v>1080</v>
      </c>
      <c r="M4679">
        <v>30</v>
      </c>
      <c r="N4679" s="15">
        <v>45000</v>
      </c>
      <c r="O4679" s="15">
        <v>987259.5</v>
      </c>
    </row>
    <row r="4680" spans="1:15">
      <c r="A4680" s="14">
        <v>44523</v>
      </c>
      <c r="B4680" t="s">
        <v>73</v>
      </c>
      <c r="C4680">
        <v>6</v>
      </c>
      <c r="D4680" t="s">
        <v>105</v>
      </c>
      <c r="E4680">
        <v>27003</v>
      </c>
      <c r="F4680" t="s">
        <v>74</v>
      </c>
      <c r="G4680" t="s">
        <v>57</v>
      </c>
      <c r="H4680" t="s">
        <v>51</v>
      </c>
      <c r="I4680" t="s">
        <v>53</v>
      </c>
      <c r="J4680">
        <v>44</v>
      </c>
      <c r="K4680">
        <v>20</v>
      </c>
      <c r="L4680">
        <v>720</v>
      </c>
      <c r="M4680">
        <v>30</v>
      </c>
      <c r="N4680" s="15">
        <v>10500</v>
      </c>
      <c r="O4680" s="15">
        <v>210000</v>
      </c>
    </row>
    <row r="4681" spans="1:15">
      <c r="A4681" s="14">
        <v>44523</v>
      </c>
      <c r="B4681" t="s">
        <v>73</v>
      </c>
      <c r="C4681">
        <v>6</v>
      </c>
      <c r="D4681" t="s">
        <v>105</v>
      </c>
      <c r="E4681">
        <v>27003</v>
      </c>
      <c r="F4681" t="s">
        <v>74</v>
      </c>
      <c r="G4681" t="s">
        <v>57</v>
      </c>
      <c r="H4681" t="s">
        <v>52</v>
      </c>
      <c r="I4681" t="s">
        <v>53</v>
      </c>
      <c r="J4681">
        <v>44</v>
      </c>
      <c r="K4681">
        <v>21.9391</v>
      </c>
      <c r="L4681">
        <v>720</v>
      </c>
      <c r="M4681">
        <v>30</v>
      </c>
      <c r="N4681" s="15">
        <v>10500</v>
      </c>
      <c r="O4681" s="15">
        <v>230360.55</v>
      </c>
    </row>
    <row r="4682" spans="1:15">
      <c r="A4682" s="14">
        <v>44523</v>
      </c>
      <c r="B4682" t="s">
        <v>73</v>
      </c>
      <c r="C4682">
        <v>6</v>
      </c>
      <c r="D4682" t="s">
        <v>105</v>
      </c>
      <c r="E4682">
        <v>27003</v>
      </c>
      <c r="F4682" t="s">
        <v>74</v>
      </c>
      <c r="G4682" t="s">
        <v>57</v>
      </c>
      <c r="H4682" t="s">
        <v>51</v>
      </c>
      <c r="I4682" t="s">
        <v>53</v>
      </c>
      <c r="J4682">
        <v>44</v>
      </c>
      <c r="K4682">
        <v>24</v>
      </c>
      <c r="L4682">
        <v>540</v>
      </c>
      <c r="M4682">
        <v>30</v>
      </c>
      <c r="N4682" s="15">
        <v>5000</v>
      </c>
      <c r="O4682" s="15">
        <v>120000</v>
      </c>
    </row>
    <row r="4683" spans="1:15">
      <c r="A4683" s="14">
        <v>44523</v>
      </c>
      <c r="B4683" t="s">
        <v>73</v>
      </c>
      <c r="C4683">
        <v>6</v>
      </c>
      <c r="D4683" t="s">
        <v>105</v>
      </c>
      <c r="E4683">
        <v>27003</v>
      </c>
      <c r="F4683" t="s">
        <v>74</v>
      </c>
      <c r="G4683" t="s">
        <v>57</v>
      </c>
      <c r="H4683" t="s">
        <v>52</v>
      </c>
      <c r="I4683" t="s">
        <v>53</v>
      </c>
      <c r="J4683">
        <v>44</v>
      </c>
      <c r="K4683">
        <v>26.824200000000001</v>
      </c>
      <c r="L4683">
        <v>540</v>
      </c>
      <c r="M4683">
        <v>30</v>
      </c>
      <c r="N4683" s="15">
        <v>5000</v>
      </c>
      <c r="O4683" s="15">
        <v>134121</v>
      </c>
    </row>
    <row r="4684" spans="1:15">
      <c r="A4684" s="14">
        <v>44523</v>
      </c>
      <c r="B4684" t="s">
        <v>73</v>
      </c>
      <c r="C4684">
        <v>7</v>
      </c>
      <c r="D4684" t="s">
        <v>105</v>
      </c>
      <c r="E4684">
        <v>27003</v>
      </c>
      <c r="F4684" t="s">
        <v>74</v>
      </c>
      <c r="G4684" t="s">
        <v>57</v>
      </c>
      <c r="H4684" t="s">
        <v>51</v>
      </c>
      <c r="I4684" t="s">
        <v>53</v>
      </c>
      <c r="J4684">
        <v>44</v>
      </c>
      <c r="K4684">
        <v>21</v>
      </c>
      <c r="L4684">
        <v>900</v>
      </c>
      <c r="M4684">
        <v>30</v>
      </c>
      <c r="N4684" s="15">
        <v>15000</v>
      </c>
      <c r="O4684" s="15">
        <v>315000</v>
      </c>
    </row>
    <row r="4685" spans="1:15">
      <c r="A4685" s="14">
        <v>44523</v>
      </c>
      <c r="B4685" t="s">
        <v>73</v>
      </c>
      <c r="C4685">
        <v>7</v>
      </c>
      <c r="D4685" t="s">
        <v>105</v>
      </c>
      <c r="E4685">
        <v>27003</v>
      </c>
      <c r="F4685" t="s">
        <v>74</v>
      </c>
      <c r="G4685" t="s">
        <v>57</v>
      </c>
      <c r="H4685" t="s">
        <v>52</v>
      </c>
      <c r="I4685" t="s">
        <v>53</v>
      </c>
      <c r="J4685">
        <v>44</v>
      </c>
      <c r="K4685">
        <v>23.143999999999998</v>
      </c>
      <c r="L4685">
        <v>900</v>
      </c>
      <c r="M4685">
        <v>30</v>
      </c>
      <c r="N4685" s="15">
        <v>15000</v>
      </c>
      <c r="O4685" s="15">
        <v>347160</v>
      </c>
    </row>
    <row r="4686" spans="1:15">
      <c r="A4686" s="14">
        <v>44523</v>
      </c>
      <c r="B4686" t="s">
        <v>73</v>
      </c>
      <c r="C4686">
        <v>8</v>
      </c>
      <c r="D4686" t="s">
        <v>105</v>
      </c>
      <c r="E4686">
        <v>27003</v>
      </c>
      <c r="F4686" t="s">
        <v>74</v>
      </c>
      <c r="G4686" t="s">
        <v>57</v>
      </c>
      <c r="H4686" t="s">
        <v>51</v>
      </c>
      <c r="I4686" t="s">
        <v>53</v>
      </c>
      <c r="J4686">
        <v>44</v>
      </c>
      <c r="K4686">
        <v>21</v>
      </c>
      <c r="L4686">
        <v>1440</v>
      </c>
      <c r="M4686">
        <v>30</v>
      </c>
      <c r="N4686" s="15">
        <v>15000</v>
      </c>
      <c r="O4686" s="15">
        <v>315000</v>
      </c>
    </row>
    <row r="4687" spans="1:15">
      <c r="A4687" s="14">
        <v>44523</v>
      </c>
      <c r="B4687" t="s">
        <v>73</v>
      </c>
      <c r="C4687">
        <v>8</v>
      </c>
      <c r="D4687" t="s">
        <v>105</v>
      </c>
      <c r="E4687">
        <v>27003</v>
      </c>
      <c r="F4687" t="s">
        <v>74</v>
      </c>
      <c r="G4687" t="s">
        <v>57</v>
      </c>
      <c r="H4687" t="s">
        <v>52</v>
      </c>
      <c r="I4687" t="s">
        <v>53</v>
      </c>
      <c r="J4687">
        <v>44</v>
      </c>
      <c r="K4687">
        <v>23.143999999999998</v>
      </c>
      <c r="L4687">
        <v>1440</v>
      </c>
      <c r="M4687">
        <v>30</v>
      </c>
      <c r="N4687" s="15">
        <v>15000</v>
      </c>
      <c r="O4687" s="15">
        <v>347160</v>
      </c>
    </row>
    <row r="4688" spans="1:15">
      <c r="A4688" s="14">
        <v>44523</v>
      </c>
      <c r="B4688" t="s">
        <v>73</v>
      </c>
      <c r="C4688">
        <v>7</v>
      </c>
      <c r="D4688" t="s">
        <v>105</v>
      </c>
      <c r="E4688">
        <v>27003</v>
      </c>
      <c r="F4688" t="s">
        <v>74</v>
      </c>
      <c r="G4688" t="s">
        <v>57</v>
      </c>
      <c r="H4688" t="s">
        <v>51</v>
      </c>
      <c r="I4688" t="s">
        <v>53</v>
      </c>
      <c r="J4688">
        <v>44</v>
      </c>
      <c r="K4688">
        <v>22</v>
      </c>
      <c r="L4688">
        <v>1080</v>
      </c>
      <c r="M4688">
        <v>30</v>
      </c>
      <c r="N4688" s="15">
        <v>10000</v>
      </c>
      <c r="O4688" s="15">
        <v>220000</v>
      </c>
    </row>
    <row r="4689" spans="1:15">
      <c r="A4689" s="14">
        <v>44523</v>
      </c>
      <c r="B4689" t="s">
        <v>73</v>
      </c>
      <c r="C4689">
        <v>7</v>
      </c>
      <c r="D4689" t="s">
        <v>105</v>
      </c>
      <c r="E4689">
        <v>27003</v>
      </c>
      <c r="F4689" t="s">
        <v>74</v>
      </c>
      <c r="G4689" t="s">
        <v>57</v>
      </c>
      <c r="H4689" t="s">
        <v>52</v>
      </c>
      <c r="I4689" t="s">
        <v>53</v>
      </c>
      <c r="J4689">
        <v>44</v>
      </c>
      <c r="K4689">
        <v>24.3596</v>
      </c>
      <c r="L4689">
        <v>1080</v>
      </c>
      <c r="M4689">
        <v>30</v>
      </c>
      <c r="N4689" s="15">
        <v>10000</v>
      </c>
      <c r="O4689" s="15">
        <v>243596</v>
      </c>
    </row>
    <row r="4690" spans="1:15">
      <c r="A4690" s="14">
        <v>44523</v>
      </c>
      <c r="B4690" t="s">
        <v>73</v>
      </c>
      <c r="C4690">
        <v>6</v>
      </c>
      <c r="D4690" t="s">
        <v>105</v>
      </c>
      <c r="E4690">
        <v>27003</v>
      </c>
      <c r="F4690" t="s">
        <v>74</v>
      </c>
      <c r="G4690" t="s">
        <v>57</v>
      </c>
      <c r="H4690" t="s">
        <v>51</v>
      </c>
      <c r="I4690" t="s">
        <v>53</v>
      </c>
      <c r="J4690">
        <v>44</v>
      </c>
      <c r="K4690">
        <v>24</v>
      </c>
      <c r="L4690">
        <v>720</v>
      </c>
      <c r="M4690">
        <v>30</v>
      </c>
      <c r="N4690" s="15">
        <v>7000</v>
      </c>
      <c r="O4690" s="15">
        <v>168000</v>
      </c>
    </row>
    <row r="4691" spans="1:15">
      <c r="A4691" s="14">
        <v>44523</v>
      </c>
      <c r="B4691" t="s">
        <v>73</v>
      </c>
      <c r="C4691">
        <v>6</v>
      </c>
      <c r="D4691" t="s">
        <v>105</v>
      </c>
      <c r="E4691">
        <v>27003</v>
      </c>
      <c r="F4691" t="s">
        <v>74</v>
      </c>
      <c r="G4691" t="s">
        <v>57</v>
      </c>
      <c r="H4691" t="s">
        <v>52</v>
      </c>
      <c r="I4691" t="s">
        <v>53</v>
      </c>
      <c r="J4691">
        <v>44</v>
      </c>
      <c r="K4691">
        <v>26.824200000000001</v>
      </c>
      <c r="L4691">
        <v>720</v>
      </c>
      <c r="M4691">
        <v>30</v>
      </c>
      <c r="N4691" s="15">
        <v>7000</v>
      </c>
      <c r="O4691" s="15">
        <v>187769.4</v>
      </c>
    </row>
    <row r="4692" spans="1:15">
      <c r="A4692" s="14">
        <v>44523</v>
      </c>
      <c r="B4692" t="s">
        <v>73</v>
      </c>
      <c r="C4692">
        <v>6</v>
      </c>
      <c r="D4692" t="s">
        <v>105</v>
      </c>
      <c r="E4692">
        <v>27003</v>
      </c>
      <c r="F4692" t="s">
        <v>74</v>
      </c>
      <c r="G4692" t="s">
        <v>57</v>
      </c>
      <c r="H4692" t="s">
        <v>51</v>
      </c>
      <c r="I4692" t="s">
        <v>53</v>
      </c>
      <c r="J4692">
        <v>44</v>
      </c>
      <c r="K4692">
        <v>24</v>
      </c>
      <c r="L4692">
        <v>720</v>
      </c>
      <c r="M4692">
        <v>30</v>
      </c>
      <c r="N4692" s="15">
        <v>7000</v>
      </c>
      <c r="O4692" s="15">
        <v>168000</v>
      </c>
    </row>
    <row r="4693" spans="1:15">
      <c r="A4693" s="14">
        <v>44523</v>
      </c>
      <c r="B4693" t="s">
        <v>73</v>
      </c>
      <c r="C4693">
        <v>6</v>
      </c>
      <c r="D4693" t="s">
        <v>105</v>
      </c>
      <c r="E4693">
        <v>27003</v>
      </c>
      <c r="F4693" t="s">
        <v>74</v>
      </c>
      <c r="G4693" t="s">
        <v>57</v>
      </c>
      <c r="H4693" t="s">
        <v>52</v>
      </c>
      <c r="I4693" t="s">
        <v>53</v>
      </c>
      <c r="J4693">
        <v>44</v>
      </c>
      <c r="K4693">
        <v>26.824200000000001</v>
      </c>
      <c r="L4693">
        <v>720</v>
      </c>
      <c r="M4693">
        <v>30</v>
      </c>
      <c r="N4693" s="15">
        <v>7000</v>
      </c>
      <c r="O4693" s="15">
        <v>187769.4</v>
      </c>
    </row>
    <row r="4694" spans="1:15">
      <c r="A4694" s="14">
        <v>44523</v>
      </c>
      <c r="B4694" t="s">
        <v>73</v>
      </c>
      <c r="C4694">
        <v>5</v>
      </c>
      <c r="D4694" t="s">
        <v>105</v>
      </c>
      <c r="E4694">
        <v>27003</v>
      </c>
      <c r="F4694" t="s">
        <v>74</v>
      </c>
      <c r="G4694" t="s">
        <v>57</v>
      </c>
      <c r="H4694" t="s">
        <v>51</v>
      </c>
      <c r="I4694" t="s">
        <v>53</v>
      </c>
      <c r="J4694">
        <v>44</v>
      </c>
      <c r="K4694">
        <v>24</v>
      </c>
      <c r="L4694">
        <v>360</v>
      </c>
      <c r="M4694">
        <v>30</v>
      </c>
      <c r="N4694" s="15">
        <v>4000</v>
      </c>
      <c r="O4694" s="15">
        <v>96000</v>
      </c>
    </row>
    <row r="4695" spans="1:15">
      <c r="A4695" s="14">
        <v>44523</v>
      </c>
      <c r="B4695" t="s">
        <v>73</v>
      </c>
      <c r="C4695">
        <v>5</v>
      </c>
      <c r="D4695" t="s">
        <v>105</v>
      </c>
      <c r="E4695">
        <v>27003</v>
      </c>
      <c r="F4695" t="s">
        <v>74</v>
      </c>
      <c r="G4695" t="s">
        <v>57</v>
      </c>
      <c r="H4695" t="s">
        <v>52</v>
      </c>
      <c r="I4695" t="s">
        <v>53</v>
      </c>
      <c r="J4695">
        <v>44</v>
      </c>
      <c r="K4695">
        <v>26.824200000000001</v>
      </c>
      <c r="L4695">
        <v>360</v>
      </c>
      <c r="M4695">
        <v>30</v>
      </c>
      <c r="N4695" s="15">
        <v>4000</v>
      </c>
      <c r="O4695" s="15">
        <v>107296.8</v>
      </c>
    </row>
    <row r="4696" spans="1:15">
      <c r="A4696" s="14">
        <v>44523</v>
      </c>
      <c r="B4696" t="s">
        <v>73</v>
      </c>
      <c r="C4696">
        <v>8</v>
      </c>
      <c r="D4696" t="s">
        <v>105</v>
      </c>
      <c r="E4696">
        <v>27003</v>
      </c>
      <c r="F4696" t="s">
        <v>74</v>
      </c>
      <c r="G4696" t="s">
        <v>57</v>
      </c>
      <c r="H4696" t="s">
        <v>51</v>
      </c>
      <c r="I4696" t="s">
        <v>53</v>
      </c>
      <c r="J4696">
        <v>44</v>
      </c>
      <c r="K4696">
        <v>20</v>
      </c>
      <c r="L4696">
        <v>1440</v>
      </c>
      <c r="M4696">
        <v>30</v>
      </c>
      <c r="N4696" s="15">
        <v>28000</v>
      </c>
      <c r="O4696" s="15">
        <v>560000</v>
      </c>
    </row>
    <row r="4697" spans="1:15">
      <c r="A4697" s="14">
        <v>44523</v>
      </c>
      <c r="B4697" t="s">
        <v>73</v>
      </c>
      <c r="C4697">
        <v>8</v>
      </c>
      <c r="D4697" t="s">
        <v>105</v>
      </c>
      <c r="E4697">
        <v>27003</v>
      </c>
      <c r="F4697" t="s">
        <v>74</v>
      </c>
      <c r="G4697" t="s">
        <v>57</v>
      </c>
      <c r="H4697" t="s">
        <v>52</v>
      </c>
      <c r="I4697" t="s">
        <v>53</v>
      </c>
      <c r="J4697">
        <v>44</v>
      </c>
      <c r="K4697">
        <v>21.9391</v>
      </c>
      <c r="L4697">
        <v>1440</v>
      </c>
      <c r="M4697">
        <v>30</v>
      </c>
      <c r="N4697" s="15">
        <v>28000</v>
      </c>
      <c r="O4697" s="15">
        <v>614294.80000000005</v>
      </c>
    </row>
    <row r="4698" spans="1:15">
      <c r="A4698" s="14">
        <v>44523</v>
      </c>
      <c r="B4698" t="s">
        <v>73</v>
      </c>
      <c r="C4698">
        <v>8</v>
      </c>
      <c r="D4698" t="s">
        <v>105</v>
      </c>
      <c r="E4698">
        <v>27003</v>
      </c>
      <c r="F4698" t="s">
        <v>74</v>
      </c>
      <c r="G4698" t="s">
        <v>57</v>
      </c>
      <c r="H4698" t="s">
        <v>51</v>
      </c>
      <c r="I4698" t="s">
        <v>53</v>
      </c>
      <c r="J4698">
        <v>44</v>
      </c>
      <c r="K4698">
        <v>22</v>
      </c>
      <c r="L4698">
        <v>1440</v>
      </c>
      <c r="M4698">
        <v>30</v>
      </c>
      <c r="N4698" s="15">
        <v>30000</v>
      </c>
      <c r="O4698" s="15">
        <v>660000</v>
      </c>
    </row>
    <row r="4699" spans="1:15">
      <c r="A4699" s="14">
        <v>44523</v>
      </c>
      <c r="B4699" t="s">
        <v>73</v>
      </c>
      <c r="C4699">
        <v>8</v>
      </c>
      <c r="D4699" t="s">
        <v>105</v>
      </c>
      <c r="E4699">
        <v>27003</v>
      </c>
      <c r="F4699" t="s">
        <v>74</v>
      </c>
      <c r="G4699" t="s">
        <v>57</v>
      </c>
      <c r="H4699" t="s">
        <v>52</v>
      </c>
      <c r="I4699" t="s">
        <v>53</v>
      </c>
      <c r="J4699">
        <v>44</v>
      </c>
      <c r="K4699">
        <v>24.3596</v>
      </c>
      <c r="L4699">
        <v>1440</v>
      </c>
      <c r="M4699">
        <v>30</v>
      </c>
      <c r="N4699" s="15">
        <v>30000</v>
      </c>
      <c r="O4699" s="15">
        <v>730788</v>
      </c>
    </row>
    <row r="4700" spans="1:15">
      <c r="A4700" s="14">
        <v>44523</v>
      </c>
      <c r="B4700" t="s">
        <v>73</v>
      </c>
      <c r="C4700">
        <v>7</v>
      </c>
      <c r="D4700" t="s">
        <v>105</v>
      </c>
      <c r="E4700">
        <v>27003</v>
      </c>
      <c r="F4700" t="s">
        <v>74</v>
      </c>
      <c r="G4700" t="s">
        <v>57</v>
      </c>
      <c r="H4700" t="s">
        <v>51</v>
      </c>
      <c r="I4700" t="s">
        <v>53</v>
      </c>
      <c r="J4700">
        <v>44</v>
      </c>
      <c r="K4700">
        <v>23</v>
      </c>
      <c r="L4700">
        <v>1080</v>
      </c>
      <c r="M4700">
        <v>30</v>
      </c>
      <c r="N4700" s="15">
        <v>14000</v>
      </c>
      <c r="O4700" s="15">
        <v>322000</v>
      </c>
    </row>
    <row r="4701" spans="1:15">
      <c r="A4701" s="14">
        <v>44523</v>
      </c>
      <c r="B4701" t="s">
        <v>73</v>
      </c>
      <c r="C4701">
        <v>7</v>
      </c>
      <c r="D4701" t="s">
        <v>105</v>
      </c>
      <c r="E4701">
        <v>27003</v>
      </c>
      <c r="F4701" t="s">
        <v>74</v>
      </c>
      <c r="G4701" t="s">
        <v>57</v>
      </c>
      <c r="H4701" t="s">
        <v>52</v>
      </c>
      <c r="I4701" t="s">
        <v>53</v>
      </c>
      <c r="J4701">
        <v>44</v>
      </c>
      <c r="K4701">
        <v>25.586400000000001</v>
      </c>
      <c r="L4701">
        <v>1080</v>
      </c>
      <c r="M4701">
        <v>30</v>
      </c>
      <c r="N4701" s="15">
        <v>14000</v>
      </c>
      <c r="O4701" s="15">
        <v>358209.6</v>
      </c>
    </row>
    <row r="4702" spans="1:15">
      <c r="A4702" s="14">
        <v>44523</v>
      </c>
      <c r="B4702" t="s">
        <v>73</v>
      </c>
      <c r="C4702">
        <v>6</v>
      </c>
      <c r="D4702" t="s">
        <v>105</v>
      </c>
      <c r="E4702">
        <v>27003</v>
      </c>
      <c r="F4702" t="s">
        <v>74</v>
      </c>
      <c r="G4702" t="s">
        <v>57</v>
      </c>
      <c r="H4702" t="s">
        <v>51</v>
      </c>
      <c r="I4702" t="s">
        <v>53</v>
      </c>
      <c r="J4702">
        <v>44</v>
      </c>
      <c r="K4702">
        <v>24</v>
      </c>
      <c r="L4702">
        <v>540</v>
      </c>
      <c r="M4702">
        <v>30</v>
      </c>
      <c r="N4702" s="15">
        <v>10000</v>
      </c>
      <c r="O4702" s="15">
        <v>240000</v>
      </c>
    </row>
    <row r="4703" spans="1:15">
      <c r="A4703" s="14">
        <v>44523</v>
      </c>
      <c r="B4703" t="s">
        <v>73</v>
      </c>
      <c r="C4703">
        <v>6</v>
      </c>
      <c r="D4703" t="s">
        <v>105</v>
      </c>
      <c r="E4703">
        <v>27003</v>
      </c>
      <c r="F4703" t="s">
        <v>74</v>
      </c>
      <c r="G4703" t="s">
        <v>57</v>
      </c>
      <c r="H4703" t="s">
        <v>52</v>
      </c>
      <c r="I4703" t="s">
        <v>53</v>
      </c>
      <c r="J4703">
        <v>44</v>
      </c>
      <c r="K4703">
        <v>26.824200000000001</v>
      </c>
      <c r="L4703">
        <v>540</v>
      </c>
      <c r="M4703">
        <v>30</v>
      </c>
      <c r="N4703" s="15">
        <v>10000</v>
      </c>
      <c r="O4703" s="15">
        <v>268242</v>
      </c>
    </row>
    <row r="4704" spans="1:15">
      <c r="A4704" s="14">
        <v>44523</v>
      </c>
      <c r="B4704" t="s">
        <v>73</v>
      </c>
      <c r="C4704">
        <v>7</v>
      </c>
      <c r="D4704" t="s">
        <v>105</v>
      </c>
      <c r="E4704">
        <v>27003</v>
      </c>
      <c r="F4704" t="s">
        <v>74</v>
      </c>
      <c r="G4704" t="s">
        <v>57</v>
      </c>
      <c r="H4704" t="s">
        <v>51</v>
      </c>
      <c r="I4704" t="s">
        <v>53</v>
      </c>
      <c r="J4704">
        <v>44</v>
      </c>
      <c r="K4704">
        <v>24</v>
      </c>
      <c r="L4704">
        <v>900</v>
      </c>
      <c r="M4704">
        <v>30</v>
      </c>
      <c r="N4704" s="15">
        <v>10500</v>
      </c>
      <c r="O4704" s="15">
        <v>252000</v>
      </c>
    </row>
    <row r="4705" spans="1:15">
      <c r="A4705" s="14">
        <v>44523</v>
      </c>
      <c r="B4705" t="s">
        <v>73</v>
      </c>
      <c r="C4705">
        <v>7</v>
      </c>
      <c r="D4705" t="s">
        <v>105</v>
      </c>
      <c r="E4705">
        <v>27003</v>
      </c>
      <c r="F4705" t="s">
        <v>74</v>
      </c>
      <c r="G4705" t="s">
        <v>57</v>
      </c>
      <c r="H4705" t="s">
        <v>52</v>
      </c>
      <c r="I4705" t="s">
        <v>53</v>
      </c>
      <c r="J4705">
        <v>44</v>
      </c>
      <c r="K4705">
        <v>26.824200000000001</v>
      </c>
      <c r="L4705">
        <v>900</v>
      </c>
      <c r="M4705">
        <v>30</v>
      </c>
      <c r="N4705" s="15">
        <v>10500</v>
      </c>
      <c r="O4705" s="15">
        <v>281654.09999999998</v>
      </c>
    </row>
    <row r="4706" spans="1:15">
      <c r="A4706" s="14">
        <v>44523</v>
      </c>
      <c r="B4706" t="s">
        <v>73</v>
      </c>
      <c r="C4706">
        <v>7</v>
      </c>
      <c r="D4706" t="s">
        <v>105</v>
      </c>
      <c r="E4706">
        <v>27003</v>
      </c>
      <c r="F4706" t="s">
        <v>74</v>
      </c>
      <c r="G4706" t="s">
        <v>57</v>
      </c>
      <c r="H4706" t="s">
        <v>51</v>
      </c>
      <c r="I4706" t="s">
        <v>53</v>
      </c>
      <c r="J4706">
        <v>44</v>
      </c>
      <c r="K4706">
        <v>24</v>
      </c>
      <c r="L4706">
        <v>1080</v>
      </c>
      <c r="M4706">
        <v>30</v>
      </c>
      <c r="N4706" s="15">
        <v>18000</v>
      </c>
      <c r="O4706" s="15">
        <v>432000</v>
      </c>
    </row>
    <row r="4707" spans="1:15">
      <c r="A4707" s="14">
        <v>44523</v>
      </c>
      <c r="B4707" t="s">
        <v>73</v>
      </c>
      <c r="C4707">
        <v>7</v>
      </c>
      <c r="D4707" t="s">
        <v>105</v>
      </c>
      <c r="E4707">
        <v>27003</v>
      </c>
      <c r="F4707" t="s">
        <v>74</v>
      </c>
      <c r="G4707" t="s">
        <v>57</v>
      </c>
      <c r="H4707" t="s">
        <v>52</v>
      </c>
      <c r="I4707" t="s">
        <v>53</v>
      </c>
      <c r="J4707">
        <v>44</v>
      </c>
      <c r="K4707">
        <v>26.824200000000001</v>
      </c>
      <c r="L4707">
        <v>1080</v>
      </c>
      <c r="M4707">
        <v>30</v>
      </c>
      <c r="N4707" s="15">
        <v>18000</v>
      </c>
      <c r="O4707" s="15">
        <v>482835.6</v>
      </c>
    </row>
    <row r="4708" spans="1:15">
      <c r="A4708" s="14">
        <v>44523</v>
      </c>
      <c r="B4708" t="s">
        <v>73</v>
      </c>
      <c r="C4708">
        <v>6</v>
      </c>
      <c r="D4708" t="s">
        <v>105</v>
      </c>
      <c r="E4708">
        <v>27003</v>
      </c>
      <c r="F4708" t="s">
        <v>74</v>
      </c>
      <c r="G4708" t="s">
        <v>57</v>
      </c>
      <c r="H4708" t="s">
        <v>51</v>
      </c>
      <c r="I4708" t="s">
        <v>53</v>
      </c>
      <c r="J4708">
        <v>44</v>
      </c>
      <c r="K4708">
        <v>24</v>
      </c>
      <c r="L4708">
        <v>540</v>
      </c>
      <c r="M4708">
        <v>30</v>
      </c>
      <c r="N4708" s="15">
        <v>5000</v>
      </c>
      <c r="O4708" s="15">
        <v>120000</v>
      </c>
    </row>
    <row r="4709" spans="1:15">
      <c r="A4709" s="14">
        <v>44523</v>
      </c>
      <c r="B4709" t="s">
        <v>73</v>
      </c>
      <c r="C4709">
        <v>6</v>
      </c>
      <c r="D4709" t="s">
        <v>105</v>
      </c>
      <c r="E4709">
        <v>27003</v>
      </c>
      <c r="F4709" t="s">
        <v>74</v>
      </c>
      <c r="G4709" t="s">
        <v>57</v>
      </c>
      <c r="H4709" t="s">
        <v>52</v>
      </c>
      <c r="I4709" t="s">
        <v>53</v>
      </c>
      <c r="J4709">
        <v>44</v>
      </c>
      <c r="K4709">
        <v>26.824200000000001</v>
      </c>
      <c r="L4709">
        <v>540</v>
      </c>
      <c r="M4709">
        <v>30</v>
      </c>
      <c r="N4709" s="15">
        <v>5000</v>
      </c>
      <c r="O4709" s="15">
        <v>134121</v>
      </c>
    </row>
    <row r="4710" spans="1:15">
      <c r="A4710" s="14">
        <v>44523</v>
      </c>
      <c r="B4710" t="s">
        <v>73</v>
      </c>
      <c r="C4710">
        <v>8</v>
      </c>
      <c r="D4710" t="s">
        <v>105</v>
      </c>
      <c r="E4710">
        <v>27003</v>
      </c>
      <c r="F4710" t="s">
        <v>74</v>
      </c>
      <c r="G4710" t="s">
        <v>57</v>
      </c>
      <c r="H4710" t="s">
        <v>51</v>
      </c>
      <c r="I4710" t="s">
        <v>53</v>
      </c>
      <c r="J4710">
        <v>44</v>
      </c>
      <c r="K4710">
        <v>23</v>
      </c>
      <c r="L4710">
        <v>1440</v>
      </c>
      <c r="M4710">
        <v>30</v>
      </c>
      <c r="N4710" s="15">
        <v>39000</v>
      </c>
      <c r="O4710" s="15">
        <v>897000</v>
      </c>
    </row>
    <row r="4711" spans="1:15">
      <c r="A4711" s="14">
        <v>44523</v>
      </c>
      <c r="B4711" t="s">
        <v>73</v>
      </c>
      <c r="C4711">
        <v>8</v>
      </c>
      <c r="D4711" t="s">
        <v>105</v>
      </c>
      <c r="E4711">
        <v>27003</v>
      </c>
      <c r="F4711" t="s">
        <v>74</v>
      </c>
      <c r="G4711" t="s">
        <v>57</v>
      </c>
      <c r="H4711" t="s">
        <v>52</v>
      </c>
      <c r="I4711" t="s">
        <v>53</v>
      </c>
      <c r="J4711">
        <v>44</v>
      </c>
      <c r="K4711">
        <v>25.586400000000001</v>
      </c>
      <c r="L4711">
        <v>1440</v>
      </c>
      <c r="M4711">
        <v>30</v>
      </c>
      <c r="N4711" s="15">
        <v>39000</v>
      </c>
      <c r="O4711" s="15">
        <v>997869.6</v>
      </c>
    </row>
    <row r="4712" spans="1:15">
      <c r="A4712" s="14">
        <v>44523</v>
      </c>
      <c r="B4712" t="s">
        <v>73</v>
      </c>
      <c r="C4712">
        <v>6</v>
      </c>
      <c r="D4712" t="s">
        <v>105</v>
      </c>
      <c r="E4712">
        <v>27003</v>
      </c>
      <c r="F4712" t="s">
        <v>74</v>
      </c>
      <c r="G4712" t="s">
        <v>57</v>
      </c>
      <c r="H4712" t="s">
        <v>51</v>
      </c>
      <c r="I4712" t="s">
        <v>53</v>
      </c>
      <c r="J4712">
        <v>44</v>
      </c>
      <c r="K4712">
        <v>20</v>
      </c>
      <c r="L4712">
        <v>630</v>
      </c>
      <c r="M4712">
        <v>90</v>
      </c>
      <c r="N4712" s="15">
        <v>15000</v>
      </c>
      <c r="O4712" s="15">
        <v>300000</v>
      </c>
    </row>
    <row r="4713" spans="1:15">
      <c r="A4713" s="14">
        <v>44523</v>
      </c>
      <c r="B4713" t="s">
        <v>73</v>
      </c>
      <c r="C4713">
        <v>6</v>
      </c>
      <c r="D4713" t="s">
        <v>105</v>
      </c>
      <c r="E4713">
        <v>27003</v>
      </c>
      <c r="F4713" t="s">
        <v>74</v>
      </c>
      <c r="G4713" t="s">
        <v>57</v>
      </c>
      <c r="H4713" t="s">
        <v>52</v>
      </c>
      <c r="I4713" t="s">
        <v>53</v>
      </c>
      <c r="J4713">
        <v>44</v>
      </c>
      <c r="K4713">
        <v>21.550599999999999</v>
      </c>
      <c r="L4713">
        <v>630</v>
      </c>
      <c r="M4713">
        <v>90</v>
      </c>
      <c r="N4713" s="15">
        <v>15000</v>
      </c>
      <c r="O4713" s="15">
        <v>323259</v>
      </c>
    </row>
    <row r="4714" spans="1:15">
      <c r="A4714" s="14">
        <v>44523</v>
      </c>
      <c r="B4714" t="s">
        <v>73</v>
      </c>
      <c r="C4714">
        <v>8</v>
      </c>
      <c r="D4714" t="s">
        <v>105</v>
      </c>
      <c r="E4714">
        <v>27003</v>
      </c>
      <c r="F4714" t="s">
        <v>74</v>
      </c>
      <c r="G4714" t="s">
        <v>57</v>
      </c>
      <c r="H4714" t="s">
        <v>51</v>
      </c>
      <c r="I4714" t="s">
        <v>53</v>
      </c>
      <c r="J4714">
        <v>44</v>
      </c>
      <c r="K4714">
        <v>20</v>
      </c>
      <c r="L4714">
        <v>1440</v>
      </c>
      <c r="M4714">
        <v>30</v>
      </c>
      <c r="N4714" s="15">
        <v>15000</v>
      </c>
      <c r="O4714" s="15">
        <v>300000</v>
      </c>
    </row>
    <row r="4715" spans="1:15">
      <c r="A4715" s="14">
        <v>44523</v>
      </c>
      <c r="B4715" t="s">
        <v>73</v>
      </c>
      <c r="C4715">
        <v>8</v>
      </c>
      <c r="D4715" t="s">
        <v>105</v>
      </c>
      <c r="E4715">
        <v>27003</v>
      </c>
      <c r="F4715" t="s">
        <v>74</v>
      </c>
      <c r="G4715" t="s">
        <v>57</v>
      </c>
      <c r="H4715" t="s">
        <v>52</v>
      </c>
      <c r="I4715" t="s">
        <v>53</v>
      </c>
      <c r="J4715">
        <v>44</v>
      </c>
      <c r="K4715">
        <v>21.9391</v>
      </c>
      <c r="L4715">
        <v>1440</v>
      </c>
      <c r="M4715">
        <v>30</v>
      </c>
      <c r="N4715" s="15">
        <v>15000</v>
      </c>
      <c r="O4715" s="15">
        <v>329086.5</v>
      </c>
    </row>
    <row r="4716" spans="1:15">
      <c r="A4716" s="14">
        <v>44523</v>
      </c>
      <c r="B4716" t="s">
        <v>73</v>
      </c>
      <c r="C4716">
        <v>6</v>
      </c>
      <c r="D4716" t="s">
        <v>105</v>
      </c>
      <c r="E4716">
        <v>27003</v>
      </c>
      <c r="F4716" t="s">
        <v>74</v>
      </c>
      <c r="G4716" t="s">
        <v>57</v>
      </c>
      <c r="H4716" t="s">
        <v>51</v>
      </c>
      <c r="I4716" t="s">
        <v>53</v>
      </c>
      <c r="J4716">
        <v>44</v>
      </c>
      <c r="K4716">
        <v>20</v>
      </c>
      <c r="L4716">
        <v>720</v>
      </c>
      <c r="M4716">
        <v>30</v>
      </c>
      <c r="N4716" s="15">
        <v>15000</v>
      </c>
      <c r="O4716" s="15">
        <v>300000</v>
      </c>
    </row>
    <row r="4717" spans="1:15">
      <c r="A4717" s="14">
        <v>44523</v>
      </c>
      <c r="B4717" t="s">
        <v>73</v>
      </c>
      <c r="C4717">
        <v>6</v>
      </c>
      <c r="D4717" t="s">
        <v>105</v>
      </c>
      <c r="E4717">
        <v>27003</v>
      </c>
      <c r="F4717" t="s">
        <v>74</v>
      </c>
      <c r="G4717" t="s">
        <v>57</v>
      </c>
      <c r="H4717" t="s">
        <v>52</v>
      </c>
      <c r="I4717" t="s">
        <v>53</v>
      </c>
      <c r="J4717">
        <v>44</v>
      </c>
      <c r="K4717">
        <v>21.9391</v>
      </c>
      <c r="L4717">
        <v>720</v>
      </c>
      <c r="M4717">
        <v>30</v>
      </c>
      <c r="N4717" s="15">
        <v>15000</v>
      </c>
      <c r="O4717" s="15">
        <v>329086.5</v>
      </c>
    </row>
    <row r="4718" spans="1:15">
      <c r="A4718" s="14">
        <v>44523</v>
      </c>
      <c r="B4718" t="s">
        <v>73</v>
      </c>
      <c r="C4718">
        <v>8</v>
      </c>
      <c r="D4718" t="s">
        <v>105</v>
      </c>
      <c r="E4718">
        <v>27003</v>
      </c>
      <c r="F4718" t="s">
        <v>74</v>
      </c>
      <c r="G4718" t="s">
        <v>57</v>
      </c>
      <c r="H4718" t="s">
        <v>51</v>
      </c>
      <c r="I4718" t="s">
        <v>53</v>
      </c>
      <c r="J4718">
        <v>44</v>
      </c>
      <c r="K4718">
        <v>24</v>
      </c>
      <c r="L4718">
        <v>1440</v>
      </c>
      <c r="M4718">
        <v>30</v>
      </c>
      <c r="N4718" s="15">
        <v>24000</v>
      </c>
      <c r="O4718" s="15">
        <v>576000</v>
      </c>
    </row>
    <row r="4719" spans="1:15">
      <c r="A4719" s="14">
        <v>44523</v>
      </c>
      <c r="B4719" t="s">
        <v>73</v>
      </c>
      <c r="C4719">
        <v>8</v>
      </c>
      <c r="D4719" t="s">
        <v>105</v>
      </c>
      <c r="E4719">
        <v>27003</v>
      </c>
      <c r="F4719" t="s">
        <v>74</v>
      </c>
      <c r="G4719" t="s">
        <v>57</v>
      </c>
      <c r="H4719" t="s">
        <v>52</v>
      </c>
      <c r="I4719" t="s">
        <v>53</v>
      </c>
      <c r="J4719">
        <v>44</v>
      </c>
      <c r="K4719">
        <v>26.824200000000001</v>
      </c>
      <c r="L4719">
        <v>1440</v>
      </c>
      <c r="M4719">
        <v>30</v>
      </c>
      <c r="N4719" s="15">
        <v>24000</v>
      </c>
      <c r="O4719" s="15">
        <v>643780.80000000005</v>
      </c>
    </row>
    <row r="4720" spans="1:15">
      <c r="A4720" s="14">
        <v>44523</v>
      </c>
      <c r="B4720" t="s">
        <v>73</v>
      </c>
      <c r="C4720">
        <v>8</v>
      </c>
      <c r="D4720" t="s">
        <v>105</v>
      </c>
      <c r="E4720">
        <v>27004</v>
      </c>
      <c r="F4720" t="s">
        <v>74</v>
      </c>
      <c r="G4720" t="s">
        <v>57</v>
      </c>
      <c r="H4720" t="s">
        <v>51</v>
      </c>
      <c r="I4720" t="s">
        <v>53</v>
      </c>
      <c r="J4720">
        <v>44</v>
      </c>
      <c r="K4720">
        <v>24</v>
      </c>
      <c r="L4720">
        <v>1440</v>
      </c>
      <c r="M4720">
        <v>30</v>
      </c>
      <c r="N4720" s="15">
        <v>24000</v>
      </c>
      <c r="O4720" s="15">
        <v>576000</v>
      </c>
    </row>
    <row r="4721" spans="1:15">
      <c r="A4721" s="14">
        <v>44523</v>
      </c>
      <c r="B4721" t="s">
        <v>73</v>
      </c>
      <c r="C4721">
        <v>8</v>
      </c>
      <c r="D4721" t="s">
        <v>105</v>
      </c>
      <c r="E4721">
        <v>27004</v>
      </c>
      <c r="F4721" t="s">
        <v>74</v>
      </c>
      <c r="G4721" t="s">
        <v>57</v>
      </c>
      <c r="H4721" t="s">
        <v>52</v>
      </c>
      <c r="I4721" t="s">
        <v>53</v>
      </c>
      <c r="J4721">
        <v>44</v>
      </c>
      <c r="K4721">
        <v>26.824200000000001</v>
      </c>
      <c r="L4721">
        <v>1440</v>
      </c>
      <c r="M4721">
        <v>30</v>
      </c>
      <c r="N4721" s="15">
        <v>24000</v>
      </c>
      <c r="O4721" s="15">
        <v>643780.80000000005</v>
      </c>
    </row>
    <row r="4722" spans="1:15">
      <c r="A4722" s="14">
        <v>44523</v>
      </c>
      <c r="B4722" t="s">
        <v>73</v>
      </c>
      <c r="C4722">
        <v>8</v>
      </c>
      <c r="D4722" t="s">
        <v>105</v>
      </c>
      <c r="E4722">
        <v>27004</v>
      </c>
      <c r="F4722" t="s">
        <v>74</v>
      </c>
      <c r="G4722" t="s">
        <v>57</v>
      </c>
      <c r="H4722" t="s">
        <v>51</v>
      </c>
      <c r="I4722" t="s">
        <v>53</v>
      </c>
      <c r="J4722">
        <v>44</v>
      </c>
      <c r="K4722">
        <v>24</v>
      </c>
      <c r="L4722">
        <v>1440</v>
      </c>
      <c r="M4722">
        <v>30</v>
      </c>
      <c r="N4722" s="15">
        <v>34000</v>
      </c>
      <c r="O4722" s="15">
        <v>816000</v>
      </c>
    </row>
    <row r="4723" spans="1:15">
      <c r="A4723" s="14">
        <v>44523</v>
      </c>
      <c r="B4723" t="s">
        <v>73</v>
      </c>
      <c r="C4723">
        <v>8</v>
      </c>
      <c r="D4723" t="s">
        <v>105</v>
      </c>
      <c r="E4723">
        <v>27004</v>
      </c>
      <c r="F4723" t="s">
        <v>74</v>
      </c>
      <c r="G4723" t="s">
        <v>57</v>
      </c>
      <c r="H4723" t="s">
        <v>52</v>
      </c>
      <c r="I4723" t="s">
        <v>53</v>
      </c>
      <c r="J4723">
        <v>44</v>
      </c>
      <c r="K4723">
        <v>26.824200000000001</v>
      </c>
      <c r="L4723">
        <v>1440</v>
      </c>
      <c r="M4723">
        <v>30</v>
      </c>
      <c r="N4723" s="15">
        <v>34000</v>
      </c>
      <c r="O4723" s="15">
        <v>912022.8</v>
      </c>
    </row>
    <row r="4724" spans="1:15">
      <c r="A4724" s="14">
        <v>44523</v>
      </c>
      <c r="B4724" t="s">
        <v>73</v>
      </c>
      <c r="C4724">
        <v>8</v>
      </c>
      <c r="D4724" t="s">
        <v>105</v>
      </c>
      <c r="E4724">
        <v>27004</v>
      </c>
      <c r="F4724" t="s">
        <v>74</v>
      </c>
      <c r="G4724" t="s">
        <v>57</v>
      </c>
      <c r="H4724" t="s">
        <v>51</v>
      </c>
      <c r="I4724" t="s">
        <v>53</v>
      </c>
      <c r="J4724">
        <v>44</v>
      </c>
      <c r="K4724">
        <v>24</v>
      </c>
      <c r="L4724">
        <v>1110</v>
      </c>
      <c r="M4724">
        <v>30</v>
      </c>
      <c r="N4724" s="15">
        <v>12000</v>
      </c>
      <c r="O4724" s="15">
        <v>288000</v>
      </c>
    </row>
    <row r="4725" spans="1:15">
      <c r="A4725" s="14">
        <v>44523</v>
      </c>
      <c r="B4725" t="s">
        <v>73</v>
      </c>
      <c r="C4725">
        <v>8</v>
      </c>
      <c r="D4725" t="s">
        <v>105</v>
      </c>
      <c r="E4725">
        <v>27004</v>
      </c>
      <c r="F4725" t="s">
        <v>74</v>
      </c>
      <c r="G4725" t="s">
        <v>57</v>
      </c>
      <c r="H4725" t="s">
        <v>52</v>
      </c>
      <c r="I4725" t="s">
        <v>53</v>
      </c>
      <c r="J4725">
        <v>44</v>
      </c>
      <c r="K4725">
        <v>26.824200000000001</v>
      </c>
      <c r="L4725">
        <v>1110</v>
      </c>
      <c r="M4725">
        <v>30</v>
      </c>
      <c r="N4725" s="15">
        <v>12000</v>
      </c>
      <c r="O4725" s="15">
        <v>321890.40000000002</v>
      </c>
    </row>
    <row r="4726" spans="1:15">
      <c r="A4726" s="14">
        <v>44523</v>
      </c>
      <c r="B4726" t="s">
        <v>73</v>
      </c>
      <c r="C4726">
        <v>8</v>
      </c>
      <c r="D4726" t="s">
        <v>105</v>
      </c>
      <c r="E4726">
        <v>27004</v>
      </c>
      <c r="F4726" t="s">
        <v>74</v>
      </c>
      <c r="G4726" t="s">
        <v>57</v>
      </c>
      <c r="H4726" t="s">
        <v>51</v>
      </c>
      <c r="I4726" t="s">
        <v>53</v>
      </c>
      <c r="J4726">
        <v>44</v>
      </c>
      <c r="K4726">
        <v>24</v>
      </c>
      <c r="L4726">
        <v>1260</v>
      </c>
      <c r="M4726">
        <v>30</v>
      </c>
      <c r="N4726" s="15">
        <v>21000</v>
      </c>
      <c r="O4726" s="15">
        <v>504000</v>
      </c>
    </row>
    <row r="4727" spans="1:15">
      <c r="A4727" s="14">
        <v>44523</v>
      </c>
      <c r="B4727" t="s">
        <v>73</v>
      </c>
      <c r="C4727">
        <v>8</v>
      </c>
      <c r="D4727" t="s">
        <v>105</v>
      </c>
      <c r="E4727">
        <v>27004</v>
      </c>
      <c r="F4727" t="s">
        <v>74</v>
      </c>
      <c r="G4727" t="s">
        <v>57</v>
      </c>
      <c r="H4727" t="s">
        <v>52</v>
      </c>
      <c r="I4727" t="s">
        <v>53</v>
      </c>
      <c r="J4727">
        <v>44</v>
      </c>
      <c r="K4727">
        <v>26.824200000000001</v>
      </c>
      <c r="L4727">
        <v>1260</v>
      </c>
      <c r="M4727">
        <v>30</v>
      </c>
      <c r="N4727" s="15">
        <v>21000</v>
      </c>
      <c r="O4727" s="15">
        <v>563308.19999999995</v>
      </c>
    </row>
    <row r="4728" spans="1:15">
      <c r="A4728" s="14">
        <v>44523</v>
      </c>
      <c r="B4728" t="s">
        <v>73</v>
      </c>
      <c r="C4728">
        <v>7</v>
      </c>
      <c r="D4728" t="s">
        <v>105</v>
      </c>
      <c r="E4728">
        <v>27004</v>
      </c>
      <c r="F4728" t="s">
        <v>74</v>
      </c>
      <c r="G4728" t="s">
        <v>57</v>
      </c>
      <c r="H4728" t="s">
        <v>51</v>
      </c>
      <c r="I4728" t="s">
        <v>53</v>
      </c>
      <c r="J4728">
        <v>44</v>
      </c>
      <c r="K4728">
        <v>24</v>
      </c>
      <c r="L4728">
        <v>1080</v>
      </c>
      <c r="M4728">
        <v>30</v>
      </c>
      <c r="N4728" s="15">
        <v>34000</v>
      </c>
      <c r="O4728" s="15">
        <v>816000</v>
      </c>
    </row>
    <row r="4729" spans="1:15">
      <c r="A4729" s="14">
        <v>44523</v>
      </c>
      <c r="B4729" t="s">
        <v>73</v>
      </c>
      <c r="C4729">
        <v>7</v>
      </c>
      <c r="D4729" t="s">
        <v>105</v>
      </c>
      <c r="E4729">
        <v>27004</v>
      </c>
      <c r="F4729" t="s">
        <v>74</v>
      </c>
      <c r="G4729" t="s">
        <v>57</v>
      </c>
      <c r="H4729" t="s">
        <v>52</v>
      </c>
      <c r="I4729" t="s">
        <v>53</v>
      </c>
      <c r="J4729">
        <v>44</v>
      </c>
      <c r="K4729">
        <v>26.824200000000001</v>
      </c>
      <c r="L4729">
        <v>1080</v>
      </c>
      <c r="M4729">
        <v>30</v>
      </c>
      <c r="N4729" s="15">
        <v>34000</v>
      </c>
      <c r="O4729" s="15">
        <v>912022.8</v>
      </c>
    </row>
    <row r="4730" spans="1:15">
      <c r="A4730" s="14">
        <v>44523</v>
      </c>
      <c r="B4730" t="s">
        <v>73</v>
      </c>
      <c r="C4730">
        <v>7</v>
      </c>
      <c r="D4730" t="s">
        <v>105</v>
      </c>
      <c r="E4730">
        <v>27004</v>
      </c>
      <c r="F4730" t="s">
        <v>74</v>
      </c>
      <c r="G4730" t="s">
        <v>57</v>
      </c>
      <c r="H4730" t="s">
        <v>51</v>
      </c>
      <c r="I4730" t="s">
        <v>53</v>
      </c>
      <c r="J4730">
        <v>44</v>
      </c>
      <c r="K4730">
        <v>24</v>
      </c>
      <c r="L4730">
        <v>900</v>
      </c>
      <c r="M4730">
        <v>30</v>
      </c>
      <c r="N4730" s="15">
        <v>20000</v>
      </c>
      <c r="O4730" s="15">
        <v>480000</v>
      </c>
    </row>
    <row r="4731" spans="1:15">
      <c r="A4731" s="14">
        <v>44523</v>
      </c>
      <c r="B4731" t="s">
        <v>73</v>
      </c>
      <c r="C4731">
        <v>7</v>
      </c>
      <c r="D4731" t="s">
        <v>105</v>
      </c>
      <c r="E4731">
        <v>27004</v>
      </c>
      <c r="F4731" t="s">
        <v>74</v>
      </c>
      <c r="G4731" t="s">
        <v>57</v>
      </c>
      <c r="H4731" t="s">
        <v>52</v>
      </c>
      <c r="I4731" t="s">
        <v>53</v>
      </c>
      <c r="J4731">
        <v>44</v>
      </c>
      <c r="K4731">
        <v>26.824200000000001</v>
      </c>
      <c r="L4731">
        <v>900</v>
      </c>
      <c r="M4731">
        <v>30</v>
      </c>
      <c r="N4731" s="15">
        <v>20000</v>
      </c>
      <c r="O4731" s="15">
        <v>536484</v>
      </c>
    </row>
    <row r="4732" spans="1:15">
      <c r="A4732" s="14">
        <v>44523</v>
      </c>
      <c r="B4732" t="s">
        <v>73</v>
      </c>
      <c r="C4732">
        <v>6</v>
      </c>
      <c r="D4732" t="s">
        <v>105</v>
      </c>
      <c r="E4732">
        <v>27004</v>
      </c>
      <c r="F4732" t="s">
        <v>74</v>
      </c>
      <c r="G4732" t="s">
        <v>57</v>
      </c>
      <c r="H4732" t="s">
        <v>51</v>
      </c>
      <c r="I4732" t="s">
        <v>53</v>
      </c>
      <c r="J4732">
        <v>44</v>
      </c>
      <c r="K4732">
        <v>24</v>
      </c>
      <c r="L4732">
        <v>720</v>
      </c>
      <c r="M4732">
        <v>30</v>
      </c>
      <c r="N4732" s="15">
        <v>14000</v>
      </c>
      <c r="O4732" s="15">
        <v>336000</v>
      </c>
    </row>
    <row r="4733" spans="1:15">
      <c r="A4733" s="14">
        <v>44523</v>
      </c>
      <c r="B4733" t="s">
        <v>73</v>
      </c>
      <c r="C4733">
        <v>6</v>
      </c>
      <c r="D4733" t="s">
        <v>105</v>
      </c>
      <c r="E4733">
        <v>27004</v>
      </c>
      <c r="F4733" t="s">
        <v>74</v>
      </c>
      <c r="G4733" t="s">
        <v>57</v>
      </c>
      <c r="H4733" t="s">
        <v>52</v>
      </c>
      <c r="I4733" t="s">
        <v>53</v>
      </c>
      <c r="J4733">
        <v>44</v>
      </c>
      <c r="K4733">
        <v>26.824200000000001</v>
      </c>
      <c r="L4733">
        <v>720</v>
      </c>
      <c r="M4733">
        <v>30</v>
      </c>
      <c r="N4733" s="15">
        <v>14000</v>
      </c>
      <c r="O4733" s="15">
        <v>375538.8</v>
      </c>
    </row>
    <row r="4734" spans="1:15">
      <c r="A4734" s="14">
        <v>44523</v>
      </c>
      <c r="B4734" t="s">
        <v>73</v>
      </c>
      <c r="C4734">
        <v>8</v>
      </c>
      <c r="D4734" t="s">
        <v>105</v>
      </c>
      <c r="E4734">
        <v>27004</v>
      </c>
      <c r="F4734" t="s">
        <v>74</v>
      </c>
      <c r="G4734" t="s">
        <v>57</v>
      </c>
      <c r="H4734" t="s">
        <v>51</v>
      </c>
      <c r="I4734" t="s">
        <v>53</v>
      </c>
      <c r="J4734">
        <v>44</v>
      </c>
      <c r="K4734">
        <v>24</v>
      </c>
      <c r="L4734">
        <v>2490</v>
      </c>
      <c r="M4734">
        <v>30</v>
      </c>
      <c r="N4734" s="15">
        <v>31700</v>
      </c>
      <c r="O4734" s="15">
        <v>760800</v>
      </c>
    </row>
    <row r="4735" spans="1:15">
      <c r="A4735" s="14">
        <v>44523</v>
      </c>
      <c r="B4735" t="s">
        <v>73</v>
      </c>
      <c r="C4735">
        <v>8</v>
      </c>
      <c r="D4735" t="s">
        <v>105</v>
      </c>
      <c r="E4735">
        <v>27004</v>
      </c>
      <c r="F4735" t="s">
        <v>74</v>
      </c>
      <c r="G4735" t="s">
        <v>57</v>
      </c>
      <c r="H4735" t="s">
        <v>52</v>
      </c>
      <c r="I4735" t="s">
        <v>53</v>
      </c>
      <c r="J4735">
        <v>44</v>
      </c>
      <c r="K4735">
        <v>26.824200000000001</v>
      </c>
      <c r="L4735">
        <v>2490</v>
      </c>
      <c r="M4735">
        <v>30</v>
      </c>
      <c r="N4735" s="15">
        <v>31700</v>
      </c>
      <c r="O4735" s="15">
        <v>850327.14</v>
      </c>
    </row>
    <row r="4736" spans="1:15">
      <c r="A4736" s="14">
        <v>44523</v>
      </c>
      <c r="B4736" t="s">
        <v>73</v>
      </c>
      <c r="C4736">
        <v>7</v>
      </c>
      <c r="D4736" t="s">
        <v>105</v>
      </c>
      <c r="E4736">
        <v>27004</v>
      </c>
      <c r="F4736" t="s">
        <v>74</v>
      </c>
      <c r="G4736" t="s">
        <v>57</v>
      </c>
      <c r="H4736" t="s">
        <v>51</v>
      </c>
      <c r="I4736" t="s">
        <v>53</v>
      </c>
      <c r="J4736">
        <v>44</v>
      </c>
      <c r="K4736">
        <v>24</v>
      </c>
      <c r="L4736">
        <v>1080</v>
      </c>
      <c r="M4736">
        <v>30</v>
      </c>
      <c r="N4736" s="15">
        <v>21000</v>
      </c>
      <c r="O4736" s="15">
        <v>504000</v>
      </c>
    </row>
    <row r="4737" spans="1:15">
      <c r="A4737" s="14">
        <v>44523</v>
      </c>
      <c r="B4737" t="s">
        <v>73</v>
      </c>
      <c r="C4737">
        <v>7</v>
      </c>
      <c r="D4737" t="s">
        <v>105</v>
      </c>
      <c r="E4737">
        <v>27004</v>
      </c>
      <c r="F4737" t="s">
        <v>74</v>
      </c>
      <c r="G4737" t="s">
        <v>57</v>
      </c>
      <c r="H4737" t="s">
        <v>52</v>
      </c>
      <c r="I4737" t="s">
        <v>53</v>
      </c>
      <c r="J4737">
        <v>44</v>
      </c>
      <c r="K4737">
        <v>26.824200000000001</v>
      </c>
      <c r="L4737">
        <v>1080</v>
      </c>
      <c r="M4737">
        <v>30</v>
      </c>
      <c r="N4737" s="15">
        <v>21000</v>
      </c>
      <c r="O4737" s="15">
        <v>563308.19999999995</v>
      </c>
    </row>
    <row r="4738" spans="1:15">
      <c r="A4738" s="14">
        <v>44523</v>
      </c>
      <c r="B4738" t="s">
        <v>73</v>
      </c>
      <c r="C4738">
        <v>7</v>
      </c>
      <c r="D4738" t="s">
        <v>105</v>
      </c>
      <c r="E4738">
        <v>27004</v>
      </c>
      <c r="F4738" t="s">
        <v>74</v>
      </c>
      <c r="G4738" t="s">
        <v>57</v>
      </c>
      <c r="H4738" t="s">
        <v>51</v>
      </c>
      <c r="I4738" t="s">
        <v>53</v>
      </c>
      <c r="J4738">
        <v>44</v>
      </c>
      <c r="K4738">
        <v>24</v>
      </c>
      <c r="L4738">
        <v>900</v>
      </c>
      <c r="M4738">
        <v>30</v>
      </c>
      <c r="N4738" s="15">
        <v>17000</v>
      </c>
      <c r="O4738" s="15">
        <v>408000</v>
      </c>
    </row>
    <row r="4739" spans="1:15">
      <c r="A4739" s="14">
        <v>44523</v>
      </c>
      <c r="B4739" t="s">
        <v>73</v>
      </c>
      <c r="C4739">
        <v>7</v>
      </c>
      <c r="D4739" t="s">
        <v>105</v>
      </c>
      <c r="E4739">
        <v>27004</v>
      </c>
      <c r="F4739" t="s">
        <v>74</v>
      </c>
      <c r="G4739" t="s">
        <v>57</v>
      </c>
      <c r="H4739" t="s">
        <v>52</v>
      </c>
      <c r="I4739" t="s">
        <v>53</v>
      </c>
      <c r="J4739">
        <v>44</v>
      </c>
      <c r="K4739">
        <v>26.824200000000001</v>
      </c>
      <c r="L4739">
        <v>900</v>
      </c>
      <c r="M4739">
        <v>30</v>
      </c>
      <c r="N4739" s="15">
        <v>17000</v>
      </c>
      <c r="O4739" s="15">
        <v>456011.4</v>
      </c>
    </row>
    <row r="4740" spans="1:15">
      <c r="A4740" s="14">
        <v>44523</v>
      </c>
      <c r="B4740" t="s">
        <v>73</v>
      </c>
      <c r="C4740">
        <v>8</v>
      </c>
      <c r="D4740" t="s">
        <v>105</v>
      </c>
      <c r="E4740">
        <v>27004</v>
      </c>
      <c r="F4740" t="s">
        <v>74</v>
      </c>
      <c r="G4740" t="s">
        <v>57</v>
      </c>
      <c r="H4740" t="s">
        <v>51</v>
      </c>
      <c r="I4740" t="s">
        <v>53</v>
      </c>
      <c r="J4740">
        <v>44</v>
      </c>
      <c r="K4740">
        <v>24</v>
      </c>
      <c r="L4740">
        <v>1770</v>
      </c>
      <c r="M4740">
        <v>30</v>
      </c>
      <c r="N4740" s="15">
        <v>28000</v>
      </c>
      <c r="O4740" s="15">
        <v>672000</v>
      </c>
    </row>
    <row r="4741" spans="1:15">
      <c r="A4741" s="14">
        <v>44523</v>
      </c>
      <c r="B4741" t="s">
        <v>73</v>
      </c>
      <c r="C4741">
        <v>8</v>
      </c>
      <c r="D4741" t="s">
        <v>105</v>
      </c>
      <c r="E4741">
        <v>27004</v>
      </c>
      <c r="F4741" t="s">
        <v>74</v>
      </c>
      <c r="G4741" t="s">
        <v>57</v>
      </c>
      <c r="H4741" t="s">
        <v>52</v>
      </c>
      <c r="I4741" t="s">
        <v>53</v>
      </c>
      <c r="J4741">
        <v>44</v>
      </c>
      <c r="K4741">
        <v>26.824200000000001</v>
      </c>
      <c r="L4741">
        <v>1770</v>
      </c>
      <c r="M4741">
        <v>30</v>
      </c>
      <c r="N4741" s="15">
        <v>28000</v>
      </c>
      <c r="O4741" s="15">
        <v>751077.6</v>
      </c>
    </row>
    <row r="4742" spans="1:15">
      <c r="A4742" s="14">
        <v>44523</v>
      </c>
      <c r="B4742" t="s">
        <v>73</v>
      </c>
      <c r="C4742">
        <v>8</v>
      </c>
      <c r="D4742" t="s">
        <v>105</v>
      </c>
      <c r="E4742">
        <v>27004</v>
      </c>
      <c r="F4742" t="s">
        <v>74</v>
      </c>
      <c r="G4742" t="s">
        <v>57</v>
      </c>
      <c r="H4742" t="s">
        <v>51</v>
      </c>
      <c r="I4742" t="s">
        <v>53</v>
      </c>
      <c r="J4742">
        <v>44</v>
      </c>
      <c r="K4742">
        <v>13</v>
      </c>
      <c r="L4742">
        <v>3570</v>
      </c>
      <c r="M4742">
        <v>30</v>
      </c>
      <c r="N4742" s="15">
        <v>220000</v>
      </c>
      <c r="O4742" s="15">
        <v>2860000</v>
      </c>
    </row>
    <row r="4743" spans="1:15">
      <c r="A4743" s="14">
        <v>44523</v>
      </c>
      <c r="B4743" t="s">
        <v>73</v>
      </c>
      <c r="C4743">
        <v>8</v>
      </c>
      <c r="D4743" t="s">
        <v>105</v>
      </c>
      <c r="E4743">
        <v>27004</v>
      </c>
      <c r="F4743" t="s">
        <v>74</v>
      </c>
      <c r="G4743" t="s">
        <v>57</v>
      </c>
      <c r="H4743" t="s">
        <v>52</v>
      </c>
      <c r="I4743" t="s">
        <v>53</v>
      </c>
      <c r="J4743">
        <v>44</v>
      </c>
      <c r="K4743">
        <v>13.8033</v>
      </c>
      <c r="L4743">
        <v>3570</v>
      </c>
      <c r="M4743">
        <v>30</v>
      </c>
      <c r="N4743" s="15">
        <v>220000</v>
      </c>
      <c r="O4743" s="15">
        <v>3036726</v>
      </c>
    </row>
    <row r="4744" spans="1:15">
      <c r="A4744" s="14">
        <v>44523</v>
      </c>
      <c r="B4744" t="s">
        <v>73</v>
      </c>
      <c r="C4744">
        <v>6</v>
      </c>
      <c r="D4744" t="s">
        <v>105</v>
      </c>
      <c r="E4744">
        <v>27004</v>
      </c>
      <c r="F4744" t="s">
        <v>74</v>
      </c>
      <c r="G4744" t="s">
        <v>57</v>
      </c>
      <c r="H4744" t="s">
        <v>51</v>
      </c>
      <c r="I4744" t="s">
        <v>53</v>
      </c>
      <c r="J4744">
        <v>44</v>
      </c>
      <c r="K4744">
        <v>24</v>
      </c>
      <c r="L4744">
        <v>720</v>
      </c>
      <c r="M4744">
        <v>30</v>
      </c>
      <c r="N4744" s="15">
        <v>15000</v>
      </c>
      <c r="O4744" s="15">
        <v>360000</v>
      </c>
    </row>
    <row r="4745" spans="1:15">
      <c r="A4745" s="14">
        <v>44523</v>
      </c>
      <c r="B4745" t="s">
        <v>73</v>
      </c>
      <c r="C4745">
        <v>6</v>
      </c>
      <c r="D4745" t="s">
        <v>105</v>
      </c>
      <c r="E4745">
        <v>27004</v>
      </c>
      <c r="F4745" t="s">
        <v>74</v>
      </c>
      <c r="G4745" t="s">
        <v>57</v>
      </c>
      <c r="H4745" t="s">
        <v>52</v>
      </c>
      <c r="I4745" t="s">
        <v>53</v>
      </c>
      <c r="J4745">
        <v>44</v>
      </c>
      <c r="K4745">
        <v>26.824200000000001</v>
      </c>
      <c r="L4745">
        <v>720</v>
      </c>
      <c r="M4745">
        <v>30</v>
      </c>
      <c r="N4745" s="15">
        <v>15000</v>
      </c>
      <c r="O4745" s="15">
        <v>402363</v>
      </c>
    </row>
    <row r="4746" spans="1:15">
      <c r="A4746" s="14">
        <v>44523</v>
      </c>
      <c r="B4746" t="s">
        <v>73</v>
      </c>
      <c r="C4746">
        <v>7</v>
      </c>
      <c r="D4746" t="s">
        <v>105</v>
      </c>
      <c r="E4746">
        <v>27004</v>
      </c>
      <c r="F4746" t="s">
        <v>74</v>
      </c>
      <c r="G4746" t="s">
        <v>57</v>
      </c>
      <c r="H4746" t="s">
        <v>51</v>
      </c>
      <c r="I4746" t="s">
        <v>53</v>
      </c>
      <c r="J4746">
        <v>44</v>
      </c>
      <c r="K4746">
        <v>24</v>
      </c>
      <c r="L4746">
        <v>900</v>
      </c>
      <c r="M4746">
        <v>30</v>
      </c>
      <c r="N4746" s="15">
        <v>10000</v>
      </c>
      <c r="O4746" s="15">
        <v>240000</v>
      </c>
    </row>
    <row r="4747" spans="1:15">
      <c r="A4747" s="14">
        <v>44523</v>
      </c>
      <c r="B4747" t="s">
        <v>73</v>
      </c>
      <c r="C4747">
        <v>7</v>
      </c>
      <c r="D4747" t="s">
        <v>105</v>
      </c>
      <c r="E4747">
        <v>27004</v>
      </c>
      <c r="F4747" t="s">
        <v>74</v>
      </c>
      <c r="G4747" t="s">
        <v>57</v>
      </c>
      <c r="H4747" t="s">
        <v>52</v>
      </c>
      <c r="I4747" t="s">
        <v>53</v>
      </c>
      <c r="J4747">
        <v>44</v>
      </c>
      <c r="K4747">
        <v>26.824200000000001</v>
      </c>
      <c r="L4747">
        <v>900</v>
      </c>
      <c r="M4747">
        <v>30</v>
      </c>
      <c r="N4747" s="15">
        <v>10000</v>
      </c>
      <c r="O4747" s="15">
        <v>268242</v>
      </c>
    </row>
    <row r="4748" spans="1:15">
      <c r="A4748" s="14">
        <v>44523</v>
      </c>
      <c r="B4748" t="s">
        <v>73</v>
      </c>
      <c r="C4748">
        <v>6</v>
      </c>
      <c r="D4748" t="s">
        <v>105</v>
      </c>
      <c r="E4748">
        <v>27004</v>
      </c>
      <c r="F4748" t="s">
        <v>74</v>
      </c>
      <c r="G4748" t="s">
        <v>57</v>
      </c>
      <c r="H4748" t="s">
        <v>51</v>
      </c>
      <c r="I4748" t="s">
        <v>53</v>
      </c>
      <c r="J4748">
        <v>44</v>
      </c>
      <c r="K4748">
        <v>24</v>
      </c>
      <c r="L4748">
        <v>720</v>
      </c>
      <c r="M4748">
        <v>30</v>
      </c>
      <c r="N4748" s="15">
        <v>10000</v>
      </c>
      <c r="O4748" s="15">
        <v>240000</v>
      </c>
    </row>
    <row r="4749" spans="1:15">
      <c r="A4749" s="14">
        <v>44523</v>
      </c>
      <c r="B4749" t="s">
        <v>73</v>
      </c>
      <c r="C4749">
        <v>6</v>
      </c>
      <c r="D4749" t="s">
        <v>105</v>
      </c>
      <c r="E4749">
        <v>27004</v>
      </c>
      <c r="F4749" t="s">
        <v>74</v>
      </c>
      <c r="G4749" t="s">
        <v>57</v>
      </c>
      <c r="H4749" t="s">
        <v>52</v>
      </c>
      <c r="I4749" t="s">
        <v>53</v>
      </c>
      <c r="J4749">
        <v>44</v>
      </c>
      <c r="K4749">
        <v>26.824200000000001</v>
      </c>
      <c r="L4749">
        <v>720</v>
      </c>
      <c r="M4749">
        <v>30</v>
      </c>
      <c r="N4749" s="15">
        <v>10000</v>
      </c>
      <c r="O4749" s="15">
        <v>268242</v>
      </c>
    </row>
    <row r="4750" spans="1:15">
      <c r="A4750" s="14">
        <v>44523</v>
      </c>
      <c r="B4750" t="s">
        <v>73</v>
      </c>
      <c r="C4750">
        <v>5</v>
      </c>
      <c r="D4750" t="s">
        <v>105</v>
      </c>
      <c r="E4750">
        <v>27004</v>
      </c>
      <c r="F4750" t="s">
        <v>74</v>
      </c>
      <c r="G4750" t="s">
        <v>57</v>
      </c>
      <c r="H4750" t="s">
        <v>51</v>
      </c>
      <c r="I4750" t="s">
        <v>53</v>
      </c>
      <c r="J4750">
        <v>44</v>
      </c>
      <c r="K4750">
        <v>24</v>
      </c>
      <c r="L4750">
        <v>360</v>
      </c>
      <c r="M4750">
        <v>30</v>
      </c>
      <c r="N4750" s="15">
        <v>4000</v>
      </c>
      <c r="O4750" s="15">
        <v>96000</v>
      </c>
    </row>
    <row r="4751" spans="1:15">
      <c r="A4751" s="14">
        <v>44523</v>
      </c>
      <c r="B4751" t="s">
        <v>73</v>
      </c>
      <c r="C4751">
        <v>5</v>
      </c>
      <c r="D4751" t="s">
        <v>105</v>
      </c>
      <c r="E4751">
        <v>27004</v>
      </c>
      <c r="F4751" t="s">
        <v>74</v>
      </c>
      <c r="G4751" t="s">
        <v>57</v>
      </c>
      <c r="H4751" t="s">
        <v>52</v>
      </c>
      <c r="I4751" t="s">
        <v>53</v>
      </c>
      <c r="J4751">
        <v>44</v>
      </c>
      <c r="K4751">
        <v>26.824200000000001</v>
      </c>
      <c r="L4751">
        <v>360</v>
      </c>
      <c r="M4751">
        <v>30</v>
      </c>
      <c r="N4751" s="15">
        <v>4000</v>
      </c>
      <c r="O4751" s="15">
        <v>107296.8</v>
      </c>
    </row>
    <row r="4752" spans="1:15">
      <c r="A4752" s="14">
        <v>44523</v>
      </c>
      <c r="B4752" t="s">
        <v>73</v>
      </c>
      <c r="C4752">
        <v>7</v>
      </c>
      <c r="D4752" t="s">
        <v>105</v>
      </c>
      <c r="E4752">
        <v>27004</v>
      </c>
      <c r="F4752" t="s">
        <v>74</v>
      </c>
      <c r="G4752" t="s">
        <v>57</v>
      </c>
      <c r="H4752" t="s">
        <v>51</v>
      </c>
      <c r="I4752" t="s">
        <v>53</v>
      </c>
      <c r="J4752">
        <v>44</v>
      </c>
      <c r="K4752">
        <v>24</v>
      </c>
      <c r="L4752">
        <v>1080</v>
      </c>
      <c r="M4752">
        <v>30</v>
      </c>
      <c r="N4752" s="15">
        <v>15000</v>
      </c>
      <c r="O4752" s="15">
        <v>360000</v>
      </c>
    </row>
    <row r="4753" spans="1:15">
      <c r="A4753" s="14">
        <v>44523</v>
      </c>
      <c r="B4753" t="s">
        <v>73</v>
      </c>
      <c r="C4753">
        <v>7</v>
      </c>
      <c r="D4753" t="s">
        <v>105</v>
      </c>
      <c r="E4753">
        <v>27004</v>
      </c>
      <c r="F4753" t="s">
        <v>74</v>
      </c>
      <c r="G4753" t="s">
        <v>57</v>
      </c>
      <c r="H4753" t="s">
        <v>52</v>
      </c>
      <c r="I4753" t="s">
        <v>53</v>
      </c>
      <c r="J4753">
        <v>44</v>
      </c>
      <c r="K4753">
        <v>26.824200000000001</v>
      </c>
      <c r="L4753">
        <v>1080</v>
      </c>
      <c r="M4753">
        <v>30</v>
      </c>
      <c r="N4753" s="15">
        <v>15000</v>
      </c>
      <c r="O4753" s="15">
        <v>402363</v>
      </c>
    </row>
    <row r="4754" spans="1:15">
      <c r="A4754" s="14">
        <v>44523</v>
      </c>
      <c r="B4754" t="s">
        <v>73</v>
      </c>
      <c r="C4754">
        <v>6</v>
      </c>
      <c r="D4754" t="s">
        <v>105</v>
      </c>
      <c r="E4754">
        <v>27004</v>
      </c>
      <c r="F4754" t="s">
        <v>74</v>
      </c>
      <c r="G4754" t="s">
        <v>57</v>
      </c>
      <c r="H4754" t="s">
        <v>51</v>
      </c>
      <c r="I4754" t="s">
        <v>53</v>
      </c>
      <c r="J4754">
        <v>44</v>
      </c>
      <c r="K4754">
        <v>24</v>
      </c>
      <c r="L4754">
        <v>720</v>
      </c>
      <c r="M4754">
        <v>30</v>
      </c>
      <c r="N4754" s="15">
        <v>8000</v>
      </c>
      <c r="O4754" s="15">
        <v>192000</v>
      </c>
    </row>
    <row r="4755" spans="1:15">
      <c r="A4755" s="14">
        <v>44523</v>
      </c>
      <c r="B4755" t="s">
        <v>73</v>
      </c>
      <c r="C4755">
        <v>6</v>
      </c>
      <c r="D4755" t="s">
        <v>105</v>
      </c>
      <c r="E4755">
        <v>27004</v>
      </c>
      <c r="F4755" t="s">
        <v>74</v>
      </c>
      <c r="G4755" t="s">
        <v>57</v>
      </c>
      <c r="H4755" t="s">
        <v>52</v>
      </c>
      <c r="I4755" t="s">
        <v>53</v>
      </c>
      <c r="J4755">
        <v>44</v>
      </c>
      <c r="K4755">
        <v>26.824200000000001</v>
      </c>
      <c r="L4755">
        <v>720</v>
      </c>
      <c r="M4755">
        <v>30</v>
      </c>
      <c r="N4755" s="15">
        <v>8000</v>
      </c>
      <c r="O4755" s="15">
        <v>214593.6</v>
      </c>
    </row>
    <row r="4756" spans="1:15">
      <c r="A4756" s="14">
        <v>44523</v>
      </c>
      <c r="B4756" t="s">
        <v>73</v>
      </c>
      <c r="C4756">
        <v>8</v>
      </c>
      <c r="D4756" t="s">
        <v>105</v>
      </c>
      <c r="E4756">
        <v>27004</v>
      </c>
      <c r="F4756" t="s">
        <v>74</v>
      </c>
      <c r="G4756" t="s">
        <v>57</v>
      </c>
      <c r="H4756" t="s">
        <v>51</v>
      </c>
      <c r="I4756" t="s">
        <v>53</v>
      </c>
      <c r="J4756">
        <v>44</v>
      </c>
      <c r="K4756">
        <v>24</v>
      </c>
      <c r="L4756">
        <v>1440</v>
      </c>
      <c r="M4756">
        <v>30</v>
      </c>
      <c r="N4756" s="15">
        <v>45000</v>
      </c>
      <c r="O4756" s="15">
        <v>1080000</v>
      </c>
    </row>
    <row r="4757" spans="1:15">
      <c r="A4757" s="14">
        <v>44523</v>
      </c>
      <c r="B4757" t="s">
        <v>73</v>
      </c>
      <c r="C4757">
        <v>8</v>
      </c>
      <c r="D4757" t="s">
        <v>105</v>
      </c>
      <c r="E4757">
        <v>27004</v>
      </c>
      <c r="F4757" t="s">
        <v>74</v>
      </c>
      <c r="G4757" t="s">
        <v>57</v>
      </c>
      <c r="H4757" t="s">
        <v>52</v>
      </c>
      <c r="I4757" t="s">
        <v>53</v>
      </c>
      <c r="J4757">
        <v>44</v>
      </c>
      <c r="K4757">
        <v>26.824200000000001</v>
      </c>
      <c r="L4757">
        <v>1440</v>
      </c>
      <c r="M4757">
        <v>30</v>
      </c>
      <c r="N4757" s="15">
        <v>45000</v>
      </c>
      <c r="O4757" s="15">
        <v>1207089</v>
      </c>
    </row>
    <row r="4758" spans="1:15">
      <c r="A4758" s="14">
        <v>44523</v>
      </c>
      <c r="B4758" t="s">
        <v>73</v>
      </c>
      <c r="C4758">
        <v>5</v>
      </c>
      <c r="D4758" t="s">
        <v>105</v>
      </c>
      <c r="E4758">
        <v>27004</v>
      </c>
      <c r="F4758" t="s">
        <v>78</v>
      </c>
      <c r="G4758" t="s">
        <v>57</v>
      </c>
      <c r="H4758" t="s">
        <v>51</v>
      </c>
      <c r="I4758" t="s">
        <v>53</v>
      </c>
      <c r="J4758">
        <v>44</v>
      </c>
      <c r="K4758">
        <v>24</v>
      </c>
      <c r="L4758">
        <v>360</v>
      </c>
      <c r="M4758">
        <v>30</v>
      </c>
      <c r="N4758" s="15">
        <v>5000</v>
      </c>
      <c r="O4758" s="15">
        <v>120000</v>
      </c>
    </row>
    <row r="4759" spans="1:15">
      <c r="A4759" s="14">
        <v>44523</v>
      </c>
      <c r="B4759" t="s">
        <v>73</v>
      </c>
      <c r="C4759">
        <v>5</v>
      </c>
      <c r="D4759" t="s">
        <v>105</v>
      </c>
      <c r="E4759">
        <v>27004</v>
      </c>
      <c r="F4759" t="s">
        <v>78</v>
      </c>
      <c r="G4759" t="s">
        <v>57</v>
      </c>
      <c r="H4759" t="s">
        <v>52</v>
      </c>
      <c r="I4759" t="s">
        <v>53</v>
      </c>
      <c r="J4759">
        <v>44</v>
      </c>
      <c r="K4759">
        <v>26.824200000000001</v>
      </c>
      <c r="L4759">
        <v>360</v>
      </c>
      <c r="M4759">
        <v>30</v>
      </c>
      <c r="N4759" s="15">
        <v>5000</v>
      </c>
      <c r="O4759" s="15">
        <v>134121</v>
      </c>
    </row>
    <row r="4760" spans="1:15">
      <c r="A4760" s="14">
        <v>44523</v>
      </c>
      <c r="B4760" t="s">
        <v>73</v>
      </c>
      <c r="C4760">
        <v>8</v>
      </c>
      <c r="D4760" t="s">
        <v>105</v>
      </c>
      <c r="E4760">
        <v>27004</v>
      </c>
      <c r="F4760" t="s">
        <v>74</v>
      </c>
      <c r="G4760" t="s">
        <v>57</v>
      </c>
      <c r="H4760" t="s">
        <v>51</v>
      </c>
      <c r="I4760" t="s">
        <v>53</v>
      </c>
      <c r="J4760">
        <v>44</v>
      </c>
      <c r="K4760">
        <v>22.4</v>
      </c>
      <c r="L4760">
        <v>1440</v>
      </c>
      <c r="M4760">
        <v>30</v>
      </c>
      <c r="N4760" s="15">
        <v>42000</v>
      </c>
      <c r="O4760" s="15">
        <v>940800</v>
      </c>
    </row>
    <row r="4761" spans="1:15">
      <c r="A4761" s="14">
        <v>44523</v>
      </c>
      <c r="B4761" t="s">
        <v>73</v>
      </c>
      <c r="C4761">
        <v>8</v>
      </c>
      <c r="D4761" t="s">
        <v>105</v>
      </c>
      <c r="E4761">
        <v>27004</v>
      </c>
      <c r="F4761" t="s">
        <v>74</v>
      </c>
      <c r="G4761" t="s">
        <v>57</v>
      </c>
      <c r="H4761" t="s">
        <v>52</v>
      </c>
      <c r="I4761" t="s">
        <v>53</v>
      </c>
      <c r="J4761">
        <v>44</v>
      </c>
      <c r="K4761">
        <v>24.849</v>
      </c>
      <c r="L4761">
        <v>1440</v>
      </c>
      <c r="M4761">
        <v>30</v>
      </c>
      <c r="N4761" s="15">
        <v>42000</v>
      </c>
      <c r="O4761" s="15">
        <v>1043658</v>
      </c>
    </row>
    <row r="4762" spans="1:15">
      <c r="A4762" s="14">
        <v>44523</v>
      </c>
      <c r="B4762" t="s">
        <v>73</v>
      </c>
      <c r="C4762">
        <v>8</v>
      </c>
      <c r="D4762" t="s">
        <v>105</v>
      </c>
      <c r="E4762">
        <v>27004</v>
      </c>
      <c r="F4762" t="s">
        <v>74</v>
      </c>
      <c r="G4762" t="s">
        <v>57</v>
      </c>
      <c r="H4762" t="s">
        <v>51</v>
      </c>
      <c r="I4762" t="s">
        <v>53</v>
      </c>
      <c r="J4762">
        <v>44</v>
      </c>
      <c r="K4762">
        <v>24</v>
      </c>
      <c r="L4762">
        <v>1770</v>
      </c>
      <c r="M4762">
        <v>30</v>
      </c>
      <c r="N4762" s="15">
        <v>49000</v>
      </c>
      <c r="O4762" s="15">
        <v>1176000</v>
      </c>
    </row>
    <row r="4763" spans="1:15">
      <c r="A4763" s="14">
        <v>44523</v>
      </c>
      <c r="B4763" t="s">
        <v>73</v>
      </c>
      <c r="C4763">
        <v>8</v>
      </c>
      <c r="D4763" t="s">
        <v>105</v>
      </c>
      <c r="E4763">
        <v>27004</v>
      </c>
      <c r="F4763" t="s">
        <v>74</v>
      </c>
      <c r="G4763" t="s">
        <v>57</v>
      </c>
      <c r="H4763" t="s">
        <v>52</v>
      </c>
      <c r="I4763" t="s">
        <v>53</v>
      </c>
      <c r="J4763">
        <v>44</v>
      </c>
      <c r="K4763">
        <v>26.824200000000001</v>
      </c>
      <c r="L4763">
        <v>1770</v>
      </c>
      <c r="M4763">
        <v>30</v>
      </c>
      <c r="N4763" s="15">
        <v>49000</v>
      </c>
      <c r="O4763" s="15">
        <v>1314385.8</v>
      </c>
    </row>
    <row r="4764" spans="1:15">
      <c r="A4764" s="14">
        <v>44523</v>
      </c>
      <c r="B4764" t="s">
        <v>73</v>
      </c>
      <c r="C4764">
        <v>6</v>
      </c>
      <c r="D4764" t="s">
        <v>105</v>
      </c>
      <c r="E4764">
        <v>27004</v>
      </c>
      <c r="F4764" t="s">
        <v>78</v>
      </c>
      <c r="G4764" t="s">
        <v>57</v>
      </c>
      <c r="H4764" t="s">
        <v>51</v>
      </c>
      <c r="I4764" t="s">
        <v>53</v>
      </c>
      <c r="J4764">
        <v>44</v>
      </c>
      <c r="K4764">
        <v>24</v>
      </c>
      <c r="L4764">
        <v>540</v>
      </c>
      <c r="M4764">
        <v>30</v>
      </c>
      <c r="N4764" s="15">
        <v>7000</v>
      </c>
      <c r="O4764" s="15">
        <v>168000</v>
      </c>
    </row>
    <row r="4765" spans="1:15">
      <c r="A4765" s="14">
        <v>44523</v>
      </c>
      <c r="B4765" t="s">
        <v>73</v>
      </c>
      <c r="C4765">
        <v>6</v>
      </c>
      <c r="D4765" t="s">
        <v>105</v>
      </c>
      <c r="E4765">
        <v>27004</v>
      </c>
      <c r="F4765" t="s">
        <v>78</v>
      </c>
      <c r="G4765" t="s">
        <v>57</v>
      </c>
      <c r="H4765" t="s">
        <v>52</v>
      </c>
      <c r="I4765" t="s">
        <v>53</v>
      </c>
      <c r="J4765">
        <v>44</v>
      </c>
      <c r="K4765">
        <v>26.824200000000001</v>
      </c>
      <c r="L4765">
        <v>540</v>
      </c>
      <c r="M4765">
        <v>30</v>
      </c>
      <c r="N4765" s="15">
        <v>7000</v>
      </c>
      <c r="O4765" s="15">
        <v>187769.4</v>
      </c>
    </row>
    <row r="4766" spans="1:15">
      <c r="A4766" s="14">
        <v>44523</v>
      </c>
      <c r="B4766" t="s">
        <v>73</v>
      </c>
      <c r="C4766">
        <v>5</v>
      </c>
      <c r="D4766" t="s">
        <v>105</v>
      </c>
      <c r="E4766">
        <v>27004</v>
      </c>
      <c r="F4766" t="s">
        <v>74</v>
      </c>
      <c r="G4766" t="s">
        <v>57</v>
      </c>
      <c r="H4766" t="s">
        <v>51</v>
      </c>
      <c r="I4766" t="s">
        <v>53</v>
      </c>
      <c r="J4766">
        <v>44</v>
      </c>
      <c r="K4766">
        <v>24</v>
      </c>
      <c r="L4766">
        <v>360</v>
      </c>
      <c r="M4766">
        <v>30</v>
      </c>
      <c r="N4766" s="15">
        <v>7000</v>
      </c>
      <c r="O4766" s="15">
        <v>168000</v>
      </c>
    </row>
    <row r="4767" spans="1:15">
      <c r="A4767" s="14">
        <v>44523</v>
      </c>
      <c r="B4767" t="s">
        <v>73</v>
      </c>
      <c r="C4767">
        <v>5</v>
      </c>
      <c r="D4767" t="s">
        <v>105</v>
      </c>
      <c r="E4767">
        <v>27004</v>
      </c>
      <c r="F4767" t="s">
        <v>74</v>
      </c>
      <c r="G4767" t="s">
        <v>57</v>
      </c>
      <c r="H4767" t="s">
        <v>52</v>
      </c>
      <c r="I4767" t="s">
        <v>53</v>
      </c>
      <c r="J4767">
        <v>44</v>
      </c>
      <c r="K4767">
        <v>26.824200000000001</v>
      </c>
      <c r="L4767">
        <v>360</v>
      </c>
      <c r="M4767">
        <v>30</v>
      </c>
      <c r="N4767" s="15">
        <v>7000</v>
      </c>
      <c r="O4767" s="15">
        <v>187769.4</v>
      </c>
    </row>
    <row r="4768" spans="1:15">
      <c r="A4768" s="14">
        <v>44523</v>
      </c>
      <c r="B4768" t="s">
        <v>73</v>
      </c>
      <c r="C4768">
        <v>5</v>
      </c>
      <c r="D4768" t="s">
        <v>105</v>
      </c>
      <c r="E4768">
        <v>27004</v>
      </c>
      <c r="F4768" t="s">
        <v>74</v>
      </c>
      <c r="G4768" t="s">
        <v>57</v>
      </c>
      <c r="H4768" t="s">
        <v>51</v>
      </c>
      <c r="I4768" t="s">
        <v>53</v>
      </c>
      <c r="J4768">
        <v>44</v>
      </c>
      <c r="K4768">
        <v>24</v>
      </c>
      <c r="L4768">
        <v>360</v>
      </c>
      <c r="M4768">
        <v>30</v>
      </c>
      <c r="N4768" s="15">
        <v>7000</v>
      </c>
      <c r="O4768" s="15">
        <v>168000</v>
      </c>
    </row>
    <row r="4769" spans="1:15">
      <c r="A4769" s="14">
        <v>44523</v>
      </c>
      <c r="B4769" t="s">
        <v>73</v>
      </c>
      <c r="C4769">
        <v>5</v>
      </c>
      <c r="D4769" t="s">
        <v>105</v>
      </c>
      <c r="E4769">
        <v>27004</v>
      </c>
      <c r="F4769" t="s">
        <v>74</v>
      </c>
      <c r="G4769" t="s">
        <v>57</v>
      </c>
      <c r="H4769" t="s">
        <v>52</v>
      </c>
      <c r="I4769" t="s">
        <v>53</v>
      </c>
      <c r="J4769">
        <v>44</v>
      </c>
      <c r="K4769">
        <v>26.824200000000001</v>
      </c>
      <c r="L4769">
        <v>360</v>
      </c>
      <c r="M4769">
        <v>30</v>
      </c>
      <c r="N4769" s="15">
        <v>7000</v>
      </c>
      <c r="O4769" s="15">
        <v>187769.4</v>
      </c>
    </row>
    <row r="4770" spans="1:15">
      <c r="A4770" s="14">
        <v>44523</v>
      </c>
      <c r="B4770" t="s">
        <v>73</v>
      </c>
      <c r="C4770">
        <v>6</v>
      </c>
      <c r="D4770" t="s">
        <v>105</v>
      </c>
      <c r="E4770">
        <v>27004</v>
      </c>
      <c r="F4770" t="s">
        <v>78</v>
      </c>
      <c r="G4770" t="s">
        <v>57</v>
      </c>
      <c r="H4770" t="s">
        <v>51</v>
      </c>
      <c r="I4770" t="s">
        <v>53</v>
      </c>
      <c r="J4770">
        <v>44</v>
      </c>
      <c r="K4770">
        <v>24</v>
      </c>
      <c r="L4770">
        <v>720</v>
      </c>
      <c r="M4770">
        <v>30</v>
      </c>
      <c r="N4770" s="15">
        <v>7000</v>
      </c>
      <c r="O4770" s="15">
        <v>168000</v>
      </c>
    </row>
    <row r="4771" spans="1:15">
      <c r="A4771" s="14">
        <v>44523</v>
      </c>
      <c r="B4771" t="s">
        <v>73</v>
      </c>
      <c r="C4771">
        <v>6</v>
      </c>
      <c r="D4771" t="s">
        <v>105</v>
      </c>
      <c r="E4771">
        <v>27004</v>
      </c>
      <c r="F4771" t="s">
        <v>78</v>
      </c>
      <c r="G4771" t="s">
        <v>57</v>
      </c>
      <c r="H4771" t="s">
        <v>52</v>
      </c>
      <c r="I4771" t="s">
        <v>53</v>
      </c>
      <c r="J4771">
        <v>44</v>
      </c>
      <c r="K4771">
        <v>26.824200000000001</v>
      </c>
      <c r="L4771">
        <v>720</v>
      </c>
      <c r="M4771">
        <v>30</v>
      </c>
      <c r="N4771" s="15">
        <v>7000</v>
      </c>
      <c r="O4771" s="15">
        <v>187769.4</v>
      </c>
    </row>
    <row r="4772" spans="1:15">
      <c r="A4772" s="14">
        <v>44523</v>
      </c>
      <c r="B4772" t="s">
        <v>73</v>
      </c>
      <c r="C4772">
        <v>7</v>
      </c>
      <c r="D4772" t="s">
        <v>105</v>
      </c>
      <c r="E4772">
        <v>27004</v>
      </c>
      <c r="F4772" t="s">
        <v>74</v>
      </c>
      <c r="G4772" t="s">
        <v>57</v>
      </c>
      <c r="H4772" t="s">
        <v>51</v>
      </c>
      <c r="I4772" t="s">
        <v>53</v>
      </c>
      <c r="J4772">
        <v>44</v>
      </c>
      <c r="K4772">
        <v>24</v>
      </c>
      <c r="L4772">
        <v>840</v>
      </c>
      <c r="M4772">
        <v>30</v>
      </c>
      <c r="N4772" s="15">
        <v>14000</v>
      </c>
      <c r="O4772" s="15">
        <v>336000</v>
      </c>
    </row>
    <row r="4773" spans="1:15">
      <c r="A4773" s="14">
        <v>44523</v>
      </c>
      <c r="B4773" t="s">
        <v>73</v>
      </c>
      <c r="C4773">
        <v>7</v>
      </c>
      <c r="D4773" t="s">
        <v>105</v>
      </c>
      <c r="E4773">
        <v>27004</v>
      </c>
      <c r="F4773" t="s">
        <v>74</v>
      </c>
      <c r="G4773" t="s">
        <v>57</v>
      </c>
      <c r="H4773" t="s">
        <v>52</v>
      </c>
      <c r="I4773" t="s">
        <v>53</v>
      </c>
      <c r="J4773">
        <v>44</v>
      </c>
      <c r="K4773">
        <v>26.824200000000001</v>
      </c>
      <c r="L4773">
        <v>840</v>
      </c>
      <c r="M4773">
        <v>30</v>
      </c>
      <c r="N4773" s="15">
        <v>14000</v>
      </c>
      <c r="O4773" s="15">
        <v>375538.8</v>
      </c>
    </row>
    <row r="4774" spans="1:15">
      <c r="A4774" s="14">
        <v>44523</v>
      </c>
      <c r="B4774" t="s">
        <v>73</v>
      </c>
      <c r="C4774">
        <v>5</v>
      </c>
      <c r="D4774" t="s">
        <v>105</v>
      </c>
      <c r="E4774">
        <v>27004</v>
      </c>
      <c r="F4774" t="s">
        <v>74</v>
      </c>
      <c r="G4774" t="s">
        <v>57</v>
      </c>
      <c r="H4774" t="s">
        <v>51</v>
      </c>
      <c r="I4774" t="s">
        <v>53</v>
      </c>
      <c r="J4774">
        <v>44</v>
      </c>
      <c r="K4774">
        <v>24</v>
      </c>
      <c r="L4774">
        <v>360</v>
      </c>
      <c r="M4774">
        <v>30</v>
      </c>
      <c r="N4774" s="15">
        <v>10000</v>
      </c>
      <c r="O4774" s="15">
        <v>240000</v>
      </c>
    </row>
    <row r="4775" spans="1:15">
      <c r="A4775" s="14">
        <v>44523</v>
      </c>
      <c r="B4775" t="s">
        <v>73</v>
      </c>
      <c r="C4775">
        <v>5</v>
      </c>
      <c r="D4775" t="s">
        <v>105</v>
      </c>
      <c r="E4775">
        <v>27004</v>
      </c>
      <c r="F4775" t="s">
        <v>74</v>
      </c>
      <c r="G4775" t="s">
        <v>57</v>
      </c>
      <c r="H4775" t="s">
        <v>52</v>
      </c>
      <c r="I4775" t="s">
        <v>53</v>
      </c>
      <c r="J4775">
        <v>44</v>
      </c>
      <c r="K4775">
        <v>26.824200000000001</v>
      </c>
      <c r="L4775">
        <v>360</v>
      </c>
      <c r="M4775">
        <v>30</v>
      </c>
      <c r="N4775" s="15">
        <v>10000</v>
      </c>
      <c r="O4775" s="15">
        <v>268242</v>
      </c>
    </row>
    <row r="4776" spans="1:15">
      <c r="A4776" s="14">
        <v>44523</v>
      </c>
      <c r="B4776" t="s">
        <v>73</v>
      </c>
      <c r="C4776">
        <v>8</v>
      </c>
      <c r="D4776" t="s">
        <v>105</v>
      </c>
      <c r="E4776">
        <v>27004</v>
      </c>
      <c r="F4776" t="s">
        <v>74</v>
      </c>
      <c r="G4776" t="s">
        <v>57</v>
      </c>
      <c r="H4776" t="s">
        <v>51</v>
      </c>
      <c r="I4776" t="s">
        <v>53</v>
      </c>
      <c r="J4776">
        <v>44</v>
      </c>
      <c r="K4776">
        <v>24</v>
      </c>
      <c r="L4776">
        <v>1650</v>
      </c>
      <c r="M4776">
        <v>30</v>
      </c>
      <c r="N4776" s="15">
        <v>35000</v>
      </c>
      <c r="O4776" s="15">
        <v>840000</v>
      </c>
    </row>
    <row r="4777" spans="1:15">
      <c r="A4777" s="14">
        <v>44523</v>
      </c>
      <c r="B4777" t="s">
        <v>73</v>
      </c>
      <c r="C4777">
        <v>8</v>
      </c>
      <c r="D4777" t="s">
        <v>105</v>
      </c>
      <c r="E4777">
        <v>27004</v>
      </c>
      <c r="F4777" t="s">
        <v>74</v>
      </c>
      <c r="G4777" t="s">
        <v>57</v>
      </c>
      <c r="H4777" t="s">
        <v>52</v>
      </c>
      <c r="I4777" t="s">
        <v>53</v>
      </c>
      <c r="J4777">
        <v>44</v>
      </c>
      <c r="K4777">
        <v>26.824200000000001</v>
      </c>
      <c r="L4777">
        <v>1650</v>
      </c>
      <c r="M4777">
        <v>30</v>
      </c>
      <c r="N4777" s="15">
        <v>35000</v>
      </c>
      <c r="O4777" s="15">
        <v>938847</v>
      </c>
    </row>
    <row r="4778" spans="1:15">
      <c r="A4778" s="14">
        <v>44523</v>
      </c>
      <c r="B4778" t="s">
        <v>73</v>
      </c>
      <c r="C4778">
        <v>6</v>
      </c>
      <c r="D4778" t="s">
        <v>105</v>
      </c>
      <c r="E4778">
        <v>27004</v>
      </c>
      <c r="F4778" t="s">
        <v>74</v>
      </c>
      <c r="G4778" t="s">
        <v>57</v>
      </c>
      <c r="H4778" t="s">
        <v>51</v>
      </c>
      <c r="I4778" t="s">
        <v>53</v>
      </c>
      <c r="J4778">
        <v>44</v>
      </c>
      <c r="K4778">
        <v>24</v>
      </c>
      <c r="L4778">
        <v>720</v>
      </c>
      <c r="M4778">
        <v>30</v>
      </c>
      <c r="N4778" s="15">
        <v>9000</v>
      </c>
      <c r="O4778" s="15">
        <v>216000</v>
      </c>
    </row>
    <row r="4779" spans="1:15">
      <c r="A4779" s="14">
        <v>44523</v>
      </c>
      <c r="B4779" t="s">
        <v>73</v>
      </c>
      <c r="C4779">
        <v>6</v>
      </c>
      <c r="D4779" t="s">
        <v>105</v>
      </c>
      <c r="E4779">
        <v>27004</v>
      </c>
      <c r="F4779" t="s">
        <v>74</v>
      </c>
      <c r="G4779" t="s">
        <v>57</v>
      </c>
      <c r="H4779" t="s">
        <v>52</v>
      </c>
      <c r="I4779" t="s">
        <v>53</v>
      </c>
      <c r="J4779">
        <v>44</v>
      </c>
      <c r="K4779">
        <v>26.824200000000001</v>
      </c>
      <c r="L4779">
        <v>720</v>
      </c>
      <c r="M4779">
        <v>30</v>
      </c>
      <c r="N4779" s="15">
        <v>9000</v>
      </c>
      <c r="O4779" s="15">
        <v>241417.8</v>
      </c>
    </row>
    <row r="4780" spans="1:15">
      <c r="A4780" s="14">
        <v>44523</v>
      </c>
      <c r="B4780" t="s">
        <v>73</v>
      </c>
      <c r="C4780">
        <v>8</v>
      </c>
      <c r="D4780" t="s">
        <v>105</v>
      </c>
      <c r="E4780">
        <v>27004</v>
      </c>
      <c r="F4780" t="s">
        <v>74</v>
      </c>
      <c r="G4780" t="s">
        <v>57</v>
      </c>
      <c r="H4780" t="s">
        <v>51</v>
      </c>
      <c r="I4780" t="s">
        <v>53</v>
      </c>
      <c r="J4780">
        <v>44</v>
      </c>
      <c r="K4780">
        <v>22.2</v>
      </c>
      <c r="L4780">
        <v>1260</v>
      </c>
      <c r="M4780">
        <v>30</v>
      </c>
      <c r="N4780" s="15">
        <v>35000</v>
      </c>
      <c r="O4780" s="15">
        <v>777000</v>
      </c>
    </row>
    <row r="4781" spans="1:15">
      <c r="A4781" s="14">
        <v>44523</v>
      </c>
      <c r="B4781" t="s">
        <v>73</v>
      </c>
      <c r="C4781">
        <v>8</v>
      </c>
      <c r="D4781" t="s">
        <v>105</v>
      </c>
      <c r="E4781">
        <v>27004</v>
      </c>
      <c r="F4781" t="s">
        <v>74</v>
      </c>
      <c r="G4781" t="s">
        <v>57</v>
      </c>
      <c r="H4781" t="s">
        <v>52</v>
      </c>
      <c r="I4781" t="s">
        <v>53</v>
      </c>
      <c r="J4781">
        <v>44</v>
      </c>
      <c r="K4781">
        <v>24.604099999999999</v>
      </c>
      <c r="L4781">
        <v>1260</v>
      </c>
      <c r="M4781">
        <v>30</v>
      </c>
      <c r="N4781" s="15">
        <v>35000</v>
      </c>
      <c r="O4781" s="15">
        <v>861143.5</v>
      </c>
    </row>
    <row r="4782" spans="1:15">
      <c r="A4782" s="14">
        <v>44523</v>
      </c>
      <c r="B4782" t="s">
        <v>73</v>
      </c>
      <c r="C4782">
        <v>6</v>
      </c>
      <c r="D4782" t="s">
        <v>105</v>
      </c>
      <c r="E4782">
        <v>27004</v>
      </c>
      <c r="F4782" t="s">
        <v>78</v>
      </c>
      <c r="G4782" t="s">
        <v>57</v>
      </c>
      <c r="H4782" t="s">
        <v>51</v>
      </c>
      <c r="I4782" t="s">
        <v>53</v>
      </c>
      <c r="J4782">
        <v>44</v>
      </c>
      <c r="K4782">
        <v>24</v>
      </c>
      <c r="L4782">
        <v>540</v>
      </c>
      <c r="M4782">
        <v>30</v>
      </c>
      <c r="N4782" s="15">
        <v>10000</v>
      </c>
      <c r="O4782" s="15">
        <v>240000</v>
      </c>
    </row>
    <row r="4783" spans="1:15">
      <c r="A4783" s="14">
        <v>44523</v>
      </c>
      <c r="B4783" t="s">
        <v>73</v>
      </c>
      <c r="C4783">
        <v>6</v>
      </c>
      <c r="D4783" t="s">
        <v>105</v>
      </c>
      <c r="E4783">
        <v>27004</v>
      </c>
      <c r="F4783" t="s">
        <v>78</v>
      </c>
      <c r="G4783" t="s">
        <v>57</v>
      </c>
      <c r="H4783" t="s">
        <v>52</v>
      </c>
      <c r="I4783" t="s">
        <v>53</v>
      </c>
      <c r="J4783">
        <v>44</v>
      </c>
      <c r="K4783">
        <v>26.824200000000001</v>
      </c>
      <c r="L4783">
        <v>540</v>
      </c>
      <c r="M4783">
        <v>30</v>
      </c>
      <c r="N4783" s="15">
        <v>10000</v>
      </c>
      <c r="O4783" s="15">
        <v>268242</v>
      </c>
    </row>
    <row r="4784" spans="1:15">
      <c r="A4784" s="14">
        <v>44523</v>
      </c>
      <c r="B4784" t="s">
        <v>73</v>
      </c>
      <c r="C4784">
        <v>8</v>
      </c>
      <c r="D4784" t="s">
        <v>105</v>
      </c>
      <c r="E4784">
        <v>27004</v>
      </c>
      <c r="F4784" t="s">
        <v>74</v>
      </c>
      <c r="G4784" t="s">
        <v>57</v>
      </c>
      <c r="H4784" t="s">
        <v>51</v>
      </c>
      <c r="I4784" t="s">
        <v>53</v>
      </c>
      <c r="J4784">
        <v>44</v>
      </c>
      <c r="K4784">
        <v>24</v>
      </c>
      <c r="L4784">
        <v>1620</v>
      </c>
      <c r="M4784">
        <v>30</v>
      </c>
      <c r="N4784" s="15">
        <v>28000</v>
      </c>
      <c r="O4784" s="15">
        <v>672000</v>
      </c>
    </row>
    <row r="4785" spans="1:15">
      <c r="A4785" s="14">
        <v>44523</v>
      </c>
      <c r="B4785" t="s">
        <v>73</v>
      </c>
      <c r="C4785">
        <v>8</v>
      </c>
      <c r="D4785" t="s">
        <v>105</v>
      </c>
      <c r="E4785">
        <v>27004</v>
      </c>
      <c r="F4785" t="s">
        <v>74</v>
      </c>
      <c r="G4785" t="s">
        <v>57</v>
      </c>
      <c r="H4785" t="s">
        <v>52</v>
      </c>
      <c r="I4785" t="s">
        <v>53</v>
      </c>
      <c r="J4785">
        <v>44</v>
      </c>
      <c r="K4785">
        <v>26.824200000000001</v>
      </c>
      <c r="L4785">
        <v>1620</v>
      </c>
      <c r="M4785">
        <v>30</v>
      </c>
      <c r="N4785" s="15">
        <v>28000</v>
      </c>
      <c r="O4785" s="15">
        <v>751077.6</v>
      </c>
    </row>
    <row r="4786" spans="1:15">
      <c r="A4786" s="14">
        <v>44523</v>
      </c>
      <c r="B4786" t="s">
        <v>73</v>
      </c>
      <c r="C4786">
        <v>6</v>
      </c>
      <c r="D4786" t="s">
        <v>105</v>
      </c>
      <c r="E4786">
        <v>27004</v>
      </c>
      <c r="F4786" t="s">
        <v>74</v>
      </c>
      <c r="G4786" t="s">
        <v>57</v>
      </c>
      <c r="H4786" t="s">
        <v>51</v>
      </c>
      <c r="I4786" t="s">
        <v>53</v>
      </c>
      <c r="J4786">
        <v>44</v>
      </c>
      <c r="K4786">
        <v>24</v>
      </c>
      <c r="L4786">
        <v>720</v>
      </c>
      <c r="M4786">
        <v>30</v>
      </c>
      <c r="N4786" s="15">
        <v>21000</v>
      </c>
      <c r="O4786" s="15">
        <v>504000</v>
      </c>
    </row>
    <row r="4787" spans="1:15">
      <c r="A4787" s="14">
        <v>44523</v>
      </c>
      <c r="B4787" t="s">
        <v>73</v>
      </c>
      <c r="C4787">
        <v>6</v>
      </c>
      <c r="D4787" t="s">
        <v>105</v>
      </c>
      <c r="E4787">
        <v>27004</v>
      </c>
      <c r="F4787" t="s">
        <v>74</v>
      </c>
      <c r="G4787" t="s">
        <v>57</v>
      </c>
      <c r="H4787" t="s">
        <v>52</v>
      </c>
      <c r="I4787" t="s">
        <v>53</v>
      </c>
      <c r="J4787">
        <v>44</v>
      </c>
      <c r="K4787">
        <v>26.824200000000001</v>
      </c>
      <c r="L4787">
        <v>720</v>
      </c>
      <c r="M4787">
        <v>30</v>
      </c>
      <c r="N4787" s="15">
        <v>21000</v>
      </c>
      <c r="O4787" s="15">
        <v>563308.19999999995</v>
      </c>
    </row>
    <row r="4788" spans="1:15">
      <c r="A4788" s="14">
        <v>44523</v>
      </c>
      <c r="B4788" t="s">
        <v>73</v>
      </c>
      <c r="C4788">
        <v>7</v>
      </c>
      <c r="D4788" t="s">
        <v>105</v>
      </c>
      <c r="E4788">
        <v>27004</v>
      </c>
      <c r="F4788" t="s">
        <v>78</v>
      </c>
      <c r="G4788" t="s">
        <v>57</v>
      </c>
      <c r="H4788" t="s">
        <v>51</v>
      </c>
      <c r="I4788" t="s">
        <v>53</v>
      </c>
      <c r="J4788">
        <v>44</v>
      </c>
      <c r="K4788">
        <v>24</v>
      </c>
      <c r="L4788">
        <v>1080</v>
      </c>
      <c r="M4788">
        <v>30</v>
      </c>
      <c r="N4788" s="15">
        <v>10000</v>
      </c>
      <c r="O4788" s="15">
        <v>240000</v>
      </c>
    </row>
    <row r="4789" spans="1:15">
      <c r="A4789" s="14">
        <v>44523</v>
      </c>
      <c r="B4789" t="s">
        <v>73</v>
      </c>
      <c r="C4789">
        <v>7</v>
      </c>
      <c r="D4789" t="s">
        <v>105</v>
      </c>
      <c r="E4789">
        <v>27004</v>
      </c>
      <c r="F4789" t="s">
        <v>78</v>
      </c>
      <c r="G4789" t="s">
        <v>57</v>
      </c>
      <c r="H4789" t="s">
        <v>52</v>
      </c>
      <c r="I4789" t="s">
        <v>53</v>
      </c>
      <c r="J4789">
        <v>44</v>
      </c>
      <c r="K4789">
        <v>26.824200000000001</v>
      </c>
      <c r="L4789">
        <v>1080</v>
      </c>
      <c r="M4789">
        <v>30</v>
      </c>
      <c r="N4789" s="15">
        <v>10000</v>
      </c>
      <c r="O4789" s="15">
        <v>268242</v>
      </c>
    </row>
    <row r="4790" spans="1:15">
      <c r="A4790" s="14">
        <v>44523</v>
      </c>
      <c r="B4790" t="s">
        <v>73</v>
      </c>
      <c r="C4790">
        <v>7</v>
      </c>
      <c r="D4790" t="s">
        <v>105</v>
      </c>
      <c r="E4790">
        <v>27004</v>
      </c>
      <c r="F4790" t="s">
        <v>74</v>
      </c>
      <c r="G4790" t="s">
        <v>57</v>
      </c>
      <c r="H4790" t="s">
        <v>51</v>
      </c>
      <c r="I4790" t="s">
        <v>53</v>
      </c>
      <c r="J4790">
        <v>44</v>
      </c>
      <c r="K4790">
        <v>23.2</v>
      </c>
      <c r="L4790">
        <v>1080</v>
      </c>
      <c r="M4790">
        <v>30</v>
      </c>
      <c r="N4790" s="15">
        <v>14272.31</v>
      </c>
      <c r="O4790" s="15">
        <v>331117.592</v>
      </c>
    </row>
    <row r="4791" spans="1:15">
      <c r="A4791" s="14">
        <v>44523</v>
      </c>
      <c r="B4791" t="s">
        <v>73</v>
      </c>
      <c r="C4791">
        <v>7</v>
      </c>
      <c r="D4791" t="s">
        <v>105</v>
      </c>
      <c r="E4791">
        <v>27004</v>
      </c>
      <c r="F4791" t="s">
        <v>74</v>
      </c>
      <c r="G4791" t="s">
        <v>57</v>
      </c>
      <c r="H4791" t="s">
        <v>52</v>
      </c>
      <c r="I4791" t="s">
        <v>53</v>
      </c>
      <c r="J4791">
        <v>44</v>
      </c>
      <c r="K4791">
        <v>25.833100000000002</v>
      </c>
      <c r="L4791">
        <v>1080</v>
      </c>
      <c r="M4791">
        <v>30</v>
      </c>
      <c r="N4791" s="15">
        <v>14272.31</v>
      </c>
      <c r="O4791" s="15">
        <v>368698.01146100002</v>
      </c>
    </row>
    <row r="4792" spans="1:15">
      <c r="A4792" s="14">
        <v>44523</v>
      </c>
      <c r="B4792" t="s">
        <v>73</v>
      </c>
      <c r="C4792">
        <v>6</v>
      </c>
      <c r="D4792" t="s">
        <v>105</v>
      </c>
      <c r="E4792">
        <v>27004</v>
      </c>
      <c r="F4792" t="s">
        <v>74</v>
      </c>
      <c r="G4792" t="s">
        <v>57</v>
      </c>
      <c r="H4792" t="s">
        <v>51</v>
      </c>
      <c r="I4792" t="s">
        <v>53</v>
      </c>
      <c r="J4792">
        <v>44</v>
      </c>
      <c r="K4792">
        <v>16</v>
      </c>
      <c r="L4792">
        <v>540</v>
      </c>
      <c r="M4792">
        <v>30</v>
      </c>
      <c r="N4792" s="15">
        <v>5000</v>
      </c>
      <c r="O4792" s="15">
        <v>80000</v>
      </c>
    </row>
    <row r="4793" spans="1:15">
      <c r="A4793" s="14">
        <v>44523</v>
      </c>
      <c r="B4793" t="s">
        <v>73</v>
      </c>
      <c r="C4793">
        <v>6</v>
      </c>
      <c r="D4793" t="s">
        <v>105</v>
      </c>
      <c r="E4793">
        <v>27004</v>
      </c>
      <c r="F4793" t="s">
        <v>74</v>
      </c>
      <c r="G4793" t="s">
        <v>57</v>
      </c>
      <c r="H4793" t="s">
        <v>52</v>
      </c>
      <c r="I4793" t="s">
        <v>53</v>
      </c>
      <c r="J4793">
        <v>44</v>
      </c>
      <c r="K4793">
        <v>17.2271</v>
      </c>
      <c r="L4793">
        <v>540</v>
      </c>
      <c r="M4793">
        <v>30</v>
      </c>
      <c r="N4793" s="15">
        <v>5000</v>
      </c>
      <c r="O4793" s="15">
        <v>86135.5</v>
      </c>
    </row>
    <row r="4794" spans="1:15">
      <c r="A4794" s="14">
        <v>44523</v>
      </c>
      <c r="B4794" t="s">
        <v>73</v>
      </c>
      <c r="C4794">
        <v>8</v>
      </c>
      <c r="D4794" t="s">
        <v>105</v>
      </c>
      <c r="E4794">
        <v>27004</v>
      </c>
      <c r="F4794" t="s">
        <v>74</v>
      </c>
      <c r="G4794" t="s">
        <v>57</v>
      </c>
      <c r="H4794" t="s">
        <v>51</v>
      </c>
      <c r="I4794" t="s">
        <v>53</v>
      </c>
      <c r="J4794">
        <v>44</v>
      </c>
      <c r="K4794">
        <v>24</v>
      </c>
      <c r="L4794">
        <v>1770</v>
      </c>
      <c r="M4794">
        <v>30</v>
      </c>
      <c r="N4794" s="15">
        <v>20000</v>
      </c>
      <c r="O4794" s="15">
        <v>480000</v>
      </c>
    </row>
    <row r="4795" spans="1:15">
      <c r="A4795" s="14">
        <v>44523</v>
      </c>
      <c r="B4795" t="s">
        <v>73</v>
      </c>
      <c r="C4795">
        <v>8</v>
      </c>
      <c r="D4795" t="s">
        <v>105</v>
      </c>
      <c r="E4795">
        <v>27004</v>
      </c>
      <c r="F4795" t="s">
        <v>74</v>
      </c>
      <c r="G4795" t="s">
        <v>57</v>
      </c>
      <c r="H4795" t="s">
        <v>52</v>
      </c>
      <c r="I4795" t="s">
        <v>53</v>
      </c>
      <c r="J4795">
        <v>44</v>
      </c>
      <c r="K4795">
        <v>26.824200000000001</v>
      </c>
      <c r="L4795">
        <v>1770</v>
      </c>
      <c r="M4795">
        <v>30</v>
      </c>
      <c r="N4795" s="15">
        <v>20000</v>
      </c>
      <c r="O4795" s="15">
        <v>536484</v>
      </c>
    </row>
    <row r="4796" spans="1:15">
      <c r="A4796" s="14">
        <v>44523</v>
      </c>
      <c r="B4796" t="s">
        <v>73</v>
      </c>
      <c r="C4796">
        <v>7</v>
      </c>
      <c r="D4796" t="s">
        <v>105</v>
      </c>
      <c r="E4796">
        <v>27004</v>
      </c>
      <c r="F4796" t="s">
        <v>74</v>
      </c>
      <c r="G4796" t="s">
        <v>57</v>
      </c>
      <c r="H4796" t="s">
        <v>51</v>
      </c>
      <c r="I4796" t="s">
        <v>53</v>
      </c>
      <c r="J4796">
        <v>44</v>
      </c>
      <c r="K4796">
        <v>24</v>
      </c>
      <c r="L4796">
        <v>1080</v>
      </c>
      <c r="M4796">
        <v>30</v>
      </c>
      <c r="N4796" s="15">
        <v>15000</v>
      </c>
      <c r="O4796" s="15">
        <v>360000</v>
      </c>
    </row>
    <row r="4797" spans="1:15">
      <c r="A4797" s="14">
        <v>44523</v>
      </c>
      <c r="B4797" t="s">
        <v>73</v>
      </c>
      <c r="C4797">
        <v>7</v>
      </c>
      <c r="D4797" t="s">
        <v>105</v>
      </c>
      <c r="E4797">
        <v>27004</v>
      </c>
      <c r="F4797" t="s">
        <v>74</v>
      </c>
      <c r="G4797" t="s">
        <v>57</v>
      </c>
      <c r="H4797" t="s">
        <v>52</v>
      </c>
      <c r="I4797" t="s">
        <v>53</v>
      </c>
      <c r="J4797">
        <v>44</v>
      </c>
      <c r="K4797">
        <v>26.824200000000001</v>
      </c>
      <c r="L4797">
        <v>1080</v>
      </c>
      <c r="M4797">
        <v>30</v>
      </c>
      <c r="N4797" s="15">
        <v>15000</v>
      </c>
      <c r="O4797" s="15">
        <v>402363</v>
      </c>
    </row>
    <row r="4798" spans="1:15">
      <c r="A4798" s="14">
        <v>44523</v>
      </c>
      <c r="B4798" t="s">
        <v>73</v>
      </c>
      <c r="C4798">
        <v>5</v>
      </c>
      <c r="D4798" t="s">
        <v>105</v>
      </c>
      <c r="E4798">
        <v>27004</v>
      </c>
      <c r="F4798" t="s">
        <v>78</v>
      </c>
      <c r="G4798" t="s">
        <v>57</v>
      </c>
      <c r="H4798" t="s">
        <v>51</v>
      </c>
      <c r="I4798" t="s">
        <v>53</v>
      </c>
      <c r="J4798">
        <v>44</v>
      </c>
      <c r="K4798">
        <v>24</v>
      </c>
      <c r="L4798">
        <v>300</v>
      </c>
      <c r="M4798">
        <v>30</v>
      </c>
      <c r="N4798" s="15">
        <v>7000</v>
      </c>
      <c r="O4798" s="15">
        <v>168000</v>
      </c>
    </row>
    <row r="4799" spans="1:15">
      <c r="A4799" s="14">
        <v>44523</v>
      </c>
      <c r="B4799" t="s">
        <v>73</v>
      </c>
      <c r="C4799">
        <v>5</v>
      </c>
      <c r="D4799" t="s">
        <v>105</v>
      </c>
      <c r="E4799">
        <v>27004</v>
      </c>
      <c r="F4799" t="s">
        <v>78</v>
      </c>
      <c r="G4799" t="s">
        <v>57</v>
      </c>
      <c r="H4799" t="s">
        <v>52</v>
      </c>
      <c r="I4799" t="s">
        <v>53</v>
      </c>
      <c r="J4799">
        <v>44</v>
      </c>
      <c r="K4799">
        <v>26.824200000000001</v>
      </c>
      <c r="L4799">
        <v>300</v>
      </c>
      <c r="M4799">
        <v>30</v>
      </c>
      <c r="N4799" s="15">
        <v>7000</v>
      </c>
      <c r="O4799" s="15">
        <v>187769.4</v>
      </c>
    </row>
    <row r="4800" spans="1:15">
      <c r="A4800" s="14">
        <v>44523</v>
      </c>
      <c r="B4800" t="s">
        <v>73</v>
      </c>
      <c r="C4800">
        <v>6</v>
      </c>
      <c r="D4800" t="s">
        <v>105</v>
      </c>
      <c r="E4800">
        <v>27004</v>
      </c>
      <c r="F4800" t="s">
        <v>74</v>
      </c>
      <c r="G4800" t="s">
        <v>57</v>
      </c>
      <c r="H4800" t="s">
        <v>51</v>
      </c>
      <c r="I4800" t="s">
        <v>53</v>
      </c>
      <c r="J4800">
        <v>44</v>
      </c>
      <c r="K4800">
        <v>24</v>
      </c>
      <c r="L4800">
        <v>720</v>
      </c>
      <c r="M4800">
        <v>30</v>
      </c>
      <c r="N4800" s="15">
        <v>15000</v>
      </c>
      <c r="O4800" s="15">
        <v>360000</v>
      </c>
    </row>
    <row r="4801" spans="1:15">
      <c r="A4801" s="14">
        <v>44523</v>
      </c>
      <c r="B4801" t="s">
        <v>73</v>
      </c>
      <c r="C4801">
        <v>6</v>
      </c>
      <c r="D4801" t="s">
        <v>105</v>
      </c>
      <c r="E4801">
        <v>27004</v>
      </c>
      <c r="F4801" t="s">
        <v>74</v>
      </c>
      <c r="G4801" t="s">
        <v>57</v>
      </c>
      <c r="H4801" t="s">
        <v>52</v>
      </c>
      <c r="I4801" t="s">
        <v>53</v>
      </c>
      <c r="J4801">
        <v>44</v>
      </c>
      <c r="K4801">
        <v>26.824200000000001</v>
      </c>
      <c r="L4801">
        <v>720</v>
      </c>
      <c r="M4801">
        <v>30</v>
      </c>
      <c r="N4801" s="15">
        <v>15000</v>
      </c>
      <c r="O4801" s="15">
        <v>402363</v>
      </c>
    </row>
    <row r="4802" spans="1:15">
      <c r="A4802" s="14">
        <v>44523</v>
      </c>
      <c r="B4802" t="s">
        <v>73</v>
      </c>
      <c r="C4802">
        <v>6</v>
      </c>
      <c r="D4802" t="s">
        <v>105</v>
      </c>
      <c r="E4802">
        <v>27004</v>
      </c>
      <c r="F4802" t="s">
        <v>78</v>
      </c>
      <c r="G4802" t="s">
        <v>57</v>
      </c>
      <c r="H4802" t="s">
        <v>51</v>
      </c>
      <c r="I4802" t="s">
        <v>53</v>
      </c>
      <c r="J4802">
        <v>44</v>
      </c>
      <c r="K4802">
        <v>24</v>
      </c>
      <c r="L4802">
        <v>720</v>
      </c>
      <c r="M4802">
        <v>30</v>
      </c>
      <c r="N4802" s="15">
        <v>5000</v>
      </c>
      <c r="O4802" s="15">
        <v>120000</v>
      </c>
    </row>
    <row r="4803" spans="1:15">
      <c r="A4803" s="14">
        <v>44523</v>
      </c>
      <c r="B4803" t="s">
        <v>73</v>
      </c>
      <c r="C4803">
        <v>6</v>
      </c>
      <c r="D4803" t="s">
        <v>105</v>
      </c>
      <c r="E4803">
        <v>27004</v>
      </c>
      <c r="F4803" t="s">
        <v>78</v>
      </c>
      <c r="G4803" t="s">
        <v>57</v>
      </c>
      <c r="H4803" t="s">
        <v>52</v>
      </c>
      <c r="I4803" t="s">
        <v>53</v>
      </c>
      <c r="J4803">
        <v>44</v>
      </c>
      <c r="K4803">
        <v>26.824200000000001</v>
      </c>
      <c r="L4803">
        <v>720</v>
      </c>
      <c r="M4803">
        <v>30</v>
      </c>
      <c r="N4803" s="15">
        <v>5000</v>
      </c>
      <c r="O4803" s="15">
        <v>134121</v>
      </c>
    </row>
    <row r="4804" spans="1:15">
      <c r="A4804" s="14">
        <v>44523</v>
      </c>
      <c r="B4804" t="s">
        <v>73</v>
      </c>
      <c r="C4804">
        <v>6</v>
      </c>
      <c r="D4804" t="s">
        <v>105</v>
      </c>
      <c r="E4804">
        <v>27004</v>
      </c>
      <c r="F4804" t="s">
        <v>78</v>
      </c>
      <c r="G4804" t="s">
        <v>57</v>
      </c>
      <c r="H4804" t="s">
        <v>51</v>
      </c>
      <c r="I4804" t="s">
        <v>53</v>
      </c>
      <c r="J4804">
        <v>44</v>
      </c>
      <c r="K4804">
        <v>24</v>
      </c>
      <c r="L4804">
        <v>540</v>
      </c>
      <c r="M4804">
        <v>30</v>
      </c>
      <c r="N4804" s="15">
        <v>9000</v>
      </c>
      <c r="O4804" s="15">
        <v>216000</v>
      </c>
    </row>
    <row r="4805" spans="1:15">
      <c r="A4805" s="14">
        <v>44523</v>
      </c>
      <c r="B4805" t="s">
        <v>73</v>
      </c>
      <c r="C4805">
        <v>6</v>
      </c>
      <c r="D4805" t="s">
        <v>105</v>
      </c>
      <c r="E4805">
        <v>27004</v>
      </c>
      <c r="F4805" t="s">
        <v>78</v>
      </c>
      <c r="G4805" t="s">
        <v>57</v>
      </c>
      <c r="H4805" t="s">
        <v>52</v>
      </c>
      <c r="I4805" t="s">
        <v>53</v>
      </c>
      <c r="J4805">
        <v>44</v>
      </c>
      <c r="K4805">
        <v>26.824200000000001</v>
      </c>
      <c r="L4805">
        <v>540</v>
      </c>
      <c r="M4805">
        <v>30</v>
      </c>
      <c r="N4805" s="15">
        <v>9000</v>
      </c>
      <c r="O4805" s="15">
        <v>241417.8</v>
      </c>
    </row>
    <row r="4806" spans="1:15">
      <c r="A4806" s="14">
        <v>44523</v>
      </c>
      <c r="B4806" t="s">
        <v>73</v>
      </c>
      <c r="C4806">
        <v>8</v>
      </c>
      <c r="D4806" t="s">
        <v>105</v>
      </c>
      <c r="E4806">
        <v>27004</v>
      </c>
      <c r="F4806" t="s">
        <v>74</v>
      </c>
      <c r="G4806" t="s">
        <v>57</v>
      </c>
      <c r="H4806" t="s">
        <v>51</v>
      </c>
      <c r="I4806" t="s">
        <v>53</v>
      </c>
      <c r="J4806">
        <v>44</v>
      </c>
      <c r="K4806">
        <v>24</v>
      </c>
      <c r="L4806">
        <v>1770</v>
      </c>
      <c r="M4806">
        <v>30</v>
      </c>
      <c r="N4806" s="15">
        <v>25000</v>
      </c>
      <c r="O4806" s="15">
        <v>600000</v>
      </c>
    </row>
    <row r="4807" spans="1:15">
      <c r="A4807" s="14">
        <v>44523</v>
      </c>
      <c r="B4807" t="s">
        <v>73</v>
      </c>
      <c r="C4807">
        <v>8</v>
      </c>
      <c r="D4807" t="s">
        <v>105</v>
      </c>
      <c r="E4807">
        <v>27004</v>
      </c>
      <c r="F4807" t="s">
        <v>74</v>
      </c>
      <c r="G4807" t="s">
        <v>57</v>
      </c>
      <c r="H4807" t="s">
        <v>52</v>
      </c>
      <c r="I4807" t="s">
        <v>53</v>
      </c>
      <c r="J4807">
        <v>44</v>
      </c>
      <c r="K4807">
        <v>26.824200000000001</v>
      </c>
      <c r="L4807">
        <v>1770</v>
      </c>
      <c r="M4807">
        <v>30</v>
      </c>
      <c r="N4807" s="15">
        <v>25000</v>
      </c>
      <c r="O4807" s="15">
        <v>670605</v>
      </c>
    </row>
    <row r="4808" spans="1:15">
      <c r="A4808" s="14">
        <v>44523</v>
      </c>
      <c r="B4808" t="s">
        <v>73</v>
      </c>
      <c r="C4808">
        <v>8</v>
      </c>
      <c r="D4808" t="s">
        <v>105</v>
      </c>
      <c r="E4808">
        <v>27004</v>
      </c>
      <c r="F4808" t="s">
        <v>74</v>
      </c>
      <c r="G4808" t="s">
        <v>57</v>
      </c>
      <c r="H4808" t="s">
        <v>51</v>
      </c>
      <c r="I4808" t="s">
        <v>53</v>
      </c>
      <c r="J4808">
        <v>44</v>
      </c>
      <c r="K4808">
        <v>24</v>
      </c>
      <c r="L4808">
        <v>1620</v>
      </c>
      <c r="M4808">
        <v>30</v>
      </c>
      <c r="N4808" s="15">
        <v>30000</v>
      </c>
      <c r="O4808" s="15">
        <v>720000</v>
      </c>
    </row>
    <row r="4809" spans="1:15">
      <c r="A4809" s="14">
        <v>44523</v>
      </c>
      <c r="B4809" t="s">
        <v>73</v>
      </c>
      <c r="C4809">
        <v>8</v>
      </c>
      <c r="D4809" t="s">
        <v>105</v>
      </c>
      <c r="E4809">
        <v>27004</v>
      </c>
      <c r="F4809" t="s">
        <v>74</v>
      </c>
      <c r="G4809" t="s">
        <v>57</v>
      </c>
      <c r="H4809" t="s">
        <v>52</v>
      </c>
      <c r="I4809" t="s">
        <v>53</v>
      </c>
      <c r="J4809">
        <v>44</v>
      </c>
      <c r="K4809">
        <v>26.824200000000001</v>
      </c>
      <c r="L4809">
        <v>1620</v>
      </c>
      <c r="M4809">
        <v>30</v>
      </c>
      <c r="N4809" s="15">
        <v>30000</v>
      </c>
      <c r="O4809" s="15">
        <v>804726</v>
      </c>
    </row>
    <row r="4810" spans="1:15">
      <c r="A4810" s="14">
        <v>44523</v>
      </c>
      <c r="B4810" t="s">
        <v>73</v>
      </c>
      <c r="C4810">
        <v>6</v>
      </c>
      <c r="D4810" t="s">
        <v>105</v>
      </c>
      <c r="E4810">
        <v>27004</v>
      </c>
      <c r="F4810" t="s">
        <v>74</v>
      </c>
      <c r="G4810" t="s">
        <v>57</v>
      </c>
      <c r="H4810" t="s">
        <v>51</v>
      </c>
      <c r="I4810" t="s">
        <v>53</v>
      </c>
      <c r="J4810">
        <v>44</v>
      </c>
      <c r="K4810">
        <v>24</v>
      </c>
      <c r="L4810">
        <v>720</v>
      </c>
      <c r="M4810">
        <v>30</v>
      </c>
      <c r="N4810" s="15">
        <v>20000</v>
      </c>
      <c r="O4810" s="15">
        <v>480000</v>
      </c>
    </row>
    <row r="4811" spans="1:15">
      <c r="A4811" s="14">
        <v>44523</v>
      </c>
      <c r="B4811" t="s">
        <v>73</v>
      </c>
      <c r="C4811">
        <v>6</v>
      </c>
      <c r="D4811" t="s">
        <v>105</v>
      </c>
      <c r="E4811">
        <v>27004</v>
      </c>
      <c r="F4811" t="s">
        <v>74</v>
      </c>
      <c r="G4811" t="s">
        <v>57</v>
      </c>
      <c r="H4811" t="s">
        <v>52</v>
      </c>
      <c r="I4811" t="s">
        <v>53</v>
      </c>
      <c r="J4811">
        <v>44</v>
      </c>
      <c r="K4811">
        <v>26.824200000000001</v>
      </c>
      <c r="L4811">
        <v>720</v>
      </c>
      <c r="M4811">
        <v>30</v>
      </c>
      <c r="N4811" s="15">
        <v>20000</v>
      </c>
      <c r="O4811" s="15">
        <v>536484</v>
      </c>
    </row>
    <row r="4812" spans="1:15">
      <c r="A4812" s="14">
        <v>44523</v>
      </c>
      <c r="B4812" t="s">
        <v>73</v>
      </c>
      <c r="C4812">
        <v>7</v>
      </c>
      <c r="D4812" t="s">
        <v>105</v>
      </c>
      <c r="E4812">
        <v>27004</v>
      </c>
      <c r="F4812" t="s">
        <v>74</v>
      </c>
      <c r="G4812" t="s">
        <v>57</v>
      </c>
      <c r="H4812" t="s">
        <v>51</v>
      </c>
      <c r="I4812" t="s">
        <v>53</v>
      </c>
      <c r="J4812">
        <v>44</v>
      </c>
      <c r="K4812">
        <v>24</v>
      </c>
      <c r="L4812">
        <v>900</v>
      </c>
      <c r="M4812">
        <v>30</v>
      </c>
      <c r="N4812" s="15">
        <v>11000</v>
      </c>
      <c r="O4812" s="15">
        <v>264000</v>
      </c>
    </row>
    <row r="4813" spans="1:15">
      <c r="A4813" s="14">
        <v>44523</v>
      </c>
      <c r="B4813" t="s">
        <v>73</v>
      </c>
      <c r="C4813">
        <v>7</v>
      </c>
      <c r="D4813" t="s">
        <v>105</v>
      </c>
      <c r="E4813">
        <v>27004</v>
      </c>
      <c r="F4813" t="s">
        <v>74</v>
      </c>
      <c r="G4813" t="s">
        <v>57</v>
      </c>
      <c r="H4813" t="s">
        <v>52</v>
      </c>
      <c r="I4813" t="s">
        <v>53</v>
      </c>
      <c r="J4813">
        <v>44</v>
      </c>
      <c r="K4813">
        <v>26.824200000000001</v>
      </c>
      <c r="L4813">
        <v>900</v>
      </c>
      <c r="M4813">
        <v>30</v>
      </c>
      <c r="N4813" s="15">
        <v>11000</v>
      </c>
      <c r="O4813" s="15">
        <v>295066.2</v>
      </c>
    </row>
    <row r="4814" spans="1:15">
      <c r="A4814" s="14">
        <v>44523</v>
      </c>
      <c r="B4814" t="s">
        <v>73</v>
      </c>
      <c r="C4814">
        <v>6</v>
      </c>
      <c r="D4814" t="s">
        <v>105</v>
      </c>
      <c r="E4814">
        <v>27004</v>
      </c>
      <c r="F4814" t="s">
        <v>74</v>
      </c>
      <c r="G4814" t="s">
        <v>57</v>
      </c>
      <c r="H4814" t="s">
        <v>51</v>
      </c>
      <c r="I4814" t="s">
        <v>53</v>
      </c>
      <c r="J4814">
        <v>44</v>
      </c>
      <c r="K4814">
        <v>24</v>
      </c>
      <c r="L4814">
        <v>720</v>
      </c>
      <c r="M4814">
        <v>30</v>
      </c>
      <c r="N4814" s="15">
        <v>14000</v>
      </c>
      <c r="O4814" s="15">
        <v>336000</v>
      </c>
    </row>
    <row r="4815" spans="1:15">
      <c r="A4815" s="14">
        <v>44523</v>
      </c>
      <c r="B4815" t="s">
        <v>73</v>
      </c>
      <c r="C4815">
        <v>6</v>
      </c>
      <c r="D4815" t="s">
        <v>105</v>
      </c>
      <c r="E4815">
        <v>27004</v>
      </c>
      <c r="F4815" t="s">
        <v>74</v>
      </c>
      <c r="G4815" t="s">
        <v>57</v>
      </c>
      <c r="H4815" t="s">
        <v>52</v>
      </c>
      <c r="I4815" t="s">
        <v>53</v>
      </c>
      <c r="J4815">
        <v>44</v>
      </c>
      <c r="K4815">
        <v>26.824200000000001</v>
      </c>
      <c r="L4815">
        <v>720</v>
      </c>
      <c r="M4815">
        <v>30</v>
      </c>
      <c r="N4815" s="15">
        <v>14000</v>
      </c>
      <c r="O4815" s="15">
        <v>375538.8</v>
      </c>
    </row>
    <row r="4816" spans="1:15">
      <c r="A4816" s="14">
        <v>44523</v>
      </c>
      <c r="B4816" t="s">
        <v>73</v>
      </c>
      <c r="C4816">
        <v>8</v>
      </c>
      <c r="D4816" t="s">
        <v>105</v>
      </c>
      <c r="E4816">
        <v>27004</v>
      </c>
      <c r="F4816" t="s">
        <v>74</v>
      </c>
      <c r="G4816" t="s">
        <v>57</v>
      </c>
      <c r="H4816" t="s">
        <v>51</v>
      </c>
      <c r="I4816" t="s">
        <v>53</v>
      </c>
      <c r="J4816">
        <v>44</v>
      </c>
      <c r="K4816">
        <v>24</v>
      </c>
      <c r="L4816">
        <v>1440</v>
      </c>
      <c r="M4816">
        <v>30</v>
      </c>
      <c r="N4816" s="15">
        <v>35000</v>
      </c>
      <c r="O4816" s="15">
        <v>840000</v>
      </c>
    </row>
    <row r="4817" spans="1:15">
      <c r="A4817" s="14">
        <v>44523</v>
      </c>
      <c r="B4817" t="s">
        <v>73</v>
      </c>
      <c r="C4817">
        <v>8</v>
      </c>
      <c r="D4817" t="s">
        <v>105</v>
      </c>
      <c r="E4817">
        <v>27004</v>
      </c>
      <c r="F4817" t="s">
        <v>74</v>
      </c>
      <c r="G4817" t="s">
        <v>57</v>
      </c>
      <c r="H4817" t="s">
        <v>52</v>
      </c>
      <c r="I4817" t="s">
        <v>53</v>
      </c>
      <c r="J4817">
        <v>44</v>
      </c>
      <c r="K4817">
        <v>26.824200000000001</v>
      </c>
      <c r="L4817">
        <v>1440</v>
      </c>
      <c r="M4817">
        <v>30</v>
      </c>
      <c r="N4817" s="15">
        <v>35000</v>
      </c>
      <c r="O4817" s="15">
        <v>938847</v>
      </c>
    </row>
    <row r="4818" spans="1:15">
      <c r="A4818" s="14">
        <v>44523</v>
      </c>
      <c r="B4818" t="s">
        <v>73</v>
      </c>
      <c r="C4818">
        <v>6</v>
      </c>
      <c r="D4818" t="s">
        <v>105</v>
      </c>
      <c r="E4818">
        <v>27004</v>
      </c>
      <c r="F4818" t="s">
        <v>78</v>
      </c>
      <c r="G4818" t="s">
        <v>57</v>
      </c>
      <c r="H4818" t="s">
        <v>51</v>
      </c>
      <c r="I4818" t="s">
        <v>53</v>
      </c>
      <c r="J4818">
        <v>44</v>
      </c>
      <c r="K4818">
        <v>24</v>
      </c>
      <c r="L4818">
        <v>720</v>
      </c>
      <c r="M4818">
        <v>30</v>
      </c>
      <c r="N4818" s="15">
        <v>7000</v>
      </c>
      <c r="O4818" s="15">
        <v>168000</v>
      </c>
    </row>
    <row r="4819" spans="1:15">
      <c r="A4819" s="14">
        <v>44523</v>
      </c>
      <c r="B4819" t="s">
        <v>73</v>
      </c>
      <c r="C4819">
        <v>6</v>
      </c>
      <c r="D4819" t="s">
        <v>105</v>
      </c>
      <c r="E4819">
        <v>27004</v>
      </c>
      <c r="F4819" t="s">
        <v>78</v>
      </c>
      <c r="G4819" t="s">
        <v>57</v>
      </c>
      <c r="H4819" t="s">
        <v>52</v>
      </c>
      <c r="I4819" t="s">
        <v>53</v>
      </c>
      <c r="J4819">
        <v>44</v>
      </c>
      <c r="K4819">
        <v>26.824200000000001</v>
      </c>
      <c r="L4819">
        <v>720</v>
      </c>
      <c r="M4819">
        <v>30</v>
      </c>
      <c r="N4819" s="15">
        <v>7000</v>
      </c>
      <c r="O4819" s="15">
        <v>187769.4</v>
      </c>
    </row>
    <row r="4820" spans="1:15">
      <c r="A4820" s="14">
        <v>44523</v>
      </c>
      <c r="B4820" t="s">
        <v>73</v>
      </c>
      <c r="C4820">
        <v>8</v>
      </c>
      <c r="D4820" t="s">
        <v>105</v>
      </c>
      <c r="E4820">
        <v>27004</v>
      </c>
      <c r="F4820" t="s">
        <v>74</v>
      </c>
      <c r="G4820" t="s">
        <v>57</v>
      </c>
      <c r="H4820" t="s">
        <v>51</v>
      </c>
      <c r="I4820" t="s">
        <v>53</v>
      </c>
      <c r="J4820">
        <v>44</v>
      </c>
      <c r="K4820">
        <v>24</v>
      </c>
      <c r="L4820">
        <v>1770</v>
      </c>
      <c r="M4820">
        <v>30</v>
      </c>
      <c r="N4820" s="15">
        <v>24000</v>
      </c>
      <c r="O4820" s="15">
        <v>576000</v>
      </c>
    </row>
    <row r="4821" spans="1:15">
      <c r="A4821" s="14">
        <v>44523</v>
      </c>
      <c r="B4821" t="s">
        <v>73</v>
      </c>
      <c r="C4821">
        <v>8</v>
      </c>
      <c r="D4821" t="s">
        <v>105</v>
      </c>
      <c r="E4821">
        <v>27004</v>
      </c>
      <c r="F4821" t="s">
        <v>74</v>
      </c>
      <c r="G4821" t="s">
        <v>57</v>
      </c>
      <c r="H4821" t="s">
        <v>52</v>
      </c>
      <c r="I4821" t="s">
        <v>53</v>
      </c>
      <c r="J4821">
        <v>44</v>
      </c>
      <c r="K4821">
        <v>26.824200000000001</v>
      </c>
      <c r="L4821">
        <v>1770</v>
      </c>
      <c r="M4821">
        <v>30</v>
      </c>
      <c r="N4821" s="15">
        <v>24000</v>
      </c>
      <c r="O4821" s="15">
        <v>643780.80000000005</v>
      </c>
    </row>
    <row r="4822" spans="1:15">
      <c r="A4822" s="14">
        <v>44523</v>
      </c>
      <c r="B4822" t="s">
        <v>73</v>
      </c>
      <c r="C4822">
        <v>6</v>
      </c>
      <c r="D4822" t="s">
        <v>105</v>
      </c>
      <c r="E4822">
        <v>27004</v>
      </c>
      <c r="F4822" t="s">
        <v>74</v>
      </c>
      <c r="G4822" t="s">
        <v>57</v>
      </c>
      <c r="H4822" t="s">
        <v>51</v>
      </c>
      <c r="I4822" t="s">
        <v>53</v>
      </c>
      <c r="J4822">
        <v>44</v>
      </c>
      <c r="K4822">
        <v>24</v>
      </c>
      <c r="L4822">
        <v>600</v>
      </c>
      <c r="M4822">
        <v>30</v>
      </c>
      <c r="N4822" s="15">
        <v>6000</v>
      </c>
      <c r="O4822" s="15">
        <v>144000</v>
      </c>
    </row>
    <row r="4823" spans="1:15">
      <c r="A4823" s="14">
        <v>44523</v>
      </c>
      <c r="B4823" t="s">
        <v>73</v>
      </c>
      <c r="C4823">
        <v>6</v>
      </c>
      <c r="D4823" t="s">
        <v>105</v>
      </c>
      <c r="E4823">
        <v>27004</v>
      </c>
      <c r="F4823" t="s">
        <v>74</v>
      </c>
      <c r="G4823" t="s">
        <v>57</v>
      </c>
      <c r="H4823" t="s">
        <v>52</v>
      </c>
      <c r="I4823" t="s">
        <v>53</v>
      </c>
      <c r="J4823">
        <v>44</v>
      </c>
      <c r="K4823">
        <v>26.824200000000001</v>
      </c>
      <c r="L4823">
        <v>600</v>
      </c>
      <c r="M4823">
        <v>30</v>
      </c>
      <c r="N4823" s="15">
        <v>6000</v>
      </c>
      <c r="O4823" s="15">
        <v>160945.20000000001</v>
      </c>
    </row>
    <row r="4824" spans="1:15">
      <c r="A4824" s="14">
        <v>44523</v>
      </c>
      <c r="B4824" t="s">
        <v>73</v>
      </c>
      <c r="C4824">
        <v>6</v>
      </c>
      <c r="D4824" t="s">
        <v>105</v>
      </c>
      <c r="E4824">
        <v>27004</v>
      </c>
      <c r="F4824" t="s">
        <v>74</v>
      </c>
      <c r="G4824" t="s">
        <v>57</v>
      </c>
      <c r="H4824" t="s">
        <v>51</v>
      </c>
      <c r="I4824" t="s">
        <v>53</v>
      </c>
      <c r="J4824">
        <v>44</v>
      </c>
      <c r="K4824">
        <v>24</v>
      </c>
      <c r="L4824">
        <v>720</v>
      </c>
      <c r="M4824">
        <v>30</v>
      </c>
      <c r="N4824" s="15">
        <v>5000</v>
      </c>
      <c r="O4824" s="15">
        <v>120000</v>
      </c>
    </row>
    <row r="4825" spans="1:15">
      <c r="A4825" s="14">
        <v>44523</v>
      </c>
      <c r="B4825" t="s">
        <v>73</v>
      </c>
      <c r="C4825">
        <v>6</v>
      </c>
      <c r="D4825" t="s">
        <v>105</v>
      </c>
      <c r="E4825">
        <v>27004</v>
      </c>
      <c r="F4825" t="s">
        <v>74</v>
      </c>
      <c r="G4825" t="s">
        <v>57</v>
      </c>
      <c r="H4825" t="s">
        <v>52</v>
      </c>
      <c r="I4825" t="s">
        <v>53</v>
      </c>
      <c r="J4825">
        <v>44</v>
      </c>
      <c r="K4825">
        <v>26.824200000000001</v>
      </c>
      <c r="L4825">
        <v>720</v>
      </c>
      <c r="M4825">
        <v>30</v>
      </c>
      <c r="N4825" s="15">
        <v>5000</v>
      </c>
      <c r="O4825" s="15">
        <v>134121</v>
      </c>
    </row>
    <row r="4826" spans="1:15">
      <c r="A4826" s="14">
        <v>44523</v>
      </c>
      <c r="B4826" t="s">
        <v>73</v>
      </c>
      <c r="C4826">
        <v>5</v>
      </c>
      <c r="D4826" t="s">
        <v>105</v>
      </c>
      <c r="E4826">
        <v>27009</v>
      </c>
      <c r="F4826" t="s">
        <v>74</v>
      </c>
      <c r="G4826" t="s">
        <v>57</v>
      </c>
      <c r="H4826" t="s">
        <v>51</v>
      </c>
      <c r="I4826" t="s">
        <v>53</v>
      </c>
      <c r="J4826">
        <v>44</v>
      </c>
      <c r="K4826">
        <v>36</v>
      </c>
      <c r="L4826">
        <v>360</v>
      </c>
      <c r="M4826">
        <v>30</v>
      </c>
      <c r="N4826" s="15">
        <v>10000</v>
      </c>
      <c r="O4826" s="15">
        <v>360000</v>
      </c>
    </row>
    <row r="4827" spans="1:15">
      <c r="A4827" s="14">
        <v>44523</v>
      </c>
      <c r="B4827" t="s">
        <v>73</v>
      </c>
      <c r="C4827">
        <v>5</v>
      </c>
      <c r="D4827" t="s">
        <v>105</v>
      </c>
      <c r="E4827">
        <v>27009</v>
      </c>
      <c r="F4827" t="s">
        <v>74</v>
      </c>
      <c r="G4827" t="s">
        <v>57</v>
      </c>
      <c r="H4827" t="s">
        <v>52</v>
      </c>
      <c r="I4827" t="s">
        <v>53</v>
      </c>
      <c r="J4827">
        <v>44</v>
      </c>
      <c r="K4827">
        <v>42.576000000000001</v>
      </c>
      <c r="L4827">
        <v>360</v>
      </c>
      <c r="M4827">
        <v>30</v>
      </c>
      <c r="N4827" s="15">
        <v>10000</v>
      </c>
      <c r="O4827" s="15">
        <v>425760</v>
      </c>
    </row>
    <row r="4828" spans="1:15">
      <c r="A4828" s="14">
        <v>44523</v>
      </c>
      <c r="B4828" t="s">
        <v>73</v>
      </c>
      <c r="C4828">
        <v>5</v>
      </c>
      <c r="D4828" t="s">
        <v>105</v>
      </c>
      <c r="E4828">
        <v>27009</v>
      </c>
      <c r="F4828" t="s">
        <v>74</v>
      </c>
      <c r="G4828" t="s">
        <v>57</v>
      </c>
      <c r="H4828" t="s">
        <v>51</v>
      </c>
      <c r="I4828" t="s">
        <v>53</v>
      </c>
      <c r="J4828">
        <v>44</v>
      </c>
      <c r="K4828">
        <v>35.5</v>
      </c>
      <c r="L4828">
        <v>360</v>
      </c>
      <c r="M4828">
        <v>30</v>
      </c>
      <c r="N4828" s="15">
        <v>10000</v>
      </c>
      <c r="O4828" s="15">
        <v>355000</v>
      </c>
    </row>
    <row r="4829" spans="1:15">
      <c r="A4829" s="14">
        <v>44523</v>
      </c>
      <c r="B4829" t="s">
        <v>73</v>
      </c>
      <c r="C4829">
        <v>5</v>
      </c>
      <c r="D4829" t="s">
        <v>105</v>
      </c>
      <c r="E4829">
        <v>27009</v>
      </c>
      <c r="F4829" t="s">
        <v>74</v>
      </c>
      <c r="G4829" t="s">
        <v>57</v>
      </c>
      <c r="H4829" t="s">
        <v>52</v>
      </c>
      <c r="I4829" t="s">
        <v>53</v>
      </c>
      <c r="J4829">
        <v>44</v>
      </c>
      <c r="K4829">
        <v>41.8855</v>
      </c>
      <c r="L4829">
        <v>360</v>
      </c>
      <c r="M4829">
        <v>30</v>
      </c>
      <c r="N4829" s="15">
        <v>10000</v>
      </c>
      <c r="O4829" s="15">
        <v>418855</v>
      </c>
    </row>
    <row r="4830" spans="1:15">
      <c r="A4830" s="14">
        <v>44523</v>
      </c>
      <c r="B4830" t="s">
        <v>73</v>
      </c>
      <c r="C4830">
        <v>5</v>
      </c>
      <c r="D4830" t="s">
        <v>105</v>
      </c>
      <c r="E4830">
        <v>27009</v>
      </c>
      <c r="F4830" t="s">
        <v>74</v>
      </c>
      <c r="G4830" t="s">
        <v>57</v>
      </c>
      <c r="H4830" t="s">
        <v>51</v>
      </c>
      <c r="I4830" t="s">
        <v>53</v>
      </c>
      <c r="J4830">
        <v>44</v>
      </c>
      <c r="K4830">
        <v>35.5</v>
      </c>
      <c r="L4830">
        <v>360</v>
      </c>
      <c r="M4830">
        <v>30</v>
      </c>
      <c r="N4830" s="15">
        <v>7000</v>
      </c>
      <c r="O4830" s="15">
        <v>248500</v>
      </c>
    </row>
    <row r="4831" spans="1:15">
      <c r="A4831" s="14">
        <v>44523</v>
      </c>
      <c r="B4831" t="s">
        <v>73</v>
      </c>
      <c r="C4831">
        <v>5</v>
      </c>
      <c r="D4831" t="s">
        <v>105</v>
      </c>
      <c r="E4831">
        <v>27009</v>
      </c>
      <c r="F4831" t="s">
        <v>74</v>
      </c>
      <c r="G4831" t="s">
        <v>57</v>
      </c>
      <c r="H4831" t="s">
        <v>52</v>
      </c>
      <c r="I4831" t="s">
        <v>53</v>
      </c>
      <c r="J4831">
        <v>44</v>
      </c>
      <c r="K4831">
        <v>41.8855</v>
      </c>
      <c r="L4831">
        <v>360</v>
      </c>
      <c r="M4831">
        <v>30</v>
      </c>
      <c r="N4831" s="15">
        <v>7000</v>
      </c>
      <c r="O4831" s="15">
        <v>293198.5</v>
      </c>
    </row>
    <row r="4832" spans="1:15">
      <c r="A4832" s="14">
        <v>44523</v>
      </c>
      <c r="B4832" t="s">
        <v>73</v>
      </c>
      <c r="C4832">
        <v>4</v>
      </c>
      <c r="D4832" t="s">
        <v>105</v>
      </c>
      <c r="E4832">
        <v>27009</v>
      </c>
      <c r="F4832" t="s">
        <v>74</v>
      </c>
      <c r="G4832" t="s">
        <v>57</v>
      </c>
      <c r="H4832" t="s">
        <v>51</v>
      </c>
      <c r="I4832" t="s">
        <v>53</v>
      </c>
      <c r="J4832">
        <v>44</v>
      </c>
      <c r="K4832">
        <v>30</v>
      </c>
      <c r="L4832">
        <v>180</v>
      </c>
      <c r="M4832">
        <v>30</v>
      </c>
      <c r="N4832" s="15">
        <v>3000</v>
      </c>
      <c r="O4832" s="15">
        <v>90000</v>
      </c>
    </row>
    <row r="4833" spans="1:15">
      <c r="A4833" s="14">
        <v>44523</v>
      </c>
      <c r="B4833" t="s">
        <v>73</v>
      </c>
      <c r="C4833">
        <v>4</v>
      </c>
      <c r="D4833" t="s">
        <v>105</v>
      </c>
      <c r="E4833">
        <v>27009</v>
      </c>
      <c r="F4833" t="s">
        <v>74</v>
      </c>
      <c r="G4833" t="s">
        <v>57</v>
      </c>
      <c r="H4833" t="s">
        <v>52</v>
      </c>
      <c r="I4833" t="s">
        <v>53</v>
      </c>
      <c r="J4833">
        <v>44</v>
      </c>
      <c r="K4833">
        <v>34.488799999999998</v>
      </c>
      <c r="L4833">
        <v>180</v>
      </c>
      <c r="M4833">
        <v>30</v>
      </c>
      <c r="N4833" s="15">
        <v>3000</v>
      </c>
      <c r="O4833" s="15">
        <v>103466.4</v>
      </c>
    </row>
    <row r="4834" spans="1:15">
      <c r="A4834" s="14">
        <v>44523</v>
      </c>
      <c r="B4834" t="s">
        <v>73</v>
      </c>
      <c r="C4834">
        <v>5</v>
      </c>
      <c r="D4834" t="s">
        <v>105</v>
      </c>
      <c r="E4834">
        <v>27009</v>
      </c>
      <c r="F4834" t="s">
        <v>74</v>
      </c>
      <c r="G4834" t="s">
        <v>57</v>
      </c>
      <c r="H4834" t="s">
        <v>51</v>
      </c>
      <c r="I4834" t="s">
        <v>53</v>
      </c>
      <c r="J4834">
        <v>44</v>
      </c>
      <c r="K4834">
        <v>35.5</v>
      </c>
      <c r="L4834">
        <v>360</v>
      </c>
      <c r="M4834">
        <v>30</v>
      </c>
      <c r="N4834" s="15">
        <v>10000</v>
      </c>
      <c r="O4834" s="15">
        <v>355000</v>
      </c>
    </row>
    <row r="4835" spans="1:15">
      <c r="A4835" s="14">
        <v>44523</v>
      </c>
      <c r="B4835" t="s">
        <v>73</v>
      </c>
      <c r="C4835">
        <v>5</v>
      </c>
      <c r="D4835" t="s">
        <v>105</v>
      </c>
      <c r="E4835">
        <v>27009</v>
      </c>
      <c r="F4835" t="s">
        <v>74</v>
      </c>
      <c r="G4835" t="s">
        <v>57</v>
      </c>
      <c r="H4835" t="s">
        <v>52</v>
      </c>
      <c r="I4835" t="s">
        <v>53</v>
      </c>
      <c r="J4835">
        <v>44</v>
      </c>
      <c r="K4835">
        <v>41.8855</v>
      </c>
      <c r="L4835">
        <v>360</v>
      </c>
      <c r="M4835">
        <v>30</v>
      </c>
      <c r="N4835" s="15">
        <v>10000</v>
      </c>
      <c r="O4835" s="15">
        <v>418855</v>
      </c>
    </row>
    <row r="4836" spans="1:15">
      <c r="A4836" s="14">
        <v>44523</v>
      </c>
      <c r="B4836" t="s">
        <v>73</v>
      </c>
      <c r="C4836">
        <v>5</v>
      </c>
      <c r="D4836" t="s">
        <v>105</v>
      </c>
      <c r="E4836">
        <v>27009</v>
      </c>
      <c r="F4836" t="s">
        <v>74</v>
      </c>
      <c r="G4836" t="s">
        <v>57</v>
      </c>
      <c r="H4836" t="s">
        <v>51</v>
      </c>
      <c r="I4836" t="s">
        <v>53</v>
      </c>
      <c r="J4836">
        <v>44</v>
      </c>
      <c r="K4836">
        <v>36</v>
      </c>
      <c r="L4836">
        <v>360</v>
      </c>
      <c r="M4836">
        <v>30</v>
      </c>
      <c r="N4836" s="15">
        <v>10000</v>
      </c>
      <c r="O4836" s="15">
        <v>360000</v>
      </c>
    </row>
    <row r="4837" spans="1:15">
      <c r="A4837" s="14">
        <v>44523</v>
      </c>
      <c r="B4837" t="s">
        <v>73</v>
      </c>
      <c r="C4837">
        <v>5</v>
      </c>
      <c r="D4837" t="s">
        <v>105</v>
      </c>
      <c r="E4837">
        <v>27009</v>
      </c>
      <c r="F4837" t="s">
        <v>74</v>
      </c>
      <c r="G4837" t="s">
        <v>57</v>
      </c>
      <c r="H4837" t="s">
        <v>52</v>
      </c>
      <c r="I4837" t="s">
        <v>53</v>
      </c>
      <c r="J4837">
        <v>44</v>
      </c>
      <c r="K4837">
        <v>42.576000000000001</v>
      </c>
      <c r="L4837">
        <v>360</v>
      </c>
      <c r="M4837">
        <v>30</v>
      </c>
      <c r="N4837" s="15">
        <v>10000</v>
      </c>
      <c r="O4837" s="15">
        <v>425760</v>
      </c>
    </row>
    <row r="4838" spans="1:15">
      <c r="A4838" s="14">
        <v>44523</v>
      </c>
      <c r="B4838" t="s">
        <v>73</v>
      </c>
      <c r="C4838">
        <v>5</v>
      </c>
      <c r="D4838" t="s">
        <v>105</v>
      </c>
      <c r="E4838">
        <v>27009</v>
      </c>
      <c r="F4838" t="s">
        <v>74</v>
      </c>
      <c r="G4838" t="s">
        <v>57</v>
      </c>
      <c r="H4838" t="s">
        <v>51</v>
      </c>
      <c r="I4838" t="s">
        <v>53</v>
      </c>
      <c r="J4838">
        <v>44</v>
      </c>
      <c r="K4838">
        <v>35.5</v>
      </c>
      <c r="L4838">
        <v>360</v>
      </c>
      <c r="M4838">
        <v>30</v>
      </c>
      <c r="N4838" s="15">
        <v>10000</v>
      </c>
      <c r="O4838" s="15">
        <v>355000</v>
      </c>
    </row>
    <row r="4839" spans="1:15">
      <c r="A4839" s="14">
        <v>44523</v>
      </c>
      <c r="B4839" t="s">
        <v>73</v>
      </c>
      <c r="C4839">
        <v>5</v>
      </c>
      <c r="D4839" t="s">
        <v>105</v>
      </c>
      <c r="E4839">
        <v>27009</v>
      </c>
      <c r="F4839" t="s">
        <v>74</v>
      </c>
      <c r="G4839" t="s">
        <v>57</v>
      </c>
      <c r="H4839" t="s">
        <v>52</v>
      </c>
      <c r="I4839" t="s">
        <v>53</v>
      </c>
      <c r="J4839">
        <v>44</v>
      </c>
      <c r="K4839">
        <v>41.8855</v>
      </c>
      <c r="L4839">
        <v>360</v>
      </c>
      <c r="M4839">
        <v>30</v>
      </c>
      <c r="N4839" s="15">
        <v>10000</v>
      </c>
      <c r="O4839" s="15">
        <v>418855</v>
      </c>
    </row>
    <row r="4840" spans="1:15">
      <c r="A4840" s="14">
        <v>44523</v>
      </c>
      <c r="B4840" t="s">
        <v>73</v>
      </c>
      <c r="C4840">
        <v>5</v>
      </c>
      <c r="D4840" t="s">
        <v>105</v>
      </c>
      <c r="E4840">
        <v>27009</v>
      </c>
      <c r="F4840" t="s">
        <v>74</v>
      </c>
      <c r="G4840" t="s">
        <v>57</v>
      </c>
      <c r="H4840" t="s">
        <v>51</v>
      </c>
      <c r="I4840" t="s">
        <v>53</v>
      </c>
      <c r="J4840">
        <v>44</v>
      </c>
      <c r="K4840">
        <v>36</v>
      </c>
      <c r="L4840">
        <v>360</v>
      </c>
      <c r="M4840">
        <v>30</v>
      </c>
      <c r="N4840" s="15">
        <v>8000</v>
      </c>
      <c r="O4840" s="15">
        <v>288000</v>
      </c>
    </row>
    <row r="4841" spans="1:15">
      <c r="A4841" s="14">
        <v>44523</v>
      </c>
      <c r="B4841" t="s">
        <v>73</v>
      </c>
      <c r="C4841">
        <v>5</v>
      </c>
      <c r="D4841" t="s">
        <v>105</v>
      </c>
      <c r="E4841">
        <v>27009</v>
      </c>
      <c r="F4841" t="s">
        <v>74</v>
      </c>
      <c r="G4841" t="s">
        <v>57</v>
      </c>
      <c r="H4841" t="s">
        <v>52</v>
      </c>
      <c r="I4841" t="s">
        <v>53</v>
      </c>
      <c r="J4841">
        <v>44</v>
      </c>
      <c r="K4841">
        <v>42.576000000000001</v>
      </c>
      <c r="L4841">
        <v>360</v>
      </c>
      <c r="M4841">
        <v>30</v>
      </c>
      <c r="N4841" s="15">
        <v>8000</v>
      </c>
      <c r="O4841" s="15">
        <v>340608</v>
      </c>
    </row>
    <row r="4842" spans="1:15">
      <c r="A4842" s="14">
        <v>44523</v>
      </c>
      <c r="B4842" t="s">
        <v>73</v>
      </c>
      <c r="C4842">
        <v>5</v>
      </c>
      <c r="D4842" t="s">
        <v>105</v>
      </c>
      <c r="E4842">
        <v>27009</v>
      </c>
      <c r="F4842" t="s">
        <v>74</v>
      </c>
      <c r="G4842" t="s">
        <v>57</v>
      </c>
      <c r="H4842" t="s">
        <v>51</v>
      </c>
      <c r="I4842" t="s">
        <v>53</v>
      </c>
      <c r="J4842">
        <v>44</v>
      </c>
      <c r="K4842">
        <v>36</v>
      </c>
      <c r="L4842">
        <v>360</v>
      </c>
      <c r="M4842">
        <v>30</v>
      </c>
      <c r="N4842" s="15">
        <v>7000</v>
      </c>
      <c r="O4842" s="15">
        <v>252000</v>
      </c>
    </row>
    <row r="4843" spans="1:15">
      <c r="A4843" s="14">
        <v>44523</v>
      </c>
      <c r="B4843" t="s">
        <v>73</v>
      </c>
      <c r="C4843">
        <v>5</v>
      </c>
      <c r="D4843" t="s">
        <v>105</v>
      </c>
      <c r="E4843">
        <v>27009</v>
      </c>
      <c r="F4843" t="s">
        <v>74</v>
      </c>
      <c r="G4843" t="s">
        <v>57</v>
      </c>
      <c r="H4843" t="s">
        <v>52</v>
      </c>
      <c r="I4843" t="s">
        <v>53</v>
      </c>
      <c r="J4843">
        <v>44</v>
      </c>
      <c r="K4843">
        <v>42.576000000000001</v>
      </c>
      <c r="L4843">
        <v>360</v>
      </c>
      <c r="M4843">
        <v>30</v>
      </c>
      <c r="N4843" s="15">
        <v>7000</v>
      </c>
      <c r="O4843" s="15">
        <v>298032</v>
      </c>
    </row>
    <row r="4844" spans="1:15">
      <c r="A4844" s="14">
        <v>44523</v>
      </c>
      <c r="B4844" t="s">
        <v>73</v>
      </c>
      <c r="C4844">
        <v>6</v>
      </c>
      <c r="D4844" t="s">
        <v>105</v>
      </c>
      <c r="E4844">
        <v>27009</v>
      </c>
      <c r="F4844" t="s">
        <v>74</v>
      </c>
      <c r="G4844" t="s">
        <v>57</v>
      </c>
      <c r="H4844" t="s">
        <v>51</v>
      </c>
      <c r="I4844" t="s">
        <v>53</v>
      </c>
      <c r="J4844">
        <v>44</v>
      </c>
      <c r="K4844">
        <v>32</v>
      </c>
      <c r="L4844">
        <v>540</v>
      </c>
      <c r="M4844">
        <v>30</v>
      </c>
      <c r="N4844" s="15">
        <v>8000</v>
      </c>
      <c r="O4844" s="15">
        <v>256000</v>
      </c>
    </row>
    <row r="4845" spans="1:15">
      <c r="A4845" s="14">
        <v>44523</v>
      </c>
      <c r="B4845" t="s">
        <v>73</v>
      </c>
      <c r="C4845">
        <v>6</v>
      </c>
      <c r="D4845" t="s">
        <v>105</v>
      </c>
      <c r="E4845">
        <v>27009</v>
      </c>
      <c r="F4845" t="s">
        <v>74</v>
      </c>
      <c r="G4845" t="s">
        <v>57</v>
      </c>
      <c r="H4845" t="s">
        <v>52</v>
      </c>
      <c r="I4845" t="s">
        <v>53</v>
      </c>
      <c r="J4845">
        <v>44</v>
      </c>
      <c r="K4845">
        <v>37.136600000000001</v>
      </c>
      <c r="L4845">
        <v>540</v>
      </c>
      <c r="M4845">
        <v>30</v>
      </c>
      <c r="N4845" s="15">
        <v>8000</v>
      </c>
      <c r="O4845" s="15">
        <v>297092.8</v>
      </c>
    </row>
    <row r="4846" spans="1:15">
      <c r="A4846" s="14">
        <v>44523</v>
      </c>
      <c r="B4846" t="s">
        <v>73</v>
      </c>
      <c r="C4846">
        <v>5</v>
      </c>
      <c r="D4846" t="s">
        <v>105</v>
      </c>
      <c r="E4846">
        <v>27009</v>
      </c>
      <c r="F4846" t="s">
        <v>74</v>
      </c>
      <c r="G4846" t="s">
        <v>57</v>
      </c>
      <c r="H4846" t="s">
        <v>51</v>
      </c>
      <c r="I4846" t="s">
        <v>53</v>
      </c>
      <c r="J4846">
        <v>44</v>
      </c>
      <c r="K4846">
        <v>36</v>
      </c>
      <c r="L4846">
        <v>360</v>
      </c>
      <c r="M4846">
        <v>30</v>
      </c>
      <c r="N4846" s="15">
        <v>6000</v>
      </c>
      <c r="O4846" s="15">
        <v>216000</v>
      </c>
    </row>
    <row r="4847" spans="1:15">
      <c r="A4847" s="14">
        <v>44523</v>
      </c>
      <c r="B4847" t="s">
        <v>73</v>
      </c>
      <c r="C4847">
        <v>5</v>
      </c>
      <c r="D4847" t="s">
        <v>105</v>
      </c>
      <c r="E4847">
        <v>27009</v>
      </c>
      <c r="F4847" t="s">
        <v>74</v>
      </c>
      <c r="G4847" t="s">
        <v>57</v>
      </c>
      <c r="H4847" t="s">
        <v>52</v>
      </c>
      <c r="I4847" t="s">
        <v>53</v>
      </c>
      <c r="J4847">
        <v>44</v>
      </c>
      <c r="K4847">
        <v>42.576000000000001</v>
      </c>
      <c r="L4847">
        <v>360</v>
      </c>
      <c r="M4847">
        <v>30</v>
      </c>
      <c r="N4847" s="15">
        <v>6000</v>
      </c>
      <c r="O4847" s="15">
        <v>255456</v>
      </c>
    </row>
    <row r="4848" spans="1:15">
      <c r="A4848" s="14">
        <v>44523</v>
      </c>
      <c r="B4848" t="s">
        <v>73</v>
      </c>
      <c r="C4848">
        <v>6</v>
      </c>
      <c r="D4848" t="s">
        <v>105</v>
      </c>
      <c r="E4848">
        <v>27009</v>
      </c>
      <c r="F4848" t="s">
        <v>74</v>
      </c>
      <c r="G4848" t="s">
        <v>57</v>
      </c>
      <c r="H4848" t="s">
        <v>51</v>
      </c>
      <c r="I4848" t="s">
        <v>53</v>
      </c>
      <c r="J4848">
        <v>44</v>
      </c>
      <c r="K4848">
        <v>29.99</v>
      </c>
      <c r="L4848">
        <v>540</v>
      </c>
      <c r="M4848">
        <v>30</v>
      </c>
      <c r="N4848" s="15">
        <v>7500</v>
      </c>
      <c r="O4848" s="15">
        <v>224925</v>
      </c>
    </row>
    <row r="4849" spans="1:15">
      <c r="A4849" s="14">
        <v>44523</v>
      </c>
      <c r="B4849" t="s">
        <v>73</v>
      </c>
      <c r="C4849">
        <v>6</v>
      </c>
      <c r="D4849" t="s">
        <v>105</v>
      </c>
      <c r="E4849">
        <v>27009</v>
      </c>
      <c r="F4849" t="s">
        <v>74</v>
      </c>
      <c r="G4849" t="s">
        <v>57</v>
      </c>
      <c r="H4849" t="s">
        <v>52</v>
      </c>
      <c r="I4849" t="s">
        <v>53</v>
      </c>
      <c r="J4849">
        <v>44</v>
      </c>
      <c r="K4849">
        <v>34.475700000000003</v>
      </c>
      <c r="L4849">
        <v>540</v>
      </c>
      <c r="M4849">
        <v>30</v>
      </c>
      <c r="N4849" s="15">
        <v>7500</v>
      </c>
      <c r="O4849" s="15">
        <v>258567.75</v>
      </c>
    </row>
    <row r="4850" spans="1:15">
      <c r="A4850" s="14">
        <v>44523</v>
      </c>
      <c r="B4850" t="s">
        <v>73</v>
      </c>
      <c r="C4850">
        <v>6</v>
      </c>
      <c r="D4850" t="s">
        <v>105</v>
      </c>
      <c r="E4850">
        <v>27009</v>
      </c>
      <c r="F4850" t="s">
        <v>74</v>
      </c>
      <c r="G4850" t="s">
        <v>57</v>
      </c>
      <c r="H4850" t="s">
        <v>51</v>
      </c>
      <c r="I4850" t="s">
        <v>53</v>
      </c>
      <c r="J4850">
        <v>44</v>
      </c>
      <c r="K4850">
        <v>30</v>
      </c>
      <c r="L4850">
        <v>540</v>
      </c>
      <c r="M4850">
        <v>30</v>
      </c>
      <c r="N4850" s="15">
        <v>10000</v>
      </c>
      <c r="O4850" s="15">
        <v>300000</v>
      </c>
    </row>
    <row r="4851" spans="1:15">
      <c r="A4851" s="14">
        <v>44523</v>
      </c>
      <c r="B4851" t="s">
        <v>73</v>
      </c>
      <c r="C4851">
        <v>6</v>
      </c>
      <c r="D4851" t="s">
        <v>105</v>
      </c>
      <c r="E4851">
        <v>27009</v>
      </c>
      <c r="F4851" t="s">
        <v>74</v>
      </c>
      <c r="G4851" t="s">
        <v>57</v>
      </c>
      <c r="H4851" t="s">
        <v>52</v>
      </c>
      <c r="I4851" t="s">
        <v>53</v>
      </c>
      <c r="J4851">
        <v>44</v>
      </c>
      <c r="K4851">
        <v>34.488799999999998</v>
      </c>
      <c r="L4851">
        <v>540</v>
      </c>
      <c r="M4851">
        <v>30</v>
      </c>
      <c r="N4851" s="15">
        <v>10000</v>
      </c>
      <c r="O4851" s="15">
        <v>344888</v>
      </c>
    </row>
    <row r="4852" spans="1:15">
      <c r="A4852" s="14">
        <v>44523</v>
      </c>
      <c r="B4852" t="s">
        <v>73</v>
      </c>
      <c r="C4852">
        <v>5</v>
      </c>
      <c r="D4852" t="s">
        <v>105</v>
      </c>
      <c r="E4852">
        <v>27009</v>
      </c>
      <c r="F4852" t="s">
        <v>74</v>
      </c>
      <c r="G4852" t="s">
        <v>57</v>
      </c>
      <c r="H4852" t="s">
        <v>51</v>
      </c>
      <c r="I4852" t="s">
        <v>53</v>
      </c>
      <c r="J4852">
        <v>44</v>
      </c>
      <c r="K4852">
        <v>30</v>
      </c>
      <c r="L4852">
        <v>360</v>
      </c>
      <c r="M4852">
        <v>30</v>
      </c>
      <c r="N4852" s="15">
        <v>3000</v>
      </c>
      <c r="O4852" s="15">
        <v>90000</v>
      </c>
    </row>
    <row r="4853" spans="1:15">
      <c r="A4853" s="14">
        <v>44523</v>
      </c>
      <c r="B4853" t="s">
        <v>73</v>
      </c>
      <c r="C4853">
        <v>5</v>
      </c>
      <c r="D4853" t="s">
        <v>105</v>
      </c>
      <c r="E4853">
        <v>27009</v>
      </c>
      <c r="F4853" t="s">
        <v>74</v>
      </c>
      <c r="G4853" t="s">
        <v>57</v>
      </c>
      <c r="H4853" t="s">
        <v>52</v>
      </c>
      <c r="I4853" t="s">
        <v>53</v>
      </c>
      <c r="J4853">
        <v>44</v>
      </c>
      <c r="K4853">
        <v>34.488799999999998</v>
      </c>
      <c r="L4853">
        <v>360</v>
      </c>
      <c r="M4853">
        <v>30</v>
      </c>
      <c r="N4853" s="15">
        <v>3000</v>
      </c>
      <c r="O4853" s="15">
        <v>103466.4</v>
      </c>
    </row>
    <row r="4854" spans="1:15">
      <c r="A4854" s="14">
        <v>44523</v>
      </c>
      <c r="B4854" t="s">
        <v>73</v>
      </c>
      <c r="C4854">
        <v>5</v>
      </c>
      <c r="D4854" t="s">
        <v>105</v>
      </c>
      <c r="E4854">
        <v>27012</v>
      </c>
      <c r="F4854" t="s">
        <v>78</v>
      </c>
      <c r="G4854" t="s">
        <v>57</v>
      </c>
      <c r="H4854" t="s">
        <v>51</v>
      </c>
      <c r="I4854" t="s">
        <v>53</v>
      </c>
      <c r="J4854">
        <v>44</v>
      </c>
      <c r="K4854">
        <v>30</v>
      </c>
      <c r="L4854">
        <v>210</v>
      </c>
      <c r="M4854">
        <v>30</v>
      </c>
      <c r="N4854" s="15">
        <v>3500</v>
      </c>
      <c r="O4854" s="15">
        <v>105000</v>
      </c>
    </row>
    <row r="4855" spans="1:15">
      <c r="A4855" s="14">
        <v>44523</v>
      </c>
      <c r="B4855" t="s">
        <v>73</v>
      </c>
      <c r="C4855">
        <v>5</v>
      </c>
      <c r="D4855" t="s">
        <v>105</v>
      </c>
      <c r="E4855">
        <v>27012</v>
      </c>
      <c r="F4855" t="s">
        <v>78</v>
      </c>
      <c r="G4855" t="s">
        <v>57</v>
      </c>
      <c r="H4855" t="s">
        <v>52</v>
      </c>
      <c r="I4855" t="s">
        <v>53</v>
      </c>
      <c r="J4855">
        <v>44</v>
      </c>
      <c r="K4855">
        <v>34.488799999999998</v>
      </c>
      <c r="L4855">
        <v>210</v>
      </c>
      <c r="M4855">
        <v>30</v>
      </c>
      <c r="N4855" s="15">
        <v>3500</v>
      </c>
      <c r="O4855" s="15">
        <v>120710.8</v>
      </c>
    </row>
    <row r="4856" spans="1:15">
      <c r="A4856" s="14">
        <v>44523</v>
      </c>
      <c r="B4856" t="s">
        <v>75</v>
      </c>
      <c r="C4856">
        <v>8</v>
      </c>
      <c r="D4856" t="s">
        <v>111</v>
      </c>
      <c r="E4856">
        <v>74002</v>
      </c>
      <c r="F4856" t="s">
        <v>76</v>
      </c>
      <c r="G4856" t="s">
        <v>77</v>
      </c>
      <c r="H4856" t="s">
        <v>51</v>
      </c>
      <c r="I4856" t="s">
        <v>92</v>
      </c>
      <c r="J4856">
        <v>44</v>
      </c>
      <c r="K4856">
        <v>21</v>
      </c>
      <c r="L4856">
        <v>1800</v>
      </c>
      <c r="M4856">
        <v>30</v>
      </c>
      <c r="N4856" s="15">
        <v>5000</v>
      </c>
      <c r="O4856" s="15">
        <v>105000</v>
      </c>
    </row>
    <row r="4857" spans="1:15">
      <c r="A4857" s="14">
        <v>44523</v>
      </c>
      <c r="B4857" t="s">
        <v>75</v>
      </c>
      <c r="C4857">
        <v>8</v>
      </c>
      <c r="D4857" t="s">
        <v>111</v>
      </c>
      <c r="E4857">
        <v>74002</v>
      </c>
      <c r="F4857" t="s">
        <v>76</v>
      </c>
      <c r="G4857" t="s">
        <v>77</v>
      </c>
      <c r="H4857" t="s">
        <v>52</v>
      </c>
      <c r="I4857" t="s">
        <v>92</v>
      </c>
      <c r="J4857">
        <v>44</v>
      </c>
      <c r="K4857">
        <v>23.143999999999998</v>
      </c>
      <c r="L4857">
        <v>1800</v>
      </c>
      <c r="M4857">
        <v>30</v>
      </c>
      <c r="N4857" s="15">
        <v>5000</v>
      </c>
      <c r="O4857" s="15">
        <v>115720</v>
      </c>
    </row>
    <row r="4858" spans="1:15">
      <c r="A4858" s="14">
        <v>44523</v>
      </c>
      <c r="B4858" t="s">
        <v>75</v>
      </c>
      <c r="C4858">
        <v>8</v>
      </c>
      <c r="D4858" t="s">
        <v>111</v>
      </c>
      <c r="E4858">
        <v>74002</v>
      </c>
      <c r="F4858" t="s">
        <v>76</v>
      </c>
      <c r="G4858" t="s">
        <v>77</v>
      </c>
      <c r="H4858" t="s">
        <v>51</v>
      </c>
      <c r="I4858" t="s">
        <v>92</v>
      </c>
      <c r="J4858">
        <v>44</v>
      </c>
      <c r="K4858">
        <v>18</v>
      </c>
      <c r="L4858">
        <v>1800</v>
      </c>
      <c r="M4858">
        <v>30</v>
      </c>
      <c r="N4858" s="15">
        <v>3800</v>
      </c>
      <c r="O4858" s="15">
        <v>68400</v>
      </c>
    </row>
    <row r="4859" spans="1:15">
      <c r="A4859" s="14">
        <v>44523</v>
      </c>
      <c r="B4859" t="s">
        <v>75</v>
      </c>
      <c r="C4859">
        <v>8</v>
      </c>
      <c r="D4859" t="s">
        <v>111</v>
      </c>
      <c r="E4859">
        <v>74002</v>
      </c>
      <c r="F4859" t="s">
        <v>76</v>
      </c>
      <c r="G4859" t="s">
        <v>77</v>
      </c>
      <c r="H4859" t="s">
        <v>52</v>
      </c>
      <c r="I4859" t="s">
        <v>92</v>
      </c>
      <c r="J4859">
        <v>44</v>
      </c>
      <c r="K4859">
        <v>19.561800000000002</v>
      </c>
      <c r="L4859">
        <v>1800</v>
      </c>
      <c r="M4859">
        <v>30</v>
      </c>
      <c r="N4859" s="15">
        <v>3800</v>
      </c>
      <c r="O4859" s="15">
        <v>74334.84</v>
      </c>
    </row>
    <row r="4860" spans="1:15">
      <c r="A4860" s="14">
        <v>44523</v>
      </c>
      <c r="B4860" t="s">
        <v>75</v>
      </c>
      <c r="C4860">
        <v>8</v>
      </c>
      <c r="D4860" t="s">
        <v>111</v>
      </c>
      <c r="E4860">
        <v>74002</v>
      </c>
      <c r="F4860" t="s">
        <v>76</v>
      </c>
      <c r="G4860" t="s">
        <v>77</v>
      </c>
      <c r="H4860" t="s">
        <v>51</v>
      </c>
      <c r="I4860" t="s">
        <v>92</v>
      </c>
      <c r="J4860">
        <v>44</v>
      </c>
      <c r="K4860">
        <v>23</v>
      </c>
      <c r="L4860">
        <v>1800</v>
      </c>
      <c r="M4860">
        <v>30</v>
      </c>
      <c r="N4860" s="15">
        <v>3500</v>
      </c>
      <c r="O4860" s="15">
        <v>80500</v>
      </c>
    </row>
    <row r="4861" spans="1:15">
      <c r="A4861" s="14">
        <v>44523</v>
      </c>
      <c r="B4861" t="s">
        <v>75</v>
      </c>
      <c r="C4861">
        <v>8</v>
      </c>
      <c r="D4861" t="s">
        <v>111</v>
      </c>
      <c r="E4861">
        <v>74002</v>
      </c>
      <c r="F4861" t="s">
        <v>76</v>
      </c>
      <c r="G4861" t="s">
        <v>77</v>
      </c>
      <c r="H4861" t="s">
        <v>52</v>
      </c>
      <c r="I4861" t="s">
        <v>92</v>
      </c>
      <c r="J4861">
        <v>44</v>
      </c>
      <c r="K4861">
        <v>25.586400000000001</v>
      </c>
      <c r="L4861">
        <v>1800</v>
      </c>
      <c r="M4861">
        <v>30</v>
      </c>
      <c r="N4861" s="15">
        <v>3500</v>
      </c>
      <c r="O4861" s="15">
        <v>89552.4</v>
      </c>
    </row>
    <row r="4862" spans="1:15">
      <c r="A4862" s="14">
        <v>44523</v>
      </c>
      <c r="B4862" t="s">
        <v>75</v>
      </c>
      <c r="C4862">
        <v>8</v>
      </c>
      <c r="D4862" t="s">
        <v>111</v>
      </c>
      <c r="E4862">
        <v>74002</v>
      </c>
      <c r="F4862" t="s">
        <v>76</v>
      </c>
      <c r="G4862" t="s">
        <v>77</v>
      </c>
      <c r="H4862" t="s">
        <v>51</v>
      </c>
      <c r="I4862" t="s">
        <v>92</v>
      </c>
      <c r="J4862">
        <v>44</v>
      </c>
      <c r="K4862">
        <v>23</v>
      </c>
      <c r="L4862">
        <v>1800</v>
      </c>
      <c r="M4862">
        <v>30</v>
      </c>
      <c r="N4862" s="15">
        <v>8000</v>
      </c>
      <c r="O4862" s="15">
        <v>184000</v>
      </c>
    </row>
    <row r="4863" spans="1:15">
      <c r="A4863" s="14">
        <v>44523</v>
      </c>
      <c r="B4863" t="s">
        <v>75</v>
      </c>
      <c r="C4863">
        <v>8</v>
      </c>
      <c r="D4863" t="s">
        <v>111</v>
      </c>
      <c r="E4863">
        <v>74002</v>
      </c>
      <c r="F4863" t="s">
        <v>76</v>
      </c>
      <c r="G4863" t="s">
        <v>77</v>
      </c>
      <c r="H4863" t="s">
        <v>52</v>
      </c>
      <c r="I4863" t="s">
        <v>92</v>
      </c>
      <c r="J4863">
        <v>44</v>
      </c>
      <c r="K4863">
        <v>25.586400000000001</v>
      </c>
      <c r="L4863">
        <v>1800</v>
      </c>
      <c r="M4863">
        <v>30</v>
      </c>
      <c r="N4863" s="15">
        <v>8000</v>
      </c>
      <c r="O4863" s="15">
        <v>204691.20000000001</v>
      </c>
    </row>
    <row r="4864" spans="1:15">
      <c r="A4864" s="14">
        <v>44523</v>
      </c>
      <c r="B4864" t="s">
        <v>75</v>
      </c>
      <c r="C4864">
        <v>8</v>
      </c>
      <c r="D4864" t="s">
        <v>111</v>
      </c>
      <c r="E4864">
        <v>74002</v>
      </c>
      <c r="F4864" t="s">
        <v>76</v>
      </c>
      <c r="G4864" t="s">
        <v>77</v>
      </c>
      <c r="H4864" t="s">
        <v>51</v>
      </c>
      <c r="I4864" t="s">
        <v>92</v>
      </c>
      <c r="J4864">
        <v>44</v>
      </c>
      <c r="K4864">
        <v>23</v>
      </c>
      <c r="L4864">
        <v>1800</v>
      </c>
      <c r="M4864">
        <v>30</v>
      </c>
      <c r="N4864" s="15">
        <v>3500</v>
      </c>
      <c r="O4864" s="15">
        <v>80500</v>
      </c>
    </row>
    <row r="4865" spans="1:15">
      <c r="A4865" s="14">
        <v>44523</v>
      </c>
      <c r="B4865" t="s">
        <v>75</v>
      </c>
      <c r="C4865">
        <v>8</v>
      </c>
      <c r="D4865" t="s">
        <v>111</v>
      </c>
      <c r="E4865">
        <v>74002</v>
      </c>
      <c r="F4865" t="s">
        <v>76</v>
      </c>
      <c r="G4865" t="s">
        <v>77</v>
      </c>
      <c r="H4865" t="s">
        <v>52</v>
      </c>
      <c r="I4865" t="s">
        <v>92</v>
      </c>
      <c r="J4865">
        <v>44</v>
      </c>
      <c r="K4865">
        <v>25.586400000000001</v>
      </c>
      <c r="L4865">
        <v>1800</v>
      </c>
      <c r="M4865">
        <v>30</v>
      </c>
      <c r="N4865" s="15">
        <v>3500</v>
      </c>
      <c r="O4865" s="15">
        <v>89552.4</v>
      </c>
    </row>
    <row r="4866" spans="1:15">
      <c r="A4866" s="14">
        <v>44523</v>
      </c>
      <c r="B4866" t="s">
        <v>75</v>
      </c>
      <c r="C4866">
        <v>8</v>
      </c>
      <c r="D4866" t="s">
        <v>111</v>
      </c>
      <c r="E4866">
        <v>74002</v>
      </c>
      <c r="F4866" t="s">
        <v>76</v>
      </c>
      <c r="G4866" t="s">
        <v>77</v>
      </c>
      <c r="H4866" t="s">
        <v>51</v>
      </c>
      <c r="I4866" t="s">
        <v>92</v>
      </c>
      <c r="J4866">
        <v>44</v>
      </c>
      <c r="K4866">
        <v>23</v>
      </c>
      <c r="L4866">
        <v>1800</v>
      </c>
      <c r="M4866">
        <v>30</v>
      </c>
      <c r="N4866" s="15">
        <v>3500</v>
      </c>
      <c r="O4866" s="15">
        <v>80500</v>
      </c>
    </row>
    <row r="4867" spans="1:15">
      <c r="A4867" s="14">
        <v>44523</v>
      </c>
      <c r="B4867" t="s">
        <v>75</v>
      </c>
      <c r="C4867">
        <v>8</v>
      </c>
      <c r="D4867" t="s">
        <v>111</v>
      </c>
      <c r="E4867">
        <v>74002</v>
      </c>
      <c r="F4867" t="s">
        <v>76</v>
      </c>
      <c r="G4867" t="s">
        <v>77</v>
      </c>
      <c r="H4867" t="s">
        <v>52</v>
      </c>
      <c r="I4867" t="s">
        <v>92</v>
      </c>
      <c r="J4867">
        <v>44</v>
      </c>
      <c r="K4867">
        <v>25.586400000000001</v>
      </c>
      <c r="L4867">
        <v>1800</v>
      </c>
      <c r="M4867">
        <v>30</v>
      </c>
      <c r="N4867" s="15">
        <v>3500</v>
      </c>
      <c r="O4867" s="15">
        <v>89552.4</v>
      </c>
    </row>
    <row r="4868" spans="1:15">
      <c r="A4868" s="14">
        <v>44523</v>
      </c>
      <c r="B4868" t="s">
        <v>73</v>
      </c>
      <c r="C4868">
        <v>5</v>
      </c>
      <c r="D4868" t="s">
        <v>111</v>
      </c>
      <c r="E4868">
        <v>74002</v>
      </c>
      <c r="F4868" t="s">
        <v>74</v>
      </c>
      <c r="G4868" t="s">
        <v>57</v>
      </c>
      <c r="H4868" t="s">
        <v>51</v>
      </c>
      <c r="I4868" t="s">
        <v>53</v>
      </c>
      <c r="J4868">
        <v>44</v>
      </c>
      <c r="K4868">
        <v>29.975000000000001</v>
      </c>
      <c r="L4868">
        <v>360</v>
      </c>
      <c r="M4868">
        <v>30</v>
      </c>
      <c r="N4868" s="15">
        <v>1400</v>
      </c>
      <c r="O4868" s="15">
        <v>41965</v>
      </c>
    </row>
    <row r="4869" spans="1:15">
      <c r="A4869" s="14">
        <v>44523</v>
      </c>
      <c r="B4869" t="s">
        <v>73</v>
      </c>
      <c r="C4869">
        <v>5</v>
      </c>
      <c r="D4869" t="s">
        <v>111</v>
      </c>
      <c r="E4869">
        <v>74002</v>
      </c>
      <c r="F4869" t="s">
        <v>74</v>
      </c>
      <c r="G4869" t="s">
        <v>57</v>
      </c>
      <c r="H4869" t="s">
        <v>52</v>
      </c>
      <c r="I4869" t="s">
        <v>53</v>
      </c>
      <c r="J4869">
        <v>44</v>
      </c>
      <c r="K4869">
        <v>34.456000000000003</v>
      </c>
      <c r="L4869">
        <v>360</v>
      </c>
      <c r="M4869">
        <v>30</v>
      </c>
      <c r="N4869" s="15">
        <v>1400</v>
      </c>
      <c r="O4869" s="15">
        <v>48238.400000000001</v>
      </c>
    </row>
    <row r="4870" spans="1:15">
      <c r="A4870" s="14">
        <v>44523</v>
      </c>
      <c r="B4870" t="s">
        <v>73</v>
      </c>
      <c r="C4870">
        <v>6</v>
      </c>
      <c r="D4870" t="s">
        <v>111</v>
      </c>
      <c r="E4870">
        <v>74002</v>
      </c>
      <c r="F4870" t="s">
        <v>74</v>
      </c>
      <c r="G4870" t="s">
        <v>57</v>
      </c>
      <c r="H4870" t="s">
        <v>51</v>
      </c>
      <c r="I4870" t="s">
        <v>53</v>
      </c>
      <c r="J4870">
        <v>44</v>
      </c>
      <c r="K4870">
        <v>30</v>
      </c>
      <c r="L4870">
        <v>720</v>
      </c>
      <c r="M4870">
        <v>90</v>
      </c>
      <c r="N4870" s="15">
        <v>10000</v>
      </c>
      <c r="O4870" s="15">
        <v>300000</v>
      </c>
    </row>
    <row r="4871" spans="1:15">
      <c r="A4871" s="14">
        <v>44523</v>
      </c>
      <c r="B4871" t="s">
        <v>73</v>
      </c>
      <c r="C4871">
        <v>6</v>
      </c>
      <c r="D4871" t="s">
        <v>111</v>
      </c>
      <c r="E4871">
        <v>74002</v>
      </c>
      <c r="F4871" t="s">
        <v>74</v>
      </c>
      <c r="G4871" t="s">
        <v>57</v>
      </c>
      <c r="H4871" t="s">
        <v>52</v>
      </c>
      <c r="I4871" t="s">
        <v>53</v>
      </c>
      <c r="J4871">
        <v>44</v>
      </c>
      <c r="K4871">
        <v>33.546900000000001</v>
      </c>
      <c r="L4871">
        <v>720</v>
      </c>
      <c r="M4871">
        <v>90</v>
      </c>
      <c r="N4871" s="15">
        <v>10000</v>
      </c>
      <c r="O4871" s="15">
        <v>335469</v>
      </c>
    </row>
    <row r="4872" spans="1:15">
      <c r="A4872" s="14">
        <v>44523</v>
      </c>
      <c r="B4872" t="s">
        <v>73</v>
      </c>
      <c r="C4872">
        <v>6</v>
      </c>
      <c r="D4872" t="s">
        <v>111</v>
      </c>
      <c r="E4872">
        <v>74002</v>
      </c>
      <c r="F4872" t="s">
        <v>74</v>
      </c>
      <c r="G4872" t="s">
        <v>57</v>
      </c>
      <c r="H4872" t="s">
        <v>51</v>
      </c>
      <c r="I4872" t="s">
        <v>53</v>
      </c>
      <c r="J4872">
        <v>44</v>
      </c>
      <c r="K4872">
        <v>30</v>
      </c>
      <c r="L4872">
        <v>450</v>
      </c>
      <c r="M4872">
        <v>30</v>
      </c>
      <c r="N4872" s="15">
        <v>12000</v>
      </c>
      <c r="O4872" s="15">
        <v>360000</v>
      </c>
    </row>
    <row r="4873" spans="1:15">
      <c r="A4873" s="14">
        <v>44523</v>
      </c>
      <c r="B4873" t="s">
        <v>73</v>
      </c>
      <c r="C4873">
        <v>6</v>
      </c>
      <c r="D4873" t="s">
        <v>111</v>
      </c>
      <c r="E4873">
        <v>74002</v>
      </c>
      <c r="F4873" t="s">
        <v>74</v>
      </c>
      <c r="G4873" t="s">
        <v>57</v>
      </c>
      <c r="H4873" t="s">
        <v>52</v>
      </c>
      <c r="I4873" t="s">
        <v>53</v>
      </c>
      <c r="J4873">
        <v>44</v>
      </c>
      <c r="K4873">
        <v>34.488799999999998</v>
      </c>
      <c r="L4873">
        <v>450</v>
      </c>
      <c r="M4873">
        <v>30</v>
      </c>
      <c r="N4873" s="15">
        <v>12000</v>
      </c>
      <c r="O4873" s="15">
        <v>413865.6</v>
      </c>
    </row>
    <row r="4874" spans="1:15">
      <c r="A4874" s="14">
        <v>44523</v>
      </c>
      <c r="B4874" t="s">
        <v>73</v>
      </c>
      <c r="C4874">
        <v>8</v>
      </c>
      <c r="D4874" t="s">
        <v>111</v>
      </c>
      <c r="E4874">
        <v>74002</v>
      </c>
      <c r="F4874" t="s">
        <v>74</v>
      </c>
      <c r="G4874" t="s">
        <v>57</v>
      </c>
      <c r="H4874" t="s">
        <v>51</v>
      </c>
      <c r="I4874" t="s">
        <v>53</v>
      </c>
      <c r="J4874">
        <v>44</v>
      </c>
      <c r="K4874">
        <v>25.9</v>
      </c>
      <c r="L4874">
        <v>1800</v>
      </c>
      <c r="M4874">
        <v>30</v>
      </c>
      <c r="N4874" s="15">
        <v>92000</v>
      </c>
      <c r="O4874" s="15">
        <v>2382800</v>
      </c>
    </row>
    <row r="4875" spans="1:15">
      <c r="A4875" s="14">
        <v>44523</v>
      </c>
      <c r="B4875" t="s">
        <v>73</v>
      </c>
      <c r="C4875">
        <v>8</v>
      </c>
      <c r="D4875" t="s">
        <v>111</v>
      </c>
      <c r="E4875">
        <v>74002</v>
      </c>
      <c r="F4875" t="s">
        <v>74</v>
      </c>
      <c r="G4875" t="s">
        <v>57</v>
      </c>
      <c r="H4875" t="s">
        <v>52</v>
      </c>
      <c r="I4875" t="s">
        <v>53</v>
      </c>
      <c r="J4875">
        <v>44</v>
      </c>
      <c r="K4875">
        <v>29.206800000000001</v>
      </c>
      <c r="L4875">
        <v>1800</v>
      </c>
      <c r="M4875">
        <v>30</v>
      </c>
      <c r="N4875" s="15">
        <v>92000</v>
      </c>
      <c r="O4875" s="15">
        <v>2687025.6</v>
      </c>
    </row>
    <row r="4876" spans="1:15">
      <c r="A4876" s="14">
        <v>44523</v>
      </c>
      <c r="B4876" t="s">
        <v>73</v>
      </c>
      <c r="C4876">
        <v>8</v>
      </c>
      <c r="D4876" t="s">
        <v>111</v>
      </c>
      <c r="E4876">
        <v>74002</v>
      </c>
      <c r="F4876" t="s">
        <v>74</v>
      </c>
      <c r="G4876" t="s">
        <v>57</v>
      </c>
      <c r="H4876" t="s">
        <v>51</v>
      </c>
      <c r="I4876" t="s">
        <v>53</v>
      </c>
      <c r="J4876">
        <v>44</v>
      </c>
      <c r="K4876">
        <v>27</v>
      </c>
      <c r="L4876">
        <v>1800</v>
      </c>
      <c r="M4876">
        <v>90</v>
      </c>
      <c r="N4876" s="15">
        <v>68600</v>
      </c>
      <c r="O4876" s="15">
        <v>1852200</v>
      </c>
    </row>
    <row r="4877" spans="1:15">
      <c r="A4877" s="14">
        <v>44523</v>
      </c>
      <c r="B4877" t="s">
        <v>73</v>
      </c>
      <c r="C4877">
        <v>8</v>
      </c>
      <c r="D4877" t="s">
        <v>111</v>
      </c>
      <c r="E4877">
        <v>74002</v>
      </c>
      <c r="F4877" t="s">
        <v>74</v>
      </c>
      <c r="G4877" t="s">
        <v>57</v>
      </c>
      <c r="H4877" t="s">
        <v>52</v>
      </c>
      <c r="I4877" t="s">
        <v>53</v>
      </c>
      <c r="J4877">
        <v>44</v>
      </c>
      <c r="K4877">
        <v>29.858799999999999</v>
      </c>
      <c r="L4877">
        <v>1800</v>
      </c>
      <c r="M4877">
        <v>90</v>
      </c>
      <c r="N4877" s="15">
        <v>68600</v>
      </c>
      <c r="O4877" s="15">
        <v>2048313.68</v>
      </c>
    </row>
    <row r="4878" spans="1:15">
      <c r="A4878" s="14">
        <v>44523</v>
      </c>
      <c r="B4878" t="s">
        <v>73</v>
      </c>
      <c r="C4878">
        <v>6</v>
      </c>
      <c r="D4878" t="s">
        <v>111</v>
      </c>
      <c r="E4878">
        <v>74002</v>
      </c>
      <c r="F4878" t="s">
        <v>74</v>
      </c>
      <c r="G4878" t="s">
        <v>57</v>
      </c>
      <c r="H4878" t="s">
        <v>51</v>
      </c>
      <c r="I4878" t="s">
        <v>53</v>
      </c>
      <c r="J4878">
        <v>44</v>
      </c>
      <c r="K4878">
        <v>19</v>
      </c>
      <c r="L4878">
        <v>540</v>
      </c>
      <c r="M4878">
        <v>30</v>
      </c>
      <c r="N4878" s="15">
        <v>14800</v>
      </c>
      <c r="O4878" s="15">
        <v>281200</v>
      </c>
    </row>
    <row r="4879" spans="1:15">
      <c r="A4879" s="14">
        <v>44523</v>
      </c>
      <c r="B4879" t="s">
        <v>73</v>
      </c>
      <c r="C4879">
        <v>6</v>
      </c>
      <c r="D4879" t="s">
        <v>111</v>
      </c>
      <c r="E4879">
        <v>74002</v>
      </c>
      <c r="F4879" t="s">
        <v>74</v>
      </c>
      <c r="G4879" t="s">
        <v>57</v>
      </c>
      <c r="H4879" t="s">
        <v>52</v>
      </c>
      <c r="I4879" t="s">
        <v>53</v>
      </c>
      <c r="J4879">
        <v>44</v>
      </c>
      <c r="K4879">
        <v>20.745200000000001</v>
      </c>
      <c r="L4879">
        <v>540</v>
      </c>
      <c r="M4879">
        <v>30</v>
      </c>
      <c r="N4879" s="15">
        <v>14800</v>
      </c>
      <c r="O4879" s="15">
        <v>307028.96000000002</v>
      </c>
    </row>
    <row r="4880" spans="1:15">
      <c r="A4880" s="14">
        <v>44523</v>
      </c>
      <c r="B4880" t="s">
        <v>73</v>
      </c>
      <c r="C4880">
        <v>8</v>
      </c>
      <c r="D4880" t="s">
        <v>111</v>
      </c>
      <c r="E4880">
        <v>74002</v>
      </c>
      <c r="F4880" t="s">
        <v>74</v>
      </c>
      <c r="G4880" t="s">
        <v>57</v>
      </c>
      <c r="H4880" t="s">
        <v>51</v>
      </c>
      <c r="I4880" t="s">
        <v>53</v>
      </c>
      <c r="J4880">
        <v>44</v>
      </c>
      <c r="K4880">
        <v>21</v>
      </c>
      <c r="L4880">
        <v>1800</v>
      </c>
      <c r="M4880">
        <v>30</v>
      </c>
      <c r="N4880" s="15">
        <v>24000</v>
      </c>
      <c r="O4880" s="15">
        <v>504000</v>
      </c>
    </row>
    <row r="4881" spans="1:15">
      <c r="A4881" s="14">
        <v>44523</v>
      </c>
      <c r="B4881" t="s">
        <v>73</v>
      </c>
      <c r="C4881">
        <v>8</v>
      </c>
      <c r="D4881" t="s">
        <v>111</v>
      </c>
      <c r="E4881">
        <v>74002</v>
      </c>
      <c r="F4881" t="s">
        <v>74</v>
      </c>
      <c r="G4881" t="s">
        <v>57</v>
      </c>
      <c r="H4881" t="s">
        <v>52</v>
      </c>
      <c r="I4881" t="s">
        <v>53</v>
      </c>
      <c r="J4881">
        <v>44</v>
      </c>
      <c r="K4881">
        <v>23.143999999999998</v>
      </c>
      <c r="L4881">
        <v>1800</v>
      </c>
      <c r="M4881">
        <v>30</v>
      </c>
      <c r="N4881" s="15">
        <v>24000</v>
      </c>
      <c r="O4881" s="15">
        <v>555456</v>
      </c>
    </row>
    <row r="4882" spans="1:15">
      <c r="A4882" s="14">
        <v>44523</v>
      </c>
      <c r="B4882" t="s">
        <v>73</v>
      </c>
      <c r="C4882">
        <v>7</v>
      </c>
      <c r="D4882" t="s">
        <v>111</v>
      </c>
      <c r="E4882">
        <v>74002</v>
      </c>
      <c r="F4882" t="s">
        <v>74</v>
      </c>
      <c r="G4882" t="s">
        <v>57</v>
      </c>
      <c r="H4882" t="s">
        <v>51</v>
      </c>
      <c r="I4882" t="s">
        <v>53</v>
      </c>
      <c r="J4882">
        <v>44</v>
      </c>
      <c r="K4882">
        <v>19</v>
      </c>
      <c r="L4882">
        <v>900</v>
      </c>
      <c r="M4882">
        <v>30</v>
      </c>
      <c r="N4882" s="15">
        <v>22300</v>
      </c>
      <c r="O4882" s="15">
        <v>423700</v>
      </c>
    </row>
    <row r="4883" spans="1:15">
      <c r="A4883" s="14">
        <v>44523</v>
      </c>
      <c r="B4883" t="s">
        <v>73</v>
      </c>
      <c r="C4883">
        <v>7</v>
      </c>
      <c r="D4883" t="s">
        <v>111</v>
      </c>
      <c r="E4883">
        <v>74002</v>
      </c>
      <c r="F4883" t="s">
        <v>74</v>
      </c>
      <c r="G4883" t="s">
        <v>57</v>
      </c>
      <c r="H4883" t="s">
        <v>52</v>
      </c>
      <c r="I4883" t="s">
        <v>53</v>
      </c>
      <c r="J4883">
        <v>44</v>
      </c>
      <c r="K4883">
        <v>20.745200000000001</v>
      </c>
      <c r="L4883">
        <v>900</v>
      </c>
      <c r="M4883">
        <v>30</v>
      </c>
      <c r="N4883" s="15">
        <v>22300</v>
      </c>
      <c r="O4883" s="15">
        <v>462617.96</v>
      </c>
    </row>
    <row r="4884" spans="1:15">
      <c r="A4884" s="14">
        <v>44523</v>
      </c>
      <c r="B4884" t="s">
        <v>73</v>
      </c>
      <c r="C4884">
        <v>8</v>
      </c>
      <c r="D4884" t="s">
        <v>111</v>
      </c>
      <c r="E4884">
        <v>74002</v>
      </c>
      <c r="F4884" t="s">
        <v>74</v>
      </c>
      <c r="G4884" t="s">
        <v>57</v>
      </c>
      <c r="H4884" t="s">
        <v>51</v>
      </c>
      <c r="I4884" t="s">
        <v>53</v>
      </c>
      <c r="J4884">
        <v>44</v>
      </c>
      <c r="K4884">
        <v>26</v>
      </c>
      <c r="L4884">
        <v>1800</v>
      </c>
      <c r="M4884">
        <v>30</v>
      </c>
      <c r="N4884" s="15">
        <v>35000</v>
      </c>
      <c r="O4884" s="15">
        <v>910000</v>
      </c>
    </row>
    <row r="4885" spans="1:15">
      <c r="A4885" s="14">
        <v>44523</v>
      </c>
      <c r="B4885" t="s">
        <v>73</v>
      </c>
      <c r="C4885">
        <v>8</v>
      </c>
      <c r="D4885" t="s">
        <v>111</v>
      </c>
      <c r="E4885">
        <v>74002</v>
      </c>
      <c r="F4885" t="s">
        <v>74</v>
      </c>
      <c r="G4885" t="s">
        <v>57</v>
      </c>
      <c r="H4885" t="s">
        <v>52</v>
      </c>
      <c r="I4885" t="s">
        <v>53</v>
      </c>
      <c r="J4885">
        <v>44</v>
      </c>
      <c r="K4885">
        <v>29.333400000000001</v>
      </c>
      <c r="L4885">
        <v>1800</v>
      </c>
      <c r="M4885">
        <v>30</v>
      </c>
      <c r="N4885" s="15">
        <v>35000</v>
      </c>
      <c r="O4885" s="15">
        <v>1026669</v>
      </c>
    </row>
    <row r="4886" spans="1:15">
      <c r="A4886" s="14">
        <v>44523</v>
      </c>
      <c r="B4886" t="s">
        <v>73</v>
      </c>
      <c r="C4886">
        <v>6</v>
      </c>
      <c r="D4886" t="s">
        <v>111</v>
      </c>
      <c r="E4886">
        <v>74002</v>
      </c>
      <c r="F4886" t="s">
        <v>74</v>
      </c>
      <c r="G4886" t="s">
        <v>57</v>
      </c>
      <c r="H4886" t="s">
        <v>51</v>
      </c>
      <c r="I4886" t="s">
        <v>53</v>
      </c>
      <c r="J4886">
        <v>44</v>
      </c>
      <c r="K4886">
        <v>30</v>
      </c>
      <c r="L4886">
        <v>720</v>
      </c>
      <c r="M4886">
        <v>30</v>
      </c>
      <c r="N4886" s="15">
        <v>10000</v>
      </c>
      <c r="O4886" s="15">
        <v>300000</v>
      </c>
    </row>
    <row r="4887" spans="1:15">
      <c r="A4887" s="14">
        <v>44523</v>
      </c>
      <c r="B4887" t="s">
        <v>73</v>
      </c>
      <c r="C4887">
        <v>6</v>
      </c>
      <c r="D4887" t="s">
        <v>111</v>
      </c>
      <c r="E4887">
        <v>74002</v>
      </c>
      <c r="F4887" t="s">
        <v>74</v>
      </c>
      <c r="G4887" t="s">
        <v>57</v>
      </c>
      <c r="H4887" t="s">
        <v>52</v>
      </c>
      <c r="I4887" t="s">
        <v>53</v>
      </c>
      <c r="J4887">
        <v>44</v>
      </c>
      <c r="K4887">
        <v>34.488799999999998</v>
      </c>
      <c r="L4887">
        <v>720</v>
      </c>
      <c r="M4887">
        <v>30</v>
      </c>
      <c r="N4887" s="15">
        <v>10000</v>
      </c>
      <c r="O4887" s="15">
        <v>344888</v>
      </c>
    </row>
    <row r="4888" spans="1:15">
      <c r="A4888" s="14">
        <v>44523</v>
      </c>
      <c r="B4888" t="s">
        <v>73</v>
      </c>
      <c r="C4888">
        <v>8</v>
      </c>
      <c r="D4888" t="s">
        <v>111</v>
      </c>
      <c r="E4888">
        <v>74002</v>
      </c>
      <c r="F4888" t="s">
        <v>74</v>
      </c>
      <c r="G4888" t="s">
        <v>57</v>
      </c>
      <c r="H4888" t="s">
        <v>51</v>
      </c>
      <c r="I4888" t="s">
        <v>53</v>
      </c>
      <c r="J4888">
        <v>44</v>
      </c>
      <c r="K4888">
        <v>21</v>
      </c>
      <c r="L4888">
        <v>1800</v>
      </c>
      <c r="M4888">
        <v>30</v>
      </c>
      <c r="N4888" s="15">
        <v>31000</v>
      </c>
      <c r="O4888" s="15">
        <v>651000</v>
      </c>
    </row>
    <row r="4889" spans="1:15">
      <c r="A4889" s="14">
        <v>44523</v>
      </c>
      <c r="B4889" t="s">
        <v>73</v>
      </c>
      <c r="C4889">
        <v>8</v>
      </c>
      <c r="D4889" t="s">
        <v>111</v>
      </c>
      <c r="E4889">
        <v>74002</v>
      </c>
      <c r="F4889" t="s">
        <v>74</v>
      </c>
      <c r="G4889" t="s">
        <v>57</v>
      </c>
      <c r="H4889" t="s">
        <v>52</v>
      </c>
      <c r="I4889" t="s">
        <v>53</v>
      </c>
      <c r="J4889">
        <v>44</v>
      </c>
      <c r="K4889">
        <v>23.143999999999998</v>
      </c>
      <c r="L4889">
        <v>1800</v>
      </c>
      <c r="M4889">
        <v>30</v>
      </c>
      <c r="N4889" s="15">
        <v>31000</v>
      </c>
      <c r="O4889" s="15">
        <v>717464</v>
      </c>
    </row>
    <row r="4890" spans="1:15">
      <c r="A4890" s="14">
        <v>44523</v>
      </c>
      <c r="B4890" t="s">
        <v>73</v>
      </c>
      <c r="C4890">
        <v>6</v>
      </c>
      <c r="D4890" t="s">
        <v>111</v>
      </c>
      <c r="E4890">
        <v>74002</v>
      </c>
      <c r="F4890" t="s">
        <v>74</v>
      </c>
      <c r="G4890" t="s">
        <v>57</v>
      </c>
      <c r="H4890" t="s">
        <v>51</v>
      </c>
      <c r="I4890" t="s">
        <v>53</v>
      </c>
      <c r="J4890">
        <v>44</v>
      </c>
      <c r="K4890">
        <v>30</v>
      </c>
      <c r="L4890">
        <v>720</v>
      </c>
      <c r="M4890">
        <v>30</v>
      </c>
      <c r="N4890" s="15">
        <v>21000</v>
      </c>
      <c r="O4890" s="15">
        <v>630000</v>
      </c>
    </row>
    <row r="4891" spans="1:15">
      <c r="A4891" s="14">
        <v>44523</v>
      </c>
      <c r="B4891" t="s">
        <v>73</v>
      </c>
      <c r="C4891">
        <v>6</v>
      </c>
      <c r="D4891" t="s">
        <v>111</v>
      </c>
      <c r="E4891">
        <v>74002</v>
      </c>
      <c r="F4891" t="s">
        <v>74</v>
      </c>
      <c r="G4891" t="s">
        <v>57</v>
      </c>
      <c r="H4891" t="s">
        <v>52</v>
      </c>
      <c r="I4891" t="s">
        <v>53</v>
      </c>
      <c r="J4891">
        <v>44</v>
      </c>
      <c r="K4891">
        <v>34.488799999999998</v>
      </c>
      <c r="L4891">
        <v>720</v>
      </c>
      <c r="M4891">
        <v>30</v>
      </c>
      <c r="N4891" s="15">
        <v>21000</v>
      </c>
      <c r="O4891" s="15">
        <v>724264.8</v>
      </c>
    </row>
    <row r="4892" spans="1:15">
      <c r="A4892" s="14">
        <v>44523</v>
      </c>
      <c r="B4892" t="s">
        <v>73</v>
      </c>
      <c r="C4892">
        <v>7</v>
      </c>
      <c r="D4892" t="s">
        <v>111</v>
      </c>
      <c r="E4892">
        <v>74002</v>
      </c>
      <c r="F4892" t="s">
        <v>74</v>
      </c>
      <c r="G4892" t="s">
        <v>57</v>
      </c>
      <c r="H4892" t="s">
        <v>51</v>
      </c>
      <c r="I4892" t="s">
        <v>53</v>
      </c>
      <c r="J4892">
        <v>44</v>
      </c>
      <c r="K4892">
        <v>26.975000000000001</v>
      </c>
      <c r="L4892">
        <v>1080</v>
      </c>
      <c r="M4892">
        <v>30</v>
      </c>
      <c r="N4892" s="15">
        <v>44000</v>
      </c>
      <c r="O4892" s="15">
        <v>1186900</v>
      </c>
    </row>
    <row r="4893" spans="1:15">
      <c r="A4893" s="14">
        <v>44523</v>
      </c>
      <c r="B4893" t="s">
        <v>73</v>
      </c>
      <c r="C4893">
        <v>7</v>
      </c>
      <c r="D4893" t="s">
        <v>111</v>
      </c>
      <c r="E4893">
        <v>74002</v>
      </c>
      <c r="F4893" t="s">
        <v>74</v>
      </c>
      <c r="G4893" t="s">
        <v>57</v>
      </c>
      <c r="H4893" t="s">
        <v>52</v>
      </c>
      <c r="I4893" t="s">
        <v>53</v>
      </c>
      <c r="J4893">
        <v>44</v>
      </c>
      <c r="K4893">
        <v>30.5731</v>
      </c>
      <c r="L4893">
        <v>1080</v>
      </c>
      <c r="M4893">
        <v>30</v>
      </c>
      <c r="N4893" s="15">
        <v>44000</v>
      </c>
      <c r="O4893" s="15">
        <v>1345216.4</v>
      </c>
    </row>
    <row r="4894" spans="1:15">
      <c r="A4894" s="14">
        <v>44523</v>
      </c>
      <c r="B4894" t="s">
        <v>73</v>
      </c>
      <c r="C4894">
        <v>7</v>
      </c>
      <c r="D4894" t="s">
        <v>111</v>
      </c>
      <c r="E4894">
        <v>74002</v>
      </c>
      <c r="F4894" t="s">
        <v>74</v>
      </c>
      <c r="G4894" t="s">
        <v>57</v>
      </c>
      <c r="H4894" t="s">
        <v>51</v>
      </c>
      <c r="I4894" t="s">
        <v>53</v>
      </c>
      <c r="J4894">
        <v>44</v>
      </c>
      <c r="K4894">
        <v>28.975000000000001</v>
      </c>
      <c r="L4894">
        <v>900</v>
      </c>
      <c r="M4894">
        <v>30</v>
      </c>
      <c r="N4894" s="15">
        <v>30000</v>
      </c>
      <c r="O4894" s="15">
        <v>869250</v>
      </c>
    </row>
    <row r="4895" spans="1:15">
      <c r="A4895" s="14">
        <v>44523</v>
      </c>
      <c r="B4895" t="s">
        <v>73</v>
      </c>
      <c r="C4895">
        <v>7</v>
      </c>
      <c r="D4895" t="s">
        <v>111</v>
      </c>
      <c r="E4895">
        <v>74002</v>
      </c>
      <c r="F4895" t="s">
        <v>74</v>
      </c>
      <c r="G4895" t="s">
        <v>57</v>
      </c>
      <c r="H4895" t="s">
        <v>52</v>
      </c>
      <c r="I4895" t="s">
        <v>53</v>
      </c>
      <c r="J4895">
        <v>44</v>
      </c>
      <c r="K4895">
        <v>33.150100000000002</v>
      </c>
      <c r="L4895">
        <v>900</v>
      </c>
      <c r="M4895">
        <v>30</v>
      </c>
      <c r="N4895" s="15">
        <v>30000</v>
      </c>
      <c r="O4895" s="15">
        <v>994503</v>
      </c>
    </row>
    <row r="4896" spans="1:15">
      <c r="A4896" s="14">
        <v>44523</v>
      </c>
      <c r="B4896" t="s">
        <v>73</v>
      </c>
      <c r="C4896">
        <v>7</v>
      </c>
      <c r="D4896" t="s">
        <v>111</v>
      </c>
      <c r="E4896">
        <v>74002</v>
      </c>
      <c r="F4896" t="s">
        <v>74</v>
      </c>
      <c r="G4896" t="s">
        <v>57</v>
      </c>
      <c r="H4896" t="s">
        <v>51</v>
      </c>
      <c r="I4896" t="s">
        <v>53</v>
      </c>
      <c r="J4896">
        <v>44</v>
      </c>
      <c r="K4896">
        <v>21</v>
      </c>
      <c r="L4896">
        <v>1080</v>
      </c>
      <c r="M4896">
        <v>30</v>
      </c>
      <c r="N4896" s="15">
        <v>33800</v>
      </c>
      <c r="O4896" s="15">
        <v>709800</v>
      </c>
    </row>
    <row r="4897" spans="1:15">
      <c r="A4897" s="14">
        <v>44523</v>
      </c>
      <c r="B4897" t="s">
        <v>73</v>
      </c>
      <c r="C4897">
        <v>7</v>
      </c>
      <c r="D4897" t="s">
        <v>111</v>
      </c>
      <c r="E4897">
        <v>74002</v>
      </c>
      <c r="F4897" t="s">
        <v>74</v>
      </c>
      <c r="G4897" t="s">
        <v>57</v>
      </c>
      <c r="H4897" t="s">
        <v>52</v>
      </c>
      <c r="I4897" t="s">
        <v>53</v>
      </c>
      <c r="J4897">
        <v>44</v>
      </c>
      <c r="K4897">
        <v>23.143999999999998</v>
      </c>
      <c r="L4897">
        <v>1080</v>
      </c>
      <c r="M4897">
        <v>30</v>
      </c>
      <c r="N4897" s="15">
        <v>33800</v>
      </c>
      <c r="O4897" s="15">
        <v>782267.2</v>
      </c>
    </row>
    <row r="4898" spans="1:15">
      <c r="A4898" s="14">
        <v>44523</v>
      </c>
      <c r="B4898" t="s">
        <v>73</v>
      </c>
      <c r="C4898">
        <v>7</v>
      </c>
      <c r="D4898" t="s">
        <v>111</v>
      </c>
      <c r="E4898">
        <v>74002</v>
      </c>
      <c r="F4898" t="s">
        <v>74</v>
      </c>
      <c r="G4898" t="s">
        <v>57</v>
      </c>
      <c r="H4898" t="s">
        <v>51</v>
      </c>
      <c r="I4898" t="s">
        <v>53</v>
      </c>
      <c r="J4898">
        <v>44</v>
      </c>
      <c r="K4898">
        <v>30</v>
      </c>
      <c r="L4898">
        <v>1080</v>
      </c>
      <c r="M4898">
        <v>30</v>
      </c>
      <c r="N4898" s="15">
        <v>21000</v>
      </c>
      <c r="O4898" s="15">
        <v>630000</v>
      </c>
    </row>
    <row r="4899" spans="1:15">
      <c r="A4899" s="14">
        <v>44523</v>
      </c>
      <c r="B4899" t="s">
        <v>73</v>
      </c>
      <c r="C4899">
        <v>7</v>
      </c>
      <c r="D4899" t="s">
        <v>111</v>
      </c>
      <c r="E4899">
        <v>74002</v>
      </c>
      <c r="F4899" t="s">
        <v>74</v>
      </c>
      <c r="G4899" t="s">
        <v>57</v>
      </c>
      <c r="H4899" t="s">
        <v>52</v>
      </c>
      <c r="I4899" t="s">
        <v>53</v>
      </c>
      <c r="J4899">
        <v>44</v>
      </c>
      <c r="K4899">
        <v>34.488799999999998</v>
      </c>
      <c r="L4899">
        <v>1080</v>
      </c>
      <c r="M4899">
        <v>30</v>
      </c>
      <c r="N4899" s="15">
        <v>21000</v>
      </c>
      <c r="O4899" s="15">
        <v>724264.8</v>
      </c>
    </row>
    <row r="4900" spans="1:15">
      <c r="A4900" s="14">
        <v>44523</v>
      </c>
      <c r="B4900" t="s">
        <v>73</v>
      </c>
      <c r="C4900">
        <v>6</v>
      </c>
      <c r="D4900" t="s">
        <v>111</v>
      </c>
      <c r="E4900">
        <v>74002</v>
      </c>
      <c r="F4900" t="s">
        <v>74</v>
      </c>
      <c r="G4900" t="s">
        <v>57</v>
      </c>
      <c r="H4900" t="s">
        <v>51</v>
      </c>
      <c r="I4900" t="s">
        <v>53</v>
      </c>
      <c r="J4900">
        <v>44</v>
      </c>
      <c r="K4900">
        <v>29.975000000000001</v>
      </c>
      <c r="L4900">
        <v>720</v>
      </c>
      <c r="M4900">
        <v>30</v>
      </c>
      <c r="N4900" s="15">
        <v>21000</v>
      </c>
      <c r="O4900" s="15">
        <v>629475</v>
      </c>
    </row>
    <row r="4901" spans="1:15">
      <c r="A4901" s="14">
        <v>44523</v>
      </c>
      <c r="B4901" t="s">
        <v>73</v>
      </c>
      <c r="C4901">
        <v>6</v>
      </c>
      <c r="D4901" t="s">
        <v>111</v>
      </c>
      <c r="E4901">
        <v>74002</v>
      </c>
      <c r="F4901" t="s">
        <v>74</v>
      </c>
      <c r="G4901" t="s">
        <v>57</v>
      </c>
      <c r="H4901" t="s">
        <v>52</v>
      </c>
      <c r="I4901" t="s">
        <v>53</v>
      </c>
      <c r="J4901">
        <v>44</v>
      </c>
      <c r="K4901">
        <v>34.456000000000003</v>
      </c>
      <c r="L4901">
        <v>720</v>
      </c>
      <c r="M4901">
        <v>30</v>
      </c>
      <c r="N4901" s="15">
        <v>21000</v>
      </c>
      <c r="O4901" s="15">
        <v>723576</v>
      </c>
    </row>
    <row r="4902" spans="1:15">
      <c r="A4902" s="14">
        <v>44523</v>
      </c>
      <c r="B4902" t="s">
        <v>73</v>
      </c>
      <c r="C4902">
        <v>6</v>
      </c>
      <c r="D4902" t="s">
        <v>111</v>
      </c>
      <c r="E4902">
        <v>74002</v>
      </c>
      <c r="F4902" t="s">
        <v>74</v>
      </c>
      <c r="G4902" t="s">
        <v>57</v>
      </c>
      <c r="H4902" t="s">
        <v>51</v>
      </c>
      <c r="I4902" t="s">
        <v>53</v>
      </c>
      <c r="J4902">
        <v>44</v>
      </c>
      <c r="K4902">
        <v>29.975000000000001</v>
      </c>
      <c r="L4902">
        <v>720</v>
      </c>
      <c r="M4902">
        <v>30</v>
      </c>
      <c r="N4902" s="15">
        <v>21000</v>
      </c>
      <c r="O4902" s="15">
        <v>629475</v>
      </c>
    </row>
    <row r="4903" spans="1:15">
      <c r="A4903" s="14">
        <v>44523</v>
      </c>
      <c r="B4903" t="s">
        <v>73</v>
      </c>
      <c r="C4903">
        <v>6</v>
      </c>
      <c r="D4903" t="s">
        <v>111</v>
      </c>
      <c r="E4903">
        <v>74002</v>
      </c>
      <c r="F4903" t="s">
        <v>74</v>
      </c>
      <c r="G4903" t="s">
        <v>57</v>
      </c>
      <c r="H4903" t="s">
        <v>52</v>
      </c>
      <c r="I4903" t="s">
        <v>53</v>
      </c>
      <c r="J4903">
        <v>44</v>
      </c>
      <c r="K4903">
        <v>34.456000000000003</v>
      </c>
      <c r="L4903">
        <v>720</v>
      </c>
      <c r="M4903">
        <v>30</v>
      </c>
      <c r="N4903" s="15">
        <v>21000</v>
      </c>
      <c r="O4903" s="15">
        <v>723576</v>
      </c>
    </row>
    <row r="4904" spans="1:15">
      <c r="A4904" s="14">
        <v>44523</v>
      </c>
      <c r="B4904" t="s">
        <v>73</v>
      </c>
      <c r="C4904">
        <v>6</v>
      </c>
      <c r="D4904" t="s">
        <v>111</v>
      </c>
      <c r="E4904">
        <v>74002</v>
      </c>
      <c r="F4904" t="s">
        <v>74</v>
      </c>
      <c r="G4904" t="s">
        <v>57</v>
      </c>
      <c r="H4904" t="s">
        <v>51</v>
      </c>
      <c r="I4904" t="s">
        <v>53</v>
      </c>
      <c r="J4904">
        <v>44</v>
      </c>
      <c r="K4904">
        <v>30</v>
      </c>
      <c r="L4904">
        <v>720</v>
      </c>
      <c r="M4904">
        <v>30</v>
      </c>
      <c r="N4904" s="15">
        <v>21000</v>
      </c>
      <c r="O4904" s="15">
        <v>630000</v>
      </c>
    </row>
    <row r="4905" spans="1:15">
      <c r="A4905" s="14">
        <v>44523</v>
      </c>
      <c r="B4905" t="s">
        <v>73</v>
      </c>
      <c r="C4905">
        <v>6</v>
      </c>
      <c r="D4905" t="s">
        <v>111</v>
      </c>
      <c r="E4905">
        <v>74002</v>
      </c>
      <c r="F4905" t="s">
        <v>74</v>
      </c>
      <c r="G4905" t="s">
        <v>57</v>
      </c>
      <c r="H4905" t="s">
        <v>52</v>
      </c>
      <c r="I4905" t="s">
        <v>53</v>
      </c>
      <c r="J4905">
        <v>44</v>
      </c>
      <c r="K4905">
        <v>34.488799999999998</v>
      </c>
      <c r="L4905">
        <v>720</v>
      </c>
      <c r="M4905">
        <v>30</v>
      </c>
      <c r="N4905" s="15">
        <v>21000</v>
      </c>
      <c r="O4905" s="15">
        <v>724264.8</v>
      </c>
    </row>
    <row r="4906" spans="1:15">
      <c r="A4906" s="14">
        <v>44523</v>
      </c>
      <c r="B4906" t="s">
        <v>73</v>
      </c>
      <c r="C4906">
        <v>6</v>
      </c>
      <c r="D4906" t="s">
        <v>111</v>
      </c>
      <c r="E4906">
        <v>74002</v>
      </c>
      <c r="F4906" t="s">
        <v>74</v>
      </c>
      <c r="G4906" t="s">
        <v>57</v>
      </c>
      <c r="H4906" t="s">
        <v>51</v>
      </c>
      <c r="I4906" t="s">
        <v>53</v>
      </c>
      <c r="J4906">
        <v>44</v>
      </c>
      <c r="K4906">
        <v>29.975000000000001</v>
      </c>
      <c r="L4906">
        <v>540</v>
      </c>
      <c r="M4906">
        <v>180</v>
      </c>
      <c r="N4906" s="15">
        <v>7000</v>
      </c>
      <c r="O4906" s="15">
        <v>209825</v>
      </c>
    </row>
    <row r="4907" spans="1:15">
      <c r="A4907" s="14">
        <v>44523</v>
      </c>
      <c r="B4907" t="s">
        <v>73</v>
      </c>
      <c r="C4907">
        <v>6</v>
      </c>
      <c r="D4907" t="s">
        <v>111</v>
      </c>
      <c r="E4907">
        <v>74002</v>
      </c>
      <c r="F4907" t="s">
        <v>74</v>
      </c>
      <c r="G4907" t="s">
        <v>57</v>
      </c>
      <c r="H4907" t="s">
        <v>52</v>
      </c>
      <c r="I4907" t="s">
        <v>53</v>
      </c>
      <c r="J4907">
        <v>44</v>
      </c>
      <c r="K4907">
        <v>32.221299999999999</v>
      </c>
      <c r="L4907">
        <v>540</v>
      </c>
      <c r="M4907">
        <v>180</v>
      </c>
      <c r="N4907" s="15">
        <v>7000</v>
      </c>
      <c r="O4907" s="15">
        <v>225549.1</v>
      </c>
    </row>
    <row r="4908" spans="1:15">
      <c r="A4908" s="14">
        <v>44523</v>
      </c>
      <c r="B4908" t="s">
        <v>73</v>
      </c>
      <c r="C4908">
        <v>8</v>
      </c>
      <c r="D4908" t="s">
        <v>111</v>
      </c>
      <c r="E4908">
        <v>74002</v>
      </c>
      <c r="F4908" t="s">
        <v>78</v>
      </c>
      <c r="G4908" t="s">
        <v>57</v>
      </c>
      <c r="H4908" t="s">
        <v>51</v>
      </c>
      <c r="I4908" t="s">
        <v>53</v>
      </c>
      <c r="J4908">
        <v>44</v>
      </c>
      <c r="K4908">
        <v>21</v>
      </c>
      <c r="L4908">
        <v>1800</v>
      </c>
      <c r="M4908">
        <v>30</v>
      </c>
      <c r="N4908" s="15">
        <v>35000</v>
      </c>
      <c r="O4908" s="15">
        <v>735000</v>
      </c>
    </row>
    <row r="4909" spans="1:15">
      <c r="A4909" s="14">
        <v>44523</v>
      </c>
      <c r="B4909" t="s">
        <v>73</v>
      </c>
      <c r="C4909">
        <v>8</v>
      </c>
      <c r="D4909" t="s">
        <v>111</v>
      </c>
      <c r="E4909">
        <v>74002</v>
      </c>
      <c r="F4909" t="s">
        <v>78</v>
      </c>
      <c r="G4909" t="s">
        <v>57</v>
      </c>
      <c r="H4909" t="s">
        <v>52</v>
      </c>
      <c r="I4909" t="s">
        <v>53</v>
      </c>
      <c r="J4909">
        <v>44</v>
      </c>
      <c r="K4909">
        <v>23.143999999999998</v>
      </c>
      <c r="L4909">
        <v>1800</v>
      </c>
      <c r="M4909">
        <v>30</v>
      </c>
      <c r="N4909" s="15">
        <v>35000</v>
      </c>
      <c r="O4909" s="15">
        <v>810040</v>
      </c>
    </row>
    <row r="4910" spans="1:15">
      <c r="A4910" s="14">
        <v>44523</v>
      </c>
      <c r="B4910" t="s">
        <v>73</v>
      </c>
      <c r="C4910">
        <v>7</v>
      </c>
      <c r="D4910" t="s">
        <v>111</v>
      </c>
      <c r="E4910">
        <v>74002</v>
      </c>
      <c r="F4910" t="s">
        <v>74</v>
      </c>
      <c r="G4910" t="s">
        <v>57</v>
      </c>
      <c r="H4910" t="s">
        <v>51</v>
      </c>
      <c r="I4910" t="s">
        <v>53</v>
      </c>
      <c r="J4910">
        <v>44</v>
      </c>
      <c r="K4910">
        <v>29.975000000000001</v>
      </c>
      <c r="L4910">
        <v>1080</v>
      </c>
      <c r="M4910">
        <v>30</v>
      </c>
      <c r="N4910" s="15">
        <v>17500</v>
      </c>
      <c r="O4910" s="15">
        <v>524562.5</v>
      </c>
    </row>
    <row r="4911" spans="1:15">
      <c r="A4911" s="14">
        <v>44523</v>
      </c>
      <c r="B4911" t="s">
        <v>73</v>
      </c>
      <c r="C4911">
        <v>7</v>
      </c>
      <c r="D4911" t="s">
        <v>111</v>
      </c>
      <c r="E4911">
        <v>74002</v>
      </c>
      <c r="F4911" t="s">
        <v>74</v>
      </c>
      <c r="G4911" t="s">
        <v>57</v>
      </c>
      <c r="H4911" t="s">
        <v>52</v>
      </c>
      <c r="I4911" t="s">
        <v>53</v>
      </c>
      <c r="J4911">
        <v>44</v>
      </c>
      <c r="K4911">
        <v>34.456000000000003</v>
      </c>
      <c r="L4911">
        <v>1080</v>
      </c>
      <c r="M4911">
        <v>30</v>
      </c>
      <c r="N4911" s="15">
        <v>17500</v>
      </c>
      <c r="O4911" s="15">
        <v>602980</v>
      </c>
    </row>
    <row r="4912" spans="1:15">
      <c r="A4912" s="14">
        <v>44523</v>
      </c>
      <c r="B4912" t="s">
        <v>73</v>
      </c>
      <c r="C4912">
        <v>8</v>
      </c>
      <c r="D4912" t="s">
        <v>111</v>
      </c>
      <c r="E4912">
        <v>74002</v>
      </c>
      <c r="F4912" t="s">
        <v>74</v>
      </c>
      <c r="G4912" t="s">
        <v>57</v>
      </c>
      <c r="H4912" t="s">
        <v>51</v>
      </c>
      <c r="I4912" t="s">
        <v>53</v>
      </c>
      <c r="J4912">
        <v>44</v>
      </c>
      <c r="K4912">
        <v>28.975000000000001</v>
      </c>
      <c r="L4912">
        <v>1260</v>
      </c>
      <c r="M4912">
        <v>180</v>
      </c>
      <c r="N4912" s="15">
        <v>21500</v>
      </c>
      <c r="O4912" s="15">
        <v>622962.5</v>
      </c>
    </row>
    <row r="4913" spans="1:15">
      <c r="A4913" s="14">
        <v>44523</v>
      </c>
      <c r="B4913" t="s">
        <v>73</v>
      </c>
      <c r="C4913">
        <v>8</v>
      </c>
      <c r="D4913" t="s">
        <v>111</v>
      </c>
      <c r="E4913">
        <v>74002</v>
      </c>
      <c r="F4913" t="s">
        <v>74</v>
      </c>
      <c r="G4913" t="s">
        <v>57</v>
      </c>
      <c r="H4913" t="s">
        <v>52</v>
      </c>
      <c r="I4913" t="s">
        <v>53</v>
      </c>
      <c r="J4913">
        <v>44</v>
      </c>
      <c r="K4913">
        <v>31.073899999999998</v>
      </c>
      <c r="L4913">
        <v>1260</v>
      </c>
      <c r="M4913">
        <v>180</v>
      </c>
      <c r="N4913" s="15">
        <v>21500</v>
      </c>
      <c r="O4913" s="15">
        <v>668088.85</v>
      </c>
    </row>
    <row r="4914" spans="1:15">
      <c r="A4914" s="14">
        <v>44523</v>
      </c>
      <c r="B4914" t="s">
        <v>73</v>
      </c>
      <c r="C4914">
        <v>8</v>
      </c>
      <c r="D4914" t="s">
        <v>111</v>
      </c>
      <c r="E4914">
        <v>74002</v>
      </c>
      <c r="F4914" t="s">
        <v>74</v>
      </c>
      <c r="G4914" t="s">
        <v>57</v>
      </c>
      <c r="H4914" t="s">
        <v>51</v>
      </c>
      <c r="I4914" t="s">
        <v>53</v>
      </c>
      <c r="J4914">
        <v>44</v>
      </c>
      <c r="K4914">
        <v>21</v>
      </c>
      <c r="L4914">
        <v>1800</v>
      </c>
      <c r="M4914">
        <v>30</v>
      </c>
      <c r="N4914" s="15">
        <v>25000</v>
      </c>
      <c r="O4914" s="15">
        <v>525000</v>
      </c>
    </row>
    <row r="4915" spans="1:15">
      <c r="A4915" s="14">
        <v>44523</v>
      </c>
      <c r="B4915" t="s">
        <v>73</v>
      </c>
      <c r="C4915">
        <v>8</v>
      </c>
      <c r="D4915" t="s">
        <v>111</v>
      </c>
      <c r="E4915">
        <v>74002</v>
      </c>
      <c r="F4915" t="s">
        <v>74</v>
      </c>
      <c r="G4915" t="s">
        <v>57</v>
      </c>
      <c r="H4915" t="s">
        <v>52</v>
      </c>
      <c r="I4915" t="s">
        <v>53</v>
      </c>
      <c r="J4915">
        <v>44</v>
      </c>
      <c r="K4915">
        <v>23.143999999999998</v>
      </c>
      <c r="L4915">
        <v>1800</v>
      </c>
      <c r="M4915">
        <v>30</v>
      </c>
      <c r="N4915" s="15">
        <v>25000</v>
      </c>
      <c r="O4915" s="15">
        <v>578600</v>
      </c>
    </row>
    <row r="4916" spans="1:15">
      <c r="A4916" s="14">
        <v>44523</v>
      </c>
      <c r="B4916" t="s">
        <v>73</v>
      </c>
      <c r="C4916">
        <v>8</v>
      </c>
      <c r="D4916" t="s">
        <v>111</v>
      </c>
      <c r="E4916">
        <v>74002</v>
      </c>
      <c r="F4916" t="s">
        <v>74</v>
      </c>
      <c r="G4916" t="s">
        <v>57</v>
      </c>
      <c r="H4916" t="s">
        <v>51</v>
      </c>
      <c r="I4916" t="s">
        <v>53</v>
      </c>
      <c r="J4916">
        <v>44</v>
      </c>
      <c r="K4916">
        <v>21</v>
      </c>
      <c r="L4916">
        <v>1200</v>
      </c>
      <c r="M4916">
        <v>30</v>
      </c>
      <c r="N4916" s="15">
        <v>25000</v>
      </c>
      <c r="O4916" s="15">
        <v>525000</v>
      </c>
    </row>
    <row r="4917" spans="1:15">
      <c r="A4917" s="14">
        <v>44523</v>
      </c>
      <c r="B4917" t="s">
        <v>73</v>
      </c>
      <c r="C4917">
        <v>8</v>
      </c>
      <c r="D4917" t="s">
        <v>111</v>
      </c>
      <c r="E4917">
        <v>74002</v>
      </c>
      <c r="F4917" t="s">
        <v>74</v>
      </c>
      <c r="G4917" t="s">
        <v>57</v>
      </c>
      <c r="H4917" t="s">
        <v>52</v>
      </c>
      <c r="I4917" t="s">
        <v>53</v>
      </c>
      <c r="J4917">
        <v>44</v>
      </c>
      <c r="K4917">
        <v>23.143999999999998</v>
      </c>
      <c r="L4917">
        <v>1200</v>
      </c>
      <c r="M4917">
        <v>30</v>
      </c>
      <c r="N4917" s="15">
        <v>25000</v>
      </c>
      <c r="O4917" s="15">
        <v>578600</v>
      </c>
    </row>
    <row r="4918" spans="1:15">
      <c r="A4918" s="14">
        <v>44523</v>
      </c>
      <c r="B4918" t="s">
        <v>75</v>
      </c>
      <c r="C4918">
        <v>7</v>
      </c>
      <c r="D4918" t="s">
        <v>111</v>
      </c>
      <c r="E4918">
        <v>74003</v>
      </c>
      <c r="F4918" t="s">
        <v>76</v>
      </c>
      <c r="G4918" t="s">
        <v>77</v>
      </c>
      <c r="H4918" t="s">
        <v>51</v>
      </c>
      <c r="I4918" t="s">
        <v>92</v>
      </c>
      <c r="J4918">
        <v>44</v>
      </c>
      <c r="K4918">
        <v>9.99</v>
      </c>
      <c r="L4918">
        <v>1080</v>
      </c>
      <c r="M4918">
        <v>30</v>
      </c>
      <c r="N4918" s="15">
        <v>3000</v>
      </c>
      <c r="O4918" s="15">
        <v>29970</v>
      </c>
    </row>
    <row r="4919" spans="1:15">
      <c r="A4919" s="14">
        <v>44523</v>
      </c>
      <c r="B4919" t="s">
        <v>75</v>
      </c>
      <c r="C4919">
        <v>7</v>
      </c>
      <c r="D4919" t="s">
        <v>111</v>
      </c>
      <c r="E4919">
        <v>74003</v>
      </c>
      <c r="F4919" t="s">
        <v>76</v>
      </c>
      <c r="G4919" t="s">
        <v>77</v>
      </c>
      <c r="H4919" t="s">
        <v>52</v>
      </c>
      <c r="I4919" t="s">
        <v>92</v>
      </c>
      <c r="J4919">
        <v>44</v>
      </c>
      <c r="K4919">
        <v>10.4603</v>
      </c>
      <c r="L4919">
        <v>1080</v>
      </c>
      <c r="M4919">
        <v>30</v>
      </c>
      <c r="N4919" s="15">
        <v>3000</v>
      </c>
      <c r="O4919" s="15">
        <v>31380.9</v>
      </c>
    </row>
    <row r="4920" spans="1:15">
      <c r="A4920" s="14">
        <v>44523</v>
      </c>
      <c r="B4920" t="s">
        <v>73</v>
      </c>
      <c r="C4920">
        <v>8</v>
      </c>
      <c r="D4920" t="s">
        <v>111</v>
      </c>
      <c r="E4920">
        <v>75003</v>
      </c>
      <c r="F4920" t="s">
        <v>78</v>
      </c>
      <c r="G4920" t="s">
        <v>57</v>
      </c>
      <c r="H4920" t="s">
        <v>51</v>
      </c>
      <c r="I4920" t="s">
        <v>53</v>
      </c>
      <c r="J4920">
        <v>44</v>
      </c>
      <c r="K4920">
        <v>14</v>
      </c>
      <c r="L4920">
        <v>4320</v>
      </c>
      <c r="M4920">
        <v>30</v>
      </c>
      <c r="N4920" s="15">
        <v>140000</v>
      </c>
      <c r="O4920" s="15">
        <v>1960000</v>
      </c>
    </row>
    <row r="4921" spans="1:15">
      <c r="A4921" s="14">
        <v>44523</v>
      </c>
      <c r="B4921" t="s">
        <v>73</v>
      </c>
      <c r="C4921">
        <v>8</v>
      </c>
      <c r="D4921" t="s">
        <v>111</v>
      </c>
      <c r="E4921">
        <v>75003</v>
      </c>
      <c r="F4921" t="s">
        <v>78</v>
      </c>
      <c r="G4921" t="s">
        <v>57</v>
      </c>
      <c r="H4921" t="s">
        <v>52</v>
      </c>
      <c r="I4921" t="s">
        <v>53</v>
      </c>
      <c r="J4921">
        <v>44</v>
      </c>
      <c r="K4921">
        <v>14.934200000000001</v>
      </c>
      <c r="L4921">
        <v>4320</v>
      </c>
      <c r="M4921">
        <v>30</v>
      </c>
      <c r="N4921" s="15">
        <v>140000</v>
      </c>
      <c r="O4921" s="15">
        <v>2090788</v>
      </c>
    </row>
    <row r="4922" spans="1:15">
      <c r="A4922" s="14">
        <v>44523</v>
      </c>
      <c r="B4922" t="s">
        <v>73</v>
      </c>
      <c r="C4922">
        <v>8</v>
      </c>
      <c r="D4922" t="s">
        <v>111</v>
      </c>
      <c r="E4922">
        <v>75003</v>
      </c>
      <c r="F4922" t="s">
        <v>74</v>
      </c>
      <c r="G4922" t="s">
        <v>57</v>
      </c>
      <c r="H4922" t="s">
        <v>51</v>
      </c>
      <c r="I4922" t="s">
        <v>53</v>
      </c>
      <c r="J4922">
        <v>44</v>
      </c>
      <c r="K4922">
        <v>18</v>
      </c>
      <c r="L4922">
        <v>1800</v>
      </c>
      <c r="M4922">
        <v>30</v>
      </c>
      <c r="N4922" s="15">
        <v>29517.01</v>
      </c>
      <c r="O4922" s="15">
        <v>531306.18000000005</v>
      </c>
    </row>
    <row r="4923" spans="1:15">
      <c r="A4923" s="14">
        <v>44523</v>
      </c>
      <c r="B4923" t="s">
        <v>73</v>
      </c>
      <c r="C4923">
        <v>8</v>
      </c>
      <c r="D4923" t="s">
        <v>111</v>
      </c>
      <c r="E4923">
        <v>75003</v>
      </c>
      <c r="F4923" t="s">
        <v>74</v>
      </c>
      <c r="G4923" t="s">
        <v>57</v>
      </c>
      <c r="H4923" t="s">
        <v>52</v>
      </c>
      <c r="I4923" t="s">
        <v>53</v>
      </c>
      <c r="J4923">
        <v>44</v>
      </c>
      <c r="K4923">
        <v>19.561800000000002</v>
      </c>
      <c r="L4923">
        <v>1800</v>
      </c>
      <c r="M4923">
        <v>30</v>
      </c>
      <c r="N4923" s="15">
        <v>29517.01</v>
      </c>
      <c r="O4923" s="15">
        <v>577405.84621800005</v>
      </c>
    </row>
    <row r="4924" spans="1:15">
      <c r="A4924" s="14">
        <v>44524</v>
      </c>
      <c r="B4924" t="s">
        <v>73</v>
      </c>
      <c r="C4924">
        <v>8</v>
      </c>
      <c r="D4924" t="s">
        <v>50</v>
      </c>
      <c r="E4924">
        <v>1001</v>
      </c>
      <c r="F4924" t="s">
        <v>74</v>
      </c>
      <c r="G4924" t="s">
        <v>57</v>
      </c>
      <c r="H4924" t="s">
        <v>51</v>
      </c>
      <c r="I4924" t="s">
        <v>53</v>
      </c>
      <c r="J4924">
        <v>44</v>
      </c>
      <c r="K4924">
        <v>7.99</v>
      </c>
      <c r="L4924">
        <v>2938</v>
      </c>
      <c r="M4924">
        <v>30</v>
      </c>
      <c r="N4924" s="15">
        <v>38363.839999999997</v>
      </c>
      <c r="O4924" s="15">
        <v>306527.08159999998</v>
      </c>
    </row>
    <row r="4925" spans="1:15">
      <c r="A4925" s="14">
        <v>44524</v>
      </c>
      <c r="B4925" t="s">
        <v>73</v>
      </c>
      <c r="C4925">
        <v>8</v>
      </c>
      <c r="D4925" t="s">
        <v>50</v>
      </c>
      <c r="E4925">
        <v>1001</v>
      </c>
      <c r="F4925" t="s">
        <v>74</v>
      </c>
      <c r="G4925" t="s">
        <v>57</v>
      </c>
      <c r="H4925" t="s">
        <v>52</v>
      </c>
      <c r="I4925" t="s">
        <v>53</v>
      </c>
      <c r="J4925">
        <v>44</v>
      </c>
      <c r="K4925">
        <v>8.2890999999999995</v>
      </c>
      <c r="L4925">
        <v>2938</v>
      </c>
      <c r="M4925">
        <v>30</v>
      </c>
      <c r="N4925" s="15">
        <v>38363.839999999997</v>
      </c>
      <c r="O4925" s="15">
        <v>318001.706144</v>
      </c>
    </row>
    <row r="4926" spans="1:15">
      <c r="A4926" s="14">
        <v>44524</v>
      </c>
      <c r="B4926" t="s">
        <v>73</v>
      </c>
      <c r="C4926">
        <v>8</v>
      </c>
      <c r="D4926" t="s">
        <v>50</v>
      </c>
      <c r="E4926">
        <v>1001</v>
      </c>
      <c r="F4926" t="s">
        <v>74</v>
      </c>
      <c r="G4926" t="s">
        <v>57</v>
      </c>
      <c r="H4926" t="s">
        <v>51</v>
      </c>
      <c r="I4926" t="s">
        <v>53</v>
      </c>
      <c r="J4926">
        <v>44</v>
      </c>
      <c r="K4926">
        <v>7.99</v>
      </c>
      <c r="L4926">
        <v>2548</v>
      </c>
      <c r="M4926">
        <v>30</v>
      </c>
      <c r="N4926" s="15">
        <v>130800</v>
      </c>
      <c r="O4926" s="15">
        <v>1045092</v>
      </c>
    </row>
    <row r="4927" spans="1:15">
      <c r="A4927" s="14">
        <v>44524</v>
      </c>
      <c r="B4927" t="s">
        <v>73</v>
      </c>
      <c r="C4927">
        <v>8</v>
      </c>
      <c r="D4927" t="s">
        <v>50</v>
      </c>
      <c r="E4927">
        <v>1001</v>
      </c>
      <c r="F4927" t="s">
        <v>74</v>
      </c>
      <c r="G4927" t="s">
        <v>57</v>
      </c>
      <c r="H4927" t="s">
        <v>52</v>
      </c>
      <c r="I4927" t="s">
        <v>53</v>
      </c>
      <c r="J4927">
        <v>44</v>
      </c>
      <c r="K4927">
        <v>8.2890999999999995</v>
      </c>
      <c r="L4927">
        <v>2548</v>
      </c>
      <c r="M4927">
        <v>30</v>
      </c>
      <c r="N4927" s="15">
        <v>130800</v>
      </c>
      <c r="O4927" s="15">
        <v>1084214.28</v>
      </c>
    </row>
    <row r="4928" spans="1:15">
      <c r="A4928" s="14">
        <v>44524</v>
      </c>
      <c r="B4928" t="s">
        <v>73</v>
      </c>
      <c r="C4928">
        <v>8</v>
      </c>
      <c r="D4928" t="s">
        <v>50</v>
      </c>
      <c r="E4928">
        <v>1001</v>
      </c>
      <c r="F4928" t="s">
        <v>74</v>
      </c>
      <c r="G4928" t="s">
        <v>57</v>
      </c>
      <c r="H4928" t="s">
        <v>51</v>
      </c>
      <c r="I4928" t="s">
        <v>53</v>
      </c>
      <c r="J4928">
        <v>44</v>
      </c>
      <c r="K4928">
        <v>13</v>
      </c>
      <c r="L4928">
        <v>2202</v>
      </c>
      <c r="M4928">
        <v>30</v>
      </c>
      <c r="N4928" s="15">
        <v>56000</v>
      </c>
      <c r="O4928" s="15">
        <v>728000</v>
      </c>
    </row>
    <row r="4929" spans="1:15">
      <c r="A4929" s="14">
        <v>44524</v>
      </c>
      <c r="B4929" t="s">
        <v>73</v>
      </c>
      <c r="C4929">
        <v>8</v>
      </c>
      <c r="D4929" t="s">
        <v>50</v>
      </c>
      <c r="E4929">
        <v>1001</v>
      </c>
      <c r="F4929" t="s">
        <v>74</v>
      </c>
      <c r="G4929" t="s">
        <v>57</v>
      </c>
      <c r="H4929" t="s">
        <v>52</v>
      </c>
      <c r="I4929" t="s">
        <v>53</v>
      </c>
      <c r="J4929">
        <v>44</v>
      </c>
      <c r="K4929">
        <v>13.8032</v>
      </c>
      <c r="L4929">
        <v>2202</v>
      </c>
      <c r="M4929">
        <v>30</v>
      </c>
      <c r="N4929" s="15">
        <v>56000</v>
      </c>
      <c r="O4929" s="15">
        <v>772979.19999999995</v>
      </c>
    </row>
    <row r="4930" spans="1:15">
      <c r="A4930" s="14">
        <v>44524</v>
      </c>
      <c r="B4930" t="s">
        <v>75</v>
      </c>
      <c r="C4930">
        <v>8</v>
      </c>
      <c r="D4930" t="s">
        <v>50</v>
      </c>
      <c r="E4930">
        <v>1001</v>
      </c>
      <c r="F4930" t="s">
        <v>76</v>
      </c>
      <c r="G4930" t="s">
        <v>77</v>
      </c>
      <c r="H4930" t="s">
        <v>51</v>
      </c>
      <c r="I4930" t="s">
        <v>92</v>
      </c>
      <c r="J4930">
        <v>44</v>
      </c>
      <c r="K4930">
        <v>24</v>
      </c>
      <c r="L4930">
        <v>1800</v>
      </c>
      <c r="M4930">
        <v>1800</v>
      </c>
      <c r="N4930" s="15">
        <v>64000</v>
      </c>
      <c r="O4930" s="15">
        <v>1536000</v>
      </c>
    </row>
    <row r="4931" spans="1:15">
      <c r="A4931" s="14">
        <v>44524</v>
      </c>
      <c r="B4931" t="s">
        <v>75</v>
      </c>
      <c r="C4931">
        <v>8</v>
      </c>
      <c r="D4931" t="s">
        <v>50</v>
      </c>
      <c r="E4931">
        <v>1001</v>
      </c>
      <c r="F4931" t="s">
        <v>76</v>
      </c>
      <c r="G4931" t="s">
        <v>77</v>
      </c>
      <c r="H4931" t="s">
        <v>52</v>
      </c>
      <c r="I4931" t="s">
        <v>92</v>
      </c>
      <c r="J4931">
        <v>44</v>
      </c>
      <c r="K4931">
        <v>17.080400000000001</v>
      </c>
      <c r="L4931">
        <v>1800</v>
      </c>
      <c r="M4931">
        <v>1800</v>
      </c>
      <c r="N4931" s="15">
        <v>64000</v>
      </c>
      <c r="O4931" s="15">
        <v>1093145.6000000001</v>
      </c>
    </row>
    <row r="4932" spans="1:15">
      <c r="A4932" s="14">
        <v>44524</v>
      </c>
      <c r="B4932" t="s">
        <v>75</v>
      </c>
      <c r="C4932">
        <v>8</v>
      </c>
      <c r="D4932" t="s">
        <v>50</v>
      </c>
      <c r="E4932">
        <v>1001</v>
      </c>
      <c r="F4932" t="s">
        <v>76</v>
      </c>
      <c r="G4932" t="s">
        <v>77</v>
      </c>
      <c r="H4932" t="s">
        <v>51</v>
      </c>
      <c r="I4932" t="s">
        <v>92</v>
      </c>
      <c r="J4932">
        <v>44</v>
      </c>
      <c r="K4932">
        <v>26</v>
      </c>
      <c r="L4932">
        <v>1800</v>
      </c>
      <c r="M4932">
        <v>1800</v>
      </c>
      <c r="N4932" s="15">
        <v>34000</v>
      </c>
      <c r="O4932" s="15">
        <v>884000</v>
      </c>
    </row>
    <row r="4933" spans="1:15">
      <c r="A4933" s="14">
        <v>44524</v>
      </c>
      <c r="B4933" t="s">
        <v>75</v>
      </c>
      <c r="C4933">
        <v>8</v>
      </c>
      <c r="D4933" t="s">
        <v>50</v>
      </c>
      <c r="E4933">
        <v>1001</v>
      </c>
      <c r="F4933" t="s">
        <v>76</v>
      </c>
      <c r="G4933" t="s">
        <v>77</v>
      </c>
      <c r="H4933" t="s">
        <v>52</v>
      </c>
      <c r="I4933" t="s">
        <v>92</v>
      </c>
      <c r="J4933">
        <v>44</v>
      </c>
      <c r="K4933">
        <v>18.126000000000001</v>
      </c>
      <c r="L4933">
        <v>1800</v>
      </c>
      <c r="M4933">
        <v>1800</v>
      </c>
      <c r="N4933" s="15">
        <v>34000</v>
      </c>
      <c r="O4933" s="15">
        <v>616284</v>
      </c>
    </row>
    <row r="4934" spans="1:15">
      <c r="A4934" s="14">
        <v>44524</v>
      </c>
      <c r="B4934" t="s">
        <v>75</v>
      </c>
      <c r="C4934">
        <v>8</v>
      </c>
      <c r="D4934" t="s">
        <v>50</v>
      </c>
      <c r="E4934">
        <v>1001</v>
      </c>
      <c r="F4934" t="s">
        <v>76</v>
      </c>
      <c r="G4934" t="s">
        <v>77</v>
      </c>
      <c r="H4934" t="s">
        <v>51</v>
      </c>
      <c r="I4934" t="s">
        <v>92</v>
      </c>
      <c r="J4934">
        <v>44</v>
      </c>
      <c r="K4934">
        <v>24</v>
      </c>
      <c r="L4934">
        <v>1800</v>
      </c>
      <c r="M4934">
        <v>1800</v>
      </c>
      <c r="N4934" s="15">
        <v>35000</v>
      </c>
      <c r="O4934" s="15">
        <v>840000</v>
      </c>
    </row>
    <row r="4935" spans="1:15">
      <c r="A4935" s="14">
        <v>44524</v>
      </c>
      <c r="B4935" t="s">
        <v>75</v>
      </c>
      <c r="C4935">
        <v>8</v>
      </c>
      <c r="D4935" t="s">
        <v>50</v>
      </c>
      <c r="E4935">
        <v>1001</v>
      </c>
      <c r="F4935" t="s">
        <v>76</v>
      </c>
      <c r="G4935" t="s">
        <v>77</v>
      </c>
      <c r="H4935" t="s">
        <v>52</v>
      </c>
      <c r="I4935" t="s">
        <v>92</v>
      </c>
      <c r="J4935">
        <v>44</v>
      </c>
      <c r="K4935">
        <v>17.080400000000001</v>
      </c>
      <c r="L4935">
        <v>1800</v>
      </c>
      <c r="M4935">
        <v>1800</v>
      </c>
      <c r="N4935" s="15">
        <v>35000</v>
      </c>
      <c r="O4935" s="15">
        <v>597814</v>
      </c>
    </row>
    <row r="4936" spans="1:15">
      <c r="A4936" s="14">
        <v>44524</v>
      </c>
      <c r="B4936" t="s">
        <v>75</v>
      </c>
      <c r="C4936">
        <v>8</v>
      </c>
      <c r="D4936" t="s">
        <v>50</v>
      </c>
      <c r="E4936">
        <v>1001</v>
      </c>
      <c r="F4936" t="s">
        <v>76</v>
      </c>
      <c r="G4936" t="s">
        <v>77</v>
      </c>
      <c r="H4936" t="s">
        <v>51</v>
      </c>
      <c r="I4936" t="s">
        <v>92</v>
      </c>
      <c r="J4936">
        <v>44</v>
      </c>
      <c r="K4936">
        <v>28</v>
      </c>
      <c r="L4936">
        <v>1800</v>
      </c>
      <c r="M4936">
        <v>1800</v>
      </c>
      <c r="N4936" s="15">
        <v>21000</v>
      </c>
      <c r="O4936" s="15">
        <v>588000</v>
      </c>
    </row>
    <row r="4937" spans="1:15">
      <c r="A4937" s="14">
        <v>44524</v>
      </c>
      <c r="B4937" t="s">
        <v>75</v>
      </c>
      <c r="C4937">
        <v>8</v>
      </c>
      <c r="D4937" t="s">
        <v>50</v>
      </c>
      <c r="E4937">
        <v>1001</v>
      </c>
      <c r="F4937" t="s">
        <v>76</v>
      </c>
      <c r="G4937" t="s">
        <v>77</v>
      </c>
      <c r="H4937" t="s">
        <v>52</v>
      </c>
      <c r="I4937" t="s">
        <v>92</v>
      </c>
      <c r="J4937">
        <v>44</v>
      </c>
      <c r="K4937">
        <v>19.1357</v>
      </c>
      <c r="L4937">
        <v>1800</v>
      </c>
      <c r="M4937">
        <v>1800</v>
      </c>
      <c r="N4937" s="15">
        <v>21000</v>
      </c>
      <c r="O4937" s="15">
        <v>401849.7</v>
      </c>
    </row>
    <row r="4938" spans="1:15">
      <c r="A4938" s="14">
        <v>44524</v>
      </c>
      <c r="B4938" t="s">
        <v>75</v>
      </c>
      <c r="C4938">
        <v>8</v>
      </c>
      <c r="D4938" t="s">
        <v>50</v>
      </c>
      <c r="E4938">
        <v>1001</v>
      </c>
      <c r="F4938" t="s">
        <v>76</v>
      </c>
      <c r="G4938" t="s">
        <v>77</v>
      </c>
      <c r="H4938" t="s">
        <v>51</v>
      </c>
      <c r="I4938" t="s">
        <v>92</v>
      </c>
      <c r="J4938">
        <v>44</v>
      </c>
      <c r="K4938">
        <v>22</v>
      </c>
      <c r="L4938">
        <v>1800</v>
      </c>
      <c r="M4938">
        <v>1800</v>
      </c>
      <c r="N4938" s="15">
        <v>175000</v>
      </c>
      <c r="O4938" s="15">
        <v>3850000</v>
      </c>
    </row>
    <row r="4939" spans="1:15">
      <c r="A4939" s="14">
        <v>44524</v>
      </c>
      <c r="B4939" t="s">
        <v>75</v>
      </c>
      <c r="C4939">
        <v>8</v>
      </c>
      <c r="D4939" t="s">
        <v>50</v>
      </c>
      <c r="E4939">
        <v>1001</v>
      </c>
      <c r="F4939" t="s">
        <v>76</v>
      </c>
      <c r="G4939" t="s">
        <v>77</v>
      </c>
      <c r="H4939" t="s">
        <v>52</v>
      </c>
      <c r="I4939" t="s">
        <v>92</v>
      </c>
      <c r="J4939">
        <v>44</v>
      </c>
      <c r="K4939">
        <v>15.9962</v>
      </c>
      <c r="L4939">
        <v>1800</v>
      </c>
      <c r="M4939">
        <v>1800</v>
      </c>
      <c r="N4939" s="15">
        <v>175000</v>
      </c>
      <c r="O4939" s="15">
        <v>2799335</v>
      </c>
    </row>
    <row r="4940" spans="1:15">
      <c r="A4940" s="14">
        <v>44524</v>
      </c>
      <c r="B4940" t="s">
        <v>73</v>
      </c>
      <c r="C4940">
        <v>8</v>
      </c>
      <c r="D4940" t="s">
        <v>50</v>
      </c>
      <c r="E4940">
        <v>1001</v>
      </c>
      <c r="F4940" t="s">
        <v>110</v>
      </c>
      <c r="G4940" t="s">
        <v>57</v>
      </c>
      <c r="H4940" t="s">
        <v>51</v>
      </c>
      <c r="I4940" t="s">
        <v>53</v>
      </c>
      <c r="J4940">
        <v>44</v>
      </c>
      <c r="K4940">
        <v>15</v>
      </c>
      <c r="L4940">
        <v>1844</v>
      </c>
      <c r="M4940">
        <v>30</v>
      </c>
      <c r="N4940" s="15">
        <v>49200</v>
      </c>
      <c r="O4940" s="15">
        <v>738000</v>
      </c>
    </row>
    <row r="4941" spans="1:15">
      <c r="A4941" s="14">
        <v>44524</v>
      </c>
      <c r="B4941" t="s">
        <v>73</v>
      </c>
      <c r="C4941">
        <v>8</v>
      </c>
      <c r="D4941" t="s">
        <v>50</v>
      </c>
      <c r="E4941">
        <v>1001</v>
      </c>
      <c r="F4941" t="s">
        <v>110</v>
      </c>
      <c r="G4941" t="s">
        <v>57</v>
      </c>
      <c r="H4941" t="s">
        <v>52</v>
      </c>
      <c r="I4941" t="s">
        <v>53</v>
      </c>
      <c r="J4941">
        <v>44</v>
      </c>
      <c r="K4941">
        <v>16.075399999999998</v>
      </c>
      <c r="L4941">
        <v>1844</v>
      </c>
      <c r="M4941">
        <v>30</v>
      </c>
      <c r="N4941" s="15">
        <v>49200</v>
      </c>
      <c r="O4941" s="15">
        <v>790909.68</v>
      </c>
    </row>
    <row r="4942" spans="1:15">
      <c r="A4942" s="14">
        <v>44524</v>
      </c>
      <c r="B4942" t="s">
        <v>75</v>
      </c>
      <c r="C4942">
        <v>8</v>
      </c>
      <c r="D4942" t="s">
        <v>50</v>
      </c>
      <c r="E4942">
        <v>1001</v>
      </c>
      <c r="F4942" t="s">
        <v>76</v>
      </c>
      <c r="G4942" t="s">
        <v>77</v>
      </c>
      <c r="H4942" t="s">
        <v>51</v>
      </c>
      <c r="I4942" t="s">
        <v>92</v>
      </c>
      <c r="J4942">
        <v>44</v>
      </c>
      <c r="K4942">
        <v>26</v>
      </c>
      <c r="L4942">
        <v>1800</v>
      </c>
      <c r="M4942">
        <v>1800</v>
      </c>
      <c r="N4942" s="15">
        <v>9000</v>
      </c>
      <c r="O4942" s="15">
        <v>234000</v>
      </c>
    </row>
    <row r="4943" spans="1:15">
      <c r="A4943" s="14">
        <v>44524</v>
      </c>
      <c r="B4943" t="s">
        <v>75</v>
      </c>
      <c r="C4943">
        <v>8</v>
      </c>
      <c r="D4943" t="s">
        <v>50</v>
      </c>
      <c r="E4943">
        <v>1001</v>
      </c>
      <c r="F4943" t="s">
        <v>76</v>
      </c>
      <c r="G4943" t="s">
        <v>77</v>
      </c>
      <c r="H4943" t="s">
        <v>52</v>
      </c>
      <c r="I4943" t="s">
        <v>92</v>
      </c>
      <c r="J4943">
        <v>44</v>
      </c>
      <c r="K4943">
        <v>18.126000000000001</v>
      </c>
      <c r="L4943">
        <v>1800</v>
      </c>
      <c r="M4943">
        <v>1800</v>
      </c>
      <c r="N4943" s="15">
        <v>9000</v>
      </c>
      <c r="O4943" s="15">
        <v>163134</v>
      </c>
    </row>
    <row r="4944" spans="1:15">
      <c r="A4944" s="14">
        <v>44524</v>
      </c>
      <c r="B4944" t="s">
        <v>75</v>
      </c>
      <c r="C4944">
        <v>8</v>
      </c>
      <c r="D4944" t="s">
        <v>50</v>
      </c>
      <c r="E4944">
        <v>1001</v>
      </c>
      <c r="F4944" t="s">
        <v>76</v>
      </c>
      <c r="G4944" t="s">
        <v>77</v>
      </c>
      <c r="H4944" t="s">
        <v>51</v>
      </c>
      <c r="I4944" t="s">
        <v>92</v>
      </c>
      <c r="J4944">
        <v>44</v>
      </c>
      <c r="K4944">
        <v>28</v>
      </c>
      <c r="L4944">
        <v>1800</v>
      </c>
      <c r="M4944">
        <v>1800</v>
      </c>
      <c r="N4944" s="15">
        <v>7000</v>
      </c>
      <c r="O4944" s="15">
        <v>196000</v>
      </c>
    </row>
    <row r="4945" spans="1:15">
      <c r="A4945" s="14">
        <v>44524</v>
      </c>
      <c r="B4945" t="s">
        <v>75</v>
      </c>
      <c r="C4945">
        <v>8</v>
      </c>
      <c r="D4945" t="s">
        <v>50</v>
      </c>
      <c r="E4945">
        <v>1001</v>
      </c>
      <c r="F4945" t="s">
        <v>76</v>
      </c>
      <c r="G4945" t="s">
        <v>77</v>
      </c>
      <c r="H4945" t="s">
        <v>52</v>
      </c>
      <c r="I4945" t="s">
        <v>92</v>
      </c>
      <c r="J4945">
        <v>44</v>
      </c>
      <c r="K4945">
        <v>19.1357</v>
      </c>
      <c r="L4945">
        <v>1800</v>
      </c>
      <c r="M4945">
        <v>1800</v>
      </c>
      <c r="N4945" s="15">
        <v>7000</v>
      </c>
      <c r="O4945" s="15">
        <v>133949.9</v>
      </c>
    </row>
    <row r="4946" spans="1:15">
      <c r="A4946" s="14">
        <v>44524</v>
      </c>
      <c r="B4946" t="s">
        <v>73</v>
      </c>
      <c r="C4946">
        <v>1</v>
      </c>
      <c r="D4946" t="s">
        <v>50</v>
      </c>
      <c r="E4946">
        <v>1001</v>
      </c>
      <c r="F4946" t="s">
        <v>74</v>
      </c>
      <c r="G4946" t="s">
        <v>86</v>
      </c>
      <c r="H4946" t="s">
        <v>51</v>
      </c>
      <c r="I4946" t="s">
        <v>53</v>
      </c>
      <c r="J4946">
        <v>44</v>
      </c>
      <c r="K4946">
        <v>30</v>
      </c>
      <c r="L4946">
        <v>30</v>
      </c>
      <c r="M4946">
        <v>30</v>
      </c>
      <c r="N4946" s="15">
        <v>14</v>
      </c>
      <c r="O4946" s="15">
        <v>420</v>
      </c>
    </row>
    <row r="4947" spans="1:15">
      <c r="A4947" s="14">
        <v>44524</v>
      </c>
      <c r="B4947" t="s">
        <v>73</v>
      </c>
      <c r="C4947">
        <v>1</v>
      </c>
      <c r="D4947" t="s">
        <v>50</v>
      </c>
      <c r="E4947">
        <v>1001</v>
      </c>
      <c r="F4947" t="s">
        <v>74</v>
      </c>
      <c r="G4947" t="s">
        <v>86</v>
      </c>
      <c r="H4947" t="s">
        <v>52</v>
      </c>
      <c r="I4947" t="s">
        <v>53</v>
      </c>
      <c r="J4947">
        <v>44</v>
      </c>
      <c r="K4947">
        <v>34.488799999999998</v>
      </c>
      <c r="L4947">
        <v>30</v>
      </c>
      <c r="M4947">
        <v>30</v>
      </c>
      <c r="N4947" s="15">
        <v>14</v>
      </c>
      <c r="O4947" s="15">
        <v>482.84320000000002</v>
      </c>
    </row>
    <row r="4948" spans="1:15">
      <c r="A4948" s="14">
        <v>44524</v>
      </c>
      <c r="B4948" t="s">
        <v>75</v>
      </c>
      <c r="C4948">
        <v>8</v>
      </c>
      <c r="D4948" t="s">
        <v>50</v>
      </c>
      <c r="E4948">
        <v>1001</v>
      </c>
      <c r="F4948" t="s">
        <v>76</v>
      </c>
      <c r="G4948" t="s">
        <v>77</v>
      </c>
      <c r="H4948" t="s">
        <v>51</v>
      </c>
      <c r="I4948" t="s">
        <v>92</v>
      </c>
      <c r="J4948">
        <v>44</v>
      </c>
      <c r="K4948">
        <v>22</v>
      </c>
      <c r="L4948">
        <v>1800</v>
      </c>
      <c r="M4948">
        <v>1800</v>
      </c>
      <c r="N4948" s="15">
        <v>140000</v>
      </c>
      <c r="O4948" s="15">
        <v>3080000</v>
      </c>
    </row>
    <row r="4949" spans="1:15">
      <c r="A4949" s="14">
        <v>44524</v>
      </c>
      <c r="B4949" t="s">
        <v>75</v>
      </c>
      <c r="C4949">
        <v>8</v>
      </c>
      <c r="D4949" t="s">
        <v>50</v>
      </c>
      <c r="E4949">
        <v>1001</v>
      </c>
      <c r="F4949" t="s">
        <v>76</v>
      </c>
      <c r="G4949" t="s">
        <v>77</v>
      </c>
      <c r="H4949" t="s">
        <v>52</v>
      </c>
      <c r="I4949" t="s">
        <v>92</v>
      </c>
      <c r="J4949">
        <v>44</v>
      </c>
      <c r="K4949">
        <v>15.9962</v>
      </c>
      <c r="L4949">
        <v>1800</v>
      </c>
      <c r="M4949">
        <v>1800</v>
      </c>
      <c r="N4949" s="15">
        <v>140000</v>
      </c>
      <c r="O4949" s="15">
        <v>2239468</v>
      </c>
    </row>
    <row r="4950" spans="1:15">
      <c r="A4950" s="14">
        <v>44524</v>
      </c>
      <c r="B4950" t="s">
        <v>73</v>
      </c>
      <c r="C4950">
        <v>1</v>
      </c>
      <c r="D4950" t="s">
        <v>50</v>
      </c>
      <c r="E4950">
        <v>1001</v>
      </c>
      <c r="F4950" t="s">
        <v>74</v>
      </c>
      <c r="G4950" t="s">
        <v>86</v>
      </c>
      <c r="H4950" t="s">
        <v>51</v>
      </c>
      <c r="I4950" t="s">
        <v>53</v>
      </c>
      <c r="J4950">
        <v>44</v>
      </c>
      <c r="K4950">
        <v>30</v>
      </c>
      <c r="L4950">
        <v>30</v>
      </c>
      <c r="M4950">
        <v>30</v>
      </c>
      <c r="N4950" s="15">
        <v>300</v>
      </c>
      <c r="O4950" s="15">
        <v>9000</v>
      </c>
    </row>
    <row r="4951" spans="1:15">
      <c r="A4951" s="14">
        <v>44524</v>
      </c>
      <c r="B4951" t="s">
        <v>73</v>
      </c>
      <c r="C4951">
        <v>1</v>
      </c>
      <c r="D4951" t="s">
        <v>50</v>
      </c>
      <c r="E4951">
        <v>1001</v>
      </c>
      <c r="F4951" t="s">
        <v>74</v>
      </c>
      <c r="G4951" t="s">
        <v>86</v>
      </c>
      <c r="H4951" t="s">
        <v>52</v>
      </c>
      <c r="I4951" t="s">
        <v>53</v>
      </c>
      <c r="J4951">
        <v>44</v>
      </c>
      <c r="K4951">
        <v>34.488799999999998</v>
      </c>
      <c r="L4951">
        <v>30</v>
      </c>
      <c r="M4951">
        <v>30</v>
      </c>
      <c r="N4951" s="15">
        <v>300</v>
      </c>
      <c r="O4951" s="15">
        <v>10346.64</v>
      </c>
    </row>
    <row r="4952" spans="1:15">
      <c r="A4952" s="14">
        <v>44524</v>
      </c>
      <c r="B4952" t="s">
        <v>73</v>
      </c>
      <c r="C4952">
        <v>1</v>
      </c>
      <c r="D4952" t="s">
        <v>50</v>
      </c>
      <c r="E4952">
        <v>1001</v>
      </c>
      <c r="F4952" t="s">
        <v>74</v>
      </c>
      <c r="G4952" t="s">
        <v>86</v>
      </c>
      <c r="H4952" t="s">
        <v>51</v>
      </c>
      <c r="I4952" t="s">
        <v>53</v>
      </c>
      <c r="J4952">
        <v>44</v>
      </c>
      <c r="K4952">
        <v>30</v>
      </c>
      <c r="L4952">
        <v>30</v>
      </c>
      <c r="M4952">
        <v>30</v>
      </c>
      <c r="N4952" s="15">
        <v>2370</v>
      </c>
      <c r="O4952" s="15">
        <v>71100</v>
      </c>
    </row>
    <row r="4953" spans="1:15">
      <c r="A4953" s="14">
        <v>44524</v>
      </c>
      <c r="B4953" t="s">
        <v>73</v>
      </c>
      <c r="C4953">
        <v>1</v>
      </c>
      <c r="D4953" t="s">
        <v>50</v>
      </c>
      <c r="E4953">
        <v>1001</v>
      </c>
      <c r="F4953" t="s">
        <v>74</v>
      </c>
      <c r="G4953" t="s">
        <v>86</v>
      </c>
      <c r="H4953" t="s">
        <v>52</v>
      </c>
      <c r="I4953" t="s">
        <v>53</v>
      </c>
      <c r="J4953">
        <v>44</v>
      </c>
      <c r="K4953">
        <v>34.488799999999998</v>
      </c>
      <c r="L4953">
        <v>30</v>
      </c>
      <c r="M4953">
        <v>30</v>
      </c>
      <c r="N4953" s="15">
        <v>2370</v>
      </c>
      <c r="O4953" s="15">
        <v>81738.456000000006</v>
      </c>
    </row>
    <row r="4954" spans="1:15">
      <c r="A4954" s="14">
        <v>44524</v>
      </c>
      <c r="B4954" t="s">
        <v>73</v>
      </c>
      <c r="C4954">
        <v>1</v>
      </c>
      <c r="D4954" t="s">
        <v>50</v>
      </c>
      <c r="E4954">
        <v>1001</v>
      </c>
      <c r="F4954" t="s">
        <v>74</v>
      </c>
      <c r="G4954" t="s">
        <v>86</v>
      </c>
      <c r="H4954" t="s">
        <v>51</v>
      </c>
      <c r="I4954" t="s">
        <v>53</v>
      </c>
      <c r="J4954">
        <v>44</v>
      </c>
      <c r="K4954">
        <v>30</v>
      </c>
      <c r="L4954">
        <v>30</v>
      </c>
      <c r="M4954">
        <v>30</v>
      </c>
      <c r="N4954" s="15">
        <v>506</v>
      </c>
      <c r="O4954" s="15">
        <v>15180</v>
      </c>
    </row>
    <row r="4955" spans="1:15">
      <c r="A4955" s="14">
        <v>44524</v>
      </c>
      <c r="B4955" t="s">
        <v>73</v>
      </c>
      <c r="C4955">
        <v>1</v>
      </c>
      <c r="D4955" t="s">
        <v>50</v>
      </c>
      <c r="E4955">
        <v>1001</v>
      </c>
      <c r="F4955" t="s">
        <v>74</v>
      </c>
      <c r="G4955" t="s">
        <v>86</v>
      </c>
      <c r="H4955" t="s">
        <v>52</v>
      </c>
      <c r="I4955" t="s">
        <v>53</v>
      </c>
      <c r="J4955">
        <v>44</v>
      </c>
      <c r="K4955">
        <v>34.488799999999998</v>
      </c>
      <c r="L4955">
        <v>30</v>
      </c>
      <c r="M4955">
        <v>30</v>
      </c>
      <c r="N4955" s="15">
        <v>506</v>
      </c>
      <c r="O4955" s="15">
        <v>17451.3328</v>
      </c>
    </row>
    <row r="4956" spans="1:15">
      <c r="A4956" s="14">
        <v>44524</v>
      </c>
      <c r="B4956" t="s">
        <v>73</v>
      </c>
      <c r="C4956">
        <v>1</v>
      </c>
      <c r="D4956" t="s">
        <v>50</v>
      </c>
      <c r="E4956">
        <v>1001</v>
      </c>
      <c r="F4956" t="s">
        <v>74</v>
      </c>
      <c r="G4956" t="s">
        <v>86</v>
      </c>
      <c r="H4956" t="s">
        <v>51</v>
      </c>
      <c r="I4956" t="s">
        <v>53</v>
      </c>
      <c r="J4956">
        <v>44</v>
      </c>
      <c r="K4956">
        <v>30</v>
      </c>
      <c r="L4956">
        <v>30</v>
      </c>
      <c r="M4956">
        <v>30</v>
      </c>
      <c r="N4956" s="15">
        <v>100</v>
      </c>
      <c r="O4956" s="15">
        <v>3000</v>
      </c>
    </row>
    <row r="4957" spans="1:15">
      <c r="A4957" s="14">
        <v>44524</v>
      </c>
      <c r="B4957" t="s">
        <v>73</v>
      </c>
      <c r="C4957">
        <v>1</v>
      </c>
      <c r="D4957" t="s">
        <v>50</v>
      </c>
      <c r="E4957">
        <v>1001</v>
      </c>
      <c r="F4957" t="s">
        <v>74</v>
      </c>
      <c r="G4957" t="s">
        <v>86</v>
      </c>
      <c r="H4957" t="s">
        <v>52</v>
      </c>
      <c r="I4957" t="s">
        <v>53</v>
      </c>
      <c r="J4957">
        <v>44</v>
      </c>
      <c r="K4957">
        <v>34.488799999999998</v>
      </c>
      <c r="L4957">
        <v>30</v>
      </c>
      <c r="M4957">
        <v>30</v>
      </c>
      <c r="N4957" s="15">
        <v>100</v>
      </c>
      <c r="O4957" s="15">
        <v>3448.88</v>
      </c>
    </row>
    <row r="4958" spans="1:15">
      <c r="A4958" s="14">
        <v>44524</v>
      </c>
      <c r="B4958" t="s">
        <v>73</v>
      </c>
      <c r="C4958">
        <v>1</v>
      </c>
      <c r="D4958" t="s">
        <v>50</v>
      </c>
      <c r="E4958">
        <v>1001</v>
      </c>
      <c r="F4958" t="s">
        <v>74</v>
      </c>
      <c r="G4958" t="s">
        <v>86</v>
      </c>
      <c r="H4958" t="s">
        <v>51</v>
      </c>
      <c r="I4958" t="s">
        <v>53</v>
      </c>
      <c r="J4958">
        <v>44</v>
      </c>
      <c r="K4958">
        <v>30</v>
      </c>
      <c r="L4958">
        <v>30</v>
      </c>
      <c r="M4958">
        <v>30</v>
      </c>
      <c r="N4958" s="15">
        <v>149</v>
      </c>
      <c r="O4958" s="15">
        <v>4470</v>
      </c>
    </row>
    <row r="4959" spans="1:15">
      <c r="A4959" s="14">
        <v>44524</v>
      </c>
      <c r="B4959" t="s">
        <v>73</v>
      </c>
      <c r="C4959">
        <v>1</v>
      </c>
      <c r="D4959" t="s">
        <v>50</v>
      </c>
      <c r="E4959">
        <v>1001</v>
      </c>
      <c r="F4959" t="s">
        <v>74</v>
      </c>
      <c r="G4959" t="s">
        <v>86</v>
      </c>
      <c r="H4959" t="s">
        <v>52</v>
      </c>
      <c r="I4959" t="s">
        <v>53</v>
      </c>
      <c r="J4959">
        <v>44</v>
      </c>
      <c r="K4959">
        <v>34.488799999999998</v>
      </c>
      <c r="L4959">
        <v>30</v>
      </c>
      <c r="M4959">
        <v>30</v>
      </c>
      <c r="N4959" s="15">
        <v>149</v>
      </c>
      <c r="O4959" s="15">
        <v>5138.8311999999996</v>
      </c>
    </row>
    <row r="4960" spans="1:15">
      <c r="A4960" s="14">
        <v>44524</v>
      </c>
      <c r="B4960" t="s">
        <v>73</v>
      </c>
      <c r="C4960">
        <v>8</v>
      </c>
      <c r="D4960" t="s">
        <v>50</v>
      </c>
      <c r="E4960">
        <v>1001</v>
      </c>
      <c r="F4960" t="s">
        <v>74</v>
      </c>
      <c r="G4960" t="s">
        <v>57</v>
      </c>
      <c r="H4960" t="s">
        <v>51</v>
      </c>
      <c r="I4960" t="s">
        <v>53</v>
      </c>
      <c r="J4960">
        <v>44</v>
      </c>
      <c r="K4960">
        <v>8.99</v>
      </c>
      <c r="L4960">
        <v>2568</v>
      </c>
      <c r="M4960">
        <v>30</v>
      </c>
      <c r="N4960" s="15">
        <v>139144</v>
      </c>
      <c r="O4960" s="15">
        <v>1250904.56</v>
      </c>
    </row>
    <row r="4961" spans="1:15">
      <c r="A4961" s="14">
        <v>44524</v>
      </c>
      <c r="B4961" t="s">
        <v>73</v>
      </c>
      <c r="C4961">
        <v>8</v>
      </c>
      <c r="D4961" t="s">
        <v>50</v>
      </c>
      <c r="E4961">
        <v>1001</v>
      </c>
      <c r="F4961" t="s">
        <v>74</v>
      </c>
      <c r="G4961" t="s">
        <v>57</v>
      </c>
      <c r="H4961" t="s">
        <v>52</v>
      </c>
      <c r="I4961" t="s">
        <v>53</v>
      </c>
      <c r="J4961">
        <v>44</v>
      </c>
      <c r="K4961">
        <v>9.3697999999999997</v>
      </c>
      <c r="L4961">
        <v>2568</v>
      </c>
      <c r="M4961">
        <v>30</v>
      </c>
      <c r="N4961" s="15">
        <v>139144</v>
      </c>
      <c r="O4961" s="15">
        <v>1303751.4512</v>
      </c>
    </row>
    <row r="4962" spans="1:15">
      <c r="A4962" s="14">
        <v>44524</v>
      </c>
      <c r="B4962" t="s">
        <v>75</v>
      </c>
      <c r="C4962">
        <v>8</v>
      </c>
      <c r="D4962" t="s">
        <v>50</v>
      </c>
      <c r="E4962">
        <v>1001</v>
      </c>
      <c r="F4962" t="s">
        <v>76</v>
      </c>
      <c r="G4962" t="s">
        <v>77</v>
      </c>
      <c r="H4962" t="s">
        <v>51</v>
      </c>
      <c r="I4962" t="s">
        <v>92</v>
      </c>
      <c r="J4962">
        <v>44</v>
      </c>
      <c r="K4962">
        <v>24</v>
      </c>
      <c r="L4962">
        <v>1800</v>
      </c>
      <c r="M4962">
        <v>1800</v>
      </c>
      <c r="N4962" s="15">
        <v>35000</v>
      </c>
      <c r="O4962" s="15">
        <v>840000</v>
      </c>
    </row>
    <row r="4963" spans="1:15">
      <c r="A4963" s="14">
        <v>44524</v>
      </c>
      <c r="B4963" t="s">
        <v>75</v>
      </c>
      <c r="C4963">
        <v>8</v>
      </c>
      <c r="D4963" t="s">
        <v>50</v>
      </c>
      <c r="E4963">
        <v>1001</v>
      </c>
      <c r="F4963" t="s">
        <v>76</v>
      </c>
      <c r="G4963" t="s">
        <v>77</v>
      </c>
      <c r="H4963" t="s">
        <v>52</v>
      </c>
      <c r="I4963" t="s">
        <v>92</v>
      </c>
      <c r="J4963">
        <v>44</v>
      </c>
      <c r="K4963">
        <v>17.080400000000001</v>
      </c>
      <c r="L4963">
        <v>1800</v>
      </c>
      <c r="M4963">
        <v>1800</v>
      </c>
      <c r="N4963" s="15">
        <v>35000</v>
      </c>
      <c r="O4963" s="15">
        <v>597814</v>
      </c>
    </row>
    <row r="4964" spans="1:15">
      <c r="A4964" s="14">
        <v>44524</v>
      </c>
      <c r="B4964" t="s">
        <v>75</v>
      </c>
      <c r="C4964">
        <v>8</v>
      </c>
      <c r="D4964" t="s">
        <v>50</v>
      </c>
      <c r="E4964">
        <v>1001</v>
      </c>
      <c r="F4964" t="s">
        <v>76</v>
      </c>
      <c r="G4964" t="s">
        <v>77</v>
      </c>
      <c r="H4964" t="s">
        <v>51</v>
      </c>
      <c r="I4964" t="s">
        <v>92</v>
      </c>
      <c r="J4964">
        <v>44</v>
      </c>
      <c r="K4964">
        <v>24</v>
      </c>
      <c r="L4964">
        <v>1800</v>
      </c>
      <c r="M4964">
        <v>1800</v>
      </c>
      <c r="N4964" s="15">
        <v>70000</v>
      </c>
      <c r="O4964" s="15">
        <v>1680000</v>
      </c>
    </row>
    <row r="4965" spans="1:15">
      <c r="A4965" s="14">
        <v>44524</v>
      </c>
      <c r="B4965" t="s">
        <v>75</v>
      </c>
      <c r="C4965">
        <v>8</v>
      </c>
      <c r="D4965" t="s">
        <v>50</v>
      </c>
      <c r="E4965">
        <v>1001</v>
      </c>
      <c r="F4965" t="s">
        <v>76</v>
      </c>
      <c r="G4965" t="s">
        <v>77</v>
      </c>
      <c r="H4965" t="s">
        <v>52</v>
      </c>
      <c r="I4965" t="s">
        <v>92</v>
      </c>
      <c r="J4965">
        <v>44</v>
      </c>
      <c r="K4965">
        <v>17.080400000000001</v>
      </c>
      <c r="L4965">
        <v>1800</v>
      </c>
      <c r="M4965">
        <v>1800</v>
      </c>
      <c r="N4965" s="15">
        <v>70000</v>
      </c>
      <c r="O4965" s="15">
        <v>1195628</v>
      </c>
    </row>
    <row r="4966" spans="1:15">
      <c r="A4966" s="14">
        <v>44524</v>
      </c>
      <c r="B4966" t="s">
        <v>75</v>
      </c>
      <c r="C4966">
        <v>8</v>
      </c>
      <c r="D4966" t="s">
        <v>50</v>
      </c>
      <c r="E4966">
        <v>1001</v>
      </c>
      <c r="F4966" t="s">
        <v>76</v>
      </c>
      <c r="G4966" t="s">
        <v>77</v>
      </c>
      <c r="H4966" t="s">
        <v>51</v>
      </c>
      <c r="I4966" t="s">
        <v>92</v>
      </c>
      <c r="J4966">
        <v>44</v>
      </c>
      <c r="K4966">
        <v>18</v>
      </c>
      <c r="L4966">
        <v>1800</v>
      </c>
      <c r="M4966">
        <v>1800</v>
      </c>
      <c r="N4966" s="15">
        <v>3600</v>
      </c>
      <c r="O4966" s="15">
        <v>64800</v>
      </c>
    </row>
    <row r="4967" spans="1:15">
      <c r="A4967" s="14">
        <v>44524</v>
      </c>
      <c r="B4967" t="s">
        <v>75</v>
      </c>
      <c r="C4967">
        <v>8</v>
      </c>
      <c r="D4967" t="s">
        <v>50</v>
      </c>
      <c r="E4967">
        <v>1001</v>
      </c>
      <c r="F4967" t="s">
        <v>76</v>
      </c>
      <c r="G4967" t="s">
        <v>77</v>
      </c>
      <c r="H4967" t="s">
        <v>52</v>
      </c>
      <c r="I4967" t="s">
        <v>92</v>
      </c>
      <c r="J4967">
        <v>44</v>
      </c>
      <c r="K4967">
        <v>13.6974</v>
      </c>
      <c r="L4967">
        <v>1800</v>
      </c>
      <c r="M4967">
        <v>1800</v>
      </c>
      <c r="N4967" s="15">
        <v>3600</v>
      </c>
      <c r="O4967" s="15">
        <v>49310.64</v>
      </c>
    </row>
    <row r="4968" spans="1:15">
      <c r="A4968" s="14">
        <v>44524</v>
      </c>
      <c r="B4968" t="s">
        <v>75</v>
      </c>
      <c r="C4968">
        <v>8</v>
      </c>
      <c r="D4968" t="s">
        <v>50</v>
      </c>
      <c r="E4968">
        <v>1001</v>
      </c>
      <c r="F4968" t="s">
        <v>76</v>
      </c>
      <c r="G4968" t="s">
        <v>77</v>
      </c>
      <c r="H4968" t="s">
        <v>51</v>
      </c>
      <c r="I4968" t="s">
        <v>92</v>
      </c>
      <c r="J4968">
        <v>44</v>
      </c>
      <c r="K4968">
        <v>26</v>
      </c>
      <c r="L4968">
        <v>1800</v>
      </c>
      <c r="M4968">
        <v>1800</v>
      </c>
      <c r="N4968" s="15">
        <v>3500</v>
      </c>
      <c r="O4968" s="15">
        <v>91000</v>
      </c>
    </row>
    <row r="4969" spans="1:15">
      <c r="A4969" s="14">
        <v>44524</v>
      </c>
      <c r="B4969" t="s">
        <v>75</v>
      </c>
      <c r="C4969">
        <v>8</v>
      </c>
      <c r="D4969" t="s">
        <v>50</v>
      </c>
      <c r="E4969">
        <v>1001</v>
      </c>
      <c r="F4969" t="s">
        <v>76</v>
      </c>
      <c r="G4969" t="s">
        <v>77</v>
      </c>
      <c r="H4969" t="s">
        <v>52</v>
      </c>
      <c r="I4969" t="s">
        <v>92</v>
      </c>
      <c r="J4969">
        <v>44</v>
      </c>
      <c r="K4969">
        <v>18.126000000000001</v>
      </c>
      <c r="L4969">
        <v>1800</v>
      </c>
      <c r="M4969">
        <v>1800</v>
      </c>
      <c r="N4969" s="15">
        <v>3500</v>
      </c>
      <c r="O4969" s="15">
        <v>63441</v>
      </c>
    </row>
    <row r="4970" spans="1:15">
      <c r="A4970" s="14">
        <v>44524</v>
      </c>
      <c r="B4970" t="s">
        <v>75</v>
      </c>
      <c r="C4970">
        <v>8</v>
      </c>
      <c r="D4970" t="s">
        <v>50</v>
      </c>
      <c r="E4970">
        <v>1001</v>
      </c>
      <c r="F4970" t="s">
        <v>76</v>
      </c>
      <c r="G4970" t="s">
        <v>77</v>
      </c>
      <c r="H4970" t="s">
        <v>51</v>
      </c>
      <c r="I4970" t="s">
        <v>92</v>
      </c>
      <c r="J4970">
        <v>44</v>
      </c>
      <c r="K4970">
        <v>28</v>
      </c>
      <c r="L4970">
        <v>1800</v>
      </c>
      <c r="M4970">
        <v>1800</v>
      </c>
      <c r="N4970" s="15">
        <v>3500</v>
      </c>
      <c r="O4970" s="15">
        <v>98000</v>
      </c>
    </row>
    <row r="4971" spans="1:15">
      <c r="A4971" s="14">
        <v>44524</v>
      </c>
      <c r="B4971" t="s">
        <v>75</v>
      </c>
      <c r="C4971">
        <v>8</v>
      </c>
      <c r="D4971" t="s">
        <v>50</v>
      </c>
      <c r="E4971">
        <v>1001</v>
      </c>
      <c r="F4971" t="s">
        <v>76</v>
      </c>
      <c r="G4971" t="s">
        <v>77</v>
      </c>
      <c r="H4971" t="s">
        <v>52</v>
      </c>
      <c r="I4971" t="s">
        <v>92</v>
      </c>
      <c r="J4971">
        <v>44</v>
      </c>
      <c r="K4971">
        <v>19.1357</v>
      </c>
      <c r="L4971">
        <v>1800</v>
      </c>
      <c r="M4971">
        <v>1800</v>
      </c>
      <c r="N4971" s="15">
        <v>3500</v>
      </c>
      <c r="O4971" s="15">
        <v>66974.95</v>
      </c>
    </row>
    <row r="4972" spans="1:15">
      <c r="A4972" s="14">
        <v>44524</v>
      </c>
      <c r="B4972" t="s">
        <v>73</v>
      </c>
      <c r="C4972">
        <v>1</v>
      </c>
      <c r="D4972" t="s">
        <v>50</v>
      </c>
      <c r="E4972">
        <v>1001</v>
      </c>
      <c r="F4972" t="s">
        <v>74</v>
      </c>
      <c r="G4972" t="s">
        <v>86</v>
      </c>
      <c r="H4972" t="s">
        <v>51</v>
      </c>
      <c r="I4972" t="s">
        <v>53</v>
      </c>
      <c r="J4972">
        <v>44</v>
      </c>
      <c r="K4972">
        <v>30</v>
      </c>
      <c r="L4972">
        <v>30</v>
      </c>
      <c r="M4972">
        <v>30</v>
      </c>
      <c r="N4972" s="15">
        <v>1205</v>
      </c>
      <c r="O4972" s="15">
        <v>36150</v>
      </c>
    </row>
    <row r="4973" spans="1:15">
      <c r="A4973" s="14">
        <v>44524</v>
      </c>
      <c r="B4973" t="s">
        <v>73</v>
      </c>
      <c r="C4973">
        <v>1</v>
      </c>
      <c r="D4973" t="s">
        <v>50</v>
      </c>
      <c r="E4973">
        <v>1001</v>
      </c>
      <c r="F4973" t="s">
        <v>74</v>
      </c>
      <c r="G4973" t="s">
        <v>86</v>
      </c>
      <c r="H4973" t="s">
        <v>52</v>
      </c>
      <c r="I4973" t="s">
        <v>53</v>
      </c>
      <c r="J4973">
        <v>44</v>
      </c>
      <c r="K4973">
        <v>34.488799999999998</v>
      </c>
      <c r="L4973">
        <v>30</v>
      </c>
      <c r="M4973">
        <v>30</v>
      </c>
      <c r="N4973" s="15">
        <v>1205</v>
      </c>
      <c r="O4973" s="15">
        <v>41559.004000000001</v>
      </c>
    </row>
    <row r="4974" spans="1:15">
      <c r="A4974" s="14">
        <v>44524</v>
      </c>
      <c r="B4974" t="s">
        <v>73</v>
      </c>
      <c r="C4974">
        <v>1</v>
      </c>
      <c r="D4974" t="s">
        <v>50</v>
      </c>
      <c r="E4974">
        <v>1001</v>
      </c>
      <c r="F4974" t="s">
        <v>74</v>
      </c>
      <c r="G4974" t="s">
        <v>86</v>
      </c>
      <c r="H4974" t="s">
        <v>51</v>
      </c>
      <c r="I4974" t="s">
        <v>53</v>
      </c>
      <c r="J4974">
        <v>44</v>
      </c>
      <c r="K4974">
        <v>30</v>
      </c>
      <c r="L4974">
        <v>30</v>
      </c>
      <c r="M4974">
        <v>30</v>
      </c>
      <c r="N4974" s="15">
        <v>749</v>
      </c>
      <c r="O4974" s="15">
        <v>22470</v>
      </c>
    </row>
    <row r="4975" spans="1:15">
      <c r="A4975" s="14">
        <v>44524</v>
      </c>
      <c r="B4975" t="s">
        <v>73</v>
      </c>
      <c r="C4975">
        <v>1</v>
      </c>
      <c r="D4975" t="s">
        <v>50</v>
      </c>
      <c r="E4975">
        <v>1001</v>
      </c>
      <c r="F4975" t="s">
        <v>74</v>
      </c>
      <c r="G4975" t="s">
        <v>86</v>
      </c>
      <c r="H4975" t="s">
        <v>52</v>
      </c>
      <c r="I4975" t="s">
        <v>53</v>
      </c>
      <c r="J4975">
        <v>44</v>
      </c>
      <c r="K4975">
        <v>34.488799999999998</v>
      </c>
      <c r="L4975">
        <v>30</v>
      </c>
      <c r="M4975">
        <v>30</v>
      </c>
      <c r="N4975" s="15">
        <v>749</v>
      </c>
      <c r="O4975" s="15">
        <v>25832.111199999999</v>
      </c>
    </row>
    <row r="4976" spans="1:15">
      <c r="A4976" s="14">
        <v>44524</v>
      </c>
      <c r="B4976" t="s">
        <v>73</v>
      </c>
      <c r="C4976">
        <v>1</v>
      </c>
      <c r="D4976" t="s">
        <v>50</v>
      </c>
      <c r="E4976">
        <v>1001</v>
      </c>
      <c r="F4976" t="s">
        <v>74</v>
      </c>
      <c r="G4976" t="s">
        <v>86</v>
      </c>
      <c r="H4976" t="s">
        <v>51</v>
      </c>
      <c r="I4976" t="s">
        <v>53</v>
      </c>
      <c r="J4976">
        <v>44</v>
      </c>
      <c r="K4976">
        <v>30</v>
      </c>
      <c r="L4976">
        <v>30</v>
      </c>
      <c r="M4976">
        <v>30</v>
      </c>
      <c r="N4976" s="15">
        <v>100</v>
      </c>
      <c r="O4976" s="15">
        <v>3000</v>
      </c>
    </row>
    <row r="4977" spans="1:15">
      <c r="A4977" s="14">
        <v>44524</v>
      </c>
      <c r="B4977" t="s">
        <v>73</v>
      </c>
      <c r="C4977">
        <v>1</v>
      </c>
      <c r="D4977" t="s">
        <v>50</v>
      </c>
      <c r="E4977">
        <v>1001</v>
      </c>
      <c r="F4977" t="s">
        <v>74</v>
      </c>
      <c r="G4977" t="s">
        <v>86</v>
      </c>
      <c r="H4977" t="s">
        <v>52</v>
      </c>
      <c r="I4977" t="s">
        <v>53</v>
      </c>
      <c r="J4977">
        <v>44</v>
      </c>
      <c r="K4977">
        <v>34.488799999999998</v>
      </c>
      <c r="L4977">
        <v>30</v>
      </c>
      <c r="M4977">
        <v>30</v>
      </c>
      <c r="N4977" s="15">
        <v>100</v>
      </c>
      <c r="O4977" s="15">
        <v>3448.88</v>
      </c>
    </row>
    <row r="4978" spans="1:15">
      <c r="A4978" s="14">
        <v>44524</v>
      </c>
      <c r="B4978" t="s">
        <v>73</v>
      </c>
      <c r="C4978">
        <v>1</v>
      </c>
      <c r="D4978" t="s">
        <v>50</v>
      </c>
      <c r="E4978">
        <v>1001</v>
      </c>
      <c r="F4978" t="s">
        <v>74</v>
      </c>
      <c r="G4978" t="s">
        <v>86</v>
      </c>
      <c r="H4978" t="s">
        <v>51</v>
      </c>
      <c r="I4978" t="s">
        <v>53</v>
      </c>
      <c r="J4978">
        <v>44</v>
      </c>
      <c r="K4978">
        <v>30</v>
      </c>
      <c r="L4978">
        <v>30</v>
      </c>
      <c r="M4978">
        <v>30</v>
      </c>
      <c r="N4978" s="15">
        <v>100</v>
      </c>
      <c r="O4978" s="15">
        <v>3000</v>
      </c>
    </row>
    <row r="4979" spans="1:15">
      <c r="A4979" s="14">
        <v>44524</v>
      </c>
      <c r="B4979" t="s">
        <v>73</v>
      </c>
      <c r="C4979">
        <v>1</v>
      </c>
      <c r="D4979" t="s">
        <v>50</v>
      </c>
      <c r="E4979">
        <v>1001</v>
      </c>
      <c r="F4979" t="s">
        <v>74</v>
      </c>
      <c r="G4979" t="s">
        <v>86</v>
      </c>
      <c r="H4979" t="s">
        <v>52</v>
      </c>
      <c r="I4979" t="s">
        <v>53</v>
      </c>
      <c r="J4979">
        <v>44</v>
      </c>
      <c r="K4979">
        <v>34.488799999999998</v>
      </c>
      <c r="L4979">
        <v>30</v>
      </c>
      <c r="M4979">
        <v>30</v>
      </c>
      <c r="N4979" s="15">
        <v>100</v>
      </c>
      <c r="O4979" s="15">
        <v>3448.88</v>
      </c>
    </row>
    <row r="4980" spans="1:15">
      <c r="A4980" s="14">
        <v>44524</v>
      </c>
      <c r="B4980" t="s">
        <v>73</v>
      </c>
      <c r="C4980">
        <v>1</v>
      </c>
      <c r="D4980" t="s">
        <v>50</v>
      </c>
      <c r="E4980">
        <v>1001</v>
      </c>
      <c r="F4980" t="s">
        <v>74</v>
      </c>
      <c r="G4980" t="s">
        <v>86</v>
      </c>
      <c r="H4980" t="s">
        <v>51</v>
      </c>
      <c r="I4980" t="s">
        <v>53</v>
      </c>
      <c r="J4980">
        <v>44</v>
      </c>
      <c r="K4980">
        <v>30</v>
      </c>
      <c r="L4980">
        <v>30</v>
      </c>
      <c r="M4980">
        <v>30</v>
      </c>
      <c r="N4980" s="15">
        <v>500</v>
      </c>
      <c r="O4980" s="15">
        <v>15000</v>
      </c>
    </row>
    <row r="4981" spans="1:15">
      <c r="A4981" s="14">
        <v>44524</v>
      </c>
      <c r="B4981" t="s">
        <v>73</v>
      </c>
      <c r="C4981">
        <v>1</v>
      </c>
      <c r="D4981" t="s">
        <v>50</v>
      </c>
      <c r="E4981">
        <v>1001</v>
      </c>
      <c r="F4981" t="s">
        <v>74</v>
      </c>
      <c r="G4981" t="s">
        <v>86</v>
      </c>
      <c r="H4981" t="s">
        <v>52</v>
      </c>
      <c r="I4981" t="s">
        <v>53</v>
      </c>
      <c r="J4981">
        <v>44</v>
      </c>
      <c r="K4981">
        <v>34.488799999999998</v>
      </c>
      <c r="L4981">
        <v>30</v>
      </c>
      <c r="M4981">
        <v>30</v>
      </c>
      <c r="N4981" s="15">
        <v>500</v>
      </c>
      <c r="O4981" s="15">
        <v>17244.400000000001</v>
      </c>
    </row>
    <row r="4982" spans="1:15">
      <c r="A4982" s="14">
        <v>44524</v>
      </c>
      <c r="B4982" t="s">
        <v>73</v>
      </c>
      <c r="C4982">
        <v>1</v>
      </c>
      <c r="D4982" t="s">
        <v>50</v>
      </c>
      <c r="E4982">
        <v>1001</v>
      </c>
      <c r="F4982" t="s">
        <v>74</v>
      </c>
      <c r="G4982" t="s">
        <v>86</v>
      </c>
      <c r="H4982" t="s">
        <v>51</v>
      </c>
      <c r="I4982" t="s">
        <v>53</v>
      </c>
      <c r="J4982">
        <v>44</v>
      </c>
      <c r="K4982">
        <v>30</v>
      </c>
      <c r="L4982">
        <v>30</v>
      </c>
      <c r="M4982">
        <v>30</v>
      </c>
      <c r="N4982" s="15">
        <v>110</v>
      </c>
      <c r="O4982" s="15">
        <v>3300</v>
      </c>
    </row>
    <row r="4983" spans="1:15">
      <c r="A4983" s="14">
        <v>44524</v>
      </c>
      <c r="B4983" t="s">
        <v>73</v>
      </c>
      <c r="C4983">
        <v>1</v>
      </c>
      <c r="D4983" t="s">
        <v>50</v>
      </c>
      <c r="E4983">
        <v>1001</v>
      </c>
      <c r="F4983" t="s">
        <v>74</v>
      </c>
      <c r="G4983" t="s">
        <v>86</v>
      </c>
      <c r="H4983" t="s">
        <v>52</v>
      </c>
      <c r="I4983" t="s">
        <v>53</v>
      </c>
      <c r="J4983">
        <v>44</v>
      </c>
      <c r="K4983">
        <v>34.488799999999998</v>
      </c>
      <c r="L4983">
        <v>30</v>
      </c>
      <c r="M4983">
        <v>30</v>
      </c>
      <c r="N4983" s="15">
        <v>110</v>
      </c>
      <c r="O4983" s="15">
        <v>3793.768</v>
      </c>
    </row>
    <row r="4984" spans="1:15">
      <c r="A4984" s="14">
        <v>44524</v>
      </c>
      <c r="B4984" t="s">
        <v>73</v>
      </c>
      <c r="C4984">
        <v>1</v>
      </c>
      <c r="D4984" t="s">
        <v>50</v>
      </c>
      <c r="E4984">
        <v>1001</v>
      </c>
      <c r="F4984" t="s">
        <v>74</v>
      </c>
      <c r="G4984" t="s">
        <v>86</v>
      </c>
      <c r="H4984" t="s">
        <v>51</v>
      </c>
      <c r="I4984" t="s">
        <v>53</v>
      </c>
      <c r="J4984">
        <v>44</v>
      </c>
      <c r="K4984">
        <v>30</v>
      </c>
      <c r="L4984">
        <v>30</v>
      </c>
      <c r="M4984">
        <v>30</v>
      </c>
      <c r="N4984" s="15">
        <v>100</v>
      </c>
      <c r="O4984" s="15">
        <v>3000</v>
      </c>
    </row>
    <row r="4985" spans="1:15">
      <c r="A4985" s="14">
        <v>44524</v>
      </c>
      <c r="B4985" t="s">
        <v>73</v>
      </c>
      <c r="C4985">
        <v>1</v>
      </c>
      <c r="D4985" t="s">
        <v>50</v>
      </c>
      <c r="E4985">
        <v>1001</v>
      </c>
      <c r="F4985" t="s">
        <v>74</v>
      </c>
      <c r="G4985" t="s">
        <v>86</v>
      </c>
      <c r="H4985" t="s">
        <v>52</v>
      </c>
      <c r="I4985" t="s">
        <v>53</v>
      </c>
      <c r="J4985">
        <v>44</v>
      </c>
      <c r="K4985">
        <v>34.488799999999998</v>
      </c>
      <c r="L4985">
        <v>30</v>
      </c>
      <c r="M4985">
        <v>30</v>
      </c>
      <c r="N4985" s="15">
        <v>100</v>
      </c>
      <c r="O4985" s="15">
        <v>3448.88</v>
      </c>
    </row>
    <row r="4986" spans="1:15">
      <c r="A4986" s="14">
        <v>44524</v>
      </c>
      <c r="B4986" t="s">
        <v>73</v>
      </c>
      <c r="C4986">
        <v>1</v>
      </c>
      <c r="D4986" t="s">
        <v>50</v>
      </c>
      <c r="E4986">
        <v>1001</v>
      </c>
      <c r="F4986" t="s">
        <v>74</v>
      </c>
      <c r="G4986" t="s">
        <v>86</v>
      </c>
      <c r="H4986" t="s">
        <v>51</v>
      </c>
      <c r="I4986" t="s">
        <v>53</v>
      </c>
      <c r="J4986">
        <v>44</v>
      </c>
      <c r="K4986">
        <v>30</v>
      </c>
      <c r="L4986">
        <v>30</v>
      </c>
      <c r="M4986">
        <v>30</v>
      </c>
      <c r="N4986" s="15">
        <v>1370</v>
      </c>
      <c r="O4986" s="15">
        <v>41100</v>
      </c>
    </row>
    <row r="4987" spans="1:15">
      <c r="A4987" s="14">
        <v>44524</v>
      </c>
      <c r="B4987" t="s">
        <v>73</v>
      </c>
      <c r="C4987">
        <v>1</v>
      </c>
      <c r="D4987" t="s">
        <v>50</v>
      </c>
      <c r="E4987">
        <v>1001</v>
      </c>
      <c r="F4987" t="s">
        <v>74</v>
      </c>
      <c r="G4987" t="s">
        <v>86</v>
      </c>
      <c r="H4987" t="s">
        <v>52</v>
      </c>
      <c r="I4987" t="s">
        <v>53</v>
      </c>
      <c r="J4987">
        <v>44</v>
      </c>
      <c r="K4987">
        <v>34.488799999999998</v>
      </c>
      <c r="L4987">
        <v>30</v>
      </c>
      <c r="M4987">
        <v>30</v>
      </c>
      <c r="N4987" s="15">
        <v>1370</v>
      </c>
      <c r="O4987" s="15">
        <v>47249.656000000003</v>
      </c>
    </row>
    <row r="4988" spans="1:15">
      <c r="A4988" s="14">
        <v>44524</v>
      </c>
      <c r="B4988" t="s">
        <v>73</v>
      </c>
      <c r="C4988">
        <v>1</v>
      </c>
      <c r="D4988" t="s">
        <v>50</v>
      </c>
      <c r="E4988">
        <v>1001</v>
      </c>
      <c r="F4988" t="s">
        <v>74</v>
      </c>
      <c r="G4988" t="s">
        <v>86</v>
      </c>
      <c r="H4988" t="s">
        <v>51</v>
      </c>
      <c r="I4988" t="s">
        <v>53</v>
      </c>
      <c r="J4988">
        <v>44</v>
      </c>
      <c r="K4988">
        <v>30</v>
      </c>
      <c r="L4988">
        <v>30</v>
      </c>
      <c r="M4988">
        <v>30</v>
      </c>
      <c r="N4988" s="15">
        <v>680</v>
      </c>
      <c r="O4988" s="15">
        <v>20400</v>
      </c>
    </row>
    <row r="4989" spans="1:15">
      <c r="A4989" s="14">
        <v>44524</v>
      </c>
      <c r="B4989" t="s">
        <v>73</v>
      </c>
      <c r="C4989">
        <v>1</v>
      </c>
      <c r="D4989" t="s">
        <v>50</v>
      </c>
      <c r="E4989">
        <v>1001</v>
      </c>
      <c r="F4989" t="s">
        <v>74</v>
      </c>
      <c r="G4989" t="s">
        <v>86</v>
      </c>
      <c r="H4989" t="s">
        <v>52</v>
      </c>
      <c r="I4989" t="s">
        <v>53</v>
      </c>
      <c r="J4989">
        <v>44</v>
      </c>
      <c r="K4989">
        <v>34.488799999999998</v>
      </c>
      <c r="L4989">
        <v>30</v>
      </c>
      <c r="M4989">
        <v>30</v>
      </c>
      <c r="N4989" s="15">
        <v>680</v>
      </c>
      <c r="O4989" s="15">
        <v>23452.383999999998</v>
      </c>
    </row>
    <row r="4990" spans="1:15">
      <c r="A4990" s="14">
        <v>44524</v>
      </c>
      <c r="B4990" t="s">
        <v>73</v>
      </c>
      <c r="C4990">
        <v>1</v>
      </c>
      <c r="D4990" t="s">
        <v>50</v>
      </c>
      <c r="E4990">
        <v>1001</v>
      </c>
      <c r="F4990" t="s">
        <v>74</v>
      </c>
      <c r="G4990" t="s">
        <v>86</v>
      </c>
      <c r="H4990" t="s">
        <v>51</v>
      </c>
      <c r="I4990" t="s">
        <v>53</v>
      </c>
      <c r="J4990">
        <v>44</v>
      </c>
      <c r="K4990">
        <v>30</v>
      </c>
      <c r="L4990">
        <v>30</v>
      </c>
      <c r="M4990">
        <v>30</v>
      </c>
      <c r="N4990" s="15">
        <v>501</v>
      </c>
      <c r="O4990" s="15">
        <v>15030</v>
      </c>
    </row>
    <row r="4991" spans="1:15">
      <c r="A4991" s="14">
        <v>44524</v>
      </c>
      <c r="B4991" t="s">
        <v>73</v>
      </c>
      <c r="C4991">
        <v>1</v>
      </c>
      <c r="D4991" t="s">
        <v>50</v>
      </c>
      <c r="E4991">
        <v>1001</v>
      </c>
      <c r="F4991" t="s">
        <v>74</v>
      </c>
      <c r="G4991" t="s">
        <v>86</v>
      </c>
      <c r="H4991" t="s">
        <v>52</v>
      </c>
      <c r="I4991" t="s">
        <v>53</v>
      </c>
      <c r="J4991">
        <v>44</v>
      </c>
      <c r="K4991">
        <v>34.488799999999998</v>
      </c>
      <c r="L4991">
        <v>30</v>
      </c>
      <c r="M4991">
        <v>30</v>
      </c>
      <c r="N4991" s="15">
        <v>501</v>
      </c>
      <c r="O4991" s="15">
        <v>17278.888800000001</v>
      </c>
    </row>
    <row r="4992" spans="1:15">
      <c r="A4992" s="14">
        <v>44524</v>
      </c>
      <c r="B4992" t="s">
        <v>73</v>
      </c>
      <c r="C4992">
        <v>1</v>
      </c>
      <c r="D4992" t="s">
        <v>50</v>
      </c>
      <c r="E4992">
        <v>1001</v>
      </c>
      <c r="F4992" t="s">
        <v>74</v>
      </c>
      <c r="G4992" t="s">
        <v>86</v>
      </c>
      <c r="H4992" t="s">
        <v>51</v>
      </c>
      <c r="I4992" t="s">
        <v>53</v>
      </c>
      <c r="J4992">
        <v>44</v>
      </c>
      <c r="K4992">
        <v>30</v>
      </c>
      <c r="L4992">
        <v>30</v>
      </c>
      <c r="M4992">
        <v>30</v>
      </c>
      <c r="N4992" s="15">
        <v>200</v>
      </c>
      <c r="O4992" s="15">
        <v>6000</v>
      </c>
    </row>
    <row r="4993" spans="1:15">
      <c r="A4993" s="14">
        <v>44524</v>
      </c>
      <c r="B4993" t="s">
        <v>73</v>
      </c>
      <c r="C4993">
        <v>1</v>
      </c>
      <c r="D4993" t="s">
        <v>50</v>
      </c>
      <c r="E4993">
        <v>1001</v>
      </c>
      <c r="F4993" t="s">
        <v>74</v>
      </c>
      <c r="G4993" t="s">
        <v>86</v>
      </c>
      <c r="H4993" t="s">
        <v>52</v>
      </c>
      <c r="I4993" t="s">
        <v>53</v>
      </c>
      <c r="J4993">
        <v>44</v>
      </c>
      <c r="K4993">
        <v>34.488799999999998</v>
      </c>
      <c r="L4993">
        <v>30</v>
      </c>
      <c r="M4993">
        <v>30</v>
      </c>
      <c r="N4993" s="15">
        <v>200</v>
      </c>
      <c r="O4993" s="15">
        <v>6897.76</v>
      </c>
    </row>
    <row r="4994" spans="1:15">
      <c r="A4994" s="14">
        <v>44524</v>
      </c>
      <c r="B4994" t="s">
        <v>73</v>
      </c>
      <c r="C4994">
        <v>1</v>
      </c>
      <c r="D4994" t="s">
        <v>50</v>
      </c>
      <c r="E4994">
        <v>1001</v>
      </c>
      <c r="F4994" t="s">
        <v>74</v>
      </c>
      <c r="G4994" t="s">
        <v>86</v>
      </c>
      <c r="H4994" t="s">
        <v>51</v>
      </c>
      <c r="I4994" t="s">
        <v>53</v>
      </c>
      <c r="J4994">
        <v>44</v>
      </c>
      <c r="K4994">
        <v>30</v>
      </c>
      <c r="L4994">
        <v>30</v>
      </c>
      <c r="M4994">
        <v>30</v>
      </c>
      <c r="N4994" s="15">
        <v>2590</v>
      </c>
      <c r="O4994" s="15">
        <v>77700</v>
      </c>
    </row>
    <row r="4995" spans="1:15">
      <c r="A4995" s="14">
        <v>44524</v>
      </c>
      <c r="B4995" t="s">
        <v>73</v>
      </c>
      <c r="C4995">
        <v>1</v>
      </c>
      <c r="D4995" t="s">
        <v>50</v>
      </c>
      <c r="E4995">
        <v>1001</v>
      </c>
      <c r="F4995" t="s">
        <v>74</v>
      </c>
      <c r="G4995" t="s">
        <v>86</v>
      </c>
      <c r="H4995" t="s">
        <v>52</v>
      </c>
      <c r="I4995" t="s">
        <v>53</v>
      </c>
      <c r="J4995">
        <v>44</v>
      </c>
      <c r="K4995">
        <v>34.488799999999998</v>
      </c>
      <c r="L4995">
        <v>30</v>
      </c>
      <c r="M4995">
        <v>30</v>
      </c>
      <c r="N4995" s="15">
        <v>2590</v>
      </c>
      <c r="O4995" s="15">
        <v>89325.991999999998</v>
      </c>
    </row>
    <row r="4996" spans="1:15">
      <c r="A4996" s="14">
        <v>44524</v>
      </c>
      <c r="B4996" t="s">
        <v>73</v>
      </c>
      <c r="C4996">
        <v>1</v>
      </c>
      <c r="D4996" t="s">
        <v>50</v>
      </c>
      <c r="E4996">
        <v>1001</v>
      </c>
      <c r="F4996" t="s">
        <v>74</v>
      </c>
      <c r="G4996" t="s">
        <v>86</v>
      </c>
      <c r="H4996" t="s">
        <v>51</v>
      </c>
      <c r="I4996" t="s">
        <v>53</v>
      </c>
      <c r="J4996">
        <v>44</v>
      </c>
      <c r="K4996">
        <v>30</v>
      </c>
      <c r="L4996">
        <v>30</v>
      </c>
      <c r="M4996">
        <v>30</v>
      </c>
      <c r="N4996" s="15">
        <v>300</v>
      </c>
      <c r="O4996" s="15">
        <v>9000</v>
      </c>
    </row>
    <row r="4997" spans="1:15">
      <c r="A4997" s="14">
        <v>44524</v>
      </c>
      <c r="B4997" t="s">
        <v>73</v>
      </c>
      <c r="C4997">
        <v>1</v>
      </c>
      <c r="D4997" t="s">
        <v>50</v>
      </c>
      <c r="E4997">
        <v>1001</v>
      </c>
      <c r="F4997" t="s">
        <v>74</v>
      </c>
      <c r="G4997" t="s">
        <v>86</v>
      </c>
      <c r="H4997" t="s">
        <v>52</v>
      </c>
      <c r="I4997" t="s">
        <v>53</v>
      </c>
      <c r="J4997">
        <v>44</v>
      </c>
      <c r="K4997">
        <v>34.488799999999998</v>
      </c>
      <c r="L4997">
        <v>30</v>
      </c>
      <c r="M4997">
        <v>30</v>
      </c>
      <c r="N4997" s="15">
        <v>300</v>
      </c>
      <c r="O4997" s="15">
        <v>10346.64</v>
      </c>
    </row>
    <row r="4998" spans="1:15">
      <c r="A4998" s="14">
        <v>44524</v>
      </c>
      <c r="B4998" t="s">
        <v>73</v>
      </c>
      <c r="C4998">
        <v>1</v>
      </c>
      <c r="D4998" t="s">
        <v>50</v>
      </c>
      <c r="E4998">
        <v>1001</v>
      </c>
      <c r="F4998" t="s">
        <v>74</v>
      </c>
      <c r="G4998" t="s">
        <v>86</v>
      </c>
      <c r="H4998" t="s">
        <v>51</v>
      </c>
      <c r="I4998" t="s">
        <v>53</v>
      </c>
      <c r="J4998">
        <v>44</v>
      </c>
      <c r="K4998">
        <v>30</v>
      </c>
      <c r="L4998">
        <v>30</v>
      </c>
      <c r="M4998">
        <v>30</v>
      </c>
      <c r="N4998" s="15">
        <v>507</v>
      </c>
      <c r="O4998" s="15">
        <v>15210</v>
      </c>
    </row>
    <row r="4999" spans="1:15">
      <c r="A4999" s="14">
        <v>44524</v>
      </c>
      <c r="B4999" t="s">
        <v>73</v>
      </c>
      <c r="C4999">
        <v>1</v>
      </c>
      <c r="D4999" t="s">
        <v>50</v>
      </c>
      <c r="E4999">
        <v>1001</v>
      </c>
      <c r="F4999" t="s">
        <v>74</v>
      </c>
      <c r="G4999" t="s">
        <v>86</v>
      </c>
      <c r="H4999" t="s">
        <v>52</v>
      </c>
      <c r="I4999" t="s">
        <v>53</v>
      </c>
      <c r="J4999">
        <v>44</v>
      </c>
      <c r="K4999">
        <v>34.488799999999998</v>
      </c>
      <c r="L4999">
        <v>30</v>
      </c>
      <c r="M4999">
        <v>30</v>
      </c>
      <c r="N4999" s="15">
        <v>507</v>
      </c>
      <c r="O4999" s="15">
        <v>17485.821599999999</v>
      </c>
    </row>
    <row r="5000" spans="1:15">
      <c r="A5000" s="14">
        <v>44524</v>
      </c>
      <c r="B5000" t="s">
        <v>73</v>
      </c>
      <c r="C5000">
        <v>1</v>
      </c>
      <c r="D5000" t="s">
        <v>50</v>
      </c>
      <c r="E5000">
        <v>1001</v>
      </c>
      <c r="F5000" t="s">
        <v>74</v>
      </c>
      <c r="G5000" t="s">
        <v>86</v>
      </c>
      <c r="H5000" t="s">
        <v>51</v>
      </c>
      <c r="I5000" t="s">
        <v>53</v>
      </c>
      <c r="J5000">
        <v>44</v>
      </c>
      <c r="K5000">
        <v>30</v>
      </c>
      <c r="L5000">
        <v>30</v>
      </c>
      <c r="M5000">
        <v>30</v>
      </c>
      <c r="N5000" s="15">
        <v>200</v>
      </c>
      <c r="O5000" s="15">
        <v>6000</v>
      </c>
    </row>
    <row r="5001" spans="1:15">
      <c r="A5001" s="14">
        <v>44524</v>
      </c>
      <c r="B5001" t="s">
        <v>73</v>
      </c>
      <c r="C5001">
        <v>1</v>
      </c>
      <c r="D5001" t="s">
        <v>50</v>
      </c>
      <c r="E5001">
        <v>1001</v>
      </c>
      <c r="F5001" t="s">
        <v>74</v>
      </c>
      <c r="G5001" t="s">
        <v>86</v>
      </c>
      <c r="H5001" t="s">
        <v>52</v>
      </c>
      <c r="I5001" t="s">
        <v>53</v>
      </c>
      <c r="J5001">
        <v>44</v>
      </c>
      <c r="K5001">
        <v>34.488799999999998</v>
      </c>
      <c r="L5001">
        <v>30</v>
      </c>
      <c r="M5001">
        <v>30</v>
      </c>
      <c r="N5001" s="15">
        <v>200</v>
      </c>
      <c r="O5001" s="15">
        <v>6897.76</v>
      </c>
    </row>
    <row r="5002" spans="1:15">
      <c r="A5002" s="14">
        <v>44524</v>
      </c>
      <c r="B5002" t="s">
        <v>73</v>
      </c>
      <c r="C5002">
        <v>1</v>
      </c>
      <c r="D5002" t="s">
        <v>50</v>
      </c>
      <c r="E5002">
        <v>1001</v>
      </c>
      <c r="F5002" t="s">
        <v>74</v>
      </c>
      <c r="G5002" t="s">
        <v>86</v>
      </c>
      <c r="H5002" t="s">
        <v>51</v>
      </c>
      <c r="I5002" t="s">
        <v>53</v>
      </c>
      <c r="J5002">
        <v>44</v>
      </c>
      <c r="K5002">
        <v>30</v>
      </c>
      <c r="L5002">
        <v>30</v>
      </c>
      <c r="M5002">
        <v>30</v>
      </c>
      <c r="N5002" s="15">
        <v>502</v>
      </c>
      <c r="O5002" s="15">
        <v>15060</v>
      </c>
    </row>
    <row r="5003" spans="1:15">
      <c r="A5003" s="14">
        <v>44524</v>
      </c>
      <c r="B5003" t="s">
        <v>73</v>
      </c>
      <c r="C5003">
        <v>1</v>
      </c>
      <c r="D5003" t="s">
        <v>50</v>
      </c>
      <c r="E5003">
        <v>1001</v>
      </c>
      <c r="F5003" t="s">
        <v>74</v>
      </c>
      <c r="G5003" t="s">
        <v>86</v>
      </c>
      <c r="H5003" t="s">
        <v>52</v>
      </c>
      <c r="I5003" t="s">
        <v>53</v>
      </c>
      <c r="J5003">
        <v>44</v>
      </c>
      <c r="K5003">
        <v>34.488799999999998</v>
      </c>
      <c r="L5003">
        <v>30</v>
      </c>
      <c r="M5003">
        <v>30</v>
      </c>
      <c r="N5003" s="15">
        <v>502</v>
      </c>
      <c r="O5003" s="15">
        <v>17313.3776</v>
      </c>
    </row>
    <row r="5004" spans="1:15">
      <c r="A5004" s="14">
        <v>44524</v>
      </c>
      <c r="B5004" t="s">
        <v>73</v>
      </c>
      <c r="C5004">
        <v>1</v>
      </c>
      <c r="D5004" t="s">
        <v>50</v>
      </c>
      <c r="E5004">
        <v>1001</v>
      </c>
      <c r="F5004" t="s">
        <v>74</v>
      </c>
      <c r="G5004" t="s">
        <v>86</v>
      </c>
      <c r="H5004" t="s">
        <v>51</v>
      </c>
      <c r="I5004" t="s">
        <v>53</v>
      </c>
      <c r="J5004">
        <v>44</v>
      </c>
      <c r="K5004">
        <v>30</v>
      </c>
      <c r="L5004">
        <v>30</v>
      </c>
      <c r="M5004">
        <v>30</v>
      </c>
      <c r="N5004" s="15">
        <v>371</v>
      </c>
      <c r="O5004" s="15">
        <v>11130</v>
      </c>
    </row>
    <row r="5005" spans="1:15">
      <c r="A5005" s="14">
        <v>44524</v>
      </c>
      <c r="B5005" t="s">
        <v>73</v>
      </c>
      <c r="C5005">
        <v>1</v>
      </c>
      <c r="D5005" t="s">
        <v>50</v>
      </c>
      <c r="E5005">
        <v>1001</v>
      </c>
      <c r="F5005" t="s">
        <v>74</v>
      </c>
      <c r="G5005" t="s">
        <v>86</v>
      </c>
      <c r="H5005" t="s">
        <v>52</v>
      </c>
      <c r="I5005" t="s">
        <v>53</v>
      </c>
      <c r="J5005">
        <v>44</v>
      </c>
      <c r="K5005">
        <v>34.488799999999998</v>
      </c>
      <c r="L5005">
        <v>30</v>
      </c>
      <c r="M5005">
        <v>30</v>
      </c>
      <c r="N5005" s="15">
        <v>371</v>
      </c>
      <c r="O5005" s="15">
        <v>12795.344800000001</v>
      </c>
    </row>
    <row r="5006" spans="1:15">
      <c r="A5006" s="14">
        <v>44524</v>
      </c>
      <c r="B5006" t="s">
        <v>73</v>
      </c>
      <c r="C5006">
        <v>1</v>
      </c>
      <c r="D5006" t="s">
        <v>50</v>
      </c>
      <c r="E5006">
        <v>1001</v>
      </c>
      <c r="F5006" t="s">
        <v>74</v>
      </c>
      <c r="G5006" t="s">
        <v>86</v>
      </c>
      <c r="H5006" t="s">
        <v>51</v>
      </c>
      <c r="I5006" t="s">
        <v>53</v>
      </c>
      <c r="J5006">
        <v>44</v>
      </c>
      <c r="K5006">
        <v>30</v>
      </c>
      <c r="L5006">
        <v>30</v>
      </c>
      <c r="M5006">
        <v>30</v>
      </c>
      <c r="N5006" s="15">
        <v>100</v>
      </c>
      <c r="O5006" s="15">
        <v>3000</v>
      </c>
    </row>
    <row r="5007" spans="1:15">
      <c r="A5007" s="14">
        <v>44524</v>
      </c>
      <c r="B5007" t="s">
        <v>73</v>
      </c>
      <c r="C5007">
        <v>1</v>
      </c>
      <c r="D5007" t="s">
        <v>50</v>
      </c>
      <c r="E5007">
        <v>1001</v>
      </c>
      <c r="F5007" t="s">
        <v>74</v>
      </c>
      <c r="G5007" t="s">
        <v>86</v>
      </c>
      <c r="H5007" t="s">
        <v>52</v>
      </c>
      <c r="I5007" t="s">
        <v>53</v>
      </c>
      <c r="J5007">
        <v>44</v>
      </c>
      <c r="K5007">
        <v>34.488799999999998</v>
      </c>
      <c r="L5007">
        <v>30</v>
      </c>
      <c r="M5007">
        <v>30</v>
      </c>
      <c r="N5007" s="15">
        <v>100</v>
      </c>
      <c r="O5007" s="15">
        <v>3448.88</v>
      </c>
    </row>
    <row r="5008" spans="1:15">
      <c r="A5008" s="14">
        <v>44524</v>
      </c>
      <c r="B5008" t="s">
        <v>73</v>
      </c>
      <c r="C5008">
        <v>1</v>
      </c>
      <c r="D5008" t="s">
        <v>50</v>
      </c>
      <c r="E5008">
        <v>1001</v>
      </c>
      <c r="F5008" t="s">
        <v>74</v>
      </c>
      <c r="G5008" t="s">
        <v>86</v>
      </c>
      <c r="H5008" t="s">
        <v>51</v>
      </c>
      <c r="I5008" t="s">
        <v>53</v>
      </c>
      <c r="J5008">
        <v>44</v>
      </c>
      <c r="K5008">
        <v>30</v>
      </c>
      <c r="L5008">
        <v>30</v>
      </c>
      <c r="M5008">
        <v>30</v>
      </c>
      <c r="N5008" s="15">
        <v>2380</v>
      </c>
      <c r="O5008" s="15">
        <v>71400</v>
      </c>
    </row>
    <row r="5009" spans="1:15">
      <c r="A5009" s="14">
        <v>44524</v>
      </c>
      <c r="B5009" t="s">
        <v>73</v>
      </c>
      <c r="C5009">
        <v>1</v>
      </c>
      <c r="D5009" t="s">
        <v>50</v>
      </c>
      <c r="E5009">
        <v>1001</v>
      </c>
      <c r="F5009" t="s">
        <v>74</v>
      </c>
      <c r="G5009" t="s">
        <v>86</v>
      </c>
      <c r="H5009" t="s">
        <v>52</v>
      </c>
      <c r="I5009" t="s">
        <v>53</v>
      </c>
      <c r="J5009">
        <v>44</v>
      </c>
      <c r="K5009">
        <v>34.488799999999998</v>
      </c>
      <c r="L5009">
        <v>30</v>
      </c>
      <c r="M5009">
        <v>30</v>
      </c>
      <c r="N5009" s="15">
        <v>2380</v>
      </c>
      <c r="O5009" s="15">
        <v>82083.343999999997</v>
      </c>
    </row>
    <row r="5010" spans="1:15">
      <c r="A5010" s="14">
        <v>44524</v>
      </c>
      <c r="B5010" t="s">
        <v>73</v>
      </c>
      <c r="C5010">
        <v>8</v>
      </c>
      <c r="D5010" t="s">
        <v>50</v>
      </c>
      <c r="E5010">
        <v>1001</v>
      </c>
      <c r="F5010" t="s">
        <v>74</v>
      </c>
      <c r="G5010" t="s">
        <v>57</v>
      </c>
      <c r="H5010" t="s">
        <v>51</v>
      </c>
      <c r="I5010" t="s">
        <v>53</v>
      </c>
      <c r="J5010">
        <v>44</v>
      </c>
      <c r="K5010">
        <v>7.99</v>
      </c>
      <c r="L5010">
        <v>2663</v>
      </c>
      <c r="M5010">
        <v>30</v>
      </c>
      <c r="N5010" s="15">
        <v>79622</v>
      </c>
      <c r="O5010" s="15">
        <v>636179.78</v>
      </c>
    </row>
    <row r="5011" spans="1:15">
      <c r="A5011" s="14">
        <v>44524</v>
      </c>
      <c r="B5011" t="s">
        <v>73</v>
      </c>
      <c r="C5011">
        <v>8</v>
      </c>
      <c r="D5011" t="s">
        <v>50</v>
      </c>
      <c r="E5011">
        <v>1001</v>
      </c>
      <c r="F5011" t="s">
        <v>74</v>
      </c>
      <c r="G5011" t="s">
        <v>57</v>
      </c>
      <c r="H5011" t="s">
        <v>52</v>
      </c>
      <c r="I5011" t="s">
        <v>53</v>
      </c>
      <c r="J5011">
        <v>44</v>
      </c>
      <c r="K5011">
        <v>8.2890999999999995</v>
      </c>
      <c r="L5011">
        <v>2663</v>
      </c>
      <c r="M5011">
        <v>30</v>
      </c>
      <c r="N5011" s="15">
        <v>79622</v>
      </c>
      <c r="O5011" s="15">
        <v>659994.72019999998</v>
      </c>
    </row>
    <row r="5012" spans="1:15">
      <c r="A5012" s="14">
        <v>44524</v>
      </c>
      <c r="B5012" t="s">
        <v>73</v>
      </c>
      <c r="C5012">
        <v>8</v>
      </c>
      <c r="D5012" t="s">
        <v>50</v>
      </c>
      <c r="E5012">
        <v>1001</v>
      </c>
      <c r="F5012" t="s">
        <v>74</v>
      </c>
      <c r="G5012" t="s">
        <v>57</v>
      </c>
      <c r="H5012" t="s">
        <v>51</v>
      </c>
      <c r="I5012" t="s">
        <v>53</v>
      </c>
      <c r="J5012">
        <v>44</v>
      </c>
      <c r="K5012">
        <v>7.99</v>
      </c>
      <c r="L5012">
        <v>2913</v>
      </c>
      <c r="M5012">
        <v>30</v>
      </c>
      <c r="N5012" s="15">
        <v>74287</v>
      </c>
      <c r="O5012" s="15">
        <v>593553.13</v>
      </c>
    </row>
    <row r="5013" spans="1:15">
      <c r="A5013" s="14">
        <v>44524</v>
      </c>
      <c r="B5013" t="s">
        <v>73</v>
      </c>
      <c r="C5013">
        <v>8</v>
      </c>
      <c r="D5013" t="s">
        <v>50</v>
      </c>
      <c r="E5013">
        <v>1001</v>
      </c>
      <c r="F5013" t="s">
        <v>74</v>
      </c>
      <c r="G5013" t="s">
        <v>57</v>
      </c>
      <c r="H5013" t="s">
        <v>52</v>
      </c>
      <c r="I5013" t="s">
        <v>53</v>
      </c>
      <c r="J5013">
        <v>44</v>
      </c>
      <c r="K5013">
        <v>8.2890999999999995</v>
      </c>
      <c r="L5013">
        <v>2913</v>
      </c>
      <c r="M5013">
        <v>30</v>
      </c>
      <c r="N5013" s="15">
        <v>74287</v>
      </c>
      <c r="O5013" s="15">
        <v>615772.37170000002</v>
      </c>
    </row>
    <row r="5014" spans="1:15">
      <c r="A5014" s="14">
        <v>44524</v>
      </c>
      <c r="B5014" t="s">
        <v>73</v>
      </c>
      <c r="C5014">
        <v>8</v>
      </c>
      <c r="D5014" t="s">
        <v>50</v>
      </c>
      <c r="E5014">
        <v>1001</v>
      </c>
      <c r="F5014" t="s">
        <v>74</v>
      </c>
      <c r="G5014" t="s">
        <v>57</v>
      </c>
      <c r="H5014" t="s">
        <v>51</v>
      </c>
      <c r="I5014" t="s">
        <v>53</v>
      </c>
      <c r="J5014">
        <v>44</v>
      </c>
      <c r="K5014">
        <v>13</v>
      </c>
      <c r="L5014">
        <v>2205</v>
      </c>
      <c r="M5014">
        <v>30</v>
      </c>
      <c r="N5014" s="15">
        <v>49000</v>
      </c>
      <c r="O5014" s="15">
        <v>637000</v>
      </c>
    </row>
    <row r="5015" spans="1:15">
      <c r="A5015" s="14">
        <v>44524</v>
      </c>
      <c r="B5015" t="s">
        <v>73</v>
      </c>
      <c r="C5015">
        <v>8</v>
      </c>
      <c r="D5015" t="s">
        <v>50</v>
      </c>
      <c r="E5015">
        <v>1001</v>
      </c>
      <c r="F5015" t="s">
        <v>74</v>
      </c>
      <c r="G5015" t="s">
        <v>57</v>
      </c>
      <c r="H5015" t="s">
        <v>52</v>
      </c>
      <c r="I5015" t="s">
        <v>53</v>
      </c>
      <c r="J5015">
        <v>44</v>
      </c>
      <c r="K5015">
        <v>13.8032</v>
      </c>
      <c r="L5015">
        <v>2205</v>
      </c>
      <c r="M5015">
        <v>30</v>
      </c>
      <c r="N5015" s="15">
        <v>49000</v>
      </c>
      <c r="O5015" s="15">
        <v>676356.8</v>
      </c>
    </row>
    <row r="5016" spans="1:15">
      <c r="A5016" s="14">
        <v>44524</v>
      </c>
      <c r="B5016" t="s">
        <v>73</v>
      </c>
      <c r="C5016">
        <v>8</v>
      </c>
      <c r="D5016" t="s">
        <v>50</v>
      </c>
      <c r="E5016">
        <v>1001</v>
      </c>
      <c r="F5016" t="s">
        <v>74</v>
      </c>
      <c r="G5016" t="s">
        <v>57</v>
      </c>
      <c r="H5016" t="s">
        <v>51</v>
      </c>
      <c r="I5016" t="s">
        <v>53</v>
      </c>
      <c r="J5016">
        <v>44</v>
      </c>
      <c r="K5016">
        <v>7.99</v>
      </c>
      <c r="L5016">
        <v>2663</v>
      </c>
      <c r="M5016">
        <v>30</v>
      </c>
      <c r="N5016" s="15">
        <v>139548</v>
      </c>
      <c r="O5016" s="15">
        <v>1114988.52</v>
      </c>
    </row>
    <row r="5017" spans="1:15">
      <c r="A5017" s="14">
        <v>44524</v>
      </c>
      <c r="B5017" t="s">
        <v>73</v>
      </c>
      <c r="C5017">
        <v>8</v>
      </c>
      <c r="D5017" t="s">
        <v>50</v>
      </c>
      <c r="E5017">
        <v>1001</v>
      </c>
      <c r="F5017" t="s">
        <v>74</v>
      </c>
      <c r="G5017" t="s">
        <v>57</v>
      </c>
      <c r="H5017" t="s">
        <v>52</v>
      </c>
      <c r="I5017" t="s">
        <v>53</v>
      </c>
      <c r="J5017">
        <v>44</v>
      </c>
      <c r="K5017">
        <v>8.2890999999999995</v>
      </c>
      <c r="L5017">
        <v>2663</v>
      </c>
      <c r="M5017">
        <v>30</v>
      </c>
      <c r="N5017" s="15">
        <v>139548</v>
      </c>
      <c r="O5017" s="15">
        <v>1156727.3267999999</v>
      </c>
    </row>
    <row r="5018" spans="1:15">
      <c r="A5018" s="14">
        <v>44524</v>
      </c>
      <c r="B5018" t="s">
        <v>73</v>
      </c>
      <c r="C5018">
        <v>8</v>
      </c>
      <c r="D5018" t="s">
        <v>50</v>
      </c>
      <c r="E5018">
        <v>1001</v>
      </c>
      <c r="F5018" t="s">
        <v>74</v>
      </c>
      <c r="G5018" t="s">
        <v>57</v>
      </c>
      <c r="H5018" t="s">
        <v>51</v>
      </c>
      <c r="I5018" t="s">
        <v>53</v>
      </c>
      <c r="J5018">
        <v>44</v>
      </c>
      <c r="K5018">
        <v>20</v>
      </c>
      <c r="L5018">
        <v>1817</v>
      </c>
      <c r="M5018">
        <v>30</v>
      </c>
      <c r="N5018" s="15">
        <v>20000</v>
      </c>
      <c r="O5018" s="15">
        <v>400000</v>
      </c>
    </row>
    <row r="5019" spans="1:15">
      <c r="A5019" s="14">
        <v>44524</v>
      </c>
      <c r="B5019" t="s">
        <v>73</v>
      </c>
      <c r="C5019">
        <v>8</v>
      </c>
      <c r="D5019" t="s">
        <v>50</v>
      </c>
      <c r="E5019">
        <v>1001</v>
      </c>
      <c r="F5019" t="s">
        <v>74</v>
      </c>
      <c r="G5019" t="s">
        <v>57</v>
      </c>
      <c r="H5019" t="s">
        <v>52</v>
      </c>
      <c r="I5019" t="s">
        <v>53</v>
      </c>
      <c r="J5019">
        <v>44</v>
      </c>
      <c r="K5019">
        <v>21.9391</v>
      </c>
      <c r="L5019">
        <v>1817</v>
      </c>
      <c r="M5019">
        <v>30</v>
      </c>
      <c r="N5019" s="15">
        <v>20000</v>
      </c>
      <c r="O5019" s="15">
        <v>438782</v>
      </c>
    </row>
    <row r="5020" spans="1:15">
      <c r="A5020" s="14">
        <v>44524</v>
      </c>
      <c r="B5020" t="s">
        <v>73</v>
      </c>
      <c r="C5020">
        <v>8</v>
      </c>
      <c r="D5020" t="s">
        <v>50</v>
      </c>
      <c r="E5020">
        <v>1001</v>
      </c>
      <c r="F5020" t="s">
        <v>110</v>
      </c>
      <c r="G5020" t="s">
        <v>57</v>
      </c>
      <c r="H5020" t="s">
        <v>51</v>
      </c>
      <c r="I5020" t="s">
        <v>53</v>
      </c>
      <c r="J5020">
        <v>44</v>
      </c>
      <c r="K5020">
        <v>13</v>
      </c>
      <c r="L5020">
        <v>1842</v>
      </c>
      <c r="M5020">
        <v>30</v>
      </c>
      <c r="N5020" s="15">
        <v>23400</v>
      </c>
      <c r="O5020" s="15">
        <v>304200</v>
      </c>
    </row>
    <row r="5021" spans="1:15">
      <c r="A5021" s="14">
        <v>44524</v>
      </c>
      <c r="B5021" t="s">
        <v>73</v>
      </c>
      <c r="C5021">
        <v>8</v>
      </c>
      <c r="D5021" t="s">
        <v>50</v>
      </c>
      <c r="E5021">
        <v>1001</v>
      </c>
      <c r="F5021" t="s">
        <v>110</v>
      </c>
      <c r="G5021" t="s">
        <v>57</v>
      </c>
      <c r="H5021" t="s">
        <v>52</v>
      </c>
      <c r="I5021" t="s">
        <v>53</v>
      </c>
      <c r="J5021">
        <v>44</v>
      </c>
      <c r="K5021">
        <v>13.8032</v>
      </c>
      <c r="L5021">
        <v>1842</v>
      </c>
      <c r="M5021">
        <v>30</v>
      </c>
      <c r="N5021" s="15">
        <v>23400</v>
      </c>
      <c r="O5021" s="15">
        <v>322994.88</v>
      </c>
    </row>
    <row r="5022" spans="1:15">
      <c r="A5022" s="14">
        <v>44524</v>
      </c>
      <c r="B5022" t="s">
        <v>73</v>
      </c>
      <c r="C5022">
        <v>8</v>
      </c>
      <c r="D5022" t="s">
        <v>50</v>
      </c>
      <c r="E5022">
        <v>1001</v>
      </c>
      <c r="F5022" t="s">
        <v>74</v>
      </c>
      <c r="G5022" t="s">
        <v>57</v>
      </c>
      <c r="H5022" t="s">
        <v>51</v>
      </c>
      <c r="I5022" t="s">
        <v>53</v>
      </c>
      <c r="J5022">
        <v>44</v>
      </c>
      <c r="K5022">
        <v>15</v>
      </c>
      <c r="L5022">
        <v>1909</v>
      </c>
      <c r="M5022">
        <v>30</v>
      </c>
      <c r="N5022" s="15">
        <v>81000</v>
      </c>
      <c r="O5022" s="15">
        <v>1215000</v>
      </c>
    </row>
    <row r="5023" spans="1:15">
      <c r="A5023" s="14">
        <v>44524</v>
      </c>
      <c r="B5023" t="s">
        <v>73</v>
      </c>
      <c r="C5023">
        <v>8</v>
      </c>
      <c r="D5023" t="s">
        <v>50</v>
      </c>
      <c r="E5023">
        <v>1001</v>
      </c>
      <c r="F5023" t="s">
        <v>74</v>
      </c>
      <c r="G5023" t="s">
        <v>57</v>
      </c>
      <c r="H5023" t="s">
        <v>52</v>
      </c>
      <c r="I5023" t="s">
        <v>53</v>
      </c>
      <c r="J5023">
        <v>44</v>
      </c>
      <c r="K5023">
        <v>16.075399999999998</v>
      </c>
      <c r="L5023">
        <v>1909</v>
      </c>
      <c r="M5023">
        <v>30</v>
      </c>
      <c r="N5023" s="15">
        <v>81000</v>
      </c>
      <c r="O5023" s="15">
        <v>1302107.3999999999</v>
      </c>
    </row>
    <row r="5024" spans="1:15">
      <c r="A5024" s="14">
        <v>44524</v>
      </c>
      <c r="B5024" t="s">
        <v>75</v>
      </c>
      <c r="C5024">
        <v>8</v>
      </c>
      <c r="D5024" t="s">
        <v>50</v>
      </c>
      <c r="E5024">
        <v>1001</v>
      </c>
      <c r="F5024" t="s">
        <v>76</v>
      </c>
      <c r="G5024" t="s">
        <v>77</v>
      </c>
      <c r="H5024" t="s">
        <v>51</v>
      </c>
      <c r="I5024" t="s">
        <v>92</v>
      </c>
      <c r="J5024">
        <v>44</v>
      </c>
      <c r="K5024">
        <v>26</v>
      </c>
      <c r="L5024">
        <v>1800</v>
      </c>
      <c r="M5024">
        <v>1800</v>
      </c>
      <c r="N5024" s="15">
        <v>5000</v>
      </c>
      <c r="O5024" s="15">
        <v>130000</v>
      </c>
    </row>
    <row r="5025" spans="1:15">
      <c r="A5025" s="14">
        <v>44524</v>
      </c>
      <c r="B5025" t="s">
        <v>75</v>
      </c>
      <c r="C5025">
        <v>8</v>
      </c>
      <c r="D5025" t="s">
        <v>50</v>
      </c>
      <c r="E5025">
        <v>1001</v>
      </c>
      <c r="F5025" t="s">
        <v>76</v>
      </c>
      <c r="G5025" t="s">
        <v>77</v>
      </c>
      <c r="H5025" t="s">
        <v>52</v>
      </c>
      <c r="I5025" t="s">
        <v>92</v>
      </c>
      <c r="J5025">
        <v>44</v>
      </c>
      <c r="K5025">
        <v>18.126000000000001</v>
      </c>
      <c r="L5025">
        <v>1800</v>
      </c>
      <c r="M5025">
        <v>1800</v>
      </c>
      <c r="N5025" s="15">
        <v>5000</v>
      </c>
      <c r="O5025" s="15">
        <v>90630</v>
      </c>
    </row>
    <row r="5026" spans="1:15">
      <c r="A5026" s="14">
        <v>44524</v>
      </c>
      <c r="B5026" t="s">
        <v>73</v>
      </c>
      <c r="C5026">
        <v>7</v>
      </c>
      <c r="D5026" t="s">
        <v>50</v>
      </c>
      <c r="E5026">
        <v>1001</v>
      </c>
      <c r="F5026" t="s">
        <v>110</v>
      </c>
      <c r="G5026" t="s">
        <v>57</v>
      </c>
      <c r="H5026" t="s">
        <v>51</v>
      </c>
      <c r="I5026" t="s">
        <v>53</v>
      </c>
      <c r="J5026">
        <v>44</v>
      </c>
      <c r="K5026">
        <v>13</v>
      </c>
      <c r="L5026">
        <v>721</v>
      </c>
      <c r="M5026">
        <v>30</v>
      </c>
      <c r="N5026" s="15">
        <v>14000</v>
      </c>
      <c r="O5026" s="15">
        <v>182000</v>
      </c>
    </row>
    <row r="5027" spans="1:15">
      <c r="A5027" s="14">
        <v>44524</v>
      </c>
      <c r="B5027" t="s">
        <v>73</v>
      </c>
      <c r="C5027">
        <v>7</v>
      </c>
      <c r="D5027" t="s">
        <v>50</v>
      </c>
      <c r="E5027">
        <v>1001</v>
      </c>
      <c r="F5027" t="s">
        <v>110</v>
      </c>
      <c r="G5027" t="s">
        <v>57</v>
      </c>
      <c r="H5027" t="s">
        <v>52</v>
      </c>
      <c r="I5027" t="s">
        <v>53</v>
      </c>
      <c r="J5027">
        <v>44</v>
      </c>
      <c r="K5027">
        <v>13.8032</v>
      </c>
      <c r="L5027">
        <v>721</v>
      </c>
      <c r="M5027">
        <v>30</v>
      </c>
      <c r="N5027" s="15">
        <v>14000</v>
      </c>
      <c r="O5027" s="15">
        <v>193244.79999999999</v>
      </c>
    </row>
    <row r="5028" spans="1:15">
      <c r="A5028" s="14">
        <v>44524</v>
      </c>
      <c r="B5028" t="s">
        <v>73</v>
      </c>
      <c r="C5028">
        <v>1</v>
      </c>
      <c r="D5028" t="s">
        <v>50</v>
      </c>
      <c r="E5028">
        <v>1001</v>
      </c>
      <c r="F5028" t="s">
        <v>74</v>
      </c>
      <c r="G5028" t="s">
        <v>86</v>
      </c>
      <c r="H5028" t="s">
        <v>51</v>
      </c>
      <c r="I5028" t="s">
        <v>53</v>
      </c>
      <c r="J5028">
        <v>44</v>
      </c>
      <c r="K5028">
        <v>30</v>
      </c>
      <c r="L5028">
        <v>30</v>
      </c>
      <c r="M5028">
        <v>30</v>
      </c>
      <c r="N5028" s="15">
        <v>50</v>
      </c>
      <c r="O5028" s="15">
        <v>1500</v>
      </c>
    </row>
    <row r="5029" spans="1:15">
      <c r="A5029" s="14">
        <v>44524</v>
      </c>
      <c r="B5029" t="s">
        <v>73</v>
      </c>
      <c r="C5029">
        <v>1</v>
      </c>
      <c r="D5029" t="s">
        <v>50</v>
      </c>
      <c r="E5029">
        <v>1001</v>
      </c>
      <c r="F5029" t="s">
        <v>74</v>
      </c>
      <c r="G5029" t="s">
        <v>86</v>
      </c>
      <c r="H5029" t="s">
        <v>52</v>
      </c>
      <c r="I5029" t="s">
        <v>53</v>
      </c>
      <c r="J5029">
        <v>44</v>
      </c>
      <c r="K5029">
        <v>34.488799999999998</v>
      </c>
      <c r="L5029">
        <v>30</v>
      </c>
      <c r="M5029">
        <v>30</v>
      </c>
      <c r="N5029" s="15">
        <v>50</v>
      </c>
      <c r="O5029" s="15">
        <v>1724.44</v>
      </c>
    </row>
    <row r="5030" spans="1:15">
      <c r="A5030" s="14">
        <v>44524</v>
      </c>
      <c r="B5030" t="s">
        <v>73</v>
      </c>
      <c r="C5030">
        <v>1</v>
      </c>
      <c r="D5030" t="s">
        <v>50</v>
      </c>
      <c r="E5030">
        <v>1001</v>
      </c>
      <c r="F5030" t="s">
        <v>74</v>
      </c>
      <c r="G5030" t="s">
        <v>86</v>
      </c>
      <c r="H5030" t="s">
        <v>51</v>
      </c>
      <c r="I5030" t="s">
        <v>53</v>
      </c>
      <c r="J5030">
        <v>44</v>
      </c>
      <c r="K5030">
        <v>30</v>
      </c>
      <c r="L5030">
        <v>30</v>
      </c>
      <c r="M5030">
        <v>30</v>
      </c>
      <c r="N5030" s="15">
        <v>1180</v>
      </c>
      <c r="O5030" s="15">
        <v>35400</v>
      </c>
    </row>
    <row r="5031" spans="1:15">
      <c r="A5031" s="14">
        <v>44524</v>
      </c>
      <c r="B5031" t="s">
        <v>73</v>
      </c>
      <c r="C5031">
        <v>1</v>
      </c>
      <c r="D5031" t="s">
        <v>50</v>
      </c>
      <c r="E5031">
        <v>1001</v>
      </c>
      <c r="F5031" t="s">
        <v>74</v>
      </c>
      <c r="G5031" t="s">
        <v>86</v>
      </c>
      <c r="H5031" t="s">
        <v>52</v>
      </c>
      <c r="I5031" t="s">
        <v>53</v>
      </c>
      <c r="J5031">
        <v>44</v>
      </c>
      <c r="K5031">
        <v>34.488799999999998</v>
      </c>
      <c r="L5031">
        <v>30</v>
      </c>
      <c r="M5031">
        <v>30</v>
      </c>
      <c r="N5031" s="15">
        <v>1180</v>
      </c>
      <c r="O5031" s="15">
        <v>40696.784</v>
      </c>
    </row>
    <row r="5032" spans="1:15">
      <c r="A5032" s="14">
        <v>44524</v>
      </c>
      <c r="B5032" t="s">
        <v>75</v>
      </c>
      <c r="C5032">
        <v>8</v>
      </c>
      <c r="D5032" t="s">
        <v>50</v>
      </c>
      <c r="E5032">
        <v>1001</v>
      </c>
      <c r="F5032" t="s">
        <v>76</v>
      </c>
      <c r="G5032" t="s">
        <v>77</v>
      </c>
      <c r="H5032" t="s">
        <v>51</v>
      </c>
      <c r="I5032" t="s">
        <v>92</v>
      </c>
      <c r="J5032">
        <v>44</v>
      </c>
      <c r="K5032">
        <v>26</v>
      </c>
      <c r="L5032">
        <v>1800</v>
      </c>
      <c r="M5032">
        <v>1800</v>
      </c>
      <c r="N5032" s="15">
        <v>2000</v>
      </c>
      <c r="O5032" s="15">
        <v>52000</v>
      </c>
    </row>
    <row r="5033" spans="1:15">
      <c r="A5033" s="14">
        <v>44524</v>
      </c>
      <c r="B5033" t="s">
        <v>75</v>
      </c>
      <c r="C5033">
        <v>8</v>
      </c>
      <c r="D5033" t="s">
        <v>50</v>
      </c>
      <c r="E5033">
        <v>1001</v>
      </c>
      <c r="F5033" t="s">
        <v>76</v>
      </c>
      <c r="G5033" t="s">
        <v>77</v>
      </c>
      <c r="H5033" t="s">
        <v>52</v>
      </c>
      <c r="I5033" t="s">
        <v>92</v>
      </c>
      <c r="J5033">
        <v>44</v>
      </c>
      <c r="K5033">
        <v>18.126000000000001</v>
      </c>
      <c r="L5033">
        <v>1800</v>
      </c>
      <c r="M5033">
        <v>1800</v>
      </c>
      <c r="N5033" s="15">
        <v>2000</v>
      </c>
      <c r="O5033" s="15">
        <v>36252</v>
      </c>
    </row>
    <row r="5034" spans="1:15">
      <c r="A5034" s="14">
        <v>44524</v>
      </c>
      <c r="B5034" t="s">
        <v>73</v>
      </c>
      <c r="C5034">
        <v>1</v>
      </c>
      <c r="D5034" t="s">
        <v>50</v>
      </c>
      <c r="E5034">
        <v>1001</v>
      </c>
      <c r="F5034" t="s">
        <v>74</v>
      </c>
      <c r="G5034" t="s">
        <v>86</v>
      </c>
      <c r="H5034" t="s">
        <v>51</v>
      </c>
      <c r="I5034" t="s">
        <v>53</v>
      </c>
      <c r="J5034">
        <v>44</v>
      </c>
      <c r="K5034">
        <v>30</v>
      </c>
      <c r="L5034">
        <v>30</v>
      </c>
      <c r="M5034">
        <v>30</v>
      </c>
      <c r="N5034" s="15">
        <v>2200</v>
      </c>
      <c r="O5034" s="15">
        <v>66000</v>
      </c>
    </row>
    <row r="5035" spans="1:15">
      <c r="A5035" s="14">
        <v>44524</v>
      </c>
      <c r="B5035" t="s">
        <v>73</v>
      </c>
      <c r="C5035">
        <v>1</v>
      </c>
      <c r="D5035" t="s">
        <v>50</v>
      </c>
      <c r="E5035">
        <v>1001</v>
      </c>
      <c r="F5035" t="s">
        <v>74</v>
      </c>
      <c r="G5035" t="s">
        <v>86</v>
      </c>
      <c r="H5035" t="s">
        <v>52</v>
      </c>
      <c r="I5035" t="s">
        <v>53</v>
      </c>
      <c r="J5035">
        <v>44</v>
      </c>
      <c r="K5035">
        <v>34.488799999999998</v>
      </c>
      <c r="L5035">
        <v>30</v>
      </c>
      <c r="M5035">
        <v>30</v>
      </c>
      <c r="N5035" s="15">
        <v>2200</v>
      </c>
      <c r="O5035" s="15">
        <v>75875.360000000001</v>
      </c>
    </row>
    <row r="5036" spans="1:15">
      <c r="A5036" s="14">
        <v>44524</v>
      </c>
      <c r="B5036" t="s">
        <v>73</v>
      </c>
      <c r="C5036">
        <v>1</v>
      </c>
      <c r="D5036" t="s">
        <v>50</v>
      </c>
      <c r="E5036">
        <v>1001</v>
      </c>
      <c r="F5036" t="s">
        <v>74</v>
      </c>
      <c r="G5036" t="s">
        <v>86</v>
      </c>
      <c r="H5036" t="s">
        <v>51</v>
      </c>
      <c r="I5036" t="s">
        <v>53</v>
      </c>
      <c r="J5036">
        <v>44</v>
      </c>
      <c r="K5036">
        <v>30</v>
      </c>
      <c r="L5036">
        <v>30</v>
      </c>
      <c r="M5036">
        <v>30</v>
      </c>
      <c r="N5036" s="15">
        <v>300</v>
      </c>
      <c r="O5036" s="15">
        <v>9000</v>
      </c>
    </row>
    <row r="5037" spans="1:15">
      <c r="A5037" s="14">
        <v>44524</v>
      </c>
      <c r="B5037" t="s">
        <v>73</v>
      </c>
      <c r="C5037">
        <v>1</v>
      </c>
      <c r="D5037" t="s">
        <v>50</v>
      </c>
      <c r="E5037">
        <v>1001</v>
      </c>
      <c r="F5037" t="s">
        <v>74</v>
      </c>
      <c r="G5037" t="s">
        <v>86</v>
      </c>
      <c r="H5037" t="s">
        <v>52</v>
      </c>
      <c r="I5037" t="s">
        <v>53</v>
      </c>
      <c r="J5037">
        <v>44</v>
      </c>
      <c r="K5037">
        <v>34.488799999999998</v>
      </c>
      <c r="L5037">
        <v>30</v>
      </c>
      <c r="M5037">
        <v>30</v>
      </c>
      <c r="N5037" s="15">
        <v>300</v>
      </c>
      <c r="O5037" s="15">
        <v>10346.64</v>
      </c>
    </row>
    <row r="5038" spans="1:15">
      <c r="A5038" s="14">
        <v>44524</v>
      </c>
      <c r="B5038" t="s">
        <v>73</v>
      </c>
      <c r="C5038">
        <v>5</v>
      </c>
      <c r="D5038" t="s">
        <v>50</v>
      </c>
      <c r="E5038">
        <v>1001</v>
      </c>
      <c r="F5038" t="s">
        <v>74</v>
      </c>
      <c r="G5038" t="s">
        <v>57</v>
      </c>
      <c r="H5038" t="s">
        <v>51</v>
      </c>
      <c r="I5038" t="s">
        <v>53</v>
      </c>
      <c r="J5038">
        <v>44</v>
      </c>
      <c r="K5038">
        <v>10.95</v>
      </c>
      <c r="L5038">
        <v>356</v>
      </c>
      <c r="M5038">
        <v>30</v>
      </c>
      <c r="N5038" s="15">
        <v>8500</v>
      </c>
      <c r="O5038" s="15">
        <v>93075</v>
      </c>
    </row>
    <row r="5039" spans="1:15">
      <c r="A5039" s="14">
        <v>44524</v>
      </c>
      <c r="B5039" t="s">
        <v>73</v>
      </c>
      <c r="C5039">
        <v>5</v>
      </c>
      <c r="D5039" t="s">
        <v>50</v>
      </c>
      <c r="E5039">
        <v>1001</v>
      </c>
      <c r="F5039" t="s">
        <v>74</v>
      </c>
      <c r="G5039" t="s">
        <v>57</v>
      </c>
      <c r="H5039" t="s">
        <v>52</v>
      </c>
      <c r="I5039" t="s">
        <v>53</v>
      </c>
      <c r="J5039">
        <v>44</v>
      </c>
      <c r="K5039">
        <v>11.5166</v>
      </c>
      <c r="L5039">
        <v>356</v>
      </c>
      <c r="M5039">
        <v>30</v>
      </c>
      <c r="N5039" s="15">
        <v>8500</v>
      </c>
      <c r="O5039" s="15">
        <v>97891.1</v>
      </c>
    </row>
    <row r="5040" spans="1:15">
      <c r="A5040" s="14">
        <v>44524</v>
      </c>
      <c r="B5040" t="s">
        <v>73</v>
      </c>
      <c r="C5040">
        <v>8</v>
      </c>
      <c r="D5040" t="s">
        <v>50</v>
      </c>
      <c r="E5040">
        <v>1001</v>
      </c>
      <c r="F5040" t="s">
        <v>74</v>
      </c>
      <c r="G5040" t="s">
        <v>57</v>
      </c>
      <c r="H5040" t="s">
        <v>51</v>
      </c>
      <c r="I5040" t="s">
        <v>53</v>
      </c>
      <c r="J5040">
        <v>44</v>
      </c>
      <c r="K5040">
        <v>10.95</v>
      </c>
      <c r="L5040">
        <v>1909</v>
      </c>
      <c r="M5040">
        <v>30</v>
      </c>
      <c r="N5040" s="15">
        <v>94900</v>
      </c>
      <c r="O5040" s="15">
        <v>1039155</v>
      </c>
    </row>
    <row r="5041" spans="1:15">
      <c r="A5041" s="14">
        <v>44524</v>
      </c>
      <c r="B5041" t="s">
        <v>73</v>
      </c>
      <c r="C5041">
        <v>8</v>
      </c>
      <c r="D5041" t="s">
        <v>50</v>
      </c>
      <c r="E5041">
        <v>1001</v>
      </c>
      <c r="F5041" t="s">
        <v>74</v>
      </c>
      <c r="G5041" t="s">
        <v>57</v>
      </c>
      <c r="H5041" t="s">
        <v>52</v>
      </c>
      <c r="I5041" t="s">
        <v>53</v>
      </c>
      <c r="J5041">
        <v>44</v>
      </c>
      <c r="K5041">
        <v>11.5166</v>
      </c>
      <c r="L5041">
        <v>1909</v>
      </c>
      <c r="M5041">
        <v>30</v>
      </c>
      <c r="N5041" s="15">
        <v>94900</v>
      </c>
      <c r="O5041" s="15">
        <v>1092925.3400000001</v>
      </c>
    </row>
    <row r="5042" spans="1:15">
      <c r="A5042" s="14">
        <v>44524</v>
      </c>
      <c r="B5042" t="s">
        <v>73</v>
      </c>
      <c r="C5042">
        <v>8</v>
      </c>
      <c r="D5042" t="s">
        <v>50</v>
      </c>
      <c r="E5042">
        <v>1001</v>
      </c>
      <c r="F5042" t="s">
        <v>74</v>
      </c>
      <c r="G5042" t="s">
        <v>57</v>
      </c>
      <c r="H5042" t="s">
        <v>51</v>
      </c>
      <c r="I5042" t="s">
        <v>53</v>
      </c>
      <c r="J5042">
        <v>44</v>
      </c>
      <c r="K5042">
        <v>10.95</v>
      </c>
      <c r="L5042">
        <v>1817</v>
      </c>
      <c r="M5042">
        <v>30</v>
      </c>
      <c r="N5042" s="15">
        <v>40000</v>
      </c>
      <c r="O5042" s="15">
        <v>438000</v>
      </c>
    </row>
    <row r="5043" spans="1:15">
      <c r="A5043" s="14">
        <v>44524</v>
      </c>
      <c r="B5043" t="s">
        <v>73</v>
      </c>
      <c r="C5043">
        <v>8</v>
      </c>
      <c r="D5043" t="s">
        <v>50</v>
      </c>
      <c r="E5043">
        <v>1001</v>
      </c>
      <c r="F5043" t="s">
        <v>74</v>
      </c>
      <c r="G5043" t="s">
        <v>57</v>
      </c>
      <c r="H5043" t="s">
        <v>52</v>
      </c>
      <c r="I5043" t="s">
        <v>53</v>
      </c>
      <c r="J5043">
        <v>44</v>
      </c>
      <c r="K5043">
        <v>11.5166</v>
      </c>
      <c r="L5043">
        <v>1817</v>
      </c>
      <c r="M5043">
        <v>30</v>
      </c>
      <c r="N5043" s="15">
        <v>40000</v>
      </c>
      <c r="O5043" s="15">
        <v>460664</v>
      </c>
    </row>
    <row r="5044" spans="1:15">
      <c r="A5044" s="14">
        <v>44524</v>
      </c>
      <c r="B5044" t="s">
        <v>73</v>
      </c>
      <c r="C5044">
        <v>8</v>
      </c>
      <c r="D5044" t="s">
        <v>50</v>
      </c>
      <c r="E5044">
        <v>1001</v>
      </c>
      <c r="F5044" t="s">
        <v>74</v>
      </c>
      <c r="G5044" t="s">
        <v>57</v>
      </c>
      <c r="H5044" t="s">
        <v>51</v>
      </c>
      <c r="I5044" t="s">
        <v>53</v>
      </c>
      <c r="J5044">
        <v>44</v>
      </c>
      <c r="K5044">
        <v>8.99</v>
      </c>
      <c r="L5044">
        <v>2913</v>
      </c>
      <c r="M5044">
        <v>30</v>
      </c>
      <c r="N5044" s="15">
        <v>64000</v>
      </c>
      <c r="O5044" s="15">
        <v>575360</v>
      </c>
    </row>
    <row r="5045" spans="1:15">
      <c r="A5045" s="14">
        <v>44524</v>
      </c>
      <c r="B5045" t="s">
        <v>73</v>
      </c>
      <c r="C5045">
        <v>8</v>
      </c>
      <c r="D5045" t="s">
        <v>50</v>
      </c>
      <c r="E5045">
        <v>1001</v>
      </c>
      <c r="F5045" t="s">
        <v>74</v>
      </c>
      <c r="G5045" t="s">
        <v>57</v>
      </c>
      <c r="H5045" t="s">
        <v>52</v>
      </c>
      <c r="I5045" t="s">
        <v>53</v>
      </c>
      <c r="J5045">
        <v>44</v>
      </c>
      <c r="K5045">
        <v>9.3697999999999997</v>
      </c>
      <c r="L5045">
        <v>2913</v>
      </c>
      <c r="M5045">
        <v>30</v>
      </c>
      <c r="N5045" s="15">
        <v>64000</v>
      </c>
      <c r="O5045" s="15">
        <v>599667.19999999995</v>
      </c>
    </row>
    <row r="5046" spans="1:15">
      <c r="A5046" s="14">
        <v>44524</v>
      </c>
      <c r="B5046" t="s">
        <v>75</v>
      </c>
      <c r="C5046">
        <v>8</v>
      </c>
      <c r="D5046" t="s">
        <v>50</v>
      </c>
      <c r="E5046">
        <v>1001</v>
      </c>
      <c r="F5046" t="s">
        <v>76</v>
      </c>
      <c r="G5046" t="s">
        <v>77</v>
      </c>
      <c r="H5046" t="s">
        <v>51</v>
      </c>
      <c r="I5046" t="s">
        <v>92</v>
      </c>
      <c r="J5046">
        <v>44</v>
      </c>
      <c r="K5046">
        <v>28</v>
      </c>
      <c r="L5046">
        <v>1800</v>
      </c>
      <c r="M5046">
        <v>1800</v>
      </c>
      <c r="N5046" s="15">
        <v>6500</v>
      </c>
      <c r="O5046" s="15">
        <v>182000</v>
      </c>
    </row>
    <row r="5047" spans="1:15">
      <c r="A5047" s="14">
        <v>44524</v>
      </c>
      <c r="B5047" t="s">
        <v>75</v>
      </c>
      <c r="C5047">
        <v>8</v>
      </c>
      <c r="D5047" t="s">
        <v>50</v>
      </c>
      <c r="E5047">
        <v>1001</v>
      </c>
      <c r="F5047" t="s">
        <v>76</v>
      </c>
      <c r="G5047" t="s">
        <v>77</v>
      </c>
      <c r="H5047" t="s">
        <v>52</v>
      </c>
      <c r="I5047" t="s">
        <v>92</v>
      </c>
      <c r="J5047">
        <v>44</v>
      </c>
      <c r="K5047">
        <v>19.1357</v>
      </c>
      <c r="L5047">
        <v>1800</v>
      </c>
      <c r="M5047">
        <v>1800</v>
      </c>
      <c r="N5047" s="15">
        <v>6500</v>
      </c>
      <c r="O5047" s="15">
        <v>124382.05</v>
      </c>
    </row>
    <row r="5048" spans="1:15">
      <c r="A5048" s="14">
        <v>44524</v>
      </c>
      <c r="B5048" t="s">
        <v>73</v>
      </c>
      <c r="C5048">
        <v>8</v>
      </c>
      <c r="D5048" t="s">
        <v>50</v>
      </c>
      <c r="E5048">
        <v>1001</v>
      </c>
      <c r="F5048" t="s">
        <v>74</v>
      </c>
      <c r="G5048" t="s">
        <v>57</v>
      </c>
      <c r="H5048" t="s">
        <v>51</v>
      </c>
      <c r="I5048" t="s">
        <v>53</v>
      </c>
      <c r="J5048">
        <v>44</v>
      </c>
      <c r="K5048">
        <v>15</v>
      </c>
      <c r="L5048">
        <v>1822</v>
      </c>
      <c r="M5048">
        <v>30</v>
      </c>
      <c r="N5048" s="15">
        <v>13124.13</v>
      </c>
      <c r="O5048" s="15">
        <v>196861.95</v>
      </c>
    </row>
    <row r="5049" spans="1:15">
      <c r="A5049" s="14">
        <v>44524</v>
      </c>
      <c r="B5049" t="s">
        <v>73</v>
      </c>
      <c r="C5049">
        <v>8</v>
      </c>
      <c r="D5049" t="s">
        <v>50</v>
      </c>
      <c r="E5049">
        <v>1001</v>
      </c>
      <c r="F5049" t="s">
        <v>74</v>
      </c>
      <c r="G5049" t="s">
        <v>57</v>
      </c>
      <c r="H5049" t="s">
        <v>52</v>
      </c>
      <c r="I5049" t="s">
        <v>53</v>
      </c>
      <c r="J5049">
        <v>44</v>
      </c>
      <c r="K5049">
        <v>16.075399999999998</v>
      </c>
      <c r="L5049">
        <v>1822</v>
      </c>
      <c r="M5049">
        <v>30</v>
      </c>
      <c r="N5049" s="15">
        <v>13124.13</v>
      </c>
      <c r="O5049" s="15">
        <v>210975.639402</v>
      </c>
    </row>
    <row r="5050" spans="1:15">
      <c r="A5050" s="14">
        <v>44524</v>
      </c>
      <c r="B5050" t="s">
        <v>73</v>
      </c>
      <c r="C5050">
        <v>8</v>
      </c>
      <c r="D5050" t="s">
        <v>50</v>
      </c>
      <c r="E5050">
        <v>1001</v>
      </c>
      <c r="F5050" t="s">
        <v>110</v>
      </c>
      <c r="G5050" t="s">
        <v>57</v>
      </c>
      <c r="H5050" t="s">
        <v>51</v>
      </c>
      <c r="I5050" t="s">
        <v>53</v>
      </c>
      <c r="J5050">
        <v>44</v>
      </c>
      <c r="K5050">
        <v>13</v>
      </c>
      <c r="L5050">
        <v>1842</v>
      </c>
      <c r="M5050">
        <v>30</v>
      </c>
      <c r="N5050" s="15">
        <v>89500</v>
      </c>
      <c r="O5050" s="15">
        <v>1163500</v>
      </c>
    </row>
    <row r="5051" spans="1:15">
      <c r="A5051" s="14">
        <v>44524</v>
      </c>
      <c r="B5051" t="s">
        <v>73</v>
      </c>
      <c r="C5051">
        <v>8</v>
      </c>
      <c r="D5051" t="s">
        <v>50</v>
      </c>
      <c r="E5051">
        <v>1001</v>
      </c>
      <c r="F5051" t="s">
        <v>110</v>
      </c>
      <c r="G5051" t="s">
        <v>57</v>
      </c>
      <c r="H5051" t="s">
        <v>52</v>
      </c>
      <c r="I5051" t="s">
        <v>53</v>
      </c>
      <c r="J5051">
        <v>44</v>
      </c>
      <c r="K5051">
        <v>13.8032</v>
      </c>
      <c r="L5051">
        <v>1842</v>
      </c>
      <c r="M5051">
        <v>30</v>
      </c>
      <c r="N5051" s="15">
        <v>89500</v>
      </c>
      <c r="O5051" s="15">
        <v>1235386.3999999999</v>
      </c>
    </row>
    <row r="5052" spans="1:15">
      <c r="A5052" s="14">
        <v>44524</v>
      </c>
      <c r="B5052" t="s">
        <v>73</v>
      </c>
      <c r="C5052">
        <v>8</v>
      </c>
      <c r="D5052" t="s">
        <v>50</v>
      </c>
      <c r="E5052">
        <v>1001</v>
      </c>
      <c r="F5052" t="s">
        <v>74</v>
      </c>
      <c r="G5052" t="s">
        <v>57</v>
      </c>
      <c r="H5052" t="s">
        <v>51</v>
      </c>
      <c r="I5052" t="s">
        <v>53</v>
      </c>
      <c r="J5052">
        <v>44</v>
      </c>
      <c r="K5052">
        <v>15</v>
      </c>
      <c r="L5052">
        <v>2207</v>
      </c>
      <c r="M5052">
        <v>30</v>
      </c>
      <c r="N5052" s="15">
        <v>87000</v>
      </c>
      <c r="O5052" s="15">
        <v>1305000</v>
      </c>
    </row>
    <row r="5053" spans="1:15">
      <c r="A5053" s="14">
        <v>44524</v>
      </c>
      <c r="B5053" t="s">
        <v>73</v>
      </c>
      <c r="C5053">
        <v>8</v>
      </c>
      <c r="D5053" t="s">
        <v>50</v>
      </c>
      <c r="E5053">
        <v>1001</v>
      </c>
      <c r="F5053" t="s">
        <v>74</v>
      </c>
      <c r="G5053" t="s">
        <v>57</v>
      </c>
      <c r="H5053" t="s">
        <v>52</v>
      </c>
      <c r="I5053" t="s">
        <v>53</v>
      </c>
      <c r="J5053">
        <v>44</v>
      </c>
      <c r="K5053">
        <v>16.075399999999998</v>
      </c>
      <c r="L5053">
        <v>2207</v>
      </c>
      <c r="M5053">
        <v>30</v>
      </c>
      <c r="N5053" s="15">
        <v>87000</v>
      </c>
      <c r="O5053" s="15">
        <v>1398559.8</v>
      </c>
    </row>
    <row r="5054" spans="1:15">
      <c r="A5054" s="14">
        <v>44524</v>
      </c>
      <c r="B5054" t="s">
        <v>73</v>
      </c>
      <c r="C5054">
        <v>8</v>
      </c>
      <c r="D5054" t="s">
        <v>50</v>
      </c>
      <c r="E5054">
        <v>1001</v>
      </c>
      <c r="F5054" t="s">
        <v>74</v>
      </c>
      <c r="G5054" t="s">
        <v>57</v>
      </c>
      <c r="H5054" t="s">
        <v>51</v>
      </c>
      <c r="I5054" t="s">
        <v>53</v>
      </c>
      <c r="J5054">
        <v>44</v>
      </c>
      <c r="K5054">
        <v>15</v>
      </c>
      <c r="L5054">
        <v>1817</v>
      </c>
      <c r="M5054">
        <v>30</v>
      </c>
      <c r="N5054" s="15">
        <v>61000</v>
      </c>
      <c r="O5054" s="15">
        <v>915000</v>
      </c>
    </row>
    <row r="5055" spans="1:15">
      <c r="A5055" s="14">
        <v>44524</v>
      </c>
      <c r="B5055" t="s">
        <v>73</v>
      </c>
      <c r="C5055">
        <v>8</v>
      </c>
      <c r="D5055" t="s">
        <v>50</v>
      </c>
      <c r="E5055">
        <v>1001</v>
      </c>
      <c r="F5055" t="s">
        <v>74</v>
      </c>
      <c r="G5055" t="s">
        <v>57</v>
      </c>
      <c r="H5055" t="s">
        <v>52</v>
      </c>
      <c r="I5055" t="s">
        <v>53</v>
      </c>
      <c r="J5055">
        <v>44</v>
      </c>
      <c r="K5055">
        <v>16.075399999999998</v>
      </c>
      <c r="L5055">
        <v>1817</v>
      </c>
      <c r="M5055">
        <v>30</v>
      </c>
      <c r="N5055" s="15">
        <v>61000</v>
      </c>
      <c r="O5055" s="15">
        <v>980599.4</v>
      </c>
    </row>
    <row r="5056" spans="1:15">
      <c r="A5056" s="14">
        <v>44524</v>
      </c>
      <c r="B5056" t="s">
        <v>73</v>
      </c>
      <c r="C5056">
        <v>1</v>
      </c>
      <c r="D5056" t="s">
        <v>50</v>
      </c>
      <c r="E5056">
        <v>1001</v>
      </c>
      <c r="F5056" t="s">
        <v>74</v>
      </c>
      <c r="G5056" t="s">
        <v>86</v>
      </c>
      <c r="H5056" t="s">
        <v>51</v>
      </c>
      <c r="I5056" t="s">
        <v>53</v>
      </c>
      <c r="J5056">
        <v>44</v>
      </c>
      <c r="K5056">
        <v>30</v>
      </c>
      <c r="L5056">
        <v>30</v>
      </c>
      <c r="M5056">
        <v>30</v>
      </c>
      <c r="N5056" s="15">
        <v>300</v>
      </c>
      <c r="O5056" s="15">
        <v>9000</v>
      </c>
    </row>
    <row r="5057" spans="1:15">
      <c r="A5057" s="14">
        <v>44524</v>
      </c>
      <c r="B5057" t="s">
        <v>73</v>
      </c>
      <c r="C5057">
        <v>1</v>
      </c>
      <c r="D5057" t="s">
        <v>50</v>
      </c>
      <c r="E5057">
        <v>1001</v>
      </c>
      <c r="F5057" t="s">
        <v>74</v>
      </c>
      <c r="G5057" t="s">
        <v>86</v>
      </c>
      <c r="H5057" t="s">
        <v>52</v>
      </c>
      <c r="I5057" t="s">
        <v>53</v>
      </c>
      <c r="J5057">
        <v>44</v>
      </c>
      <c r="K5057">
        <v>34.488799999999998</v>
      </c>
      <c r="L5057">
        <v>30</v>
      </c>
      <c r="M5057">
        <v>30</v>
      </c>
      <c r="N5057" s="15">
        <v>300</v>
      </c>
      <c r="O5057" s="15">
        <v>10346.64</v>
      </c>
    </row>
    <row r="5058" spans="1:15">
      <c r="A5058" s="14">
        <v>44524</v>
      </c>
      <c r="B5058" t="s">
        <v>73</v>
      </c>
      <c r="C5058">
        <v>8</v>
      </c>
      <c r="D5058" t="s">
        <v>50</v>
      </c>
      <c r="E5058">
        <v>1001</v>
      </c>
      <c r="F5058" t="s">
        <v>110</v>
      </c>
      <c r="G5058" t="s">
        <v>57</v>
      </c>
      <c r="H5058" t="s">
        <v>51</v>
      </c>
      <c r="I5058" t="s">
        <v>53</v>
      </c>
      <c r="J5058">
        <v>44</v>
      </c>
      <c r="K5058">
        <v>15</v>
      </c>
      <c r="L5058">
        <v>1923</v>
      </c>
      <c r="M5058">
        <v>30</v>
      </c>
      <c r="N5058" s="15">
        <v>100000</v>
      </c>
      <c r="O5058" s="15">
        <v>1500000</v>
      </c>
    </row>
    <row r="5059" spans="1:15">
      <c r="A5059" s="14">
        <v>44524</v>
      </c>
      <c r="B5059" t="s">
        <v>73</v>
      </c>
      <c r="C5059">
        <v>8</v>
      </c>
      <c r="D5059" t="s">
        <v>50</v>
      </c>
      <c r="E5059">
        <v>1001</v>
      </c>
      <c r="F5059" t="s">
        <v>110</v>
      </c>
      <c r="G5059" t="s">
        <v>57</v>
      </c>
      <c r="H5059" t="s">
        <v>52</v>
      </c>
      <c r="I5059" t="s">
        <v>53</v>
      </c>
      <c r="J5059">
        <v>44</v>
      </c>
      <c r="K5059">
        <v>16.075399999999998</v>
      </c>
      <c r="L5059">
        <v>1923</v>
      </c>
      <c r="M5059">
        <v>30</v>
      </c>
      <c r="N5059" s="15">
        <v>100000</v>
      </c>
      <c r="O5059" s="15">
        <v>1607540</v>
      </c>
    </row>
    <row r="5060" spans="1:15">
      <c r="A5060" s="14">
        <v>44524</v>
      </c>
      <c r="B5060" t="s">
        <v>73</v>
      </c>
      <c r="C5060">
        <v>8</v>
      </c>
      <c r="D5060" t="s">
        <v>50</v>
      </c>
      <c r="E5060">
        <v>1001</v>
      </c>
      <c r="F5060" t="s">
        <v>74</v>
      </c>
      <c r="G5060" t="s">
        <v>57</v>
      </c>
      <c r="H5060" t="s">
        <v>51</v>
      </c>
      <c r="I5060" t="s">
        <v>53</v>
      </c>
      <c r="J5060">
        <v>44</v>
      </c>
      <c r="K5060">
        <v>10.5</v>
      </c>
      <c r="L5060">
        <v>2568</v>
      </c>
      <c r="M5060">
        <v>30</v>
      </c>
      <c r="N5060" s="15">
        <v>77000</v>
      </c>
      <c r="O5060" s="15">
        <v>808500</v>
      </c>
    </row>
    <row r="5061" spans="1:15">
      <c r="A5061" s="14">
        <v>44524</v>
      </c>
      <c r="B5061" t="s">
        <v>73</v>
      </c>
      <c r="C5061">
        <v>8</v>
      </c>
      <c r="D5061" t="s">
        <v>50</v>
      </c>
      <c r="E5061">
        <v>1001</v>
      </c>
      <c r="F5061" t="s">
        <v>74</v>
      </c>
      <c r="G5061" t="s">
        <v>57</v>
      </c>
      <c r="H5061" t="s">
        <v>52</v>
      </c>
      <c r="I5061" t="s">
        <v>53</v>
      </c>
      <c r="J5061">
        <v>44</v>
      </c>
      <c r="K5061">
        <v>11.020300000000001</v>
      </c>
      <c r="L5061">
        <v>2568</v>
      </c>
      <c r="M5061">
        <v>30</v>
      </c>
      <c r="N5061" s="15">
        <v>77000</v>
      </c>
      <c r="O5061" s="15">
        <v>848563.1</v>
      </c>
    </row>
    <row r="5062" spans="1:15">
      <c r="A5062" s="14">
        <v>44524</v>
      </c>
      <c r="B5062" t="s">
        <v>73</v>
      </c>
      <c r="C5062">
        <v>1</v>
      </c>
      <c r="D5062" t="s">
        <v>50</v>
      </c>
      <c r="E5062">
        <v>1001</v>
      </c>
      <c r="F5062" t="s">
        <v>74</v>
      </c>
      <c r="G5062" t="s">
        <v>86</v>
      </c>
      <c r="H5062" t="s">
        <v>51</v>
      </c>
      <c r="I5062" t="s">
        <v>53</v>
      </c>
      <c r="J5062">
        <v>44</v>
      </c>
      <c r="K5062">
        <v>30</v>
      </c>
      <c r="L5062">
        <v>30</v>
      </c>
      <c r="M5062">
        <v>30</v>
      </c>
      <c r="N5062" s="15">
        <v>1499</v>
      </c>
      <c r="O5062" s="15">
        <v>44970</v>
      </c>
    </row>
    <row r="5063" spans="1:15">
      <c r="A5063" s="14">
        <v>44524</v>
      </c>
      <c r="B5063" t="s">
        <v>73</v>
      </c>
      <c r="C5063">
        <v>1</v>
      </c>
      <c r="D5063" t="s">
        <v>50</v>
      </c>
      <c r="E5063">
        <v>1001</v>
      </c>
      <c r="F5063" t="s">
        <v>74</v>
      </c>
      <c r="G5063" t="s">
        <v>86</v>
      </c>
      <c r="H5063" t="s">
        <v>52</v>
      </c>
      <c r="I5063" t="s">
        <v>53</v>
      </c>
      <c r="J5063">
        <v>44</v>
      </c>
      <c r="K5063">
        <v>34.488799999999998</v>
      </c>
      <c r="L5063">
        <v>30</v>
      </c>
      <c r="M5063">
        <v>30</v>
      </c>
      <c r="N5063" s="15">
        <v>1499</v>
      </c>
      <c r="O5063" s="15">
        <v>51698.711199999998</v>
      </c>
    </row>
    <row r="5064" spans="1:15">
      <c r="A5064" s="14">
        <v>44524</v>
      </c>
      <c r="B5064" t="s">
        <v>73</v>
      </c>
      <c r="C5064">
        <v>1</v>
      </c>
      <c r="D5064" t="s">
        <v>50</v>
      </c>
      <c r="E5064">
        <v>1001</v>
      </c>
      <c r="F5064" t="s">
        <v>74</v>
      </c>
      <c r="G5064" t="s">
        <v>86</v>
      </c>
      <c r="H5064" t="s">
        <v>51</v>
      </c>
      <c r="I5064" t="s">
        <v>53</v>
      </c>
      <c r="J5064">
        <v>44</v>
      </c>
      <c r="K5064">
        <v>30</v>
      </c>
      <c r="L5064">
        <v>30</v>
      </c>
      <c r="M5064">
        <v>30</v>
      </c>
      <c r="N5064" s="15">
        <v>201</v>
      </c>
      <c r="O5064" s="15">
        <v>6030</v>
      </c>
    </row>
    <row r="5065" spans="1:15">
      <c r="A5065" s="14">
        <v>44524</v>
      </c>
      <c r="B5065" t="s">
        <v>73</v>
      </c>
      <c r="C5065">
        <v>1</v>
      </c>
      <c r="D5065" t="s">
        <v>50</v>
      </c>
      <c r="E5065">
        <v>1001</v>
      </c>
      <c r="F5065" t="s">
        <v>74</v>
      </c>
      <c r="G5065" t="s">
        <v>86</v>
      </c>
      <c r="H5065" t="s">
        <v>52</v>
      </c>
      <c r="I5065" t="s">
        <v>53</v>
      </c>
      <c r="J5065">
        <v>44</v>
      </c>
      <c r="K5065">
        <v>34.488799999999998</v>
      </c>
      <c r="L5065">
        <v>30</v>
      </c>
      <c r="M5065">
        <v>30</v>
      </c>
      <c r="N5065" s="15">
        <v>201</v>
      </c>
      <c r="O5065" s="15">
        <v>6932.2488000000003</v>
      </c>
    </row>
    <row r="5066" spans="1:15">
      <c r="A5066" s="14">
        <v>44524</v>
      </c>
      <c r="B5066" t="s">
        <v>73</v>
      </c>
      <c r="C5066">
        <v>1</v>
      </c>
      <c r="D5066" t="s">
        <v>50</v>
      </c>
      <c r="E5066">
        <v>1001</v>
      </c>
      <c r="F5066" t="s">
        <v>74</v>
      </c>
      <c r="G5066" t="s">
        <v>86</v>
      </c>
      <c r="H5066" t="s">
        <v>51</v>
      </c>
      <c r="I5066" t="s">
        <v>53</v>
      </c>
      <c r="J5066">
        <v>44</v>
      </c>
      <c r="K5066">
        <v>30</v>
      </c>
      <c r="L5066">
        <v>30</v>
      </c>
      <c r="M5066">
        <v>30</v>
      </c>
      <c r="N5066" s="15">
        <v>1075</v>
      </c>
      <c r="O5066" s="15">
        <v>32250</v>
      </c>
    </row>
    <row r="5067" spans="1:15">
      <c r="A5067" s="14">
        <v>44524</v>
      </c>
      <c r="B5067" t="s">
        <v>73</v>
      </c>
      <c r="C5067">
        <v>1</v>
      </c>
      <c r="D5067" t="s">
        <v>50</v>
      </c>
      <c r="E5067">
        <v>1001</v>
      </c>
      <c r="F5067" t="s">
        <v>74</v>
      </c>
      <c r="G5067" t="s">
        <v>86</v>
      </c>
      <c r="H5067" t="s">
        <v>52</v>
      </c>
      <c r="I5067" t="s">
        <v>53</v>
      </c>
      <c r="J5067">
        <v>44</v>
      </c>
      <c r="K5067">
        <v>34.488799999999998</v>
      </c>
      <c r="L5067">
        <v>30</v>
      </c>
      <c r="M5067">
        <v>30</v>
      </c>
      <c r="N5067" s="15">
        <v>1075</v>
      </c>
      <c r="O5067" s="15">
        <v>37075.46</v>
      </c>
    </row>
    <row r="5068" spans="1:15">
      <c r="A5068" s="14">
        <v>44524</v>
      </c>
      <c r="B5068" t="s">
        <v>73</v>
      </c>
      <c r="C5068">
        <v>8</v>
      </c>
      <c r="D5068" t="s">
        <v>50</v>
      </c>
      <c r="E5068">
        <v>1001</v>
      </c>
      <c r="F5068" t="s">
        <v>74</v>
      </c>
      <c r="G5068" t="s">
        <v>57</v>
      </c>
      <c r="H5068" t="s">
        <v>51</v>
      </c>
      <c r="I5068" t="s">
        <v>53</v>
      </c>
      <c r="J5068">
        <v>44</v>
      </c>
      <c r="K5068">
        <v>15</v>
      </c>
      <c r="L5068">
        <v>1842</v>
      </c>
      <c r="M5068">
        <v>30</v>
      </c>
      <c r="N5068" s="15">
        <v>46538.17</v>
      </c>
      <c r="O5068" s="15">
        <v>698072.55</v>
      </c>
    </row>
    <row r="5069" spans="1:15">
      <c r="A5069" s="14">
        <v>44524</v>
      </c>
      <c r="B5069" t="s">
        <v>73</v>
      </c>
      <c r="C5069">
        <v>8</v>
      </c>
      <c r="D5069" t="s">
        <v>50</v>
      </c>
      <c r="E5069">
        <v>1001</v>
      </c>
      <c r="F5069" t="s">
        <v>74</v>
      </c>
      <c r="G5069" t="s">
        <v>57</v>
      </c>
      <c r="H5069" t="s">
        <v>52</v>
      </c>
      <c r="I5069" t="s">
        <v>53</v>
      </c>
      <c r="J5069">
        <v>44</v>
      </c>
      <c r="K5069">
        <v>16.075399999999998</v>
      </c>
      <c r="L5069">
        <v>1842</v>
      </c>
      <c r="M5069">
        <v>30</v>
      </c>
      <c r="N5069" s="15">
        <v>46538.17</v>
      </c>
      <c r="O5069" s="15">
        <v>748119.698018</v>
      </c>
    </row>
    <row r="5070" spans="1:15">
      <c r="A5070" s="14">
        <v>44524</v>
      </c>
      <c r="B5070" t="s">
        <v>75</v>
      </c>
      <c r="C5070">
        <v>8</v>
      </c>
      <c r="D5070" t="s">
        <v>50</v>
      </c>
      <c r="E5070">
        <v>1001</v>
      </c>
      <c r="F5070" t="s">
        <v>76</v>
      </c>
      <c r="G5070" t="s">
        <v>77</v>
      </c>
      <c r="H5070" t="s">
        <v>51</v>
      </c>
      <c r="I5070" t="s">
        <v>92</v>
      </c>
      <c r="J5070">
        <v>44</v>
      </c>
      <c r="K5070">
        <v>28</v>
      </c>
      <c r="L5070">
        <v>1800</v>
      </c>
      <c r="M5070">
        <v>1800</v>
      </c>
      <c r="N5070" s="15">
        <v>35000</v>
      </c>
      <c r="O5070" s="15">
        <v>980000</v>
      </c>
    </row>
    <row r="5071" spans="1:15">
      <c r="A5071" s="14">
        <v>44524</v>
      </c>
      <c r="B5071" t="s">
        <v>75</v>
      </c>
      <c r="C5071">
        <v>8</v>
      </c>
      <c r="D5071" t="s">
        <v>50</v>
      </c>
      <c r="E5071">
        <v>1001</v>
      </c>
      <c r="F5071" t="s">
        <v>76</v>
      </c>
      <c r="G5071" t="s">
        <v>77</v>
      </c>
      <c r="H5071" t="s">
        <v>52</v>
      </c>
      <c r="I5071" t="s">
        <v>92</v>
      </c>
      <c r="J5071">
        <v>44</v>
      </c>
      <c r="K5071">
        <v>19.1357</v>
      </c>
      <c r="L5071">
        <v>1800</v>
      </c>
      <c r="M5071">
        <v>1800</v>
      </c>
      <c r="N5071" s="15">
        <v>35000</v>
      </c>
      <c r="O5071" s="15">
        <v>669749.5</v>
      </c>
    </row>
    <row r="5072" spans="1:15">
      <c r="A5072" s="14">
        <v>44524</v>
      </c>
      <c r="B5072" t="s">
        <v>73</v>
      </c>
      <c r="C5072">
        <v>8</v>
      </c>
      <c r="D5072" t="s">
        <v>50</v>
      </c>
      <c r="E5072">
        <v>1003</v>
      </c>
      <c r="F5072" t="s">
        <v>74</v>
      </c>
      <c r="G5072" t="s">
        <v>57</v>
      </c>
      <c r="H5072" t="s">
        <v>51</v>
      </c>
      <c r="I5072" t="s">
        <v>53</v>
      </c>
      <c r="J5072">
        <v>44</v>
      </c>
      <c r="K5072">
        <v>11.6</v>
      </c>
      <c r="L5072">
        <v>2181</v>
      </c>
      <c r="M5072">
        <v>30</v>
      </c>
      <c r="N5072" s="15">
        <v>99310</v>
      </c>
      <c r="O5072" s="15">
        <v>1151996</v>
      </c>
    </row>
    <row r="5073" spans="1:15">
      <c r="A5073" s="14">
        <v>44524</v>
      </c>
      <c r="B5073" t="s">
        <v>73</v>
      </c>
      <c r="C5073">
        <v>8</v>
      </c>
      <c r="D5073" t="s">
        <v>50</v>
      </c>
      <c r="E5073">
        <v>1003</v>
      </c>
      <c r="F5073" t="s">
        <v>74</v>
      </c>
      <c r="G5073" t="s">
        <v>57</v>
      </c>
      <c r="H5073" t="s">
        <v>51</v>
      </c>
      <c r="I5073" t="s">
        <v>53</v>
      </c>
      <c r="J5073">
        <v>44</v>
      </c>
      <c r="K5073">
        <v>11.6</v>
      </c>
      <c r="L5073">
        <v>2170</v>
      </c>
      <c r="M5073">
        <v>30</v>
      </c>
      <c r="N5073" s="15">
        <v>100000</v>
      </c>
      <c r="O5073" s="15">
        <v>1160000</v>
      </c>
    </row>
    <row r="5074" spans="1:15">
      <c r="A5074" s="14">
        <v>44524</v>
      </c>
      <c r="B5074" t="s">
        <v>73</v>
      </c>
      <c r="C5074">
        <v>8</v>
      </c>
      <c r="D5074" t="s">
        <v>50</v>
      </c>
      <c r="E5074">
        <v>1003</v>
      </c>
      <c r="F5074" t="s">
        <v>74</v>
      </c>
      <c r="G5074" t="s">
        <v>57</v>
      </c>
      <c r="H5074" t="s">
        <v>51</v>
      </c>
      <c r="I5074" t="s">
        <v>53</v>
      </c>
      <c r="J5074">
        <v>44</v>
      </c>
      <c r="K5074">
        <v>11.6</v>
      </c>
      <c r="L5074">
        <v>1813</v>
      </c>
      <c r="M5074">
        <v>30</v>
      </c>
      <c r="N5074" s="15">
        <v>40000</v>
      </c>
      <c r="O5074" s="15">
        <v>464000</v>
      </c>
    </row>
    <row r="5075" spans="1:15">
      <c r="A5075" s="14">
        <v>44524</v>
      </c>
      <c r="B5075" t="s">
        <v>73</v>
      </c>
      <c r="C5075">
        <v>7</v>
      </c>
      <c r="D5075" t="s">
        <v>50</v>
      </c>
      <c r="E5075">
        <v>1003</v>
      </c>
      <c r="F5075" t="s">
        <v>74</v>
      </c>
      <c r="G5075" t="s">
        <v>57</v>
      </c>
      <c r="H5075" t="s">
        <v>51</v>
      </c>
      <c r="I5075" t="s">
        <v>53</v>
      </c>
      <c r="J5075">
        <v>44</v>
      </c>
      <c r="K5075">
        <v>11.6</v>
      </c>
      <c r="L5075">
        <v>1080</v>
      </c>
      <c r="M5075">
        <v>30</v>
      </c>
      <c r="N5075" s="15">
        <v>10000</v>
      </c>
      <c r="O5075" s="15">
        <v>116000</v>
      </c>
    </row>
    <row r="5076" spans="1:15">
      <c r="A5076" s="14">
        <v>44524</v>
      </c>
      <c r="B5076" t="s">
        <v>73</v>
      </c>
      <c r="C5076">
        <v>8</v>
      </c>
      <c r="D5076" t="s">
        <v>50</v>
      </c>
      <c r="E5076">
        <v>1003</v>
      </c>
      <c r="F5076" t="s">
        <v>74</v>
      </c>
      <c r="G5076" t="s">
        <v>57</v>
      </c>
      <c r="H5076" t="s">
        <v>51</v>
      </c>
      <c r="I5076" t="s">
        <v>53</v>
      </c>
      <c r="J5076">
        <v>44</v>
      </c>
      <c r="K5076">
        <v>6.94</v>
      </c>
      <c r="L5076">
        <v>2912</v>
      </c>
      <c r="M5076">
        <v>30</v>
      </c>
      <c r="N5076" s="15">
        <v>90448</v>
      </c>
      <c r="O5076" s="15">
        <v>627709.12</v>
      </c>
    </row>
    <row r="5077" spans="1:15">
      <c r="A5077" s="14">
        <v>44524</v>
      </c>
      <c r="B5077" t="s">
        <v>73</v>
      </c>
      <c r="C5077">
        <v>8</v>
      </c>
      <c r="D5077" t="s">
        <v>50</v>
      </c>
      <c r="E5077">
        <v>1003</v>
      </c>
      <c r="F5077" t="s">
        <v>78</v>
      </c>
      <c r="G5077" t="s">
        <v>57</v>
      </c>
      <c r="H5077" t="s">
        <v>51</v>
      </c>
      <c r="I5077" t="s">
        <v>53</v>
      </c>
      <c r="J5077">
        <v>44</v>
      </c>
      <c r="K5077">
        <v>6.94</v>
      </c>
      <c r="L5077">
        <v>2919</v>
      </c>
      <c r="M5077">
        <v>30</v>
      </c>
      <c r="N5077" s="15">
        <v>66120</v>
      </c>
      <c r="O5077" s="15">
        <v>458872.8</v>
      </c>
    </row>
    <row r="5078" spans="1:15">
      <c r="A5078" s="14">
        <v>44524</v>
      </c>
      <c r="B5078" t="s">
        <v>73</v>
      </c>
      <c r="C5078">
        <v>8</v>
      </c>
      <c r="D5078" t="s">
        <v>50</v>
      </c>
      <c r="E5078">
        <v>1003</v>
      </c>
      <c r="F5078" t="s">
        <v>78</v>
      </c>
      <c r="G5078" t="s">
        <v>57</v>
      </c>
      <c r="H5078" t="s">
        <v>51</v>
      </c>
      <c r="I5078" t="s">
        <v>53</v>
      </c>
      <c r="J5078">
        <v>44</v>
      </c>
      <c r="K5078">
        <v>8.99</v>
      </c>
      <c r="L5078">
        <v>2909</v>
      </c>
      <c r="M5078">
        <v>30</v>
      </c>
      <c r="N5078" s="15">
        <v>115953</v>
      </c>
      <c r="O5078" s="15">
        <v>1042417.47</v>
      </c>
    </row>
    <row r="5079" spans="1:15">
      <c r="A5079" s="14">
        <v>44524</v>
      </c>
      <c r="B5079" t="s">
        <v>73</v>
      </c>
      <c r="C5079">
        <v>8</v>
      </c>
      <c r="D5079" t="s">
        <v>50</v>
      </c>
      <c r="E5079">
        <v>1003</v>
      </c>
      <c r="F5079" t="s">
        <v>78</v>
      </c>
      <c r="G5079" t="s">
        <v>57</v>
      </c>
      <c r="H5079" t="s">
        <v>51</v>
      </c>
      <c r="I5079" t="s">
        <v>53</v>
      </c>
      <c r="J5079">
        <v>44</v>
      </c>
      <c r="K5079">
        <v>7.94</v>
      </c>
      <c r="L5079">
        <v>1809</v>
      </c>
      <c r="M5079">
        <v>30</v>
      </c>
      <c r="N5079" s="15">
        <v>93254</v>
      </c>
      <c r="O5079" s="15">
        <v>740436.76</v>
      </c>
    </row>
    <row r="5080" spans="1:15">
      <c r="A5080" s="14">
        <v>44524</v>
      </c>
      <c r="B5080" t="s">
        <v>73</v>
      </c>
      <c r="C5080">
        <v>8</v>
      </c>
      <c r="D5080" t="s">
        <v>50</v>
      </c>
      <c r="E5080">
        <v>1003</v>
      </c>
      <c r="F5080" t="s">
        <v>78</v>
      </c>
      <c r="G5080" t="s">
        <v>57</v>
      </c>
      <c r="H5080" t="s">
        <v>51</v>
      </c>
      <c r="I5080" t="s">
        <v>53</v>
      </c>
      <c r="J5080">
        <v>44</v>
      </c>
      <c r="K5080">
        <v>6.94</v>
      </c>
      <c r="L5080">
        <v>2920</v>
      </c>
      <c r="M5080">
        <v>30</v>
      </c>
      <c r="N5080" s="15">
        <v>81432</v>
      </c>
      <c r="O5080" s="15">
        <v>565138.07999999996</v>
      </c>
    </row>
    <row r="5081" spans="1:15">
      <c r="A5081" s="14">
        <v>44524</v>
      </c>
      <c r="B5081" t="s">
        <v>73</v>
      </c>
      <c r="C5081">
        <v>8</v>
      </c>
      <c r="D5081" t="s">
        <v>50</v>
      </c>
      <c r="E5081">
        <v>1003</v>
      </c>
      <c r="F5081" t="s">
        <v>78</v>
      </c>
      <c r="G5081" t="s">
        <v>57</v>
      </c>
      <c r="H5081" t="s">
        <v>51</v>
      </c>
      <c r="I5081" t="s">
        <v>53</v>
      </c>
      <c r="J5081">
        <v>44</v>
      </c>
      <c r="K5081">
        <v>6.99</v>
      </c>
      <c r="L5081">
        <v>2912</v>
      </c>
      <c r="M5081">
        <v>30</v>
      </c>
      <c r="N5081" s="15">
        <v>75080</v>
      </c>
      <c r="O5081" s="15">
        <v>524809.19999999995</v>
      </c>
    </row>
    <row r="5082" spans="1:15">
      <c r="A5082" s="14">
        <v>44524</v>
      </c>
      <c r="B5082" t="s">
        <v>73</v>
      </c>
      <c r="C5082">
        <v>8</v>
      </c>
      <c r="D5082" t="s">
        <v>50</v>
      </c>
      <c r="E5082">
        <v>1003</v>
      </c>
      <c r="F5082" t="s">
        <v>78</v>
      </c>
      <c r="G5082" t="s">
        <v>57</v>
      </c>
      <c r="H5082" t="s">
        <v>51</v>
      </c>
      <c r="I5082" t="s">
        <v>53</v>
      </c>
      <c r="J5082">
        <v>44</v>
      </c>
      <c r="K5082">
        <v>8.99</v>
      </c>
      <c r="L5082">
        <v>2912</v>
      </c>
      <c r="M5082">
        <v>30</v>
      </c>
      <c r="N5082" s="15">
        <v>69210</v>
      </c>
      <c r="O5082" s="15">
        <v>622197.9</v>
      </c>
    </row>
    <row r="5083" spans="1:15">
      <c r="A5083" s="14">
        <v>44524</v>
      </c>
      <c r="B5083" t="s">
        <v>73</v>
      </c>
      <c r="C5083">
        <v>8</v>
      </c>
      <c r="D5083" t="s">
        <v>50</v>
      </c>
      <c r="E5083">
        <v>1003</v>
      </c>
      <c r="F5083" t="s">
        <v>74</v>
      </c>
      <c r="G5083" t="s">
        <v>57</v>
      </c>
      <c r="H5083" t="s">
        <v>52</v>
      </c>
      <c r="I5083" t="s">
        <v>53</v>
      </c>
      <c r="J5083">
        <v>44</v>
      </c>
      <c r="K5083">
        <v>14.05</v>
      </c>
      <c r="L5083">
        <v>2181</v>
      </c>
      <c r="M5083">
        <v>30</v>
      </c>
      <c r="N5083" s="15">
        <v>99310</v>
      </c>
      <c r="O5083" s="15">
        <v>1395305.5</v>
      </c>
    </row>
    <row r="5084" spans="1:15">
      <c r="A5084" s="14">
        <v>44524</v>
      </c>
      <c r="B5084" t="s">
        <v>73</v>
      </c>
      <c r="C5084">
        <v>8</v>
      </c>
      <c r="D5084" t="s">
        <v>50</v>
      </c>
      <c r="E5084">
        <v>1003</v>
      </c>
      <c r="F5084" t="s">
        <v>74</v>
      </c>
      <c r="G5084" t="s">
        <v>57</v>
      </c>
      <c r="H5084" t="s">
        <v>52</v>
      </c>
      <c r="I5084" t="s">
        <v>53</v>
      </c>
      <c r="J5084">
        <v>44</v>
      </c>
      <c r="K5084">
        <v>14.38</v>
      </c>
      <c r="L5084">
        <v>2170</v>
      </c>
      <c r="M5084">
        <v>30</v>
      </c>
      <c r="N5084" s="15">
        <v>100000</v>
      </c>
      <c r="O5084" s="15">
        <v>1438000</v>
      </c>
    </row>
    <row r="5085" spans="1:15">
      <c r="A5085" s="14">
        <v>44524</v>
      </c>
      <c r="B5085" t="s">
        <v>73</v>
      </c>
      <c r="C5085">
        <v>8</v>
      </c>
      <c r="D5085" t="s">
        <v>50</v>
      </c>
      <c r="E5085">
        <v>1003</v>
      </c>
      <c r="F5085" t="s">
        <v>74</v>
      </c>
      <c r="G5085" t="s">
        <v>57</v>
      </c>
      <c r="H5085" t="s">
        <v>52</v>
      </c>
      <c r="I5085" t="s">
        <v>53</v>
      </c>
      <c r="J5085">
        <v>44</v>
      </c>
      <c r="K5085">
        <v>14.38</v>
      </c>
      <c r="L5085">
        <v>1813</v>
      </c>
      <c r="M5085">
        <v>30</v>
      </c>
      <c r="N5085" s="15">
        <v>40000</v>
      </c>
      <c r="O5085" s="15">
        <v>575200</v>
      </c>
    </row>
    <row r="5086" spans="1:15">
      <c r="A5086" s="14">
        <v>44524</v>
      </c>
      <c r="B5086" t="s">
        <v>73</v>
      </c>
      <c r="C5086">
        <v>7</v>
      </c>
      <c r="D5086" t="s">
        <v>50</v>
      </c>
      <c r="E5086">
        <v>1003</v>
      </c>
      <c r="F5086" t="s">
        <v>74</v>
      </c>
      <c r="G5086" t="s">
        <v>57</v>
      </c>
      <c r="H5086" t="s">
        <v>52</v>
      </c>
      <c r="I5086" t="s">
        <v>53</v>
      </c>
      <c r="J5086">
        <v>44</v>
      </c>
      <c r="K5086">
        <v>14.38</v>
      </c>
      <c r="L5086">
        <v>1080</v>
      </c>
      <c r="M5086">
        <v>30</v>
      </c>
      <c r="N5086" s="15">
        <v>10000</v>
      </c>
      <c r="O5086" s="15">
        <v>143800</v>
      </c>
    </row>
    <row r="5087" spans="1:15">
      <c r="A5087" s="14">
        <v>44524</v>
      </c>
      <c r="B5087" t="s">
        <v>73</v>
      </c>
      <c r="C5087">
        <v>8</v>
      </c>
      <c r="D5087" t="s">
        <v>50</v>
      </c>
      <c r="E5087">
        <v>1003</v>
      </c>
      <c r="F5087" t="s">
        <v>74</v>
      </c>
      <c r="G5087" t="s">
        <v>57</v>
      </c>
      <c r="H5087" t="s">
        <v>52</v>
      </c>
      <c r="I5087" t="s">
        <v>53</v>
      </c>
      <c r="J5087">
        <v>44</v>
      </c>
      <c r="K5087">
        <v>8.82</v>
      </c>
      <c r="L5087">
        <v>2912</v>
      </c>
      <c r="M5087">
        <v>30</v>
      </c>
      <c r="N5087" s="15">
        <v>90448</v>
      </c>
      <c r="O5087" s="15">
        <v>797751.36</v>
      </c>
    </row>
    <row r="5088" spans="1:15">
      <c r="A5088" s="14">
        <v>44524</v>
      </c>
      <c r="B5088" t="s">
        <v>73</v>
      </c>
      <c r="C5088">
        <v>8</v>
      </c>
      <c r="D5088" t="s">
        <v>50</v>
      </c>
      <c r="E5088">
        <v>1003</v>
      </c>
      <c r="F5088" t="s">
        <v>78</v>
      </c>
      <c r="G5088" t="s">
        <v>57</v>
      </c>
      <c r="H5088" t="s">
        <v>52</v>
      </c>
      <c r="I5088" t="s">
        <v>53</v>
      </c>
      <c r="J5088">
        <v>44</v>
      </c>
      <c r="K5088">
        <v>9.1300000000000008</v>
      </c>
      <c r="L5088">
        <v>2919</v>
      </c>
      <c r="M5088">
        <v>30</v>
      </c>
      <c r="N5088" s="15">
        <v>66120</v>
      </c>
      <c r="O5088" s="15">
        <v>603675.6</v>
      </c>
    </row>
    <row r="5089" spans="1:15">
      <c r="A5089" s="14">
        <v>44524</v>
      </c>
      <c r="B5089" t="s">
        <v>73</v>
      </c>
      <c r="C5089">
        <v>8</v>
      </c>
      <c r="D5089" t="s">
        <v>50</v>
      </c>
      <c r="E5089">
        <v>1003</v>
      </c>
      <c r="F5089" t="s">
        <v>78</v>
      </c>
      <c r="G5089" t="s">
        <v>57</v>
      </c>
      <c r="H5089" t="s">
        <v>52</v>
      </c>
      <c r="I5089" t="s">
        <v>53</v>
      </c>
      <c r="J5089">
        <v>44</v>
      </c>
      <c r="K5089">
        <v>10.44</v>
      </c>
      <c r="L5089">
        <v>2909</v>
      </c>
      <c r="M5089">
        <v>30</v>
      </c>
      <c r="N5089" s="15">
        <v>115953</v>
      </c>
      <c r="O5089" s="15">
        <v>1210549.32</v>
      </c>
    </row>
    <row r="5090" spans="1:15">
      <c r="A5090" s="14">
        <v>44524</v>
      </c>
      <c r="B5090" t="s">
        <v>73</v>
      </c>
      <c r="C5090">
        <v>8</v>
      </c>
      <c r="D5090" t="s">
        <v>50</v>
      </c>
      <c r="E5090">
        <v>1003</v>
      </c>
      <c r="F5090" t="s">
        <v>78</v>
      </c>
      <c r="G5090" t="s">
        <v>57</v>
      </c>
      <c r="H5090" t="s">
        <v>52</v>
      </c>
      <c r="I5090" t="s">
        <v>53</v>
      </c>
      <c r="J5090">
        <v>44</v>
      </c>
      <c r="K5090">
        <v>9.59</v>
      </c>
      <c r="L5090">
        <v>1809</v>
      </c>
      <c r="M5090">
        <v>30</v>
      </c>
      <c r="N5090" s="15">
        <v>93254</v>
      </c>
      <c r="O5090" s="15">
        <v>894305.86</v>
      </c>
    </row>
    <row r="5091" spans="1:15">
      <c r="A5091" s="14">
        <v>44524</v>
      </c>
      <c r="B5091" t="s">
        <v>73</v>
      </c>
      <c r="C5091">
        <v>8</v>
      </c>
      <c r="D5091" t="s">
        <v>50</v>
      </c>
      <c r="E5091">
        <v>1003</v>
      </c>
      <c r="F5091" t="s">
        <v>78</v>
      </c>
      <c r="G5091" t="s">
        <v>57</v>
      </c>
      <c r="H5091" t="s">
        <v>52</v>
      </c>
      <c r="I5091" t="s">
        <v>53</v>
      </c>
      <c r="J5091">
        <v>44</v>
      </c>
      <c r="K5091">
        <v>8.2100000000000009</v>
      </c>
      <c r="L5091">
        <v>2920</v>
      </c>
      <c r="M5091">
        <v>30</v>
      </c>
      <c r="N5091" s="15">
        <v>81432</v>
      </c>
      <c r="O5091" s="15">
        <v>668556.72</v>
      </c>
    </row>
    <row r="5092" spans="1:15">
      <c r="A5092" s="14">
        <v>44524</v>
      </c>
      <c r="B5092" t="s">
        <v>73</v>
      </c>
      <c r="C5092">
        <v>8</v>
      </c>
      <c r="D5092" t="s">
        <v>50</v>
      </c>
      <c r="E5092">
        <v>1003</v>
      </c>
      <c r="F5092" t="s">
        <v>78</v>
      </c>
      <c r="G5092" t="s">
        <v>57</v>
      </c>
      <c r="H5092" t="s">
        <v>52</v>
      </c>
      <c r="I5092" t="s">
        <v>53</v>
      </c>
      <c r="J5092">
        <v>44</v>
      </c>
      <c r="K5092">
        <v>9.19</v>
      </c>
      <c r="L5092">
        <v>2912</v>
      </c>
      <c r="M5092">
        <v>30</v>
      </c>
      <c r="N5092" s="15">
        <v>75080</v>
      </c>
      <c r="O5092" s="15">
        <v>689985.2</v>
      </c>
    </row>
    <row r="5093" spans="1:15">
      <c r="A5093" s="14">
        <v>44524</v>
      </c>
      <c r="B5093" t="s">
        <v>73</v>
      </c>
      <c r="C5093">
        <v>8</v>
      </c>
      <c r="D5093" t="s">
        <v>50</v>
      </c>
      <c r="E5093">
        <v>1003</v>
      </c>
      <c r="F5093" t="s">
        <v>78</v>
      </c>
      <c r="G5093" t="s">
        <v>57</v>
      </c>
      <c r="H5093" t="s">
        <v>52</v>
      </c>
      <c r="I5093" t="s">
        <v>53</v>
      </c>
      <c r="J5093">
        <v>44</v>
      </c>
      <c r="K5093">
        <v>10.44</v>
      </c>
      <c r="L5093">
        <v>2912</v>
      </c>
      <c r="M5093">
        <v>30</v>
      </c>
      <c r="N5093" s="15">
        <v>69210</v>
      </c>
      <c r="O5093" s="15">
        <v>722552.4</v>
      </c>
    </row>
    <row r="5094" spans="1:15">
      <c r="A5094" s="14">
        <v>44524</v>
      </c>
      <c r="B5094" t="s">
        <v>73</v>
      </c>
      <c r="C5094">
        <v>8</v>
      </c>
      <c r="D5094" t="s">
        <v>50</v>
      </c>
      <c r="E5094">
        <v>1003</v>
      </c>
      <c r="F5094" t="s">
        <v>74</v>
      </c>
      <c r="G5094" t="s">
        <v>57</v>
      </c>
      <c r="H5094" t="s">
        <v>51</v>
      </c>
      <c r="I5094" t="s">
        <v>53</v>
      </c>
      <c r="J5094">
        <v>44</v>
      </c>
      <c r="K5094">
        <v>11.6</v>
      </c>
      <c r="L5094">
        <v>2180</v>
      </c>
      <c r="M5094">
        <v>30</v>
      </c>
      <c r="N5094" s="15">
        <v>18000</v>
      </c>
      <c r="O5094" s="15">
        <v>208800</v>
      </c>
    </row>
    <row r="5095" spans="1:15">
      <c r="A5095" s="14">
        <v>44524</v>
      </c>
      <c r="B5095" t="s">
        <v>73</v>
      </c>
      <c r="C5095">
        <v>8</v>
      </c>
      <c r="D5095" t="s">
        <v>50</v>
      </c>
      <c r="E5095">
        <v>1003</v>
      </c>
      <c r="F5095" t="s">
        <v>74</v>
      </c>
      <c r="G5095" t="s">
        <v>57</v>
      </c>
      <c r="H5095" t="s">
        <v>51</v>
      </c>
      <c r="I5095" t="s">
        <v>53</v>
      </c>
      <c r="J5095">
        <v>44</v>
      </c>
      <c r="K5095">
        <v>19.2</v>
      </c>
      <c r="L5095">
        <v>2181</v>
      </c>
      <c r="M5095">
        <v>30</v>
      </c>
      <c r="N5095" s="15">
        <v>14500</v>
      </c>
      <c r="O5095" s="15">
        <v>278400</v>
      </c>
    </row>
    <row r="5096" spans="1:15">
      <c r="A5096" s="14">
        <v>44524</v>
      </c>
      <c r="B5096" t="s">
        <v>73</v>
      </c>
      <c r="C5096">
        <v>8</v>
      </c>
      <c r="D5096" t="s">
        <v>50</v>
      </c>
      <c r="E5096">
        <v>1003</v>
      </c>
      <c r="F5096" t="s">
        <v>74</v>
      </c>
      <c r="G5096" t="s">
        <v>57</v>
      </c>
      <c r="H5096" t="s">
        <v>51</v>
      </c>
      <c r="I5096" t="s">
        <v>53</v>
      </c>
      <c r="J5096">
        <v>44</v>
      </c>
      <c r="K5096">
        <v>14.99</v>
      </c>
      <c r="L5096">
        <v>2178</v>
      </c>
      <c r="M5096">
        <v>30</v>
      </c>
      <c r="N5096" s="15">
        <v>33400</v>
      </c>
      <c r="O5096" s="15">
        <v>500666</v>
      </c>
    </row>
    <row r="5097" spans="1:15">
      <c r="A5097" s="14">
        <v>44524</v>
      </c>
      <c r="B5097" t="s">
        <v>73</v>
      </c>
      <c r="C5097">
        <v>8</v>
      </c>
      <c r="D5097" t="s">
        <v>50</v>
      </c>
      <c r="E5097">
        <v>1003</v>
      </c>
      <c r="F5097" t="s">
        <v>74</v>
      </c>
      <c r="G5097" t="s">
        <v>57</v>
      </c>
      <c r="H5097" t="s">
        <v>51</v>
      </c>
      <c r="I5097" t="s">
        <v>53</v>
      </c>
      <c r="J5097">
        <v>44</v>
      </c>
      <c r="K5097">
        <v>11.55</v>
      </c>
      <c r="L5097">
        <v>2178</v>
      </c>
      <c r="M5097">
        <v>30</v>
      </c>
      <c r="N5097" s="15">
        <v>14000</v>
      </c>
      <c r="O5097" s="15">
        <v>161700</v>
      </c>
    </row>
    <row r="5098" spans="1:15">
      <c r="A5098" s="14">
        <v>44524</v>
      </c>
      <c r="B5098" t="s">
        <v>73</v>
      </c>
      <c r="C5098">
        <v>8</v>
      </c>
      <c r="D5098" t="s">
        <v>50</v>
      </c>
      <c r="E5098">
        <v>1003</v>
      </c>
      <c r="F5098" t="s">
        <v>74</v>
      </c>
      <c r="G5098" t="s">
        <v>57</v>
      </c>
      <c r="H5098" t="s">
        <v>51</v>
      </c>
      <c r="I5098" t="s">
        <v>53</v>
      </c>
      <c r="J5098">
        <v>44</v>
      </c>
      <c r="K5098">
        <v>14.94</v>
      </c>
      <c r="L5098">
        <v>2178</v>
      </c>
      <c r="M5098">
        <v>30</v>
      </c>
      <c r="N5098" s="15">
        <v>20000</v>
      </c>
      <c r="O5098" s="15">
        <v>298800</v>
      </c>
    </row>
    <row r="5099" spans="1:15">
      <c r="A5099" s="14">
        <v>44524</v>
      </c>
      <c r="B5099" t="s">
        <v>73</v>
      </c>
      <c r="C5099">
        <v>8</v>
      </c>
      <c r="D5099" t="s">
        <v>50</v>
      </c>
      <c r="E5099">
        <v>1003</v>
      </c>
      <c r="F5099" t="s">
        <v>74</v>
      </c>
      <c r="G5099" t="s">
        <v>57</v>
      </c>
      <c r="H5099" t="s">
        <v>51</v>
      </c>
      <c r="I5099" t="s">
        <v>53</v>
      </c>
      <c r="J5099">
        <v>44</v>
      </c>
      <c r="K5099">
        <v>11.6</v>
      </c>
      <c r="L5099">
        <v>1086</v>
      </c>
      <c r="M5099">
        <v>30</v>
      </c>
      <c r="N5099" s="15">
        <v>24000</v>
      </c>
      <c r="O5099" s="15">
        <v>278400</v>
      </c>
    </row>
    <row r="5100" spans="1:15">
      <c r="A5100" s="14">
        <v>44524</v>
      </c>
      <c r="B5100" t="s">
        <v>73</v>
      </c>
      <c r="C5100">
        <v>8</v>
      </c>
      <c r="D5100" t="s">
        <v>50</v>
      </c>
      <c r="E5100">
        <v>1003</v>
      </c>
      <c r="F5100" t="s">
        <v>74</v>
      </c>
      <c r="G5100" t="s">
        <v>57</v>
      </c>
      <c r="H5100" t="s">
        <v>51</v>
      </c>
      <c r="I5100" t="s">
        <v>53</v>
      </c>
      <c r="J5100">
        <v>44</v>
      </c>
      <c r="K5100">
        <v>14.99</v>
      </c>
      <c r="L5100">
        <v>2181</v>
      </c>
      <c r="M5100">
        <v>30</v>
      </c>
      <c r="N5100" s="15">
        <v>19800</v>
      </c>
      <c r="O5100" s="15">
        <v>296802</v>
      </c>
    </row>
    <row r="5101" spans="1:15">
      <c r="A5101" s="14">
        <v>44524</v>
      </c>
      <c r="B5101" t="s">
        <v>73</v>
      </c>
      <c r="C5101">
        <v>8</v>
      </c>
      <c r="D5101" t="s">
        <v>50</v>
      </c>
      <c r="E5101">
        <v>1003</v>
      </c>
      <c r="F5101" t="s">
        <v>74</v>
      </c>
      <c r="G5101" t="s">
        <v>57</v>
      </c>
      <c r="H5101" t="s">
        <v>51</v>
      </c>
      <c r="I5101" t="s">
        <v>53</v>
      </c>
      <c r="J5101">
        <v>44</v>
      </c>
      <c r="K5101">
        <v>18.8</v>
      </c>
      <c r="L5101">
        <v>1819</v>
      </c>
      <c r="M5101">
        <v>30</v>
      </c>
      <c r="N5101" s="15">
        <v>15500</v>
      </c>
      <c r="O5101" s="15">
        <v>291400</v>
      </c>
    </row>
    <row r="5102" spans="1:15">
      <c r="A5102" s="14">
        <v>44524</v>
      </c>
      <c r="B5102" t="s">
        <v>73</v>
      </c>
      <c r="C5102">
        <v>8</v>
      </c>
      <c r="D5102" t="s">
        <v>50</v>
      </c>
      <c r="E5102">
        <v>1003</v>
      </c>
      <c r="F5102" t="s">
        <v>74</v>
      </c>
      <c r="G5102" t="s">
        <v>57</v>
      </c>
      <c r="H5102" t="s">
        <v>52</v>
      </c>
      <c r="I5102" t="s">
        <v>53</v>
      </c>
      <c r="J5102">
        <v>44</v>
      </c>
      <c r="K5102">
        <v>14.05</v>
      </c>
      <c r="L5102">
        <v>2180</v>
      </c>
      <c r="M5102">
        <v>30</v>
      </c>
      <c r="N5102" s="15">
        <v>18000</v>
      </c>
      <c r="O5102" s="15">
        <v>252900</v>
      </c>
    </row>
    <row r="5103" spans="1:15">
      <c r="A5103" s="14">
        <v>44524</v>
      </c>
      <c r="B5103" t="s">
        <v>73</v>
      </c>
      <c r="C5103">
        <v>8</v>
      </c>
      <c r="D5103" t="s">
        <v>50</v>
      </c>
      <c r="E5103">
        <v>1003</v>
      </c>
      <c r="F5103" t="s">
        <v>74</v>
      </c>
      <c r="G5103" t="s">
        <v>57</v>
      </c>
      <c r="H5103" t="s">
        <v>52</v>
      </c>
      <c r="I5103" t="s">
        <v>53</v>
      </c>
      <c r="J5103">
        <v>44</v>
      </c>
      <c r="K5103">
        <v>23.75</v>
      </c>
      <c r="L5103">
        <v>2181</v>
      </c>
      <c r="M5103">
        <v>30</v>
      </c>
      <c r="N5103" s="15">
        <v>14500</v>
      </c>
      <c r="O5103" s="15">
        <v>344375</v>
      </c>
    </row>
    <row r="5104" spans="1:15">
      <c r="A5104" s="14">
        <v>44524</v>
      </c>
      <c r="B5104" t="s">
        <v>73</v>
      </c>
      <c r="C5104">
        <v>8</v>
      </c>
      <c r="D5104" t="s">
        <v>50</v>
      </c>
      <c r="E5104">
        <v>1003</v>
      </c>
      <c r="F5104" t="s">
        <v>74</v>
      </c>
      <c r="G5104" t="s">
        <v>57</v>
      </c>
      <c r="H5104" t="s">
        <v>52</v>
      </c>
      <c r="I5104" t="s">
        <v>53</v>
      </c>
      <c r="J5104">
        <v>44</v>
      </c>
      <c r="K5104">
        <v>17.93</v>
      </c>
      <c r="L5104">
        <v>2178</v>
      </c>
      <c r="M5104">
        <v>30</v>
      </c>
      <c r="N5104" s="15">
        <v>33400</v>
      </c>
      <c r="O5104" s="15">
        <v>598862</v>
      </c>
    </row>
    <row r="5105" spans="1:15">
      <c r="A5105" s="14">
        <v>44524</v>
      </c>
      <c r="B5105" t="s">
        <v>73</v>
      </c>
      <c r="C5105">
        <v>8</v>
      </c>
      <c r="D5105" t="s">
        <v>50</v>
      </c>
      <c r="E5105">
        <v>1003</v>
      </c>
      <c r="F5105" t="s">
        <v>74</v>
      </c>
      <c r="G5105" t="s">
        <v>57</v>
      </c>
      <c r="H5105" t="s">
        <v>52</v>
      </c>
      <c r="I5105" t="s">
        <v>53</v>
      </c>
      <c r="J5105">
        <v>44</v>
      </c>
      <c r="K5105">
        <v>13.99</v>
      </c>
      <c r="L5105">
        <v>2178</v>
      </c>
      <c r="M5105">
        <v>30</v>
      </c>
      <c r="N5105" s="15">
        <v>14000</v>
      </c>
      <c r="O5105" s="15">
        <v>195860</v>
      </c>
    </row>
    <row r="5106" spans="1:15">
      <c r="A5106" s="14">
        <v>44524</v>
      </c>
      <c r="B5106" t="s">
        <v>73</v>
      </c>
      <c r="C5106">
        <v>8</v>
      </c>
      <c r="D5106" t="s">
        <v>50</v>
      </c>
      <c r="E5106">
        <v>1003</v>
      </c>
      <c r="F5106" t="s">
        <v>74</v>
      </c>
      <c r="G5106" t="s">
        <v>57</v>
      </c>
      <c r="H5106" t="s">
        <v>52</v>
      </c>
      <c r="I5106" t="s">
        <v>53</v>
      </c>
      <c r="J5106">
        <v>44</v>
      </c>
      <c r="K5106">
        <v>17.88</v>
      </c>
      <c r="L5106">
        <v>2178</v>
      </c>
      <c r="M5106">
        <v>30</v>
      </c>
      <c r="N5106" s="15">
        <v>20000</v>
      </c>
      <c r="O5106" s="15">
        <v>357600</v>
      </c>
    </row>
    <row r="5107" spans="1:15">
      <c r="A5107" s="14">
        <v>44524</v>
      </c>
      <c r="B5107" t="s">
        <v>73</v>
      </c>
      <c r="C5107">
        <v>8</v>
      </c>
      <c r="D5107" t="s">
        <v>50</v>
      </c>
      <c r="E5107">
        <v>1003</v>
      </c>
      <c r="F5107" t="s">
        <v>74</v>
      </c>
      <c r="G5107" t="s">
        <v>57</v>
      </c>
      <c r="H5107" t="s">
        <v>52</v>
      </c>
      <c r="I5107" t="s">
        <v>53</v>
      </c>
      <c r="J5107">
        <v>44</v>
      </c>
      <c r="K5107">
        <v>14.05</v>
      </c>
      <c r="L5107">
        <v>1086</v>
      </c>
      <c r="M5107">
        <v>30</v>
      </c>
      <c r="N5107" s="15">
        <v>24000</v>
      </c>
      <c r="O5107" s="15">
        <v>337200</v>
      </c>
    </row>
    <row r="5108" spans="1:15">
      <c r="A5108" s="14">
        <v>44524</v>
      </c>
      <c r="B5108" t="s">
        <v>73</v>
      </c>
      <c r="C5108">
        <v>8</v>
      </c>
      <c r="D5108" t="s">
        <v>50</v>
      </c>
      <c r="E5108">
        <v>1003</v>
      </c>
      <c r="F5108" t="s">
        <v>74</v>
      </c>
      <c r="G5108" t="s">
        <v>57</v>
      </c>
      <c r="H5108" t="s">
        <v>52</v>
      </c>
      <c r="I5108" t="s">
        <v>53</v>
      </c>
      <c r="J5108">
        <v>44</v>
      </c>
      <c r="K5108">
        <v>17.93</v>
      </c>
      <c r="L5108">
        <v>2181</v>
      </c>
      <c r="M5108">
        <v>30</v>
      </c>
      <c r="N5108" s="15">
        <v>19800</v>
      </c>
      <c r="O5108" s="15">
        <v>355014</v>
      </c>
    </row>
    <row r="5109" spans="1:15">
      <c r="A5109" s="14">
        <v>44524</v>
      </c>
      <c r="B5109" t="s">
        <v>73</v>
      </c>
      <c r="C5109">
        <v>8</v>
      </c>
      <c r="D5109" t="s">
        <v>50</v>
      </c>
      <c r="E5109">
        <v>1003</v>
      </c>
      <c r="F5109" t="s">
        <v>74</v>
      </c>
      <c r="G5109" t="s">
        <v>57</v>
      </c>
      <c r="H5109" t="s">
        <v>52</v>
      </c>
      <c r="I5109" t="s">
        <v>53</v>
      </c>
      <c r="J5109">
        <v>44</v>
      </c>
      <c r="K5109">
        <v>22.44</v>
      </c>
      <c r="L5109">
        <v>1819</v>
      </c>
      <c r="M5109">
        <v>30</v>
      </c>
      <c r="N5109" s="15">
        <v>15500</v>
      </c>
      <c r="O5109" s="15">
        <v>347820</v>
      </c>
    </row>
    <row r="5110" spans="1:15">
      <c r="A5110" s="14">
        <v>44524</v>
      </c>
      <c r="B5110" t="s">
        <v>73</v>
      </c>
      <c r="C5110">
        <v>8</v>
      </c>
      <c r="D5110" t="s">
        <v>50</v>
      </c>
      <c r="E5110">
        <v>1003</v>
      </c>
      <c r="F5110" t="s">
        <v>74</v>
      </c>
      <c r="G5110" t="s">
        <v>57</v>
      </c>
      <c r="H5110" t="s">
        <v>51</v>
      </c>
      <c r="I5110" t="s">
        <v>53</v>
      </c>
      <c r="J5110">
        <v>44</v>
      </c>
      <c r="K5110">
        <v>14.99</v>
      </c>
      <c r="L5110">
        <v>2181</v>
      </c>
      <c r="M5110">
        <v>30</v>
      </c>
      <c r="N5110" s="15">
        <v>30000</v>
      </c>
      <c r="O5110" s="15">
        <v>449700</v>
      </c>
    </row>
    <row r="5111" spans="1:15">
      <c r="A5111" s="14">
        <v>44524</v>
      </c>
      <c r="B5111" t="s">
        <v>73</v>
      </c>
      <c r="C5111">
        <v>8</v>
      </c>
      <c r="D5111" t="s">
        <v>50</v>
      </c>
      <c r="E5111">
        <v>1003</v>
      </c>
      <c r="F5111" t="s">
        <v>74</v>
      </c>
      <c r="G5111" t="s">
        <v>57</v>
      </c>
      <c r="H5111" t="s">
        <v>51</v>
      </c>
      <c r="I5111" t="s">
        <v>53</v>
      </c>
      <c r="J5111">
        <v>44</v>
      </c>
      <c r="K5111">
        <v>14.99</v>
      </c>
      <c r="L5111">
        <v>2178</v>
      </c>
      <c r="M5111">
        <v>30</v>
      </c>
      <c r="N5111" s="15">
        <v>25000</v>
      </c>
      <c r="O5111" s="15">
        <v>374750</v>
      </c>
    </row>
    <row r="5112" spans="1:15">
      <c r="A5112" s="14">
        <v>44524</v>
      </c>
      <c r="B5112" t="s">
        <v>73</v>
      </c>
      <c r="C5112">
        <v>8</v>
      </c>
      <c r="D5112" t="s">
        <v>50</v>
      </c>
      <c r="E5112">
        <v>1003</v>
      </c>
      <c r="F5112" t="s">
        <v>74</v>
      </c>
      <c r="G5112" t="s">
        <v>57</v>
      </c>
      <c r="H5112" t="s">
        <v>51</v>
      </c>
      <c r="I5112" t="s">
        <v>53</v>
      </c>
      <c r="J5112">
        <v>44</v>
      </c>
      <c r="K5112">
        <v>11.6</v>
      </c>
      <c r="L5112">
        <v>2180</v>
      </c>
      <c r="M5112">
        <v>30</v>
      </c>
      <c r="N5112" s="15">
        <v>21000</v>
      </c>
      <c r="O5112" s="15">
        <v>243600</v>
      </c>
    </row>
    <row r="5113" spans="1:15">
      <c r="A5113" s="14">
        <v>44524</v>
      </c>
      <c r="B5113" t="s">
        <v>73</v>
      </c>
      <c r="C5113">
        <v>8</v>
      </c>
      <c r="D5113" t="s">
        <v>50</v>
      </c>
      <c r="E5113">
        <v>1003</v>
      </c>
      <c r="F5113" t="s">
        <v>74</v>
      </c>
      <c r="G5113" t="s">
        <v>57</v>
      </c>
      <c r="H5113" t="s">
        <v>51</v>
      </c>
      <c r="I5113" t="s">
        <v>53</v>
      </c>
      <c r="J5113">
        <v>44</v>
      </c>
      <c r="K5113">
        <v>14.99</v>
      </c>
      <c r="L5113">
        <v>2175</v>
      </c>
      <c r="M5113">
        <v>30</v>
      </c>
      <c r="N5113" s="15">
        <v>21400</v>
      </c>
      <c r="O5113" s="15">
        <v>320786</v>
      </c>
    </row>
    <row r="5114" spans="1:15">
      <c r="A5114" s="14">
        <v>44524</v>
      </c>
      <c r="B5114" t="s">
        <v>73</v>
      </c>
      <c r="C5114">
        <v>8</v>
      </c>
      <c r="D5114" t="s">
        <v>50</v>
      </c>
      <c r="E5114">
        <v>1003</v>
      </c>
      <c r="F5114" t="s">
        <v>74</v>
      </c>
      <c r="G5114" t="s">
        <v>57</v>
      </c>
      <c r="H5114" t="s">
        <v>51</v>
      </c>
      <c r="I5114" t="s">
        <v>53</v>
      </c>
      <c r="J5114">
        <v>44</v>
      </c>
      <c r="K5114">
        <v>14.99</v>
      </c>
      <c r="L5114">
        <v>2177</v>
      </c>
      <c r="M5114">
        <v>30</v>
      </c>
      <c r="N5114" s="15">
        <v>18000</v>
      </c>
      <c r="O5114" s="15">
        <v>269820</v>
      </c>
    </row>
    <row r="5115" spans="1:15">
      <c r="A5115" s="14">
        <v>44524</v>
      </c>
      <c r="B5115" t="s">
        <v>73</v>
      </c>
      <c r="C5115">
        <v>8</v>
      </c>
      <c r="D5115" t="s">
        <v>50</v>
      </c>
      <c r="E5115">
        <v>1003</v>
      </c>
      <c r="F5115" t="s">
        <v>74</v>
      </c>
      <c r="G5115" t="s">
        <v>57</v>
      </c>
      <c r="H5115" t="s">
        <v>51</v>
      </c>
      <c r="I5115" t="s">
        <v>53</v>
      </c>
      <c r="J5115">
        <v>44</v>
      </c>
      <c r="K5115">
        <v>14.99</v>
      </c>
      <c r="L5115">
        <v>1806</v>
      </c>
      <c r="M5115">
        <v>30</v>
      </c>
      <c r="N5115" s="15">
        <v>19000</v>
      </c>
      <c r="O5115" s="15">
        <v>284810</v>
      </c>
    </row>
    <row r="5116" spans="1:15">
      <c r="A5116" s="14">
        <v>44524</v>
      </c>
      <c r="B5116" t="s">
        <v>73</v>
      </c>
      <c r="C5116">
        <v>8</v>
      </c>
      <c r="D5116" t="s">
        <v>50</v>
      </c>
      <c r="E5116">
        <v>1003</v>
      </c>
      <c r="F5116" t="s">
        <v>74</v>
      </c>
      <c r="G5116" t="s">
        <v>57</v>
      </c>
      <c r="H5116" t="s">
        <v>51</v>
      </c>
      <c r="I5116" t="s">
        <v>53</v>
      </c>
      <c r="J5116">
        <v>44</v>
      </c>
      <c r="K5116">
        <v>18.62</v>
      </c>
      <c r="L5116">
        <v>2178</v>
      </c>
      <c r="M5116">
        <v>30</v>
      </c>
      <c r="N5116" s="15">
        <v>20000</v>
      </c>
      <c r="O5116" s="15">
        <v>372400</v>
      </c>
    </row>
    <row r="5117" spans="1:15">
      <c r="A5117" s="14">
        <v>44524</v>
      </c>
      <c r="B5117" t="s">
        <v>73</v>
      </c>
      <c r="C5117">
        <v>8</v>
      </c>
      <c r="D5117" t="s">
        <v>50</v>
      </c>
      <c r="E5117">
        <v>1003</v>
      </c>
      <c r="F5117" t="s">
        <v>74</v>
      </c>
      <c r="G5117" t="s">
        <v>57</v>
      </c>
      <c r="H5117" t="s">
        <v>51</v>
      </c>
      <c r="I5117" t="s">
        <v>53</v>
      </c>
      <c r="J5117">
        <v>44</v>
      </c>
      <c r="K5117">
        <v>14.99</v>
      </c>
      <c r="L5117">
        <v>1813</v>
      </c>
      <c r="M5117">
        <v>30</v>
      </c>
      <c r="N5117" s="15">
        <v>15000</v>
      </c>
      <c r="O5117" s="15">
        <v>224850</v>
      </c>
    </row>
    <row r="5118" spans="1:15">
      <c r="A5118" s="14">
        <v>44524</v>
      </c>
      <c r="B5118" t="s">
        <v>73</v>
      </c>
      <c r="C5118">
        <v>8</v>
      </c>
      <c r="D5118" t="s">
        <v>50</v>
      </c>
      <c r="E5118">
        <v>1003</v>
      </c>
      <c r="F5118" t="s">
        <v>74</v>
      </c>
      <c r="G5118" t="s">
        <v>57</v>
      </c>
      <c r="H5118" t="s">
        <v>51</v>
      </c>
      <c r="I5118" t="s">
        <v>53</v>
      </c>
      <c r="J5118">
        <v>44</v>
      </c>
      <c r="K5118">
        <v>14.99</v>
      </c>
      <c r="L5118">
        <v>2178</v>
      </c>
      <c r="M5118">
        <v>30</v>
      </c>
      <c r="N5118" s="15">
        <v>16500</v>
      </c>
      <c r="O5118" s="15">
        <v>247335</v>
      </c>
    </row>
    <row r="5119" spans="1:15">
      <c r="A5119" s="14">
        <v>44524</v>
      </c>
      <c r="B5119" t="s">
        <v>73</v>
      </c>
      <c r="C5119">
        <v>8</v>
      </c>
      <c r="D5119" t="s">
        <v>50</v>
      </c>
      <c r="E5119">
        <v>1003</v>
      </c>
      <c r="F5119" t="s">
        <v>74</v>
      </c>
      <c r="G5119" t="s">
        <v>57</v>
      </c>
      <c r="H5119" t="s">
        <v>51</v>
      </c>
      <c r="I5119" t="s">
        <v>53</v>
      </c>
      <c r="J5119">
        <v>44</v>
      </c>
      <c r="K5119">
        <v>16</v>
      </c>
      <c r="L5119">
        <v>1806</v>
      </c>
      <c r="M5119">
        <v>30</v>
      </c>
      <c r="N5119" s="15">
        <v>36300</v>
      </c>
      <c r="O5119" s="15">
        <v>580800</v>
      </c>
    </row>
    <row r="5120" spans="1:15">
      <c r="A5120" s="14">
        <v>44524</v>
      </c>
      <c r="B5120" t="s">
        <v>73</v>
      </c>
      <c r="C5120">
        <v>8</v>
      </c>
      <c r="D5120" t="s">
        <v>50</v>
      </c>
      <c r="E5120">
        <v>1003</v>
      </c>
      <c r="F5120" t="s">
        <v>78</v>
      </c>
      <c r="G5120" t="s">
        <v>57</v>
      </c>
      <c r="H5120" t="s">
        <v>51</v>
      </c>
      <c r="I5120" t="s">
        <v>53</v>
      </c>
      <c r="J5120">
        <v>44</v>
      </c>
      <c r="K5120">
        <v>6.99</v>
      </c>
      <c r="L5120">
        <v>2912</v>
      </c>
      <c r="M5120">
        <v>30</v>
      </c>
      <c r="N5120" s="15">
        <v>192196</v>
      </c>
      <c r="O5120" s="15">
        <v>1343450.04</v>
      </c>
    </row>
    <row r="5121" spans="1:15">
      <c r="A5121" s="14">
        <v>44524</v>
      </c>
      <c r="B5121" t="s">
        <v>73</v>
      </c>
      <c r="C5121">
        <v>8</v>
      </c>
      <c r="D5121" t="s">
        <v>50</v>
      </c>
      <c r="E5121">
        <v>1003</v>
      </c>
      <c r="F5121" t="s">
        <v>78</v>
      </c>
      <c r="G5121" t="s">
        <v>57</v>
      </c>
      <c r="H5121" t="s">
        <v>51</v>
      </c>
      <c r="I5121" t="s">
        <v>53</v>
      </c>
      <c r="J5121">
        <v>44</v>
      </c>
      <c r="K5121">
        <v>6.94</v>
      </c>
      <c r="L5121">
        <v>2911</v>
      </c>
      <c r="M5121">
        <v>30</v>
      </c>
      <c r="N5121" s="15">
        <v>126449</v>
      </c>
      <c r="O5121" s="15">
        <v>877556.06</v>
      </c>
    </row>
    <row r="5122" spans="1:15">
      <c r="A5122" s="14">
        <v>44524</v>
      </c>
      <c r="B5122" t="s">
        <v>73</v>
      </c>
      <c r="C5122">
        <v>8</v>
      </c>
      <c r="D5122" t="s">
        <v>50</v>
      </c>
      <c r="E5122">
        <v>1003</v>
      </c>
      <c r="F5122" t="s">
        <v>78</v>
      </c>
      <c r="G5122" t="s">
        <v>57</v>
      </c>
      <c r="H5122" t="s">
        <v>51</v>
      </c>
      <c r="I5122" t="s">
        <v>53</v>
      </c>
      <c r="J5122">
        <v>44</v>
      </c>
      <c r="K5122">
        <v>6.99</v>
      </c>
      <c r="L5122">
        <v>2908</v>
      </c>
      <c r="M5122">
        <v>30</v>
      </c>
      <c r="N5122" s="15">
        <v>93790</v>
      </c>
      <c r="O5122" s="15">
        <v>655592.1</v>
      </c>
    </row>
    <row r="5123" spans="1:15">
      <c r="A5123" s="14">
        <v>44524</v>
      </c>
      <c r="B5123" t="s">
        <v>73</v>
      </c>
      <c r="C5123">
        <v>8</v>
      </c>
      <c r="D5123" t="s">
        <v>50</v>
      </c>
      <c r="E5123">
        <v>1003</v>
      </c>
      <c r="F5123" t="s">
        <v>78</v>
      </c>
      <c r="G5123" t="s">
        <v>57</v>
      </c>
      <c r="H5123" t="s">
        <v>51</v>
      </c>
      <c r="I5123" t="s">
        <v>53</v>
      </c>
      <c r="J5123">
        <v>44</v>
      </c>
      <c r="K5123">
        <v>7.94</v>
      </c>
      <c r="L5123">
        <v>2909</v>
      </c>
      <c r="M5123">
        <v>30</v>
      </c>
      <c r="N5123" s="15">
        <v>125280</v>
      </c>
      <c r="O5123" s="15">
        <v>994723.2</v>
      </c>
    </row>
    <row r="5124" spans="1:15">
      <c r="A5124" s="14">
        <v>44524</v>
      </c>
      <c r="B5124" t="s">
        <v>73</v>
      </c>
      <c r="C5124">
        <v>8</v>
      </c>
      <c r="D5124" t="s">
        <v>50</v>
      </c>
      <c r="E5124">
        <v>1003</v>
      </c>
      <c r="F5124" t="s">
        <v>74</v>
      </c>
      <c r="G5124" t="s">
        <v>57</v>
      </c>
      <c r="H5124" t="s">
        <v>52</v>
      </c>
      <c r="I5124" t="s">
        <v>53</v>
      </c>
      <c r="J5124">
        <v>44</v>
      </c>
      <c r="K5124">
        <v>18.27</v>
      </c>
      <c r="L5124">
        <v>2181</v>
      </c>
      <c r="M5124">
        <v>30</v>
      </c>
      <c r="N5124" s="15">
        <v>30000</v>
      </c>
      <c r="O5124" s="15">
        <v>548100</v>
      </c>
    </row>
    <row r="5125" spans="1:15">
      <c r="A5125" s="14">
        <v>44524</v>
      </c>
      <c r="B5125" t="s">
        <v>73</v>
      </c>
      <c r="C5125">
        <v>8</v>
      </c>
      <c r="D5125" t="s">
        <v>50</v>
      </c>
      <c r="E5125">
        <v>1003</v>
      </c>
      <c r="F5125" t="s">
        <v>74</v>
      </c>
      <c r="G5125" t="s">
        <v>57</v>
      </c>
      <c r="H5125" t="s">
        <v>52</v>
      </c>
      <c r="I5125" t="s">
        <v>53</v>
      </c>
      <c r="J5125">
        <v>44</v>
      </c>
      <c r="K5125">
        <v>18.73</v>
      </c>
      <c r="L5125">
        <v>2178</v>
      </c>
      <c r="M5125">
        <v>30</v>
      </c>
      <c r="N5125" s="15">
        <v>25000</v>
      </c>
      <c r="O5125" s="15">
        <v>468250</v>
      </c>
    </row>
    <row r="5126" spans="1:15">
      <c r="A5126" s="14">
        <v>44524</v>
      </c>
      <c r="B5126" t="s">
        <v>73</v>
      </c>
      <c r="C5126">
        <v>8</v>
      </c>
      <c r="D5126" t="s">
        <v>50</v>
      </c>
      <c r="E5126">
        <v>1003</v>
      </c>
      <c r="F5126" t="s">
        <v>74</v>
      </c>
      <c r="G5126" t="s">
        <v>57</v>
      </c>
      <c r="H5126" t="s">
        <v>52</v>
      </c>
      <c r="I5126" t="s">
        <v>53</v>
      </c>
      <c r="J5126">
        <v>44</v>
      </c>
      <c r="K5126">
        <v>14.38</v>
      </c>
      <c r="L5126">
        <v>2180</v>
      </c>
      <c r="M5126">
        <v>30</v>
      </c>
      <c r="N5126" s="15">
        <v>21000</v>
      </c>
      <c r="O5126" s="15">
        <v>301980</v>
      </c>
    </row>
    <row r="5127" spans="1:15">
      <c r="A5127" s="14">
        <v>44524</v>
      </c>
      <c r="B5127" t="s">
        <v>73</v>
      </c>
      <c r="C5127">
        <v>8</v>
      </c>
      <c r="D5127" t="s">
        <v>50</v>
      </c>
      <c r="E5127">
        <v>1003</v>
      </c>
      <c r="F5127" t="s">
        <v>74</v>
      </c>
      <c r="G5127" t="s">
        <v>57</v>
      </c>
      <c r="H5127" t="s">
        <v>52</v>
      </c>
      <c r="I5127" t="s">
        <v>53</v>
      </c>
      <c r="J5127">
        <v>44</v>
      </c>
      <c r="K5127">
        <v>18.27</v>
      </c>
      <c r="L5127">
        <v>2175</v>
      </c>
      <c r="M5127">
        <v>30</v>
      </c>
      <c r="N5127" s="15">
        <v>21400</v>
      </c>
      <c r="O5127" s="15">
        <v>390978</v>
      </c>
    </row>
    <row r="5128" spans="1:15">
      <c r="A5128" s="14">
        <v>44524</v>
      </c>
      <c r="B5128" t="s">
        <v>73</v>
      </c>
      <c r="C5128">
        <v>8</v>
      </c>
      <c r="D5128" t="s">
        <v>50</v>
      </c>
      <c r="E5128">
        <v>1003</v>
      </c>
      <c r="F5128" t="s">
        <v>74</v>
      </c>
      <c r="G5128" t="s">
        <v>57</v>
      </c>
      <c r="H5128" t="s">
        <v>52</v>
      </c>
      <c r="I5128" t="s">
        <v>53</v>
      </c>
      <c r="J5128">
        <v>44</v>
      </c>
      <c r="K5128">
        <v>18.27</v>
      </c>
      <c r="L5128">
        <v>2177</v>
      </c>
      <c r="M5128">
        <v>30</v>
      </c>
      <c r="N5128" s="15">
        <v>18000</v>
      </c>
      <c r="O5128" s="15">
        <v>328860</v>
      </c>
    </row>
    <row r="5129" spans="1:15">
      <c r="A5129" s="14">
        <v>44524</v>
      </c>
      <c r="B5129" t="s">
        <v>73</v>
      </c>
      <c r="C5129">
        <v>8</v>
      </c>
      <c r="D5129" t="s">
        <v>50</v>
      </c>
      <c r="E5129">
        <v>1003</v>
      </c>
      <c r="F5129" t="s">
        <v>74</v>
      </c>
      <c r="G5129" t="s">
        <v>57</v>
      </c>
      <c r="H5129" t="s">
        <v>52</v>
      </c>
      <c r="I5129" t="s">
        <v>53</v>
      </c>
      <c r="J5129">
        <v>44</v>
      </c>
      <c r="K5129">
        <v>18.27</v>
      </c>
      <c r="L5129">
        <v>1806</v>
      </c>
      <c r="M5129">
        <v>30</v>
      </c>
      <c r="N5129" s="15">
        <v>19000</v>
      </c>
      <c r="O5129" s="15">
        <v>347130</v>
      </c>
    </row>
    <row r="5130" spans="1:15">
      <c r="A5130" s="14">
        <v>44524</v>
      </c>
      <c r="B5130" t="s">
        <v>73</v>
      </c>
      <c r="C5130">
        <v>8</v>
      </c>
      <c r="D5130" t="s">
        <v>50</v>
      </c>
      <c r="E5130">
        <v>1003</v>
      </c>
      <c r="F5130" t="s">
        <v>74</v>
      </c>
      <c r="G5130" t="s">
        <v>57</v>
      </c>
      <c r="H5130" t="s">
        <v>52</v>
      </c>
      <c r="I5130" t="s">
        <v>53</v>
      </c>
      <c r="J5130">
        <v>44</v>
      </c>
      <c r="K5130">
        <v>24.19</v>
      </c>
      <c r="L5130">
        <v>2178</v>
      </c>
      <c r="M5130">
        <v>30</v>
      </c>
      <c r="N5130" s="15">
        <v>20000</v>
      </c>
      <c r="O5130" s="15">
        <v>483800</v>
      </c>
    </row>
    <row r="5131" spans="1:15">
      <c r="A5131" s="14">
        <v>44524</v>
      </c>
      <c r="B5131" t="s">
        <v>73</v>
      </c>
      <c r="C5131">
        <v>8</v>
      </c>
      <c r="D5131" t="s">
        <v>50</v>
      </c>
      <c r="E5131">
        <v>1003</v>
      </c>
      <c r="F5131" t="s">
        <v>74</v>
      </c>
      <c r="G5131" t="s">
        <v>57</v>
      </c>
      <c r="H5131" t="s">
        <v>52</v>
      </c>
      <c r="I5131" t="s">
        <v>53</v>
      </c>
      <c r="J5131">
        <v>44</v>
      </c>
      <c r="K5131">
        <v>18.27</v>
      </c>
      <c r="L5131">
        <v>1813</v>
      </c>
      <c r="M5131">
        <v>30</v>
      </c>
      <c r="N5131" s="15">
        <v>15000</v>
      </c>
      <c r="O5131" s="15">
        <v>274050</v>
      </c>
    </row>
    <row r="5132" spans="1:15">
      <c r="A5132" s="14">
        <v>44524</v>
      </c>
      <c r="B5132" t="s">
        <v>73</v>
      </c>
      <c r="C5132">
        <v>8</v>
      </c>
      <c r="D5132" t="s">
        <v>50</v>
      </c>
      <c r="E5132">
        <v>1003</v>
      </c>
      <c r="F5132" t="s">
        <v>74</v>
      </c>
      <c r="G5132" t="s">
        <v>57</v>
      </c>
      <c r="H5132" t="s">
        <v>52</v>
      </c>
      <c r="I5132" t="s">
        <v>53</v>
      </c>
      <c r="J5132">
        <v>44</v>
      </c>
      <c r="K5132">
        <v>18.27</v>
      </c>
      <c r="L5132">
        <v>2178</v>
      </c>
      <c r="M5132">
        <v>30</v>
      </c>
      <c r="N5132" s="15">
        <v>16500</v>
      </c>
      <c r="O5132" s="15">
        <v>301455</v>
      </c>
    </row>
    <row r="5133" spans="1:15">
      <c r="A5133" s="14">
        <v>44524</v>
      </c>
      <c r="B5133" t="s">
        <v>73</v>
      </c>
      <c r="C5133">
        <v>8</v>
      </c>
      <c r="D5133" t="s">
        <v>50</v>
      </c>
      <c r="E5133">
        <v>1003</v>
      </c>
      <c r="F5133" t="s">
        <v>74</v>
      </c>
      <c r="G5133" t="s">
        <v>57</v>
      </c>
      <c r="H5133" t="s">
        <v>52</v>
      </c>
      <c r="I5133" t="s">
        <v>53</v>
      </c>
      <c r="J5133">
        <v>44</v>
      </c>
      <c r="K5133">
        <v>19.46</v>
      </c>
      <c r="L5133">
        <v>1806</v>
      </c>
      <c r="M5133">
        <v>30</v>
      </c>
      <c r="N5133" s="15">
        <v>36300</v>
      </c>
      <c r="O5133" s="15">
        <v>706398</v>
      </c>
    </row>
    <row r="5134" spans="1:15">
      <c r="A5134" s="14">
        <v>44524</v>
      </c>
      <c r="B5134" t="s">
        <v>73</v>
      </c>
      <c r="C5134">
        <v>8</v>
      </c>
      <c r="D5134" t="s">
        <v>50</v>
      </c>
      <c r="E5134">
        <v>1003</v>
      </c>
      <c r="F5134" t="s">
        <v>78</v>
      </c>
      <c r="G5134" t="s">
        <v>57</v>
      </c>
      <c r="H5134" t="s">
        <v>52</v>
      </c>
      <c r="I5134" t="s">
        <v>53</v>
      </c>
      <c r="J5134">
        <v>44</v>
      </c>
      <c r="K5134">
        <v>8.27</v>
      </c>
      <c r="L5134">
        <v>2912</v>
      </c>
      <c r="M5134">
        <v>30</v>
      </c>
      <c r="N5134" s="15">
        <v>192196</v>
      </c>
      <c r="O5134" s="15">
        <v>1589460.92</v>
      </c>
    </row>
    <row r="5135" spans="1:15">
      <c r="A5135" s="14">
        <v>44524</v>
      </c>
      <c r="B5135" t="s">
        <v>73</v>
      </c>
      <c r="C5135">
        <v>8</v>
      </c>
      <c r="D5135" t="s">
        <v>50</v>
      </c>
      <c r="E5135">
        <v>1003</v>
      </c>
      <c r="F5135" t="s">
        <v>78</v>
      </c>
      <c r="G5135" t="s">
        <v>57</v>
      </c>
      <c r="H5135" t="s">
        <v>52</v>
      </c>
      <c r="I5135" t="s">
        <v>53</v>
      </c>
      <c r="J5135">
        <v>44</v>
      </c>
      <c r="K5135">
        <v>8.2100000000000009</v>
      </c>
      <c r="L5135">
        <v>2911</v>
      </c>
      <c r="M5135">
        <v>30</v>
      </c>
      <c r="N5135" s="15">
        <v>126449</v>
      </c>
      <c r="O5135" s="15">
        <v>1038146.29</v>
      </c>
    </row>
    <row r="5136" spans="1:15">
      <c r="A5136" s="14">
        <v>44524</v>
      </c>
      <c r="B5136" t="s">
        <v>73</v>
      </c>
      <c r="C5136">
        <v>8</v>
      </c>
      <c r="D5136" t="s">
        <v>50</v>
      </c>
      <c r="E5136">
        <v>1003</v>
      </c>
      <c r="F5136" t="s">
        <v>78</v>
      </c>
      <c r="G5136" t="s">
        <v>57</v>
      </c>
      <c r="H5136" t="s">
        <v>52</v>
      </c>
      <c r="I5136" t="s">
        <v>53</v>
      </c>
      <c r="J5136">
        <v>44</v>
      </c>
      <c r="K5136">
        <v>8.27</v>
      </c>
      <c r="L5136">
        <v>2908</v>
      </c>
      <c r="M5136">
        <v>30</v>
      </c>
      <c r="N5136" s="15">
        <v>93790</v>
      </c>
      <c r="O5136" s="15">
        <v>775643.3</v>
      </c>
    </row>
    <row r="5137" spans="1:15">
      <c r="A5137" s="14">
        <v>44524</v>
      </c>
      <c r="B5137" t="s">
        <v>73</v>
      </c>
      <c r="C5137">
        <v>8</v>
      </c>
      <c r="D5137" t="s">
        <v>50</v>
      </c>
      <c r="E5137">
        <v>1003</v>
      </c>
      <c r="F5137" t="s">
        <v>78</v>
      </c>
      <c r="G5137" t="s">
        <v>57</v>
      </c>
      <c r="H5137" t="s">
        <v>52</v>
      </c>
      <c r="I5137" t="s">
        <v>53</v>
      </c>
      <c r="J5137">
        <v>44</v>
      </c>
      <c r="K5137">
        <v>9.59</v>
      </c>
      <c r="L5137">
        <v>2909</v>
      </c>
      <c r="M5137">
        <v>30</v>
      </c>
      <c r="N5137" s="15">
        <v>125280</v>
      </c>
      <c r="O5137" s="15">
        <v>1201435.2</v>
      </c>
    </row>
    <row r="5138" spans="1:15">
      <c r="A5138" s="14">
        <v>44524</v>
      </c>
      <c r="B5138" t="s">
        <v>73</v>
      </c>
      <c r="C5138">
        <v>8</v>
      </c>
      <c r="D5138" t="s">
        <v>50</v>
      </c>
      <c r="E5138">
        <v>1005</v>
      </c>
      <c r="F5138" t="s">
        <v>74</v>
      </c>
      <c r="G5138" t="s">
        <v>57</v>
      </c>
      <c r="H5138" t="s">
        <v>51</v>
      </c>
      <c r="I5138" t="s">
        <v>53</v>
      </c>
      <c r="J5138">
        <v>44</v>
      </c>
      <c r="K5138">
        <v>12.7</v>
      </c>
      <c r="L5138">
        <v>2205</v>
      </c>
      <c r="M5138">
        <v>30</v>
      </c>
      <c r="N5138" s="15">
        <v>102312</v>
      </c>
      <c r="O5138" s="15">
        <v>1299362.3999999999</v>
      </c>
    </row>
    <row r="5139" spans="1:15">
      <c r="A5139" s="14">
        <v>44524</v>
      </c>
      <c r="B5139" t="s">
        <v>73</v>
      </c>
      <c r="C5139">
        <v>8</v>
      </c>
      <c r="D5139" t="s">
        <v>50</v>
      </c>
      <c r="E5139">
        <v>1005</v>
      </c>
      <c r="F5139" t="s">
        <v>74</v>
      </c>
      <c r="G5139" t="s">
        <v>57</v>
      </c>
      <c r="H5139" t="s">
        <v>52</v>
      </c>
      <c r="I5139" t="s">
        <v>53</v>
      </c>
      <c r="J5139">
        <v>44</v>
      </c>
      <c r="K5139">
        <v>15.275499999999999</v>
      </c>
      <c r="L5139">
        <v>2205</v>
      </c>
      <c r="M5139">
        <v>30</v>
      </c>
      <c r="N5139" s="15">
        <v>102312</v>
      </c>
      <c r="O5139" s="15">
        <v>1562866.956</v>
      </c>
    </row>
    <row r="5140" spans="1:15">
      <c r="A5140" s="14">
        <v>44524</v>
      </c>
      <c r="B5140" t="s">
        <v>75</v>
      </c>
      <c r="C5140">
        <v>8</v>
      </c>
      <c r="D5140" t="s">
        <v>50</v>
      </c>
      <c r="E5140">
        <v>1005</v>
      </c>
      <c r="F5140" t="s">
        <v>76</v>
      </c>
      <c r="G5140" t="s">
        <v>122</v>
      </c>
      <c r="H5140" t="s">
        <v>51</v>
      </c>
      <c r="I5140" t="s">
        <v>92</v>
      </c>
      <c r="J5140">
        <v>44</v>
      </c>
      <c r="K5140">
        <v>30</v>
      </c>
      <c r="L5140">
        <v>1832</v>
      </c>
      <c r="M5140">
        <v>30</v>
      </c>
      <c r="N5140" s="15">
        <v>35000</v>
      </c>
      <c r="O5140" s="15">
        <v>1050000</v>
      </c>
    </row>
    <row r="5141" spans="1:15">
      <c r="A5141" s="14">
        <v>44524</v>
      </c>
      <c r="B5141" t="s">
        <v>75</v>
      </c>
      <c r="C5141">
        <v>8</v>
      </c>
      <c r="D5141" t="s">
        <v>50</v>
      </c>
      <c r="E5141">
        <v>1005</v>
      </c>
      <c r="F5141" t="s">
        <v>76</v>
      </c>
      <c r="G5141" t="s">
        <v>122</v>
      </c>
      <c r="H5141" t="s">
        <v>52</v>
      </c>
      <c r="I5141" t="s">
        <v>92</v>
      </c>
      <c r="J5141">
        <v>44</v>
      </c>
      <c r="K5141">
        <v>34.488900000000001</v>
      </c>
      <c r="L5141">
        <v>1832</v>
      </c>
      <c r="M5141">
        <v>30</v>
      </c>
      <c r="N5141" s="15">
        <v>35000</v>
      </c>
      <c r="O5141" s="15">
        <v>1207111.5</v>
      </c>
    </row>
    <row r="5142" spans="1:15">
      <c r="A5142" s="14">
        <v>44524</v>
      </c>
      <c r="B5142" t="s">
        <v>75</v>
      </c>
      <c r="C5142">
        <v>8</v>
      </c>
      <c r="D5142" t="s">
        <v>50</v>
      </c>
      <c r="E5142">
        <v>1005</v>
      </c>
      <c r="F5142" t="s">
        <v>76</v>
      </c>
      <c r="G5142" t="s">
        <v>122</v>
      </c>
      <c r="H5142" t="s">
        <v>51</v>
      </c>
      <c r="I5142" t="s">
        <v>92</v>
      </c>
      <c r="J5142">
        <v>44</v>
      </c>
      <c r="K5142">
        <v>30</v>
      </c>
      <c r="L5142">
        <v>1832</v>
      </c>
      <c r="M5142">
        <v>30</v>
      </c>
      <c r="N5142" s="15">
        <v>24000</v>
      </c>
      <c r="O5142" s="15">
        <v>720000</v>
      </c>
    </row>
    <row r="5143" spans="1:15">
      <c r="A5143" s="14">
        <v>44524</v>
      </c>
      <c r="B5143" t="s">
        <v>75</v>
      </c>
      <c r="C5143">
        <v>8</v>
      </c>
      <c r="D5143" t="s">
        <v>50</v>
      </c>
      <c r="E5143">
        <v>1005</v>
      </c>
      <c r="F5143" t="s">
        <v>76</v>
      </c>
      <c r="G5143" t="s">
        <v>122</v>
      </c>
      <c r="H5143" t="s">
        <v>52</v>
      </c>
      <c r="I5143" t="s">
        <v>92</v>
      </c>
      <c r="J5143">
        <v>44</v>
      </c>
      <c r="K5143">
        <v>34.488900000000001</v>
      </c>
      <c r="L5143">
        <v>1832</v>
      </c>
      <c r="M5143">
        <v>30</v>
      </c>
      <c r="N5143" s="15">
        <v>24000</v>
      </c>
      <c r="O5143" s="15">
        <v>827733.6</v>
      </c>
    </row>
    <row r="5144" spans="1:15">
      <c r="A5144" s="14">
        <v>44524</v>
      </c>
      <c r="B5144" t="s">
        <v>73</v>
      </c>
      <c r="C5144">
        <v>8</v>
      </c>
      <c r="D5144" t="s">
        <v>50</v>
      </c>
      <c r="E5144">
        <v>1005</v>
      </c>
      <c r="F5144" t="s">
        <v>74</v>
      </c>
      <c r="G5144" t="s">
        <v>57</v>
      </c>
      <c r="H5144" t="s">
        <v>51</v>
      </c>
      <c r="I5144" t="s">
        <v>53</v>
      </c>
      <c r="J5144">
        <v>44</v>
      </c>
      <c r="K5144">
        <v>17</v>
      </c>
      <c r="L5144">
        <v>1838</v>
      </c>
      <c r="M5144">
        <v>30</v>
      </c>
      <c r="N5144" s="15">
        <v>37654</v>
      </c>
      <c r="O5144" s="15">
        <v>640118</v>
      </c>
    </row>
    <row r="5145" spans="1:15">
      <c r="A5145" s="14">
        <v>44524</v>
      </c>
      <c r="B5145" t="s">
        <v>73</v>
      </c>
      <c r="C5145">
        <v>8</v>
      </c>
      <c r="D5145" t="s">
        <v>50</v>
      </c>
      <c r="E5145">
        <v>1005</v>
      </c>
      <c r="F5145" t="s">
        <v>74</v>
      </c>
      <c r="G5145" t="s">
        <v>57</v>
      </c>
      <c r="H5145" t="s">
        <v>52</v>
      </c>
      <c r="I5145" t="s">
        <v>53</v>
      </c>
      <c r="J5145">
        <v>44</v>
      </c>
      <c r="K5145">
        <v>20.270499999999998</v>
      </c>
      <c r="L5145">
        <v>1838</v>
      </c>
      <c r="M5145">
        <v>30</v>
      </c>
      <c r="N5145" s="15">
        <v>37654</v>
      </c>
      <c r="O5145" s="15">
        <v>763265.40700000001</v>
      </c>
    </row>
    <row r="5146" spans="1:15">
      <c r="A5146" s="14">
        <v>44524</v>
      </c>
      <c r="B5146" t="s">
        <v>73</v>
      </c>
      <c r="C5146">
        <v>8</v>
      </c>
      <c r="D5146" t="s">
        <v>50</v>
      </c>
      <c r="E5146">
        <v>1005</v>
      </c>
      <c r="F5146" t="s">
        <v>74</v>
      </c>
      <c r="G5146" t="s">
        <v>57</v>
      </c>
      <c r="H5146" t="s">
        <v>51</v>
      </c>
      <c r="I5146" t="s">
        <v>53</v>
      </c>
      <c r="J5146">
        <v>44</v>
      </c>
      <c r="K5146">
        <v>14.5</v>
      </c>
      <c r="L5146">
        <v>2022</v>
      </c>
      <c r="M5146">
        <v>30</v>
      </c>
      <c r="N5146" s="15">
        <v>68700</v>
      </c>
      <c r="O5146" s="15">
        <v>996150</v>
      </c>
    </row>
    <row r="5147" spans="1:15">
      <c r="A5147" s="14">
        <v>44524</v>
      </c>
      <c r="B5147" t="s">
        <v>73</v>
      </c>
      <c r="C5147">
        <v>8</v>
      </c>
      <c r="D5147" t="s">
        <v>50</v>
      </c>
      <c r="E5147">
        <v>1005</v>
      </c>
      <c r="F5147" t="s">
        <v>74</v>
      </c>
      <c r="G5147" t="s">
        <v>57</v>
      </c>
      <c r="H5147" t="s">
        <v>52</v>
      </c>
      <c r="I5147" t="s">
        <v>53</v>
      </c>
      <c r="J5147">
        <v>44</v>
      </c>
      <c r="K5147">
        <v>17.3428</v>
      </c>
      <c r="L5147">
        <v>2022</v>
      </c>
      <c r="M5147">
        <v>30</v>
      </c>
      <c r="N5147" s="15">
        <v>68700</v>
      </c>
      <c r="O5147" s="15">
        <v>1191450.3600000001</v>
      </c>
    </row>
    <row r="5148" spans="1:15">
      <c r="A5148" s="14">
        <v>44524</v>
      </c>
      <c r="B5148" t="s">
        <v>73</v>
      </c>
      <c r="C5148">
        <v>8</v>
      </c>
      <c r="D5148" t="s">
        <v>50</v>
      </c>
      <c r="E5148">
        <v>1005</v>
      </c>
      <c r="F5148" t="s">
        <v>74</v>
      </c>
      <c r="G5148" t="s">
        <v>57</v>
      </c>
      <c r="H5148" t="s">
        <v>51</v>
      </c>
      <c r="I5148" t="s">
        <v>53</v>
      </c>
      <c r="J5148">
        <v>44</v>
      </c>
      <c r="K5148">
        <v>18</v>
      </c>
      <c r="L5148">
        <v>2388</v>
      </c>
      <c r="M5148">
        <v>30</v>
      </c>
      <c r="N5148" s="15">
        <v>54137</v>
      </c>
      <c r="O5148" s="15">
        <v>974466</v>
      </c>
    </row>
    <row r="5149" spans="1:15">
      <c r="A5149" s="14">
        <v>44524</v>
      </c>
      <c r="B5149" t="s">
        <v>73</v>
      </c>
      <c r="C5149">
        <v>8</v>
      </c>
      <c r="D5149" t="s">
        <v>50</v>
      </c>
      <c r="E5149">
        <v>1005</v>
      </c>
      <c r="F5149" t="s">
        <v>74</v>
      </c>
      <c r="G5149" t="s">
        <v>57</v>
      </c>
      <c r="H5149" t="s">
        <v>52</v>
      </c>
      <c r="I5149" t="s">
        <v>53</v>
      </c>
      <c r="J5149">
        <v>44</v>
      </c>
      <c r="K5149">
        <v>19.561800000000002</v>
      </c>
      <c r="L5149">
        <v>2388</v>
      </c>
      <c r="M5149">
        <v>30</v>
      </c>
      <c r="N5149" s="15">
        <v>54137</v>
      </c>
      <c r="O5149" s="15">
        <v>1059017.1666000001</v>
      </c>
    </row>
    <row r="5150" spans="1:15">
      <c r="A5150" s="14">
        <v>44524</v>
      </c>
      <c r="B5150" t="s">
        <v>73</v>
      </c>
      <c r="C5150">
        <v>8</v>
      </c>
      <c r="D5150" t="s">
        <v>50</v>
      </c>
      <c r="E5150">
        <v>1005</v>
      </c>
      <c r="F5150" t="s">
        <v>74</v>
      </c>
      <c r="G5150" t="s">
        <v>57</v>
      </c>
      <c r="H5150" t="s">
        <v>51</v>
      </c>
      <c r="I5150" t="s">
        <v>53</v>
      </c>
      <c r="J5150">
        <v>44</v>
      </c>
      <c r="K5150">
        <v>15</v>
      </c>
      <c r="L5150">
        <v>1834</v>
      </c>
      <c r="M5150">
        <v>30</v>
      </c>
      <c r="N5150" s="15">
        <v>89049</v>
      </c>
      <c r="O5150" s="15">
        <v>1335735</v>
      </c>
    </row>
    <row r="5151" spans="1:15">
      <c r="A5151" s="14">
        <v>44524</v>
      </c>
      <c r="B5151" t="s">
        <v>73</v>
      </c>
      <c r="C5151">
        <v>8</v>
      </c>
      <c r="D5151" t="s">
        <v>50</v>
      </c>
      <c r="E5151">
        <v>1005</v>
      </c>
      <c r="F5151" t="s">
        <v>74</v>
      </c>
      <c r="G5151" t="s">
        <v>57</v>
      </c>
      <c r="H5151" t="s">
        <v>52</v>
      </c>
      <c r="I5151" t="s">
        <v>53</v>
      </c>
      <c r="J5151">
        <v>44</v>
      </c>
      <c r="K5151">
        <v>17.923100000000002</v>
      </c>
      <c r="L5151">
        <v>1834</v>
      </c>
      <c r="M5151">
        <v>30</v>
      </c>
      <c r="N5151" s="15">
        <v>89049</v>
      </c>
      <c r="O5151" s="15">
        <v>1596034.1318999999</v>
      </c>
    </row>
    <row r="5152" spans="1:15">
      <c r="A5152" s="14">
        <v>44524</v>
      </c>
      <c r="B5152" t="s">
        <v>73</v>
      </c>
      <c r="C5152">
        <v>8</v>
      </c>
      <c r="D5152" t="s">
        <v>50</v>
      </c>
      <c r="E5152">
        <v>1005</v>
      </c>
      <c r="F5152" t="s">
        <v>74</v>
      </c>
      <c r="G5152" t="s">
        <v>57</v>
      </c>
      <c r="H5152" t="s">
        <v>51</v>
      </c>
      <c r="I5152" t="s">
        <v>53</v>
      </c>
      <c r="J5152">
        <v>44</v>
      </c>
      <c r="K5152">
        <v>13</v>
      </c>
      <c r="L5152">
        <v>2390</v>
      </c>
      <c r="M5152">
        <v>30</v>
      </c>
      <c r="N5152" s="15">
        <v>105900</v>
      </c>
      <c r="O5152" s="15">
        <v>1376700</v>
      </c>
    </row>
    <row r="5153" spans="1:15">
      <c r="A5153" s="14">
        <v>44524</v>
      </c>
      <c r="B5153" t="s">
        <v>73</v>
      </c>
      <c r="C5153">
        <v>8</v>
      </c>
      <c r="D5153" t="s">
        <v>50</v>
      </c>
      <c r="E5153">
        <v>1005</v>
      </c>
      <c r="F5153" t="s">
        <v>74</v>
      </c>
      <c r="G5153" t="s">
        <v>57</v>
      </c>
      <c r="H5153" t="s">
        <v>52</v>
      </c>
      <c r="I5153" t="s">
        <v>53</v>
      </c>
      <c r="J5153">
        <v>44</v>
      </c>
      <c r="K5153">
        <v>15.617699999999999</v>
      </c>
      <c r="L5153">
        <v>2390</v>
      </c>
      <c r="M5153">
        <v>30</v>
      </c>
      <c r="N5153" s="15">
        <v>105900</v>
      </c>
      <c r="O5153" s="15">
        <v>1653914.43</v>
      </c>
    </row>
    <row r="5154" spans="1:15">
      <c r="A5154" s="14">
        <v>44524</v>
      </c>
      <c r="B5154" t="s">
        <v>73</v>
      </c>
      <c r="C5154">
        <v>8</v>
      </c>
      <c r="D5154" t="s">
        <v>50</v>
      </c>
      <c r="E5154">
        <v>1005</v>
      </c>
      <c r="F5154" t="s">
        <v>74</v>
      </c>
      <c r="G5154" t="s">
        <v>57</v>
      </c>
      <c r="H5154" t="s">
        <v>51</v>
      </c>
      <c r="I5154" t="s">
        <v>53</v>
      </c>
      <c r="J5154">
        <v>44</v>
      </c>
      <c r="K5154">
        <v>18</v>
      </c>
      <c r="L5154">
        <v>1852</v>
      </c>
      <c r="M5154">
        <v>30</v>
      </c>
      <c r="N5154" s="15">
        <v>25018</v>
      </c>
      <c r="O5154" s="15">
        <v>450324</v>
      </c>
    </row>
    <row r="5155" spans="1:15">
      <c r="A5155" s="14">
        <v>44524</v>
      </c>
      <c r="B5155" t="s">
        <v>73</v>
      </c>
      <c r="C5155">
        <v>8</v>
      </c>
      <c r="D5155" t="s">
        <v>50</v>
      </c>
      <c r="E5155">
        <v>1005</v>
      </c>
      <c r="F5155" t="s">
        <v>74</v>
      </c>
      <c r="G5155" t="s">
        <v>57</v>
      </c>
      <c r="H5155" t="s">
        <v>52</v>
      </c>
      <c r="I5155" t="s">
        <v>53</v>
      </c>
      <c r="J5155">
        <v>44</v>
      </c>
      <c r="K5155">
        <v>21.4602</v>
      </c>
      <c r="L5155">
        <v>1852</v>
      </c>
      <c r="M5155">
        <v>30</v>
      </c>
      <c r="N5155" s="15">
        <v>25018</v>
      </c>
      <c r="O5155" s="15">
        <v>536891.28359999997</v>
      </c>
    </row>
    <row r="5156" spans="1:15">
      <c r="A5156" s="14">
        <v>44524</v>
      </c>
      <c r="B5156" t="s">
        <v>73</v>
      </c>
      <c r="C5156">
        <v>8</v>
      </c>
      <c r="D5156" t="s">
        <v>50</v>
      </c>
      <c r="E5156">
        <v>1005</v>
      </c>
      <c r="F5156" t="s">
        <v>74</v>
      </c>
      <c r="G5156" t="s">
        <v>57</v>
      </c>
      <c r="H5156" t="s">
        <v>51</v>
      </c>
      <c r="I5156" t="s">
        <v>53</v>
      </c>
      <c r="J5156">
        <v>44</v>
      </c>
      <c r="K5156">
        <v>13</v>
      </c>
      <c r="L5156">
        <v>2203</v>
      </c>
      <c r="M5156">
        <v>30</v>
      </c>
      <c r="N5156" s="15">
        <v>205800</v>
      </c>
      <c r="O5156" s="15">
        <v>2675400</v>
      </c>
    </row>
    <row r="5157" spans="1:15">
      <c r="A5157" s="14">
        <v>44524</v>
      </c>
      <c r="B5157" t="s">
        <v>73</v>
      </c>
      <c r="C5157">
        <v>8</v>
      </c>
      <c r="D5157" t="s">
        <v>50</v>
      </c>
      <c r="E5157">
        <v>1005</v>
      </c>
      <c r="F5157" t="s">
        <v>74</v>
      </c>
      <c r="G5157" t="s">
        <v>57</v>
      </c>
      <c r="H5157" t="s">
        <v>52</v>
      </c>
      <c r="I5157" t="s">
        <v>53</v>
      </c>
      <c r="J5157">
        <v>44</v>
      </c>
      <c r="K5157">
        <v>15.617699999999999</v>
      </c>
      <c r="L5157">
        <v>2203</v>
      </c>
      <c r="M5157">
        <v>30</v>
      </c>
      <c r="N5157" s="15">
        <v>205800</v>
      </c>
      <c r="O5157" s="15">
        <v>3214122.66</v>
      </c>
    </row>
    <row r="5158" spans="1:15">
      <c r="A5158" s="14">
        <v>44524</v>
      </c>
      <c r="B5158" t="s">
        <v>73</v>
      </c>
      <c r="C5158">
        <v>8</v>
      </c>
      <c r="D5158" t="s">
        <v>50</v>
      </c>
      <c r="E5158">
        <v>1005</v>
      </c>
      <c r="F5158" t="s">
        <v>110</v>
      </c>
      <c r="G5158" t="s">
        <v>57</v>
      </c>
      <c r="H5158" t="s">
        <v>51</v>
      </c>
      <c r="I5158" t="s">
        <v>53</v>
      </c>
      <c r="J5158">
        <v>44</v>
      </c>
      <c r="K5158">
        <v>15</v>
      </c>
      <c r="L5158">
        <v>2205</v>
      </c>
      <c r="M5158">
        <v>30</v>
      </c>
      <c r="N5158" s="15">
        <v>210000</v>
      </c>
      <c r="O5158" s="15">
        <v>3150000</v>
      </c>
    </row>
    <row r="5159" spans="1:15">
      <c r="A5159" s="14">
        <v>44524</v>
      </c>
      <c r="B5159" t="s">
        <v>73</v>
      </c>
      <c r="C5159">
        <v>8</v>
      </c>
      <c r="D5159" t="s">
        <v>50</v>
      </c>
      <c r="E5159">
        <v>1005</v>
      </c>
      <c r="F5159" t="s">
        <v>110</v>
      </c>
      <c r="G5159" t="s">
        <v>57</v>
      </c>
      <c r="H5159" t="s">
        <v>52</v>
      </c>
      <c r="I5159" t="s">
        <v>53</v>
      </c>
      <c r="J5159">
        <v>44</v>
      </c>
      <c r="K5159">
        <v>17.923100000000002</v>
      </c>
      <c r="L5159">
        <v>2205</v>
      </c>
      <c r="M5159">
        <v>30</v>
      </c>
      <c r="N5159" s="15">
        <v>210000</v>
      </c>
      <c r="O5159" s="15">
        <v>3763851</v>
      </c>
    </row>
    <row r="5160" spans="1:15">
      <c r="A5160" s="14">
        <v>44524</v>
      </c>
      <c r="B5160" t="s">
        <v>75</v>
      </c>
      <c r="C5160">
        <v>8</v>
      </c>
      <c r="D5160" t="s">
        <v>50</v>
      </c>
      <c r="E5160">
        <v>1005</v>
      </c>
      <c r="F5160" t="s">
        <v>76</v>
      </c>
      <c r="G5160" t="s">
        <v>122</v>
      </c>
      <c r="H5160" t="s">
        <v>51</v>
      </c>
      <c r="I5160" t="s">
        <v>92</v>
      </c>
      <c r="J5160">
        <v>44</v>
      </c>
      <c r="K5160">
        <v>30</v>
      </c>
      <c r="L5160">
        <v>1832</v>
      </c>
      <c r="M5160">
        <v>30</v>
      </c>
      <c r="N5160" s="15">
        <v>67997</v>
      </c>
      <c r="O5160" s="15">
        <v>2039910</v>
      </c>
    </row>
    <row r="5161" spans="1:15">
      <c r="A5161" s="14">
        <v>44524</v>
      </c>
      <c r="B5161" t="s">
        <v>75</v>
      </c>
      <c r="C5161">
        <v>8</v>
      </c>
      <c r="D5161" t="s">
        <v>50</v>
      </c>
      <c r="E5161">
        <v>1005</v>
      </c>
      <c r="F5161" t="s">
        <v>76</v>
      </c>
      <c r="G5161" t="s">
        <v>122</v>
      </c>
      <c r="H5161" t="s">
        <v>52</v>
      </c>
      <c r="I5161" t="s">
        <v>92</v>
      </c>
      <c r="J5161">
        <v>44</v>
      </c>
      <c r="K5161">
        <v>34.488900000000001</v>
      </c>
      <c r="L5161">
        <v>1832</v>
      </c>
      <c r="M5161">
        <v>30</v>
      </c>
      <c r="N5161" s="15">
        <v>67997</v>
      </c>
      <c r="O5161" s="15">
        <v>2345141.7333</v>
      </c>
    </row>
    <row r="5162" spans="1:15">
      <c r="A5162" s="14">
        <v>44524</v>
      </c>
      <c r="B5162" t="s">
        <v>75</v>
      </c>
      <c r="C5162">
        <v>8</v>
      </c>
      <c r="D5162" t="s">
        <v>50</v>
      </c>
      <c r="E5162">
        <v>1005</v>
      </c>
      <c r="F5162" t="s">
        <v>76</v>
      </c>
      <c r="G5162" t="s">
        <v>122</v>
      </c>
      <c r="H5162" t="s">
        <v>51</v>
      </c>
      <c r="I5162" t="s">
        <v>92</v>
      </c>
      <c r="J5162">
        <v>44</v>
      </c>
      <c r="K5162">
        <v>30</v>
      </c>
      <c r="L5162">
        <v>1832</v>
      </c>
      <c r="M5162">
        <v>30</v>
      </c>
      <c r="N5162" s="15">
        <v>5220</v>
      </c>
      <c r="O5162" s="15">
        <v>156600</v>
      </c>
    </row>
    <row r="5163" spans="1:15">
      <c r="A5163" s="14">
        <v>44524</v>
      </c>
      <c r="B5163" t="s">
        <v>75</v>
      </c>
      <c r="C5163">
        <v>8</v>
      </c>
      <c r="D5163" t="s">
        <v>50</v>
      </c>
      <c r="E5163">
        <v>1005</v>
      </c>
      <c r="F5163" t="s">
        <v>76</v>
      </c>
      <c r="G5163" t="s">
        <v>122</v>
      </c>
      <c r="H5163" t="s">
        <v>52</v>
      </c>
      <c r="I5163" t="s">
        <v>92</v>
      </c>
      <c r="J5163">
        <v>44</v>
      </c>
      <c r="K5163">
        <v>34.488900000000001</v>
      </c>
      <c r="L5163">
        <v>1832</v>
      </c>
      <c r="M5163">
        <v>30</v>
      </c>
      <c r="N5163" s="15">
        <v>5220</v>
      </c>
      <c r="O5163" s="15">
        <v>180032.05799999999</v>
      </c>
    </row>
    <row r="5164" spans="1:15">
      <c r="A5164" s="14">
        <v>44524</v>
      </c>
      <c r="B5164" t="s">
        <v>73</v>
      </c>
      <c r="C5164">
        <v>8</v>
      </c>
      <c r="D5164" t="s">
        <v>50</v>
      </c>
      <c r="E5164">
        <v>1005</v>
      </c>
      <c r="F5164" t="s">
        <v>74</v>
      </c>
      <c r="G5164" t="s">
        <v>57</v>
      </c>
      <c r="H5164" t="s">
        <v>51</v>
      </c>
      <c r="I5164" t="s">
        <v>53</v>
      </c>
      <c r="J5164">
        <v>44</v>
      </c>
      <c r="K5164">
        <v>16.5</v>
      </c>
      <c r="L5164">
        <v>2205</v>
      </c>
      <c r="M5164">
        <v>30</v>
      </c>
      <c r="N5164" s="15">
        <v>83000</v>
      </c>
      <c r="O5164" s="15">
        <v>1369500</v>
      </c>
    </row>
    <row r="5165" spans="1:15">
      <c r="A5165" s="14">
        <v>44524</v>
      </c>
      <c r="B5165" t="s">
        <v>73</v>
      </c>
      <c r="C5165">
        <v>8</v>
      </c>
      <c r="D5165" t="s">
        <v>50</v>
      </c>
      <c r="E5165">
        <v>1005</v>
      </c>
      <c r="F5165" t="s">
        <v>74</v>
      </c>
      <c r="G5165" t="s">
        <v>57</v>
      </c>
      <c r="H5165" t="s">
        <v>52</v>
      </c>
      <c r="I5165" t="s">
        <v>53</v>
      </c>
      <c r="J5165">
        <v>44</v>
      </c>
      <c r="K5165">
        <v>19.6797</v>
      </c>
      <c r="L5165">
        <v>2205</v>
      </c>
      <c r="M5165">
        <v>30</v>
      </c>
      <c r="N5165" s="15">
        <v>83000</v>
      </c>
      <c r="O5165" s="15">
        <v>1633415.1</v>
      </c>
    </row>
    <row r="5166" spans="1:15">
      <c r="A5166" s="14">
        <v>44524</v>
      </c>
      <c r="B5166" t="s">
        <v>73</v>
      </c>
      <c r="C5166">
        <v>8</v>
      </c>
      <c r="D5166" t="s">
        <v>50</v>
      </c>
      <c r="E5166">
        <v>1005</v>
      </c>
      <c r="F5166" t="s">
        <v>74</v>
      </c>
      <c r="G5166" t="s">
        <v>57</v>
      </c>
      <c r="H5166" t="s">
        <v>51</v>
      </c>
      <c r="I5166" t="s">
        <v>53</v>
      </c>
      <c r="J5166">
        <v>44</v>
      </c>
      <c r="K5166">
        <v>12</v>
      </c>
      <c r="L5166">
        <v>1840</v>
      </c>
      <c r="M5166">
        <v>30</v>
      </c>
      <c r="N5166" s="15">
        <v>65000</v>
      </c>
      <c r="O5166" s="15">
        <v>780000</v>
      </c>
    </row>
    <row r="5167" spans="1:15">
      <c r="A5167" s="14">
        <v>44524</v>
      </c>
      <c r="B5167" t="s">
        <v>73</v>
      </c>
      <c r="C5167">
        <v>8</v>
      </c>
      <c r="D5167" t="s">
        <v>50</v>
      </c>
      <c r="E5167">
        <v>1005</v>
      </c>
      <c r="F5167" t="s">
        <v>74</v>
      </c>
      <c r="G5167" t="s">
        <v>57</v>
      </c>
      <c r="H5167" t="s">
        <v>52</v>
      </c>
      <c r="I5167" t="s">
        <v>53</v>
      </c>
      <c r="J5167">
        <v>44</v>
      </c>
      <c r="K5167">
        <v>12.682499999999999</v>
      </c>
      <c r="L5167">
        <v>1840</v>
      </c>
      <c r="M5167">
        <v>30</v>
      </c>
      <c r="N5167" s="15">
        <v>65000</v>
      </c>
      <c r="O5167" s="15">
        <v>824362.5</v>
      </c>
    </row>
    <row r="5168" spans="1:15">
      <c r="A5168" s="14">
        <v>44524</v>
      </c>
      <c r="B5168" t="s">
        <v>73</v>
      </c>
      <c r="C5168">
        <v>8</v>
      </c>
      <c r="D5168" t="s">
        <v>50</v>
      </c>
      <c r="E5168">
        <v>1005</v>
      </c>
      <c r="F5168" t="s">
        <v>74</v>
      </c>
      <c r="G5168" t="s">
        <v>57</v>
      </c>
      <c r="H5168" t="s">
        <v>51</v>
      </c>
      <c r="I5168" t="s">
        <v>53</v>
      </c>
      <c r="J5168">
        <v>44</v>
      </c>
      <c r="K5168">
        <v>23</v>
      </c>
      <c r="L5168">
        <v>1103</v>
      </c>
      <c r="M5168">
        <v>30</v>
      </c>
      <c r="N5168" s="15">
        <v>22600</v>
      </c>
      <c r="O5168" s="15">
        <v>519800</v>
      </c>
    </row>
    <row r="5169" spans="1:15">
      <c r="A5169" s="14">
        <v>44524</v>
      </c>
      <c r="B5169" t="s">
        <v>73</v>
      </c>
      <c r="C5169">
        <v>8</v>
      </c>
      <c r="D5169" t="s">
        <v>50</v>
      </c>
      <c r="E5169">
        <v>1005</v>
      </c>
      <c r="F5169" t="s">
        <v>74</v>
      </c>
      <c r="G5169" t="s">
        <v>57</v>
      </c>
      <c r="H5169" t="s">
        <v>52</v>
      </c>
      <c r="I5169" t="s">
        <v>53</v>
      </c>
      <c r="J5169">
        <v>44</v>
      </c>
      <c r="K5169">
        <v>27.572199999999999</v>
      </c>
      <c r="L5169">
        <v>1103</v>
      </c>
      <c r="M5169">
        <v>30</v>
      </c>
      <c r="N5169" s="15">
        <v>22600</v>
      </c>
      <c r="O5169" s="15">
        <v>623131.72</v>
      </c>
    </row>
    <row r="5170" spans="1:15">
      <c r="A5170" s="14">
        <v>44524</v>
      </c>
      <c r="B5170" t="s">
        <v>73</v>
      </c>
      <c r="C5170">
        <v>8</v>
      </c>
      <c r="D5170" t="s">
        <v>50</v>
      </c>
      <c r="E5170">
        <v>1005</v>
      </c>
      <c r="F5170" t="s">
        <v>74</v>
      </c>
      <c r="G5170" t="s">
        <v>57</v>
      </c>
      <c r="H5170" t="s">
        <v>51</v>
      </c>
      <c r="I5170" t="s">
        <v>53</v>
      </c>
      <c r="J5170">
        <v>44</v>
      </c>
      <c r="K5170">
        <v>16.5</v>
      </c>
      <c r="L5170">
        <v>2205</v>
      </c>
      <c r="M5170">
        <v>30</v>
      </c>
      <c r="N5170" s="15">
        <v>79487</v>
      </c>
      <c r="O5170" s="15">
        <v>1311535.5</v>
      </c>
    </row>
    <row r="5171" spans="1:15">
      <c r="A5171" s="14">
        <v>44524</v>
      </c>
      <c r="B5171" t="s">
        <v>73</v>
      </c>
      <c r="C5171">
        <v>8</v>
      </c>
      <c r="D5171" t="s">
        <v>50</v>
      </c>
      <c r="E5171">
        <v>1005</v>
      </c>
      <c r="F5171" t="s">
        <v>74</v>
      </c>
      <c r="G5171" t="s">
        <v>57</v>
      </c>
      <c r="H5171" t="s">
        <v>52</v>
      </c>
      <c r="I5171" t="s">
        <v>53</v>
      </c>
      <c r="J5171">
        <v>44</v>
      </c>
      <c r="K5171">
        <v>19.6797</v>
      </c>
      <c r="L5171">
        <v>2205</v>
      </c>
      <c r="M5171">
        <v>30</v>
      </c>
      <c r="N5171" s="15">
        <v>79487</v>
      </c>
      <c r="O5171" s="15">
        <v>1564280.3139</v>
      </c>
    </row>
    <row r="5172" spans="1:15">
      <c r="A5172" s="14">
        <v>44524</v>
      </c>
      <c r="B5172" t="s">
        <v>73</v>
      </c>
      <c r="C5172">
        <v>8</v>
      </c>
      <c r="D5172" t="s">
        <v>50</v>
      </c>
      <c r="E5172">
        <v>1005</v>
      </c>
      <c r="F5172" t="s">
        <v>74</v>
      </c>
      <c r="G5172" t="s">
        <v>57</v>
      </c>
      <c r="H5172" t="s">
        <v>51</v>
      </c>
      <c r="I5172" t="s">
        <v>53</v>
      </c>
      <c r="J5172">
        <v>44</v>
      </c>
      <c r="K5172">
        <v>16.5</v>
      </c>
      <c r="L5172">
        <v>2388</v>
      </c>
      <c r="M5172">
        <v>30</v>
      </c>
      <c r="N5172" s="15">
        <v>110782</v>
      </c>
      <c r="O5172" s="15">
        <v>1827903</v>
      </c>
    </row>
    <row r="5173" spans="1:15">
      <c r="A5173" s="14">
        <v>44524</v>
      </c>
      <c r="B5173" t="s">
        <v>73</v>
      </c>
      <c r="C5173">
        <v>8</v>
      </c>
      <c r="D5173" t="s">
        <v>50</v>
      </c>
      <c r="E5173">
        <v>1005</v>
      </c>
      <c r="F5173" t="s">
        <v>74</v>
      </c>
      <c r="G5173" t="s">
        <v>57</v>
      </c>
      <c r="H5173" t="s">
        <v>52</v>
      </c>
      <c r="I5173" t="s">
        <v>53</v>
      </c>
      <c r="J5173">
        <v>44</v>
      </c>
      <c r="K5173">
        <v>17.806799999999999</v>
      </c>
      <c r="L5173">
        <v>2388</v>
      </c>
      <c r="M5173">
        <v>30</v>
      </c>
      <c r="N5173" s="15">
        <v>110782</v>
      </c>
      <c r="O5173" s="15">
        <v>1972672.9176</v>
      </c>
    </row>
    <row r="5174" spans="1:15">
      <c r="A5174" s="14">
        <v>44524</v>
      </c>
      <c r="B5174" t="s">
        <v>73</v>
      </c>
      <c r="C5174">
        <v>6</v>
      </c>
      <c r="D5174" t="s">
        <v>50</v>
      </c>
      <c r="E5174">
        <v>1005</v>
      </c>
      <c r="F5174" t="s">
        <v>74</v>
      </c>
      <c r="G5174" t="s">
        <v>57</v>
      </c>
      <c r="H5174" t="s">
        <v>51</v>
      </c>
      <c r="I5174" t="s">
        <v>53</v>
      </c>
      <c r="J5174">
        <v>44</v>
      </c>
      <c r="K5174">
        <v>27</v>
      </c>
      <c r="L5174">
        <v>561</v>
      </c>
      <c r="M5174">
        <v>30</v>
      </c>
      <c r="N5174" s="15">
        <v>7000</v>
      </c>
      <c r="O5174" s="15">
        <v>189000</v>
      </c>
    </row>
    <row r="5175" spans="1:15">
      <c r="A5175" s="14">
        <v>44524</v>
      </c>
      <c r="B5175" t="s">
        <v>73</v>
      </c>
      <c r="C5175">
        <v>6</v>
      </c>
      <c r="D5175" t="s">
        <v>50</v>
      </c>
      <c r="E5175">
        <v>1005</v>
      </c>
      <c r="F5175" t="s">
        <v>74</v>
      </c>
      <c r="G5175" t="s">
        <v>57</v>
      </c>
      <c r="H5175" t="s">
        <v>52</v>
      </c>
      <c r="I5175" t="s">
        <v>53</v>
      </c>
      <c r="J5175">
        <v>44</v>
      </c>
      <c r="K5175">
        <v>32.663400000000003</v>
      </c>
      <c r="L5175">
        <v>561</v>
      </c>
      <c r="M5175">
        <v>30</v>
      </c>
      <c r="N5175" s="15">
        <v>7000</v>
      </c>
      <c r="O5175" s="15">
        <v>228643.8</v>
      </c>
    </row>
    <row r="5176" spans="1:15">
      <c r="A5176" s="14">
        <v>44524</v>
      </c>
      <c r="B5176" t="s">
        <v>73</v>
      </c>
      <c r="C5176">
        <v>6</v>
      </c>
      <c r="D5176" t="s">
        <v>50</v>
      </c>
      <c r="E5176">
        <v>1005</v>
      </c>
      <c r="F5176" t="s">
        <v>74</v>
      </c>
      <c r="G5176" t="s">
        <v>57</v>
      </c>
      <c r="H5176" t="s">
        <v>51</v>
      </c>
      <c r="I5176" t="s">
        <v>53</v>
      </c>
      <c r="J5176">
        <v>44</v>
      </c>
      <c r="K5176">
        <v>27</v>
      </c>
      <c r="L5176">
        <v>555</v>
      </c>
      <c r="M5176">
        <v>30</v>
      </c>
      <c r="N5176" s="15">
        <v>7000</v>
      </c>
      <c r="O5176" s="15">
        <v>189000</v>
      </c>
    </row>
    <row r="5177" spans="1:15">
      <c r="A5177" s="14">
        <v>44524</v>
      </c>
      <c r="B5177" t="s">
        <v>73</v>
      </c>
      <c r="C5177">
        <v>6</v>
      </c>
      <c r="D5177" t="s">
        <v>50</v>
      </c>
      <c r="E5177">
        <v>1005</v>
      </c>
      <c r="F5177" t="s">
        <v>74</v>
      </c>
      <c r="G5177" t="s">
        <v>57</v>
      </c>
      <c r="H5177" t="s">
        <v>52</v>
      </c>
      <c r="I5177" t="s">
        <v>53</v>
      </c>
      <c r="J5177">
        <v>44</v>
      </c>
      <c r="K5177">
        <v>32.663400000000003</v>
      </c>
      <c r="L5177">
        <v>555</v>
      </c>
      <c r="M5177">
        <v>30</v>
      </c>
      <c r="N5177" s="15">
        <v>7000</v>
      </c>
      <c r="O5177" s="15">
        <v>228643.8</v>
      </c>
    </row>
    <row r="5178" spans="1:15">
      <c r="A5178" s="14">
        <v>44524</v>
      </c>
      <c r="B5178" t="s">
        <v>75</v>
      </c>
      <c r="C5178">
        <v>8</v>
      </c>
      <c r="D5178" t="s">
        <v>50</v>
      </c>
      <c r="E5178">
        <v>1005</v>
      </c>
      <c r="F5178" t="s">
        <v>76</v>
      </c>
      <c r="G5178" t="s">
        <v>122</v>
      </c>
      <c r="H5178" t="s">
        <v>51</v>
      </c>
      <c r="I5178" t="s">
        <v>92</v>
      </c>
      <c r="J5178">
        <v>44</v>
      </c>
      <c r="K5178">
        <v>30</v>
      </c>
      <c r="L5178">
        <v>1832</v>
      </c>
      <c r="M5178">
        <v>30</v>
      </c>
      <c r="N5178" s="15">
        <v>11741</v>
      </c>
      <c r="O5178" s="15">
        <v>352230</v>
      </c>
    </row>
    <row r="5179" spans="1:15">
      <c r="A5179" s="14">
        <v>44524</v>
      </c>
      <c r="B5179" t="s">
        <v>75</v>
      </c>
      <c r="C5179">
        <v>8</v>
      </c>
      <c r="D5179" t="s">
        <v>50</v>
      </c>
      <c r="E5179">
        <v>1005</v>
      </c>
      <c r="F5179" t="s">
        <v>76</v>
      </c>
      <c r="G5179" t="s">
        <v>122</v>
      </c>
      <c r="H5179" t="s">
        <v>52</v>
      </c>
      <c r="I5179" t="s">
        <v>92</v>
      </c>
      <c r="J5179">
        <v>44</v>
      </c>
      <c r="K5179">
        <v>34.488900000000001</v>
      </c>
      <c r="L5179">
        <v>1832</v>
      </c>
      <c r="M5179">
        <v>30</v>
      </c>
      <c r="N5179" s="15">
        <v>11741</v>
      </c>
      <c r="O5179" s="15">
        <v>404934.17489999998</v>
      </c>
    </row>
    <row r="5180" spans="1:15">
      <c r="A5180" s="14">
        <v>44524</v>
      </c>
      <c r="B5180" t="s">
        <v>75</v>
      </c>
      <c r="C5180">
        <v>8</v>
      </c>
      <c r="D5180" t="s">
        <v>50</v>
      </c>
      <c r="E5180">
        <v>1005</v>
      </c>
      <c r="F5180" t="s">
        <v>76</v>
      </c>
      <c r="G5180" t="s">
        <v>122</v>
      </c>
      <c r="H5180" t="s">
        <v>51</v>
      </c>
      <c r="I5180" t="s">
        <v>92</v>
      </c>
      <c r="J5180">
        <v>44</v>
      </c>
      <c r="K5180">
        <v>30</v>
      </c>
      <c r="L5180">
        <v>1832</v>
      </c>
      <c r="M5180">
        <v>30</v>
      </c>
      <c r="N5180" s="15">
        <v>5560</v>
      </c>
      <c r="O5180" s="15">
        <v>166800</v>
      </c>
    </row>
    <row r="5181" spans="1:15">
      <c r="A5181" s="14">
        <v>44524</v>
      </c>
      <c r="B5181" t="s">
        <v>75</v>
      </c>
      <c r="C5181">
        <v>8</v>
      </c>
      <c r="D5181" t="s">
        <v>50</v>
      </c>
      <c r="E5181">
        <v>1005</v>
      </c>
      <c r="F5181" t="s">
        <v>76</v>
      </c>
      <c r="G5181" t="s">
        <v>122</v>
      </c>
      <c r="H5181" t="s">
        <v>52</v>
      </c>
      <c r="I5181" t="s">
        <v>92</v>
      </c>
      <c r="J5181">
        <v>44</v>
      </c>
      <c r="K5181">
        <v>34.488900000000001</v>
      </c>
      <c r="L5181">
        <v>1832</v>
      </c>
      <c r="M5181">
        <v>30</v>
      </c>
      <c r="N5181" s="15">
        <v>5560</v>
      </c>
      <c r="O5181" s="15">
        <v>191758.28400000001</v>
      </c>
    </row>
    <row r="5182" spans="1:15">
      <c r="A5182" s="14">
        <v>44524</v>
      </c>
      <c r="B5182" t="s">
        <v>73</v>
      </c>
      <c r="C5182">
        <v>8</v>
      </c>
      <c r="D5182" t="s">
        <v>50</v>
      </c>
      <c r="E5182">
        <v>1005</v>
      </c>
      <c r="F5182" t="s">
        <v>74</v>
      </c>
      <c r="G5182" t="s">
        <v>57</v>
      </c>
      <c r="H5182" t="s">
        <v>51</v>
      </c>
      <c r="I5182" t="s">
        <v>53</v>
      </c>
      <c r="J5182">
        <v>44</v>
      </c>
      <c r="K5182">
        <v>22.5</v>
      </c>
      <c r="L5182">
        <v>2022</v>
      </c>
      <c r="M5182">
        <v>30</v>
      </c>
      <c r="N5182" s="15">
        <v>84593</v>
      </c>
      <c r="O5182" s="15">
        <v>1903342.5</v>
      </c>
    </row>
    <row r="5183" spans="1:15">
      <c r="A5183" s="14">
        <v>44524</v>
      </c>
      <c r="B5183" t="s">
        <v>73</v>
      </c>
      <c r="C5183">
        <v>8</v>
      </c>
      <c r="D5183" t="s">
        <v>50</v>
      </c>
      <c r="E5183">
        <v>1005</v>
      </c>
      <c r="F5183" t="s">
        <v>74</v>
      </c>
      <c r="G5183" t="s">
        <v>57</v>
      </c>
      <c r="H5183" t="s">
        <v>52</v>
      </c>
      <c r="I5183" t="s">
        <v>53</v>
      </c>
      <c r="J5183">
        <v>44</v>
      </c>
      <c r="K5183">
        <v>24.971599999999999</v>
      </c>
      <c r="L5183">
        <v>2022</v>
      </c>
      <c r="M5183">
        <v>30</v>
      </c>
      <c r="N5183" s="15">
        <v>84593</v>
      </c>
      <c r="O5183" s="15">
        <v>2112422.5588000002</v>
      </c>
    </row>
    <row r="5184" spans="1:15">
      <c r="A5184" s="14">
        <v>44524</v>
      </c>
      <c r="B5184" t="s">
        <v>73</v>
      </c>
      <c r="C5184">
        <v>8</v>
      </c>
      <c r="D5184" t="s">
        <v>50</v>
      </c>
      <c r="E5184">
        <v>1005</v>
      </c>
      <c r="F5184" t="s">
        <v>74</v>
      </c>
      <c r="G5184" t="s">
        <v>57</v>
      </c>
      <c r="H5184" t="s">
        <v>51</v>
      </c>
      <c r="I5184" t="s">
        <v>53</v>
      </c>
      <c r="J5184">
        <v>44</v>
      </c>
      <c r="K5184">
        <v>23.5</v>
      </c>
      <c r="L5184">
        <v>2022</v>
      </c>
      <c r="M5184">
        <v>30</v>
      </c>
      <c r="N5184" s="15">
        <v>72455</v>
      </c>
      <c r="O5184" s="15">
        <v>1702692.5</v>
      </c>
    </row>
    <row r="5185" spans="1:15">
      <c r="A5185" s="14">
        <v>44524</v>
      </c>
      <c r="B5185" t="s">
        <v>73</v>
      </c>
      <c r="C5185">
        <v>8</v>
      </c>
      <c r="D5185" t="s">
        <v>50</v>
      </c>
      <c r="E5185">
        <v>1005</v>
      </c>
      <c r="F5185" t="s">
        <v>74</v>
      </c>
      <c r="G5185" t="s">
        <v>57</v>
      </c>
      <c r="H5185" t="s">
        <v>52</v>
      </c>
      <c r="I5185" t="s">
        <v>53</v>
      </c>
      <c r="J5185">
        <v>44</v>
      </c>
      <c r="K5185">
        <v>26.203900000000001</v>
      </c>
      <c r="L5185">
        <v>2022</v>
      </c>
      <c r="M5185">
        <v>30</v>
      </c>
      <c r="N5185" s="15">
        <v>72455</v>
      </c>
      <c r="O5185" s="15">
        <v>1898603.5745000001</v>
      </c>
    </row>
    <row r="5186" spans="1:15">
      <c r="A5186" s="14">
        <v>44524</v>
      </c>
      <c r="B5186" t="s">
        <v>73</v>
      </c>
      <c r="C5186">
        <v>8</v>
      </c>
      <c r="D5186" t="s">
        <v>50</v>
      </c>
      <c r="E5186">
        <v>1005</v>
      </c>
      <c r="F5186" t="s">
        <v>74</v>
      </c>
      <c r="G5186" t="s">
        <v>57</v>
      </c>
      <c r="H5186" t="s">
        <v>51</v>
      </c>
      <c r="I5186" t="s">
        <v>53</v>
      </c>
      <c r="J5186">
        <v>44</v>
      </c>
      <c r="K5186">
        <v>14</v>
      </c>
      <c r="L5186">
        <v>2205</v>
      </c>
      <c r="M5186">
        <v>30</v>
      </c>
      <c r="N5186" s="15">
        <v>92091</v>
      </c>
      <c r="O5186" s="15">
        <v>1289274</v>
      </c>
    </row>
    <row r="5187" spans="1:15">
      <c r="A5187" s="14">
        <v>44524</v>
      </c>
      <c r="B5187" t="s">
        <v>73</v>
      </c>
      <c r="C5187">
        <v>8</v>
      </c>
      <c r="D5187" t="s">
        <v>50</v>
      </c>
      <c r="E5187">
        <v>1005</v>
      </c>
      <c r="F5187" t="s">
        <v>74</v>
      </c>
      <c r="G5187" t="s">
        <v>57</v>
      </c>
      <c r="H5187" t="s">
        <v>52</v>
      </c>
      <c r="I5187" t="s">
        <v>53</v>
      </c>
      <c r="J5187">
        <v>44</v>
      </c>
      <c r="K5187">
        <v>16.7652</v>
      </c>
      <c r="L5187">
        <v>2205</v>
      </c>
      <c r="M5187">
        <v>30</v>
      </c>
      <c r="N5187" s="15">
        <v>92091</v>
      </c>
      <c r="O5187" s="15">
        <v>1543924.0331999999</v>
      </c>
    </row>
    <row r="5188" spans="1:15">
      <c r="A5188" s="14">
        <v>44524</v>
      </c>
      <c r="B5188" t="s">
        <v>73</v>
      </c>
      <c r="C5188">
        <v>8</v>
      </c>
      <c r="D5188" t="s">
        <v>50</v>
      </c>
      <c r="E5188">
        <v>1005</v>
      </c>
      <c r="F5188" t="s">
        <v>74</v>
      </c>
      <c r="G5188" t="s">
        <v>57</v>
      </c>
      <c r="H5188" t="s">
        <v>51</v>
      </c>
      <c r="I5188" t="s">
        <v>53</v>
      </c>
      <c r="J5188">
        <v>44</v>
      </c>
      <c r="K5188">
        <v>19</v>
      </c>
      <c r="L5188">
        <v>1840</v>
      </c>
      <c r="M5188">
        <v>30</v>
      </c>
      <c r="N5188" s="15">
        <v>79110</v>
      </c>
      <c r="O5188" s="15">
        <v>1503090</v>
      </c>
    </row>
    <row r="5189" spans="1:15">
      <c r="A5189" s="14">
        <v>44524</v>
      </c>
      <c r="B5189" t="s">
        <v>73</v>
      </c>
      <c r="C5189">
        <v>8</v>
      </c>
      <c r="D5189" t="s">
        <v>50</v>
      </c>
      <c r="E5189">
        <v>1005</v>
      </c>
      <c r="F5189" t="s">
        <v>74</v>
      </c>
      <c r="G5189" t="s">
        <v>57</v>
      </c>
      <c r="H5189" t="s">
        <v>52</v>
      </c>
      <c r="I5189" t="s">
        <v>53</v>
      </c>
      <c r="J5189">
        <v>44</v>
      </c>
      <c r="K5189">
        <v>22.660699999999999</v>
      </c>
      <c r="L5189">
        <v>1840</v>
      </c>
      <c r="M5189">
        <v>30</v>
      </c>
      <c r="N5189" s="15">
        <v>79110</v>
      </c>
      <c r="O5189" s="15">
        <v>1792687.977</v>
      </c>
    </row>
    <row r="5190" spans="1:15">
      <c r="A5190" s="14">
        <v>44524</v>
      </c>
      <c r="B5190" t="s">
        <v>73</v>
      </c>
      <c r="C5190">
        <v>8</v>
      </c>
      <c r="D5190" t="s">
        <v>50</v>
      </c>
      <c r="E5190">
        <v>1005</v>
      </c>
      <c r="F5190" t="s">
        <v>74</v>
      </c>
      <c r="G5190" t="s">
        <v>57</v>
      </c>
      <c r="H5190" t="s">
        <v>51</v>
      </c>
      <c r="I5190" t="s">
        <v>53</v>
      </c>
      <c r="J5190">
        <v>44</v>
      </c>
      <c r="K5190">
        <v>20</v>
      </c>
      <c r="L5190">
        <v>2205</v>
      </c>
      <c r="M5190">
        <v>30</v>
      </c>
      <c r="N5190" s="15">
        <v>32664</v>
      </c>
      <c r="O5190" s="15">
        <v>653280</v>
      </c>
    </row>
    <row r="5191" spans="1:15">
      <c r="A5191" s="14">
        <v>44524</v>
      </c>
      <c r="B5191" t="s">
        <v>73</v>
      </c>
      <c r="C5191">
        <v>8</v>
      </c>
      <c r="D5191" t="s">
        <v>50</v>
      </c>
      <c r="E5191">
        <v>1005</v>
      </c>
      <c r="F5191" t="s">
        <v>74</v>
      </c>
      <c r="G5191" t="s">
        <v>57</v>
      </c>
      <c r="H5191" t="s">
        <v>52</v>
      </c>
      <c r="I5191" t="s">
        <v>53</v>
      </c>
      <c r="J5191">
        <v>44</v>
      </c>
      <c r="K5191">
        <v>23.8721</v>
      </c>
      <c r="L5191">
        <v>2205</v>
      </c>
      <c r="M5191">
        <v>30</v>
      </c>
      <c r="N5191" s="15">
        <v>32664</v>
      </c>
      <c r="O5191" s="15">
        <v>779758.27439999999</v>
      </c>
    </row>
    <row r="5192" spans="1:15">
      <c r="A5192" s="14">
        <v>44524</v>
      </c>
      <c r="B5192" t="s">
        <v>73</v>
      </c>
      <c r="C5192">
        <v>8</v>
      </c>
      <c r="D5192" t="s">
        <v>50</v>
      </c>
      <c r="E5192">
        <v>1005</v>
      </c>
      <c r="F5192" t="s">
        <v>74</v>
      </c>
      <c r="G5192" t="s">
        <v>57</v>
      </c>
      <c r="H5192" t="s">
        <v>51</v>
      </c>
      <c r="I5192" t="s">
        <v>53</v>
      </c>
      <c r="J5192">
        <v>44</v>
      </c>
      <c r="K5192">
        <v>20</v>
      </c>
      <c r="L5192">
        <v>2022</v>
      </c>
      <c r="M5192">
        <v>30</v>
      </c>
      <c r="N5192" s="15">
        <v>45297</v>
      </c>
      <c r="O5192" s="15">
        <v>905940</v>
      </c>
    </row>
    <row r="5193" spans="1:15">
      <c r="A5193" s="14">
        <v>44524</v>
      </c>
      <c r="B5193" t="s">
        <v>73</v>
      </c>
      <c r="C5193">
        <v>8</v>
      </c>
      <c r="D5193" t="s">
        <v>50</v>
      </c>
      <c r="E5193">
        <v>1005</v>
      </c>
      <c r="F5193" t="s">
        <v>74</v>
      </c>
      <c r="G5193" t="s">
        <v>57</v>
      </c>
      <c r="H5193" t="s">
        <v>52</v>
      </c>
      <c r="I5193" t="s">
        <v>53</v>
      </c>
      <c r="J5193">
        <v>44</v>
      </c>
      <c r="K5193">
        <v>23.8721</v>
      </c>
      <c r="L5193">
        <v>2022</v>
      </c>
      <c r="M5193">
        <v>30</v>
      </c>
      <c r="N5193" s="15">
        <v>45297</v>
      </c>
      <c r="O5193" s="15">
        <v>1081334.5137</v>
      </c>
    </row>
    <row r="5194" spans="1:15">
      <c r="A5194" s="14">
        <v>44524</v>
      </c>
      <c r="B5194" t="s">
        <v>75</v>
      </c>
      <c r="C5194">
        <v>8</v>
      </c>
      <c r="D5194" t="s">
        <v>50</v>
      </c>
      <c r="E5194">
        <v>1005</v>
      </c>
      <c r="F5194" t="s">
        <v>76</v>
      </c>
      <c r="G5194" t="s">
        <v>122</v>
      </c>
      <c r="H5194" t="s">
        <v>51</v>
      </c>
      <c r="I5194" t="s">
        <v>92</v>
      </c>
      <c r="J5194">
        <v>44</v>
      </c>
      <c r="K5194">
        <v>30</v>
      </c>
      <c r="L5194">
        <v>1832</v>
      </c>
      <c r="M5194">
        <v>30</v>
      </c>
      <c r="N5194" s="15">
        <v>34300</v>
      </c>
      <c r="O5194" s="15">
        <v>1029000</v>
      </c>
    </row>
    <row r="5195" spans="1:15">
      <c r="A5195" s="14">
        <v>44524</v>
      </c>
      <c r="B5195" t="s">
        <v>75</v>
      </c>
      <c r="C5195">
        <v>8</v>
      </c>
      <c r="D5195" t="s">
        <v>50</v>
      </c>
      <c r="E5195">
        <v>1005</v>
      </c>
      <c r="F5195" t="s">
        <v>76</v>
      </c>
      <c r="G5195" t="s">
        <v>122</v>
      </c>
      <c r="H5195" t="s">
        <v>52</v>
      </c>
      <c r="I5195" t="s">
        <v>92</v>
      </c>
      <c r="J5195">
        <v>44</v>
      </c>
      <c r="K5195">
        <v>34.488900000000001</v>
      </c>
      <c r="L5195">
        <v>1832</v>
      </c>
      <c r="M5195">
        <v>30</v>
      </c>
      <c r="N5195" s="15">
        <v>34300</v>
      </c>
      <c r="O5195" s="15">
        <v>1182969.27</v>
      </c>
    </row>
    <row r="5196" spans="1:15">
      <c r="A5196" s="14">
        <v>44524</v>
      </c>
      <c r="B5196" t="s">
        <v>75</v>
      </c>
      <c r="C5196">
        <v>8</v>
      </c>
      <c r="D5196" t="s">
        <v>50</v>
      </c>
      <c r="E5196">
        <v>1005</v>
      </c>
      <c r="F5196" t="s">
        <v>76</v>
      </c>
      <c r="G5196" t="s">
        <v>122</v>
      </c>
      <c r="H5196" t="s">
        <v>51</v>
      </c>
      <c r="I5196" t="s">
        <v>92</v>
      </c>
      <c r="J5196">
        <v>44</v>
      </c>
      <c r="K5196">
        <v>30</v>
      </c>
      <c r="L5196">
        <v>1832</v>
      </c>
      <c r="M5196">
        <v>30</v>
      </c>
      <c r="N5196" s="15">
        <v>29000</v>
      </c>
      <c r="O5196" s="15">
        <v>870000</v>
      </c>
    </row>
    <row r="5197" spans="1:15">
      <c r="A5197" s="14">
        <v>44524</v>
      </c>
      <c r="B5197" t="s">
        <v>75</v>
      </c>
      <c r="C5197">
        <v>8</v>
      </c>
      <c r="D5197" t="s">
        <v>50</v>
      </c>
      <c r="E5197">
        <v>1005</v>
      </c>
      <c r="F5197" t="s">
        <v>76</v>
      </c>
      <c r="G5197" t="s">
        <v>122</v>
      </c>
      <c r="H5197" t="s">
        <v>52</v>
      </c>
      <c r="I5197" t="s">
        <v>92</v>
      </c>
      <c r="J5197">
        <v>44</v>
      </c>
      <c r="K5197">
        <v>34.488900000000001</v>
      </c>
      <c r="L5197">
        <v>1832</v>
      </c>
      <c r="M5197">
        <v>30</v>
      </c>
      <c r="N5197" s="15">
        <v>29000</v>
      </c>
      <c r="O5197" s="15">
        <v>1000178.1</v>
      </c>
    </row>
    <row r="5198" spans="1:15">
      <c r="A5198" s="14">
        <v>44524</v>
      </c>
      <c r="B5198" t="s">
        <v>73</v>
      </c>
      <c r="C5198">
        <v>8</v>
      </c>
      <c r="D5198" t="s">
        <v>50</v>
      </c>
      <c r="E5198">
        <v>1005</v>
      </c>
      <c r="F5198" t="s">
        <v>74</v>
      </c>
      <c r="G5198" t="s">
        <v>57</v>
      </c>
      <c r="H5198" t="s">
        <v>51</v>
      </c>
      <c r="I5198" t="s">
        <v>53</v>
      </c>
      <c r="J5198">
        <v>44</v>
      </c>
      <c r="K5198">
        <v>16.5</v>
      </c>
      <c r="L5198">
        <v>2205</v>
      </c>
      <c r="M5198">
        <v>30</v>
      </c>
      <c r="N5198" s="15">
        <v>82596</v>
      </c>
      <c r="O5198" s="15">
        <v>1362834</v>
      </c>
    </row>
    <row r="5199" spans="1:15">
      <c r="A5199" s="14">
        <v>44524</v>
      </c>
      <c r="B5199" t="s">
        <v>73</v>
      </c>
      <c r="C5199">
        <v>8</v>
      </c>
      <c r="D5199" t="s">
        <v>50</v>
      </c>
      <c r="E5199">
        <v>1005</v>
      </c>
      <c r="F5199" t="s">
        <v>74</v>
      </c>
      <c r="G5199" t="s">
        <v>57</v>
      </c>
      <c r="H5199" t="s">
        <v>52</v>
      </c>
      <c r="I5199" t="s">
        <v>53</v>
      </c>
      <c r="J5199">
        <v>44</v>
      </c>
      <c r="K5199">
        <v>19.6797</v>
      </c>
      <c r="L5199">
        <v>2205</v>
      </c>
      <c r="M5199">
        <v>30</v>
      </c>
      <c r="N5199" s="15">
        <v>82596</v>
      </c>
      <c r="O5199" s="15">
        <v>1625464.5012000001</v>
      </c>
    </row>
    <row r="5200" spans="1:15">
      <c r="A5200" s="14">
        <v>44524</v>
      </c>
      <c r="B5200" t="s">
        <v>73</v>
      </c>
      <c r="C5200">
        <v>8</v>
      </c>
      <c r="D5200" t="s">
        <v>50</v>
      </c>
      <c r="E5200">
        <v>1005</v>
      </c>
      <c r="F5200" t="s">
        <v>74</v>
      </c>
      <c r="G5200" t="s">
        <v>57</v>
      </c>
      <c r="H5200" t="s">
        <v>51</v>
      </c>
      <c r="I5200" t="s">
        <v>53</v>
      </c>
      <c r="J5200">
        <v>44</v>
      </c>
      <c r="K5200">
        <v>16</v>
      </c>
      <c r="L5200">
        <v>2200</v>
      </c>
      <c r="M5200">
        <v>30</v>
      </c>
      <c r="N5200" s="15">
        <v>30394</v>
      </c>
      <c r="O5200" s="15">
        <v>486304</v>
      </c>
    </row>
    <row r="5201" spans="1:15">
      <c r="A5201" s="14">
        <v>44524</v>
      </c>
      <c r="B5201" t="s">
        <v>73</v>
      </c>
      <c r="C5201">
        <v>8</v>
      </c>
      <c r="D5201" t="s">
        <v>50</v>
      </c>
      <c r="E5201">
        <v>1005</v>
      </c>
      <c r="F5201" t="s">
        <v>74</v>
      </c>
      <c r="G5201" t="s">
        <v>57</v>
      </c>
      <c r="H5201" t="s">
        <v>52</v>
      </c>
      <c r="I5201" t="s">
        <v>53</v>
      </c>
      <c r="J5201">
        <v>44</v>
      </c>
      <c r="K5201">
        <v>19.0915</v>
      </c>
      <c r="L5201">
        <v>2200</v>
      </c>
      <c r="M5201">
        <v>30</v>
      </c>
      <c r="N5201" s="15">
        <v>30394</v>
      </c>
      <c r="O5201" s="15">
        <v>580267.05099999998</v>
      </c>
    </row>
    <row r="5202" spans="1:15">
      <c r="A5202" s="14">
        <v>44524</v>
      </c>
      <c r="B5202" t="s">
        <v>73</v>
      </c>
      <c r="C5202">
        <v>8</v>
      </c>
      <c r="D5202" t="s">
        <v>50</v>
      </c>
      <c r="E5202">
        <v>1005</v>
      </c>
      <c r="F5202" t="s">
        <v>74</v>
      </c>
      <c r="G5202" t="s">
        <v>57</v>
      </c>
      <c r="H5202" t="s">
        <v>51</v>
      </c>
      <c r="I5202" t="s">
        <v>53</v>
      </c>
      <c r="J5202">
        <v>44</v>
      </c>
      <c r="K5202">
        <v>18</v>
      </c>
      <c r="L5202">
        <v>1850</v>
      </c>
      <c r="M5202">
        <v>30</v>
      </c>
      <c r="N5202" s="15">
        <v>22600</v>
      </c>
      <c r="O5202" s="15">
        <v>406800</v>
      </c>
    </row>
    <row r="5203" spans="1:15">
      <c r="A5203" s="14">
        <v>44524</v>
      </c>
      <c r="B5203" t="s">
        <v>73</v>
      </c>
      <c r="C5203">
        <v>8</v>
      </c>
      <c r="D5203" t="s">
        <v>50</v>
      </c>
      <c r="E5203">
        <v>1005</v>
      </c>
      <c r="F5203" t="s">
        <v>74</v>
      </c>
      <c r="G5203" t="s">
        <v>57</v>
      </c>
      <c r="H5203" t="s">
        <v>52</v>
      </c>
      <c r="I5203" t="s">
        <v>53</v>
      </c>
      <c r="J5203">
        <v>44</v>
      </c>
      <c r="K5203">
        <v>21.4602</v>
      </c>
      <c r="L5203">
        <v>1850</v>
      </c>
      <c r="M5203">
        <v>30</v>
      </c>
      <c r="N5203" s="15">
        <v>22600</v>
      </c>
      <c r="O5203" s="15">
        <v>485000.52</v>
      </c>
    </row>
    <row r="5204" spans="1:15">
      <c r="A5204" s="14">
        <v>44524</v>
      </c>
      <c r="B5204" t="s">
        <v>73</v>
      </c>
      <c r="C5204">
        <v>5</v>
      </c>
      <c r="D5204" t="s">
        <v>50</v>
      </c>
      <c r="E5204">
        <v>1005</v>
      </c>
      <c r="F5204" t="s">
        <v>74</v>
      </c>
      <c r="G5204" t="s">
        <v>57</v>
      </c>
      <c r="H5204" t="s">
        <v>51</v>
      </c>
      <c r="I5204" t="s">
        <v>53</v>
      </c>
      <c r="J5204">
        <v>44</v>
      </c>
      <c r="K5204">
        <v>27</v>
      </c>
      <c r="L5204">
        <v>281</v>
      </c>
      <c r="M5204">
        <v>30</v>
      </c>
      <c r="N5204" s="15">
        <v>5000</v>
      </c>
      <c r="O5204" s="15">
        <v>135000</v>
      </c>
    </row>
    <row r="5205" spans="1:15">
      <c r="A5205" s="14">
        <v>44524</v>
      </c>
      <c r="B5205" t="s">
        <v>73</v>
      </c>
      <c r="C5205">
        <v>5</v>
      </c>
      <c r="D5205" t="s">
        <v>50</v>
      </c>
      <c r="E5205">
        <v>1005</v>
      </c>
      <c r="F5205" t="s">
        <v>74</v>
      </c>
      <c r="G5205" t="s">
        <v>57</v>
      </c>
      <c r="H5205" t="s">
        <v>52</v>
      </c>
      <c r="I5205" t="s">
        <v>53</v>
      </c>
      <c r="J5205">
        <v>44</v>
      </c>
      <c r="K5205">
        <v>32.663400000000003</v>
      </c>
      <c r="L5205">
        <v>281</v>
      </c>
      <c r="M5205">
        <v>30</v>
      </c>
      <c r="N5205" s="15">
        <v>5000</v>
      </c>
      <c r="O5205" s="15">
        <v>163317</v>
      </c>
    </row>
    <row r="5206" spans="1:15">
      <c r="A5206" s="14">
        <v>44524</v>
      </c>
      <c r="B5206" t="s">
        <v>75</v>
      </c>
      <c r="C5206">
        <v>8</v>
      </c>
      <c r="D5206" t="s">
        <v>50</v>
      </c>
      <c r="E5206">
        <v>1005</v>
      </c>
      <c r="F5206" t="s">
        <v>76</v>
      </c>
      <c r="G5206" t="s">
        <v>122</v>
      </c>
      <c r="H5206" t="s">
        <v>51</v>
      </c>
      <c r="I5206" t="s">
        <v>92</v>
      </c>
      <c r="J5206">
        <v>44</v>
      </c>
      <c r="K5206">
        <v>30</v>
      </c>
      <c r="L5206">
        <v>1832</v>
      </c>
      <c r="M5206">
        <v>30</v>
      </c>
      <c r="N5206" s="15">
        <v>30000</v>
      </c>
      <c r="O5206" s="15">
        <v>900000</v>
      </c>
    </row>
    <row r="5207" spans="1:15">
      <c r="A5207" s="14">
        <v>44524</v>
      </c>
      <c r="B5207" t="s">
        <v>75</v>
      </c>
      <c r="C5207">
        <v>8</v>
      </c>
      <c r="D5207" t="s">
        <v>50</v>
      </c>
      <c r="E5207">
        <v>1005</v>
      </c>
      <c r="F5207" t="s">
        <v>76</v>
      </c>
      <c r="G5207" t="s">
        <v>122</v>
      </c>
      <c r="H5207" t="s">
        <v>52</v>
      </c>
      <c r="I5207" t="s">
        <v>92</v>
      </c>
      <c r="J5207">
        <v>44</v>
      </c>
      <c r="K5207">
        <v>34.488900000000001</v>
      </c>
      <c r="L5207">
        <v>1832</v>
      </c>
      <c r="M5207">
        <v>30</v>
      </c>
      <c r="N5207" s="15">
        <v>30000</v>
      </c>
      <c r="O5207" s="15">
        <v>1034667</v>
      </c>
    </row>
    <row r="5208" spans="1:15">
      <c r="A5208" s="14">
        <v>44524</v>
      </c>
      <c r="B5208" t="s">
        <v>75</v>
      </c>
      <c r="C5208">
        <v>8</v>
      </c>
      <c r="D5208" t="s">
        <v>50</v>
      </c>
      <c r="E5208">
        <v>1005</v>
      </c>
      <c r="F5208" t="s">
        <v>76</v>
      </c>
      <c r="G5208" t="s">
        <v>122</v>
      </c>
      <c r="H5208" t="s">
        <v>51</v>
      </c>
      <c r="I5208" t="s">
        <v>92</v>
      </c>
      <c r="J5208">
        <v>44</v>
      </c>
      <c r="K5208">
        <v>30</v>
      </c>
      <c r="L5208">
        <v>1832</v>
      </c>
      <c r="M5208">
        <v>30</v>
      </c>
      <c r="N5208" s="15">
        <v>76000</v>
      </c>
      <c r="O5208" s="15">
        <v>2280000</v>
      </c>
    </row>
    <row r="5209" spans="1:15">
      <c r="A5209" s="14">
        <v>44524</v>
      </c>
      <c r="B5209" t="s">
        <v>75</v>
      </c>
      <c r="C5209">
        <v>8</v>
      </c>
      <c r="D5209" t="s">
        <v>50</v>
      </c>
      <c r="E5209">
        <v>1005</v>
      </c>
      <c r="F5209" t="s">
        <v>76</v>
      </c>
      <c r="G5209" t="s">
        <v>122</v>
      </c>
      <c r="H5209" t="s">
        <v>52</v>
      </c>
      <c r="I5209" t="s">
        <v>92</v>
      </c>
      <c r="J5209">
        <v>44</v>
      </c>
      <c r="K5209">
        <v>34.488900000000001</v>
      </c>
      <c r="L5209">
        <v>1832</v>
      </c>
      <c r="M5209">
        <v>30</v>
      </c>
      <c r="N5209" s="15">
        <v>76000</v>
      </c>
      <c r="O5209" s="15">
        <v>2621156.4</v>
      </c>
    </row>
    <row r="5210" spans="1:15">
      <c r="A5210" s="14">
        <v>44524</v>
      </c>
      <c r="B5210" t="s">
        <v>73</v>
      </c>
      <c r="C5210">
        <v>8</v>
      </c>
      <c r="D5210" t="s">
        <v>50</v>
      </c>
      <c r="E5210">
        <v>1005</v>
      </c>
      <c r="F5210" t="s">
        <v>74</v>
      </c>
      <c r="G5210" t="s">
        <v>57</v>
      </c>
      <c r="H5210" t="s">
        <v>51</v>
      </c>
      <c r="I5210" t="s">
        <v>53</v>
      </c>
      <c r="J5210">
        <v>44</v>
      </c>
      <c r="K5210">
        <v>16.5</v>
      </c>
      <c r="L5210">
        <v>2024</v>
      </c>
      <c r="M5210">
        <v>30</v>
      </c>
      <c r="N5210" s="15">
        <v>78380</v>
      </c>
      <c r="O5210" s="15">
        <v>1293270</v>
      </c>
    </row>
    <row r="5211" spans="1:15">
      <c r="A5211" s="14">
        <v>44524</v>
      </c>
      <c r="B5211" t="s">
        <v>73</v>
      </c>
      <c r="C5211">
        <v>8</v>
      </c>
      <c r="D5211" t="s">
        <v>50</v>
      </c>
      <c r="E5211">
        <v>1005</v>
      </c>
      <c r="F5211" t="s">
        <v>74</v>
      </c>
      <c r="G5211" t="s">
        <v>57</v>
      </c>
      <c r="H5211" t="s">
        <v>52</v>
      </c>
      <c r="I5211" t="s">
        <v>53</v>
      </c>
      <c r="J5211">
        <v>44</v>
      </c>
      <c r="K5211">
        <v>19.6797</v>
      </c>
      <c r="L5211">
        <v>2024</v>
      </c>
      <c r="M5211">
        <v>30</v>
      </c>
      <c r="N5211" s="15">
        <v>78380</v>
      </c>
      <c r="O5211" s="15">
        <v>1542494.8859999999</v>
      </c>
    </row>
    <row r="5212" spans="1:15">
      <c r="A5212" s="14">
        <v>44524</v>
      </c>
      <c r="B5212" t="s">
        <v>73</v>
      </c>
      <c r="C5212">
        <v>7</v>
      </c>
      <c r="D5212" t="s">
        <v>50</v>
      </c>
      <c r="E5212">
        <v>1005</v>
      </c>
      <c r="F5212" t="s">
        <v>74</v>
      </c>
      <c r="G5212" t="s">
        <v>57</v>
      </c>
      <c r="H5212" t="s">
        <v>51</v>
      </c>
      <c r="I5212" t="s">
        <v>53</v>
      </c>
      <c r="J5212">
        <v>44</v>
      </c>
      <c r="K5212">
        <v>26.5</v>
      </c>
      <c r="L5212">
        <v>741</v>
      </c>
      <c r="M5212">
        <v>30</v>
      </c>
      <c r="N5212" s="15">
        <v>14000</v>
      </c>
      <c r="O5212" s="15">
        <v>371000</v>
      </c>
    </row>
    <row r="5213" spans="1:15">
      <c r="A5213" s="14">
        <v>44524</v>
      </c>
      <c r="B5213" t="s">
        <v>73</v>
      </c>
      <c r="C5213">
        <v>7</v>
      </c>
      <c r="D5213" t="s">
        <v>50</v>
      </c>
      <c r="E5213">
        <v>1005</v>
      </c>
      <c r="F5213" t="s">
        <v>74</v>
      </c>
      <c r="G5213" t="s">
        <v>57</v>
      </c>
      <c r="H5213" t="s">
        <v>52</v>
      </c>
      <c r="I5213" t="s">
        <v>53</v>
      </c>
      <c r="J5213">
        <v>44</v>
      </c>
      <c r="K5213">
        <v>32.017000000000003</v>
      </c>
      <c r="L5213">
        <v>741</v>
      </c>
      <c r="M5213">
        <v>30</v>
      </c>
      <c r="N5213" s="15">
        <v>14000</v>
      </c>
      <c r="O5213" s="15">
        <v>448238</v>
      </c>
    </row>
    <row r="5214" spans="1:15">
      <c r="A5214" s="14">
        <v>44524</v>
      </c>
      <c r="B5214" t="s">
        <v>73</v>
      </c>
      <c r="C5214">
        <v>8</v>
      </c>
      <c r="D5214" t="s">
        <v>50</v>
      </c>
      <c r="E5214">
        <v>1005</v>
      </c>
      <c r="F5214" t="s">
        <v>74</v>
      </c>
      <c r="G5214" t="s">
        <v>57</v>
      </c>
      <c r="H5214" t="s">
        <v>51</v>
      </c>
      <c r="I5214" t="s">
        <v>53</v>
      </c>
      <c r="J5214">
        <v>44</v>
      </c>
      <c r="K5214">
        <v>16</v>
      </c>
      <c r="L5214">
        <v>1842</v>
      </c>
      <c r="M5214">
        <v>30</v>
      </c>
      <c r="N5214" s="15">
        <v>44730</v>
      </c>
      <c r="O5214" s="15">
        <v>715680</v>
      </c>
    </row>
    <row r="5215" spans="1:15">
      <c r="A5215" s="14">
        <v>44524</v>
      </c>
      <c r="B5215" t="s">
        <v>73</v>
      </c>
      <c r="C5215">
        <v>8</v>
      </c>
      <c r="D5215" t="s">
        <v>50</v>
      </c>
      <c r="E5215">
        <v>1005</v>
      </c>
      <c r="F5215" t="s">
        <v>74</v>
      </c>
      <c r="G5215" t="s">
        <v>57</v>
      </c>
      <c r="H5215" t="s">
        <v>52</v>
      </c>
      <c r="I5215" t="s">
        <v>53</v>
      </c>
      <c r="J5215">
        <v>44</v>
      </c>
      <c r="K5215">
        <v>19.0915</v>
      </c>
      <c r="L5215">
        <v>1842</v>
      </c>
      <c r="M5215">
        <v>30</v>
      </c>
      <c r="N5215" s="15">
        <v>44730</v>
      </c>
      <c r="O5215" s="15">
        <v>853962.79500000004</v>
      </c>
    </row>
    <row r="5216" spans="1:15">
      <c r="A5216" s="14">
        <v>44524</v>
      </c>
      <c r="B5216" t="s">
        <v>73</v>
      </c>
      <c r="C5216">
        <v>8</v>
      </c>
      <c r="D5216" t="s">
        <v>50</v>
      </c>
      <c r="E5216">
        <v>1005</v>
      </c>
      <c r="F5216" t="s">
        <v>74</v>
      </c>
      <c r="G5216" t="s">
        <v>57</v>
      </c>
      <c r="H5216" t="s">
        <v>51</v>
      </c>
      <c r="I5216" t="s">
        <v>53</v>
      </c>
      <c r="J5216">
        <v>44</v>
      </c>
      <c r="K5216">
        <v>17</v>
      </c>
      <c r="L5216">
        <v>2388</v>
      </c>
      <c r="M5216">
        <v>30</v>
      </c>
      <c r="N5216" s="15">
        <v>63000</v>
      </c>
      <c r="O5216" s="15">
        <v>1071000</v>
      </c>
    </row>
    <row r="5217" spans="1:15">
      <c r="A5217" s="14">
        <v>44524</v>
      </c>
      <c r="B5217" t="s">
        <v>73</v>
      </c>
      <c r="C5217">
        <v>8</v>
      </c>
      <c r="D5217" t="s">
        <v>50</v>
      </c>
      <c r="E5217">
        <v>1005</v>
      </c>
      <c r="F5217" t="s">
        <v>74</v>
      </c>
      <c r="G5217" t="s">
        <v>57</v>
      </c>
      <c r="H5217" t="s">
        <v>52</v>
      </c>
      <c r="I5217" t="s">
        <v>53</v>
      </c>
      <c r="J5217">
        <v>44</v>
      </c>
      <c r="K5217">
        <v>20.270499999999998</v>
      </c>
      <c r="L5217">
        <v>2388</v>
      </c>
      <c r="M5217">
        <v>30</v>
      </c>
      <c r="N5217" s="15">
        <v>63000</v>
      </c>
      <c r="O5217" s="15">
        <v>1277041.5</v>
      </c>
    </row>
    <row r="5218" spans="1:15">
      <c r="A5218" s="14">
        <v>44524</v>
      </c>
      <c r="B5218" t="s">
        <v>75</v>
      </c>
      <c r="C5218">
        <v>8</v>
      </c>
      <c r="D5218" t="s">
        <v>50</v>
      </c>
      <c r="E5218">
        <v>1005</v>
      </c>
      <c r="F5218" t="s">
        <v>76</v>
      </c>
      <c r="G5218" t="s">
        <v>122</v>
      </c>
      <c r="H5218" t="s">
        <v>51</v>
      </c>
      <c r="I5218" t="s">
        <v>92</v>
      </c>
      <c r="J5218">
        <v>44</v>
      </c>
      <c r="K5218">
        <v>30</v>
      </c>
      <c r="L5218">
        <v>1832</v>
      </c>
      <c r="M5218">
        <v>30</v>
      </c>
      <c r="N5218" s="15">
        <v>7000</v>
      </c>
      <c r="O5218" s="15">
        <v>210000</v>
      </c>
    </row>
    <row r="5219" spans="1:15">
      <c r="A5219" s="14">
        <v>44524</v>
      </c>
      <c r="B5219" t="s">
        <v>75</v>
      </c>
      <c r="C5219">
        <v>8</v>
      </c>
      <c r="D5219" t="s">
        <v>50</v>
      </c>
      <c r="E5219">
        <v>1005</v>
      </c>
      <c r="F5219" t="s">
        <v>76</v>
      </c>
      <c r="G5219" t="s">
        <v>122</v>
      </c>
      <c r="H5219" t="s">
        <v>52</v>
      </c>
      <c r="I5219" t="s">
        <v>92</v>
      </c>
      <c r="J5219">
        <v>44</v>
      </c>
      <c r="K5219">
        <v>34.488900000000001</v>
      </c>
      <c r="L5219">
        <v>1832</v>
      </c>
      <c r="M5219">
        <v>30</v>
      </c>
      <c r="N5219" s="15">
        <v>7000</v>
      </c>
      <c r="O5219" s="15">
        <v>241422.3</v>
      </c>
    </row>
    <row r="5220" spans="1:15">
      <c r="A5220" s="14">
        <v>44524</v>
      </c>
      <c r="B5220" t="s">
        <v>73</v>
      </c>
      <c r="C5220">
        <v>8</v>
      </c>
      <c r="D5220" t="s">
        <v>50</v>
      </c>
      <c r="E5220">
        <v>1005</v>
      </c>
      <c r="F5220" t="s">
        <v>74</v>
      </c>
      <c r="G5220" t="s">
        <v>57</v>
      </c>
      <c r="H5220" t="s">
        <v>51</v>
      </c>
      <c r="I5220" t="s">
        <v>53</v>
      </c>
      <c r="J5220">
        <v>44</v>
      </c>
      <c r="K5220">
        <v>23</v>
      </c>
      <c r="L5220">
        <v>2388</v>
      </c>
      <c r="M5220">
        <v>30</v>
      </c>
      <c r="N5220" s="15">
        <v>47798</v>
      </c>
      <c r="O5220" s="15">
        <v>1099354</v>
      </c>
    </row>
    <row r="5221" spans="1:15">
      <c r="A5221" s="14">
        <v>44524</v>
      </c>
      <c r="B5221" t="s">
        <v>73</v>
      </c>
      <c r="C5221">
        <v>8</v>
      </c>
      <c r="D5221" t="s">
        <v>50</v>
      </c>
      <c r="E5221">
        <v>1005</v>
      </c>
      <c r="F5221" t="s">
        <v>74</v>
      </c>
      <c r="G5221" t="s">
        <v>57</v>
      </c>
      <c r="H5221" t="s">
        <v>52</v>
      </c>
      <c r="I5221" t="s">
        <v>53</v>
      </c>
      <c r="J5221">
        <v>44</v>
      </c>
      <c r="K5221">
        <v>27.572199999999999</v>
      </c>
      <c r="L5221">
        <v>2388</v>
      </c>
      <c r="M5221">
        <v>30</v>
      </c>
      <c r="N5221" s="15">
        <v>47798</v>
      </c>
      <c r="O5221" s="15">
        <v>1317896.0156</v>
      </c>
    </row>
    <row r="5222" spans="1:15">
      <c r="A5222" s="14">
        <v>44524</v>
      </c>
      <c r="B5222" t="s">
        <v>73</v>
      </c>
      <c r="C5222">
        <v>8</v>
      </c>
      <c r="D5222" t="s">
        <v>50</v>
      </c>
      <c r="E5222">
        <v>1005</v>
      </c>
      <c r="F5222" t="s">
        <v>74</v>
      </c>
      <c r="G5222" t="s">
        <v>57</v>
      </c>
      <c r="H5222" t="s">
        <v>51</v>
      </c>
      <c r="I5222" t="s">
        <v>53</v>
      </c>
      <c r="J5222">
        <v>44</v>
      </c>
      <c r="K5222">
        <v>16.5</v>
      </c>
      <c r="L5222">
        <v>2205</v>
      </c>
      <c r="M5222">
        <v>30</v>
      </c>
      <c r="N5222" s="15">
        <v>88629</v>
      </c>
      <c r="O5222" s="15">
        <v>1462378.5</v>
      </c>
    </row>
    <row r="5223" spans="1:15">
      <c r="A5223" s="14">
        <v>44524</v>
      </c>
      <c r="B5223" t="s">
        <v>73</v>
      </c>
      <c r="C5223">
        <v>8</v>
      </c>
      <c r="D5223" t="s">
        <v>50</v>
      </c>
      <c r="E5223">
        <v>1005</v>
      </c>
      <c r="F5223" t="s">
        <v>74</v>
      </c>
      <c r="G5223" t="s">
        <v>57</v>
      </c>
      <c r="H5223" t="s">
        <v>52</v>
      </c>
      <c r="I5223" t="s">
        <v>53</v>
      </c>
      <c r="J5223">
        <v>44</v>
      </c>
      <c r="K5223">
        <v>19.6797</v>
      </c>
      <c r="L5223">
        <v>2205</v>
      </c>
      <c r="M5223">
        <v>30</v>
      </c>
      <c r="N5223" s="15">
        <v>88629</v>
      </c>
      <c r="O5223" s="15">
        <v>1744192.1313</v>
      </c>
    </row>
    <row r="5224" spans="1:15">
      <c r="A5224" s="14">
        <v>44524</v>
      </c>
      <c r="B5224" t="s">
        <v>73</v>
      </c>
      <c r="C5224">
        <v>8</v>
      </c>
      <c r="D5224" t="s">
        <v>50</v>
      </c>
      <c r="E5224">
        <v>1005</v>
      </c>
      <c r="F5224" t="s">
        <v>74</v>
      </c>
      <c r="G5224" t="s">
        <v>57</v>
      </c>
      <c r="H5224" t="s">
        <v>51</v>
      </c>
      <c r="I5224" t="s">
        <v>53</v>
      </c>
      <c r="J5224">
        <v>44</v>
      </c>
      <c r="K5224">
        <v>22</v>
      </c>
      <c r="L5224">
        <v>1840</v>
      </c>
      <c r="M5224">
        <v>30</v>
      </c>
      <c r="N5224" s="15">
        <v>27650</v>
      </c>
      <c r="O5224" s="15">
        <v>608300</v>
      </c>
    </row>
    <row r="5225" spans="1:15">
      <c r="A5225" s="14">
        <v>44524</v>
      </c>
      <c r="B5225" t="s">
        <v>73</v>
      </c>
      <c r="C5225">
        <v>8</v>
      </c>
      <c r="D5225" t="s">
        <v>50</v>
      </c>
      <c r="E5225">
        <v>1005</v>
      </c>
      <c r="F5225" t="s">
        <v>74</v>
      </c>
      <c r="G5225" t="s">
        <v>57</v>
      </c>
      <c r="H5225" t="s">
        <v>52</v>
      </c>
      <c r="I5225" t="s">
        <v>53</v>
      </c>
      <c r="J5225">
        <v>44</v>
      </c>
      <c r="K5225">
        <v>26.3277</v>
      </c>
      <c r="L5225">
        <v>1840</v>
      </c>
      <c r="M5225">
        <v>30</v>
      </c>
      <c r="N5225" s="15">
        <v>27650</v>
      </c>
      <c r="O5225" s="15">
        <v>727960.90500000003</v>
      </c>
    </row>
    <row r="5226" spans="1:15">
      <c r="A5226" s="14">
        <v>44524</v>
      </c>
      <c r="B5226" t="s">
        <v>73</v>
      </c>
      <c r="C5226">
        <v>8</v>
      </c>
      <c r="D5226" t="s">
        <v>50</v>
      </c>
      <c r="E5226">
        <v>1005</v>
      </c>
      <c r="F5226" t="s">
        <v>74</v>
      </c>
      <c r="G5226" t="s">
        <v>57</v>
      </c>
      <c r="H5226" t="s">
        <v>51</v>
      </c>
      <c r="I5226" t="s">
        <v>53</v>
      </c>
      <c r="J5226">
        <v>44</v>
      </c>
      <c r="K5226">
        <v>20</v>
      </c>
      <c r="L5226">
        <v>1110</v>
      </c>
      <c r="M5226">
        <v>30</v>
      </c>
      <c r="N5226" s="15">
        <v>27759</v>
      </c>
      <c r="O5226" s="15">
        <v>555180</v>
      </c>
    </row>
    <row r="5227" spans="1:15">
      <c r="A5227" s="14">
        <v>44524</v>
      </c>
      <c r="B5227" t="s">
        <v>73</v>
      </c>
      <c r="C5227">
        <v>8</v>
      </c>
      <c r="D5227" t="s">
        <v>50</v>
      </c>
      <c r="E5227">
        <v>1005</v>
      </c>
      <c r="F5227" t="s">
        <v>74</v>
      </c>
      <c r="G5227" t="s">
        <v>57</v>
      </c>
      <c r="H5227" t="s">
        <v>52</v>
      </c>
      <c r="I5227" t="s">
        <v>53</v>
      </c>
      <c r="J5227">
        <v>44</v>
      </c>
      <c r="K5227">
        <v>23.8721</v>
      </c>
      <c r="L5227">
        <v>1110</v>
      </c>
      <c r="M5227">
        <v>30</v>
      </c>
      <c r="N5227" s="15">
        <v>27759</v>
      </c>
      <c r="O5227" s="15">
        <v>662665.62390000001</v>
      </c>
    </row>
    <row r="5228" spans="1:15">
      <c r="A5228" s="14">
        <v>44524</v>
      </c>
      <c r="B5228" t="s">
        <v>73</v>
      </c>
      <c r="C5228">
        <v>8</v>
      </c>
      <c r="D5228" t="s">
        <v>50</v>
      </c>
      <c r="E5228">
        <v>1005</v>
      </c>
      <c r="F5228" t="s">
        <v>74</v>
      </c>
      <c r="G5228" t="s">
        <v>57</v>
      </c>
      <c r="H5228" t="s">
        <v>51</v>
      </c>
      <c r="I5228" t="s">
        <v>53</v>
      </c>
      <c r="J5228">
        <v>44</v>
      </c>
      <c r="K5228">
        <v>20</v>
      </c>
      <c r="L5228">
        <v>1840</v>
      </c>
      <c r="M5228">
        <v>30</v>
      </c>
      <c r="N5228" s="15">
        <v>50636</v>
      </c>
      <c r="O5228" s="15">
        <v>1012720</v>
      </c>
    </row>
    <row r="5229" spans="1:15">
      <c r="A5229" s="14">
        <v>44524</v>
      </c>
      <c r="B5229" t="s">
        <v>73</v>
      </c>
      <c r="C5229">
        <v>8</v>
      </c>
      <c r="D5229" t="s">
        <v>50</v>
      </c>
      <c r="E5229">
        <v>1005</v>
      </c>
      <c r="F5229" t="s">
        <v>74</v>
      </c>
      <c r="G5229" t="s">
        <v>57</v>
      </c>
      <c r="H5229" t="s">
        <v>52</v>
      </c>
      <c r="I5229" t="s">
        <v>53</v>
      </c>
      <c r="J5229">
        <v>44</v>
      </c>
      <c r="K5229">
        <v>23.8721</v>
      </c>
      <c r="L5229">
        <v>1840</v>
      </c>
      <c r="M5229">
        <v>30</v>
      </c>
      <c r="N5229" s="15">
        <v>50636</v>
      </c>
      <c r="O5229" s="15">
        <v>1208787.6555999999</v>
      </c>
    </row>
    <row r="5230" spans="1:15">
      <c r="A5230" s="14">
        <v>44524</v>
      </c>
      <c r="B5230" t="s">
        <v>75</v>
      </c>
      <c r="C5230">
        <v>8</v>
      </c>
      <c r="D5230" t="s">
        <v>50</v>
      </c>
      <c r="E5230">
        <v>1005</v>
      </c>
      <c r="F5230" t="s">
        <v>76</v>
      </c>
      <c r="G5230" t="s">
        <v>122</v>
      </c>
      <c r="H5230" t="s">
        <v>51</v>
      </c>
      <c r="I5230" t="s">
        <v>92</v>
      </c>
      <c r="J5230">
        <v>44</v>
      </c>
      <c r="K5230">
        <v>30</v>
      </c>
      <c r="L5230">
        <v>1832</v>
      </c>
      <c r="M5230">
        <v>30</v>
      </c>
      <c r="N5230" s="15">
        <v>111360</v>
      </c>
      <c r="O5230" s="15">
        <v>3340800</v>
      </c>
    </row>
    <row r="5231" spans="1:15">
      <c r="A5231" s="14">
        <v>44524</v>
      </c>
      <c r="B5231" t="s">
        <v>75</v>
      </c>
      <c r="C5231">
        <v>8</v>
      </c>
      <c r="D5231" t="s">
        <v>50</v>
      </c>
      <c r="E5231">
        <v>1005</v>
      </c>
      <c r="F5231" t="s">
        <v>76</v>
      </c>
      <c r="G5231" t="s">
        <v>122</v>
      </c>
      <c r="H5231" t="s">
        <v>52</v>
      </c>
      <c r="I5231" t="s">
        <v>92</v>
      </c>
      <c r="J5231">
        <v>44</v>
      </c>
      <c r="K5231">
        <v>34.488900000000001</v>
      </c>
      <c r="L5231">
        <v>1832</v>
      </c>
      <c r="M5231">
        <v>30</v>
      </c>
      <c r="N5231" s="15">
        <v>111360</v>
      </c>
      <c r="O5231" s="15">
        <v>3840683.9040000001</v>
      </c>
    </row>
    <row r="5232" spans="1:15">
      <c r="A5232" s="14">
        <v>44524</v>
      </c>
      <c r="B5232" t="s">
        <v>75</v>
      </c>
      <c r="C5232">
        <v>8</v>
      </c>
      <c r="D5232" t="s">
        <v>50</v>
      </c>
      <c r="E5232">
        <v>1005</v>
      </c>
      <c r="F5232" t="s">
        <v>76</v>
      </c>
      <c r="G5232" t="s">
        <v>122</v>
      </c>
      <c r="H5232" t="s">
        <v>51</v>
      </c>
      <c r="I5232" t="s">
        <v>92</v>
      </c>
      <c r="J5232">
        <v>44</v>
      </c>
      <c r="K5232">
        <v>30</v>
      </c>
      <c r="L5232">
        <v>1832</v>
      </c>
      <c r="M5232">
        <v>30</v>
      </c>
      <c r="N5232" s="15">
        <v>5500</v>
      </c>
      <c r="O5232" s="15">
        <v>165000</v>
      </c>
    </row>
    <row r="5233" spans="1:15">
      <c r="A5233" s="14">
        <v>44524</v>
      </c>
      <c r="B5233" t="s">
        <v>75</v>
      </c>
      <c r="C5233">
        <v>8</v>
      </c>
      <c r="D5233" t="s">
        <v>50</v>
      </c>
      <c r="E5233">
        <v>1005</v>
      </c>
      <c r="F5233" t="s">
        <v>76</v>
      </c>
      <c r="G5233" t="s">
        <v>122</v>
      </c>
      <c r="H5233" t="s">
        <v>52</v>
      </c>
      <c r="I5233" t="s">
        <v>92</v>
      </c>
      <c r="J5233">
        <v>44</v>
      </c>
      <c r="K5233">
        <v>34.488900000000001</v>
      </c>
      <c r="L5233">
        <v>1832</v>
      </c>
      <c r="M5233">
        <v>30</v>
      </c>
      <c r="N5233" s="15">
        <v>5500</v>
      </c>
      <c r="O5233" s="15">
        <v>189688.95</v>
      </c>
    </row>
    <row r="5234" spans="1:15">
      <c r="A5234" s="14">
        <v>44524</v>
      </c>
      <c r="B5234" t="s">
        <v>73</v>
      </c>
      <c r="C5234">
        <v>8</v>
      </c>
      <c r="D5234" t="s">
        <v>50</v>
      </c>
      <c r="E5234">
        <v>1005</v>
      </c>
      <c r="F5234" t="s">
        <v>74</v>
      </c>
      <c r="G5234" t="s">
        <v>57</v>
      </c>
      <c r="H5234" t="s">
        <v>51</v>
      </c>
      <c r="I5234" t="s">
        <v>53</v>
      </c>
      <c r="J5234">
        <v>44</v>
      </c>
      <c r="K5234">
        <v>17</v>
      </c>
      <c r="L5234">
        <v>2205</v>
      </c>
      <c r="M5234">
        <v>30</v>
      </c>
      <c r="N5234" s="15">
        <v>75000</v>
      </c>
      <c r="O5234" s="15">
        <v>1275000</v>
      </c>
    </row>
    <row r="5235" spans="1:15">
      <c r="A5235" s="14">
        <v>44524</v>
      </c>
      <c r="B5235" t="s">
        <v>73</v>
      </c>
      <c r="C5235">
        <v>8</v>
      </c>
      <c r="D5235" t="s">
        <v>50</v>
      </c>
      <c r="E5235">
        <v>1005</v>
      </c>
      <c r="F5235" t="s">
        <v>74</v>
      </c>
      <c r="G5235" t="s">
        <v>57</v>
      </c>
      <c r="H5235" t="s">
        <v>52</v>
      </c>
      <c r="I5235" t="s">
        <v>53</v>
      </c>
      <c r="J5235">
        <v>44</v>
      </c>
      <c r="K5235">
        <v>20.270499999999998</v>
      </c>
      <c r="L5235">
        <v>2205</v>
      </c>
      <c r="M5235">
        <v>30</v>
      </c>
      <c r="N5235" s="15">
        <v>75000</v>
      </c>
      <c r="O5235" s="15">
        <v>1520287.5</v>
      </c>
    </row>
    <row r="5236" spans="1:15">
      <c r="A5236" s="14">
        <v>44524</v>
      </c>
      <c r="B5236" t="s">
        <v>73</v>
      </c>
      <c r="C5236">
        <v>8</v>
      </c>
      <c r="D5236" t="s">
        <v>50</v>
      </c>
      <c r="E5236">
        <v>1005</v>
      </c>
      <c r="F5236" t="s">
        <v>74</v>
      </c>
      <c r="G5236" t="s">
        <v>57</v>
      </c>
      <c r="H5236" t="s">
        <v>51</v>
      </c>
      <c r="I5236" t="s">
        <v>53</v>
      </c>
      <c r="J5236">
        <v>44</v>
      </c>
      <c r="K5236">
        <v>23.5</v>
      </c>
      <c r="L5236">
        <v>1840</v>
      </c>
      <c r="M5236">
        <v>30</v>
      </c>
      <c r="N5236" s="15">
        <v>78678</v>
      </c>
      <c r="O5236" s="15">
        <v>1848933</v>
      </c>
    </row>
    <row r="5237" spans="1:15">
      <c r="A5237" s="14">
        <v>44524</v>
      </c>
      <c r="B5237" t="s">
        <v>73</v>
      </c>
      <c r="C5237">
        <v>8</v>
      </c>
      <c r="D5237" t="s">
        <v>50</v>
      </c>
      <c r="E5237">
        <v>1005</v>
      </c>
      <c r="F5237" t="s">
        <v>74</v>
      </c>
      <c r="G5237" t="s">
        <v>57</v>
      </c>
      <c r="H5237" t="s">
        <v>52</v>
      </c>
      <c r="I5237" t="s">
        <v>53</v>
      </c>
      <c r="J5237">
        <v>44</v>
      </c>
      <c r="K5237">
        <v>28.198699999999999</v>
      </c>
      <c r="L5237">
        <v>1840</v>
      </c>
      <c r="M5237">
        <v>30</v>
      </c>
      <c r="N5237" s="15">
        <v>78678</v>
      </c>
      <c r="O5237" s="15">
        <v>2218617.3185999999</v>
      </c>
    </row>
    <row r="5238" spans="1:15">
      <c r="A5238" s="14">
        <v>44524</v>
      </c>
      <c r="B5238" t="s">
        <v>73</v>
      </c>
      <c r="C5238">
        <v>8</v>
      </c>
      <c r="D5238" t="s">
        <v>50</v>
      </c>
      <c r="E5238">
        <v>1005</v>
      </c>
      <c r="F5238" t="s">
        <v>74</v>
      </c>
      <c r="G5238" t="s">
        <v>57</v>
      </c>
      <c r="H5238" t="s">
        <v>51</v>
      </c>
      <c r="I5238" t="s">
        <v>53</v>
      </c>
      <c r="J5238">
        <v>44</v>
      </c>
      <c r="K5238">
        <v>12</v>
      </c>
      <c r="L5238">
        <v>2203</v>
      </c>
      <c r="M5238">
        <v>30</v>
      </c>
      <c r="N5238" s="15">
        <v>126500</v>
      </c>
      <c r="O5238" s="15">
        <v>1518000</v>
      </c>
    </row>
    <row r="5239" spans="1:15">
      <c r="A5239" s="14">
        <v>44524</v>
      </c>
      <c r="B5239" t="s">
        <v>73</v>
      </c>
      <c r="C5239">
        <v>8</v>
      </c>
      <c r="D5239" t="s">
        <v>50</v>
      </c>
      <c r="E5239">
        <v>1005</v>
      </c>
      <c r="F5239" t="s">
        <v>74</v>
      </c>
      <c r="G5239" t="s">
        <v>57</v>
      </c>
      <c r="H5239" t="s">
        <v>52</v>
      </c>
      <c r="I5239" t="s">
        <v>53</v>
      </c>
      <c r="J5239">
        <v>44</v>
      </c>
      <c r="K5239">
        <v>14.480600000000001</v>
      </c>
      <c r="L5239">
        <v>2203</v>
      </c>
      <c r="M5239">
        <v>30</v>
      </c>
      <c r="N5239" s="15">
        <v>126500</v>
      </c>
      <c r="O5239" s="15">
        <v>1831795.9</v>
      </c>
    </row>
    <row r="5240" spans="1:15">
      <c r="A5240" s="14">
        <v>44524</v>
      </c>
      <c r="B5240" t="s">
        <v>73</v>
      </c>
      <c r="C5240">
        <v>8</v>
      </c>
      <c r="D5240" t="s">
        <v>50</v>
      </c>
      <c r="E5240">
        <v>1005</v>
      </c>
      <c r="F5240" t="s">
        <v>74</v>
      </c>
      <c r="G5240" t="s">
        <v>57</v>
      </c>
      <c r="H5240" t="s">
        <v>51</v>
      </c>
      <c r="I5240" t="s">
        <v>53</v>
      </c>
      <c r="J5240">
        <v>44</v>
      </c>
      <c r="K5240">
        <v>17</v>
      </c>
      <c r="L5240">
        <v>1842</v>
      </c>
      <c r="M5240">
        <v>30</v>
      </c>
      <c r="N5240" s="15">
        <v>50951</v>
      </c>
      <c r="O5240" s="15">
        <v>866167</v>
      </c>
    </row>
    <row r="5241" spans="1:15">
      <c r="A5241" s="14">
        <v>44524</v>
      </c>
      <c r="B5241" t="s">
        <v>73</v>
      </c>
      <c r="C5241">
        <v>8</v>
      </c>
      <c r="D5241" t="s">
        <v>50</v>
      </c>
      <c r="E5241">
        <v>1005</v>
      </c>
      <c r="F5241" t="s">
        <v>74</v>
      </c>
      <c r="G5241" t="s">
        <v>57</v>
      </c>
      <c r="H5241" t="s">
        <v>52</v>
      </c>
      <c r="I5241" t="s">
        <v>53</v>
      </c>
      <c r="J5241">
        <v>44</v>
      </c>
      <c r="K5241">
        <v>20.270499999999998</v>
      </c>
      <c r="L5241">
        <v>1842</v>
      </c>
      <c r="M5241">
        <v>30</v>
      </c>
      <c r="N5241" s="15">
        <v>50951</v>
      </c>
      <c r="O5241" s="15">
        <v>1032802.2455</v>
      </c>
    </row>
    <row r="5242" spans="1:15">
      <c r="A5242" s="14">
        <v>44524</v>
      </c>
      <c r="B5242" t="s">
        <v>73</v>
      </c>
      <c r="C5242">
        <v>8</v>
      </c>
      <c r="D5242" t="s">
        <v>50</v>
      </c>
      <c r="E5242">
        <v>1005</v>
      </c>
      <c r="F5242" t="s">
        <v>74</v>
      </c>
      <c r="G5242" t="s">
        <v>57</v>
      </c>
      <c r="H5242" t="s">
        <v>51</v>
      </c>
      <c r="I5242" t="s">
        <v>53</v>
      </c>
      <c r="J5242">
        <v>44</v>
      </c>
      <c r="K5242">
        <v>17</v>
      </c>
      <c r="L5242">
        <v>1835</v>
      </c>
      <c r="M5242">
        <v>30</v>
      </c>
      <c r="N5242" s="15">
        <v>46099</v>
      </c>
      <c r="O5242" s="15">
        <v>783683</v>
      </c>
    </row>
    <row r="5243" spans="1:15">
      <c r="A5243" s="14">
        <v>44524</v>
      </c>
      <c r="B5243" t="s">
        <v>73</v>
      </c>
      <c r="C5243">
        <v>8</v>
      </c>
      <c r="D5243" t="s">
        <v>50</v>
      </c>
      <c r="E5243">
        <v>1005</v>
      </c>
      <c r="F5243" t="s">
        <v>74</v>
      </c>
      <c r="G5243" t="s">
        <v>57</v>
      </c>
      <c r="H5243" t="s">
        <v>52</v>
      </c>
      <c r="I5243" t="s">
        <v>53</v>
      </c>
      <c r="J5243">
        <v>44</v>
      </c>
      <c r="K5243">
        <v>20.270499999999998</v>
      </c>
      <c r="L5243">
        <v>1835</v>
      </c>
      <c r="M5243">
        <v>30</v>
      </c>
      <c r="N5243" s="15">
        <v>46099</v>
      </c>
      <c r="O5243" s="15">
        <v>934449.77949999995</v>
      </c>
    </row>
    <row r="5244" spans="1:15">
      <c r="A5244" s="14">
        <v>44524</v>
      </c>
      <c r="B5244" t="s">
        <v>73</v>
      </c>
      <c r="C5244">
        <v>8</v>
      </c>
      <c r="D5244" t="s">
        <v>50</v>
      </c>
      <c r="E5244">
        <v>1005</v>
      </c>
      <c r="F5244" t="s">
        <v>74</v>
      </c>
      <c r="G5244" t="s">
        <v>57</v>
      </c>
      <c r="H5244" t="s">
        <v>51</v>
      </c>
      <c r="I5244" t="s">
        <v>53</v>
      </c>
      <c r="J5244">
        <v>44</v>
      </c>
      <c r="K5244">
        <v>16.5</v>
      </c>
      <c r="L5244">
        <v>2388</v>
      </c>
      <c r="M5244">
        <v>30</v>
      </c>
      <c r="N5244" s="15">
        <v>111407</v>
      </c>
      <c r="O5244" s="15">
        <v>1838215.5</v>
      </c>
    </row>
    <row r="5245" spans="1:15">
      <c r="A5245" s="14">
        <v>44524</v>
      </c>
      <c r="B5245" t="s">
        <v>73</v>
      </c>
      <c r="C5245">
        <v>8</v>
      </c>
      <c r="D5245" t="s">
        <v>50</v>
      </c>
      <c r="E5245">
        <v>1005</v>
      </c>
      <c r="F5245" t="s">
        <v>74</v>
      </c>
      <c r="G5245" t="s">
        <v>57</v>
      </c>
      <c r="H5245" t="s">
        <v>52</v>
      </c>
      <c r="I5245" t="s">
        <v>53</v>
      </c>
      <c r="J5245">
        <v>44</v>
      </c>
      <c r="K5245">
        <v>19.6797</v>
      </c>
      <c r="L5245">
        <v>2388</v>
      </c>
      <c r="M5245">
        <v>30</v>
      </c>
      <c r="N5245" s="15">
        <v>111407</v>
      </c>
      <c r="O5245" s="15">
        <v>2192456.3379000002</v>
      </c>
    </row>
    <row r="5246" spans="1:15">
      <c r="A5246" s="14">
        <v>44524</v>
      </c>
      <c r="B5246" t="s">
        <v>75</v>
      </c>
      <c r="C5246">
        <v>8</v>
      </c>
      <c r="D5246" t="s">
        <v>50</v>
      </c>
      <c r="E5246">
        <v>1005</v>
      </c>
      <c r="F5246" t="s">
        <v>76</v>
      </c>
      <c r="G5246" t="s">
        <v>122</v>
      </c>
      <c r="H5246" t="s">
        <v>51</v>
      </c>
      <c r="I5246" t="s">
        <v>92</v>
      </c>
      <c r="J5246">
        <v>44</v>
      </c>
      <c r="K5246">
        <v>30</v>
      </c>
      <c r="L5246">
        <v>1832</v>
      </c>
      <c r="M5246">
        <v>30</v>
      </c>
      <c r="N5246" s="15">
        <v>28000</v>
      </c>
      <c r="O5246" s="15">
        <v>840000</v>
      </c>
    </row>
    <row r="5247" spans="1:15">
      <c r="A5247" s="14">
        <v>44524</v>
      </c>
      <c r="B5247" t="s">
        <v>75</v>
      </c>
      <c r="C5247">
        <v>8</v>
      </c>
      <c r="D5247" t="s">
        <v>50</v>
      </c>
      <c r="E5247">
        <v>1005</v>
      </c>
      <c r="F5247" t="s">
        <v>76</v>
      </c>
      <c r="G5247" t="s">
        <v>122</v>
      </c>
      <c r="H5247" t="s">
        <v>52</v>
      </c>
      <c r="I5247" t="s">
        <v>92</v>
      </c>
      <c r="J5247">
        <v>44</v>
      </c>
      <c r="K5247">
        <v>34.488900000000001</v>
      </c>
      <c r="L5247">
        <v>1832</v>
      </c>
      <c r="M5247">
        <v>30</v>
      </c>
      <c r="N5247" s="15">
        <v>28000</v>
      </c>
      <c r="O5247" s="15">
        <v>965689.2</v>
      </c>
    </row>
    <row r="5248" spans="1:15">
      <c r="A5248" s="14">
        <v>44524</v>
      </c>
      <c r="B5248" t="s">
        <v>75</v>
      </c>
      <c r="C5248">
        <v>8</v>
      </c>
      <c r="D5248" t="s">
        <v>50</v>
      </c>
      <c r="E5248">
        <v>1005</v>
      </c>
      <c r="F5248" t="s">
        <v>76</v>
      </c>
      <c r="G5248" t="s">
        <v>122</v>
      </c>
      <c r="H5248" t="s">
        <v>51</v>
      </c>
      <c r="I5248" t="s">
        <v>92</v>
      </c>
      <c r="J5248">
        <v>44</v>
      </c>
      <c r="K5248">
        <v>30</v>
      </c>
      <c r="L5248">
        <v>1832</v>
      </c>
      <c r="M5248">
        <v>30</v>
      </c>
      <c r="N5248" s="15">
        <v>9200</v>
      </c>
      <c r="O5248" s="15">
        <v>276000</v>
      </c>
    </row>
    <row r="5249" spans="1:15">
      <c r="A5249" s="14">
        <v>44524</v>
      </c>
      <c r="B5249" t="s">
        <v>75</v>
      </c>
      <c r="C5249">
        <v>8</v>
      </c>
      <c r="D5249" t="s">
        <v>50</v>
      </c>
      <c r="E5249">
        <v>1005</v>
      </c>
      <c r="F5249" t="s">
        <v>76</v>
      </c>
      <c r="G5249" t="s">
        <v>122</v>
      </c>
      <c r="H5249" t="s">
        <v>52</v>
      </c>
      <c r="I5249" t="s">
        <v>92</v>
      </c>
      <c r="J5249">
        <v>44</v>
      </c>
      <c r="K5249">
        <v>34.488900000000001</v>
      </c>
      <c r="L5249">
        <v>1832</v>
      </c>
      <c r="M5249">
        <v>30</v>
      </c>
      <c r="N5249" s="15">
        <v>9200</v>
      </c>
      <c r="O5249" s="15">
        <v>317297.88</v>
      </c>
    </row>
    <row r="5250" spans="1:15">
      <c r="A5250" s="14">
        <v>44524</v>
      </c>
      <c r="B5250" t="s">
        <v>73</v>
      </c>
      <c r="C5250">
        <v>6</v>
      </c>
      <c r="D5250" t="s">
        <v>50</v>
      </c>
      <c r="E5250">
        <v>1005</v>
      </c>
      <c r="F5250" t="s">
        <v>74</v>
      </c>
      <c r="G5250" t="s">
        <v>57</v>
      </c>
      <c r="H5250" t="s">
        <v>51</v>
      </c>
      <c r="I5250" t="s">
        <v>53</v>
      </c>
      <c r="J5250">
        <v>44</v>
      </c>
      <c r="K5250">
        <v>27</v>
      </c>
      <c r="L5250">
        <v>555</v>
      </c>
      <c r="M5250">
        <v>30</v>
      </c>
      <c r="N5250" s="15">
        <v>7000</v>
      </c>
      <c r="O5250" s="15">
        <v>189000</v>
      </c>
    </row>
    <row r="5251" spans="1:15">
      <c r="A5251" s="14">
        <v>44524</v>
      </c>
      <c r="B5251" t="s">
        <v>73</v>
      </c>
      <c r="C5251">
        <v>6</v>
      </c>
      <c r="D5251" t="s">
        <v>50</v>
      </c>
      <c r="E5251">
        <v>1005</v>
      </c>
      <c r="F5251" t="s">
        <v>74</v>
      </c>
      <c r="G5251" t="s">
        <v>57</v>
      </c>
      <c r="H5251" t="s">
        <v>52</v>
      </c>
      <c r="I5251" t="s">
        <v>53</v>
      </c>
      <c r="J5251">
        <v>44</v>
      </c>
      <c r="K5251">
        <v>32.663400000000003</v>
      </c>
      <c r="L5251">
        <v>555</v>
      </c>
      <c r="M5251">
        <v>30</v>
      </c>
      <c r="N5251" s="15">
        <v>7000</v>
      </c>
      <c r="O5251" s="15">
        <v>228643.8</v>
      </c>
    </row>
    <row r="5252" spans="1:15">
      <c r="A5252" s="14">
        <v>44524</v>
      </c>
      <c r="B5252" t="s">
        <v>73</v>
      </c>
      <c r="C5252">
        <v>5</v>
      </c>
      <c r="D5252" t="s">
        <v>50</v>
      </c>
      <c r="E5252">
        <v>1005</v>
      </c>
      <c r="F5252" t="s">
        <v>74</v>
      </c>
      <c r="G5252" t="s">
        <v>57</v>
      </c>
      <c r="H5252" t="s">
        <v>51</v>
      </c>
      <c r="I5252" t="s">
        <v>53</v>
      </c>
      <c r="J5252">
        <v>44</v>
      </c>
      <c r="K5252">
        <v>27</v>
      </c>
      <c r="L5252">
        <v>192</v>
      </c>
      <c r="M5252">
        <v>30</v>
      </c>
      <c r="N5252" s="15">
        <v>3000</v>
      </c>
      <c r="O5252" s="15">
        <v>81000</v>
      </c>
    </row>
    <row r="5253" spans="1:15">
      <c r="A5253" s="14">
        <v>44524</v>
      </c>
      <c r="B5253" t="s">
        <v>73</v>
      </c>
      <c r="C5253">
        <v>5</v>
      </c>
      <c r="D5253" t="s">
        <v>50</v>
      </c>
      <c r="E5253">
        <v>1005</v>
      </c>
      <c r="F5253" t="s">
        <v>74</v>
      </c>
      <c r="G5253" t="s">
        <v>57</v>
      </c>
      <c r="H5253" t="s">
        <v>52</v>
      </c>
      <c r="I5253" t="s">
        <v>53</v>
      </c>
      <c r="J5253">
        <v>44</v>
      </c>
      <c r="K5253">
        <v>32.663400000000003</v>
      </c>
      <c r="L5253">
        <v>192</v>
      </c>
      <c r="M5253">
        <v>30</v>
      </c>
      <c r="N5253" s="15">
        <v>3000</v>
      </c>
      <c r="O5253" s="15">
        <v>97990.2</v>
      </c>
    </row>
    <row r="5254" spans="1:15">
      <c r="A5254" s="14">
        <v>44524</v>
      </c>
      <c r="B5254" t="s">
        <v>73</v>
      </c>
      <c r="C5254">
        <v>6</v>
      </c>
      <c r="D5254" t="s">
        <v>50</v>
      </c>
      <c r="E5254">
        <v>1005</v>
      </c>
      <c r="F5254" t="s">
        <v>74</v>
      </c>
      <c r="G5254" t="s">
        <v>57</v>
      </c>
      <c r="H5254" t="s">
        <v>51</v>
      </c>
      <c r="I5254" t="s">
        <v>53</v>
      </c>
      <c r="J5254">
        <v>44</v>
      </c>
      <c r="K5254">
        <v>26.5</v>
      </c>
      <c r="L5254">
        <v>561</v>
      </c>
      <c r="M5254">
        <v>30</v>
      </c>
      <c r="N5254" s="15">
        <v>8000</v>
      </c>
      <c r="O5254" s="15">
        <v>212000</v>
      </c>
    </row>
    <row r="5255" spans="1:15">
      <c r="A5255" s="14">
        <v>44524</v>
      </c>
      <c r="B5255" t="s">
        <v>73</v>
      </c>
      <c r="C5255">
        <v>6</v>
      </c>
      <c r="D5255" t="s">
        <v>50</v>
      </c>
      <c r="E5255">
        <v>1005</v>
      </c>
      <c r="F5255" t="s">
        <v>74</v>
      </c>
      <c r="G5255" t="s">
        <v>57</v>
      </c>
      <c r="H5255" t="s">
        <v>52</v>
      </c>
      <c r="I5255" t="s">
        <v>53</v>
      </c>
      <c r="J5255">
        <v>44</v>
      </c>
      <c r="K5255">
        <v>32.017000000000003</v>
      </c>
      <c r="L5255">
        <v>561</v>
      </c>
      <c r="M5255">
        <v>30</v>
      </c>
      <c r="N5255" s="15">
        <v>8000</v>
      </c>
      <c r="O5255" s="15">
        <v>256136</v>
      </c>
    </row>
    <row r="5256" spans="1:15">
      <c r="A5256" s="14">
        <v>44524</v>
      </c>
      <c r="B5256" t="s">
        <v>73</v>
      </c>
      <c r="C5256">
        <v>8</v>
      </c>
      <c r="D5256" t="s">
        <v>50</v>
      </c>
      <c r="E5256">
        <v>1005</v>
      </c>
      <c r="F5256" t="s">
        <v>74</v>
      </c>
      <c r="G5256" t="s">
        <v>57</v>
      </c>
      <c r="H5256" t="s">
        <v>51</v>
      </c>
      <c r="I5256" t="s">
        <v>53</v>
      </c>
      <c r="J5256">
        <v>44</v>
      </c>
      <c r="K5256">
        <v>18</v>
      </c>
      <c r="L5256">
        <v>2008</v>
      </c>
      <c r="M5256">
        <v>30</v>
      </c>
      <c r="N5256" s="15">
        <v>25141</v>
      </c>
      <c r="O5256" s="15">
        <v>452538</v>
      </c>
    </row>
    <row r="5257" spans="1:15">
      <c r="A5257" s="14">
        <v>44524</v>
      </c>
      <c r="B5257" t="s">
        <v>73</v>
      </c>
      <c r="C5257">
        <v>8</v>
      </c>
      <c r="D5257" t="s">
        <v>50</v>
      </c>
      <c r="E5257">
        <v>1005</v>
      </c>
      <c r="F5257" t="s">
        <v>74</v>
      </c>
      <c r="G5257" t="s">
        <v>57</v>
      </c>
      <c r="H5257" t="s">
        <v>52</v>
      </c>
      <c r="I5257" t="s">
        <v>53</v>
      </c>
      <c r="J5257">
        <v>44</v>
      </c>
      <c r="K5257">
        <v>21.4602</v>
      </c>
      <c r="L5257">
        <v>2008</v>
      </c>
      <c r="M5257">
        <v>30</v>
      </c>
      <c r="N5257" s="15">
        <v>25141</v>
      </c>
      <c r="O5257" s="15">
        <v>539530.88820000004</v>
      </c>
    </row>
    <row r="5258" spans="1:15">
      <c r="A5258" s="14">
        <v>44524</v>
      </c>
      <c r="B5258" t="s">
        <v>75</v>
      </c>
      <c r="C5258">
        <v>6</v>
      </c>
      <c r="D5258" t="s">
        <v>50</v>
      </c>
      <c r="E5258">
        <v>1009</v>
      </c>
      <c r="F5258" t="s">
        <v>76</v>
      </c>
      <c r="G5258" t="s">
        <v>77</v>
      </c>
      <c r="H5258" t="s">
        <v>51</v>
      </c>
      <c r="I5258" t="s">
        <v>92</v>
      </c>
      <c r="J5258">
        <v>44</v>
      </c>
      <c r="K5258">
        <v>28</v>
      </c>
      <c r="L5258">
        <v>720</v>
      </c>
      <c r="M5258">
        <v>30</v>
      </c>
      <c r="N5258" s="15">
        <v>1500</v>
      </c>
      <c r="O5258" s="15">
        <v>42000</v>
      </c>
    </row>
    <row r="5259" spans="1:15">
      <c r="A5259" s="14">
        <v>44524</v>
      </c>
      <c r="B5259" t="s">
        <v>75</v>
      </c>
      <c r="C5259">
        <v>6</v>
      </c>
      <c r="D5259" t="s">
        <v>50</v>
      </c>
      <c r="E5259">
        <v>1009</v>
      </c>
      <c r="F5259" t="s">
        <v>76</v>
      </c>
      <c r="G5259" t="s">
        <v>77</v>
      </c>
      <c r="H5259" t="s">
        <v>52</v>
      </c>
      <c r="I5259" t="s">
        <v>92</v>
      </c>
      <c r="J5259">
        <v>44</v>
      </c>
      <c r="K5259">
        <v>31.888000000000002</v>
      </c>
      <c r="L5259">
        <v>720</v>
      </c>
      <c r="M5259">
        <v>30</v>
      </c>
      <c r="N5259" s="15">
        <v>1500</v>
      </c>
      <c r="O5259" s="15">
        <v>47832</v>
      </c>
    </row>
    <row r="5260" spans="1:15">
      <c r="A5260" s="14">
        <v>44524</v>
      </c>
      <c r="B5260" t="s">
        <v>75</v>
      </c>
      <c r="C5260">
        <v>6</v>
      </c>
      <c r="D5260" t="s">
        <v>50</v>
      </c>
      <c r="E5260">
        <v>1009</v>
      </c>
      <c r="F5260" t="s">
        <v>76</v>
      </c>
      <c r="G5260" t="s">
        <v>77</v>
      </c>
      <c r="H5260" t="s">
        <v>51</v>
      </c>
      <c r="I5260" t="s">
        <v>92</v>
      </c>
      <c r="J5260">
        <v>44</v>
      </c>
      <c r="K5260">
        <v>28</v>
      </c>
      <c r="L5260">
        <v>720</v>
      </c>
      <c r="M5260">
        <v>30</v>
      </c>
      <c r="N5260" s="15">
        <v>1500</v>
      </c>
      <c r="O5260" s="15">
        <v>42000</v>
      </c>
    </row>
    <row r="5261" spans="1:15">
      <c r="A5261" s="14">
        <v>44524</v>
      </c>
      <c r="B5261" t="s">
        <v>75</v>
      </c>
      <c r="C5261">
        <v>6</v>
      </c>
      <c r="D5261" t="s">
        <v>50</v>
      </c>
      <c r="E5261">
        <v>1009</v>
      </c>
      <c r="F5261" t="s">
        <v>76</v>
      </c>
      <c r="G5261" t="s">
        <v>77</v>
      </c>
      <c r="H5261" t="s">
        <v>52</v>
      </c>
      <c r="I5261" t="s">
        <v>92</v>
      </c>
      <c r="J5261">
        <v>44</v>
      </c>
      <c r="K5261">
        <v>31.888000000000002</v>
      </c>
      <c r="L5261">
        <v>720</v>
      </c>
      <c r="M5261">
        <v>30</v>
      </c>
      <c r="N5261" s="15">
        <v>1500</v>
      </c>
      <c r="O5261" s="15">
        <v>47832</v>
      </c>
    </row>
    <row r="5262" spans="1:15">
      <c r="A5262" s="14">
        <v>44524</v>
      </c>
      <c r="B5262" t="s">
        <v>75</v>
      </c>
      <c r="C5262">
        <v>6</v>
      </c>
      <c r="D5262" t="s">
        <v>50</v>
      </c>
      <c r="E5262">
        <v>1009</v>
      </c>
      <c r="F5262" t="s">
        <v>76</v>
      </c>
      <c r="G5262" t="s">
        <v>77</v>
      </c>
      <c r="H5262" t="s">
        <v>51</v>
      </c>
      <c r="I5262" t="s">
        <v>92</v>
      </c>
      <c r="J5262">
        <v>44</v>
      </c>
      <c r="K5262">
        <v>28</v>
      </c>
      <c r="L5262">
        <v>720</v>
      </c>
      <c r="M5262">
        <v>30</v>
      </c>
      <c r="N5262" s="15">
        <v>1500</v>
      </c>
      <c r="O5262" s="15">
        <v>42000</v>
      </c>
    </row>
    <row r="5263" spans="1:15">
      <c r="A5263" s="14">
        <v>44524</v>
      </c>
      <c r="B5263" t="s">
        <v>75</v>
      </c>
      <c r="C5263">
        <v>6</v>
      </c>
      <c r="D5263" t="s">
        <v>50</v>
      </c>
      <c r="E5263">
        <v>1009</v>
      </c>
      <c r="F5263" t="s">
        <v>76</v>
      </c>
      <c r="G5263" t="s">
        <v>77</v>
      </c>
      <c r="H5263" t="s">
        <v>52</v>
      </c>
      <c r="I5263" t="s">
        <v>92</v>
      </c>
      <c r="J5263">
        <v>44</v>
      </c>
      <c r="K5263">
        <v>31.888000000000002</v>
      </c>
      <c r="L5263">
        <v>720</v>
      </c>
      <c r="M5263">
        <v>30</v>
      </c>
      <c r="N5263" s="15">
        <v>1500</v>
      </c>
      <c r="O5263" s="15">
        <v>47832</v>
      </c>
    </row>
    <row r="5264" spans="1:15">
      <c r="A5264" s="14">
        <v>44524</v>
      </c>
      <c r="B5264" t="s">
        <v>75</v>
      </c>
      <c r="C5264">
        <v>6</v>
      </c>
      <c r="D5264" t="s">
        <v>50</v>
      </c>
      <c r="E5264">
        <v>1009</v>
      </c>
      <c r="F5264" t="s">
        <v>76</v>
      </c>
      <c r="G5264" t="s">
        <v>77</v>
      </c>
      <c r="H5264" t="s">
        <v>51</v>
      </c>
      <c r="I5264" t="s">
        <v>92</v>
      </c>
      <c r="J5264">
        <v>44</v>
      </c>
      <c r="K5264">
        <v>28</v>
      </c>
      <c r="L5264">
        <v>720</v>
      </c>
      <c r="M5264">
        <v>30</v>
      </c>
      <c r="N5264" s="15">
        <v>1500</v>
      </c>
      <c r="O5264" s="15">
        <v>42000</v>
      </c>
    </row>
    <row r="5265" spans="1:15">
      <c r="A5265" s="14">
        <v>44524</v>
      </c>
      <c r="B5265" t="s">
        <v>75</v>
      </c>
      <c r="C5265">
        <v>6</v>
      </c>
      <c r="D5265" t="s">
        <v>50</v>
      </c>
      <c r="E5265">
        <v>1009</v>
      </c>
      <c r="F5265" t="s">
        <v>76</v>
      </c>
      <c r="G5265" t="s">
        <v>77</v>
      </c>
      <c r="H5265" t="s">
        <v>52</v>
      </c>
      <c r="I5265" t="s">
        <v>92</v>
      </c>
      <c r="J5265">
        <v>44</v>
      </c>
      <c r="K5265">
        <v>31.888000000000002</v>
      </c>
      <c r="L5265">
        <v>720</v>
      </c>
      <c r="M5265">
        <v>30</v>
      </c>
      <c r="N5265" s="15">
        <v>1500</v>
      </c>
      <c r="O5265" s="15">
        <v>47832</v>
      </c>
    </row>
    <row r="5266" spans="1:15">
      <c r="A5266" s="14">
        <v>44524</v>
      </c>
      <c r="B5266" t="s">
        <v>75</v>
      </c>
      <c r="C5266">
        <v>6</v>
      </c>
      <c r="D5266" t="s">
        <v>50</v>
      </c>
      <c r="E5266">
        <v>1009</v>
      </c>
      <c r="F5266" t="s">
        <v>76</v>
      </c>
      <c r="G5266" t="s">
        <v>77</v>
      </c>
      <c r="H5266" t="s">
        <v>51</v>
      </c>
      <c r="I5266" t="s">
        <v>92</v>
      </c>
      <c r="J5266">
        <v>44</v>
      </c>
      <c r="K5266">
        <v>26</v>
      </c>
      <c r="L5266">
        <v>720</v>
      </c>
      <c r="M5266">
        <v>30</v>
      </c>
      <c r="N5266" s="15">
        <v>68600</v>
      </c>
      <c r="O5266" s="15">
        <v>1783600</v>
      </c>
    </row>
    <row r="5267" spans="1:15">
      <c r="A5267" s="14">
        <v>44524</v>
      </c>
      <c r="B5267" t="s">
        <v>75</v>
      </c>
      <c r="C5267">
        <v>6</v>
      </c>
      <c r="D5267" t="s">
        <v>50</v>
      </c>
      <c r="E5267">
        <v>1009</v>
      </c>
      <c r="F5267" t="s">
        <v>76</v>
      </c>
      <c r="G5267" t="s">
        <v>77</v>
      </c>
      <c r="H5267" t="s">
        <v>52</v>
      </c>
      <c r="I5267" t="s">
        <v>92</v>
      </c>
      <c r="J5267">
        <v>44</v>
      </c>
      <c r="K5267">
        <v>29.333400000000001</v>
      </c>
      <c r="L5267">
        <v>720</v>
      </c>
      <c r="M5267">
        <v>30</v>
      </c>
      <c r="N5267" s="15">
        <v>68600</v>
      </c>
      <c r="O5267" s="15">
        <v>2012271.24</v>
      </c>
    </row>
    <row r="5268" spans="1:15">
      <c r="A5268" s="14">
        <v>44524</v>
      </c>
      <c r="B5268" t="s">
        <v>75</v>
      </c>
      <c r="C5268">
        <v>6</v>
      </c>
      <c r="D5268" t="s">
        <v>50</v>
      </c>
      <c r="E5268">
        <v>1009</v>
      </c>
      <c r="F5268" t="s">
        <v>76</v>
      </c>
      <c r="G5268" t="s">
        <v>77</v>
      </c>
      <c r="H5268" t="s">
        <v>51</v>
      </c>
      <c r="I5268" t="s">
        <v>92</v>
      </c>
      <c r="J5268">
        <v>44</v>
      </c>
      <c r="K5268">
        <v>28</v>
      </c>
      <c r="L5268">
        <v>720</v>
      </c>
      <c r="M5268">
        <v>30</v>
      </c>
      <c r="N5268" s="15">
        <v>1500</v>
      </c>
      <c r="O5268" s="15">
        <v>42000</v>
      </c>
    </row>
    <row r="5269" spans="1:15">
      <c r="A5269" s="14">
        <v>44524</v>
      </c>
      <c r="B5269" t="s">
        <v>75</v>
      </c>
      <c r="C5269">
        <v>6</v>
      </c>
      <c r="D5269" t="s">
        <v>50</v>
      </c>
      <c r="E5269">
        <v>1009</v>
      </c>
      <c r="F5269" t="s">
        <v>76</v>
      </c>
      <c r="G5269" t="s">
        <v>77</v>
      </c>
      <c r="H5269" t="s">
        <v>52</v>
      </c>
      <c r="I5269" t="s">
        <v>92</v>
      </c>
      <c r="J5269">
        <v>44</v>
      </c>
      <c r="K5269">
        <v>31.888000000000002</v>
      </c>
      <c r="L5269">
        <v>720</v>
      </c>
      <c r="M5269">
        <v>30</v>
      </c>
      <c r="N5269" s="15">
        <v>1500</v>
      </c>
      <c r="O5269" s="15">
        <v>47832</v>
      </c>
    </row>
    <row r="5270" spans="1:15">
      <c r="A5270" s="14">
        <v>44524</v>
      </c>
      <c r="B5270" t="s">
        <v>75</v>
      </c>
      <c r="C5270">
        <v>6</v>
      </c>
      <c r="D5270" t="s">
        <v>50</v>
      </c>
      <c r="E5270">
        <v>1009</v>
      </c>
      <c r="F5270" t="s">
        <v>76</v>
      </c>
      <c r="G5270" t="s">
        <v>77</v>
      </c>
      <c r="H5270" t="s">
        <v>51</v>
      </c>
      <c r="I5270" t="s">
        <v>92</v>
      </c>
      <c r="J5270">
        <v>44</v>
      </c>
      <c r="K5270">
        <v>28</v>
      </c>
      <c r="L5270">
        <v>720</v>
      </c>
      <c r="M5270">
        <v>30</v>
      </c>
      <c r="N5270" s="15">
        <v>1500</v>
      </c>
      <c r="O5270" s="15">
        <v>42000</v>
      </c>
    </row>
    <row r="5271" spans="1:15">
      <c r="A5271" s="14">
        <v>44524</v>
      </c>
      <c r="B5271" t="s">
        <v>75</v>
      </c>
      <c r="C5271">
        <v>6</v>
      </c>
      <c r="D5271" t="s">
        <v>50</v>
      </c>
      <c r="E5271">
        <v>1009</v>
      </c>
      <c r="F5271" t="s">
        <v>76</v>
      </c>
      <c r="G5271" t="s">
        <v>77</v>
      </c>
      <c r="H5271" t="s">
        <v>52</v>
      </c>
      <c r="I5271" t="s">
        <v>92</v>
      </c>
      <c r="J5271">
        <v>44</v>
      </c>
      <c r="K5271">
        <v>31.888000000000002</v>
      </c>
      <c r="L5271">
        <v>720</v>
      </c>
      <c r="M5271">
        <v>30</v>
      </c>
      <c r="N5271" s="15">
        <v>1500</v>
      </c>
      <c r="O5271" s="15">
        <v>47832</v>
      </c>
    </row>
    <row r="5272" spans="1:15">
      <c r="A5272" s="14">
        <v>44524</v>
      </c>
      <c r="B5272" t="s">
        <v>75</v>
      </c>
      <c r="C5272">
        <v>6</v>
      </c>
      <c r="D5272" t="s">
        <v>50</v>
      </c>
      <c r="E5272">
        <v>1009</v>
      </c>
      <c r="F5272" t="s">
        <v>76</v>
      </c>
      <c r="G5272" t="s">
        <v>77</v>
      </c>
      <c r="H5272" t="s">
        <v>51</v>
      </c>
      <c r="I5272" t="s">
        <v>92</v>
      </c>
      <c r="J5272">
        <v>44</v>
      </c>
      <c r="K5272">
        <v>28</v>
      </c>
      <c r="L5272">
        <v>720</v>
      </c>
      <c r="M5272">
        <v>30</v>
      </c>
      <c r="N5272" s="15">
        <v>1500</v>
      </c>
      <c r="O5272" s="15">
        <v>42000</v>
      </c>
    </row>
    <row r="5273" spans="1:15">
      <c r="A5273" s="14">
        <v>44524</v>
      </c>
      <c r="B5273" t="s">
        <v>75</v>
      </c>
      <c r="C5273">
        <v>6</v>
      </c>
      <c r="D5273" t="s">
        <v>50</v>
      </c>
      <c r="E5273">
        <v>1009</v>
      </c>
      <c r="F5273" t="s">
        <v>76</v>
      </c>
      <c r="G5273" t="s">
        <v>77</v>
      </c>
      <c r="H5273" t="s">
        <v>52</v>
      </c>
      <c r="I5273" t="s">
        <v>92</v>
      </c>
      <c r="J5273">
        <v>44</v>
      </c>
      <c r="K5273">
        <v>31.888000000000002</v>
      </c>
      <c r="L5273">
        <v>720</v>
      </c>
      <c r="M5273">
        <v>30</v>
      </c>
      <c r="N5273" s="15">
        <v>1500</v>
      </c>
      <c r="O5273" s="15">
        <v>47832</v>
      </c>
    </row>
    <row r="5274" spans="1:15">
      <c r="A5274" s="14">
        <v>44524</v>
      </c>
      <c r="B5274" t="s">
        <v>75</v>
      </c>
      <c r="C5274">
        <v>6</v>
      </c>
      <c r="D5274" t="s">
        <v>50</v>
      </c>
      <c r="E5274">
        <v>1009</v>
      </c>
      <c r="F5274" t="s">
        <v>76</v>
      </c>
      <c r="G5274" t="s">
        <v>77</v>
      </c>
      <c r="H5274" t="s">
        <v>51</v>
      </c>
      <c r="I5274" t="s">
        <v>92</v>
      </c>
      <c r="J5274">
        <v>44</v>
      </c>
      <c r="K5274">
        <v>28</v>
      </c>
      <c r="L5274">
        <v>720</v>
      </c>
      <c r="M5274">
        <v>30</v>
      </c>
      <c r="N5274" s="15">
        <v>1500</v>
      </c>
      <c r="O5274" s="15">
        <v>42000</v>
      </c>
    </row>
    <row r="5275" spans="1:15">
      <c r="A5275" s="14">
        <v>44524</v>
      </c>
      <c r="B5275" t="s">
        <v>75</v>
      </c>
      <c r="C5275">
        <v>6</v>
      </c>
      <c r="D5275" t="s">
        <v>50</v>
      </c>
      <c r="E5275">
        <v>1009</v>
      </c>
      <c r="F5275" t="s">
        <v>76</v>
      </c>
      <c r="G5275" t="s">
        <v>77</v>
      </c>
      <c r="H5275" t="s">
        <v>52</v>
      </c>
      <c r="I5275" t="s">
        <v>92</v>
      </c>
      <c r="J5275">
        <v>44</v>
      </c>
      <c r="K5275">
        <v>31.888000000000002</v>
      </c>
      <c r="L5275">
        <v>720</v>
      </c>
      <c r="M5275">
        <v>30</v>
      </c>
      <c r="N5275" s="15">
        <v>1500</v>
      </c>
      <c r="O5275" s="15">
        <v>47832</v>
      </c>
    </row>
    <row r="5276" spans="1:15">
      <c r="A5276" s="14">
        <v>44524</v>
      </c>
      <c r="B5276" t="s">
        <v>75</v>
      </c>
      <c r="C5276">
        <v>6</v>
      </c>
      <c r="D5276" t="s">
        <v>50</v>
      </c>
      <c r="E5276">
        <v>1009</v>
      </c>
      <c r="F5276" t="s">
        <v>76</v>
      </c>
      <c r="G5276" t="s">
        <v>77</v>
      </c>
      <c r="H5276" t="s">
        <v>51</v>
      </c>
      <c r="I5276" t="s">
        <v>92</v>
      </c>
      <c r="J5276">
        <v>44</v>
      </c>
      <c r="K5276">
        <v>28</v>
      </c>
      <c r="L5276">
        <v>720</v>
      </c>
      <c r="M5276">
        <v>30</v>
      </c>
      <c r="N5276" s="15">
        <v>1500</v>
      </c>
      <c r="O5276" s="15">
        <v>42000</v>
      </c>
    </row>
    <row r="5277" spans="1:15">
      <c r="A5277" s="14">
        <v>44524</v>
      </c>
      <c r="B5277" t="s">
        <v>75</v>
      </c>
      <c r="C5277">
        <v>6</v>
      </c>
      <c r="D5277" t="s">
        <v>50</v>
      </c>
      <c r="E5277">
        <v>1009</v>
      </c>
      <c r="F5277" t="s">
        <v>76</v>
      </c>
      <c r="G5277" t="s">
        <v>77</v>
      </c>
      <c r="H5277" t="s">
        <v>52</v>
      </c>
      <c r="I5277" t="s">
        <v>92</v>
      </c>
      <c r="J5277">
        <v>44</v>
      </c>
      <c r="K5277">
        <v>31.888000000000002</v>
      </c>
      <c r="L5277">
        <v>720</v>
      </c>
      <c r="M5277">
        <v>30</v>
      </c>
      <c r="N5277" s="15">
        <v>1500</v>
      </c>
      <c r="O5277" s="15">
        <v>47832</v>
      </c>
    </row>
    <row r="5278" spans="1:15">
      <c r="A5278" s="14">
        <v>44524</v>
      </c>
      <c r="B5278" t="s">
        <v>75</v>
      </c>
      <c r="C5278">
        <v>6</v>
      </c>
      <c r="D5278" t="s">
        <v>50</v>
      </c>
      <c r="E5278">
        <v>1009</v>
      </c>
      <c r="F5278" t="s">
        <v>76</v>
      </c>
      <c r="G5278" t="s">
        <v>77</v>
      </c>
      <c r="H5278" t="s">
        <v>51</v>
      </c>
      <c r="I5278" t="s">
        <v>92</v>
      </c>
      <c r="J5278">
        <v>44</v>
      </c>
      <c r="K5278">
        <v>28</v>
      </c>
      <c r="L5278">
        <v>720</v>
      </c>
      <c r="M5278">
        <v>30</v>
      </c>
      <c r="N5278" s="15">
        <v>6860</v>
      </c>
      <c r="O5278" s="15">
        <v>192080</v>
      </c>
    </row>
    <row r="5279" spans="1:15">
      <c r="A5279" s="14">
        <v>44524</v>
      </c>
      <c r="B5279" t="s">
        <v>75</v>
      </c>
      <c r="C5279">
        <v>6</v>
      </c>
      <c r="D5279" t="s">
        <v>50</v>
      </c>
      <c r="E5279">
        <v>1009</v>
      </c>
      <c r="F5279" t="s">
        <v>76</v>
      </c>
      <c r="G5279" t="s">
        <v>77</v>
      </c>
      <c r="H5279" t="s">
        <v>52</v>
      </c>
      <c r="I5279" t="s">
        <v>92</v>
      </c>
      <c r="J5279">
        <v>44</v>
      </c>
      <c r="K5279">
        <v>31.888000000000002</v>
      </c>
      <c r="L5279">
        <v>720</v>
      </c>
      <c r="M5279">
        <v>30</v>
      </c>
      <c r="N5279" s="15">
        <v>6860</v>
      </c>
      <c r="O5279" s="15">
        <v>218751.68</v>
      </c>
    </row>
    <row r="5280" spans="1:15">
      <c r="A5280" s="14">
        <v>44524</v>
      </c>
      <c r="B5280" t="s">
        <v>75</v>
      </c>
      <c r="C5280">
        <v>6</v>
      </c>
      <c r="D5280" t="s">
        <v>50</v>
      </c>
      <c r="E5280">
        <v>1009</v>
      </c>
      <c r="F5280" t="s">
        <v>76</v>
      </c>
      <c r="G5280" t="s">
        <v>77</v>
      </c>
      <c r="H5280" t="s">
        <v>51</v>
      </c>
      <c r="I5280" t="s">
        <v>92</v>
      </c>
      <c r="J5280">
        <v>44</v>
      </c>
      <c r="K5280">
        <v>28</v>
      </c>
      <c r="L5280">
        <v>720</v>
      </c>
      <c r="M5280">
        <v>30</v>
      </c>
      <c r="N5280" s="15">
        <v>5000</v>
      </c>
      <c r="O5280" s="15">
        <v>140000</v>
      </c>
    </row>
    <row r="5281" spans="1:15">
      <c r="A5281" s="14">
        <v>44524</v>
      </c>
      <c r="B5281" t="s">
        <v>75</v>
      </c>
      <c r="C5281">
        <v>6</v>
      </c>
      <c r="D5281" t="s">
        <v>50</v>
      </c>
      <c r="E5281">
        <v>1009</v>
      </c>
      <c r="F5281" t="s">
        <v>76</v>
      </c>
      <c r="G5281" t="s">
        <v>77</v>
      </c>
      <c r="H5281" t="s">
        <v>52</v>
      </c>
      <c r="I5281" t="s">
        <v>92</v>
      </c>
      <c r="J5281">
        <v>44</v>
      </c>
      <c r="K5281">
        <v>31.888000000000002</v>
      </c>
      <c r="L5281">
        <v>720</v>
      </c>
      <c r="M5281">
        <v>30</v>
      </c>
      <c r="N5281" s="15">
        <v>5000</v>
      </c>
      <c r="O5281" s="15">
        <v>159440</v>
      </c>
    </row>
    <row r="5282" spans="1:15">
      <c r="A5282" s="14">
        <v>44524</v>
      </c>
      <c r="B5282" t="s">
        <v>75</v>
      </c>
      <c r="C5282">
        <v>6</v>
      </c>
      <c r="D5282" t="s">
        <v>50</v>
      </c>
      <c r="E5282">
        <v>1009</v>
      </c>
      <c r="F5282" t="s">
        <v>76</v>
      </c>
      <c r="G5282" t="s">
        <v>77</v>
      </c>
      <c r="H5282" t="s">
        <v>51</v>
      </c>
      <c r="I5282" t="s">
        <v>92</v>
      </c>
      <c r="J5282">
        <v>44</v>
      </c>
      <c r="K5282">
        <v>26</v>
      </c>
      <c r="L5282">
        <v>720</v>
      </c>
      <c r="M5282">
        <v>30</v>
      </c>
      <c r="N5282" s="15">
        <v>34300</v>
      </c>
      <c r="O5282" s="15">
        <v>891800</v>
      </c>
    </row>
    <row r="5283" spans="1:15">
      <c r="A5283" s="14">
        <v>44524</v>
      </c>
      <c r="B5283" t="s">
        <v>75</v>
      </c>
      <c r="C5283">
        <v>6</v>
      </c>
      <c r="D5283" t="s">
        <v>50</v>
      </c>
      <c r="E5283">
        <v>1009</v>
      </c>
      <c r="F5283" t="s">
        <v>76</v>
      </c>
      <c r="G5283" t="s">
        <v>77</v>
      </c>
      <c r="H5283" t="s">
        <v>52</v>
      </c>
      <c r="I5283" t="s">
        <v>92</v>
      </c>
      <c r="J5283">
        <v>44</v>
      </c>
      <c r="K5283">
        <v>29.333400000000001</v>
      </c>
      <c r="L5283">
        <v>720</v>
      </c>
      <c r="M5283">
        <v>30</v>
      </c>
      <c r="N5283" s="15">
        <v>34300</v>
      </c>
      <c r="O5283" s="15">
        <v>1006135.62</v>
      </c>
    </row>
    <row r="5284" spans="1:15">
      <c r="A5284" s="14">
        <v>44524</v>
      </c>
      <c r="B5284" t="s">
        <v>75</v>
      </c>
      <c r="C5284">
        <v>6</v>
      </c>
      <c r="D5284" t="s">
        <v>50</v>
      </c>
      <c r="E5284">
        <v>1009</v>
      </c>
      <c r="F5284" t="s">
        <v>76</v>
      </c>
      <c r="G5284" t="s">
        <v>77</v>
      </c>
      <c r="H5284" t="s">
        <v>51</v>
      </c>
      <c r="I5284" t="s">
        <v>92</v>
      </c>
      <c r="J5284">
        <v>44</v>
      </c>
      <c r="K5284">
        <v>28</v>
      </c>
      <c r="L5284">
        <v>720</v>
      </c>
      <c r="M5284">
        <v>30</v>
      </c>
      <c r="N5284" s="15">
        <v>1500</v>
      </c>
      <c r="O5284" s="15">
        <v>42000</v>
      </c>
    </row>
    <row r="5285" spans="1:15">
      <c r="A5285" s="14">
        <v>44524</v>
      </c>
      <c r="B5285" t="s">
        <v>75</v>
      </c>
      <c r="C5285">
        <v>6</v>
      </c>
      <c r="D5285" t="s">
        <v>50</v>
      </c>
      <c r="E5285">
        <v>1009</v>
      </c>
      <c r="F5285" t="s">
        <v>76</v>
      </c>
      <c r="G5285" t="s">
        <v>77</v>
      </c>
      <c r="H5285" t="s">
        <v>52</v>
      </c>
      <c r="I5285" t="s">
        <v>92</v>
      </c>
      <c r="J5285">
        <v>44</v>
      </c>
      <c r="K5285">
        <v>31.888000000000002</v>
      </c>
      <c r="L5285">
        <v>720</v>
      </c>
      <c r="M5285">
        <v>30</v>
      </c>
      <c r="N5285" s="15">
        <v>1500</v>
      </c>
      <c r="O5285" s="15">
        <v>47832</v>
      </c>
    </row>
    <row r="5286" spans="1:15">
      <c r="A5286" s="14">
        <v>44524</v>
      </c>
      <c r="B5286" t="s">
        <v>75</v>
      </c>
      <c r="C5286">
        <v>6</v>
      </c>
      <c r="D5286" t="s">
        <v>50</v>
      </c>
      <c r="E5286">
        <v>1009</v>
      </c>
      <c r="F5286" t="s">
        <v>76</v>
      </c>
      <c r="G5286" t="s">
        <v>77</v>
      </c>
      <c r="H5286" t="s">
        <v>51</v>
      </c>
      <c r="I5286" t="s">
        <v>92</v>
      </c>
      <c r="J5286">
        <v>44</v>
      </c>
      <c r="K5286">
        <v>28</v>
      </c>
      <c r="L5286">
        <v>720</v>
      </c>
      <c r="M5286">
        <v>30</v>
      </c>
      <c r="N5286" s="15">
        <v>2000</v>
      </c>
      <c r="O5286" s="15">
        <v>56000</v>
      </c>
    </row>
    <row r="5287" spans="1:15">
      <c r="A5287" s="14">
        <v>44524</v>
      </c>
      <c r="B5287" t="s">
        <v>75</v>
      </c>
      <c r="C5287">
        <v>6</v>
      </c>
      <c r="D5287" t="s">
        <v>50</v>
      </c>
      <c r="E5287">
        <v>1009</v>
      </c>
      <c r="F5287" t="s">
        <v>76</v>
      </c>
      <c r="G5287" t="s">
        <v>77</v>
      </c>
      <c r="H5287" t="s">
        <v>52</v>
      </c>
      <c r="I5287" t="s">
        <v>92</v>
      </c>
      <c r="J5287">
        <v>44</v>
      </c>
      <c r="K5287">
        <v>31.888000000000002</v>
      </c>
      <c r="L5287">
        <v>720</v>
      </c>
      <c r="M5287">
        <v>30</v>
      </c>
      <c r="N5287" s="15">
        <v>2000</v>
      </c>
      <c r="O5287" s="15">
        <v>63776</v>
      </c>
    </row>
    <row r="5288" spans="1:15">
      <c r="A5288" s="14">
        <v>44524</v>
      </c>
      <c r="B5288" t="s">
        <v>75</v>
      </c>
      <c r="C5288">
        <v>6</v>
      </c>
      <c r="D5288" t="s">
        <v>50</v>
      </c>
      <c r="E5288">
        <v>1009</v>
      </c>
      <c r="F5288" t="s">
        <v>76</v>
      </c>
      <c r="G5288" t="s">
        <v>77</v>
      </c>
      <c r="H5288" t="s">
        <v>51</v>
      </c>
      <c r="I5288" t="s">
        <v>92</v>
      </c>
      <c r="J5288">
        <v>44</v>
      </c>
      <c r="K5288">
        <v>28</v>
      </c>
      <c r="L5288">
        <v>720</v>
      </c>
      <c r="M5288">
        <v>30</v>
      </c>
      <c r="N5288" s="15">
        <v>2000</v>
      </c>
      <c r="O5288" s="15">
        <v>56000</v>
      </c>
    </row>
    <row r="5289" spans="1:15">
      <c r="A5289" s="14">
        <v>44524</v>
      </c>
      <c r="B5289" t="s">
        <v>75</v>
      </c>
      <c r="C5289">
        <v>6</v>
      </c>
      <c r="D5289" t="s">
        <v>50</v>
      </c>
      <c r="E5289">
        <v>1009</v>
      </c>
      <c r="F5289" t="s">
        <v>76</v>
      </c>
      <c r="G5289" t="s">
        <v>77</v>
      </c>
      <c r="H5289" t="s">
        <v>52</v>
      </c>
      <c r="I5289" t="s">
        <v>92</v>
      </c>
      <c r="J5289">
        <v>44</v>
      </c>
      <c r="K5289">
        <v>31.888000000000002</v>
      </c>
      <c r="L5289">
        <v>720</v>
      </c>
      <c r="M5289">
        <v>30</v>
      </c>
      <c r="N5289" s="15">
        <v>2000</v>
      </c>
      <c r="O5289" s="15">
        <v>63776</v>
      </c>
    </row>
    <row r="5290" spans="1:15">
      <c r="A5290" s="14">
        <v>44524</v>
      </c>
      <c r="B5290" t="s">
        <v>75</v>
      </c>
      <c r="C5290">
        <v>6</v>
      </c>
      <c r="D5290" t="s">
        <v>50</v>
      </c>
      <c r="E5290">
        <v>1009</v>
      </c>
      <c r="F5290" t="s">
        <v>76</v>
      </c>
      <c r="G5290" t="s">
        <v>77</v>
      </c>
      <c r="H5290" t="s">
        <v>51</v>
      </c>
      <c r="I5290" t="s">
        <v>92</v>
      </c>
      <c r="J5290">
        <v>44</v>
      </c>
      <c r="K5290">
        <v>26</v>
      </c>
      <c r="L5290">
        <v>720</v>
      </c>
      <c r="M5290">
        <v>30</v>
      </c>
      <c r="N5290" s="15">
        <v>51000</v>
      </c>
      <c r="O5290" s="15">
        <v>1326000</v>
      </c>
    </row>
    <row r="5291" spans="1:15">
      <c r="A5291" s="14">
        <v>44524</v>
      </c>
      <c r="B5291" t="s">
        <v>75</v>
      </c>
      <c r="C5291">
        <v>6</v>
      </c>
      <c r="D5291" t="s">
        <v>50</v>
      </c>
      <c r="E5291">
        <v>1009</v>
      </c>
      <c r="F5291" t="s">
        <v>76</v>
      </c>
      <c r="G5291" t="s">
        <v>77</v>
      </c>
      <c r="H5291" t="s">
        <v>52</v>
      </c>
      <c r="I5291" t="s">
        <v>92</v>
      </c>
      <c r="J5291">
        <v>44</v>
      </c>
      <c r="K5291">
        <v>29.333400000000001</v>
      </c>
      <c r="L5291">
        <v>720</v>
      </c>
      <c r="M5291">
        <v>30</v>
      </c>
      <c r="N5291" s="15">
        <v>51000</v>
      </c>
      <c r="O5291" s="15">
        <v>1496003.4</v>
      </c>
    </row>
    <row r="5292" spans="1:15">
      <c r="A5292" s="14">
        <v>44524</v>
      </c>
      <c r="B5292" t="s">
        <v>75</v>
      </c>
      <c r="C5292">
        <v>6</v>
      </c>
      <c r="D5292" t="s">
        <v>50</v>
      </c>
      <c r="E5292">
        <v>1009</v>
      </c>
      <c r="F5292" t="s">
        <v>76</v>
      </c>
      <c r="G5292" t="s">
        <v>77</v>
      </c>
      <c r="H5292" t="s">
        <v>51</v>
      </c>
      <c r="I5292" t="s">
        <v>92</v>
      </c>
      <c r="J5292">
        <v>44</v>
      </c>
      <c r="K5292">
        <v>28</v>
      </c>
      <c r="L5292">
        <v>720</v>
      </c>
      <c r="M5292">
        <v>30</v>
      </c>
      <c r="N5292" s="15">
        <v>10290</v>
      </c>
      <c r="O5292" s="15">
        <v>288120</v>
      </c>
    </row>
    <row r="5293" spans="1:15">
      <c r="A5293" s="14">
        <v>44524</v>
      </c>
      <c r="B5293" t="s">
        <v>75</v>
      </c>
      <c r="C5293">
        <v>6</v>
      </c>
      <c r="D5293" t="s">
        <v>50</v>
      </c>
      <c r="E5293">
        <v>1009</v>
      </c>
      <c r="F5293" t="s">
        <v>76</v>
      </c>
      <c r="G5293" t="s">
        <v>77</v>
      </c>
      <c r="H5293" t="s">
        <v>52</v>
      </c>
      <c r="I5293" t="s">
        <v>92</v>
      </c>
      <c r="J5293">
        <v>44</v>
      </c>
      <c r="K5293">
        <v>31.888000000000002</v>
      </c>
      <c r="L5293">
        <v>720</v>
      </c>
      <c r="M5293">
        <v>30</v>
      </c>
      <c r="N5293" s="15">
        <v>10290</v>
      </c>
      <c r="O5293" s="15">
        <v>328127.52</v>
      </c>
    </row>
    <row r="5294" spans="1:15">
      <c r="A5294" s="14">
        <v>44524</v>
      </c>
      <c r="B5294" t="s">
        <v>75</v>
      </c>
      <c r="C5294">
        <v>6</v>
      </c>
      <c r="D5294" t="s">
        <v>50</v>
      </c>
      <c r="E5294">
        <v>1009</v>
      </c>
      <c r="F5294" t="s">
        <v>76</v>
      </c>
      <c r="G5294" t="s">
        <v>77</v>
      </c>
      <c r="H5294" t="s">
        <v>51</v>
      </c>
      <c r="I5294" t="s">
        <v>92</v>
      </c>
      <c r="J5294">
        <v>44</v>
      </c>
      <c r="K5294">
        <v>28</v>
      </c>
      <c r="L5294">
        <v>720</v>
      </c>
      <c r="M5294">
        <v>30</v>
      </c>
      <c r="N5294" s="15">
        <v>5000</v>
      </c>
      <c r="O5294" s="15">
        <v>140000</v>
      </c>
    </row>
    <row r="5295" spans="1:15">
      <c r="A5295" s="14">
        <v>44524</v>
      </c>
      <c r="B5295" t="s">
        <v>75</v>
      </c>
      <c r="C5295">
        <v>6</v>
      </c>
      <c r="D5295" t="s">
        <v>50</v>
      </c>
      <c r="E5295">
        <v>1009</v>
      </c>
      <c r="F5295" t="s">
        <v>76</v>
      </c>
      <c r="G5295" t="s">
        <v>77</v>
      </c>
      <c r="H5295" t="s">
        <v>52</v>
      </c>
      <c r="I5295" t="s">
        <v>92</v>
      </c>
      <c r="J5295">
        <v>44</v>
      </c>
      <c r="K5295">
        <v>31.888000000000002</v>
      </c>
      <c r="L5295">
        <v>720</v>
      </c>
      <c r="M5295">
        <v>30</v>
      </c>
      <c r="N5295" s="15">
        <v>5000</v>
      </c>
      <c r="O5295" s="15">
        <v>159440</v>
      </c>
    </row>
    <row r="5296" spans="1:15">
      <c r="A5296" s="14">
        <v>44524</v>
      </c>
      <c r="B5296" t="s">
        <v>75</v>
      </c>
      <c r="C5296">
        <v>6</v>
      </c>
      <c r="D5296" t="s">
        <v>50</v>
      </c>
      <c r="E5296">
        <v>1009</v>
      </c>
      <c r="F5296" t="s">
        <v>76</v>
      </c>
      <c r="G5296" t="s">
        <v>77</v>
      </c>
      <c r="H5296" t="s">
        <v>51</v>
      </c>
      <c r="I5296" t="s">
        <v>92</v>
      </c>
      <c r="J5296">
        <v>44</v>
      </c>
      <c r="K5296">
        <v>28</v>
      </c>
      <c r="L5296">
        <v>720</v>
      </c>
      <c r="M5296">
        <v>30</v>
      </c>
      <c r="N5296" s="15">
        <v>2000</v>
      </c>
      <c r="O5296" s="15">
        <v>56000</v>
      </c>
    </row>
    <row r="5297" spans="1:15">
      <c r="A5297" s="14">
        <v>44524</v>
      </c>
      <c r="B5297" t="s">
        <v>75</v>
      </c>
      <c r="C5297">
        <v>6</v>
      </c>
      <c r="D5297" t="s">
        <v>50</v>
      </c>
      <c r="E5297">
        <v>1009</v>
      </c>
      <c r="F5297" t="s">
        <v>76</v>
      </c>
      <c r="G5297" t="s">
        <v>77</v>
      </c>
      <c r="H5297" t="s">
        <v>52</v>
      </c>
      <c r="I5297" t="s">
        <v>92</v>
      </c>
      <c r="J5297">
        <v>44</v>
      </c>
      <c r="K5297">
        <v>31.888000000000002</v>
      </c>
      <c r="L5297">
        <v>720</v>
      </c>
      <c r="M5297">
        <v>30</v>
      </c>
      <c r="N5297" s="15">
        <v>2000</v>
      </c>
      <c r="O5297" s="15">
        <v>63776</v>
      </c>
    </row>
    <row r="5298" spans="1:15">
      <c r="A5298" s="14">
        <v>44524</v>
      </c>
      <c r="B5298" t="s">
        <v>75</v>
      </c>
      <c r="C5298">
        <v>6</v>
      </c>
      <c r="D5298" t="s">
        <v>50</v>
      </c>
      <c r="E5298">
        <v>1009</v>
      </c>
      <c r="F5298" t="s">
        <v>76</v>
      </c>
      <c r="G5298" t="s">
        <v>77</v>
      </c>
      <c r="H5298" t="s">
        <v>51</v>
      </c>
      <c r="I5298" t="s">
        <v>92</v>
      </c>
      <c r="J5298">
        <v>44</v>
      </c>
      <c r="K5298">
        <v>28</v>
      </c>
      <c r="L5298">
        <v>720</v>
      </c>
      <c r="M5298">
        <v>30</v>
      </c>
      <c r="N5298" s="15">
        <v>5000</v>
      </c>
      <c r="O5298" s="15">
        <v>140000</v>
      </c>
    </row>
    <row r="5299" spans="1:15">
      <c r="A5299" s="14">
        <v>44524</v>
      </c>
      <c r="B5299" t="s">
        <v>75</v>
      </c>
      <c r="C5299">
        <v>6</v>
      </c>
      <c r="D5299" t="s">
        <v>50</v>
      </c>
      <c r="E5299">
        <v>1009</v>
      </c>
      <c r="F5299" t="s">
        <v>76</v>
      </c>
      <c r="G5299" t="s">
        <v>77</v>
      </c>
      <c r="H5299" t="s">
        <v>52</v>
      </c>
      <c r="I5299" t="s">
        <v>92</v>
      </c>
      <c r="J5299">
        <v>44</v>
      </c>
      <c r="K5299">
        <v>31.888000000000002</v>
      </c>
      <c r="L5299">
        <v>720</v>
      </c>
      <c r="M5299">
        <v>30</v>
      </c>
      <c r="N5299" s="15">
        <v>5000</v>
      </c>
      <c r="O5299" s="15">
        <v>159440</v>
      </c>
    </row>
    <row r="5300" spans="1:15">
      <c r="A5300" s="14">
        <v>44524</v>
      </c>
      <c r="B5300" t="s">
        <v>75</v>
      </c>
      <c r="C5300">
        <v>6</v>
      </c>
      <c r="D5300" t="s">
        <v>50</v>
      </c>
      <c r="E5300">
        <v>1009</v>
      </c>
      <c r="F5300" t="s">
        <v>76</v>
      </c>
      <c r="G5300" t="s">
        <v>77</v>
      </c>
      <c r="H5300" t="s">
        <v>51</v>
      </c>
      <c r="I5300" t="s">
        <v>92</v>
      </c>
      <c r="J5300">
        <v>44</v>
      </c>
      <c r="K5300">
        <v>28</v>
      </c>
      <c r="L5300">
        <v>720</v>
      </c>
      <c r="M5300">
        <v>30</v>
      </c>
      <c r="N5300" s="15">
        <v>3500</v>
      </c>
      <c r="O5300" s="15">
        <v>98000</v>
      </c>
    </row>
    <row r="5301" spans="1:15">
      <c r="A5301" s="14">
        <v>44524</v>
      </c>
      <c r="B5301" t="s">
        <v>75</v>
      </c>
      <c r="C5301">
        <v>6</v>
      </c>
      <c r="D5301" t="s">
        <v>50</v>
      </c>
      <c r="E5301">
        <v>1009</v>
      </c>
      <c r="F5301" t="s">
        <v>76</v>
      </c>
      <c r="G5301" t="s">
        <v>77</v>
      </c>
      <c r="H5301" t="s">
        <v>52</v>
      </c>
      <c r="I5301" t="s">
        <v>92</v>
      </c>
      <c r="J5301">
        <v>44</v>
      </c>
      <c r="K5301">
        <v>31.888000000000002</v>
      </c>
      <c r="L5301">
        <v>720</v>
      </c>
      <c r="M5301">
        <v>30</v>
      </c>
      <c r="N5301" s="15">
        <v>3500</v>
      </c>
      <c r="O5301" s="15">
        <v>111608</v>
      </c>
    </row>
    <row r="5302" spans="1:15">
      <c r="A5302" s="14">
        <v>44524</v>
      </c>
      <c r="B5302" t="s">
        <v>75</v>
      </c>
      <c r="C5302">
        <v>6</v>
      </c>
      <c r="D5302" t="s">
        <v>50</v>
      </c>
      <c r="E5302">
        <v>1009</v>
      </c>
      <c r="F5302" t="s">
        <v>76</v>
      </c>
      <c r="G5302" t="s">
        <v>77</v>
      </c>
      <c r="H5302" t="s">
        <v>51</v>
      </c>
      <c r="I5302" t="s">
        <v>92</v>
      </c>
      <c r="J5302">
        <v>44</v>
      </c>
      <c r="K5302">
        <v>28</v>
      </c>
      <c r="L5302">
        <v>720</v>
      </c>
      <c r="M5302">
        <v>30</v>
      </c>
      <c r="N5302" s="15">
        <v>18000</v>
      </c>
      <c r="O5302" s="15">
        <v>504000</v>
      </c>
    </row>
    <row r="5303" spans="1:15">
      <c r="A5303" s="14">
        <v>44524</v>
      </c>
      <c r="B5303" t="s">
        <v>75</v>
      </c>
      <c r="C5303">
        <v>6</v>
      </c>
      <c r="D5303" t="s">
        <v>50</v>
      </c>
      <c r="E5303">
        <v>1009</v>
      </c>
      <c r="F5303" t="s">
        <v>76</v>
      </c>
      <c r="G5303" t="s">
        <v>77</v>
      </c>
      <c r="H5303" t="s">
        <v>52</v>
      </c>
      <c r="I5303" t="s">
        <v>92</v>
      </c>
      <c r="J5303">
        <v>44</v>
      </c>
      <c r="K5303">
        <v>31.888000000000002</v>
      </c>
      <c r="L5303">
        <v>720</v>
      </c>
      <c r="M5303">
        <v>30</v>
      </c>
      <c r="N5303" s="15">
        <v>18000</v>
      </c>
      <c r="O5303" s="15">
        <v>573984</v>
      </c>
    </row>
    <row r="5304" spans="1:15">
      <c r="A5304" s="14">
        <v>44524</v>
      </c>
      <c r="B5304" t="s">
        <v>73</v>
      </c>
      <c r="C5304">
        <v>8</v>
      </c>
      <c r="D5304" t="s">
        <v>50</v>
      </c>
      <c r="E5304">
        <v>1009</v>
      </c>
      <c r="F5304" t="s">
        <v>74</v>
      </c>
      <c r="G5304" t="s">
        <v>57</v>
      </c>
      <c r="H5304" t="s">
        <v>51</v>
      </c>
      <c r="I5304" t="s">
        <v>53</v>
      </c>
      <c r="J5304">
        <v>44</v>
      </c>
      <c r="K5304">
        <v>15</v>
      </c>
      <c r="L5304">
        <v>1826</v>
      </c>
      <c r="M5304">
        <v>30</v>
      </c>
      <c r="N5304" s="15">
        <v>67000</v>
      </c>
      <c r="O5304" s="15">
        <v>1005000</v>
      </c>
    </row>
    <row r="5305" spans="1:15">
      <c r="A5305" s="14">
        <v>44524</v>
      </c>
      <c r="B5305" t="s">
        <v>73</v>
      </c>
      <c r="C5305">
        <v>8</v>
      </c>
      <c r="D5305" t="s">
        <v>50</v>
      </c>
      <c r="E5305">
        <v>1009</v>
      </c>
      <c r="F5305" t="s">
        <v>74</v>
      </c>
      <c r="G5305" t="s">
        <v>57</v>
      </c>
      <c r="H5305" t="s">
        <v>52</v>
      </c>
      <c r="I5305" t="s">
        <v>53</v>
      </c>
      <c r="J5305">
        <v>44</v>
      </c>
      <c r="K5305">
        <v>17.0839</v>
      </c>
      <c r="L5305">
        <v>1826</v>
      </c>
      <c r="M5305">
        <v>30</v>
      </c>
      <c r="N5305" s="15">
        <v>67000</v>
      </c>
      <c r="O5305" s="15">
        <v>1144621.3</v>
      </c>
    </row>
    <row r="5306" spans="1:15">
      <c r="A5306" s="14">
        <v>44524</v>
      </c>
      <c r="B5306" t="s">
        <v>73</v>
      </c>
      <c r="C5306">
        <v>8</v>
      </c>
      <c r="D5306" t="s">
        <v>50</v>
      </c>
      <c r="E5306">
        <v>1009</v>
      </c>
      <c r="F5306" t="s">
        <v>74</v>
      </c>
      <c r="G5306" t="s">
        <v>57</v>
      </c>
      <c r="H5306" t="s">
        <v>51</v>
      </c>
      <c r="I5306" t="s">
        <v>53</v>
      </c>
      <c r="J5306">
        <v>44</v>
      </c>
      <c r="K5306">
        <v>17.7</v>
      </c>
      <c r="L5306">
        <v>1837</v>
      </c>
      <c r="M5306">
        <v>30</v>
      </c>
      <c r="N5306" s="15">
        <v>20500</v>
      </c>
      <c r="O5306" s="15">
        <v>362850</v>
      </c>
    </row>
    <row r="5307" spans="1:15">
      <c r="A5307" s="14">
        <v>44524</v>
      </c>
      <c r="B5307" t="s">
        <v>73</v>
      </c>
      <c r="C5307">
        <v>8</v>
      </c>
      <c r="D5307" t="s">
        <v>50</v>
      </c>
      <c r="E5307">
        <v>1009</v>
      </c>
      <c r="F5307" t="s">
        <v>74</v>
      </c>
      <c r="G5307" t="s">
        <v>57</v>
      </c>
      <c r="H5307" t="s">
        <v>52</v>
      </c>
      <c r="I5307" t="s">
        <v>53</v>
      </c>
      <c r="J5307">
        <v>44</v>
      </c>
      <c r="K5307">
        <v>19.746400000000001</v>
      </c>
      <c r="L5307">
        <v>1837</v>
      </c>
      <c r="M5307">
        <v>30</v>
      </c>
      <c r="N5307" s="15">
        <v>20500</v>
      </c>
      <c r="O5307" s="15">
        <v>404801.2</v>
      </c>
    </row>
    <row r="5308" spans="1:15">
      <c r="A5308" s="14">
        <v>44524</v>
      </c>
      <c r="B5308" t="s">
        <v>73</v>
      </c>
      <c r="C5308">
        <v>8</v>
      </c>
      <c r="D5308" t="s">
        <v>50</v>
      </c>
      <c r="E5308">
        <v>1009</v>
      </c>
      <c r="F5308" t="s">
        <v>74</v>
      </c>
      <c r="G5308" t="s">
        <v>57</v>
      </c>
      <c r="H5308" t="s">
        <v>51</v>
      </c>
      <c r="I5308" t="s">
        <v>53</v>
      </c>
      <c r="J5308">
        <v>44</v>
      </c>
      <c r="K5308">
        <v>15.5</v>
      </c>
      <c r="L5308">
        <v>1817</v>
      </c>
      <c r="M5308">
        <v>30</v>
      </c>
      <c r="N5308" s="15">
        <v>44900</v>
      </c>
      <c r="O5308" s="15">
        <v>695950</v>
      </c>
    </row>
    <row r="5309" spans="1:15">
      <c r="A5309" s="14">
        <v>44524</v>
      </c>
      <c r="B5309" t="s">
        <v>73</v>
      </c>
      <c r="C5309">
        <v>8</v>
      </c>
      <c r="D5309" t="s">
        <v>50</v>
      </c>
      <c r="E5309">
        <v>1009</v>
      </c>
      <c r="F5309" t="s">
        <v>74</v>
      </c>
      <c r="G5309" t="s">
        <v>57</v>
      </c>
      <c r="H5309" t="s">
        <v>52</v>
      </c>
      <c r="I5309" t="s">
        <v>53</v>
      </c>
      <c r="J5309">
        <v>44</v>
      </c>
      <c r="K5309">
        <v>17.159700000000001</v>
      </c>
      <c r="L5309">
        <v>1817</v>
      </c>
      <c r="M5309">
        <v>30</v>
      </c>
      <c r="N5309" s="15">
        <v>44900</v>
      </c>
      <c r="O5309" s="15">
        <v>770470.53</v>
      </c>
    </row>
    <row r="5310" spans="1:15">
      <c r="A5310" s="14">
        <v>44524</v>
      </c>
      <c r="B5310" t="s">
        <v>73</v>
      </c>
      <c r="C5310">
        <v>8</v>
      </c>
      <c r="D5310" t="s">
        <v>50</v>
      </c>
      <c r="E5310">
        <v>1009</v>
      </c>
      <c r="F5310" t="s">
        <v>74</v>
      </c>
      <c r="G5310" t="s">
        <v>57</v>
      </c>
      <c r="H5310" t="s">
        <v>51</v>
      </c>
      <c r="I5310" t="s">
        <v>53</v>
      </c>
      <c r="J5310">
        <v>44</v>
      </c>
      <c r="K5310">
        <v>15</v>
      </c>
      <c r="L5310">
        <v>1822</v>
      </c>
      <c r="M5310">
        <v>30</v>
      </c>
      <c r="N5310" s="15">
        <v>60000</v>
      </c>
      <c r="O5310" s="15">
        <v>900000</v>
      </c>
    </row>
    <row r="5311" spans="1:15">
      <c r="A5311" s="14">
        <v>44524</v>
      </c>
      <c r="B5311" t="s">
        <v>73</v>
      </c>
      <c r="C5311">
        <v>8</v>
      </c>
      <c r="D5311" t="s">
        <v>50</v>
      </c>
      <c r="E5311">
        <v>1009</v>
      </c>
      <c r="F5311" t="s">
        <v>74</v>
      </c>
      <c r="G5311" t="s">
        <v>57</v>
      </c>
      <c r="H5311" t="s">
        <v>52</v>
      </c>
      <c r="I5311" t="s">
        <v>53</v>
      </c>
      <c r="J5311">
        <v>44</v>
      </c>
      <c r="K5311">
        <v>16.579699999999999</v>
      </c>
      <c r="L5311">
        <v>1822</v>
      </c>
      <c r="M5311">
        <v>30</v>
      </c>
      <c r="N5311" s="15">
        <v>60000</v>
      </c>
      <c r="O5311" s="15">
        <v>994782</v>
      </c>
    </row>
    <row r="5312" spans="1:15">
      <c r="A5312" s="14">
        <v>44524</v>
      </c>
      <c r="B5312" t="s">
        <v>73</v>
      </c>
      <c r="C5312">
        <v>8</v>
      </c>
      <c r="D5312" t="s">
        <v>50</v>
      </c>
      <c r="E5312">
        <v>1009</v>
      </c>
      <c r="F5312" t="s">
        <v>110</v>
      </c>
      <c r="G5312" t="s">
        <v>57</v>
      </c>
      <c r="H5312" t="s">
        <v>51</v>
      </c>
      <c r="I5312" t="s">
        <v>53</v>
      </c>
      <c r="J5312">
        <v>44</v>
      </c>
      <c r="K5312">
        <v>14.5</v>
      </c>
      <c r="L5312">
        <v>1822</v>
      </c>
      <c r="M5312">
        <v>30</v>
      </c>
      <c r="N5312" s="15">
        <v>33300</v>
      </c>
      <c r="O5312" s="15">
        <v>482850</v>
      </c>
    </row>
    <row r="5313" spans="1:15">
      <c r="A5313" s="14">
        <v>44524</v>
      </c>
      <c r="B5313" t="s">
        <v>73</v>
      </c>
      <c r="C5313">
        <v>8</v>
      </c>
      <c r="D5313" t="s">
        <v>50</v>
      </c>
      <c r="E5313">
        <v>1009</v>
      </c>
      <c r="F5313" t="s">
        <v>110</v>
      </c>
      <c r="G5313" t="s">
        <v>57</v>
      </c>
      <c r="H5313" t="s">
        <v>52</v>
      </c>
      <c r="I5313" t="s">
        <v>53</v>
      </c>
      <c r="J5313">
        <v>44</v>
      </c>
      <c r="K5313">
        <v>16.119800000000001</v>
      </c>
      <c r="L5313">
        <v>1822</v>
      </c>
      <c r="M5313">
        <v>30</v>
      </c>
      <c r="N5313" s="15">
        <v>33300</v>
      </c>
      <c r="O5313" s="15">
        <v>536789.34</v>
      </c>
    </row>
    <row r="5314" spans="1:15">
      <c r="A5314" s="14">
        <v>44524</v>
      </c>
      <c r="B5314" t="s">
        <v>73</v>
      </c>
      <c r="C5314">
        <v>8</v>
      </c>
      <c r="D5314" t="s">
        <v>50</v>
      </c>
      <c r="E5314">
        <v>1009</v>
      </c>
      <c r="F5314" t="s">
        <v>110</v>
      </c>
      <c r="G5314" t="s">
        <v>57</v>
      </c>
      <c r="H5314" t="s">
        <v>51</v>
      </c>
      <c r="I5314" t="s">
        <v>53</v>
      </c>
      <c r="J5314">
        <v>44</v>
      </c>
      <c r="K5314">
        <v>13</v>
      </c>
      <c r="L5314">
        <v>1826</v>
      </c>
      <c r="M5314">
        <v>30</v>
      </c>
      <c r="N5314" s="15">
        <v>68000</v>
      </c>
      <c r="O5314" s="15">
        <v>884000</v>
      </c>
    </row>
    <row r="5315" spans="1:15">
      <c r="A5315" s="14">
        <v>44524</v>
      </c>
      <c r="B5315" t="s">
        <v>73</v>
      </c>
      <c r="C5315">
        <v>8</v>
      </c>
      <c r="D5315" t="s">
        <v>50</v>
      </c>
      <c r="E5315">
        <v>1009</v>
      </c>
      <c r="F5315" t="s">
        <v>110</v>
      </c>
      <c r="G5315" t="s">
        <v>57</v>
      </c>
      <c r="H5315" t="s">
        <v>52</v>
      </c>
      <c r="I5315" t="s">
        <v>53</v>
      </c>
      <c r="J5315">
        <v>44</v>
      </c>
      <c r="K5315">
        <v>14.4031</v>
      </c>
      <c r="L5315">
        <v>1826</v>
      </c>
      <c r="M5315">
        <v>30</v>
      </c>
      <c r="N5315" s="15">
        <v>68000</v>
      </c>
      <c r="O5315" s="15">
        <v>979410.8</v>
      </c>
    </row>
    <row r="5316" spans="1:15">
      <c r="A5316" s="14">
        <v>44524</v>
      </c>
      <c r="B5316" t="s">
        <v>73</v>
      </c>
      <c r="C5316">
        <v>8</v>
      </c>
      <c r="D5316" t="s">
        <v>50</v>
      </c>
      <c r="E5316">
        <v>1009</v>
      </c>
      <c r="F5316" t="s">
        <v>74</v>
      </c>
      <c r="G5316" t="s">
        <v>57</v>
      </c>
      <c r="H5316" t="s">
        <v>51</v>
      </c>
      <c r="I5316" t="s">
        <v>53</v>
      </c>
      <c r="J5316">
        <v>44</v>
      </c>
      <c r="K5316">
        <v>15</v>
      </c>
      <c r="L5316">
        <v>1822</v>
      </c>
      <c r="M5316">
        <v>30</v>
      </c>
      <c r="N5316" s="15">
        <v>74000</v>
      </c>
      <c r="O5316" s="15">
        <v>1110000</v>
      </c>
    </row>
    <row r="5317" spans="1:15">
      <c r="A5317" s="14">
        <v>44524</v>
      </c>
      <c r="B5317" t="s">
        <v>73</v>
      </c>
      <c r="C5317">
        <v>8</v>
      </c>
      <c r="D5317" t="s">
        <v>50</v>
      </c>
      <c r="E5317">
        <v>1009</v>
      </c>
      <c r="F5317" t="s">
        <v>74</v>
      </c>
      <c r="G5317" t="s">
        <v>57</v>
      </c>
      <c r="H5317" t="s">
        <v>52</v>
      </c>
      <c r="I5317" t="s">
        <v>53</v>
      </c>
      <c r="J5317">
        <v>44</v>
      </c>
      <c r="K5317">
        <v>16.579799999999999</v>
      </c>
      <c r="L5317">
        <v>1822</v>
      </c>
      <c r="M5317">
        <v>30</v>
      </c>
      <c r="N5317" s="15">
        <v>74000</v>
      </c>
      <c r="O5317" s="15">
        <v>1226905.2</v>
      </c>
    </row>
    <row r="5318" spans="1:15">
      <c r="A5318" s="14">
        <v>44524</v>
      </c>
      <c r="B5318" t="s">
        <v>73</v>
      </c>
      <c r="C5318">
        <v>8</v>
      </c>
      <c r="D5318" t="s">
        <v>50</v>
      </c>
      <c r="E5318">
        <v>1009</v>
      </c>
      <c r="F5318" t="s">
        <v>110</v>
      </c>
      <c r="G5318" t="s">
        <v>57</v>
      </c>
      <c r="H5318" t="s">
        <v>51</v>
      </c>
      <c r="I5318" t="s">
        <v>53</v>
      </c>
      <c r="J5318">
        <v>44</v>
      </c>
      <c r="K5318">
        <v>13</v>
      </c>
      <c r="L5318">
        <v>1812</v>
      </c>
      <c r="M5318">
        <v>30</v>
      </c>
      <c r="N5318" s="15">
        <v>60000</v>
      </c>
      <c r="O5318" s="15">
        <v>780000</v>
      </c>
    </row>
    <row r="5319" spans="1:15">
      <c r="A5319" s="14">
        <v>44524</v>
      </c>
      <c r="B5319" t="s">
        <v>73</v>
      </c>
      <c r="C5319">
        <v>8</v>
      </c>
      <c r="D5319" t="s">
        <v>50</v>
      </c>
      <c r="E5319">
        <v>1009</v>
      </c>
      <c r="F5319" t="s">
        <v>110</v>
      </c>
      <c r="G5319" t="s">
        <v>57</v>
      </c>
      <c r="H5319" t="s">
        <v>52</v>
      </c>
      <c r="I5319" t="s">
        <v>53</v>
      </c>
      <c r="J5319">
        <v>44</v>
      </c>
      <c r="K5319">
        <v>14.4079</v>
      </c>
      <c r="L5319">
        <v>1812</v>
      </c>
      <c r="M5319">
        <v>30</v>
      </c>
      <c r="N5319" s="15">
        <v>60000</v>
      </c>
      <c r="O5319" s="15">
        <v>864474</v>
      </c>
    </row>
    <row r="5320" spans="1:15">
      <c r="A5320" s="14">
        <v>44524</v>
      </c>
      <c r="B5320" t="s">
        <v>73</v>
      </c>
      <c r="C5320">
        <v>8</v>
      </c>
      <c r="D5320" t="s">
        <v>50</v>
      </c>
      <c r="E5320">
        <v>1009</v>
      </c>
      <c r="F5320" t="s">
        <v>110</v>
      </c>
      <c r="G5320" t="s">
        <v>57</v>
      </c>
      <c r="H5320" t="s">
        <v>51</v>
      </c>
      <c r="I5320" t="s">
        <v>53</v>
      </c>
      <c r="J5320">
        <v>44</v>
      </c>
      <c r="K5320">
        <v>14.7</v>
      </c>
      <c r="L5320">
        <v>1812</v>
      </c>
      <c r="M5320">
        <v>30</v>
      </c>
      <c r="N5320" s="15">
        <v>43000</v>
      </c>
      <c r="O5320" s="15">
        <v>632100</v>
      </c>
    </row>
    <row r="5321" spans="1:15">
      <c r="A5321" s="14">
        <v>44524</v>
      </c>
      <c r="B5321" t="s">
        <v>73</v>
      </c>
      <c r="C5321">
        <v>8</v>
      </c>
      <c r="D5321" t="s">
        <v>50</v>
      </c>
      <c r="E5321">
        <v>1009</v>
      </c>
      <c r="F5321" t="s">
        <v>110</v>
      </c>
      <c r="G5321" t="s">
        <v>57</v>
      </c>
      <c r="H5321" t="s">
        <v>52</v>
      </c>
      <c r="I5321" t="s">
        <v>53</v>
      </c>
      <c r="J5321">
        <v>44</v>
      </c>
      <c r="K5321">
        <v>16.353400000000001</v>
      </c>
      <c r="L5321">
        <v>1812</v>
      </c>
      <c r="M5321">
        <v>30</v>
      </c>
      <c r="N5321" s="15">
        <v>43000</v>
      </c>
      <c r="O5321" s="15">
        <v>703196.2</v>
      </c>
    </row>
    <row r="5322" spans="1:15">
      <c r="A5322" s="14">
        <v>44524</v>
      </c>
      <c r="B5322" t="s">
        <v>73</v>
      </c>
      <c r="C5322">
        <v>8</v>
      </c>
      <c r="D5322" t="s">
        <v>50</v>
      </c>
      <c r="E5322">
        <v>1009</v>
      </c>
      <c r="F5322" t="s">
        <v>74</v>
      </c>
      <c r="G5322" t="s">
        <v>57</v>
      </c>
      <c r="H5322" t="s">
        <v>51</v>
      </c>
      <c r="I5322" t="s">
        <v>53</v>
      </c>
      <c r="J5322">
        <v>44</v>
      </c>
      <c r="K5322">
        <v>16.5</v>
      </c>
      <c r="L5322">
        <v>1812</v>
      </c>
      <c r="M5322">
        <v>30</v>
      </c>
      <c r="N5322" s="15">
        <v>37000</v>
      </c>
      <c r="O5322" s="15">
        <v>610500</v>
      </c>
    </row>
    <row r="5323" spans="1:15">
      <c r="A5323" s="14">
        <v>44524</v>
      </c>
      <c r="B5323" t="s">
        <v>73</v>
      </c>
      <c r="C5323">
        <v>8</v>
      </c>
      <c r="D5323" t="s">
        <v>50</v>
      </c>
      <c r="E5323">
        <v>1009</v>
      </c>
      <c r="F5323" t="s">
        <v>74</v>
      </c>
      <c r="G5323" t="s">
        <v>57</v>
      </c>
      <c r="H5323" t="s">
        <v>52</v>
      </c>
      <c r="I5323" t="s">
        <v>53</v>
      </c>
      <c r="J5323">
        <v>44</v>
      </c>
      <c r="K5323">
        <v>18.326000000000001</v>
      </c>
      <c r="L5323">
        <v>1812</v>
      </c>
      <c r="M5323">
        <v>30</v>
      </c>
      <c r="N5323" s="15">
        <v>37000</v>
      </c>
      <c r="O5323" s="15">
        <v>678062</v>
      </c>
    </row>
    <row r="5324" spans="1:15">
      <c r="A5324" s="14">
        <v>44524</v>
      </c>
      <c r="B5324" t="s">
        <v>73</v>
      </c>
      <c r="C5324">
        <v>8</v>
      </c>
      <c r="D5324" t="s">
        <v>50</v>
      </c>
      <c r="E5324">
        <v>1009</v>
      </c>
      <c r="F5324" t="s">
        <v>110</v>
      </c>
      <c r="G5324" t="s">
        <v>57</v>
      </c>
      <c r="H5324" t="s">
        <v>51</v>
      </c>
      <c r="I5324" t="s">
        <v>53</v>
      </c>
      <c r="J5324">
        <v>44</v>
      </c>
      <c r="K5324">
        <v>23.5</v>
      </c>
      <c r="L5324">
        <v>1812</v>
      </c>
      <c r="M5324">
        <v>30</v>
      </c>
      <c r="N5324" s="15">
        <v>15000</v>
      </c>
      <c r="O5324" s="15">
        <v>352500</v>
      </c>
    </row>
    <row r="5325" spans="1:15">
      <c r="A5325" s="14">
        <v>44524</v>
      </c>
      <c r="B5325" t="s">
        <v>73</v>
      </c>
      <c r="C5325">
        <v>8</v>
      </c>
      <c r="D5325" t="s">
        <v>50</v>
      </c>
      <c r="E5325">
        <v>1009</v>
      </c>
      <c r="F5325" t="s">
        <v>110</v>
      </c>
      <c r="G5325" t="s">
        <v>57</v>
      </c>
      <c r="H5325" t="s">
        <v>52</v>
      </c>
      <c r="I5325" t="s">
        <v>53</v>
      </c>
      <c r="J5325">
        <v>44</v>
      </c>
      <c r="K5325">
        <v>26.9177</v>
      </c>
      <c r="L5325">
        <v>1812</v>
      </c>
      <c r="M5325">
        <v>30</v>
      </c>
      <c r="N5325" s="15">
        <v>15000</v>
      </c>
      <c r="O5325" s="15">
        <v>403765.5</v>
      </c>
    </row>
    <row r="5326" spans="1:15">
      <c r="A5326" s="14">
        <v>44524</v>
      </c>
      <c r="B5326" t="s">
        <v>73</v>
      </c>
      <c r="C5326">
        <v>8</v>
      </c>
      <c r="D5326" t="s">
        <v>50</v>
      </c>
      <c r="E5326">
        <v>1009</v>
      </c>
      <c r="F5326" t="s">
        <v>78</v>
      </c>
      <c r="G5326" t="s">
        <v>57</v>
      </c>
      <c r="H5326" t="s">
        <v>51</v>
      </c>
      <c r="I5326" t="s">
        <v>53</v>
      </c>
      <c r="J5326">
        <v>44</v>
      </c>
      <c r="K5326">
        <v>6.99</v>
      </c>
      <c r="L5326">
        <v>1817</v>
      </c>
      <c r="M5326">
        <v>30</v>
      </c>
      <c r="N5326" s="15">
        <v>144200</v>
      </c>
      <c r="O5326" s="15">
        <v>1007958</v>
      </c>
    </row>
    <row r="5327" spans="1:15">
      <c r="A5327" s="14">
        <v>44524</v>
      </c>
      <c r="B5327" t="s">
        <v>73</v>
      </c>
      <c r="C5327">
        <v>8</v>
      </c>
      <c r="D5327" t="s">
        <v>50</v>
      </c>
      <c r="E5327">
        <v>1009</v>
      </c>
      <c r="F5327" t="s">
        <v>78</v>
      </c>
      <c r="G5327" t="s">
        <v>57</v>
      </c>
      <c r="H5327" t="s">
        <v>52</v>
      </c>
      <c r="I5327" t="s">
        <v>53</v>
      </c>
      <c r="J5327">
        <v>44</v>
      </c>
      <c r="K5327">
        <v>7.8141999999999996</v>
      </c>
      <c r="L5327">
        <v>1817</v>
      </c>
      <c r="M5327">
        <v>30</v>
      </c>
      <c r="N5327" s="15">
        <v>144200</v>
      </c>
      <c r="O5327" s="15">
        <v>1126807.6399999999</v>
      </c>
    </row>
    <row r="5328" spans="1:15">
      <c r="A5328" s="14">
        <v>44524</v>
      </c>
      <c r="B5328" t="s">
        <v>73</v>
      </c>
      <c r="C5328">
        <v>8</v>
      </c>
      <c r="D5328" t="s">
        <v>50</v>
      </c>
      <c r="E5328">
        <v>1009</v>
      </c>
      <c r="F5328" t="s">
        <v>74</v>
      </c>
      <c r="G5328" t="s">
        <v>57</v>
      </c>
      <c r="H5328" t="s">
        <v>51</v>
      </c>
      <c r="I5328" t="s">
        <v>53</v>
      </c>
      <c r="J5328">
        <v>44</v>
      </c>
      <c r="K5328">
        <v>16.5</v>
      </c>
      <c r="L5328">
        <v>1812</v>
      </c>
      <c r="M5328">
        <v>30</v>
      </c>
      <c r="N5328" s="15">
        <v>31000</v>
      </c>
      <c r="O5328" s="15">
        <v>511500</v>
      </c>
    </row>
    <row r="5329" spans="1:15">
      <c r="A5329" s="14">
        <v>44524</v>
      </c>
      <c r="B5329" t="s">
        <v>73</v>
      </c>
      <c r="C5329">
        <v>8</v>
      </c>
      <c r="D5329" t="s">
        <v>50</v>
      </c>
      <c r="E5329">
        <v>1009</v>
      </c>
      <c r="F5329" t="s">
        <v>74</v>
      </c>
      <c r="G5329" t="s">
        <v>57</v>
      </c>
      <c r="H5329" t="s">
        <v>52</v>
      </c>
      <c r="I5329" t="s">
        <v>53</v>
      </c>
      <c r="J5329">
        <v>44</v>
      </c>
      <c r="K5329">
        <v>18.326000000000001</v>
      </c>
      <c r="L5329">
        <v>1812</v>
      </c>
      <c r="M5329">
        <v>30</v>
      </c>
      <c r="N5329" s="15">
        <v>31000</v>
      </c>
      <c r="O5329" s="15">
        <v>568106</v>
      </c>
    </row>
    <row r="5330" spans="1:15">
      <c r="A5330" s="14">
        <v>44524</v>
      </c>
      <c r="B5330" t="s">
        <v>73</v>
      </c>
      <c r="C5330">
        <v>8</v>
      </c>
      <c r="D5330" t="s">
        <v>50</v>
      </c>
      <c r="E5330">
        <v>1009</v>
      </c>
      <c r="F5330" t="s">
        <v>78</v>
      </c>
      <c r="G5330" t="s">
        <v>57</v>
      </c>
      <c r="H5330" t="s">
        <v>51</v>
      </c>
      <c r="I5330" t="s">
        <v>53</v>
      </c>
      <c r="J5330">
        <v>44</v>
      </c>
      <c r="K5330">
        <v>6.99</v>
      </c>
      <c r="L5330">
        <v>2913</v>
      </c>
      <c r="M5330">
        <v>30</v>
      </c>
      <c r="N5330" s="15">
        <v>128175.36</v>
      </c>
      <c r="O5330" s="15">
        <v>895945.76639999996</v>
      </c>
    </row>
    <row r="5331" spans="1:15">
      <c r="A5331" s="14">
        <v>44524</v>
      </c>
      <c r="B5331" t="s">
        <v>73</v>
      </c>
      <c r="C5331">
        <v>8</v>
      </c>
      <c r="D5331" t="s">
        <v>50</v>
      </c>
      <c r="E5331">
        <v>1009</v>
      </c>
      <c r="F5331" t="s">
        <v>78</v>
      </c>
      <c r="G5331" t="s">
        <v>57</v>
      </c>
      <c r="H5331" t="s">
        <v>52</v>
      </c>
      <c r="I5331" t="s">
        <v>53</v>
      </c>
      <c r="J5331">
        <v>44</v>
      </c>
      <c r="K5331">
        <v>11.0069</v>
      </c>
      <c r="L5331">
        <v>2913</v>
      </c>
      <c r="M5331">
        <v>30</v>
      </c>
      <c r="N5331" s="15">
        <v>128175.36</v>
      </c>
      <c r="O5331" s="15">
        <v>1410813.369984</v>
      </c>
    </row>
    <row r="5332" spans="1:15">
      <c r="A5332" s="14">
        <v>44524</v>
      </c>
      <c r="B5332" t="s">
        <v>73</v>
      </c>
      <c r="C5332">
        <v>8</v>
      </c>
      <c r="D5332" t="s">
        <v>50</v>
      </c>
      <c r="E5332">
        <v>1009</v>
      </c>
      <c r="F5332" t="s">
        <v>74</v>
      </c>
      <c r="G5332" t="s">
        <v>57</v>
      </c>
      <c r="H5332" t="s">
        <v>51</v>
      </c>
      <c r="I5332" t="s">
        <v>53</v>
      </c>
      <c r="J5332">
        <v>44</v>
      </c>
      <c r="K5332">
        <v>16.5</v>
      </c>
      <c r="L5332">
        <v>1817</v>
      </c>
      <c r="M5332">
        <v>30</v>
      </c>
      <c r="N5332" s="15">
        <v>35000</v>
      </c>
      <c r="O5332" s="15">
        <v>577500</v>
      </c>
    </row>
    <row r="5333" spans="1:15">
      <c r="A5333" s="14">
        <v>44524</v>
      </c>
      <c r="B5333" t="s">
        <v>73</v>
      </c>
      <c r="C5333">
        <v>8</v>
      </c>
      <c r="D5333" t="s">
        <v>50</v>
      </c>
      <c r="E5333">
        <v>1009</v>
      </c>
      <c r="F5333" t="s">
        <v>74</v>
      </c>
      <c r="G5333" t="s">
        <v>57</v>
      </c>
      <c r="H5333" t="s">
        <v>52</v>
      </c>
      <c r="I5333" t="s">
        <v>53</v>
      </c>
      <c r="J5333">
        <v>44</v>
      </c>
      <c r="K5333">
        <v>18.324999999999999</v>
      </c>
      <c r="L5333">
        <v>1817</v>
      </c>
      <c r="M5333">
        <v>30</v>
      </c>
      <c r="N5333" s="15">
        <v>35000</v>
      </c>
      <c r="O5333" s="15">
        <v>641375</v>
      </c>
    </row>
    <row r="5334" spans="1:15">
      <c r="A5334" s="14">
        <v>44524</v>
      </c>
      <c r="B5334" t="s">
        <v>73</v>
      </c>
      <c r="C5334">
        <v>8</v>
      </c>
      <c r="D5334" t="s">
        <v>50</v>
      </c>
      <c r="E5334">
        <v>1009</v>
      </c>
      <c r="F5334" t="s">
        <v>110</v>
      </c>
      <c r="G5334" t="s">
        <v>57</v>
      </c>
      <c r="H5334" t="s">
        <v>51</v>
      </c>
      <c r="I5334" t="s">
        <v>53</v>
      </c>
      <c r="J5334">
        <v>44</v>
      </c>
      <c r="K5334">
        <v>23</v>
      </c>
      <c r="L5334">
        <v>1807</v>
      </c>
      <c r="M5334">
        <v>30</v>
      </c>
      <c r="N5334" s="15">
        <v>14000</v>
      </c>
      <c r="O5334" s="15">
        <v>322000</v>
      </c>
    </row>
    <row r="5335" spans="1:15">
      <c r="A5335" s="14">
        <v>44524</v>
      </c>
      <c r="B5335" t="s">
        <v>73</v>
      </c>
      <c r="C5335">
        <v>8</v>
      </c>
      <c r="D5335" t="s">
        <v>50</v>
      </c>
      <c r="E5335">
        <v>1009</v>
      </c>
      <c r="F5335" t="s">
        <v>110</v>
      </c>
      <c r="G5335" t="s">
        <v>57</v>
      </c>
      <c r="H5335" t="s">
        <v>52</v>
      </c>
      <c r="I5335" t="s">
        <v>53</v>
      </c>
      <c r="J5335">
        <v>44</v>
      </c>
      <c r="K5335">
        <v>26.296900000000001</v>
      </c>
      <c r="L5335">
        <v>1807</v>
      </c>
      <c r="M5335">
        <v>30</v>
      </c>
      <c r="N5335" s="15">
        <v>14000</v>
      </c>
      <c r="O5335" s="15">
        <v>368156.6</v>
      </c>
    </row>
    <row r="5336" spans="1:15">
      <c r="A5336" s="14">
        <v>44524</v>
      </c>
      <c r="B5336" t="s">
        <v>73</v>
      </c>
      <c r="C5336">
        <v>8</v>
      </c>
      <c r="D5336" t="s">
        <v>50</v>
      </c>
      <c r="E5336">
        <v>1009</v>
      </c>
      <c r="F5336" t="s">
        <v>78</v>
      </c>
      <c r="G5336" t="s">
        <v>57</v>
      </c>
      <c r="H5336" t="s">
        <v>51</v>
      </c>
      <c r="I5336" t="s">
        <v>53</v>
      </c>
      <c r="J5336">
        <v>44</v>
      </c>
      <c r="K5336">
        <v>7</v>
      </c>
      <c r="L5336">
        <v>2534</v>
      </c>
      <c r="M5336">
        <v>90</v>
      </c>
      <c r="N5336" s="15">
        <v>200798.48</v>
      </c>
      <c r="O5336" s="15">
        <v>1405589.36</v>
      </c>
    </row>
    <row r="5337" spans="1:15">
      <c r="A5337" s="14">
        <v>44524</v>
      </c>
      <c r="B5337" t="s">
        <v>73</v>
      </c>
      <c r="C5337">
        <v>8</v>
      </c>
      <c r="D5337" t="s">
        <v>50</v>
      </c>
      <c r="E5337">
        <v>1009</v>
      </c>
      <c r="F5337" t="s">
        <v>78</v>
      </c>
      <c r="G5337" t="s">
        <v>57</v>
      </c>
      <c r="H5337" t="s">
        <v>52</v>
      </c>
      <c r="I5337" t="s">
        <v>53</v>
      </c>
      <c r="J5337">
        <v>44</v>
      </c>
      <c r="K5337">
        <v>10.4267</v>
      </c>
      <c r="L5337">
        <v>2534</v>
      </c>
      <c r="M5337">
        <v>90</v>
      </c>
      <c r="N5337" s="15">
        <v>200798.48</v>
      </c>
      <c r="O5337" s="15">
        <v>2093665.5114160001</v>
      </c>
    </row>
    <row r="5338" spans="1:15">
      <c r="A5338" s="14">
        <v>44524</v>
      </c>
      <c r="B5338" t="s">
        <v>73</v>
      </c>
      <c r="C5338">
        <v>8</v>
      </c>
      <c r="D5338" t="s">
        <v>50</v>
      </c>
      <c r="E5338">
        <v>1009</v>
      </c>
      <c r="F5338" t="s">
        <v>74</v>
      </c>
      <c r="G5338" t="s">
        <v>57</v>
      </c>
      <c r="H5338" t="s">
        <v>51</v>
      </c>
      <c r="I5338" t="s">
        <v>53</v>
      </c>
      <c r="J5338">
        <v>44</v>
      </c>
      <c r="K5338">
        <v>16.5</v>
      </c>
      <c r="L5338">
        <v>1822</v>
      </c>
      <c r="M5338">
        <v>30</v>
      </c>
      <c r="N5338" s="15">
        <v>30500</v>
      </c>
      <c r="O5338" s="15">
        <v>503250</v>
      </c>
    </row>
    <row r="5339" spans="1:15">
      <c r="A5339" s="14">
        <v>44524</v>
      </c>
      <c r="B5339" t="s">
        <v>73</v>
      </c>
      <c r="C5339">
        <v>8</v>
      </c>
      <c r="D5339" t="s">
        <v>50</v>
      </c>
      <c r="E5339">
        <v>1009</v>
      </c>
      <c r="F5339" t="s">
        <v>74</v>
      </c>
      <c r="G5339" t="s">
        <v>57</v>
      </c>
      <c r="H5339" t="s">
        <v>52</v>
      </c>
      <c r="I5339" t="s">
        <v>53</v>
      </c>
      <c r="J5339">
        <v>44</v>
      </c>
      <c r="K5339">
        <v>18.323499999999999</v>
      </c>
      <c r="L5339">
        <v>1822</v>
      </c>
      <c r="M5339">
        <v>30</v>
      </c>
      <c r="N5339" s="15">
        <v>30500</v>
      </c>
      <c r="O5339" s="15">
        <v>558866.75</v>
      </c>
    </row>
    <row r="5340" spans="1:15">
      <c r="A5340" s="14">
        <v>44524</v>
      </c>
      <c r="B5340" t="s">
        <v>73</v>
      </c>
      <c r="C5340">
        <v>8</v>
      </c>
      <c r="D5340" t="s">
        <v>50</v>
      </c>
      <c r="E5340">
        <v>1009</v>
      </c>
      <c r="F5340" t="s">
        <v>110</v>
      </c>
      <c r="G5340" t="s">
        <v>57</v>
      </c>
      <c r="H5340" t="s">
        <v>51</v>
      </c>
      <c r="I5340" t="s">
        <v>53</v>
      </c>
      <c r="J5340">
        <v>44</v>
      </c>
      <c r="K5340">
        <v>13</v>
      </c>
      <c r="L5340">
        <v>1817</v>
      </c>
      <c r="M5340">
        <v>30</v>
      </c>
      <c r="N5340" s="15">
        <v>66000</v>
      </c>
      <c r="O5340" s="15">
        <v>858000</v>
      </c>
    </row>
    <row r="5341" spans="1:15">
      <c r="A5341" s="14">
        <v>44524</v>
      </c>
      <c r="B5341" t="s">
        <v>73</v>
      </c>
      <c r="C5341">
        <v>8</v>
      </c>
      <c r="D5341" t="s">
        <v>50</v>
      </c>
      <c r="E5341">
        <v>1009</v>
      </c>
      <c r="F5341" t="s">
        <v>110</v>
      </c>
      <c r="G5341" t="s">
        <v>57</v>
      </c>
      <c r="H5341" t="s">
        <v>52</v>
      </c>
      <c r="I5341" t="s">
        <v>53</v>
      </c>
      <c r="J5341">
        <v>44</v>
      </c>
      <c r="K5341">
        <v>14.4063</v>
      </c>
      <c r="L5341">
        <v>1817</v>
      </c>
      <c r="M5341">
        <v>30</v>
      </c>
      <c r="N5341" s="15">
        <v>66000</v>
      </c>
      <c r="O5341" s="15">
        <v>950815.8</v>
      </c>
    </row>
    <row r="5342" spans="1:15">
      <c r="A5342" s="14">
        <v>44524</v>
      </c>
      <c r="B5342" t="s">
        <v>73</v>
      </c>
      <c r="C5342">
        <v>8</v>
      </c>
      <c r="D5342" t="s">
        <v>50</v>
      </c>
      <c r="E5342">
        <v>1009</v>
      </c>
      <c r="F5342" t="s">
        <v>110</v>
      </c>
      <c r="G5342" t="s">
        <v>57</v>
      </c>
      <c r="H5342" t="s">
        <v>51</v>
      </c>
      <c r="I5342" t="s">
        <v>53</v>
      </c>
      <c r="J5342">
        <v>44</v>
      </c>
      <c r="K5342">
        <v>12.7</v>
      </c>
      <c r="L5342">
        <v>1804</v>
      </c>
      <c r="M5342">
        <v>30</v>
      </c>
      <c r="N5342" s="15">
        <v>75000</v>
      </c>
      <c r="O5342" s="15">
        <v>952500</v>
      </c>
    </row>
    <row r="5343" spans="1:15">
      <c r="A5343" s="14">
        <v>44524</v>
      </c>
      <c r="B5343" t="s">
        <v>73</v>
      </c>
      <c r="C5343">
        <v>8</v>
      </c>
      <c r="D5343" t="s">
        <v>50</v>
      </c>
      <c r="E5343">
        <v>1009</v>
      </c>
      <c r="F5343" t="s">
        <v>110</v>
      </c>
      <c r="G5343" t="s">
        <v>57</v>
      </c>
      <c r="H5343" t="s">
        <v>52</v>
      </c>
      <c r="I5343" t="s">
        <v>53</v>
      </c>
      <c r="J5343">
        <v>44</v>
      </c>
      <c r="K5343">
        <v>14.0701</v>
      </c>
      <c r="L5343">
        <v>1804</v>
      </c>
      <c r="M5343">
        <v>30</v>
      </c>
      <c r="N5343" s="15">
        <v>75000</v>
      </c>
      <c r="O5343" s="15">
        <v>1055257.5</v>
      </c>
    </row>
    <row r="5344" spans="1:15">
      <c r="A5344" s="14">
        <v>44524</v>
      </c>
      <c r="B5344" t="s">
        <v>73</v>
      </c>
      <c r="C5344">
        <v>6</v>
      </c>
      <c r="D5344" t="s">
        <v>50</v>
      </c>
      <c r="E5344">
        <v>1014</v>
      </c>
      <c r="F5344" t="s">
        <v>74</v>
      </c>
      <c r="G5344" t="s">
        <v>57</v>
      </c>
      <c r="H5344" t="s">
        <v>51</v>
      </c>
      <c r="I5344" t="s">
        <v>53</v>
      </c>
      <c r="J5344">
        <v>44</v>
      </c>
      <c r="K5344">
        <v>24</v>
      </c>
      <c r="L5344">
        <v>365</v>
      </c>
      <c r="M5344">
        <v>30</v>
      </c>
      <c r="N5344" s="15">
        <v>7000</v>
      </c>
      <c r="O5344" s="15">
        <v>168000</v>
      </c>
    </row>
    <row r="5345" spans="1:15">
      <c r="A5345" s="14">
        <v>44524</v>
      </c>
      <c r="B5345" t="s">
        <v>73</v>
      </c>
      <c r="C5345">
        <v>6</v>
      </c>
      <c r="D5345" t="s">
        <v>50</v>
      </c>
      <c r="E5345">
        <v>1014</v>
      </c>
      <c r="F5345" t="s">
        <v>74</v>
      </c>
      <c r="G5345" t="s">
        <v>57</v>
      </c>
      <c r="H5345" t="s">
        <v>51</v>
      </c>
      <c r="I5345" t="s">
        <v>53</v>
      </c>
      <c r="J5345">
        <v>44</v>
      </c>
      <c r="K5345">
        <v>21.5</v>
      </c>
      <c r="L5345">
        <v>365</v>
      </c>
      <c r="M5345">
        <v>30</v>
      </c>
      <c r="N5345" s="15">
        <v>1000</v>
      </c>
      <c r="O5345" s="15">
        <v>21500</v>
      </c>
    </row>
    <row r="5346" spans="1:15">
      <c r="A5346" s="14">
        <v>44524</v>
      </c>
      <c r="B5346" t="s">
        <v>73</v>
      </c>
      <c r="C5346">
        <v>7</v>
      </c>
      <c r="D5346" t="s">
        <v>50</v>
      </c>
      <c r="E5346">
        <v>1014</v>
      </c>
      <c r="F5346" t="s">
        <v>74</v>
      </c>
      <c r="G5346" t="s">
        <v>57</v>
      </c>
      <c r="H5346" t="s">
        <v>51</v>
      </c>
      <c r="I5346" t="s">
        <v>53</v>
      </c>
      <c r="J5346">
        <v>44</v>
      </c>
      <c r="K5346">
        <v>21.5</v>
      </c>
      <c r="L5346">
        <v>730</v>
      </c>
      <c r="M5346">
        <v>30</v>
      </c>
      <c r="N5346" s="15">
        <v>10000</v>
      </c>
      <c r="O5346" s="15">
        <v>215000</v>
      </c>
    </row>
    <row r="5347" spans="1:15">
      <c r="A5347" s="14">
        <v>44524</v>
      </c>
      <c r="B5347" t="s">
        <v>73</v>
      </c>
      <c r="C5347">
        <v>7</v>
      </c>
      <c r="D5347" t="s">
        <v>50</v>
      </c>
      <c r="E5347">
        <v>1014</v>
      </c>
      <c r="F5347" t="s">
        <v>74</v>
      </c>
      <c r="G5347" t="s">
        <v>57</v>
      </c>
      <c r="H5347" t="s">
        <v>51</v>
      </c>
      <c r="I5347" t="s">
        <v>53</v>
      </c>
      <c r="J5347">
        <v>44</v>
      </c>
      <c r="K5347">
        <v>24</v>
      </c>
      <c r="L5347">
        <v>730</v>
      </c>
      <c r="M5347">
        <v>30</v>
      </c>
      <c r="N5347" s="15">
        <v>5000</v>
      </c>
      <c r="O5347" s="15">
        <v>120000</v>
      </c>
    </row>
    <row r="5348" spans="1:15">
      <c r="A5348" s="14">
        <v>44524</v>
      </c>
      <c r="B5348" t="s">
        <v>73</v>
      </c>
      <c r="C5348">
        <v>7</v>
      </c>
      <c r="D5348" t="s">
        <v>50</v>
      </c>
      <c r="E5348">
        <v>1014</v>
      </c>
      <c r="F5348" t="s">
        <v>74</v>
      </c>
      <c r="G5348" t="s">
        <v>57</v>
      </c>
      <c r="H5348" t="s">
        <v>51</v>
      </c>
      <c r="I5348" t="s">
        <v>53</v>
      </c>
      <c r="J5348">
        <v>44</v>
      </c>
      <c r="K5348">
        <v>24</v>
      </c>
      <c r="L5348">
        <v>730</v>
      </c>
      <c r="M5348">
        <v>30</v>
      </c>
      <c r="N5348" s="15">
        <v>14000</v>
      </c>
      <c r="O5348" s="15">
        <v>336000</v>
      </c>
    </row>
    <row r="5349" spans="1:15">
      <c r="A5349" s="14">
        <v>44524</v>
      </c>
      <c r="B5349" t="s">
        <v>73</v>
      </c>
      <c r="C5349">
        <v>7</v>
      </c>
      <c r="D5349" t="s">
        <v>50</v>
      </c>
      <c r="E5349">
        <v>1014</v>
      </c>
      <c r="F5349" t="s">
        <v>74</v>
      </c>
      <c r="G5349" t="s">
        <v>57</v>
      </c>
      <c r="H5349" t="s">
        <v>51</v>
      </c>
      <c r="I5349" t="s">
        <v>53</v>
      </c>
      <c r="J5349">
        <v>44</v>
      </c>
      <c r="K5349">
        <v>9.15</v>
      </c>
      <c r="L5349">
        <v>742</v>
      </c>
      <c r="M5349">
        <v>30</v>
      </c>
      <c r="N5349" s="15">
        <v>15200</v>
      </c>
      <c r="O5349" s="15">
        <v>139080</v>
      </c>
    </row>
    <row r="5350" spans="1:15">
      <c r="A5350" s="14">
        <v>44524</v>
      </c>
      <c r="B5350" t="s">
        <v>73</v>
      </c>
      <c r="C5350">
        <v>7</v>
      </c>
      <c r="D5350" t="s">
        <v>50</v>
      </c>
      <c r="E5350">
        <v>1014</v>
      </c>
      <c r="F5350" t="s">
        <v>74</v>
      </c>
      <c r="G5350" t="s">
        <v>57</v>
      </c>
      <c r="H5350" t="s">
        <v>51</v>
      </c>
      <c r="I5350" t="s">
        <v>53</v>
      </c>
      <c r="J5350">
        <v>44</v>
      </c>
      <c r="K5350">
        <v>21.5</v>
      </c>
      <c r="L5350">
        <v>912</v>
      </c>
      <c r="M5350">
        <v>30</v>
      </c>
      <c r="N5350" s="15">
        <v>17000</v>
      </c>
      <c r="O5350" s="15">
        <v>365500</v>
      </c>
    </row>
    <row r="5351" spans="1:15">
      <c r="A5351" s="14">
        <v>44524</v>
      </c>
      <c r="B5351" t="s">
        <v>73</v>
      </c>
      <c r="C5351">
        <v>8</v>
      </c>
      <c r="D5351" t="s">
        <v>50</v>
      </c>
      <c r="E5351">
        <v>1014</v>
      </c>
      <c r="F5351" t="s">
        <v>74</v>
      </c>
      <c r="G5351" t="s">
        <v>57</v>
      </c>
      <c r="H5351" t="s">
        <v>51</v>
      </c>
      <c r="I5351" t="s">
        <v>53</v>
      </c>
      <c r="J5351">
        <v>44</v>
      </c>
      <c r="K5351">
        <v>21.5</v>
      </c>
      <c r="L5351">
        <v>1095</v>
      </c>
      <c r="M5351">
        <v>30</v>
      </c>
      <c r="N5351" s="15">
        <v>28000</v>
      </c>
      <c r="O5351" s="15">
        <v>602000</v>
      </c>
    </row>
    <row r="5352" spans="1:15">
      <c r="A5352" s="14">
        <v>44524</v>
      </c>
      <c r="B5352" t="s">
        <v>73</v>
      </c>
      <c r="C5352">
        <v>8</v>
      </c>
      <c r="D5352" t="s">
        <v>50</v>
      </c>
      <c r="E5352">
        <v>1014</v>
      </c>
      <c r="F5352" t="s">
        <v>74</v>
      </c>
      <c r="G5352" t="s">
        <v>57</v>
      </c>
      <c r="H5352" t="s">
        <v>51</v>
      </c>
      <c r="I5352" t="s">
        <v>53</v>
      </c>
      <c r="J5352">
        <v>44</v>
      </c>
      <c r="K5352">
        <v>21.5</v>
      </c>
      <c r="L5352">
        <v>1095</v>
      </c>
      <c r="M5352">
        <v>30</v>
      </c>
      <c r="N5352" s="15">
        <v>21000</v>
      </c>
      <c r="O5352" s="15">
        <v>451500</v>
      </c>
    </row>
    <row r="5353" spans="1:15">
      <c r="A5353" s="14">
        <v>44524</v>
      </c>
      <c r="B5353" t="s">
        <v>73</v>
      </c>
      <c r="C5353">
        <v>8</v>
      </c>
      <c r="D5353" t="s">
        <v>50</v>
      </c>
      <c r="E5353">
        <v>1014</v>
      </c>
      <c r="F5353" t="s">
        <v>74</v>
      </c>
      <c r="G5353" t="s">
        <v>57</v>
      </c>
      <c r="H5353" t="s">
        <v>51</v>
      </c>
      <c r="I5353" t="s">
        <v>53</v>
      </c>
      <c r="J5353">
        <v>44</v>
      </c>
      <c r="K5353">
        <v>24</v>
      </c>
      <c r="L5353">
        <v>1095</v>
      </c>
      <c r="M5353">
        <v>30</v>
      </c>
      <c r="N5353" s="15">
        <v>2000</v>
      </c>
      <c r="O5353" s="15">
        <v>48000</v>
      </c>
    </row>
    <row r="5354" spans="1:15">
      <c r="A5354" s="14">
        <v>44524</v>
      </c>
      <c r="B5354" t="s">
        <v>73</v>
      </c>
      <c r="C5354">
        <v>8</v>
      </c>
      <c r="D5354" t="s">
        <v>50</v>
      </c>
      <c r="E5354">
        <v>1014</v>
      </c>
      <c r="F5354" t="s">
        <v>74</v>
      </c>
      <c r="G5354" t="s">
        <v>57</v>
      </c>
      <c r="H5354" t="s">
        <v>51</v>
      </c>
      <c r="I5354" t="s">
        <v>53</v>
      </c>
      <c r="J5354">
        <v>44</v>
      </c>
      <c r="K5354">
        <v>23</v>
      </c>
      <c r="L5354">
        <v>1095</v>
      </c>
      <c r="M5354">
        <v>30</v>
      </c>
      <c r="N5354" s="15">
        <v>34300</v>
      </c>
      <c r="O5354" s="15">
        <v>788900</v>
      </c>
    </row>
    <row r="5355" spans="1:15">
      <c r="A5355" s="14">
        <v>44524</v>
      </c>
      <c r="B5355" t="s">
        <v>73</v>
      </c>
      <c r="C5355">
        <v>8</v>
      </c>
      <c r="D5355" t="s">
        <v>50</v>
      </c>
      <c r="E5355">
        <v>1014</v>
      </c>
      <c r="F5355" t="s">
        <v>74</v>
      </c>
      <c r="G5355" t="s">
        <v>57</v>
      </c>
      <c r="H5355" t="s">
        <v>51</v>
      </c>
      <c r="I5355" t="s">
        <v>53</v>
      </c>
      <c r="J5355">
        <v>44</v>
      </c>
      <c r="K5355">
        <v>21.5</v>
      </c>
      <c r="L5355">
        <v>1095</v>
      </c>
      <c r="M5355">
        <v>30</v>
      </c>
      <c r="N5355" s="15">
        <v>34300</v>
      </c>
      <c r="O5355" s="15">
        <v>737450</v>
      </c>
    </row>
    <row r="5356" spans="1:15">
      <c r="A5356" s="14">
        <v>44524</v>
      </c>
      <c r="B5356" t="s">
        <v>73</v>
      </c>
      <c r="C5356">
        <v>8</v>
      </c>
      <c r="D5356" t="s">
        <v>50</v>
      </c>
      <c r="E5356">
        <v>1014</v>
      </c>
      <c r="F5356" t="s">
        <v>74</v>
      </c>
      <c r="G5356" t="s">
        <v>57</v>
      </c>
      <c r="H5356" t="s">
        <v>51</v>
      </c>
      <c r="I5356" t="s">
        <v>53</v>
      </c>
      <c r="J5356">
        <v>44</v>
      </c>
      <c r="K5356">
        <v>23</v>
      </c>
      <c r="L5356">
        <v>1100</v>
      </c>
      <c r="M5356">
        <v>30</v>
      </c>
      <c r="N5356" s="15">
        <v>20000</v>
      </c>
      <c r="O5356" s="15">
        <v>460000</v>
      </c>
    </row>
    <row r="5357" spans="1:15">
      <c r="A5357" s="14">
        <v>44524</v>
      </c>
      <c r="B5357" t="s">
        <v>73</v>
      </c>
      <c r="C5357">
        <v>8</v>
      </c>
      <c r="D5357" t="s">
        <v>50</v>
      </c>
      <c r="E5357">
        <v>1014</v>
      </c>
      <c r="F5357" t="s">
        <v>74</v>
      </c>
      <c r="G5357" t="s">
        <v>57</v>
      </c>
      <c r="H5357" t="s">
        <v>51</v>
      </c>
      <c r="I5357" t="s">
        <v>53</v>
      </c>
      <c r="J5357">
        <v>44</v>
      </c>
      <c r="K5357">
        <v>22</v>
      </c>
      <c r="L5357">
        <v>1107</v>
      </c>
      <c r="M5357">
        <v>30</v>
      </c>
      <c r="N5357" s="15">
        <v>68600</v>
      </c>
      <c r="O5357" s="15">
        <v>1509200</v>
      </c>
    </row>
    <row r="5358" spans="1:15">
      <c r="A5358" s="14">
        <v>44524</v>
      </c>
      <c r="B5358" t="s">
        <v>73</v>
      </c>
      <c r="C5358">
        <v>8</v>
      </c>
      <c r="D5358" t="s">
        <v>50</v>
      </c>
      <c r="E5358">
        <v>1014</v>
      </c>
      <c r="F5358" t="s">
        <v>74</v>
      </c>
      <c r="G5358" t="s">
        <v>57</v>
      </c>
      <c r="H5358" t="s">
        <v>51</v>
      </c>
      <c r="I5358" t="s">
        <v>53</v>
      </c>
      <c r="J5358">
        <v>44</v>
      </c>
      <c r="K5358">
        <v>18</v>
      </c>
      <c r="L5358">
        <v>2922</v>
      </c>
      <c r="M5358">
        <v>30</v>
      </c>
      <c r="N5358" s="15">
        <v>70300</v>
      </c>
      <c r="O5358" s="15">
        <v>1265400</v>
      </c>
    </row>
    <row r="5359" spans="1:15">
      <c r="A5359" s="14">
        <v>44524</v>
      </c>
      <c r="B5359" t="s">
        <v>73</v>
      </c>
      <c r="C5359">
        <v>8</v>
      </c>
      <c r="D5359" t="s">
        <v>50</v>
      </c>
      <c r="E5359">
        <v>1014</v>
      </c>
      <c r="F5359" t="s">
        <v>74</v>
      </c>
      <c r="G5359" t="s">
        <v>57</v>
      </c>
      <c r="H5359" t="s">
        <v>51</v>
      </c>
      <c r="I5359" t="s">
        <v>53</v>
      </c>
      <c r="J5359">
        <v>44</v>
      </c>
      <c r="K5359">
        <v>18</v>
      </c>
      <c r="L5359">
        <v>2922</v>
      </c>
      <c r="M5359">
        <v>30</v>
      </c>
      <c r="N5359" s="15">
        <v>29000</v>
      </c>
      <c r="O5359" s="15">
        <v>522000</v>
      </c>
    </row>
    <row r="5360" spans="1:15">
      <c r="A5360" s="14">
        <v>44524</v>
      </c>
      <c r="B5360" t="s">
        <v>73</v>
      </c>
      <c r="C5360">
        <v>8</v>
      </c>
      <c r="D5360" t="s">
        <v>50</v>
      </c>
      <c r="E5360">
        <v>1014</v>
      </c>
      <c r="F5360" t="s">
        <v>74</v>
      </c>
      <c r="G5360" t="s">
        <v>57</v>
      </c>
      <c r="H5360" t="s">
        <v>51</v>
      </c>
      <c r="I5360" t="s">
        <v>53</v>
      </c>
      <c r="J5360">
        <v>44</v>
      </c>
      <c r="K5360">
        <v>18</v>
      </c>
      <c r="L5360">
        <v>2922</v>
      </c>
      <c r="M5360">
        <v>30</v>
      </c>
      <c r="N5360" s="15">
        <v>33000</v>
      </c>
      <c r="O5360" s="15">
        <v>594000</v>
      </c>
    </row>
    <row r="5361" spans="1:15">
      <c r="A5361" s="14">
        <v>44524</v>
      </c>
      <c r="B5361" t="s">
        <v>73</v>
      </c>
      <c r="C5361">
        <v>8</v>
      </c>
      <c r="D5361" t="s">
        <v>50</v>
      </c>
      <c r="E5361">
        <v>1014</v>
      </c>
      <c r="F5361" t="s">
        <v>74</v>
      </c>
      <c r="G5361" t="s">
        <v>57</v>
      </c>
      <c r="H5361" t="s">
        <v>51</v>
      </c>
      <c r="I5361" t="s">
        <v>53</v>
      </c>
      <c r="J5361">
        <v>44</v>
      </c>
      <c r="K5361">
        <v>18</v>
      </c>
      <c r="L5361">
        <v>2922</v>
      </c>
      <c r="M5361">
        <v>30</v>
      </c>
      <c r="N5361" s="15">
        <v>26500</v>
      </c>
      <c r="O5361" s="15">
        <v>477000</v>
      </c>
    </row>
    <row r="5362" spans="1:15">
      <c r="A5362" s="14">
        <v>44524</v>
      </c>
      <c r="B5362" t="s">
        <v>73</v>
      </c>
      <c r="C5362">
        <v>8</v>
      </c>
      <c r="D5362" t="s">
        <v>50</v>
      </c>
      <c r="E5362">
        <v>1014</v>
      </c>
      <c r="F5362" t="s">
        <v>74</v>
      </c>
      <c r="G5362" t="s">
        <v>57</v>
      </c>
      <c r="H5362" t="s">
        <v>51</v>
      </c>
      <c r="I5362" t="s">
        <v>53</v>
      </c>
      <c r="J5362">
        <v>44</v>
      </c>
      <c r="K5362">
        <v>18</v>
      </c>
      <c r="L5362">
        <v>2922</v>
      </c>
      <c r="M5362">
        <v>30</v>
      </c>
      <c r="N5362" s="15">
        <v>27000</v>
      </c>
      <c r="O5362" s="15">
        <v>486000</v>
      </c>
    </row>
    <row r="5363" spans="1:15">
      <c r="A5363" s="14">
        <v>44524</v>
      </c>
      <c r="B5363" t="s">
        <v>73</v>
      </c>
      <c r="C5363">
        <v>8</v>
      </c>
      <c r="D5363" t="s">
        <v>50</v>
      </c>
      <c r="E5363">
        <v>1014</v>
      </c>
      <c r="F5363" t="s">
        <v>74</v>
      </c>
      <c r="G5363" t="s">
        <v>57</v>
      </c>
      <c r="H5363" t="s">
        <v>51</v>
      </c>
      <c r="I5363" t="s">
        <v>53</v>
      </c>
      <c r="J5363">
        <v>44</v>
      </c>
      <c r="K5363">
        <v>18</v>
      </c>
      <c r="L5363">
        <v>2922</v>
      </c>
      <c r="M5363">
        <v>30</v>
      </c>
      <c r="N5363" s="15">
        <v>42000</v>
      </c>
      <c r="O5363" s="15">
        <v>756000</v>
      </c>
    </row>
    <row r="5364" spans="1:15">
      <c r="A5364" s="14">
        <v>44524</v>
      </c>
      <c r="B5364" t="s">
        <v>73</v>
      </c>
      <c r="C5364">
        <v>8</v>
      </c>
      <c r="D5364" t="s">
        <v>50</v>
      </c>
      <c r="E5364">
        <v>1014</v>
      </c>
      <c r="F5364" t="s">
        <v>74</v>
      </c>
      <c r="G5364" t="s">
        <v>57</v>
      </c>
      <c r="H5364" t="s">
        <v>51</v>
      </c>
      <c r="I5364" t="s">
        <v>53</v>
      </c>
      <c r="J5364">
        <v>44</v>
      </c>
      <c r="K5364">
        <v>18</v>
      </c>
      <c r="L5364">
        <v>2922</v>
      </c>
      <c r="M5364">
        <v>30</v>
      </c>
      <c r="N5364" s="15">
        <v>64000</v>
      </c>
      <c r="O5364" s="15">
        <v>1152000</v>
      </c>
    </row>
    <row r="5365" spans="1:15">
      <c r="A5365" s="14">
        <v>44524</v>
      </c>
      <c r="B5365" t="s">
        <v>73</v>
      </c>
      <c r="C5365">
        <v>8</v>
      </c>
      <c r="D5365" t="s">
        <v>50</v>
      </c>
      <c r="E5365">
        <v>1014</v>
      </c>
      <c r="F5365" t="s">
        <v>74</v>
      </c>
      <c r="G5365" t="s">
        <v>57</v>
      </c>
      <c r="H5365" t="s">
        <v>51</v>
      </c>
      <c r="I5365" t="s">
        <v>53</v>
      </c>
      <c r="J5365">
        <v>44</v>
      </c>
      <c r="K5365">
        <v>18</v>
      </c>
      <c r="L5365">
        <v>2922</v>
      </c>
      <c r="M5365">
        <v>30</v>
      </c>
      <c r="N5365" s="15">
        <v>22000</v>
      </c>
      <c r="O5365" s="15">
        <v>396000</v>
      </c>
    </row>
    <row r="5366" spans="1:15">
      <c r="A5366" s="14">
        <v>44524</v>
      </c>
      <c r="B5366" t="s">
        <v>73</v>
      </c>
      <c r="C5366">
        <v>8</v>
      </c>
      <c r="D5366" t="s">
        <v>50</v>
      </c>
      <c r="E5366">
        <v>1014</v>
      </c>
      <c r="F5366" t="s">
        <v>74</v>
      </c>
      <c r="G5366" t="s">
        <v>57</v>
      </c>
      <c r="H5366" t="s">
        <v>51</v>
      </c>
      <c r="I5366" t="s">
        <v>53</v>
      </c>
      <c r="J5366">
        <v>44</v>
      </c>
      <c r="K5366">
        <v>18</v>
      </c>
      <c r="L5366">
        <v>2922</v>
      </c>
      <c r="M5366">
        <v>30</v>
      </c>
      <c r="N5366" s="15">
        <v>41400</v>
      </c>
      <c r="O5366" s="15">
        <v>745200</v>
      </c>
    </row>
    <row r="5367" spans="1:15">
      <c r="A5367" s="14">
        <v>44524</v>
      </c>
      <c r="B5367" t="s">
        <v>73</v>
      </c>
      <c r="C5367">
        <v>8</v>
      </c>
      <c r="D5367" t="s">
        <v>50</v>
      </c>
      <c r="E5367">
        <v>1014</v>
      </c>
      <c r="F5367" t="s">
        <v>74</v>
      </c>
      <c r="G5367" t="s">
        <v>57</v>
      </c>
      <c r="H5367" t="s">
        <v>51</v>
      </c>
      <c r="I5367" t="s">
        <v>53</v>
      </c>
      <c r="J5367">
        <v>44</v>
      </c>
      <c r="K5367">
        <v>18</v>
      </c>
      <c r="L5367">
        <v>2922</v>
      </c>
      <c r="M5367">
        <v>30</v>
      </c>
      <c r="N5367" s="15">
        <v>49000</v>
      </c>
      <c r="O5367" s="15">
        <v>882000</v>
      </c>
    </row>
    <row r="5368" spans="1:15">
      <c r="A5368" s="14">
        <v>44524</v>
      </c>
      <c r="B5368" t="s">
        <v>73</v>
      </c>
      <c r="C5368">
        <v>8</v>
      </c>
      <c r="D5368" t="s">
        <v>50</v>
      </c>
      <c r="E5368">
        <v>1014</v>
      </c>
      <c r="F5368" t="s">
        <v>74</v>
      </c>
      <c r="G5368" t="s">
        <v>57</v>
      </c>
      <c r="H5368" t="s">
        <v>51</v>
      </c>
      <c r="I5368" t="s">
        <v>53</v>
      </c>
      <c r="J5368">
        <v>44</v>
      </c>
      <c r="K5368">
        <v>18</v>
      </c>
      <c r="L5368">
        <v>2922</v>
      </c>
      <c r="M5368">
        <v>30</v>
      </c>
      <c r="N5368" s="15">
        <v>31300</v>
      </c>
      <c r="O5368" s="15">
        <v>563400</v>
      </c>
    </row>
    <row r="5369" spans="1:15">
      <c r="A5369" s="14">
        <v>44524</v>
      </c>
      <c r="B5369" t="s">
        <v>73</v>
      </c>
      <c r="C5369">
        <v>8</v>
      </c>
      <c r="D5369" t="s">
        <v>50</v>
      </c>
      <c r="E5369">
        <v>1014</v>
      </c>
      <c r="F5369" t="s">
        <v>74</v>
      </c>
      <c r="G5369" t="s">
        <v>57</v>
      </c>
      <c r="H5369" t="s">
        <v>51</v>
      </c>
      <c r="I5369" t="s">
        <v>53</v>
      </c>
      <c r="J5369">
        <v>44</v>
      </c>
      <c r="K5369">
        <v>18</v>
      </c>
      <c r="L5369">
        <v>2922</v>
      </c>
      <c r="M5369">
        <v>30</v>
      </c>
      <c r="N5369" s="15">
        <v>48000</v>
      </c>
      <c r="O5369" s="15">
        <v>864000</v>
      </c>
    </row>
    <row r="5370" spans="1:15">
      <c r="A5370" s="14">
        <v>44524</v>
      </c>
      <c r="B5370" t="s">
        <v>73</v>
      </c>
      <c r="C5370">
        <v>8</v>
      </c>
      <c r="D5370" t="s">
        <v>50</v>
      </c>
      <c r="E5370">
        <v>1014</v>
      </c>
      <c r="F5370" t="s">
        <v>74</v>
      </c>
      <c r="G5370" t="s">
        <v>57</v>
      </c>
      <c r="H5370" t="s">
        <v>51</v>
      </c>
      <c r="I5370" t="s">
        <v>53</v>
      </c>
      <c r="J5370">
        <v>44</v>
      </c>
      <c r="K5370">
        <v>18</v>
      </c>
      <c r="L5370">
        <v>2922</v>
      </c>
      <c r="M5370">
        <v>30</v>
      </c>
      <c r="N5370" s="15">
        <v>27000</v>
      </c>
      <c r="O5370" s="15">
        <v>486000</v>
      </c>
    </row>
    <row r="5371" spans="1:15">
      <c r="A5371" s="14">
        <v>44524</v>
      </c>
      <c r="B5371" t="s">
        <v>73</v>
      </c>
      <c r="C5371">
        <v>8</v>
      </c>
      <c r="D5371" t="s">
        <v>50</v>
      </c>
      <c r="E5371">
        <v>1014</v>
      </c>
      <c r="F5371" t="s">
        <v>74</v>
      </c>
      <c r="G5371" t="s">
        <v>57</v>
      </c>
      <c r="H5371" t="s">
        <v>51</v>
      </c>
      <c r="I5371" t="s">
        <v>53</v>
      </c>
      <c r="J5371">
        <v>44</v>
      </c>
      <c r="K5371">
        <v>18</v>
      </c>
      <c r="L5371">
        <v>2922</v>
      </c>
      <c r="M5371">
        <v>30</v>
      </c>
      <c r="N5371" s="15">
        <v>27000</v>
      </c>
      <c r="O5371" s="15">
        <v>486000</v>
      </c>
    </row>
    <row r="5372" spans="1:15">
      <c r="A5372" s="14">
        <v>44524</v>
      </c>
      <c r="B5372" t="s">
        <v>73</v>
      </c>
      <c r="C5372">
        <v>8</v>
      </c>
      <c r="D5372" t="s">
        <v>50</v>
      </c>
      <c r="E5372">
        <v>1014</v>
      </c>
      <c r="F5372" t="s">
        <v>74</v>
      </c>
      <c r="G5372" t="s">
        <v>57</v>
      </c>
      <c r="H5372" t="s">
        <v>51</v>
      </c>
      <c r="I5372" t="s">
        <v>53</v>
      </c>
      <c r="J5372">
        <v>44</v>
      </c>
      <c r="K5372">
        <v>18</v>
      </c>
      <c r="L5372">
        <v>2922</v>
      </c>
      <c r="M5372">
        <v>30</v>
      </c>
      <c r="N5372" s="15">
        <v>77900</v>
      </c>
      <c r="O5372" s="15">
        <v>1402200</v>
      </c>
    </row>
    <row r="5373" spans="1:15">
      <c r="A5373" s="14">
        <v>44524</v>
      </c>
      <c r="B5373" t="s">
        <v>73</v>
      </c>
      <c r="C5373">
        <v>8</v>
      </c>
      <c r="D5373" t="s">
        <v>50</v>
      </c>
      <c r="E5373">
        <v>1014</v>
      </c>
      <c r="F5373" t="s">
        <v>74</v>
      </c>
      <c r="G5373" t="s">
        <v>57</v>
      </c>
      <c r="H5373" t="s">
        <v>51</v>
      </c>
      <c r="I5373" t="s">
        <v>53</v>
      </c>
      <c r="J5373">
        <v>44</v>
      </c>
      <c r="K5373">
        <v>18</v>
      </c>
      <c r="L5373">
        <v>2922</v>
      </c>
      <c r="M5373">
        <v>30</v>
      </c>
      <c r="N5373" s="15">
        <v>70000</v>
      </c>
      <c r="O5373" s="15">
        <v>1260000</v>
      </c>
    </row>
    <row r="5374" spans="1:15">
      <c r="A5374" s="14">
        <v>44524</v>
      </c>
      <c r="B5374" t="s">
        <v>73</v>
      </c>
      <c r="C5374">
        <v>8</v>
      </c>
      <c r="D5374" t="s">
        <v>50</v>
      </c>
      <c r="E5374">
        <v>1014</v>
      </c>
      <c r="F5374" t="s">
        <v>74</v>
      </c>
      <c r="G5374" t="s">
        <v>57</v>
      </c>
      <c r="H5374" t="s">
        <v>51</v>
      </c>
      <c r="I5374" t="s">
        <v>53</v>
      </c>
      <c r="J5374">
        <v>44</v>
      </c>
      <c r="K5374">
        <v>18</v>
      </c>
      <c r="L5374">
        <v>2922</v>
      </c>
      <c r="M5374">
        <v>30</v>
      </c>
      <c r="N5374" s="15">
        <v>36000</v>
      </c>
      <c r="O5374" s="15">
        <v>648000</v>
      </c>
    </row>
    <row r="5375" spans="1:15">
      <c r="A5375" s="14">
        <v>44524</v>
      </c>
      <c r="B5375" t="s">
        <v>73</v>
      </c>
      <c r="C5375">
        <v>8</v>
      </c>
      <c r="D5375" t="s">
        <v>50</v>
      </c>
      <c r="E5375">
        <v>1014</v>
      </c>
      <c r="F5375" t="s">
        <v>74</v>
      </c>
      <c r="G5375" t="s">
        <v>57</v>
      </c>
      <c r="H5375" t="s">
        <v>51</v>
      </c>
      <c r="I5375" t="s">
        <v>53</v>
      </c>
      <c r="J5375">
        <v>44</v>
      </c>
      <c r="K5375">
        <v>18</v>
      </c>
      <c r="L5375">
        <v>2922</v>
      </c>
      <c r="M5375">
        <v>30</v>
      </c>
      <c r="N5375" s="15">
        <v>41500</v>
      </c>
      <c r="O5375" s="15">
        <v>747000</v>
      </c>
    </row>
    <row r="5376" spans="1:15">
      <c r="A5376" s="14">
        <v>44524</v>
      </c>
      <c r="B5376" t="s">
        <v>73</v>
      </c>
      <c r="C5376">
        <v>8</v>
      </c>
      <c r="D5376" t="s">
        <v>50</v>
      </c>
      <c r="E5376">
        <v>1014</v>
      </c>
      <c r="F5376" t="s">
        <v>74</v>
      </c>
      <c r="G5376" t="s">
        <v>57</v>
      </c>
      <c r="H5376" t="s">
        <v>51</v>
      </c>
      <c r="I5376" t="s">
        <v>53</v>
      </c>
      <c r="J5376">
        <v>44</v>
      </c>
      <c r="K5376">
        <v>18</v>
      </c>
      <c r="L5376">
        <v>2922</v>
      </c>
      <c r="M5376">
        <v>30</v>
      </c>
      <c r="N5376" s="15">
        <v>31400</v>
      </c>
      <c r="O5376" s="15">
        <v>565200</v>
      </c>
    </row>
    <row r="5377" spans="1:15">
      <c r="A5377" s="14">
        <v>44524</v>
      </c>
      <c r="B5377" t="s">
        <v>73</v>
      </c>
      <c r="C5377">
        <v>8</v>
      </c>
      <c r="D5377" t="s">
        <v>50</v>
      </c>
      <c r="E5377">
        <v>1014</v>
      </c>
      <c r="F5377" t="s">
        <v>74</v>
      </c>
      <c r="G5377" t="s">
        <v>57</v>
      </c>
      <c r="H5377" t="s">
        <v>51</v>
      </c>
      <c r="I5377" t="s">
        <v>53</v>
      </c>
      <c r="J5377">
        <v>44</v>
      </c>
      <c r="K5377">
        <v>18</v>
      </c>
      <c r="L5377">
        <v>2922</v>
      </c>
      <c r="M5377">
        <v>30</v>
      </c>
      <c r="N5377" s="15">
        <v>37000</v>
      </c>
      <c r="O5377" s="15">
        <v>666000</v>
      </c>
    </row>
    <row r="5378" spans="1:15">
      <c r="A5378" s="14">
        <v>44524</v>
      </c>
      <c r="B5378" t="s">
        <v>73</v>
      </c>
      <c r="C5378">
        <v>8</v>
      </c>
      <c r="D5378" t="s">
        <v>50</v>
      </c>
      <c r="E5378">
        <v>1014</v>
      </c>
      <c r="F5378" t="s">
        <v>74</v>
      </c>
      <c r="G5378" t="s">
        <v>57</v>
      </c>
      <c r="H5378" t="s">
        <v>51</v>
      </c>
      <c r="I5378" t="s">
        <v>53</v>
      </c>
      <c r="J5378">
        <v>44</v>
      </c>
      <c r="K5378">
        <v>18</v>
      </c>
      <c r="L5378">
        <v>2922</v>
      </c>
      <c r="M5378">
        <v>30</v>
      </c>
      <c r="N5378" s="15">
        <v>21000</v>
      </c>
      <c r="O5378" s="15">
        <v>378000</v>
      </c>
    </row>
    <row r="5379" spans="1:15">
      <c r="A5379" s="14">
        <v>44524</v>
      </c>
      <c r="B5379" t="s">
        <v>73</v>
      </c>
      <c r="C5379">
        <v>8</v>
      </c>
      <c r="D5379" t="s">
        <v>50</v>
      </c>
      <c r="E5379">
        <v>1014</v>
      </c>
      <c r="F5379" t="s">
        <v>74</v>
      </c>
      <c r="G5379" t="s">
        <v>57</v>
      </c>
      <c r="H5379" t="s">
        <v>51</v>
      </c>
      <c r="I5379" t="s">
        <v>53</v>
      </c>
      <c r="J5379">
        <v>44</v>
      </c>
      <c r="K5379">
        <v>18</v>
      </c>
      <c r="L5379">
        <v>2922</v>
      </c>
      <c r="M5379">
        <v>30</v>
      </c>
      <c r="N5379" s="15">
        <v>37200</v>
      </c>
      <c r="O5379" s="15">
        <v>669600</v>
      </c>
    </row>
    <row r="5380" spans="1:15">
      <c r="A5380" s="14">
        <v>44524</v>
      </c>
      <c r="B5380" t="s">
        <v>73</v>
      </c>
      <c r="C5380">
        <v>8</v>
      </c>
      <c r="D5380" t="s">
        <v>50</v>
      </c>
      <c r="E5380">
        <v>1014</v>
      </c>
      <c r="F5380" t="s">
        <v>74</v>
      </c>
      <c r="G5380" t="s">
        <v>57</v>
      </c>
      <c r="H5380" t="s">
        <v>51</v>
      </c>
      <c r="I5380" t="s">
        <v>53</v>
      </c>
      <c r="J5380">
        <v>44</v>
      </c>
      <c r="K5380">
        <v>18</v>
      </c>
      <c r="L5380">
        <v>2922</v>
      </c>
      <c r="M5380">
        <v>30</v>
      </c>
      <c r="N5380" s="15">
        <v>61000</v>
      </c>
      <c r="O5380" s="15">
        <v>1098000</v>
      </c>
    </row>
    <row r="5381" spans="1:15">
      <c r="A5381" s="14">
        <v>44524</v>
      </c>
      <c r="B5381" t="s">
        <v>73</v>
      </c>
      <c r="C5381">
        <v>8</v>
      </c>
      <c r="D5381" t="s">
        <v>50</v>
      </c>
      <c r="E5381">
        <v>1014</v>
      </c>
      <c r="F5381" t="s">
        <v>74</v>
      </c>
      <c r="G5381" t="s">
        <v>57</v>
      </c>
      <c r="H5381" t="s">
        <v>51</v>
      </c>
      <c r="I5381" t="s">
        <v>53</v>
      </c>
      <c r="J5381">
        <v>44</v>
      </c>
      <c r="K5381">
        <v>18</v>
      </c>
      <c r="L5381">
        <v>2922</v>
      </c>
      <c r="M5381">
        <v>30</v>
      </c>
      <c r="N5381" s="15">
        <v>60000</v>
      </c>
      <c r="O5381" s="15">
        <v>1080000</v>
      </c>
    </row>
    <row r="5382" spans="1:15">
      <c r="A5382" s="14">
        <v>44524</v>
      </c>
      <c r="B5382" t="s">
        <v>73</v>
      </c>
      <c r="C5382">
        <v>8</v>
      </c>
      <c r="D5382" t="s">
        <v>50</v>
      </c>
      <c r="E5382">
        <v>1014</v>
      </c>
      <c r="F5382" t="s">
        <v>74</v>
      </c>
      <c r="G5382" t="s">
        <v>57</v>
      </c>
      <c r="H5382" t="s">
        <v>51</v>
      </c>
      <c r="I5382" t="s">
        <v>53</v>
      </c>
      <c r="J5382">
        <v>44</v>
      </c>
      <c r="K5382">
        <v>18</v>
      </c>
      <c r="L5382">
        <v>2922</v>
      </c>
      <c r="M5382">
        <v>30</v>
      </c>
      <c r="N5382" s="15">
        <v>15000</v>
      </c>
      <c r="O5382" s="15">
        <v>270000</v>
      </c>
    </row>
    <row r="5383" spans="1:15">
      <c r="A5383" s="14">
        <v>44524</v>
      </c>
      <c r="B5383" t="s">
        <v>73</v>
      </c>
      <c r="C5383">
        <v>8</v>
      </c>
      <c r="D5383" t="s">
        <v>50</v>
      </c>
      <c r="E5383">
        <v>1014</v>
      </c>
      <c r="F5383" t="s">
        <v>74</v>
      </c>
      <c r="G5383" t="s">
        <v>57</v>
      </c>
      <c r="H5383" t="s">
        <v>51</v>
      </c>
      <c r="I5383" t="s">
        <v>53</v>
      </c>
      <c r="J5383">
        <v>44</v>
      </c>
      <c r="K5383">
        <v>18</v>
      </c>
      <c r="L5383">
        <v>2922</v>
      </c>
      <c r="M5383">
        <v>30</v>
      </c>
      <c r="N5383" s="15">
        <v>49000</v>
      </c>
      <c r="O5383" s="15">
        <v>882000</v>
      </c>
    </row>
    <row r="5384" spans="1:15">
      <c r="A5384" s="14">
        <v>44524</v>
      </c>
      <c r="B5384" t="s">
        <v>73</v>
      </c>
      <c r="C5384">
        <v>8</v>
      </c>
      <c r="D5384" t="s">
        <v>50</v>
      </c>
      <c r="E5384">
        <v>1014</v>
      </c>
      <c r="F5384" t="s">
        <v>74</v>
      </c>
      <c r="G5384" t="s">
        <v>57</v>
      </c>
      <c r="H5384" t="s">
        <v>51</v>
      </c>
      <c r="I5384" t="s">
        <v>53</v>
      </c>
      <c r="J5384">
        <v>44</v>
      </c>
      <c r="K5384">
        <v>18</v>
      </c>
      <c r="L5384">
        <v>2922</v>
      </c>
      <c r="M5384">
        <v>30</v>
      </c>
      <c r="N5384" s="15">
        <v>50990</v>
      </c>
      <c r="O5384" s="15">
        <v>917820</v>
      </c>
    </row>
    <row r="5385" spans="1:15">
      <c r="A5385" s="14">
        <v>44524</v>
      </c>
      <c r="B5385" t="s">
        <v>73</v>
      </c>
      <c r="C5385">
        <v>8</v>
      </c>
      <c r="D5385" t="s">
        <v>50</v>
      </c>
      <c r="E5385">
        <v>1014</v>
      </c>
      <c r="F5385" t="s">
        <v>74</v>
      </c>
      <c r="G5385" t="s">
        <v>57</v>
      </c>
      <c r="H5385" t="s">
        <v>51</v>
      </c>
      <c r="I5385" t="s">
        <v>53</v>
      </c>
      <c r="J5385">
        <v>44</v>
      </c>
      <c r="K5385">
        <v>18</v>
      </c>
      <c r="L5385">
        <v>2922</v>
      </c>
      <c r="M5385">
        <v>30</v>
      </c>
      <c r="N5385" s="15">
        <v>38700</v>
      </c>
      <c r="O5385" s="15">
        <v>696600</v>
      </c>
    </row>
    <row r="5386" spans="1:15">
      <c r="A5386" s="14">
        <v>44524</v>
      </c>
      <c r="B5386" t="s">
        <v>73</v>
      </c>
      <c r="C5386">
        <v>8</v>
      </c>
      <c r="D5386" t="s">
        <v>50</v>
      </c>
      <c r="E5386">
        <v>1014</v>
      </c>
      <c r="F5386" t="s">
        <v>74</v>
      </c>
      <c r="G5386" t="s">
        <v>57</v>
      </c>
      <c r="H5386" t="s">
        <v>51</v>
      </c>
      <c r="I5386" t="s">
        <v>53</v>
      </c>
      <c r="J5386">
        <v>44</v>
      </c>
      <c r="K5386">
        <v>18</v>
      </c>
      <c r="L5386">
        <v>2922</v>
      </c>
      <c r="M5386">
        <v>30</v>
      </c>
      <c r="N5386" s="15">
        <v>35000</v>
      </c>
      <c r="O5386" s="15">
        <v>630000</v>
      </c>
    </row>
    <row r="5387" spans="1:15">
      <c r="A5387" s="14">
        <v>44524</v>
      </c>
      <c r="B5387" t="s">
        <v>73</v>
      </c>
      <c r="C5387">
        <v>8</v>
      </c>
      <c r="D5387" t="s">
        <v>50</v>
      </c>
      <c r="E5387">
        <v>1014</v>
      </c>
      <c r="F5387" t="s">
        <v>74</v>
      </c>
      <c r="G5387" t="s">
        <v>57</v>
      </c>
      <c r="H5387" t="s">
        <v>51</v>
      </c>
      <c r="I5387" t="s">
        <v>53</v>
      </c>
      <c r="J5387">
        <v>44</v>
      </c>
      <c r="K5387">
        <v>18</v>
      </c>
      <c r="L5387">
        <v>2922</v>
      </c>
      <c r="M5387">
        <v>30</v>
      </c>
      <c r="N5387" s="15">
        <v>26000</v>
      </c>
      <c r="O5387" s="15">
        <v>468000</v>
      </c>
    </row>
    <row r="5388" spans="1:15">
      <c r="A5388" s="14">
        <v>44524</v>
      </c>
      <c r="B5388" t="s">
        <v>73</v>
      </c>
      <c r="C5388">
        <v>8</v>
      </c>
      <c r="D5388" t="s">
        <v>50</v>
      </c>
      <c r="E5388">
        <v>1014</v>
      </c>
      <c r="F5388" t="s">
        <v>74</v>
      </c>
      <c r="G5388" t="s">
        <v>57</v>
      </c>
      <c r="H5388" t="s">
        <v>51</v>
      </c>
      <c r="I5388" t="s">
        <v>53</v>
      </c>
      <c r="J5388">
        <v>44</v>
      </c>
      <c r="K5388">
        <v>18</v>
      </c>
      <c r="L5388">
        <v>2922</v>
      </c>
      <c r="M5388">
        <v>30</v>
      </c>
      <c r="N5388" s="15">
        <v>50500</v>
      </c>
      <c r="O5388" s="15">
        <v>909000</v>
      </c>
    </row>
    <row r="5389" spans="1:15">
      <c r="A5389" s="14">
        <v>44524</v>
      </c>
      <c r="B5389" t="s">
        <v>73</v>
      </c>
      <c r="C5389">
        <v>8</v>
      </c>
      <c r="D5389" t="s">
        <v>50</v>
      </c>
      <c r="E5389">
        <v>1014</v>
      </c>
      <c r="F5389" t="s">
        <v>74</v>
      </c>
      <c r="G5389" t="s">
        <v>57</v>
      </c>
      <c r="H5389" t="s">
        <v>51</v>
      </c>
      <c r="I5389" t="s">
        <v>53</v>
      </c>
      <c r="J5389">
        <v>44</v>
      </c>
      <c r="K5389">
        <v>18</v>
      </c>
      <c r="L5389">
        <v>2922</v>
      </c>
      <c r="M5389">
        <v>30</v>
      </c>
      <c r="N5389" s="15">
        <v>32000</v>
      </c>
      <c r="O5389" s="15">
        <v>576000</v>
      </c>
    </row>
    <row r="5390" spans="1:15">
      <c r="A5390" s="14">
        <v>44524</v>
      </c>
      <c r="B5390" t="s">
        <v>73</v>
      </c>
      <c r="C5390">
        <v>8</v>
      </c>
      <c r="D5390" t="s">
        <v>50</v>
      </c>
      <c r="E5390">
        <v>1014</v>
      </c>
      <c r="F5390" t="s">
        <v>74</v>
      </c>
      <c r="G5390" t="s">
        <v>57</v>
      </c>
      <c r="H5390" t="s">
        <v>51</v>
      </c>
      <c r="I5390" t="s">
        <v>53</v>
      </c>
      <c r="J5390">
        <v>44</v>
      </c>
      <c r="K5390">
        <v>18</v>
      </c>
      <c r="L5390">
        <v>2922</v>
      </c>
      <c r="M5390">
        <v>30</v>
      </c>
      <c r="N5390" s="15">
        <v>60900</v>
      </c>
      <c r="O5390" s="15">
        <v>1096200</v>
      </c>
    </row>
    <row r="5391" spans="1:15">
      <c r="A5391" s="14">
        <v>44524</v>
      </c>
      <c r="B5391" t="s">
        <v>73</v>
      </c>
      <c r="C5391">
        <v>8</v>
      </c>
      <c r="D5391" t="s">
        <v>50</v>
      </c>
      <c r="E5391">
        <v>1014</v>
      </c>
      <c r="F5391" t="s">
        <v>74</v>
      </c>
      <c r="G5391" t="s">
        <v>57</v>
      </c>
      <c r="H5391" t="s">
        <v>51</v>
      </c>
      <c r="I5391" t="s">
        <v>53</v>
      </c>
      <c r="J5391">
        <v>44</v>
      </c>
      <c r="K5391">
        <v>18</v>
      </c>
      <c r="L5391">
        <v>2922</v>
      </c>
      <c r="M5391">
        <v>30</v>
      </c>
      <c r="N5391" s="15">
        <v>52000</v>
      </c>
      <c r="O5391" s="15">
        <v>936000</v>
      </c>
    </row>
    <row r="5392" spans="1:15">
      <c r="A5392" s="14">
        <v>44524</v>
      </c>
      <c r="B5392" t="s">
        <v>73</v>
      </c>
      <c r="C5392">
        <v>8</v>
      </c>
      <c r="D5392" t="s">
        <v>50</v>
      </c>
      <c r="E5392">
        <v>1014</v>
      </c>
      <c r="F5392" t="s">
        <v>74</v>
      </c>
      <c r="G5392" t="s">
        <v>57</v>
      </c>
      <c r="H5392" t="s">
        <v>51</v>
      </c>
      <c r="I5392" t="s">
        <v>53</v>
      </c>
      <c r="J5392">
        <v>44</v>
      </c>
      <c r="K5392">
        <v>18</v>
      </c>
      <c r="L5392">
        <v>2922</v>
      </c>
      <c r="M5392">
        <v>30</v>
      </c>
      <c r="N5392" s="15">
        <v>39000</v>
      </c>
      <c r="O5392" s="15">
        <v>702000</v>
      </c>
    </row>
    <row r="5393" spans="1:15">
      <c r="A5393" s="14">
        <v>44524</v>
      </c>
      <c r="B5393" t="s">
        <v>73</v>
      </c>
      <c r="C5393">
        <v>8</v>
      </c>
      <c r="D5393" t="s">
        <v>50</v>
      </c>
      <c r="E5393">
        <v>1014</v>
      </c>
      <c r="F5393" t="s">
        <v>74</v>
      </c>
      <c r="G5393" t="s">
        <v>57</v>
      </c>
      <c r="H5393" t="s">
        <v>51</v>
      </c>
      <c r="I5393" t="s">
        <v>53</v>
      </c>
      <c r="J5393">
        <v>44</v>
      </c>
      <c r="K5393">
        <v>18</v>
      </c>
      <c r="L5393">
        <v>2922</v>
      </c>
      <c r="M5393">
        <v>30</v>
      </c>
      <c r="N5393" s="15">
        <v>30000</v>
      </c>
      <c r="O5393" s="15">
        <v>540000</v>
      </c>
    </row>
    <row r="5394" spans="1:15">
      <c r="A5394" s="14">
        <v>44524</v>
      </c>
      <c r="B5394" t="s">
        <v>73</v>
      </c>
      <c r="C5394">
        <v>8</v>
      </c>
      <c r="D5394" t="s">
        <v>50</v>
      </c>
      <c r="E5394">
        <v>1014</v>
      </c>
      <c r="F5394" t="s">
        <v>74</v>
      </c>
      <c r="G5394" t="s">
        <v>57</v>
      </c>
      <c r="H5394" t="s">
        <v>51</v>
      </c>
      <c r="I5394" t="s">
        <v>53</v>
      </c>
      <c r="J5394">
        <v>44</v>
      </c>
      <c r="K5394">
        <v>18</v>
      </c>
      <c r="L5394">
        <v>2922</v>
      </c>
      <c r="M5394">
        <v>30</v>
      </c>
      <c r="N5394" s="15">
        <v>42400</v>
      </c>
      <c r="O5394" s="15">
        <v>763200</v>
      </c>
    </row>
    <row r="5395" spans="1:15">
      <c r="A5395" s="14">
        <v>44524</v>
      </c>
      <c r="B5395" t="s">
        <v>73</v>
      </c>
      <c r="C5395">
        <v>8</v>
      </c>
      <c r="D5395" t="s">
        <v>50</v>
      </c>
      <c r="E5395">
        <v>1014</v>
      </c>
      <c r="F5395" t="s">
        <v>74</v>
      </c>
      <c r="G5395" t="s">
        <v>57</v>
      </c>
      <c r="H5395" t="s">
        <v>51</v>
      </c>
      <c r="I5395" t="s">
        <v>53</v>
      </c>
      <c r="J5395">
        <v>44</v>
      </c>
      <c r="K5395">
        <v>18</v>
      </c>
      <c r="L5395">
        <v>2922</v>
      </c>
      <c r="M5395">
        <v>30</v>
      </c>
      <c r="N5395" s="15">
        <v>22100</v>
      </c>
      <c r="O5395" s="15">
        <v>397800</v>
      </c>
    </row>
    <row r="5396" spans="1:15">
      <c r="A5396" s="14">
        <v>44524</v>
      </c>
      <c r="B5396" t="s">
        <v>73</v>
      </c>
      <c r="C5396">
        <v>8</v>
      </c>
      <c r="D5396" t="s">
        <v>50</v>
      </c>
      <c r="E5396">
        <v>1014</v>
      </c>
      <c r="F5396" t="s">
        <v>74</v>
      </c>
      <c r="G5396" t="s">
        <v>57</v>
      </c>
      <c r="H5396" t="s">
        <v>51</v>
      </c>
      <c r="I5396" t="s">
        <v>53</v>
      </c>
      <c r="J5396">
        <v>44</v>
      </c>
      <c r="K5396">
        <v>18</v>
      </c>
      <c r="L5396">
        <v>2922</v>
      </c>
      <c r="M5396">
        <v>30</v>
      </c>
      <c r="N5396" s="15">
        <v>91000</v>
      </c>
      <c r="O5396" s="15">
        <v>1638000</v>
      </c>
    </row>
    <row r="5397" spans="1:15">
      <c r="A5397" s="14">
        <v>44524</v>
      </c>
      <c r="B5397" t="s">
        <v>73</v>
      </c>
      <c r="C5397">
        <v>8</v>
      </c>
      <c r="D5397" t="s">
        <v>50</v>
      </c>
      <c r="E5397">
        <v>1014</v>
      </c>
      <c r="F5397" t="s">
        <v>74</v>
      </c>
      <c r="G5397" t="s">
        <v>57</v>
      </c>
      <c r="H5397" t="s">
        <v>51</v>
      </c>
      <c r="I5397" t="s">
        <v>53</v>
      </c>
      <c r="J5397">
        <v>44</v>
      </c>
      <c r="K5397">
        <v>18</v>
      </c>
      <c r="L5397">
        <v>2922</v>
      </c>
      <c r="M5397">
        <v>30</v>
      </c>
      <c r="N5397" s="15">
        <v>25000</v>
      </c>
      <c r="O5397" s="15">
        <v>450000</v>
      </c>
    </row>
    <row r="5398" spans="1:15">
      <c r="A5398" s="14">
        <v>44524</v>
      </c>
      <c r="B5398" t="s">
        <v>73</v>
      </c>
      <c r="C5398">
        <v>8</v>
      </c>
      <c r="D5398" t="s">
        <v>50</v>
      </c>
      <c r="E5398">
        <v>1014</v>
      </c>
      <c r="F5398" t="s">
        <v>74</v>
      </c>
      <c r="G5398" t="s">
        <v>57</v>
      </c>
      <c r="H5398" t="s">
        <v>51</v>
      </c>
      <c r="I5398" t="s">
        <v>53</v>
      </c>
      <c r="J5398">
        <v>44</v>
      </c>
      <c r="K5398">
        <v>18</v>
      </c>
      <c r="L5398">
        <v>2922</v>
      </c>
      <c r="M5398">
        <v>30</v>
      </c>
      <c r="N5398" s="15">
        <v>25000</v>
      </c>
      <c r="O5398" s="15">
        <v>450000</v>
      </c>
    </row>
    <row r="5399" spans="1:15">
      <c r="A5399" s="14">
        <v>44524</v>
      </c>
      <c r="B5399" t="s">
        <v>73</v>
      </c>
      <c r="C5399">
        <v>8</v>
      </c>
      <c r="D5399" t="s">
        <v>50</v>
      </c>
      <c r="E5399">
        <v>1014</v>
      </c>
      <c r="F5399" t="s">
        <v>74</v>
      </c>
      <c r="G5399" t="s">
        <v>57</v>
      </c>
      <c r="H5399" t="s">
        <v>51</v>
      </c>
      <c r="I5399" t="s">
        <v>53</v>
      </c>
      <c r="J5399">
        <v>44</v>
      </c>
      <c r="K5399">
        <v>18</v>
      </c>
      <c r="L5399">
        <v>2922</v>
      </c>
      <c r="M5399">
        <v>30</v>
      </c>
      <c r="N5399" s="15">
        <v>23000</v>
      </c>
      <c r="O5399" s="15">
        <v>414000</v>
      </c>
    </row>
    <row r="5400" spans="1:15">
      <c r="A5400" s="14">
        <v>44524</v>
      </c>
      <c r="B5400" t="s">
        <v>73</v>
      </c>
      <c r="C5400">
        <v>8</v>
      </c>
      <c r="D5400" t="s">
        <v>50</v>
      </c>
      <c r="E5400">
        <v>1014</v>
      </c>
      <c r="F5400" t="s">
        <v>74</v>
      </c>
      <c r="G5400" t="s">
        <v>57</v>
      </c>
      <c r="H5400" t="s">
        <v>51</v>
      </c>
      <c r="I5400" t="s">
        <v>53</v>
      </c>
      <c r="J5400">
        <v>44</v>
      </c>
      <c r="K5400">
        <v>18</v>
      </c>
      <c r="L5400">
        <v>2922</v>
      </c>
      <c r="M5400">
        <v>30</v>
      </c>
      <c r="N5400" s="15">
        <v>10000</v>
      </c>
      <c r="O5400" s="15">
        <v>180000</v>
      </c>
    </row>
    <row r="5401" spans="1:15">
      <c r="A5401" s="14">
        <v>44524</v>
      </c>
      <c r="B5401" t="s">
        <v>73</v>
      </c>
      <c r="C5401">
        <v>8</v>
      </c>
      <c r="D5401" t="s">
        <v>50</v>
      </c>
      <c r="E5401">
        <v>1014</v>
      </c>
      <c r="F5401" t="s">
        <v>74</v>
      </c>
      <c r="G5401" t="s">
        <v>57</v>
      </c>
      <c r="H5401" t="s">
        <v>51</v>
      </c>
      <c r="I5401" t="s">
        <v>53</v>
      </c>
      <c r="J5401">
        <v>44</v>
      </c>
      <c r="K5401">
        <v>18</v>
      </c>
      <c r="L5401">
        <v>2922</v>
      </c>
      <c r="M5401">
        <v>30</v>
      </c>
      <c r="N5401" s="15">
        <v>35000</v>
      </c>
      <c r="O5401" s="15">
        <v>630000</v>
      </c>
    </row>
    <row r="5402" spans="1:15">
      <c r="A5402" s="14">
        <v>44524</v>
      </c>
      <c r="B5402" t="s">
        <v>73</v>
      </c>
      <c r="C5402">
        <v>8</v>
      </c>
      <c r="D5402" t="s">
        <v>50</v>
      </c>
      <c r="E5402">
        <v>1014</v>
      </c>
      <c r="F5402" t="s">
        <v>74</v>
      </c>
      <c r="G5402" t="s">
        <v>57</v>
      </c>
      <c r="H5402" t="s">
        <v>51</v>
      </c>
      <c r="I5402" t="s">
        <v>53</v>
      </c>
      <c r="J5402">
        <v>44</v>
      </c>
      <c r="K5402">
        <v>18</v>
      </c>
      <c r="L5402">
        <v>2922</v>
      </c>
      <c r="M5402">
        <v>30</v>
      </c>
      <c r="N5402" s="15">
        <v>65200</v>
      </c>
      <c r="O5402" s="15">
        <v>1173600</v>
      </c>
    </row>
    <row r="5403" spans="1:15">
      <c r="A5403" s="14">
        <v>44524</v>
      </c>
      <c r="B5403" t="s">
        <v>73</v>
      </c>
      <c r="C5403">
        <v>8</v>
      </c>
      <c r="D5403" t="s">
        <v>50</v>
      </c>
      <c r="E5403">
        <v>1014</v>
      </c>
      <c r="F5403" t="s">
        <v>74</v>
      </c>
      <c r="G5403" t="s">
        <v>57</v>
      </c>
      <c r="H5403" t="s">
        <v>51</v>
      </c>
      <c r="I5403" t="s">
        <v>53</v>
      </c>
      <c r="J5403">
        <v>44</v>
      </c>
      <c r="K5403">
        <v>18</v>
      </c>
      <c r="L5403">
        <v>2922</v>
      </c>
      <c r="M5403">
        <v>30</v>
      </c>
      <c r="N5403" s="15">
        <v>42000</v>
      </c>
      <c r="O5403" s="15">
        <v>756000</v>
      </c>
    </row>
    <row r="5404" spans="1:15">
      <c r="A5404" s="14">
        <v>44524</v>
      </c>
      <c r="B5404" t="s">
        <v>73</v>
      </c>
      <c r="C5404">
        <v>8</v>
      </c>
      <c r="D5404" t="s">
        <v>50</v>
      </c>
      <c r="E5404">
        <v>1014</v>
      </c>
      <c r="F5404" t="s">
        <v>74</v>
      </c>
      <c r="G5404" t="s">
        <v>57</v>
      </c>
      <c r="H5404" t="s">
        <v>51</v>
      </c>
      <c r="I5404" t="s">
        <v>53</v>
      </c>
      <c r="J5404">
        <v>44</v>
      </c>
      <c r="K5404">
        <v>18</v>
      </c>
      <c r="L5404">
        <v>2922</v>
      </c>
      <c r="M5404">
        <v>30</v>
      </c>
      <c r="N5404" s="15">
        <v>30000</v>
      </c>
      <c r="O5404" s="15">
        <v>540000</v>
      </c>
    </row>
    <row r="5405" spans="1:15">
      <c r="A5405" s="14">
        <v>44524</v>
      </c>
      <c r="B5405" t="s">
        <v>73</v>
      </c>
      <c r="C5405">
        <v>8</v>
      </c>
      <c r="D5405" t="s">
        <v>50</v>
      </c>
      <c r="E5405">
        <v>1014</v>
      </c>
      <c r="F5405" t="s">
        <v>74</v>
      </c>
      <c r="G5405" t="s">
        <v>57</v>
      </c>
      <c r="H5405" t="s">
        <v>51</v>
      </c>
      <c r="I5405" t="s">
        <v>53</v>
      </c>
      <c r="J5405">
        <v>44</v>
      </c>
      <c r="K5405">
        <v>18</v>
      </c>
      <c r="L5405">
        <v>2922</v>
      </c>
      <c r="M5405">
        <v>30</v>
      </c>
      <c r="N5405" s="15">
        <v>43500</v>
      </c>
      <c r="O5405" s="15">
        <v>783000</v>
      </c>
    </row>
    <row r="5406" spans="1:15">
      <c r="A5406" s="14">
        <v>44524</v>
      </c>
      <c r="B5406" t="s">
        <v>73</v>
      </c>
      <c r="C5406">
        <v>8</v>
      </c>
      <c r="D5406" t="s">
        <v>50</v>
      </c>
      <c r="E5406">
        <v>1014</v>
      </c>
      <c r="F5406" t="s">
        <v>74</v>
      </c>
      <c r="G5406" t="s">
        <v>57</v>
      </c>
      <c r="H5406" t="s">
        <v>51</v>
      </c>
      <c r="I5406" t="s">
        <v>53</v>
      </c>
      <c r="J5406">
        <v>44</v>
      </c>
      <c r="K5406">
        <v>18</v>
      </c>
      <c r="L5406">
        <v>2922</v>
      </c>
      <c r="M5406">
        <v>30</v>
      </c>
      <c r="N5406" s="15">
        <v>14000</v>
      </c>
      <c r="O5406" s="15">
        <v>252000</v>
      </c>
    </row>
    <row r="5407" spans="1:15">
      <c r="A5407" s="14">
        <v>44524</v>
      </c>
      <c r="B5407" t="s">
        <v>73</v>
      </c>
      <c r="C5407">
        <v>8</v>
      </c>
      <c r="D5407" t="s">
        <v>50</v>
      </c>
      <c r="E5407">
        <v>1014</v>
      </c>
      <c r="F5407" t="s">
        <v>74</v>
      </c>
      <c r="G5407" t="s">
        <v>57</v>
      </c>
      <c r="H5407" t="s">
        <v>51</v>
      </c>
      <c r="I5407" t="s">
        <v>53</v>
      </c>
      <c r="J5407">
        <v>44</v>
      </c>
      <c r="K5407">
        <v>18</v>
      </c>
      <c r="L5407">
        <v>2922</v>
      </c>
      <c r="M5407">
        <v>30</v>
      </c>
      <c r="N5407" s="15">
        <v>54500</v>
      </c>
      <c r="O5407" s="15">
        <v>981000</v>
      </c>
    </row>
    <row r="5408" spans="1:15">
      <c r="A5408" s="14">
        <v>44524</v>
      </c>
      <c r="B5408" t="s">
        <v>73</v>
      </c>
      <c r="C5408">
        <v>8</v>
      </c>
      <c r="D5408" t="s">
        <v>50</v>
      </c>
      <c r="E5408">
        <v>1014</v>
      </c>
      <c r="F5408" t="s">
        <v>74</v>
      </c>
      <c r="G5408" t="s">
        <v>57</v>
      </c>
      <c r="H5408" t="s">
        <v>51</v>
      </c>
      <c r="I5408" t="s">
        <v>53</v>
      </c>
      <c r="J5408">
        <v>44</v>
      </c>
      <c r="K5408">
        <v>18</v>
      </c>
      <c r="L5408">
        <v>2922</v>
      </c>
      <c r="M5408">
        <v>30</v>
      </c>
      <c r="N5408" s="15">
        <v>45000</v>
      </c>
      <c r="O5408" s="15">
        <v>810000</v>
      </c>
    </row>
    <row r="5409" spans="1:15">
      <c r="A5409" s="14">
        <v>44524</v>
      </c>
      <c r="B5409" t="s">
        <v>73</v>
      </c>
      <c r="C5409">
        <v>8</v>
      </c>
      <c r="D5409" t="s">
        <v>50</v>
      </c>
      <c r="E5409">
        <v>1014</v>
      </c>
      <c r="F5409" t="s">
        <v>74</v>
      </c>
      <c r="G5409" t="s">
        <v>57</v>
      </c>
      <c r="H5409" t="s">
        <v>51</v>
      </c>
      <c r="I5409" t="s">
        <v>53</v>
      </c>
      <c r="J5409">
        <v>44</v>
      </c>
      <c r="K5409">
        <v>18</v>
      </c>
      <c r="L5409">
        <v>2922</v>
      </c>
      <c r="M5409">
        <v>30</v>
      </c>
      <c r="N5409" s="15">
        <v>38000</v>
      </c>
      <c r="O5409" s="15">
        <v>684000</v>
      </c>
    </row>
    <row r="5410" spans="1:15">
      <c r="A5410" s="14">
        <v>44524</v>
      </c>
      <c r="B5410" t="s">
        <v>73</v>
      </c>
      <c r="C5410">
        <v>8</v>
      </c>
      <c r="D5410" t="s">
        <v>50</v>
      </c>
      <c r="E5410">
        <v>1014</v>
      </c>
      <c r="F5410" t="s">
        <v>74</v>
      </c>
      <c r="G5410" t="s">
        <v>57</v>
      </c>
      <c r="H5410" t="s">
        <v>51</v>
      </c>
      <c r="I5410" t="s">
        <v>53</v>
      </c>
      <c r="J5410">
        <v>44</v>
      </c>
      <c r="K5410">
        <v>18</v>
      </c>
      <c r="L5410">
        <v>2922</v>
      </c>
      <c r="M5410">
        <v>30</v>
      </c>
      <c r="N5410" s="15">
        <v>42000</v>
      </c>
      <c r="O5410" s="15">
        <v>756000</v>
      </c>
    </row>
    <row r="5411" spans="1:15">
      <c r="A5411" s="14">
        <v>44524</v>
      </c>
      <c r="B5411" t="s">
        <v>73</v>
      </c>
      <c r="C5411">
        <v>8</v>
      </c>
      <c r="D5411" t="s">
        <v>50</v>
      </c>
      <c r="E5411">
        <v>1014</v>
      </c>
      <c r="F5411" t="s">
        <v>74</v>
      </c>
      <c r="G5411" t="s">
        <v>57</v>
      </c>
      <c r="H5411" t="s">
        <v>51</v>
      </c>
      <c r="I5411" t="s">
        <v>53</v>
      </c>
      <c r="J5411">
        <v>44</v>
      </c>
      <c r="K5411">
        <v>18</v>
      </c>
      <c r="L5411">
        <v>2922</v>
      </c>
      <c r="M5411">
        <v>30</v>
      </c>
      <c r="N5411" s="15">
        <v>25000</v>
      </c>
      <c r="O5411" s="15">
        <v>450000</v>
      </c>
    </row>
    <row r="5412" spans="1:15">
      <c r="A5412" s="14">
        <v>44524</v>
      </c>
      <c r="B5412" t="s">
        <v>73</v>
      </c>
      <c r="C5412">
        <v>8</v>
      </c>
      <c r="D5412" t="s">
        <v>50</v>
      </c>
      <c r="E5412">
        <v>1014</v>
      </c>
      <c r="F5412" t="s">
        <v>74</v>
      </c>
      <c r="G5412" t="s">
        <v>57</v>
      </c>
      <c r="H5412" t="s">
        <v>51</v>
      </c>
      <c r="I5412" t="s">
        <v>53</v>
      </c>
      <c r="J5412">
        <v>44</v>
      </c>
      <c r="K5412">
        <v>18</v>
      </c>
      <c r="L5412">
        <v>2922</v>
      </c>
      <c r="M5412">
        <v>30</v>
      </c>
      <c r="N5412" s="15">
        <v>40300</v>
      </c>
      <c r="O5412" s="15">
        <v>725400</v>
      </c>
    </row>
    <row r="5413" spans="1:15">
      <c r="A5413" s="14">
        <v>44524</v>
      </c>
      <c r="B5413" t="s">
        <v>73</v>
      </c>
      <c r="C5413">
        <v>8</v>
      </c>
      <c r="D5413" t="s">
        <v>50</v>
      </c>
      <c r="E5413">
        <v>1014</v>
      </c>
      <c r="F5413" t="s">
        <v>74</v>
      </c>
      <c r="G5413" t="s">
        <v>57</v>
      </c>
      <c r="H5413" t="s">
        <v>51</v>
      </c>
      <c r="I5413" t="s">
        <v>53</v>
      </c>
      <c r="J5413">
        <v>44</v>
      </c>
      <c r="K5413">
        <v>18</v>
      </c>
      <c r="L5413">
        <v>2922</v>
      </c>
      <c r="M5413">
        <v>30</v>
      </c>
      <c r="N5413" s="15">
        <v>23300</v>
      </c>
      <c r="O5413" s="15">
        <v>419400</v>
      </c>
    </row>
    <row r="5414" spans="1:15">
      <c r="A5414" s="14">
        <v>44524</v>
      </c>
      <c r="B5414" t="s">
        <v>73</v>
      </c>
      <c r="C5414">
        <v>8</v>
      </c>
      <c r="D5414" t="s">
        <v>50</v>
      </c>
      <c r="E5414">
        <v>1014</v>
      </c>
      <c r="F5414" t="s">
        <v>74</v>
      </c>
      <c r="G5414" t="s">
        <v>57</v>
      </c>
      <c r="H5414" t="s">
        <v>51</v>
      </c>
      <c r="I5414" t="s">
        <v>53</v>
      </c>
      <c r="J5414">
        <v>44</v>
      </c>
      <c r="K5414">
        <v>18</v>
      </c>
      <c r="L5414">
        <v>2922</v>
      </c>
      <c r="M5414">
        <v>30</v>
      </c>
      <c r="N5414" s="15">
        <v>47000</v>
      </c>
      <c r="O5414" s="15">
        <v>846000</v>
      </c>
    </row>
    <row r="5415" spans="1:15">
      <c r="A5415" s="14">
        <v>44524</v>
      </c>
      <c r="B5415" t="s">
        <v>73</v>
      </c>
      <c r="C5415">
        <v>8</v>
      </c>
      <c r="D5415" t="s">
        <v>50</v>
      </c>
      <c r="E5415">
        <v>1014</v>
      </c>
      <c r="F5415" t="s">
        <v>74</v>
      </c>
      <c r="G5415" t="s">
        <v>57</v>
      </c>
      <c r="H5415" t="s">
        <v>51</v>
      </c>
      <c r="I5415" t="s">
        <v>53</v>
      </c>
      <c r="J5415">
        <v>44</v>
      </c>
      <c r="K5415">
        <v>18</v>
      </c>
      <c r="L5415">
        <v>2922</v>
      </c>
      <c r="M5415">
        <v>30</v>
      </c>
      <c r="N5415" s="15">
        <v>41500</v>
      </c>
      <c r="O5415" s="15">
        <v>747000</v>
      </c>
    </row>
    <row r="5416" spans="1:15">
      <c r="A5416" s="14">
        <v>44524</v>
      </c>
      <c r="B5416" t="s">
        <v>73</v>
      </c>
      <c r="C5416">
        <v>8</v>
      </c>
      <c r="D5416" t="s">
        <v>50</v>
      </c>
      <c r="E5416">
        <v>1014</v>
      </c>
      <c r="F5416" t="s">
        <v>74</v>
      </c>
      <c r="G5416" t="s">
        <v>57</v>
      </c>
      <c r="H5416" t="s">
        <v>51</v>
      </c>
      <c r="I5416" t="s">
        <v>53</v>
      </c>
      <c r="J5416">
        <v>44</v>
      </c>
      <c r="K5416">
        <v>18</v>
      </c>
      <c r="L5416">
        <v>2922</v>
      </c>
      <c r="M5416">
        <v>30</v>
      </c>
      <c r="N5416" s="15">
        <v>39000</v>
      </c>
      <c r="O5416" s="15">
        <v>702000</v>
      </c>
    </row>
    <row r="5417" spans="1:15">
      <c r="A5417" s="14">
        <v>44524</v>
      </c>
      <c r="B5417" t="s">
        <v>73</v>
      </c>
      <c r="C5417">
        <v>8</v>
      </c>
      <c r="D5417" t="s">
        <v>50</v>
      </c>
      <c r="E5417">
        <v>1014</v>
      </c>
      <c r="F5417" t="s">
        <v>74</v>
      </c>
      <c r="G5417" t="s">
        <v>57</v>
      </c>
      <c r="H5417" t="s">
        <v>51</v>
      </c>
      <c r="I5417" t="s">
        <v>53</v>
      </c>
      <c r="J5417">
        <v>44</v>
      </c>
      <c r="K5417">
        <v>18</v>
      </c>
      <c r="L5417">
        <v>2922</v>
      </c>
      <c r="M5417">
        <v>30</v>
      </c>
      <c r="N5417" s="15">
        <v>58000</v>
      </c>
      <c r="O5417" s="15">
        <v>1044000</v>
      </c>
    </row>
    <row r="5418" spans="1:15">
      <c r="A5418" s="14">
        <v>44524</v>
      </c>
      <c r="B5418" t="s">
        <v>73</v>
      </c>
      <c r="C5418">
        <v>8</v>
      </c>
      <c r="D5418" t="s">
        <v>50</v>
      </c>
      <c r="E5418">
        <v>1014</v>
      </c>
      <c r="F5418" t="s">
        <v>74</v>
      </c>
      <c r="G5418" t="s">
        <v>57</v>
      </c>
      <c r="H5418" t="s">
        <v>51</v>
      </c>
      <c r="I5418" t="s">
        <v>53</v>
      </c>
      <c r="J5418">
        <v>44</v>
      </c>
      <c r="K5418">
        <v>18</v>
      </c>
      <c r="L5418">
        <v>2922</v>
      </c>
      <c r="M5418">
        <v>30</v>
      </c>
      <c r="N5418" s="15">
        <v>30000</v>
      </c>
      <c r="O5418" s="15">
        <v>540000</v>
      </c>
    </row>
    <row r="5419" spans="1:15">
      <c r="A5419" s="14">
        <v>44524</v>
      </c>
      <c r="B5419" t="s">
        <v>73</v>
      </c>
      <c r="C5419">
        <v>8</v>
      </c>
      <c r="D5419" t="s">
        <v>50</v>
      </c>
      <c r="E5419">
        <v>1014</v>
      </c>
      <c r="F5419" t="s">
        <v>74</v>
      </c>
      <c r="G5419" t="s">
        <v>57</v>
      </c>
      <c r="H5419" t="s">
        <v>51</v>
      </c>
      <c r="I5419" t="s">
        <v>53</v>
      </c>
      <c r="J5419">
        <v>44</v>
      </c>
      <c r="K5419">
        <v>18</v>
      </c>
      <c r="L5419">
        <v>2922</v>
      </c>
      <c r="M5419">
        <v>30</v>
      </c>
      <c r="N5419" s="15">
        <v>81800</v>
      </c>
      <c r="O5419" s="15">
        <v>1472400</v>
      </c>
    </row>
    <row r="5420" spans="1:15">
      <c r="A5420" s="14">
        <v>44524</v>
      </c>
      <c r="B5420" t="s">
        <v>73</v>
      </c>
      <c r="C5420">
        <v>8</v>
      </c>
      <c r="D5420" t="s">
        <v>50</v>
      </c>
      <c r="E5420">
        <v>1014</v>
      </c>
      <c r="F5420" t="s">
        <v>74</v>
      </c>
      <c r="G5420" t="s">
        <v>57</v>
      </c>
      <c r="H5420" t="s">
        <v>51</v>
      </c>
      <c r="I5420" t="s">
        <v>53</v>
      </c>
      <c r="J5420">
        <v>44</v>
      </c>
      <c r="K5420">
        <v>18</v>
      </c>
      <c r="L5420">
        <v>2922</v>
      </c>
      <c r="M5420">
        <v>30</v>
      </c>
      <c r="N5420" s="15">
        <v>42200</v>
      </c>
      <c r="O5420" s="15">
        <v>759600</v>
      </c>
    </row>
    <row r="5421" spans="1:15">
      <c r="A5421" s="14">
        <v>44524</v>
      </c>
      <c r="B5421" t="s">
        <v>73</v>
      </c>
      <c r="C5421">
        <v>8</v>
      </c>
      <c r="D5421" t="s">
        <v>50</v>
      </c>
      <c r="E5421">
        <v>1014</v>
      </c>
      <c r="F5421" t="s">
        <v>74</v>
      </c>
      <c r="G5421" t="s">
        <v>57</v>
      </c>
      <c r="H5421" t="s">
        <v>51</v>
      </c>
      <c r="I5421" t="s">
        <v>53</v>
      </c>
      <c r="J5421">
        <v>44</v>
      </c>
      <c r="K5421">
        <v>18</v>
      </c>
      <c r="L5421">
        <v>2922</v>
      </c>
      <c r="M5421">
        <v>30</v>
      </c>
      <c r="N5421" s="15">
        <v>76000</v>
      </c>
      <c r="O5421" s="15">
        <v>1368000</v>
      </c>
    </row>
    <row r="5422" spans="1:15">
      <c r="A5422" s="14">
        <v>44524</v>
      </c>
      <c r="B5422" t="s">
        <v>73</v>
      </c>
      <c r="C5422">
        <v>8</v>
      </c>
      <c r="D5422" t="s">
        <v>50</v>
      </c>
      <c r="E5422">
        <v>1014</v>
      </c>
      <c r="F5422" t="s">
        <v>74</v>
      </c>
      <c r="G5422" t="s">
        <v>57</v>
      </c>
      <c r="H5422" t="s">
        <v>51</v>
      </c>
      <c r="I5422" t="s">
        <v>53</v>
      </c>
      <c r="J5422">
        <v>44</v>
      </c>
      <c r="K5422">
        <v>18</v>
      </c>
      <c r="L5422">
        <v>2922</v>
      </c>
      <c r="M5422">
        <v>30</v>
      </c>
      <c r="N5422" s="15">
        <v>29100</v>
      </c>
      <c r="O5422" s="15">
        <v>523800</v>
      </c>
    </row>
    <row r="5423" spans="1:15">
      <c r="A5423" s="14">
        <v>44524</v>
      </c>
      <c r="B5423" t="s">
        <v>73</v>
      </c>
      <c r="C5423">
        <v>8</v>
      </c>
      <c r="D5423" t="s">
        <v>50</v>
      </c>
      <c r="E5423">
        <v>1014</v>
      </c>
      <c r="F5423" t="s">
        <v>74</v>
      </c>
      <c r="G5423" t="s">
        <v>57</v>
      </c>
      <c r="H5423" t="s">
        <v>51</v>
      </c>
      <c r="I5423" t="s">
        <v>53</v>
      </c>
      <c r="J5423">
        <v>44</v>
      </c>
      <c r="K5423">
        <v>18</v>
      </c>
      <c r="L5423">
        <v>2922</v>
      </c>
      <c r="M5423">
        <v>30</v>
      </c>
      <c r="N5423" s="15">
        <v>62000</v>
      </c>
      <c r="O5423" s="15">
        <v>1116000</v>
      </c>
    </row>
    <row r="5424" spans="1:15">
      <c r="A5424" s="14">
        <v>44524</v>
      </c>
      <c r="B5424" t="s">
        <v>73</v>
      </c>
      <c r="C5424">
        <v>8</v>
      </c>
      <c r="D5424" t="s">
        <v>50</v>
      </c>
      <c r="E5424">
        <v>1014</v>
      </c>
      <c r="F5424" t="s">
        <v>74</v>
      </c>
      <c r="G5424" t="s">
        <v>57</v>
      </c>
      <c r="H5424" t="s">
        <v>51</v>
      </c>
      <c r="I5424" t="s">
        <v>53</v>
      </c>
      <c r="J5424">
        <v>44</v>
      </c>
      <c r="K5424">
        <v>18</v>
      </c>
      <c r="L5424">
        <v>2922</v>
      </c>
      <c r="M5424">
        <v>30</v>
      </c>
      <c r="N5424" s="15">
        <v>45000</v>
      </c>
      <c r="O5424" s="15">
        <v>810000</v>
      </c>
    </row>
    <row r="5425" spans="1:15">
      <c r="A5425" s="14">
        <v>44524</v>
      </c>
      <c r="B5425" t="s">
        <v>73</v>
      </c>
      <c r="C5425">
        <v>8</v>
      </c>
      <c r="D5425" t="s">
        <v>50</v>
      </c>
      <c r="E5425">
        <v>1014</v>
      </c>
      <c r="F5425" t="s">
        <v>74</v>
      </c>
      <c r="G5425" t="s">
        <v>57</v>
      </c>
      <c r="H5425" t="s">
        <v>51</v>
      </c>
      <c r="I5425" t="s">
        <v>53</v>
      </c>
      <c r="J5425">
        <v>44</v>
      </c>
      <c r="K5425">
        <v>18</v>
      </c>
      <c r="L5425">
        <v>2922</v>
      </c>
      <c r="M5425">
        <v>30</v>
      </c>
      <c r="N5425" s="15">
        <v>75000</v>
      </c>
      <c r="O5425" s="15">
        <v>1350000</v>
      </c>
    </row>
    <row r="5426" spans="1:15">
      <c r="A5426" s="14">
        <v>44524</v>
      </c>
      <c r="B5426" t="s">
        <v>73</v>
      </c>
      <c r="C5426">
        <v>8</v>
      </c>
      <c r="D5426" t="s">
        <v>50</v>
      </c>
      <c r="E5426">
        <v>1014</v>
      </c>
      <c r="F5426" t="s">
        <v>74</v>
      </c>
      <c r="G5426" t="s">
        <v>57</v>
      </c>
      <c r="H5426" t="s">
        <v>51</v>
      </c>
      <c r="I5426" t="s">
        <v>53</v>
      </c>
      <c r="J5426">
        <v>44</v>
      </c>
      <c r="K5426">
        <v>18</v>
      </c>
      <c r="L5426">
        <v>2922</v>
      </c>
      <c r="M5426">
        <v>30</v>
      </c>
      <c r="N5426" s="15">
        <v>31000</v>
      </c>
      <c r="O5426" s="15">
        <v>558000</v>
      </c>
    </row>
    <row r="5427" spans="1:15">
      <c r="A5427" s="14">
        <v>44524</v>
      </c>
      <c r="B5427" t="s">
        <v>73</v>
      </c>
      <c r="C5427">
        <v>8</v>
      </c>
      <c r="D5427" t="s">
        <v>50</v>
      </c>
      <c r="E5427">
        <v>1014</v>
      </c>
      <c r="F5427" t="s">
        <v>74</v>
      </c>
      <c r="G5427" t="s">
        <v>57</v>
      </c>
      <c r="H5427" t="s">
        <v>51</v>
      </c>
      <c r="I5427" t="s">
        <v>53</v>
      </c>
      <c r="J5427">
        <v>44</v>
      </c>
      <c r="K5427">
        <v>18</v>
      </c>
      <c r="L5427">
        <v>2922</v>
      </c>
      <c r="M5427">
        <v>30</v>
      </c>
      <c r="N5427" s="15">
        <v>80000</v>
      </c>
      <c r="O5427" s="15">
        <v>1440000</v>
      </c>
    </row>
    <row r="5428" spans="1:15">
      <c r="A5428" s="14">
        <v>44524</v>
      </c>
      <c r="B5428" t="s">
        <v>73</v>
      </c>
      <c r="C5428">
        <v>8</v>
      </c>
      <c r="D5428" t="s">
        <v>50</v>
      </c>
      <c r="E5428">
        <v>1014</v>
      </c>
      <c r="F5428" t="s">
        <v>74</v>
      </c>
      <c r="G5428" t="s">
        <v>57</v>
      </c>
      <c r="H5428" t="s">
        <v>51</v>
      </c>
      <c r="I5428" t="s">
        <v>53</v>
      </c>
      <c r="J5428">
        <v>44</v>
      </c>
      <c r="K5428">
        <v>18</v>
      </c>
      <c r="L5428">
        <v>2922</v>
      </c>
      <c r="M5428">
        <v>30</v>
      </c>
      <c r="N5428" s="15">
        <v>36800</v>
      </c>
      <c r="O5428" s="15">
        <v>662400</v>
      </c>
    </row>
    <row r="5429" spans="1:15">
      <c r="A5429" s="14">
        <v>44524</v>
      </c>
      <c r="B5429" t="s">
        <v>73</v>
      </c>
      <c r="C5429">
        <v>8</v>
      </c>
      <c r="D5429" t="s">
        <v>50</v>
      </c>
      <c r="E5429">
        <v>1014</v>
      </c>
      <c r="F5429" t="s">
        <v>74</v>
      </c>
      <c r="G5429" t="s">
        <v>57</v>
      </c>
      <c r="H5429" t="s">
        <v>51</v>
      </c>
      <c r="I5429" t="s">
        <v>53</v>
      </c>
      <c r="J5429">
        <v>44</v>
      </c>
      <c r="K5429">
        <v>18</v>
      </c>
      <c r="L5429">
        <v>2922</v>
      </c>
      <c r="M5429">
        <v>30</v>
      </c>
      <c r="N5429" s="15">
        <v>47400</v>
      </c>
      <c r="O5429" s="15">
        <v>853200</v>
      </c>
    </row>
    <row r="5430" spans="1:15">
      <c r="A5430" s="14">
        <v>44524</v>
      </c>
      <c r="B5430" t="s">
        <v>73</v>
      </c>
      <c r="C5430">
        <v>8</v>
      </c>
      <c r="D5430" t="s">
        <v>50</v>
      </c>
      <c r="E5430">
        <v>1014</v>
      </c>
      <c r="F5430" t="s">
        <v>74</v>
      </c>
      <c r="G5430" t="s">
        <v>57</v>
      </c>
      <c r="H5430" t="s">
        <v>51</v>
      </c>
      <c r="I5430" t="s">
        <v>53</v>
      </c>
      <c r="J5430">
        <v>44</v>
      </c>
      <c r="K5430">
        <v>18</v>
      </c>
      <c r="L5430">
        <v>2922</v>
      </c>
      <c r="M5430">
        <v>30</v>
      </c>
      <c r="N5430" s="15">
        <v>62000</v>
      </c>
      <c r="O5430" s="15">
        <v>1116000</v>
      </c>
    </row>
    <row r="5431" spans="1:15">
      <c r="A5431" s="14">
        <v>44524</v>
      </c>
      <c r="B5431" t="s">
        <v>73</v>
      </c>
      <c r="C5431">
        <v>8</v>
      </c>
      <c r="D5431" t="s">
        <v>50</v>
      </c>
      <c r="E5431">
        <v>1014</v>
      </c>
      <c r="F5431" t="s">
        <v>74</v>
      </c>
      <c r="G5431" t="s">
        <v>57</v>
      </c>
      <c r="H5431" t="s">
        <v>51</v>
      </c>
      <c r="I5431" t="s">
        <v>53</v>
      </c>
      <c r="J5431">
        <v>44</v>
      </c>
      <c r="K5431">
        <v>18</v>
      </c>
      <c r="L5431">
        <v>2922</v>
      </c>
      <c r="M5431">
        <v>30</v>
      </c>
      <c r="N5431" s="15">
        <v>27200</v>
      </c>
      <c r="O5431" s="15">
        <v>489600</v>
      </c>
    </row>
    <row r="5432" spans="1:15">
      <c r="A5432" s="14">
        <v>44524</v>
      </c>
      <c r="B5432" t="s">
        <v>73</v>
      </c>
      <c r="C5432">
        <v>8</v>
      </c>
      <c r="D5432" t="s">
        <v>50</v>
      </c>
      <c r="E5432">
        <v>1014</v>
      </c>
      <c r="F5432" t="s">
        <v>74</v>
      </c>
      <c r="G5432" t="s">
        <v>57</v>
      </c>
      <c r="H5432" t="s">
        <v>51</v>
      </c>
      <c r="I5432" t="s">
        <v>53</v>
      </c>
      <c r="J5432">
        <v>44</v>
      </c>
      <c r="K5432">
        <v>18</v>
      </c>
      <c r="L5432">
        <v>2922</v>
      </c>
      <c r="M5432">
        <v>30</v>
      </c>
      <c r="N5432" s="15">
        <v>30000</v>
      </c>
      <c r="O5432" s="15">
        <v>540000</v>
      </c>
    </row>
    <row r="5433" spans="1:15">
      <c r="A5433" s="14">
        <v>44524</v>
      </c>
      <c r="B5433" t="s">
        <v>73</v>
      </c>
      <c r="C5433">
        <v>8</v>
      </c>
      <c r="D5433" t="s">
        <v>50</v>
      </c>
      <c r="E5433">
        <v>1014</v>
      </c>
      <c r="F5433" t="s">
        <v>74</v>
      </c>
      <c r="G5433" t="s">
        <v>57</v>
      </c>
      <c r="H5433" t="s">
        <v>51</v>
      </c>
      <c r="I5433" t="s">
        <v>53</v>
      </c>
      <c r="J5433">
        <v>44</v>
      </c>
      <c r="K5433">
        <v>18</v>
      </c>
      <c r="L5433">
        <v>2922</v>
      </c>
      <c r="M5433">
        <v>30</v>
      </c>
      <c r="N5433" s="15">
        <v>98000</v>
      </c>
      <c r="O5433" s="15">
        <v>1764000</v>
      </c>
    </row>
    <row r="5434" spans="1:15">
      <c r="A5434" s="14">
        <v>44524</v>
      </c>
      <c r="B5434" t="s">
        <v>73</v>
      </c>
      <c r="C5434">
        <v>8</v>
      </c>
      <c r="D5434" t="s">
        <v>50</v>
      </c>
      <c r="E5434">
        <v>1014</v>
      </c>
      <c r="F5434" t="s">
        <v>74</v>
      </c>
      <c r="G5434" t="s">
        <v>57</v>
      </c>
      <c r="H5434" t="s">
        <v>51</v>
      </c>
      <c r="I5434" t="s">
        <v>53</v>
      </c>
      <c r="J5434">
        <v>44</v>
      </c>
      <c r="K5434">
        <v>18</v>
      </c>
      <c r="L5434">
        <v>2922</v>
      </c>
      <c r="M5434">
        <v>30</v>
      </c>
      <c r="N5434" s="15">
        <v>58000</v>
      </c>
      <c r="O5434" s="15">
        <v>1044000</v>
      </c>
    </row>
    <row r="5435" spans="1:15">
      <c r="A5435" s="14">
        <v>44524</v>
      </c>
      <c r="B5435" t="s">
        <v>73</v>
      </c>
      <c r="C5435">
        <v>8</v>
      </c>
      <c r="D5435" t="s">
        <v>50</v>
      </c>
      <c r="E5435">
        <v>1014</v>
      </c>
      <c r="F5435" t="s">
        <v>74</v>
      </c>
      <c r="G5435" t="s">
        <v>57</v>
      </c>
      <c r="H5435" t="s">
        <v>51</v>
      </c>
      <c r="I5435" t="s">
        <v>53</v>
      </c>
      <c r="J5435">
        <v>44</v>
      </c>
      <c r="K5435">
        <v>18</v>
      </c>
      <c r="L5435">
        <v>2922</v>
      </c>
      <c r="M5435">
        <v>30</v>
      </c>
      <c r="N5435" s="15">
        <v>67500</v>
      </c>
      <c r="O5435" s="15">
        <v>1215000</v>
      </c>
    </row>
    <row r="5436" spans="1:15">
      <c r="A5436" s="14">
        <v>44524</v>
      </c>
      <c r="B5436" t="s">
        <v>73</v>
      </c>
      <c r="C5436">
        <v>8</v>
      </c>
      <c r="D5436" t="s">
        <v>50</v>
      </c>
      <c r="E5436">
        <v>1014</v>
      </c>
      <c r="F5436" t="s">
        <v>74</v>
      </c>
      <c r="G5436" t="s">
        <v>57</v>
      </c>
      <c r="H5436" t="s">
        <v>51</v>
      </c>
      <c r="I5436" t="s">
        <v>53</v>
      </c>
      <c r="J5436">
        <v>44</v>
      </c>
      <c r="K5436">
        <v>18</v>
      </c>
      <c r="L5436">
        <v>2925</v>
      </c>
      <c r="M5436">
        <v>30</v>
      </c>
      <c r="N5436" s="15">
        <v>61300</v>
      </c>
      <c r="O5436" s="15">
        <v>1103400</v>
      </c>
    </row>
    <row r="5437" spans="1:15">
      <c r="A5437" s="14">
        <v>44524</v>
      </c>
      <c r="B5437" t="s">
        <v>73</v>
      </c>
      <c r="C5437">
        <v>8</v>
      </c>
      <c r="D5437" t="s">
        <v>50</v>
      </c>
      <c r="E5437">
        <v>1014</v>
      </c>
      <c r="F5437" t="s">
        <v>78</v>
      </c>
      <c r="G5437" t="s">
        <v>57</v>
      </c>
      <c r="H5437" t="s">
        <v>51</v>
      </c>
      <c r="I5437" t="s">
        <v>53</v>
      </c>
      <c r="J5437">
        <v>44</v>
      </c>
      <c r="K5437">
        <v>6.9</v>
      </c>
      <c r="L5437">
        <v>2920</v>
      </c>
      <c r="M5437">
        <v>30</v>
      </c>
      <c r="N5437" s="15">
        <v>52699</v>
      </c>
      <c r="O5437" s="15">
        <v>363623.1</v>
      </c>
    </row>
    <row r="5438" spans="1:15">
      <c r="A5438" s="14">
        <v>44524</v>
      </c>
      <c r="B5438" t="s">
        <v>73</v>
      </c>
      <c r="C5438">
        <v>6</v>
      </c>
      <c r="D5438" t="s">
        <v>50</v>
      </c>
      <c r="E5438">
        <v>1014</v>
      </c>
      <c r="F5438" t="s">
        <v>74</v>
      </c>
      <c r="G5438" t="s">
        <v>57</v>
      </c>
      <c r="H5438" t="s">
        <v>52</v>
      </c>
      <c r="I5438" t="s">
        <v>53</v>
      </c>
      <c r="J5438">
        <v>44</v>
      </c>
      <c r="K5438">
        <v>26.824200000000001</v>
      </c>
      <c r="L5438">
        <v>365</v>
      </c>
      <c r="M5438">
        <v>30</v>
      </c>
      <c r="N5438" s="15">
        <v>7000</v>
      </c>
      <c r="O5438" s="15">
        <v>187769.4</v>
      </c>
    </row>
    <row r="5439" spans="1:15">
      <c r="A5439" s="14">
        <v>44524</v>
      </c>
      <c r="B5439" t="s">
        <v>73</v>
      </c>
      <c r="C5439">
        <v>6</v>
      </c>
      <c r="D5439" t="s">
        <v>50</v>
      </c>
      <c r="E5439">
        <v>1014</v>
      </c>
      <c r="F5439" t="s">
        <v>74</v>
      </c>
      <c r="G5439" t="s">
        <v>57</v>
      </c>
      <c r="H5439" t="s">
        <v>52</v>
      </c>
      <c r="I5439" t="s">
        <v>53</v>
      </c>
      <c r="J5439">
        <v>44</v>
      </c>
      <c r="K5439">
        <v>23.750399999999999</v>
      </c>
      <c r="L5439">
        <v>365</v>
      </c>
      <c r="M5439">
        <v>30</v>
      </c>
      <c r="N5439" s="15">
        <v>1000</v>
      </c>
      <c r="O5439" s="15">
        <v>23750.400000000001</v>
      </c>
    </row>
    <row r="5440" spans="1:15">
      <c r="A5440" s="14">
        <v>44524</v>
      </c>
      <c r="B5440" t="s">
        <v>73</v>
      </c>
      <c r="C5440">
        <v>7</v>
      </c>
      <c r="D5440" t="s">
        <v>50</v>
      </c>
      <c r="E5440">
        <v>1014</v>
      </c>
      <c r="F5440" t="s">
        <v>74</v>
      </c>
      <c r="G5440" t="s">
        <v>57</v>
      </c>
      <c r="H5440" t="s">
        <v>52</v>
      </c>
      <c r="I5440" t="s">
        <v>53</v>
      </c>
      <c r="J5440">
        <v>44</v>
      </c>
      <c r="K5440">
        <v>23.750399999999999</v>
      </c>
      <c r="L5440">
        <v>730</v>
      </c>
      <c r="M5440">
        <v>30</v>
      </c>
      <c r="N5440" s="15">
        <v>10000</v>
      </c>
      <c r="O5440" s="15">
        <v>237504</v>
      </c>
    </row>
    <row r="5441" spans="1:15">
      <c r="A5441" s="14">
        <v>44524</v>
      </c>
      <c r="B5441" t="s">
        <v>73</v>
      </c>
      <c r="C5441">
        <v>7</v>
      </c>
      <c r="D5441" t="s">
        <v>50</v>
      </c>
      <c r="E5441">
        <v>1014</v>
      </c>
      <c r="F5441" t="s">
        <v>74</v>
      </c>
      <c r="G5441" t="s">
        <v>57</v>
      </c>
      <c r="H5441" t="s">
        <v>52</v>
      </c>
      <c r="I5441" t="s">
        <v>53</v>
      </c>
      <c r="J5441">
        <v>44</v>
      </c>
      <c r="K5441">
        <v>26.824200000000001</v>
      </c>
      <c r="L5441">
        <v>730</v>
      </c>
      <c r="M5441">
        <v>30</v>
      </c>
      <c r="N5441" s="15">
        <v>5000</v>
      </c>
      <c r="O5441" s="15">
        <v>134121</v>
      </c>
    </row>
    <row r="5442" spans="1:15">
      <c r="A5442" s="14">
        <v>44524</v>
      </c>
      <c r="B5442" t="s">
        <v>73</v>
      </c>
      <c r="C5442">
        <v>7</v>
      </c>
      <c r="D5442" t="s">
        <v>50</v>
      </c>
      <c r="E5442">
        <v>1014</v>
      </c>
      <c r="F5442" t="s">
        <v>74</v>
      </c>
      <c r="G5442" t="s">
        <v>57</v>
      </c>
      <c r="H5442" t="s">
        <v>52</v>
      </c>
      <c r="I5442" t="s">
        <v>53</v>
      </c>
      <c r="J5442">
        <v>44</v>
      </c>
      <c r="K5442">
        <v>26.824200000000001</v>
      </c>
      <c r="L5442">
        <v>730</v>
      </c>
      <c r="M5442">
        <v>30</v>
      </c>
      <c r="N5442" s="15">
        <v>14000</v>
      </c>
      <c r="O5442" s="15">
        <v>375538.8</v>
      </c>
    </row>
    <row r="5443" spans="1:15">
      <c r="A5443" s="14">
        <v>44524</v>
      </c>
      <c r="B5443" t="s">
        <v>73</v>
      </c>
      <c r="C5443">
        <v>7</v>
      </c>
      <c r="D5443" t="s">
        <v>50</v>
      </c>
      <c r="E5443">
        <v>1014</v>
      </c>
      <c r="F5443" t="s">
        <v>74</v>
      </c>
      <c r="G5443" t="s">
        <v>57</v>
      </c>
      <c r="H5443" t="s">
        <v>52</v>
      </c>
      <c r="I5443" t="s">
        <v>53</v>
      </c>
      <c r="J5443">
        <v>44</v>
      </c>
      <c r="K5443">
        <v>9.5436999999999994</v>
      </c>
      <c r="L5443">
        <v>742</v>
      </c>
      <c r="M5443">
        <v>30</v>
      </c>
      <c r="N5443" s="15">
        <v>15200</v>
      </c>
      <c r="O5443" s="15">
        <v>145064.24</v>
      </c>
    </row>
    <row r="5444" spans="1:15">
      <c r="A5444" s="14">
        <v>44524</v>
      </c>
      <c r="B5444" t="s">
        <v>73</v>
      </c>
      <c r="C5444">
        <v>7</v>
      </c>
      <c r="D5444" t="s">
        <v>50</v>
      </c>
      <c r="E5444">
        <v>1014</v>
      </c>
      <c r="F5444" t="s">
        <v>74</v>
      </c>
      <c r="G5444" t="s">
        <v>57</v>
      </c>
      <c r="H5444" t="s">
        <v>52</v>
      </c>
      <c r="I5444" t="s">
        <v>53</v>
      </c>
      <c r="J5444">
        <v>44</v>
      </c>
      <c r="K5444">
        <v>23.750399999999999</v>
      </c>
      <c r="L5444">
        <v>912</v>
      </c>
      <c r="M5444">
        <v>30</v>
      </c>
      <c r="N5444" s="15">
        <v>17000</v>
      </c>
      <c r="O5444" s="15">
        <v>403756.79999999999</v>
      </c>
    </row>
    <row r="5445" spans="1:15">
      <c r="A5445" s="14">
        <v>44524</v>
      </c>
      <c r="B5445" t="s">
        <v>73</v>
      </c>
      <c r="C5445">
        <v>8</v>
      </c>
      <c r="D5445" t="s">
        <v>50</v>
      </c>
      <c r="E5445">
        <v>1014</v>
      </c>
      <c r="F5445" t="s">
        <v>74</v>
      </c>
      <c r="G5445" t="s">
        <v>57</v>
      </c>
      <c r="H5445" t="s">
        <v>52</v>
      </c>
      <c r="I5445" t="s">
        <v>53</v>
      </c>
      <c r="J5445">
        <v>44</v>
      </c>
      <c r="K5445">
        <v>23.750399999999999</v>
      </c>
      <c r="L5445">
        <v>1095</v>
      </c>
      <c r="M5445">
        <v>30</v>
      </c>
      <c r="N5445" s="15">
        <v>28000</v>
      </c>
      <c r="O5445" s="15">
        <v>665011.19999999995</v>
      </c>
    </row>
    <row r="5446" spans="1:15">
      <c r="A5446" s="14">
        <v>44524</v>
      </c>
      <c r="B5446" t="s">
        <v>73</v>
      </c>
      <c r="C5446">
        <v>8</v>
      </c>
      <c r="D5446" t="s">
        <v>50</v>
      </c>
      <c r="E5446">
        <v>1014</v>
      </c>
      <c r="F5446" t="s">
        <v>74</v>
      </c>
      <c r="G5446" t="s">
        <v>57</v>
      </c>
      <c r="H5446" t="s">
        <v>52</v>
      </c>
      <c r="I5446" t="s">
        <v>53</v>
      </c>
      <c r="J5446">
        <v>44</v>
      </c>
      <c r="K5446">
        <v>23.750399999999999</v>
      </c>
      <c r="L5446">
        <v>1095</v>
      </c>
      <c r="M5446">
        <v>30</v>
      </c>
      <c r="N5446" s="15">
        <v>21000</v>
      </c>
      <c r="O5446" s="15">
        <v>498758.40000000002</v>
      </c>
    </row>
    <row r="5447" spans="1:15">
      <c r="A5447" s="14">
        <v>44524</v>
      </c>
      <c r="B5447" t="s">
        <v>73</v>
      </c>
      <c r="C5447">
        <v>8</v>
      </c>
      <c r="D5447" t="s">
        <v>50</v>
      </c>
      <c r="E5447">
        <v>1014</v>
      </c>
      <c r="F5447" t="s">
        <v>74</v>
      </c>
      <c r="G5447" t="s">
        <v>57</v>
      </c>
      <c r="H5447" t="s">
        <v>52</v>
      </c>
      <c r="I5447" t="s">
        <v>53</v>
      </c>
      <c r="J5447">
        <v>44</v>
      </c>
      <c r="K5447">
        <v>26.824200000000001</v>
      </c>
      <c r="L5447">
        <v>1095</v>
      </c>
      <c r="M5447">
        <v>30</v>
      </c>
      <c r="N5447" s="15">
        <v>2000</v>
      </c>
      <c r="O5447" s="15">
        <v>53648.4</v>
      </c>
    </row>
    <row r="5448" spans="1:15">
      <c r="A5448" s="14">
        <v>44524</v>
      </c>
      <c r="B5448" t="s">
        <v>73</v>
      </c>
      <c r="C5448">
        <v>8</v>
      </c>
      <c r="D5448" t="s">
        <v>50</v>
      </c>
      <c r="E5448">
        <v>1014</v>
      </c>
      <c r="F5448" t="s">
        <v>74</v>
      </c>
      <c r="G5448" t="s">
        <v>57</v>
      </c>
      <c r="H5448" t="s">
        <v>52</v>
      </c>
      <c r="I5448" t="s">
        <v>53</v>
      </c>
      <c r="J5448">
        <v>44</v>
      </c>
      <c r="K5448">
        <v>25.586400000000001</v>
      </c>
      <c r="L5448">
        <v>1095</v>
      </c>
      <c r="M5448">
        <v>30</v>
      </c>
      <c r="N5448" s="15">
        <v>34300</v>
      </c>
      <c r="O5448" s="15">
        <v>877613.52</v>
      </c>
    </row>
    <row r="5449" spans="1:15">
      <c r="A5449" s="14">
        <v>44524</v>
      </c>
      <c r="B5449" t="s">
        <v>73</v>
      </c>
      <c r="C5449">
        <v>8</v>
      </c>
      <c r="D5449" t="s">
        <v>50</v>
      </c>
      <c r="E5449">
        <v>1014</v>
      </c>
      <c r="F5449" t="s">
        <v>74</v>
      </c>
      <c r="G5449" t="s">
        <v>57</v>
      </c>
      <c r="H5449" t="s">
        <v>52</v>
      </c>
      <c r="I5449" t="s">
        <v>53</v>
      </c>
      <c r="J5449">
        <v>44</v>
      </c>
      <c r="K5449">
        <v>23.750399999999999</v>
      </c>
      <c r="L5449">
        <v>1095</v>
      </c>
      <c r="M5449">
        <v>30</v>
      </c>
      <c r="N5449" s="15">
        <v>34300</v>
      </c>
      <c r="O5449" s="15">
        <v>814638.72</v>
      </c>
    </row>
    <row r="5450" spans="1:15">
      <c r="A5450" s="14">
        <v>44524</v>
      </c>
      <c r="B5450" t="s">
        <v>73</v>
      </c>
      <c r="C5450">
        <v>8</v>
      </c>
      <c r="D5450" t="s">
        <v>50</v>
      </c>
      <c r="E5450">
        <v>1014</v>
      </c>
      <c r="F5450" t="s">
        <v>74</v>
      </c>
      <c r="G5450" t="s">
        <v>57</v>
      </c>
      <c r="H5450" t="s">
        <v>52</v>
      </c>
      <c r="I5450" t="s">
        <v>53</v>
      </c>
      <c r="J5450">
        <v>44</v>
      </c>
      <c r="K5450">
        <v>25.586400000000001</v>
      </c>
      <c r="L5450">
        <v>1100</v>
      </c>
      <c r="M5450">
        <v>30</v>
      </c>
      <c r="N5450" s="15">
        <v>20000</v>
      </c>
      <c r="O5450" s="15">
        <v>511728</v>
      </c>
    </row>
    <row r="5451" spans="1:15">
      <c r="A5451" s="14">
        <v>44524</v>
      </c>
      <c r="B5451" t="s">
        <v>73</v>
      </c>
      <c r="C5451">
        <v>8</v>
      </c>
      <c r="D5451" t="s">
        <v>50</v>
      </c>
      <c r="E5451">
        <v>1014</v>
      </c>
      <c r="F5451" t="s">
        <v>74</v>
      </c>
      <c r="G5451" t="s">
        <v>57</v>
      </c>
      <c r="H5451" t="s">
        <v>52</v>
      </c>
      <c r="I5451" t="s">
        <v>53</v>
      </c>
      <c r="J5451">
        <v>44</v>
      </c>
      <c r="K5451">
        <v>24.3597</v>
      </c>
      <c r="L5451">
        <v>1107</v>
      </c>
      <c r="M5451">
        <v>30</v>
      </c>
      <c r="N5451" s="15">
        <v>68600</v>
      </c>
      <c r="O5451" s="15">
        <v>1671075.42</v>
      </c>
    </row>
    <row r="5452" spans="1:15">
      <c r="A5452" s="14">
        <v>44524</v>
      </c>
      <c r="B5452" t="s">
        <v>73</v>
      </c>
      <c r="C5452">
        <v>8</v>
      </c>
      <c r="D5452" t="s">
        <v>50</v>
      </c>
      <c r="E5452">
        <v>1014</v>
      </c>
      <c r="F5452" t="s">
        <v>74</v>
      </c>
      <c r="G5452" t="s">
        <v>57</v>
      </c>
      <c r="H5452" t="s">
        <v>52</v>
      </c>
      <c r="I5452" t="s">
        <v>53</v>
      </c>
      <c r="J5452">
        <v>44</v>
      </c>
      <c r="K5452">
        <v>19.561800000000002</v>
      </c>
      <c r="L5452">
        <v>2922</v>
      </c>
      <c r="M5452">
        <v>30</v>
      </c>
      <c r="N5452" s="15">
        <v>70300</v>
      </c>
      <c r="O5452" s="15">
        <v>1375194.54</v>
      </c>
    </row>
    <row r="5453" spans="1:15">
      <c r="A5453" s="14">
        <v>44524</v>
      </c>
      <c r="B5453" t="s">
        <v>73</v>
      </c>
      <c r="C5453">
        <v>8</v>
      </c>
      <c r="D5453" t="s">
        <v>50</v>
      </c>
      <c r="E5453">
        <v>1014</v>
      </c>
      <c r="F5453" t="s">
        <v>74</v>
      </c>
      <c r="G5453" t="s">
        <v>57</v>
      </c>
      <c r="H5453" t="s">
        <v>52</v>
      </c>
      <c r="I5453" t="s">
        <v>53</v>
      </c>
      <c r="J5453">
        <v>44</v>
      </c>
      <c r="K5453">
        <v>19.561800000000002</v>
      </c>
      <c r="L5453">
        <v>2922</v>
      </c>
      <c r="M5453">
        <v>30</v>
      </c>
      <c r="N5453" s="15">
        <v>29000</v>
      </c>
      <c r="O5453" s="15">
        <v>567292.19999999995</v>
      </c>
    </row>
    <row r="5454" spans="1:15">
      <c r="A5454" s="14">
        <v>44524</v>
      </c>
      <c r="B5454" t="s">
        <v>73</v>
      </c>
      <c r="C5454">
        <v>8</v>
      </c>
      <c r="D5454" t="s">
        <v>50</v>
      </c>
      <c r="E5454">
        <v>1014</v>
      </c>
      <c r="F5454" t="s">
        <v>74</v>
      </c>
      <c r="G5454" t="s">
        <v>57</v>
      </c>
      <c r="H5454" t="s">
        <v>52</v>
      </c>
      <c r="I5454" t="s">
        <v>53</v>
      </c>
      <c r="J5454">
        <v>44</v>
      </c>
      <c r="K5454">
        <v>19.561800000000002</v>
      </c>
      <c r="L5454">
        <v>2922</v>
      </c>
      <c r="M5454">
        <v>30</v>
      </c>
      <c r="N5454" s="15">
        <v>33000</v>
      </c>
      <c r="O5454" s="15">
        <v>645539.4</v>
      </c>
    </row>
    <row r="5455" spans="1:15">
      <c r="A5455" s="14">
        <v>44524</v>
      </c>
      <c r="B5455" t="s">
        <v>73</v>
      </c>
      <c r="C5455">
        <v>8</v>
      </c>
      <c r="D5455" t="s">
        <v>50</v>
      </c>
      <c r="E5455">
        <v>1014</v>
      </c>
      <c r="F5455" t="s">
        <v>74</v>
      </c>
      <c r="G5455" t="s">
        <v>57</v>
      </c>
      <c r="H5455" t="s">
        <v>52</v>
      </c>
      <c r="I5455" t="s">
        <v>53</v>
      </c>
      <c r="J5455">
        <v>44</v>
      </c>
      <c r="K5455">
        <v>19.561800000000002</v>
      </c>
      <c r="L5455">
        <v>2922</v>
      </c>
      <c r="M5455">
        <v>30</v>
      </c>
      <c r="N5455" s="15">
        <v>26500</v>
      </c>
      <c r="O5455" s="15">
        <v>518387.7</v>
      </c>
    </row>
    <row r="5456" spans="1:15">
      <c r="A5456" s="14">
        <v>44524</v>
      </c>
      <c r="B5456" t="s">
        <v>73</v>
      </c>
      <c r="C5456">
        <v>8</v>
      </c>
      <c r="D5456" t="s">
        <v>50</v>
      </c>
      <c r="E5456">
        <v>1014</v>
      </c>
      <c r="F5456" t="s">
        <v>74</v>
      </c>
      <c r="G5456" t="s">
        <v>57</v>
      </c>
      <c r="H5456" t="s">
        <v>52</v>
      </c>
      <c r="I5456" t="s">
        <v>53</v>
      </c>
      <c r="J5456">
        <v>44</v>
      </c>
      <c r="K5456">
        <v>19.561800000000002</v>
      </c>
      <c r="L5456">
        <v>2922</v>
      </c>
      <c r="M5456">
        <v>30</v>
      </c>
      <c r="N5456" s="15">
        <v>27000</v>
      </c>
      <c r="O5456" s="15">
        <v>528168.6</v>
      </c>
    </row>
    <row r="5457" spans="1:15">
      <c r="A5457" s="14">
        <v>44524</v>
      </c>
      <c r="B5457" t="s">
        <v>73</v>
      </c>
      <c r="C5457">
        <v>8</v>
      </c>
      <c r="D5457" t="s">
        <v>50</v>
      </c>
      <c r="E5457">
        <v>1014</v>
      </c>
      <c r="F5457" t="s">
        <v>74</v>
      </c>
      <c r="G5457" t="s">
        <v>57</v>
      </c>
      <c r="H5457" t="s">
        <v>52</v>
      </c>
      <c r="I5457" t="s">
        <v>53</v>
      </c>
      <c r="J5457">
        <v>44</v>
      </c>
      <c r="K5457">
        <v>19.561800000000002</v>
      </c>
      <c r="L5457">
        <v>2922</v>
      </c>
      <c r="M5457">
        <v>30</v>
      </c>
      <c r="N5457" s="15">
        <v>42000</v>
      </c>
      <c r="O5457" s="15">
        <v>821595.6</v>
      </c>
    </row>
    <row r="5458" spans="1:15">
      <c r="A5458" s="14">
        <v>44524</v>
      </c>
      <c r="B5458" t="s">
        <v>73</v>
      </c>
      <c r="C5458">
        <v>8</v>
      </c>
      <c r="D5458" t="s">
        <v>50</v>
      </c>
      <c r="E5458">
        <v>1014</v>
      </c>
      <c r="F5458" t="s">
        <v>74</v>
      </c>
      <c r="G5458" t="s">
        <v>57</v>
      </c>
      <c r="H5458" t="s">
        <v>52</v>
      </c>
      <c r="I5458" t="s">
        <v>53</v>
      </c>
      <c r="J5458">
        <v>44</v>
      </c>
      <c r="K5458">
        <v>19.561800000000002</v>
      </c>
      <c r="L5458">
        <v>2922</v>
      </c>
      <c r="M5458">
        <v>30</v>
      </c>
      <c r="N5458" s="15">
        <v>64000</v>
      </c>
      <c r="O5458" s="15">
        <v>1251955.2</v>
      </c>
    </row>
    <row r="5459" spans="1:15">
      <c r="A5459" s="14">
        <v>44524</v>
      </c>
      <c r="B5459" t="s">
        <v>73</v>
      </c>
      <c r="C5459">
        <v>8</v>
      </c>
      <c r="D5459" t="s">
        <v>50</v>
      </c>
      <c r="E5459">
        <v>1014</v>
      </c>
      <c r="F5459" t="s">
        <v>74</v>
      </c>
      <c r="G5459" t="s">
        <v>57</v>
      </c>
      <c r="H5459" t="s">
        <v>52</v>
      </c>
      <c r="I5459" t="s">
        <v>53</v>
      </c>
      <c r="J5459">
        <v>44</v>
      </c>
      <c r="K5459">
        <v>19.561800000000002</v>
      </c>
      <c r="L5459">
        <v>2922</v>
      </c>
      <c r="M5459">
        <v>30</v>
      </c>
      <c r="N5459" s="15">
        <v>22000</v>
      </c>
      <c r="O5459" s="15">
        <v>430359.6</v>
      </c>
    </row>
    <row r="5460" spans="1:15">
      <c r="A5460" s="14">
        <v>44524</v>
      </c>
      <c r="B5460" t="s">
        <v>73</v>
      </c>
      <c r="C5460">
        <v>8</v>
      </c>
      <c r="D5460" t="s">
        <v>50</v>
      </c>
      <c r="E5460">
        <v>1014</v>
      </c>
      <c r="F5460" t="s">
        <v>74</v>
      </c>
      <c r="G5460" t="s">
        <v>57</v>
      </c>
      <c r="H5460" t="s">
        <v>52</v>
      </c>
      <c r="I5460" t="s">
        <v>53</v>
      </c>
      <c r="J5460">
        <v>44</v>
      </c>
      <c r="K5460">
        <v>19.561800000000002</v>
      </c>
      <c r="L5460">
        <v>2922</v>
      </c>
      <c r="M5460">
        <v>30</v>
      </c>
      <c r="N5460" s="15">
        <v>41400</v>
      </c>
      <c r="O5460" s="15">
        <v>809858.52</v>
      </c>
    </row>
    <row r="5461" spans="1:15">
      <c r="A5461" s="14">
        <v>44524</v>
      </c>
      <c r="B5461" t="s">
        <v>73</v>
      </c>
      <c r="C5461">
        <v>8</v>
      </c>
      <c r="D5461" t="s">
        <v>50</v>
      </c>
      <c r="E5461">
        <v>1014</v>
      </c>
      <c r="F5461" t="s">
        <v>74</v>
      </c>
      <c r="G5461" t="s">
        <v>57</v>
      </c>
      <c r="H5461" t="s">
        <v>52</v>
      </c>
      <c r="I5461" t="s">
        <v>53</v>
      </c>
      <c r="J5461">
        <v>44</v>
      </c>
      <c r="K5461">
        <v>19.561800000000002</v>
      </c>
      <c r="L5461">
        <v>2922</v>
      </c>
      <c r="M5461">
        <v>30</v>
      </c>
      <c r="N5461" s="15">
        <v>49000</v>
      </c>
      <c r="O5461" s="15">
        <v>958528.2</v>
      </c>
    </row>
    <row r="5462" spans="1:15">
      <c r="A5462" s="14">
        <v>44524</v>
      </c>
      <c r="B5462" t="s">
        <v>73</v>
      </c>
      <c r="C5462">
        <v>8</v>
      </c>
      <c r="D5462" t="s">
        <v>50</v>
      </c>
      <c r="E5462">
        <v>1014</v>
      </c>
      <c r="F5462" t="s">
        <v>74</v>
      </c>
      <c r="G5462" t="s">
        <v>57</v>
      </c>
      <c r="H5462" t="s">
        <v>52</v>
      </c>
      <c r="I5462" t="s">
        <v>53</v>
      </c>
      <c r="J5462">
        <v>44</v>
      </c>
      <c r="K5462">
        <v>19.561800000000002</v>
      </c>
      <c r="L5462">
        <v>2922</v>
      </c>
      <c r="M5462">
        <v>30</v>
      </c>
      <c r="N5462" s="15">
        <v>31300</v>
      </c>
      <c r="O5462" s="15">
        <v>612284.34</v>
      </c>
    </row>
    <row r="5463" spans="1:15">
      <c r="A5463" s="14">
        <v>44524</v>
      </c>
      <c r="B5463" t="s">
        <v>73</v>
      </c>
      <c r="C5463">
        <v>8</v>
      </c>
      <c r="D5463" t="s">
        <v>50</v>
      </c>
      <c r="E5463">
        <v>1014</v>
      </c>
      <c r="F5463" t="s">
        <v>74</v>
      </c>
      <c r="G5463" t="s">
        <v>57</v>
      </c>
      <c r="H5463" t="s">
        <v>52</v>
      </c>
      <c r="I5463" t="s">
        <v>53</v>
      </c>
      <c r="J5463">
        <v>44</v>
      </c>
      <c r="K5463">
        <v>19.561800000000002</v>
      </c>
      <c r="L5463">
        <v>2922</v>
      </c>
      <c r="M5463">
        <v>30</v>
      </c>
      <c r="N5463" s="15">
        <v>48000</v>
      </c>
      <c r="O5463" s="15">
        <v>938966.4</v>
      </c>
    </row>
    <row r="5464" spans="1:15">
      <c r="A5464" s="14">
        <v>44524</v>
      </c>
      <c r="B5464" t="s">
        <v>73</v>
      </c>
      <c r="C5464">
        <v>8</v>
      </c>
      <c r="D5464" t="s">
        <v>50</v>
      </c>
      <c r="E5464">
        <v>1014</v>
      </c>
      <c r="F5464" t="s">
        <v>74</v>
      </c>
      <c r="G5464" t="s">
        <v>57</v>
      </c>
      <c r="H5464" t="s">
        <v>52</v>
      </c>
      <c r="I5464" t="s">
        <v>53</v>
      </c>
      <c r="J5464">
        <v>44</v>
      </c>
      <c r="K5464">
        <v>19.561800000000002</v>
      </c>
      <c r="L5464">
        <v>2922</v>
      </c>
      <c r="M5464">
        <v>30</v>
      </c>
      <c r="N5464" s="15">
        <v>27000</v>
      </c>
      <c r="O5464" s="15">
        <v>528168.6</v>
      </c>
    </row>
    <row r="5465" spans="1:15">
      <c r="A5465" s="14">
        <v>44524</v>
      </c>
      <c r="B5465" t="s">
        <v>73</v>
      </c>
      <c r="C5465">
        <v>8</v>
      </c>
      <c r="D5465" t="s">
        <v>50</v>
      </c>
      <c r="E5465">
        <v>1014</v>
      </c>
      <c r="F5465" t="s">
        <v>74</v>
      </c>
      <c r="G5465" t="s">
        <v>57</v>
      </c>
      <c r="H5465" t="s">
        <v>52</v>
      </c>
      <c r="I5465" t="s">
        <v>53</v>
      </c>
      <c r="J5465">
        <v>44</v>
      </c>
      <c r="K5465">
        <v>19.561800000000002</v>
      </c>
      <c r="L5465">
        <v>2922</v>
      </c>
      <c r="M5465">
        <v>30</v>
      </c>
      <c r="N5465" s="15">
        <v>27000</v>
      </c>
      <c r="O5465" s="15">
        <v>528168.6</v>
      </c>
    </row>
    <row r="5466" spans="1:15">
      <c r="A5466" s="14">
        <v>44524</v>
      </c>
      <c r="B5466" t="s">
        <v>73</v>
      </c>
      <c r="C5466">
        <v>8</v>
      </c>
      <c r="D5466" t="s">
        <v>50</v>
      </c>
      <c r="E5466">
        <v>1014</v>
      </c>
      <c r="F5466" t="s">
        <v>74</v>
      </c>
      <c r="G5466" t="s">
        <v>57</v>
      </c>
      <c r="H5466" t="s">
        <v>52</v>
      </c>
      <c r="I5466" t="s">
        <v>53</v>
      </c>
      <c r="J5466">
        <v>44</v>
      </c>
      <c r="K5466">
        <v>19.561800000000002</v>
      </c>
      <c r="L5466">
        <v>2922</v>
      </c>
      <c r="M5466">
        <v>30</v>
      </c>
      <c r="N5466" s="15">
        <v>77900</v>
      </c>
      <c r="O5466" s="15">
        <v>1523864.22</v>
      </c>
    </row>
    <row r="5467" spans="1:15">
      <c r="A5467" s="14">
        <v>44524</v>
      </c>
      <c r="B5467" t="s">
        <v>73</v>
      </c>
      <c r="C5467">
        <v>8</v>
      </c>
      <c r="D5467" t="s">
        <v>50</v>
      </c>
      <c r="E5467">
        <v>1014</v>
      </c>
      <c r="F5467" t="s">
        <v>74</v>
      </c>
      <c r="G5467" t="s">
        <v>57</v>
      </c>
      <c r="H5467" t="s">
        <v>52</v>
      </c>
      <c r="I5467" t="s">
        <v>53</v>
      </c>
      <c r="J5467">
        <v>44</v>
      </c>
      <c r="K5467">
        <v>19.561800000000002</v>
      </c>
      <c r="L5467">
        <v>2922</v>
      </c>
      <c r="M5467">
        <v>30</v>
      </c>
      <c r="N5467" s="15">
        <v>70000</v>
      </c>
      <c r="O5467" s="15">
        <v>1369326</v>
      </c>
    </row>
    <row r="5468" spans="1:15">
      <c r="A5468" s="14">
        <v>44524</v>
      </c>
      <c r="B5468" t="s">
        <v>73</v>
      </c>
      <c r="C5468">
        <v>8</v>
      </c>
      <c r="D5468" t="s">
        <v>50</v>
      </c>
      <c r="E5468">
        <v>1014</v>
      </c>
      <c r="F5468" t="s">
        <v>74</v>
      </c>
      <c r="G5468" t="s">
        <v>57</v>
      </c>
      <c r="H5468" t="s">
        <v>52</v>
      </c>
      <c r="I5468" t="s">
        <v>53</v>
      </c>
      <c r="J5468">
        <v>44</v>
      </c>
      <c r="K5468">
        <v>19.561800000000002</v>
      </c>
      <c r="L5468">
        <v>2922</v>
      </c>
      <c r="M5468">
        <v>30</v>
      </c>
      <c r="N5468" s="15">
        <v>36000</v>
      </c>
      <c r="O5468" s="15">
        <v>704224.8</v>
      </c>
    </row>
    <row r="5469" spans="1:15">
      <c r="A5469" s="14">
        <v>44524</v>
      </c>
      <c r="B5469" t="s">
        <v>73</v>
      </c>
      <c r="C5469">
        <v>8</v>
      </c>
      <c r="D5469" t="s">
        <v>50</v>
      </c>
      <c r="E5469">
        <v>1014</v>
      </c>
      <c r="F5469" t="s">
        <v>74</v>
      </c>
      <c r="G5469" t="s">
        <v>57</v>
      </c>
      <c r="H5469" t="s">
        <v>52</v>
      </c>
      <c r="I5469" t="s">
        <v>53</v>
      </c>
      <c r="J5469">
        <v>44</v>
      </c>
      <c r="K5469">
        <v>19.561800000000002</v>
      </c>
      <c r="L5469">
        <v>2922</v>
      </c>
      <c r="M5469">
        <v>30</v>
      </c>
      <c r="N5469" s="15">
        <v>41500</v>
      </c>
      <c r="O5469" s="15">
        <v>811814.7</v>
      </c>
    </row>
    <row r="5470" spans="1:15">
      <c r="A5470" s="14">
        <v>44524</v>
      </c>
      <c r="B5470" t="s">
        <v>73</v>
      </c>
      <c r="C5470">
        <v>8</v>
      </c>
      <c r="D5470" t="s">
        <v>50</v>
      </c>
      <c r="E5470">
        <v>1014</v>
      </c>
      <c r="F5470" t="s">
        <v>74</v>
      </c>
      <c r="G5470" t="s">
        <v>57</v>
      </c>
      <c r="H5470" t="s">
        <v>52</v>
      </c>
      <c r="I5470" t="s">
        <v>53</v>
      </c>
      <c r="J5470">
        <v>44</v>
      </c>
      <c r="K5470">
        <v>19.561800000000002</v>
      </c>
      <c r="L5470">
        <v>2922</v>
      </c>
      <c r="M5470">
        <v>30</v>
      </c>
      <c r="N5470" s="15">
        <v>31400</v>
      </c>
      <c r="O5470" s="15">
        <v>614240.52</v>
      </c>
    </row>
    <row r="5471" spans="1:15">
      <c r="A5471" s="14">
        <v>44524</v>
      </c>
      <c r="B5471" t="s">
        <v>73</v>
      </c>
      <c r="C5471">
        <v>8</v>
      </c>
      <c r="D5471" t="s">
        <v>50</v>
      </c>
      <c r="E5471">
        <v>1014</v>
      </c>
      <c r="F5471" t="s">
        <v>74</v>
      </c>
      <c r="G5471" t="s">
        <v>57</v>
      </c>
      <c r="H5471" t="s">
        <v>52</v>
      </c>
      <c r="I5471" t="s">
        <v>53</v>
      </c>
      <c r="J5471">
        <v>44</v>
      </c>
      <c r="K5471">
        <v>19.561800000000002</v>
      </c>
      <c r="L5471">
        <v>2922</v>
      </c>
      <c r="M5471">
        <v>30</v>
      </c>
      <c r="N5471" s="15">
        <v>37000</v>
      </c>
      <c r="O5471" s="15">
        <v>723786.6</v>
      </c>
    </row>
    <row r="5472" spans="1:15">
      <c r="A5472" s="14">
        <v>44524</v>
      </c>
      <c r="B5472" t="s">
        <v>73</v>
      </c>
      <c r="C5472">
        <v>8</v>
      </c>
      <c r="D5472" t="s">
        <v>50</v>
      </c>
      <c r="E5472">
        <v>1014</v>
      </c>
      <c r="F5472" t="s">
        <v>74</v>
      </c>
      <c r="G5472" t="s">
        <v>57</v>
      </c>
      <c r="H5472" t="s">
        <v>52</v>
      </c>
      <c r="I5472" t="s">
        <v>53</v>
      </c>
      <c r="J5472">
        <v>44</v>
      </c>
      <c r="K5472">
        <v>19.561800000000002</v>
      </c>
      <c r="L5472">
        <v>2922</v>
      </c>
      <c r="M5472">
        <v>30</v>
      </c>
      <c r="N5472" s="15">
        <v>21000</v>
      </c>
      <c r="O5472" s="15">
        <v>410797.8</v>
      </c>
    </row>
    <row r="5473" spans="1:15">
      <c r="A5473" s="14">
        <v>44524</v>
      </c>
      <c r="B5473" t="s">
        <v>73</v>
      </c>
      <c r="C5473">
        <v>8</v>
      </c>
      <c r="D5473" t="s">
        <v>50</v>
      </c>
      <c r="E5473">
        <v>1014</v>
      </c>
      <c r="F5473" t="s">
        <v>74</v>
      </c>
      <c r="G5473" t="s">
        <v>57</v>
      </c>
      <c r="H5473" t="s">
        <v>52</v>
      </c>
      <c r="I5473" t="s">
        <v>53</v>
      </c>
      <c r="J5473">
        <v>44</v>
      </c>
      <c r="K5473">
        <v>19.561800000000002</v>
      </c>
      <c r="L5473">
        <v>2922</v>
      </c>
      <c r="M5473">
        <v>30</v>
      </c>
      <c r="N5473" s="15">
        <v>37200</v>
      </c>
      <c r="O5473" s="15">
        <v>727698.96</v>
      </c>
    </row>
    <row r="5474" spans="1:15">
      <c r="A5474" s="14">
        <v>44524</v>
      </c>
      <c r="B5474" t="s">
        <v>73</v>
      </c>
      <c r="C5474">
        <v>8</v>
      </c>
      <c r="D5474" t="s">
        <v>50</v>
      </c>
      <c r="E5474">
        <v>1014</v>
      </c>
      <c r="F5474" t="s">
        <v>74</v>
      </c>
      <c r="G5474" t="s">
        <v>57</v>
      </c>
      <c r="H5474" t="s">
        <v>52</v>
      </c>
      <c r="I5474" t="s">
        <v>53</v>
      </c>
      <c r="J5474">
        <v>44</v>
      </c>
      <c r="K5474">
        <v>19.561800000000002</v>
      </c>
      <c r="L5474">
        <v>2922</v>
      </c>
      <c r="M5474">
        <v>30</v>
      </c>
      <c r="N5474" s="15">
        <v>61000</v>
      </c>
      <c r="O5474" s="15">
        <v>1193269.8</v>
      </c>
    </row>
    <row r="5475" spans="1:15">
      <c r="A5475" s="14">
        <v>44524</v>
      </c>
      <c r="B5475" t="s">
        <v>73</v>
      </c>
      <c r="C5475">
        <v>8</v>
      </c>
      <c r="D5475" t="s">
        <v>50</v>
      </c>
      <c r="E5475">
        <v>1014</v>
      </c>
      <c r="F5475" t="s">
        <v>74</v>
      </c>
      <c r="G5475" t="s">
        <v>57</v>
      </c>
      <c r="H5475" t="s">
        <v>52</v>
      </c>
      <c r="I5475" t="s">
        <v>53</v>
      </c>
      <c r="J5475">
        <v>44</v>
      </c>
      <c r="K5475">
        <v>19.561800000000002</v>
      </c>
      <c r="L5475">
        <v>2922</v>
      </c>
      <c r="M5475">
        <v>30</v>
      </c>
      <c r="N5475" s="15">
        <v>60000</v>
      </c>
      <c r="O5475" s="15">
        <v>1173708</v>
      </c>
    </row>
    <row r="5476" spans="1:15">
      <c r="A5476" s="14">
        <v>44524</v>
      </c>
      <c r="B5476" t="s">
        <v>73</v>
      </c>
      <c r="C5476">
        <v>8</v>
      </c>
      <c r="D5476" t="s">
        <v>50</v>
      </c>
      <c r="E5476">
        <v>1014</v>
      </c>
      <c r="F5476" t="s">
        <v>74</v>
      </c>
      <c r="G5476" t="s">
        <v>57</v>
      </c>
      <c r="H5476" t="s">
        <v>52</v>
      </c>
      <c r="I5476" t="s">
        <v>53</v>
      </c>
      <c r="J5476">
        <v>44</v>
      </c>
      <c r="K5476">
        <v>19.561800000000002</v>
      </c>
      <c r="L5476">
        <v>2922</v>
      </c>
      <c r="M5476">
        <v>30</v>
      </c>
      <c r="N5476" s="15">
        <v>15000</v>
      </c>
      <c r="O5476" s="15">
        <v>293427</v>
      </c>
    </row>
    <row r="5477" spans="1:15">
      <c r="A5477" s="14">
        <v>44524</v>
      </c>
      <c r="B5477" t="s">
        <v>73</v>
      </c>
      <c r="C5477">
        <v>8</v>
      </c>
      <c r="D5477" t="s">
        <v>50</v>
      </c>
      <c r="E5477">
        <v>1014</v>
      </c>
      <c r="F5477" t="s">
        <v>74</v>
      </c>
      <c r="G5477" t="s">
        <v>57</v>
      </c>
      <c r="H5477" t="s">
        <v>52</v>
      </c>
      <c r="I5477" t="s">
        <v>53</v>
      </c>
      <c r="J5477">
        <v>44</v>
      </c>
      <c r="K5477">
        <v>19.561800000000002</v>
      </c>
      <c r="L5477">
        <v>2922</v>
      </c>
      <c r="M5477">
        <v>30</v>
      </c>
      <c r="N5477" s="15">
        <v>49000</v>
      </c>
      <c r="O5477" s="15">
        <v>958528.2</v>
      </c>
    </row>
    <row r="5478" spans="1:15">
      <c r="A5478" s="14">
        <v>44524</v>
      </c>
      <c r="B5478" t="s">
        <v>73</v>
      </c>
      <c r="C5478">
        <v>8</v>
      </c>
      <c r="D5478" t="s">
        <v>50</v>
      </c>
      <c r="E5478">
        <v>1014</v>
      </c>
      <c r="F5478" t="s">
        <v>74</v>
      </c>
      <c r="G5478" t="s">
        <v>57</v>
      </c>
      <c r="H5478" t="s">
        <v>52</v>
      </c>
      <c r="I5478" t="s">
        <v>53</v>
      </c>
      <c r="J5478">
        <v>44</v>
      </c>
      <c r="K5478">
        <v>19.561800000000002</v>
      </c>
      <c r="L5478">
        <v>2922</v>
      </c>
      <c r="M5478">
        <v>30</v>
      </c>
      <c r="N5478" s="15">
        <v>50990</v>
      </c>
      <c r="O5478" s="15">
        <v>997456.18200000003</v>
      </c>
    </row>
    <row r="5479" spans="1:15">
      <c r="A5479" s="14">
        <v>44524</v>
      </c>
      <c r="B5479" t="s">
        <v>73</v>
      </c>
      <c r="C5479">
        <v>8</v>
      </c>
      <c r="D5479" t="s">
        <v>50</v>
      </c>
      <c r="E5479">
        <v>1014</v>
      </c>
      <c r="F5479" t="s">
        <v>74</v>
      </c>
      <c r="G5479" t="s">
        <v>57</v>
      </c>
      <c r="H5479" t="s">
        <v>52</v>
      </c>
      <c r="I5479" t="s">
        <v>53</v>
      </c>
      <c r="J5479">
        <v>44</v>
      </c>
      <c r="K5479">
        <v>19.561800000000002</v>
      </c>
      <c r="L5479">
        <v>2922</v>
      </c>
      <c r="M5479">
        <v>30</v>
      </c>
      <c r="N5479" s="15">
        <v>38700</v>
      </c>
      <c r="O5479" s="15">
        <v>757041.66</v>
      </c>
    </row>
    <row r="5480" spans="1:15">
      <c r="A5480" s="14">
        <v>44524</v>
      </c>
      <c r="B5480" t="s">
        <v>73</v>
      </c>
      <c r="C5480">
        <v>8</v>
      </c>
      <c r="D5480" t="s">
        <v>50</v>
      </c>
      <c r="E5480">
        <v>1014</v>
      </c>
      <c r="F5480" t="s">
        <v>74</v>
      </c>
      <c r="G5480" t="s">
        <v>57</v>
      </c>
      <c r="H5480" t="s">
        <v>52</v>
      </c>
      <c r="I5480" t="s">
        <v>53</v>
      </c>
      <c r="J5480">
        <v>44</v>
      </c>
      <c r="K5480">
        <v>19.561800000000002</v>
      </c>
      <c r="L5480">
        <v>2922</v>
      </c>
      <c r="M5480">
        <v>30</v>
      </c>
      <c r="N5480" s="15">
        <v>35000</v>
      </c>
      <c r="O5480" s="15">
        <v>684663</v>
      </c>
    </row>
    <row r="5481" spans="1:15">
      <c r="A5481" s="14">
        <v>44524</v>
      </c>
      <c r="B5481" t="s">
        <v>73</v>
      </c>
      <c r="C5481">
        <v>8</v>
      </c>
      <c r="D5481" t="s">
        <v>50</v>
      </c>
      <c r="E5481">
        <v>1014</v>
      </c>
      <c r="F5481" t="s">
        <v>74</v>
      </c>
      <c r="G5481" t="s">
        <v>57</v>
      </c>
      <c r="H5481" t="s">
        <v>52</v>
      </c>
      <c r="I5481" t="s">
        <v>53</v>
      </c>
      <c r="J5481">
        <v>44</v>
      </c>
      <c r="K5481">
        <v>19.561800000000002</v>
      </c>
      <c r="L5481">
        <v>2922</v>
      </c>
      <c r="M5481">
        <v>30</v>
      </c>
      <c r="N5481" s="15">
        <v>26000</v>
      </c>
      <c r="O5481" s="15">
        <v>508606.8</v>
      </c>
    </row>
    <row r="5482" spans="1:15">
      <c r="A5482" s="14">
        <v>44524</v>
      </c>
      <c r="B5482" t="s">
        <v>73</v>
      </c>
      <c r="C5482">
        <v>8</v>
      </c>
      <c r="D5482" t="s">
        <v>50</v>
      </c>
      <c r="E5482">
        <v>1014</v>
      </c>
      <c r="F5482" t="s">
        <v>74</v>
      </c>
      <c r="G5482" t="s">
        <v>57</v>
      </c>
      <c r="H5482" t="s">
        <v>52</v>
      </c>
      <c r="I5482" t="s">
        <v>53</v>
      </c>
      <c r="J5482">
        <v>44</v>
      </c>
      <c r="K5482">
        <v>19.561800000000002</v>
      </c>
      <c r="L5482">
        <v>2922</v>
      </c>
      <c r="M5482">
        <v>30</v>
      </c>
      <c r="N5482" s="15">
        <v>50500</v>
      </c>
      <c r="O5482" s="15">
        <v>987870.9</v>
      </c>
    </row>
    <row r="5483" spans="1:15">
      <c r="A5483" s="14">
        <v>44524</v>
      </c>
      <c r="B5483" t="s">
        <v>73</v>
      </c>
      <c r="C5483">
        <v>8</v>
      </c>
      <c r="D5483" t="s">
        <v>50</v>
      </c>
      <c r="E5483">
        <v>1014</v>
      </c>
      <c r="F5483" t="s">
        <v>74</v>
      </c>
      <c r="G5483" t="s">
        <v>57</v>
      </c>
      <c r="H5483" t="s">
        <v>52</v>
      </c>
      <c r="I5483" t="s">
        <v>53</v>
      </c>
      <c r="J5483">
        <v>44</v>
      </c>
      <c r="K5483">
        <v>19.561800000000002</v>
      </c>
      <c r="L5483">
        <v>2922</v>
      </c>
      <c r="M5483">
        <v>30</v>
      </c>
      <c r="N5483" s="15">
        <v>32000</v>
      </c>
      <c r="O5483" s="15">
        <v>625977.59999999998</v>
      </c>
    </row>
    <row r="5484" spans="1:15">
      <c r="A5484" s="14">
        <v>44524</v>
      </c>
      <c r="B5484" t="s">
        <v>73</v>
      </c>
      <c r="C5484">
        <v>8</v>
      </c>
      <c r="D5484" t="s">
        <v>50</v>
      </c>
      <c r="E5484">
        <v>1014</v>
      </c>
      <c r="F5484" t="s">
        <v>74</v>
      </c>
      <c r="G5484" t="s">
        <v>57</v>
      </c>
      <c r="H5484" t="s">
        <v>52</v>
      </c>
      <c r="I5484" t="s">
        <v>53</v>
      </c>
      <c r="J5484">
        <v>44</v>
      </c>
      <c r="K5484">
        <v>19.561800000000002</v>
      </c>
      <c r="L5484">
        <v>2922</v>
      </c>
      <c r="M5484">
        <v>30</v>
      </c>
      <c r="N5484" s="15">
        <v>60900</v>
      </c>
      <c r="O5484" s="15">
        <v>1191313.6200000001</v>
      </c>
    </row>
    <row r="5485" spans="1:15">
      <c r="A5485" s="14">
        <v>44524</v>
      </c>
      <c r="B5485" t="s">
        <v>73</v>
      </c>
      <c r="C5485">
        <v>8</v>
      </c>
      <c r="D5485" t="s">
        <v>50</v>
      </c>
      <c r="E5485">
        <v>1014</v>
      </c>
      <c r="F5485" t="s">
        <v>74</v>
      </c>
      <c r="G5485" t="s">
        <v>57</v>
      </c>
      <c r="H5485" t="s">
        <v>52</v>
      </c>
      <c r="I5485" t="s">
        <v>53</v>
      </c>
      <c r="J5485">
        <v>44</v>
      </c>
      <c r="K5485">
        <v>19.561800000000002</v>
      </c>
      <c r="L5485">
        <v>2922</v>
      </c>
      <c r="M5485">
        <v>30</v>
      </c>
      <c r="N5485" s="15">
        <v>52000</v>
      </c>
      <c r="O5485" s="15">
        <v>1017213.6</v>
      </c>
    </row>
    <row r="5486" spans="1:15">
      <c r="A5486" s="14">
        <v>44524</v>
      </c>
      <c r="B5486" t="s">
        <v>73</v>
      </c>
      <c r="C5486">
        <v>8</v>
      </c>
      <c r="D5486" t="s">
        <v>50</v>
      </c>
      <c r="E5486">
        <v>1014</v>
      </c>
      <c r="F5486" t="s">
        <v>74</v>
      </c>
      <c r="G5486" t="s">
        <v>57</v>
      </c>
      <c r="H5486" t="s">
        <v>52</v>
      </c>
      <c r="I5486" t="s">
        <v>53</v>
      </c>
      <c r="J5486">
        <v>44</v>
      </c>
      <c r="K5486">
        <v>19.561800000000002</v>
      </c>
      <c r="L5486">
        <v>2922</v>
      </c>
      <c r="M5486">
        <v>30</v>
      </c>
      <c r="N5486" s="15">
        <v>39000</v>
      </c>
      <c r="O5486" s="15">
        <v>762910.2</v>
      </c>
    </row>
    <row r="5487" spans="1:15">
      <c r="A5487" s="14">
        <v>44524</v>
      </c>
      <c r="B5487" t="s">
        <v>73</v>
      </c>
      <c r="C5487">
        <v>8</v>
      </c>
      <c r="D5487" t="s">
        <v>50</v>
      </c>
      <c r="E5487">
        <v>1014</v>
      </c>
      <c r="F5487" t="s">
        <v>74</v>
      </c>
      <c r="G5487" t="s">
        <v>57</v>
      </c>
      <c r="H5487" t="s">
        <v>52</v>
      </c>
      <c r="I5487" t="s">
        <v>53</v>
      </c>
      <c r="J5487">
        <v>44</v>
      </c>
      <c r="K5487">
        <v>19.561800000000002</v>
      </c>
      <c r="L5487">
        <v>2922</v>
      </c>
      <c r="M5487">
        <v>30</v>
      </c>
      <c r="N5487" s="15">
        <v>30000</v>
      </c>
      <c r="O5487" s="15">
        <v>586854</v>
      </c>
    </row>
    <row r="5488" spans="1:15">
      <c r="A5488" s="14">
        <v>44524</v>
      </c>
      <c r="B5488" t="s">
        <v>73</v>
      </c>
      <c r="C5488">
        <v>8</v>
      </c>
      <c r="D5488" t="s">
        <v>50</v>
      </c>
      <c r="E5488">
        <v>1014</v>
      </c>
      <c r="F5488" t="s">
        <v>74</v>
      </c>
      <c r="G5488" t="s">
        <v>57</v>
      </c>
      <c r="H5488" t="s">
        <v>52</v>
      </c>
      <c r="I5488" t="s">
        <v>53</v>
      </c>
      <c r="J5488">
        <v>44</v>
      </c>
      <c r="K5488">
        <v>19.561800000000002</v>
      </c>
      <c r="L5488">
        <v>2922</v>
      </c>
      <c r="M5488">
        <v>30</v>
      </c>
      <c r="N5488" s="15">
        <v>42400</v>
      </c>
      <c r="O5488" s="15">
        <v>829420.32</v>
      </c>
    </row>
    <row r="5489" spans="1:15">
      <c r="A5489" s="14">
        <v>44524</v>
      </c>
      <c r="B5489" t="s">
        <v>73</v>
      </c>
      <c r="C5489">
        <v>8</v>
      </c>
      <c r="D5489" t="s">
        <v>50</v>
      </c>
      <c r="E5489">
        <v>1014</v>
      </c>
      <c r="F5489" t="s">
        <v>74</v>
      </c>
      <c r="G5489" t="s">
        <v>57</v>
      </c>
      <c r="H5489" t="s">
        <v>52</v>
      </c>
      <c r="I5489" t="s">
        <v>53</v>
      </c>
      <c r="J5489">
        <v>44</v>
      </c>
      <c r="K5489">
        <v>19.561800000000002</v>
      </c>
      <c r="L5489">
        <v>2922</v>
      </c>
      <c r="M5489">
        <v>30</v>
      </c>
      <c r="N5489" s="15">
        <v>22100</v>
      </c>
      <c r="O5489" s="15">
        <v>432315.78</v>
      </c>
    </row>
    <row r="5490" spans="1:15">
      <c r="A5490" s="14">
        <v>44524</v>
      </c>
      <c r="B5490" t="s">
        <v>73</v>
      </c>
      <c r="C5490">
        <v>8</v>
      </c>
      <c r="D5490" t="s">
        <v>50</v>
      </c>
      <c r="E5490">
        <v>1014</v>
      </c>
      <c r="F5490" t="s">
        <v>74</v>
      </c>
      <c r="G5490" t="s">
        <v>57</v>
      </c>
      <c r="H5490" t="s">
        <v>52</v>
      </c>
      <c r="I5490" t="s">
        <v>53</v>
      </c>
      <c r="J5490">
        <v>44</v>
      </c>
      <c r="K5490">
        <v>19.561800000000002</v>
      </c>
      <c r="L5490">
        <v>2922</v>
      </c>
      <c r="M5490">
        <v>30</v>
      </c>
      <c r="N5490" s="15">
        <v>91000</v>
      </c>
      <c r="O5490" s="15">
        <v>1780123.8</v>
      </c>
    </row>
    <row r="5491" spans="1:15">
      <c r="A5491" s="14">
        <v>44524</v>
      </c>
      <c r="B5491" t="s">
        <v>73</v>
      </c>
      <c r="C5491">
        <v>8</v>
      </c>
      <c r="D5491" t="s">
        <v>50</v>
      </c>
      <c r="E5491">
        <v>1014</v>
      </c>
      <c r="F5491" t="s">
        <v>74</v>
      </c>
      <c r="G5491" t="s">
        <v>57</v>
      </c>
      <c r="H5491" t="s">
        <v>52</v>
      </c>
      <c r="I5491" t="s">
        <v>53</v>
      </c>
      <c r="J5491">
        <v>44</v>
      </c>
      <c r="K5491">
        <v>19.561800000000002</v>
      </c>
      <c r="L5491">
        <v>2922</v>
      </c>
      <c r="M5491">
        <v>30</v>
      </c>
      <c r="N5491" s="15">
        <v>25000</v>
      </c>
      <c r="O5491" s="15">
        <v>489045</v>
      </c>
    </row>
    <row r="5492" spans="1:15">
      <c r="A5492" s="14">
        <v>44524</v>
      </c>
      <c r="B5492" t="s">
        <v>73</v>
      </c>
      <c r="C5492">
        <v>8</v>
      </c>
      <c r="D5492" t="s">
        <v>50</v>
      </c>
      <c r="E5492">
        <v>1014</v>
      </c>
      <c r="F5492" t="s">
        <v>74</v>
      </c>
      <c r="G5492" t="s">
        <v>57</v>
      </c>
      <c r="H5492" t="s">
        <v>52</v>
      </c>
      <c r="I5492" t="s">
        <v>53</v>
      </c>
      <c r="J5492">
        <v>44</v>
      </c>
      <c r="K5492">
        <v>19.561800000000002</v>
      </c>
      <c r="L5492">
        <v>2922</v>
      </c>
      <c r="M5492">
        <v>30</v>
      </c>
      <c r="N5492" s="15">
        <v>25000</v>
      </c>
      <c r="O5492" s="15">
        <v>489045</v>
      </c>
    </row>
    <row r="5493" spans="1:15">
      <c r="A5493" s="14">
        <v>44524</v>
      </c>
      <c r="B5493" t="s">
        <v>73</v>
      </c>
      <c r="C5493">
        <v>8</v>
      </c>
      <c r="D5493" t="s">
        <v>50</v>
      </c>
      <c r="E5493">
        <v>1014</v>
      </c>
      <c r="F5493" t="s">
        <v>74</v>
      </c>
      <c r="G5493" t="s">
        <v>57</v>
      </c>
      <c r="H5493" t="s">
        <v>52</v>
      </c>
      <c r="I5493" t="s">
        <v>53</v>
      </c>
      <c r="J5493">
        <v>44</v>
      </c>
      <c r="K5493">
        <v>19.561800000000002</v>
      </c>
      <c r="L5493">
        <v>2922</v>
      </c>
      <c r="M5493">
        <v>30</v>
      </c>
      <c r="N5493" s="15">
        <v>23000</v>
      </c>
      <c r="O5493" s="15">
        <v>449921.4</v>
      </c>
    </row>
    <row r="5494" spans="1:15">
      <c r="A5494" s="14">
        <v>44524</v>
      </c>
      <c r="B5494" t="s">
        <v>73</v>
      </c>
      <c r="C5494">
        <v>8</v>
      </c>
      <c r="D5494" t="s">
        <v>50</v>
      </c>
      <c r="E5494">
        <v>1014</v>
      </c>
      <c r="F5494" t="s">
        <v>74</v>
      </c>
      <c r="G5494" t="s">
        <v>57</v>
      </c>
      <c r="H5494" t="s">
        <v>52</v>
      </c>
      <c r="I5494" t="s">
        <v>53</v>
      </c>
      <c r="J5494">
        <v>44</v>
      </c>
      <c r="K5494">
        <v>19.561800000000002</v>
      </c>
      <c r="L5494">
        <v>2922</v>
      </c>
      <c r="M5494">
        <v>30</v>
      </c>
      <c r="N5494" s="15">
        <v>10000</v>
      </c>
      <c r="O5494" s="15">
        <v>195618</v>
      </c>
    </row>
    <row r="5495" spans="1:15">
      <c r="A5495" s="14">
        <v>44524</v>
      </c>
      <c r="B5495" t="s">
        <v>73</v>
      </c>
      <c r="C5495">
        <v>8</v>
      </c>
      <c r="D5495" t="s">
        <v>50</v>
      </c>
      <c r="E5495">
        <v>1014</v>
      </c>
      <c r="F5495" t="s">
        <v>74</v>
      </c>
      <c r="G5495" t="s">
        <v>57</v>
      </c>
      <c r="H5495" t="s">
        <v>52</v>
      </c>
      <c r="I5495" t="s">
        <v>53</v>
      </c>
      <c r="J5495">
        <v>44</v>
      </c>
      <c r="K5495">
        <v>19.561800000000002</v>
      </c>
      <c r="L5495">
        <v>2922</v>
      </c>
      <c r="M5495">
        <v>30</v>
      </c>
      <c r="N5495" s="15">
        <v>35000</v>
      </c>
      <c r="O5495" s="15">
        <v>684663</v>
      </c>
    </row>
    <row r="5496" spans="1:15">
      <c r="A5496" s="14">
        <v>44524</v>
      </c>
      <c r="B5496" t="s">
        <v>73</v>
      </c>
      <c r="C5496">
        <v>8</v>
      </c>
      <c r="D5496" t="s">
        <v>50</v>
      </c>
      <c r="E5496">
        <v>1014</v>
      </c>
      <c r="F5496" t="s">
        <v>74</v>
      </c>
      <c r="G5496" t="s">
        <v>57</v>
      </c>
      <c r="H5496" t="s">
        <v>52</v>
      </c>
      <c r="I5496" t="s">
        <v>53</v>
      </c>
      <c r="J5496">
        <v>44</v>
      </c>
      <c r="K5496">
        <v>19.561800000000002</v>
      </c>
      <c r="L5496">
        <v>2922</v>
      </c>
      <c r="M5496">
        <v>30</v>
      </c>
      <c r="N5496" s="15">
        <v>65200</v>
      </c>
      <c r="O5496" s="15">
        <v>1275429.3600000001</v>
      </c>
    </row>
    <row r="5497" spans="1:15">
      <c r="A5497" s="14">
        <v>44524</v>
      </c>
      <c r="B5497" t="s">
        <v>73</v>
      </c>
      <c r="C5497">
        <v>8</v>
      </c>
      <c r="D5497" t="s">
        <v>50</v>
      </c>
      <c r="E5497">
        <v>1014</v>
      </c>
      <c r="F5497" t="s">
        <v>74</v>
      </c>
      <c r="G5497" t="s">
        <v>57</v>
      </c>
      <c r="H5497" t="s">
        <v>52</v>
      </c>
      <c r="I5497" t="s">
        <v>53</v>
      </c>
      <c r="J5497">
        <v>44</v>
      </c>
      <c r="K5497">
        <v>19.561800000000002</v>
      </c>
      <c r="L5497">
        <v>2922</v>
      </c>
      <c r="M5497">
        <v>30</v>
      </c>
      <c r="N5497" s="15">
        <v>42000</v>
      </c>
      <c r="O5497" s="15">
        <v>821595.6</v>
      </c>
    </row>
    <row r="5498" spans="1:15">
      <c r="A5498" s="14">
        <v>44524</v>
      </c>
      <c r="B5498" t="s">
        <v>73</v>
      </c>
      <c r="C5498">
        <v>8</v>
      </c>
      <c r="D5498" t="s">
        <v>50</v>
      </c>
      <c r="E5498">
        <v>1014</v>
      </c>
      <c r="F5498" t="s">
        <v>74</v>
      </c>
      <c r="G5498" t="s">
        <v>57</v>
      </c>
      <c r="H5498" t="s">
        <v>52</v>
      </c>
      <c r="I5498" t="s">
        <v>53</v>
      </c>
      <c r="J5498">
        <v>44</v>
      </c>
      <c r="K5498">
        <v>19.561800000000002</v>
      </c>
      <c r="L5498">
        <v>2922</v>
      </c>
      <c r="M5498">
        <v>30</v>
      </c>
      <c r="N5498" s="15">
        <v>30000</v>
      </c>
      <c r="O5498" s="15">
        <v>586854</v>
      </c>
    </row>
    <row r="5499" spans="1:15">
      <c r="A5499" s="14">
        <v>44524</v>
      </c>
      <c r="B5499" t="s">
        <v>73</v>
      </c>
      <c r="C5499">
        <v>8</v>
      </c>
      <c r="D5499" t="s">
        <v>50</v>
      </c>
      <c r="E5499">
        <v>1014</v>
      </c>
      <c r="F5499" t="s">
        <v>74</v>
      </c>
      <c r="G5499" t="s">
        <v>57</v>
      </c>
      <c r="H5499" t="s">
        <v>52</v>
      </c>
      <c r="I5499" t="s">
        <v>53</v>
      </c>
      <c r="J5499">
        <v>44</v>
      </c>
      <c r="K5499">
        <v>19.561800000000002</v>
      </c>
      <c r="L5499">
        <v>2922</v>
      </c>
      <c r="M5499">
        <v>30</v>
      </c>
      <c r="N5499" s="15">
        <v>43500</v>
      </c>
      <c r="O5499" s="15">
        <v>850938.3</v>
      </c>
    </row>
    <row r="5500" spans="1:15">
      <c r="A5500" s="14">
        <v>44524</v>
      </c>
      <c r="B5500" t="s">
        <v>73</v>
      </c>
      <c r="C5500">
        <v>8</v>
      </c>
      <c r="D5500" t="s">
        <v>50</v>
      </c>
      <c r="E5500">
        <v>1014</v>
      </c>
      <c r="F5500" t="s">
        <v>74</v>
      </c>
      <c r="G5500" t="s">
        <v>57</v>
      </c>
      <c r="H5500" t="s">
        <v>52</v>
      </c>
      <c r="I5500" t="s">
        <v>53</v>
      </c>
      <c r="J5500">
        <v>44</v>
      </c>
      <c r="K5500">
        <v>19.561800000000002</v>
      </c>
      <c r="L5500">
        <v>2922</v>
      </c>
      <c r="M5500">
        <v>30</v>
      </c>
      <c r="N5500" s="15">
        <v>14000</v>
      </c>
      <c r="O5500" s="15">
        <v>273865.2</v>
      </c>
    </row>
    <row r="5501" spans="1:15">
      <c r="A5501" s="14">
        <v>44524</v>
      </c>
      <c r="B5501" t="s">
        <v>73</v>
      </c>
      <c r="C5501">
        <v>8</v>
      </c>
      <c r="D5501" t="s">
        <v>50</v>
      </c>
      <c r="E5501">
        <v>1014</v>
      </c>
      <c r="F5501" t="s">
        <v>74</v>
      </c>
      <c r="G5501" t="s">
        <v>57</v>
      </c>
      <c r="H5501" t="s">
        <v>52</v>
      </c>
      <c r="I5501" t="s">
        <v>53</v>
      </c>
      <c r="J5501">
        <v>44</v>
      </c>
      <c r="K5501">
        <v>19.561800000000002</v>
      </c>
      <c r="L5501">
        <v>2922</v>
      </c>
      <c r="M5501">
        <v>30</v>
      </c>
      <c r="N5501" s="15">
        <v>54500</v>
      </c>
      <c r="O5501" s="15">
        <v>1066118.1000000001</v>
      </c>
    </row>
    <row r="5502" spans="1:15">
      <c r="A5502" s="14">
        <v>44524</v>
      </c>
      <c r="B5502" t="s">
        <v>73</v>
      </c>
      <c r="C5502">
        <v>8</v>
      </c>
      <c r="D5502" t="s">
        <v>50</v>
      </c>
      <c r="E5502">
        <v>1014</v>
      </c>
      <c r="F5502" t="s">
        <v>74</v>
      </c>
      <c r="G5502" t="s">
        <v>57</v>
      </c>
      <c r="H5502" t="s">
        <v>52</v>
      </c>
      <c r="I5502" t="s">
        <v>53</v>
      </c>
      <c r="J5502">
        <v>44</v>
      </c>
      <c r="K5502">
        <v>19.561800000000002</v>
      </c>
      <c r="L5502">
        <v>2922</v>
      </c>
      <c r="M5502">
        <v>30</v>
      </c>
      <c r="N5502" s="15">
        <v>45000</v>
      </c>
      <c r="O5502" s="15">
        <v>880281</v>
      </c>
    </row>
    <row r="5503" spans="1:15">
      <c r="A5503" s="14">
        <v>44524</v>
      </c>
      <c r="B5503" t="s">
        <v>73</v>
      </c>
      <c r="C5503">
        <v>8</v>
      </c>
      <c r="D5503" t="s">
        <v>50</v>
      </c>
      <c r="E5503">
        <v>1014</v>
      </c>
      <c r="F5503" t="s">
        <v>74</v>
      </c>
      <c r="G5503" t="s">
        <v>57</v>
      </c>
      <c r="H5503" t="s">
        <v>52</v>
      </c>
      <c r="I5503" t="s">
        <v>53</v>
      </c>
      <c r="J5503">
        <v>44</v>
      </c>
      <c r="K5503">
        <v>19.561800000000002</v>
      </c>
      <c r="L5503">
        <v>2922</v>
      </c>
      <c r="M5503">
        <v>30</v>
      </c>
      <c r="N5503" s="15">
        <v>38000</v>
      </c>
      <c r="O5503" s="15">
        <v>743348.4</v>
      </c>
    </row>
    <row r="5504" spans="1:15">
      <c r="A5504" s="14">
        <v>44524</v>
      </c>
      <c r="B5504" t="s">
        <v>73</v>
      </c>
      <c r="C5504">
        <v>8</v>
      </c>
      <c r="D5504" t="s">
        <v>50</v>
      </c>
      <c r="E5504">
        <v>1014</v>
      </c>
      <c r="F5504" t="s">
        <v>74</v>
      </c>
      <c r="G5504" t="s">
        <v>57</v>
      </c>
      <c r="H5504" t="s">
        <v>52</v>
      </c>
      <c r="I5504" t="s">
        <v>53</v>
      </c>
      <c r="J5504">
        <v>44</v>
      </c>
      <c r="K5504">
        <v>19.561800000000002</v>
      </c>
      <c r="L5504">
        <v>2922</v>
      </c>
      <c r="M5504">
        <v>30</v>
      </c>
      <c r="N5504" s="15">
        <v>42000</v>
      </c>
      <c r="O5504" s="15">
        <v>821595.6</v>
      </c>
    </row>
    <row r="5505" spans="1:15">
      <c r="A5505" s="14">
        <v>44524</v>
      </c>
      <c r="B5505" t="s">
        <v>73</v>
      </c>
      <c r="C5505">
        <v>8</v>
      </c>
      <c r="D5505" t="s">
        <v>50</v>
      </c>
      <c r="E5505">
        <v>1014</v>
      </c>
      <c r="F5505" t="s">
        <v>74</v>
      </c>
      <c r="G5505" t="s">
        <v>57</v>
      </c>
      <c r="H5505" t="s">
        <v>52</v>
      </c>
      <c r="I5505" t="s">
        <v>53</v>
      </c>
      <c r="J5505">
        <v>44</v>
      </c>
      <c r="K5505">
        <v>19.561800000000002</v>
      </c>
      <c r="L5505">
        <v>2922</v>
      </c>
      <c r="M5505">
        <v>30</v>
      </c>
      <c r="N5505" s="15">
        <v>25000</v>
      </c>
      <c r="O5505" s="15">
        <v>489045</v>
      </c>
    </row>
    <row r="5506" spans="1:15">
      <c r="A5506" s="14">
        <v>44524</v>
      </c>
      <c r="B5506" t="s">
        <v>73</v>
      </c>
      <c r="C5506">
        <v>8</v>
      </c>
      <c r="D5506" t="s">
        <v>50</v>
      </c>
      <c r="E5506">
        <v>1014</v>
      </c>
      <c r="F5506" t="s">
        <v>74</v>
      </c>
      <c r="G5506" t="s">
        <v>57</v>
      </c>
      <c r="H5506" t="s">
        <v>52</v>
      </c>
      <c r="I5506" t="s">
        <v>53</v>
      </c>
      <c r="J5506">
        <v>44</v>
      </c>
      <c r="K5506">
        <v>19.561800000000002</v>
      </c>
      <c r="L5506">
        <v>2922</v>
      </c>
      <c r="M5506">
        <v>30</v>
      </c>
      <c r="N5506" s="15">
        <v>40300</v>
      </c>
      <c r="O5506" s="15">
        <v>788340.54</v>
      </c>
    </row>
    <row r="5507" spans="1:15">
      <c r="A5507" s="14">
        <v>44524</v>
      </c>
      <c r="B5507" t="s">
        <v>73</v>
      </c>
      <c r="C5507">
        <v>8</v>
      </c>
      <c r="D5507" t="s">
        <v>50</v>
      </c>
      <c r="E5507">
        <v>1014</v>
      </c>
      <c r="F5507" t="s">
        <v>74</v>
      </c>
      <c r="G5507" t="s">
        <v>57</v>
      </c>
      <c r="H5507" t="s">
        <v>52</v>
      </c>
      <c r="I5507" t="s">
        <v>53</v>
      </c>
      <c r="J5507">
        <v>44</v>
      </c>
      <c r="K5507">
        <v>19.561800000000002</v>
      </c>
      <c r="L5507">
        <v>2922</v>
      </c>
      <c r="M5507">
        <v>30</v>
      </c>
      <c r="N5507" s="15">
        <v>23300</v>
      </c>
      <c r="O5507" s="15">
        <v>455789.94</v>
      </c>
    </row>
    <row r="5508" spans="1:15">
      <c r="A5508" s="14">
        <v>44524</v>
      </c>
      <c r="B5508" t="s">
        <v>73</v>
      </c>
      <c r="C5508">
        <v>8</v>
      </c>
      <c r="D5508" t="s">
        <v>50</v>
      </c>
      <c r="E5508">
        <v>1014</v>
      </c>
      <c r="F5508" t="s">
        <v>74</v>
      </c>
      <c r="G5508" t="s">
        <v>57</v>
      </c>
      <c r="H5508" t="s">
        <v>52</v>
      </c>
      <c r="I5508" t="s">
        <v>53</v>
      </c>
      <c r="J5508">
        <v>44</v>
      </c>
      <c r="K5508">
        <v>19.561800000000002</v>
      </c>
      <c r="L5508">
        <v>2922</v>
      </c>
      <c r="M5508">
        <v>30</v>
      </c>
      <c r="N5508" s="15">
        <v>47000</v>
      </c>
      <c r="O5508" s="15">
        <v>919404.6</v>
      </c>
    </row>
    <row r="5509" spans="1:15">
      <c r="A5509" s="14">
        <v>44524</v>
      </c>
      <c r="B5509" t="s">
        <v>73</v>
      </c>
      <c r="C5509">
        <v>8</v>
      </c>
      <c r="D5509" t="s">
        <v>50</v>
      </c>
      <c r="E5509">
        <v>1014</v>
      </c>
      <c r="F5509" t="s">
        <v>74</v>
      </c>
      <c r="G5509" t="s">
        <v>57</v>
      </c>
      <c r="H5509" t="s">
        <v>52</v>
      </c>
      <c r="I5509" t="s">
        <v>53</v>
      </c>
      <c r="J5509">
        <v>44</v>
      </c>
      <c r="K5509">
        <v>19.561800000000002</v>
      </c>
      <c r="L5509">
        <v>2922</v>
      </c>
      <c r="M5509">
        <v>30</v>
      </c>
      <c r="N5509" s="15">
        <v>41500</v>
      </c>
      <c r="O5509" s="15">
        <v>811814.7</v>
      </c>
    </row>
    <row r="5510" spans="1:15">
      <c r="A5510" s="14">
        <v>44524</v>
      </c>
      <c r="B5510" t="s">
        <v>73</v>
      </c>
      <c r="C5510">
        <v>8</v>
      </c>
      <c r="D5510" t="s">
        <v>50</v>
      </c>
      <c r="E5510">
        <v>1014</v>
      </c>
      <c r="F5510" t="s">
        <v>74</v>
      </c>
      <c r="G5510" t="s">
        <v>57</v>
      </c>
      <c r="H5510" t="s">
        <v>52</v>
      </c>
      <c r="I5510" t="s">
        <v>53</v>
      </c>
      <c r="J5510">
        <v>44</v>
      </c>
      <c r="K5510">
        <v>19.561800000000002</v>
      </c>
      <c r="L5510">
        <v>2922</v>
      </c>
      <c r="M5510">
        <v>30</v>
      </c>
      <c r="N5510" s="15">
        <v>39000</v>
      </c>
      <c r="O5510" s="15">
        <v>762910.2</v>
      </c>
    </row>
    <row r="5511" spans="1:15">
      <c r="A5511" s="14">
        <v>44524</v>
      </c>
      <c r="B5511" t="s">
        <v>73</v>
      </c>
      <c r="C5511">
        <v>8</v>
      </c>
      <c r="D5511" t="s">
        <v>50</v>
      </c>
      <c r="E5511">
        <v>1014</v>
      </c>
      <c r="F5511" t="s">
        <v>74</v>
      </c>
      <c r="G5511" t="s">
        <v>57</v>
      </c>
      <c r="H5511" t="s">
        <v>52</v>
      </c>
      <c r="I5511" t="s">
        <v>53</v>
      </c>
      <c r="J5511">
        <v>44</v>
      </c>
      <c r="K5511">
        <v>19.561800000000002</v>
      </c>
      <c r="L5511">
        <v>2922</v>
      </c>
      <c r="M5511">
        <v>30</v>
      </c>
      <c r="N5511" s="15">
        <v>58000</v>
      </c>
      <c r="O5511" s="15">
        <v>1134584.3999999999</v>
      </c>
    </row>
    <row r="5512" spans="1:15">
      <c r="A5512" s="14">
        <v>44524</v>
      </c>
      <c r="B5512" t="s">
        <v>73</v>
      </c>
      <c r="C5512">
        <v>8</v>
      </c>
      <c r="D5512" t="s">
        <v>50</v>
      </c>
      <c r="E5512">
        <v>1014</v>
      </c>
      <c r="F5512" t="s">
        <v>74</v>
      </c>
      <c r="G5512" t="s">
        <v>57</v>
      </c>
      <c r="H5512" t="s">
        <v>52</v>
      </c>
      <c r="I5512" t="s">
        <v>53</v>
      </c>
      <c r="J5512">
        <v>44</v>
      </c>
      <c r="K5512">
        <v>19.561800000000002</v>
      </c>
      <c r="L5512">
        <v>2922</v>
      </c>
      <c r="M5512">
        <v>30</v>
      </c>
      <c r="N5512" s="15">
        <v>30000</v>
      </c>
      <c r="O5512" s="15">
        <v>586854</v>
      </c>
    </row>
    <row r="5513" spans="1:15">
      <c r="A5513" s="14">
        <v>44524</v>
      </c>
      <c r="B5513" t="s">
        <v>73</v>
      </c>
      <c r="C5513">
        <v>8</v>
      </c>
      <c r="D5513" t="s">
        <v>50</v>
      </c>
      <c r="E5513">
        <v>1014</v>
      </c>
      <c r="F5513" t="s">
        <v>74</v>
      </c>
      <c r="G5513" t="s">
        <v>57</v>
      </c>
      <c r="H5513" t="s">
        <v>52</v>
      </c>
      <c r="I5513" t="s">
        <v>53</v>
      </c>
      <c r="J5513">
        <v>44</v>
      </c>
      <c r="K5513">
        <v>19.561800000000002</v>
      </c>
      <c r="L5513">
        <v>2922</v>
      </c>
      <c r="M5513">
        <v>30</v>
      </c>
      <c r="N5513" s="15">
        <v>81800</v>
      </c>
      <c r="O5513" s="15">
        <v>1600155.24</v>
      </c>
    </row>
    <row r="5514" spans="1:15">
      <c r="A5514" s="14">
        <v>44524</v>
      </c>
      <c r="B5514" t="s">
        <v>73</v>
      </c>
      <c r="C5514">
        <v>8</v>
      </c>
      <c r="D5514" t="s">
        <v>50</v>
      </c>
      <c r="E5514">
        <v>1014</v>
      </c>
      <c r="F5514" t="s">
        <v>74</v>
      </c>
      <c r="G5514" t="s">
        <v>57</v>
      </c>
      <c r="H5514" t="s">
        <v>52</v>
      </c>
      <c r="I5514" t="s">
        <v>53</v>
      </c>
      <c r="J5514">
        <v>44</v>
      </c>
      <c r="K5514">
        <v>19.561800000000002</v>
      </c>
      <c r="L5514">
        <v>2922</v>
      </c>
      <c r="M5514">
        <v>30</v>
      </c>
      <c r="N5514" s="15">
        <v>42200</v>
      </c>
      <c r="O5514" s="15">
        <v>825507.96</v>
      </c>
    </row>
    <row r="5515" spans="1:15">
      <c r="A5515" s="14">
        <v>44524</v>
      </c>
      <c r="B5515" t="s">
        <v>73</v>
      </c>
      <c r="C5515">
        <v>8</v>
      </c>
      <c r="D5515" t="s">
        <v>50</v>
      </c>
      <c r="E5515">
        <v>1014</v>
      </c>
      <c r="F5515" t="s">
        <v>74</v>
      </c>
      <c r="G5515" t="s">
        <v>57</v>
      </c>
      <c r="H5515" t="s">
        <v>52</v>
      </c>
      <c r="I5515" t="s">
        <v>53</v>
      </c>
      <c r="J5515">
        <v>44</v>
      </c>
      <c r="K5515">
        <v>19.561800000000002</v>
      </c>
      <c r="L5515">
        <v>2922</v>
      </c>
      <c r="M5515">
        <v>30</v>
      </c>
      <c r="N5515" s="15">
        <v>76000</v>
      </c>
      <c r="O5515" s="15">
        <v>1486696.8</v>
      </c>
    </row>
    <row r="5516" spans="1:15">
      <c r="A5516" s="14">
        <v>44524</v>
      </c>
      <c r="B5516" t="s">
        <v>73</v>
      </c>
      <c r="C5516">
        <v>8</v>
      </c>
      <c r="D5516" t="s">
        <v>50</v>
      </c>
      <c r="E5516">
        <v>1014</v>
      </c>
      <c r="F5516" t="s">
        <v>74</v>
      </c>
      <c r="G5516" t="s">
        <v>57</v>
      </c>
      <c r="H5516" t="s">
        <v>52</v>
      </c>
      <c r="I5516" t="s">
        <v>53</v>
      </c>
      <c r="J5516">
        <v>44</v>
      </c>
      <c r="K5516">
        <v>19.561800000000002</v>
      </c>
      <c r="L5516">
        <v>2922</v>
      </c>
      <c r="M5516">
        <v>30</v>
      </c>
      <c r="N5516" s="15">
        <v>29100</v>
      </c>
      <c r="O5516" s="15">
        <v>569248.38</v>
      </c>
    </row>
    <row r="5517" spans="1:15">
      <c r="A5517" s="14">
        <v>44524</v>
      </c>
      <c r="B5517" t="s">
        <v>73</v>
      </c>
      <c r="C5517">
        <v>8</v>
      </c>
      <c r="D5517" t="s">
        <v>50</v>
      </c>
      <c r="E5517">
        <v>1014</v>
      </c>
      <c r="F5517" t="s">
        <v>74</v>
      </c>
      <c r="G5517" t="s">
        <v>57</v>
      </c>
      <c r="H5517" t="s">
        <v>52</v>
      </c>
      <c r="I5517" t="s">
        <v>53</v>
      </c>
      <c r="J5517">
        <v>44</v>
      </c>
      <c r="K5517">
        <v>19.561800000000002</v>
      </c>
      <c r="L5517">
        <v>2922</v>
      </c>
      <c r="M5517">
        <v>30</v>
      </c>
      <c r="N5517" s="15">
        <v>62000</v>
      </c>
      <c r="O5517" s="15">
        <v>1212831.6000000001</v>
      </c>
    </row>
    <row r="5518" spans="1:15">
      <c r="A5518" s="14">
        <v>44524</v>
      </c>
      <c r="B5518" t="s">
        <v>73</v>
      </c>
      <c r="C5518">
        <v>8</v>
      </c>
      <c r="D5518" t="s">
        <v>50</v>
      </c>
      <c r="E5518">
        <v>1014</v>
      </c>
      <c r="F5518" t="s">
        <v>74</v>
      </c>
      <c r="G5518" t="s">
        <v>57</v>
      </c>
      <c r="H5518" t="s">
        <v>52</v>
      </c>
      <c r="I5518" t="s">
        <v>53</v>
      </c>
      <c r="J5518">
        <v>44</v>
      </c>
      <c r="K5518">
        <v>19.561800000000002</v>
      </c>
      <c r="L5518">
        <v>2922</v>
      </c>
      <c r="M5518">
        <v>30</v>
      </c>
      <c r="N5518" s="15">
        <v>45000</v>
      </c>
      <c r="O5518" s="15">
        <v>880281</v>
      </c>
    </row>
    <row r="5519" spans="1:15">
      <c r="A5519" s="14">
        <v>44524</v>
      </c>
      <c r="B5519" t="s">
        <v>73</v>
      </c>
      <c r="C5519">
        <v>8</v>
      </c>
      <c r="D5519" t="s">
        <v>50</v>
      </c>
      <c r="E5519">
        <v>1014</v>
      </c>
      <c r="F5519" t="s">
        <v>74</v>
      </c>
      <c r="G5519" t="s">
        <v>57</v>
      </c>
      <c r="H5519" t="s">
        <v>52</v>
      </c>
      <c r="I5519" t="s">
        <v>53</v>
      </c>
      <c r="J5519">
        <v>44</v>
      </c>
      <c r="K5519">
        <v>19.561800000000002</v>
      </c>
      <c r="L5519">
        <v>2922</v>
      </c>
      <c r="M5519">
        <v>30</v>
      </c>
      <c r="N5519" s="15">
        <v>75000</v>
      </c>
      <c r="O5519" s="15">
        <v>1467135</v>
      </c>
    </row>
    <row r="5520" spans="1:15">
      <c r="A5520" s="14">
        <v>44524</v>
      </c>
      <c r="B5520" t="s">
        <v>73</v>
      </c>
      <c r="C5520">
        <v>8</v>
      </c>
      <c r="D5520" t="s">
        <v>50</v>
      </c>
      <c r="E5520">
        <v>1014</v>
      </c>
      <c r="F5520" t="s">
        <v>74</v>
      </c>
      <c r="G5520" t="s">
        <v>57</v>
      </c>
      <c r="H5520" t="s">
        <v>52</v>
      </c>
      <c r="I5520" t="s">
        <v>53</v>
      </c>
      <c r="J5520">
        <v>44</v>
      </c>
      <c r="K5520">
        <v>19.561800000000002</v>
      </c>
      <c r="L5520">
        <v>2922</v>
      </c>
      <c r="M5520">
        <v>30</v>
      </c>
      <c r="N5520" s="15">
        <v>31000</v>
      </c>
      <c r="O5520" s="15">
        <v>606415.80000000005</v>
      </c>
    </row>
    <row r="5521" spans="1:15">
      <c r="A5521" s="14">
        <v>44524</v>
      </c>
      <c r="B5521" t="s">
        <v>73</v>
      </c>
      <c r="C5521">
        <v>8</v>
      </c>
      <c r="D5521" t="s">
        <v>50</v>
      </c>
      <c r="E5521">
        <v>1014</v>
      </c>
      <c r="F5521" t="s">
        <v>74</v>
      </c>
      <c r="G5521" t="s">
        <v>57</v>
      </c>
      <c r="H5521" t="s">
        <v>52</v>
      </c>
      <c r="I5521" t="s">
        <v>53</v>
      </c>
      <c r="J5521">
        <v>44</v>
      </c>
      <c r="K5521">
        <v>19.561800000000002</v>
      </c>
      <c r="L5521">
        <v>2922</v>
      </c>
      <c r="M5521">
        <v>30</v>
      </c>
      <c r="N5521" s="15">
        <v>80000</v>
      </c>
      <c r="O5521" s="15">
        <v>1564944</v>
      </c>
    </row>
    <row r="5522" spans="1:15">
      <c r="A5522" s="14">
        <v>44524</v>
      </c>
      <c r="B5522" t="s">
        <v>73</v>
      </c>
      <c r="C5522">
        <v>8</v>
      </c>
      <c r="D5522" t="s">
        <v>50</v>
      </c>
      <c r="E5522">
        <v>1014</v>
      </c>
      <c r="F5522" t="s">
        <v>74</v>
      </c>
      <c r="G5522" t="s">
        <v>57</v>
      </c>
      <c r="H5522" t="s">
        <v>52</v>
      </c>
      <c r="I5522" t="s">
        <v>53</v>
      </c>
      <c r="J5522">
        <v>44</v>
      </c>
      <c r="K5522">
        <v>19.561800000000002</v>
      </c>
      <c r="L5522">
        <v>2922</v>
      </c>
      <c r="M5522">
        <v>30</v>
      </c>
      <c r="N5522" s="15">
        <v>36800</v>
      </c>
      <c r="O5522" s="15">
        <v>719874.24</v>
      </c>
    </row>
    <row r="5523" spans="1:15">
      <c r="A5523" s="14">
        <v>44524</v>
      </c>
      <c r="B5523" t="s">
        <v>73</v>
      </c>
      <c r="C5523">
        <v>8</v>
      </c>
      <c r="D5523" t="s">
        <v>50</v>
      </c>
      <c r="E5523">
        <v>1014</v>
      </c>
      <c r="F5523" t="s">
        <v>74</v>
      </c>
      <c r="G5523" t="s">
        <v>57</v>
      </c>
      <c r="H5523" t="s">
        <v>52</v>
      </c>
      <c r="I5523" t="s">
        <v>53</v>
      </c>
      <c r="J5523">
        <v>44</v>
      </c>
      <c r="K5523">
        <v>19.561800000000002</v>
      </c>
      <c r="L5523">
        <v>2922</v>
      </c>
      <c r="M5523">
        <v>30</v>
      </c>
      <c r="N5523" s="15">
        <v>47400</v>
      </c>
      <c r="O5523" s="15">
        <v>927229.32</v>
      </c>
    </row>
    <row r="5524" spans="1:15">
      <c r="A5524" s="14">
        <v>44524</v>
      </c>
      <c r="B5524" t="s">
        <v>73</v>
      </c>
      <c r="C5524">
        <v>8</v>
      </c>
      <c r="D5524" t="s">
        <v>50</v>
      </c>
      <c r="E5524">
        <v>1014</v>
      </c>
      <c r="F5524" t="s">
        <v>74</v>
      </c>
      <c r="G5524" t="s">
        <v>57</v>
      </c>
      <c r="H5524" t="s">
        <v>52</v>
      </c>
      <c r="I5524" t="s">
        <v>53</v>
      </c>
      <c r="J5524">
        <v>44</v>
      </c>
      <c r="K5524">
        <v>19.561800000000002</v>
      </c>
      <c r="L5524">
        <v>2922</v>
      </c>
      <c r="M5524">
        <v>30</v>
      </c>
      <c r="N5524" s="15">
        <v>62000</v>
      </c>
      <c r="O5524" s="15">
        <v>1212831.6000000001</v>
      </c>
    </row>
    <row r="5525" spans="1:15">
      <c r="A5525" s="14">
        <v>44524</v>
      </c>
      <c r="B5525" t="s">
        <v>73</v>
      </c>
      <c r="C5525">
        <v>8</v>
      </c>
      <c r="D5525" t="s">
        <v>50</v>
      </c>
      <c r="E5525">
        <v>1014</v>
      </c>
      <c r="F5525" t="s">
        <v>74</v>
      </c>
      <c r="G5525" t="s">
        <v>57</v>
      </c>
      <c r="H5525" t="s">
        <v>52</v>
      </c>
      <c r="I5525" t="s">
        <v>53</v>
      </c>
      <c r="J5525">
        <v>44</v>
      </c>
      <c r="K5525">
        <v>19.561800000000002</v>
      </c>
      <c r="L5525">
        <v>2922</v>
      </c>
      <c r="M5525">
        <v>30</v>
      </c>
      <c r="N5525" s="15">
        <v>27200</v>
      </c>
      <c r="O5525" s="15">
        <v>532080.96</v>
      </c>
    </row>
    <row r="5526" spans="1:15">
      <c r="A5526" s="14">
        <v>44524</v>
      </c>
      <c r="B5526" t="s">
        <v>73</v>
      </c>
      <c r="C5526">
        <v>8</v>
      </c>
      <c r="D5526" t="s">
        <v>50</v>
      </c>
      <c r="E5526">
        <v>1014</v>
      </c>
      <c r="F5526" t="s">
        <v>74</v>
      </c>
      <c r="G5526" t="s">
        <v>57</v>
      </c>
      <c r="H5526" t="s">
        <v>52</v>
      </c>
      <c r="I5526" t="s">
        <v>53</v>
      </c>
      <c r="J5526">
        <v>44</v>
      </c>
      <c r="K5526">
        <v>19.561800000000002</v>
      </c>
      <c r="L5526">
        <v>2922</v>
      </c>
      <c r="M5526">
        <v>30</v>
      </c>
      <c r="N5526" s="15">
        <v>30000</v>
      </c>
      <c r="O5526" s="15">
        <v>586854</v>
      </c>
    </row>
    <row r="5527" spans="1:15">
      <c r="A5527" s="14">
        <v>44524</v>
      </c>
      <c r="B5527" t="s">
        <v>73</v>
      </c>
      <c r="C5527">
        <v>8</v>
      </c>
      <c r="D5527" t="s">
        <v>50</v>
      </c>
      <c r="E5527">
        <v>1014</v>
      </c>
      <c r="F5527" t="s">
        <v>74</v>
      </c>
      <c r="G5527" t="s">
        <v>57</v>
      </c>
      <c r="H5527" t="s">
        <v>52</v>
      </c>
      <c r="I5527" t="s">
        <v>53</v>
      </c>
      <c r="J5527">
        <v>44</v>
      </c>
      <c r="K5527">
        <v>19.561800000000002</v>
      </c>
      <c r="L5527">
        <v>2922</v>
      </c>
      <c r="M5527">
        <v>30</v>
      </c>
      <c r="N5527" s="15">
        <v>98000</v>
      </c>
      <c r="O5527" s="15">
        <v>1917056.4</v>
      </c>
    </row>
    <row r="5528" spans="1:15">
      <c r="A5528" s="14">
        <v>44524</v>
      </c>
      <c r="B5528" t="s">
        <v>73</v>
      </c>
      <c r="C5528">
        <v>8</v>
      </c>
      <c r="D5528" t="s">
        <v>50</v>
      </c>
      <c r="E5528">
        <v>1014</v>
      </c>
      <c r="F5528" t="s">
        <v>74</v>
      </c>
      <c r="G5528" t="s">
        <v>57</v>
      </c>
      <c r="H5528" t="s">
        <v>52</v>
      </c>
      <c r="I5528" t="s">
        <v>53</v>
      </c>
      <c r="J5528">
        <v>44</v>
      </c>
      <c r="K5528">
        <v>19.561800000000002</v>
      </c>
      <c r="L5528">
        <v>2922</v>
      </c>
      <c r="M5528">
        <v>30</v>
      </c>
      <c r="N5528" s="15">
        <v>58000</v>
      </c>
      <c r="O5528" s="15">
        <v>1134584.3999999999</v>
      </c>
    </row>
    <row r="5529" spans="1:15">
      <c r="A5529" s="14">
        <v>44524</v>
      </c>
      <c r="B5529" t="s">
        <v>73</v>
      </c>
      <c r="C5529">
        <v>8</v>
      </c>
      <c r="D5529" t="s">
        <v>50</v>
      </c>
      <c r="E5529">
        <v>1014</v>
      </c>
      <c r="F5529" t="s">
        <v>74</v>
      </c>
      <c r="G5529" t="s">
        <v>57</v>
      </c>
      <c r="H5529" t="s">
        <v>52</v>
      </c>
      <c r="I5529" t="s">
        <v>53</v>
      </c>
      <c r="J5529">
        <v>44</v>
      </c>
      <c r="K5529">
        <v>19.561800000000002</v>
      </c>
      <c r="L5529">
        <v>2922</v>
      </c>
      <c r="M5529">
        <v>30</v>
      </c>
      <c r="N5529" s="15">
        <v>67500</v>
      </c>
      <c r="O5529" s="15">
        <v>1320421.5</v>
      </c>
    </row>
    <row r="5530" spans="1:15">
      <c r="A5530" s="14">
        <v>44524</v>
      </c>
      <c r="B5530" t="s">
        <v>73</v>
      </c>
      <c r="C5530">
        <v>8</v>
      </c>
      <c r="D5530" t="s">
        <v>50</v>
      </c>
      <c r="E5530">
        <v>1014</v>
      </c>
      <c r="F5530" t="s">
        <v>74</v>
      </c>
      <c r="G5530" t="s">
        <v>57</v>
      </c>
      <c r="H5530" t="s">
        <v>52</v>
      </c>
      <c r="I5530" t="s">
        <v>53</v>
      </c>
      <c r="J5530">
        <v>44</v>
      </c>
      <c r="K5530">
        <v>19.561800000000002</v>
      </c>
      <c r="L5530">
        <v>2925</v>
      </c>
      <c r="M5530">
        <v>30</v>
      </c>
      <c r="N5530" s="15">
        <v>61300</v>
      </c>
      <c r="O5530" s="15">
        <v>1199138.3400000001</v>
      </c>
    </row>
    <row r="5531" spans="1:15">
      <c r="A5531" s="14">
        <v>44524</v>
      </c>
      <c r="B5531" t="s">
        <v>73</v>
      </c>
      <c r="C5531">
        <v>8</v>
      </c>
      <c r="D5531" t="s">
        <v>50</v>
      </c>
      <c r="E5531">
        <v>1014</v>
      </c>
      <c r="F5531" t="s">
        <v>78</v>
      </c>
      <c r="G5531" t="s">
        <v>57</v>
      </c>
      <c r="H5531" t="s">
        <v>52</v>
      </c>
      <c r="I5531" t="s">
        <v>53</v>
      </c>
      <c r="J5531">
        <v>44</v>
      </c>
      <c r="K5531">
        <v>7.1223999999999998</v>
      </c>
      <c r="L5531">
        <v>2920</v>
      </c>
      <c r="M5531">
        <v>30</v>
      </c>
      <c r="N5531" s="15">
        <v>52699</v>
      </c>
      <c r="O5531" s="15">
        <v>375343.35759999999</v>
      </c>
    </row>
    <row r="5532" spans="1:15">
      <c r="A5532" s="14">
        <v>44524</v>
      </c>
      <c r="B5532" t="s">
        <v>75</v>
      </c>
      <c r="C5532">
        <v>8</v>
      </c>
      <c r="D5532" t="s">
        <v>50</v>
      </c>
      <c r="E5532">
        <v>1014</v>
      </c>
      <c r="F5532" t="s">
        <v>76</v>
      </c>
      <c r="G5532" t="s">
        <v>125</v>
      </c>
      <c r="H5532" t="s">
        <v>51</v>
      </c>
      <c r="I5532" t="s">
        <v>92</v>
      </c>
      <c r="J5532">
        <v>44</v>
      </c>
      <c r="K5532">
        <v>10</v>
      </c>
      <c r="L5532">
        <v>1824</v>
      </c>
      <c r="M5532">
        <v>30</v>
      </c>
      <c r="N5532" s="15">
        <v>15000</v>
      </c>
      <c r="O5532" s="15">
        <v>150000</v>
      </c>
    </row>
    <row r="5533" spans="1:15">
      <c r="A5533" s="14">
        <v>44524</v>
      </c>
      <c r="B5533" t="s">
        <v>75</v>
      </c>
      <c r="C5533">
        <v>8</v>
      </c>
      <c r="D5533" t="s">
        <v>50</v>
      </c>
      <c r="E5533">
        <v>1014</v>
      </c>
      <c r="F5533" t="s">
        <v>76</v>
      </c>
      <c r="G5533" t="s">
        <v>125</v>
      </c>
      <c r="H5533" t="s">
        <v>52</v>
      </c>
      <c r="I5533" t="s">
        <v>92</v>
      </c>
      <c r="J5533">
        <v>44</v>
      </c>
      <c r="K5533">
        <v>10.471299999999999</v>
      </c>
      <c r="L5533">
        <v>1824</v>
      </c>
      <c r="M5533">
        <v>30</v>
      </c>
      <c r="N5533" s="15">
        <v>15000</v>
      </c>
      <c r="O5533" s="15">
        <v>157069.5</v>
      </c>
    </row>
    <row r="5534" spans="1:15">
      <c r="A5534" s="14">
        <v>44524</v>
      </c>
      <c r="B5534" t="s">
        <v>75</v>
      </c>
      <c r="C5534">
        <v>8</v>
      </c>
      <c r="D5534" t="s">
        <v>50</v>
      </c>
      <c r="E5534">
        <v>1016</v>
      </c>
      <c r="F5534" t="s">
        <v>76</v>
      </c>
      <c r="G5534" t="s">
        <v>77</v>
      </c>
      <c r="H5534" t="s">
        <v>51</v>
      </c>
      <c r="I5534" t="s">
        <v>92</v>
      </c>
      <c r="J5534">
        <v>44</v>
      </c>
      <c r="K5534">
        <v>14.99</v>
      </c>
      <c r="L5534">
        <v>1800</v>
      </c>
      <c r="M5534">
        <v>30</v>
      </c>
      <c r="N5534" s="15">
        <v>14000</v>
      </c>
      <c r="O5534" s="15">
        <v>209860</v>
      </c>
    </row>
    <row r="5535" spans="1:15">
      <c r="A5535" s="14">
        <v>44524</v>
      </c>
      <c r="B5535" t="s">
        <v>75</v>
      </c>
      <c r="C5535">
        <v>8</v>
      </c>
      <c r="D5535" t="s">
        <v>50</v>
      </c>
      <c r="E5535">
        <v>1016</v>
      </c>
      <c r="F5535" t="s">
        <v>76</v>
      </c>
      <c r="G5535" t="s">
        <v>77</v>
      </c>
      <c r="H5535" t="s">
        <v>52</v>
      </c>
      <c r="I5535" t="s">
        <v>92</v>
      </c>
      <c r="J5535">
        <v>44</v>
      </c>
      <c r="K5535">
        <v>16.064</v>
      </c>
      <c r="L5535">
        <v>1800</v>
      </c>
      <c r="M5535">
        <v>30</v>
      </c>
      <c r="N5535" s="15">
        <v>14000</v>
      </c>
      <c r="O5535" s="15">
        <v>224896</v>
      </c>
    </row>
    <row r="5536" spans="1:15">
      <c r="A5536" s="14">
        <v>44524</v>
      </c>
      <c r="B5536" t="s">
        <v>75</v>
      </c>
      <c r="C5536">
        <v>8</v>
      </c>
      <c r="D5536" t="s">
        <v>50</v>
      </c>
      <c r="E5536">
        <v>1016</v>
      </c>
      <c r="F5536" t="s">
        <v>76</v>
      </c>
      <c r="G5536" t="s">
        <v>77</v>
      </c>
      <c r="H5536" t="s">
        <v>51</v>
      </c>
      <c r="I5536" t="s">
        <v>92</v>
      </c>
      <c r="J5536">
        <v>44</v>
      </c>
      <c r="K5536">
        <v>14.99</v>
      </c>
      <c r="L5536">
        <v>1800</v>
      </c>
      <c r="M5536">
        <v>30</v>
      </c>
      <c r="N5536" s="15">
        <v>2100</v>
      </c>
      <c r="O5536" s="15">
        <v>31479</v>
      </c>
    </row>
    <row r="5537" spans="1:15">
      <c r="A5537" s="14">
        <v>44524</v>
      </c>
      <c r="B5537" t="s">
        <v>75</v>
      </c>
      <c r="C5537">
        <v>8</v>
      </c>
      <c r="D5537" t="s">
        <v>50</v>
      </c>
      <c r="E5537">
        <v>1016</v>
      </c>
      <c r="F5537" t="s">
        <v>76</v>
      </c>
      <c r="G5537" t="s">
        <v>77</v>
      </c>
      <c r="H5537" t="s">
        <v>52</v>
      </c>
      <c r="I5537" t="s">
        <v>92</v>
      </c>
      <c r="J5537">
        <v>44</v>
      </c>
      <c r="K5537">
        <v>16.064</v>
      </c>
      <c r="L5537">
        <v>1800</v>
      </c>
      <c r="M5537">
        <v>30</v>
      </c>
      <c r="N5537" s="15">
        <v>2100</v>
      </c>
      <c r="O5537" s="15">
        <v>33734.400000000001</v>
      </c>
    </row>
    <row r="5538" spans="1:15">
      <c r="A5538" s="14">
        <v>44524</v>
      </c>
      <c r="B5538" t="s">
        <v>75</v>
      </c>
      <c r="C5538">
        <v>8</v>
      </c>
      <c r="D5538" t="s">
        <v>50</v>
      </c>
      <c r="E5538">
        <v>1016</v>
      </c>
      <c r="F5538" t="s">
        <v>76</v>
      </c>
      <c r="G5538" t="s">
        <v>77</v>
      </c>
      <c r="H5538" t="s">
        <v>51</v>
      </c>
      <c r="I5538" t="s">
        <v>92</v>
      </c>
      <c r="J5538">
        <v>44</v>
      </c>
      <c r="K5538">
        <v>14.99</v>
      </c>
      <c r="L5538">
        <v>1800</v>
      </c>
      <c r="M5538">
        <v>30</v>
      </c>
      <c r="N5538" s="15">
        <v>2100</v>
      </c>
      <c r="O5538" s="15">
        <v>31479</v>
      </c>
    </row>
    <row r="5539" spans="1:15">
      <c r="A5539" s="14">
        <v>44524</v>
      </c>
      <c r="B5539" t="s">
        <v>75</v>
      </c>
      <c r="C5539">
        <v>8</v>
      </c>
      <c r="D5539" t="s">
        <v>50</v>
      </c>
      <c r="E5539">
        <v>1016</v>
      </c>
      <c r="F5539" t="s">
        <v>76</v>
      </c>
      <c r="G5539" t="s">
        <v>77</v>
      </c>
      <c r="H5539" t="s">
        <v>52</v>
      </c>
      <c r="I5539" t="s">
        <v>92</v>
      </c>
      <c r="J5539">
        <v>44</v>
      </c>
      <c r="K5539">
        <v>16.064</v>
      </c>
      <c r="L5539">
        <v>1800</v>
      </c>
      <c r="M5539">
        <v>30</v>
      </c>
      <c r="N5539" s="15">
        <v>2100</v>
      </c>
      <c r="O5539" s="15">
        <v>33734.400000000001</v>
      </c>
    </row>
    <row r="5540" spans="1:15">
      <c r="A5540" s="14">
        <v>44524</v>
      </c>
      <c r="B5540" t="s">
        <v>75</v>
      </c>
      <c r="C5540">
        <v>8</v>
      </c>
      <c r="D5540" t="s">
        <v>50</v>
      </c>
      <c r="E5540">
        <v>1016</v>
      </c>
      <c r="F5540" t="s">
        <v>76</v>
      </c>
      <c r="G5540" t="s">
        <v>77</v>
      </c>
      <c r="H5540" t="s">
        <v>51</v>
      </c>
      <c r="I5540" t="s">
        <v>92</v>
      </c>
      <c r="J5540">
        <v>44</v>
      </c>
      <c r="K5540">
        <v>14.99</v>
      </c>
      <c r="L5540">
        <v>1800</v>
      </c>
      <c r="M5540">
        <v>30</v>
      </c>
      <c r="N5540" s="15">
        <v>2100</v>
      </c>
      <c r="O5540" s="15">
        <v>31479</v>
      </c>
    </row>
    <row r="5541" spans="1:15">
      <c r="A5541" s="14">
        <v>44524</v>
      </c>
      <c r="B5541" t="s">
        <v>75</v>
      </c>
      <c r="C5541">
        <v>8</v>
      </c>
      <c r="D5541" t="s">
        <v>50</v>
      </c>
      <c r="E5541">
        <v>1016</v>
      </c>
      <c r="F5541" t="s">
        <v>76</v>
      </c>
      <c r="G5541" t="s">
        <v>77</v>
      </c>
      <c r="H5541" t="s">
        <v>52</v>
      </c>
      <c r="I5541" t="s">
        <v>92</v>
      </c>
      <c r="J5541">
        <v>44</v>
      </c>
      <c r="K5541">
        <v>16.064</v>
      </c>
      <c r="L5541">
        <v>1800</v>
      </c>
      <c r="M5541">
        <v>30</v>
      </c>
      <c r="N5541" s="15">
        <v>2100</v>
      </c>
      <c r="O5541" s="15">
        <v>33734.400000000001</v>
      </c>
    </row>
    <row r="5542" spans="1:15">
      <c r="A5542" s="14">
        <v>44524</v>
      </c>
      <c r="B5542" t="s">
        <v>75</v>
      </c>
      <c r="C5542">
        <v>8</v>
      </c>
      <c r="D5542" t="s">
        <v>50</v>
      </c>
      <c r="E5542">
        <v>1016</v>
      </c>
      <c r="F5542" t="s">
        <v>76</v>
      </c>
      <c r="G5542" t="s">
        <v>77</v>
      </c>
      <c r="H5542" t="s">
        <v>51</v>
      </c>
      <c r="I5542" t="s">
        <v>92</v>
      </c>
      <c r="J5542">
        <v>44</v>
      </c>
      <c r="K5542">
        <v>14.99</v>
      </c>
      <c r="L5542">
        <v>1800</v>
      </c>
      <c r="M5542">
        <v>30</v>
      </c>
      <c r="N5542" s="15">
        <v>2100</v>
      </c>
      <c r="O5542" s="15">
        <v>31479</v>
      </c>
    </row>
    <row r="5543" spans="1:15">
      <c r="A5543" s="14">
        <v>44524</v>
      </c>
      <c r="B5543" t="s">
        <v>75</v>
      </c>
      <c r="C5543">
        <v>8</v>
      </c>
      <c r="D5543" t="s">
        <v>50</v>
      </c>
      <c r="E5543">
        <v>1016</v>
      </c>
      <c r="F5543" t="s">
        <v>76</v>
      </c>
      <c r="G5543" t="s">
        <v>77</v>
      </c>
      <c r="H5543" t="s">
        <v>52</v>
      </c>
      <c r="I5543" t="s">
        <v>92</v>
      </c>
      <c r="J5543">
        <v>44</v>
      </c>
      <c r="K5543">
        <v>16.064</v>
      </c>
      <c r="L5543">
        <v>1800</v>
      </c>
      <c r="M5543">
        <v>30</v>
      </c>
      <c r="N5543" s="15">
        <v>2100</v>
      </c>
      <c r="O5543" s="15">
        <v>33734.400000000001</v>
      </c>
    </row>
    <row r="5544" spans="1:15">
      <c r="A5544" s="14">
        <v>44524</v>
      </c>
      <c r="B5544" t="s">
        <v>75</v>
      </c>
      <c r="C5544">
        <v>8</v>
      </c>
      <c r="D5544" t="s">
        <v>50</v>
      </c>
      <c r="E5544">
        <v>1016</v>
      </c>
      <c r="F5544" t="s">
        <v>76</v>
      </c>
      <c r="G5544" t="s">
        <v>77</v>
      </c>
      <c r="H5544" t="s">
        <v>51</v>
      </c>
      <c r="I5544" t="s">
        <v>92</v>
      </c>
      <c r="J5544">
        <v>44</v>
      </c>
      <c r="K5544">
        <v>14.99</v>
      </c>
      <c r="L5544">
        <v>1800</v>
      </c>
      <c r="M5544">
        <v>30</v>
      </c>
      <c r="N5544" s="15">
        <v>2100</v>
      </c>
      <c r="O5544" s="15">
        <v>31479</v>
      </c>
    </row>
    <row r="5545" spans="1:15">
      <c r="A5545" s="14">
        <v>44524</v>
      </c>
      <c r="B5545" t="s">
        <v>75</v>
      </c>
      <c r="C5545">
        <v>8</v>
      </c>
      <c r="D5545" t="s">
        <v>50</v>
      </c>
      <c r="E5545">
        <v>1016</v>
      </c>
      <c r="F5545" t="s">
        <v>76</v>
      </c>
      <c r="G5545" t="s">
        <v>77</v>
      </c>
      <c r="H5545" t="s">
        <v>52</v>
      </c>
      <c r="I5545" t="s">
        <v>92</v>
      </c>
      <c r="J5545">
        <v>44</v>
      </c>
      <c r="K5545">
        <v>16.064</v>
      </c>
      <c r="L5545">
        <v>1800</v>
      </c>
      <c r="M5545">
        <v>30</v>
      </c>
      <c r="N5545" s="15">
        <v>2100</v>
      </c>
      <c r="O5545" s="15">
        <v>33734.400000000001</v>
      </c>
    </row>
    <row r="5546" spans="1:15">
      <c r="A5546" s="14">
        <v>44524</v>
      </c>
      <c r="B5546" t="s">
        <v>75</v>
      </c>
      <c r="C5546">
        <v>8</v>
      </c>
      <c r="D5546" t="s">
        <v>50</v>
      </c>
      <c r="E5546">
        <v>1016</v>
      </c>
      <c r="F5546" t="s">
        <v>76</v>
      </c>
      <c r="G5546" t="s">
        <v>77</v>
      </c>
      <c r="H5546" t="s">
        <v>51</v>
      </c>
      <c r="I5546" t="s">
        <v>92</v>
      </c>
      <c r="J5546">
        <v>44</v>
      </c>
      <c r="K5546">
        <v>14.99</v>
      </c>
      <c r="L5546">
        <v>1800</v>
      </c>
      <c r="M5546">
        <v>30</v>
      </c>
      <c r="N5546" s="15">
        <v>2100</v>
      </c>
      <c r="O5546" s="15">
        <v>31479</v>
      </c>
    </row>
    <row r="5547" spans="1:15">
      <c r="A5547" s="14">
        <v>44524</v>
      </c>
      <c r="B5547" t="s">
        <v>75</v>
      </c>
      <c r="C5547">
        <v>8</v>
      </c>
      <c r="D5547" t="s">
        <v>50</v>
      </c>
      <c r="E5547">
        <v>1016</v>
      </c>
      <c r="F5547" t="s">
        <v>76</v>
      </c>
      <c r="G5547" t="s">
        <v>77</v>
      </c>
      <c r="H5547" t="s">
        <v>52</v>
      </c>
      <c r="I5547" t="s">
        <v>92</v>
      </c>
      <c r="J5547">
        <v>44</v>
      </c>
      <c r="K5547">
        <v>16.064</v>
      </c>
      <c r="L5547">
        <v>1800</v>
      </c>
      <c r="M5547">
        <v>30</v>
      </c>
      <c r="N5547" s="15">
        <v>2100</v>
      </c>
      <c r="O5547" s="15">
        <v>33734.400000000001</v>
      </c>
    </row>
    <row r="5548" spans="1:15">
      <c r="A5548" s="14">
        <v>44524</v>
      </c>
      <c r="B5548" t="s">
        <v>73</v>
      </c>
      <c r="C5548">
        <v>8</v>
      </c>
      <c r="D5548" t="s">
        <v>50</v>
      </c>
      <c r="E5548">
        <v>1016</v>
      </c>
      <c r="F5548" t="s">
        <v>74</v>
      </c>
      <c r="G5548" t="s">
        <v>117</v>
      </c>
      <c r="H5548" t="s">
        <v>51</v>
      </c>
      <c r="I5548" t="s">
        <v>118</v>
      </c>
      <c r="J5548">
        <v>44</v>
      </c>
      <c r="K5548">
        <v>12.96</v>
      </c>
      <c r="L5548">
        <v>4352</v>
      </c>
      <c r="M5548">
        <v>30</v>
      </c>
      <c r="N5548" s="15">
        <v>56500</v>
      </c>
      <c r="O5548" s="15">
        <v>732240</v>
      </c>
    </row>
    <row r="5549" spans="1:15">
      <c r="A5549" s="14">
        <v>44524</v>
      </c>
      <c r="B5549" t="s">
        <v>73</v>
      </c>
      <c r="C5549">
        <v>8</v>
      </c>
      <c r="D5549" t="s">
        <v>50</v>
      </c>
      <c r="E5549">
        <v>1016</v>
      </c>
      <c r="F5549" t="s">
        <v>74</v>
      </c>
      <c r="G5549" t="s">
        <v>117</v>
      </c>
      <c r="H5549" t="s">
        <v>52</v>
      </c>
      <c r="I5549" t="s">
        <v>118</v>
      </c>
      <c r="J5549">
        <v>44</v>
      </c>
      <c r="K5549">
        <v>13.7582</v>
      </c>
      <c r="L5549">
        <v>4352</v>
      </c>
      <c r="M5549">
        <v>30</v>
      </c>
      <c r="N5549" s="15">
        <v>56500</v>
      </c>
      <c r="O5549" s="15">
        <v>777338.3</v>
      </c>
    </row>
    <row r="5550" spans="1:15">
      <c r="A5550" s="14">
        <v>44524</v>
      </c>
      <c r="B5550" t="s">
        <v>73</v>
      </c>
      <c r="C5550">
        <v>8</v>
      </c>
      <c r="D5550" t="s">
        <v>50</v>
      </c>
      <c r="E5550">
        <v>1016</v>
      </c>
      <c r="F5550" t="s">
        <v>78</v>
      </c>
      <c r="G5550" t="s">
        <v>117</v>
      </c>
      <c r="H5550" t="s">
        <v>51</v>
      </c>
      <c r="I5550" t="s">
        <v>118</v>
      </c>
      <c r="J5550">
        <v>44</v>
      </c>
      <c r="K5550">
        <v>10.96</v>
      </c>
      <c r="L5550">
        <v>3369</v>
      </c>
      <c r="M5550">
        <v>180</v>
      </c>
      <c r="N5550" s="15">
        <v>291080</v>
      </c>
      <c r="O5550" s="15">
        <v>3190236.8</v>
      </c>
    </row>
    <row r="5551" spans="1:15">
      <c r="A5551" s="14">
        <v>44524</v>
      </c>
      <c r="B5551" t="s">
        <v>73</v>
      </c>
      <c r="C5551">
        <v>8</v>
      </c>
      <c r="D5551" t="s">
        <v>50</v>
      </c>
      <c r="E5551">
        <v>1016</v>
      </c>
      <c r="F5551" t="s">
        <v>78</v>
      </c>
      <c r="G5551" t="s">
        <v>117</v>
      </c>
      <c r="H5551" t="s">
        <v>52</v>
      </c>
      <c r="I5551" t="s">
        <v>118</v>
      </c>
      <c r="J5551">
        <v>44</v>
      </c>
      <c r="K5551">
        <v>11.260300000000001</v>
      </c>
      <c r="L5551">
        <v>3369</v>
      </c>
      <c r="M5551">
        <v>180</v>
      </c>
      <c r="N5551" s="15">
        <v>291080</v>
      </c>
      <c r="O5551" s="15">
        <v>3277648.1239999998</v>
      </c>
    </row>
    <row r="5552" spans="1:15">
      <c r="A5552" s="14">
        <v>44524</v>
      </c>
      <c r="B5552" t="s">
        <v>73</v>
      </c>
      <c r="C5552">
        <v>8</v>
      </c>
      <c r="D5552" t="s">
        <v>50</v>
      </c>
      <c r="E5552">
        <v>1016</v>
      </c>
      <c r="F5552" t="s">
        <v>78</v>
      </c>
      <c r="G5552" t="s">
        <v>117</v>
      </c>
      <c r="H5552" t="s">
        <v>51</v>
      </c>
      <c r="I5552" t="s">
        <v>118</v>
      </c>
      <c r="J5552">
        <v>44</v>
      </c>
      <c r="K5552">
        <v>10.95</v>
      </c>
      <c r="L5552">
        <v>3247</v>
      </c>
      <c r="M5552">
        <v>30</v>
      </c>
      <c r="N5552" s="15">
        <v>82407</v>
      </c>
      <c r="O5552" s="15">
        <v>902356.65</v>
      </c>
    </row>
    <row r="5553" spans="1:15">
      <c r="A5553" s="14">
        <v>44524</v>
      </c>
      <c r="B5553" t="s">
        <v>73</v>
      </c>
      <c r="C5553">
        <v>8</v>
      </c>
      <c r="D5553" t="s">
        <v>50</v>
      </c>
      <c r="E5553">
        <v>1016</v>
      </c>
      <c r="F5553" t="s">
        <v>78</v>
      </c>
      <c r="G5553" t="s">
        <v>117</v>
      </c>
      <c r="H5553" t="s">
        <v>52</v>
      </c>
      <c r="I5553" t="s">
        <v>118</v>
      </c>
      <c r="J5553">
        <v>44</v>
      </c>
      <c r="K5553">
        <v>11.5166</v>
      </c>
      <c r="L5553">
        <v>3247</v>
      </c>
      <c r="M5553">
        <v>30</v>
      </c>
      <c r="N5553" s="15">
        <v>82407</v>
      </c>
      <c r="O5553" s="15">
        <v>949048.45620000002</v>
      </c>
    </row>
    <row r="5554" spans="1:15">
      <c r="A5554" s="14">
        <v>44524</v>
      </c>
      <c r="B5554" t="s">
        <v>73</v>
      </c>
      <c r="C5554">
        <v>8</v>
      </c>
      <c r="D5554" t="s">
        <v>50</v>
      </c>
      <c r="E5554">
        <v>1016</v>
      </c>
      <c r="F5554" t="s">
        <v>74</v>
      </c>
      <c r="G5554" t="s">
        <v>117</v>
      </c>
      <c r="H5554" t="s">
        <v>51</v>
      </c>
      <c r="I5554" t="s">
        <v>118</v>
      </c>
      <c r="J5554">
        <v>44</v>
      </c>
      <c r="K5554">
        <v>14</v>
      </c>
      <c r="L5554">
        <v>2997</v>
      </c>
      <c r="M5554">
        <v>180</v>
      </c>
      <c r="N5554" s="15">
        <v>140000</v>
      </c>
      <c r="O5554" s="15">
        <v>1960000</v>
      </c>
    </row>
    <row r="5555" spans="1:15">
      <c r="A5555" s="14">
        <v>44524</v>
      </c>
      <c r="B5555" t="s">
        <v>73</v>
      </c>
      <c r="C5555">
        <v>8</v>
      </c>
      <c r="D5555" t="s">
        <v>50</v>
      </c>
      <c r="E5555">
        <v>1016</v>
      </c>
      <c r="F5555" t="s">
        <v>74</v>
      </c>
      <c r="G5555" t="s">
        <v>117</v>
      </c>
      <c r="H5555" t="s">
        <v>52</v>
      </c>
      <c r="I5555" t="s">
        <v>118</v>
      </c>
      <c r="J5555">
        <v>44</v>
      </c>
      <c r="K5555">
        <v>14.49</v>
      </c>
      <c r="L5555">
        <v>2997</v>
      </c>
      <c r="M5555">
        <v>180</v>
      </c>
      <c r="N5555" s="15">
        <v>140000</v>
      </c>
      <c r="O5555" s="15">
        <v>2028600</v>
      </c>
    </row>
    <row r="5556" spans="1:15">
      <c r="A5556" s="14">
        <v>44524</v>
      </c>
      <c r="B5556" t="s">
        <v>73</v>
      </c>
      <c r="C5556">
        <v>8</v>
      </c>
      <c r="D5556" t="s">
        <v>50</v>
      </c>
      <c r="E5556">
        <v>1016</v>
      </c>
      <c r="F5556" t="s">
        <v>78</v>
      </c>
      <c r="G5556" t="s">
        <v>117</v>
      </c>
      <c r="H5556" t="s">
        <v>51</v>
      </c>
      <c r="I5556" t="s">
        <v>118</v>
      </c>
      <c r="J5556">
        <v>44</v>
      </c>
      <c r="K5556">
        <v>13</v>
      </c>
      <c r="L5556">
        <v>2656</v>
      </c>
      <c r="M5556">
        <v>30</v>
      </c>
      <c r="N5556" s="15">
        <v>58000</v>
      </c>
      <c r="O5556" s="15">
        <v>754000</v>
      </c>
    </row>
    <row r="5557" spans="1:15">
      <c r="A5557" s="14">
        <v>44524</v>
      </c>
      <c r="B5557" t="s">
        <v>73</v>
      </c>
      <c r="C5557">
        <v>8</v>
      </c>
      <c r="D5557" t="s">
        <v>50</v>
      </c>
      <c r="E5557">
        <v>1016</v>
      </c>
      <c r="F5557" t="s">
        <v>78</v>
      </c>
      <c r="G5557" t="s">
        <v>117</v>
      </c>
      <c r="H5557" t="s">
        <v>52</v>
      </c>
      <c r="I5557" t="s">
        <v>118</v>
      </c>
      <c r="J5557">
        <v>44</v>
      </c>
      <c r="K5557">
        <v>13.8033</v>
      </c>
      <c r="L5557">
        <v>2656</v>
      </c>
      <c r="M5557">
        <v>30</v>
      </c>
      <c r="N5557" s="15">
        <v>58000</v>
      </c>
      <c r="O5557" s="15">
        <v>800591.4</v>
      </c>
    </row>
    <row r="5558" spans="1:15">
      <c r="A5558" s="14">
        <v>44524</v>
      </c>
      <c r="B5558" t="s">
        <v>73</v>
      </c>
      <c r="C5558">
        <v>8</v>
      </c>
      <c r="D5558" t="s">
        <v>50</v>
      </c>
      <c r="E5558">
        <v>1016</v>
      </c>
      <c r="F5558" t="s">
        <v>74</v>
      </c>
      <c r="G5558" t="s">
        <v>117</v>
      </c>
      <c r="H5558" t="s">
        <v>51</v>
      </c>
      <c r="I5558" t="s">
        <v>118</v>
      </c>
      <c r="J5558">
        <v>44</v>
      </c>
      <c r="K5558">
        <v>19</v>
      </c>
      <c r="L5558">
        <v>2590</v>
      </c>
      <c r="M5558">
        <v>30</v>
      </c>
      <c r="N5558" s="15">
        <v>55680</v>
      </c>
      <c r="O5558" s="15">
        <v>1057920</v>
      </c>
    </row>
    <row r="5559" spans="1:15">
      <c r="A5559" s="14">
        <v>44524</v>
      </c>
      <c r="B5559" t="s">
        <v>73</v>
      </c>
      <c r="C5559">
        <v>8</v>
      </c>
      <c r="D5559" t="s">
        <v>50</v>
      </c>
      <c r="E5559">
        <v>1016</v>
      </c>
      <c r="F5559" t="s">
        <v>74</v>
      </c>
      <c r="G5559" t="s">
        <v>117</v>
      </c>
      <c r="H5559" t="s">
        <v>52</v>
      </c>
      <c r="I5559" t="s">
        <v>118</v>
      </c>
      <c r="J5559">
        <v>44</v>
      </c>
      <c r="K5559">
        <v>20.745200000000001</v>
      </c>
      <c r="L5559">
        <v>2590</v>
      </c>
      <c r="M5559">
        <v>30</v>
      </c>
      <c r="N5559" s="15">
        <v>55680</v>
      </c>
      <c r="O5559" s="15">
        <v>1155092.736</v>
      </c>
    </row>
    <row r="5560" spans="1:15">
      <c r="A5560" s="14">
        <v>44524</v>
      </c>
      <c r="B5560" t="s">
        <v>73</v>
      </c>
      <c r="C5560">
        <v>8</v>
      </c>
      <c r="D5560" t="s">
        <v>50</v>
      </c>
      <c r="E5560">
        <v>1016</v>
      </c>
      <c r="F5560" t="s">
        <v>78</v>
      </c>
      <c r="G5560" t="s">
        <v>117</v>
      </c>
      <c r="H5560" t="s">
        <v>51</v>
      </c>
      <c r="I5560" t="s">
        <v>118</v>
      </c>
      <c r="J5560">
        <v>44</v>
      </c>
      <c r="K5560">
        <v>11.95</v>
      </c>
      <c r="L5560">
        <v>2608</v>
      </c>
      <c r="M5560">
        <v>30</v>
      </c>
      <c r="N5560" s="15">
        <v>80040</v>
      </c>
      <c r="O5560" s="15">
        <v>956478</v>
      </c>
    </row>
    <row r="5561" spans="1:15">
      <c r="A5561" s="14">
        <v>44524</v>
      </c>
      <c r="B5561" t="s">
        <v>73</v>
      </c>
      <c r="C5561">
        <v>8</v>
      </c>
      <c r="D5561" t="s">
        <v>50</v>
      </c>
      <c r="E5561">
        <v>1016</v>
      </c>
      <c r="F5561" t="s">
        <v>78</v>
      </c>
      <c r="G5561" t="s">
        <v>117</v>
      </c>
      <c r="H5561" t="s">
        <v>52</v>
      </c>
      <c r="I5561" t="s">
        <v>118</v>
      </c>
      <c r="J5561">
        <v>44</v>
      </c>
      <c r="K5561">
        <v>12.626799999999999</v>
      </c>
      <c r="L5561">
        <v>2608</v>
      </c>
      <c r="M5561">
        <v>30</v>
      </c>
      <c r="N5561" s="15">
        <v>80040</v>
      </c>
      <c r="O5561" s="15">
        <v>1010649.072</v>
      </c>
    </row>
    <row r="5562" spans="1:15">
      <c r="A5562" s="14">
        <v>44524</v>
      </c>
      <c r="B5562" t="s">
        <v>73</v>
      </c>
      <c r="C5562">
        <v>8</v>
      </c>
      <c r="D5562" t="s">
        <v>50</v>
      </c>
      <c r="E5562">
        <v>1016</v>
      </c>
      <c r="F5562" t="s">
        <v>74</v>
      </c>
      <c r="G5562" t="s">
        <v>117</v>
      </c>
      <c r="H5562" t="s">
        <v>51</v>
      </c>
      <c r="I5562" t="s">
        <v>118</v>
      </c>
      <c r="J5562">
        <v>44</v>
      </c>
      <c r="K5562">
        <v>14</v>
      </c>
      <c r="L5562">
        <v>2572</v>
      </c>
      <c r="M5562">
        <v>30</v>
      </c>
      <c r="N5562" s="15">
        <v>175000</v>
      </c>
      <c r="O5562" s="15">
        <v>2450000</v>
      </c>
    </row>
    <row r="5563" spans="1:15">
      <c r="A5563" s="14">
        <v>44524</v>
      </c>
      <c r="B5563" t="s">
        <v>73</v>
      </c>
      <c r="C5563">
        <v>8</v>
      </c>
      <c r="D5563" t="s">
        <v>50</v>
      </c>
      <c r="E5563">
        <v>1016</v>
      </c>
      <c r="F5563" t="s">
        <v>74</v>
      </c>
      <c r="G5563" t="s">
        <v>117</v>
      </c>
      <c r="H5563" t="s">
        <v>52</v>
      </c>
      <c r="I5563" t="s">
        <v>118</v>
      </c>
      <c r="J5563">
        <v>44</v>
      </c>
      <c r="K5563">
        <v>14.934200000000001</v>
      </c>
      <c r="L5563">
        <v>2572</v>
      </c>
      <c r="M5563">
        <v>30</v>
      </c>
      <c r="N5563" s="15">
        <v>175000</v>
      </c>
      <c r="O5563" s="15">
        <v>2613485</v>
      </c>
    </row>
    <row r="5564" spans="1:15">
      <c r="A5564" s="14">
        <v>44524</v>
      </c>
      <c r="B5564" t="s">
        <v>73</v>
      </c>
      <c r="C5564">
        <v>8</v>
      </c>
      <c r="D5564" t="s">
        <v>50</v>
      </c>
      <c r="E5564">
        <v>1016</v>
      </c>
      <c r="F5564" t="s">
        <v>78</v>
      </c>
      <c r="G5564" t="s">
        <v>117</v>
      </c>
      <c r="H5564" t="s">
        <v>51</v>
      </c>
      <c r="I5564" t="s">
        <v>118</v>
      </c>
      <c r="J5564">
        <v>44</v>
      </c>
      <c r="K5564">
        <v>14</v>
      </c>
      <c r="L5564">
        <v>2572</v>
      </c>
      <c r="M5564">
        <v>30</v>
      </c>
      <c r="N5564" s="15">
        <v>70000</v>
      </c>
      <c r="O5564" s="15">
        <v>980000</v>
      </c>
    </row>
    <row r="5565" spans="1:15">
      <c r="A5565" s="14">
        <v>44524</v>
      </c>
      <c r="B5565" t="s">
        <v>73</v>
      </c>
      <c r="C5565">
        <v>8</v>
      </c>
      <c r="D5565" t="s">
        <v>50</v>
      </c>
      <c r="E5565">
        <v>1016</v>
      </c>
      <c r="F5565" t="s">
        <v>78</v>
      </c>
      <c r="G5565" t="s">
        <v>117</v>
      </c>
      <c r="H5565" t="s">
        <v>52</v>
      </c>
      <c r="I5565" t="s">
        <v>118</v>
      </c>
      <c r="J5565">
        <v>44</v>
      </c>
      <c r="K5565">
        <v>14.934200000000001</v>
      </c>
      <c r="L5565">
        <v>2572</v>
      </c>
      <c r="M5565">
        <v>30</v>
      </c>
      <c r="N5565" s="15">
        <v>70000</v>
      </c>
      <c r="O5565" s="15">
        <v>1045394</v>
      </c>
    </row>
    <row r="5566" spans="1:15">
      <c r="A5566" s="14">
        <v>44524</v>
      </c>
      <c r="B5566" t="s">
        <v>73</v>
      </c>
      <c r="C5566">
        <v>8</v>
      </c>
      <c r="D5566" t="s">
        <v>50</v>
      </c>
      <c r="E5566">
        <v>1016</v>
      </c>
      <c r="F5566" t="s">
        <v>74</v>
      </c>
      <c r="G5566" t="s">
        <v>117</v>
      </c>
      <c r="H5566" t="s">
        <v>51</v>
      </c>
      <c r="I5566" t="s">
        <v>118</v>
      </c>
      <c r="J5566">
        <v>44</v>
      </c>
      <c r="K5566">
        <v>14</v>
      </c>
      <c r="L5566">
        <v>2538</v>
      </c>
      <c r="M5566">
        <v>30</v>
      </c>
      <c r="N5566" s="15">
        <v>70000</v>
      </c>
      <c r="O5566" s="15">
        <v>980000</v>
      </c>
    </row>
    <row r="5567" spans="1:15">
      <c r="A5567" s="14">
        <v>44524</v>
      </c>
      <c r="B5567" t="s">
        <v>73</v>
      </c>
      <c r="C5567">
        <v>8</v>
      </c>
      <c r="D5567" t="s">
        <v>50</v>
      </c>
      <c r="E5567">
        <v>1016</v>
      </c>
      <c r="F5567" t="s">
        <v>74</v>
      </c>
      <c r="G5567" t="s">
        <v>117</v>
      </c>
      <c r="H5567" t="s">
        <v>52</v>
      </c>
      <c r="I5567" t="s">
        <v>118</v>
      </c>
      <c r="J5567">
        <v>44</v>
      </c>
      <c r="K5567">
        <v>14.934200000000001</v>
      </c>
      <c r="L5567">
        <v>2538</v>
      </c>
      <c r="M5567">
        <v>30</v>
      </c>
      <c r="N5567" s="15">
        <v>70000</v>
      </c>
      <c r="O5567" s="15">
        <v>1045394</v>
      </c>
    </row>
    <row r="5568" spans="1:15">
      <c r="A5568" s="14">
        <v>44524</v>
      </c>
      <c r="B5568" t="s">
        <v>73</v>
      </c>
      <c r="C5568">
        <v>8</v>
      </c>
      <c r="D5568" t="s">
        <v>50</v>
      </c>
      <c r="E5568">
        <v>1016</v>
      </c>
      <c r="F5568" t="s">
        <v>74</v>
      </c>
      <c r="G5568" t="s">
        <v>117</v>
      </c>
      <c r="H5568" t="s">
        <v>51</v>
      </c>
      <c r="I5568" t="s">
        <v>118</v>
      </c>
      <c r="J5568">
        <v>44</v>
      </c>
      <c r="K5568">
        <v>14</v>
      </c>
      <c r="L5568">
        <v>2563</v>
      </c>
      <c r="M5568">
        <v>30</v>
      </c>
      <c r="N5568" s="15">
        <v>53500</v>
      </c>
      <c r="O5568" s="15">
        <v>749000</v>
      </c>
    </row>
    <row r="5569" spans="1:15">
      <c r="A5569" s="14">
        <v>44524</v>
      </c>
      <c r="B5569" t="s">
        <v>73</v>
      </c>
      <c r="C5569">
        <v>8</v>
      </c>
      <c r="D5569" t="s">
        <v>50</v>
      </c>
      <c r="E5569">
        <v>1016</v>
      </c>
      <c r="F5569" t="s">
        <v>74</v>
      </c>
      <c r="G5569" t="s">
        <v>117</v>
      </c>
      <c r="H5569" t="s">
        <v>52</v>
      </c>
      <c r="I5569" t="s">
        <v>118</v>
      </c>
      <c r="J5569">
        <v>44</v>
      </c>
      <c r="K5569">
        <v>14.934200000000001</v>
      </c>
      <c r="L5569">
        <v>2563</v>
      </c>
      <c r="M5569">
        <v>30</v>
      </c>
      <c r="N5569" s="15">
        <v>53500</v>
      </c>
      <c r="O5569" s="15">
        <v>798979.7</v>
      </c>
    </row>
    <row r="5570" spans="1:15">
      <c r="A5570" s="14">
        <v>44524</v>
      </c>
      <c r="B5570" t="s">
        <v>73</v>
      </c>
      <c r="C5570">
        <v>8</v>
      </c>
      <c r="D5570" t="s">
        <v>50</v>
      </c>
      <c r="E5570">
        <v>1016</v>
      </c>
      <c r="F5570" t="s">
        <v>74</v>
      </c>
      <c r="G5570" t="s">
        <v>117</v>
      </c>
      <c r="H5570" t="s">
        <v>51</v>
      </c>
      <c r="I5570" t="s">
        <v>118</v>
      </c>
      <c r="J5570">
        <v>44</v>
      </c>
      <c r="K5570">
        <v>17.989999999999998</v>
      </c>
      <c r="L5570">
        <v>2243</v>
      </c>
      <c r="M5570">
        <v>30</v>
      </c>
      <c r="N5570" s="15">
        <v>105000</v>
      </c>
      <c r="O5570" s="15">
        <v>1888950</v>
      </c>
    </row>
    <row r="5571" spans="1:15">
      <c r="A5571" s="14">
        <v>44524</v>
      </c>
      <c r="B5571" t="s">
        <v>73</v>
      </c>
      <c r="C5571">
        <v>8</v>
      </c>
      <c r="D5571" t="s">
        <v>50</v>
      </c>
      <c r="E5571">
        <v>1016</v>
      </c>
      <c r="F5571" t="s">
        <v>74</v>
      </c>
      <c r="G5571" t="s">
        <v>117</v>
      </c>
      <c r="H5571" t="s">
        <v>52</v>
      </c>
      <c r="I5571" t="s">
        <v>118</v>
      </c>
      <c r="J5571">
        <v>44</v>
      </c>
      <c r="K5571">
        <v>19.55</v>
      </c>
      <c r="L5571">
        <v>2243</v>
      </c>
      <c r="M5571">
        <v>30</v>
      </c>
      <c r="N5571" s="15">
        <v>105000</v>
      </c>
      <c r="O5571" s="15">
        <v>2052750</v>
      </c>
    </row>
    <row r="5572" spans="1:15">
      <c r="A5572" s="14">
        <v>44524</v>
      </c>
      <c r="B5572" t="s">
        <v>73</v>
      </c>
      <c r="C5572">
        <v>8</v>
      </c>
      <c r="D5572" t="s">
        <v>50</v>
      </c>
      <c r="E5572">
        <v>1016</v>
      </c>
      <c r="F5572" t="s">
        <v>78</v>
      </c>
      <c r="G5572" t="s">
        <v>117</v>
      </c>
      <c r="H5572" t="s">
        <v>51</v>
      </c>
      <c r="I5572" t="s">
        <v>118</v>
      </c>
      <c r="J5572">
        <v>44</v>
      </c>
      <c r="K5572">
        <v>14.49</v>
      </c>
      <c r="L5572">
        <v>5931</v>
      </c>
      <c r="M5572">
        <v>30</v>
      </c>
      <c r="N5572" s="15">
        <v>175000</v>
      </c>
      <c r="O5572" s="15">
        <v>2535750</v>
      </c>
    </row>
    <row r="5573" spans="1:15">
      <c r="A5573" s="14">
        <v>44524</v>
      </c>
      <c r="B5573" t="s">
        <v>73</v>
      </c>
      <c r="C5573">
        <v>8</v>
      </c>
      <c r="D5573" t="s">
        <v>50</v>
      </c>
      <c r="E5573">
        <v>1016</v>
      </c>
      <c r="F5573" t="s">
        <v>78</v>
      </c>
      <c r="G5573" t="s">
        <v>117</v>
      </c>
      <c r="H5573" t="s">
        <v>52</v>
      </c>
      <c r="I5573" t="s">
        <v>118</v>
      </c>
      <c r="J5573">
        <v>44</v>
      </c>
      <c r="K5573">
        <v>15.492000000000001</v>
      </c>
      <c r="L5573">
        <v>5931</v>
      </c>
      <c r="M5573">
        <v>30</v>
      </c>
      <c r="N5573" s="15">
        <v>175000</v>
      </c>
      <c r="O5573" s="15">
        <v>2711100</v>
      </c>
    </row>
    <row r="5574" spans="1:15">
      <c r="A5574" s="14">
        <v>44524</v>
      </c>
      <c r="B5574" t="s">
        <v>73</v>
      </c>
      <c r="C5574">
        <v>8</v>
      </c>
      <c r="D5574" t="s">
        <v>50</v>
      </c>
      <c r="E5574">
        <v>1016</v>
      </c>
      <c r="F5574" t="s">
        <v>74</v>
      </c>
      <c r="G5574" t="s">
        <v>117</v>
      </c>
      <c r="H5574" t="s">
        <v>51</v>
      </c>
      <c r="I5574" t="s">
        <v>118</v>
      </c>
      <c r="J5574">
        <v>44</v>
      </c>
      <c r="K5574">
        <v>11.46</v>
      </c>
      <c r="L5574">
        <v>3096</v>
      </c>
      <c r="M5574">
        <v>30</v>
      </c>
      <c r="N5574" s="15">
        <v>105179.52</v>
      </c>
      <c r="O5574" s="15">
        <v>1205357.2992</v>
      </c>
    </row>
    <row r="5575" spans="1:15">
      <c r="A5575" s="14">
        <v>44524</v>
      </c>
      <c r="B5575" t="s">
        <v>73</v>
      </c>
      <c r="C5575">
        <v>8</v>
      </c>
      <c r="D5575" t="s">
        <v>50</v>
      </c>
      <c r="E5575">
        <v>1016</v>
      </c>
      <c r="F5575" t="s">
        <v>74</v>
      </c>
      <c r="G5575" t="s">
        <v>117</v>
      </c>
      <c r="H5575" t="s">
        <v>52</v>
      </c>
      <c r="I5575" t="s">
        <v>118</v>
      </c>
      <c r="J5575">
        <v>44</v>
      </c>
      <c r="K5575">
        <v>12.0815</v>
      </c>
      <c r="L5575">
        <v>3096</v>
      </c>
      <c r="M5575">
        <v>30</v>
      </c>
      <c r="N5575" s="15">
        <v>105179.52</v>
      </c>
      <c r="O5575" s="15">
        <v>1270726.3708800001</v>
      </c>
    </row>
    <row r="5576" spans="1:15">
      <c r="A5576" s="14">
        <v>44524</v>
      </c>
      <c r="B5576" t="s">
        <v>73</v>
      </c>
      <c r="C5576">
        <v>8</v>
      </c>
      <c r="D5576" t="s">
        <v>50</v>
      </c>
      <c r="E5576">
        <v>1016</v>
      </c>
      <c r="F5576" t="s">
        <v>74</v>
      </c>
      <c r="G5576" t="s">
        <v>117</v>
      </c>
      <c r="H5576" t="s">
        <v>51</v>
      </c>
      <c r="I5576" t="s">
        <v>118</v>
      </c>
      <c r="J5576">
        <v>44</v>
      </c>
      <c r="K5576">
        <v>18</v>
      </c>
      <c r="L5576">
        <v>2196</v>
      </c>
      <c r="M5576">
        <v>30</v>
      </c>
      <c r="N5576" s="15">
        <v>114000</v>
      </c>
      <c r="O5576" s="15">
        <v>2052000</v>
      </c>
    </row>
    <row r="5577" spans="1:15">
      <c r="A5577" s="14">
        <v>44524</v>
      </c>
      <c r="B5577" t="s">
        <v>73</v>
      </c>
      <c r="C5577">
        <v>8</v>
      </c>
      <c r="D5577" t="s">
        <v>50</v>
      </c>
      <c r="E5577">
        <v>1016</v>
      </c>
      <c r="F5577" t="s">
        <v>74</v>
      </c>
      <c r="G5577" t="s">
        <v>117</v>
      </c>
      <c r="H5577" t="s">
        <v>52</v>
      </c>
      <c r="I5577" t="s">
        <v>118</v>
      </c>
      <c r="J5577">
        <v>44</v>
      </c>
      <c r="K5577">
        <v>19.561800000000002</v>
      </c>
      <c r="L5577">
        <v>2196</v>
      </c>
      <c r="M5577">
        <v>30</v>
      </c>
      <c r="N5577" s="15">
        <v>114000</v>
      </c>
      <c r="O5577" s="15">
        <v>2230045.2000000002</v>
      </c>
    </row>
    <row r="5578" spans="1:15">
      <c r="A5578" s="14">
        <v>44524</v>
      </c>
      <c r="B5578" t="s">
        <v>73</v>
      </c>
      <c r="C5578">
        <v>8</v>
      </c>
      <c r="D5578" t="s">
        <v>50</v>
      </c>
      <c r="E5578">
        <v>1016</v>
      </c>
      <c r="F5578" t="s">
        <v>74</v>
      </c>
      <c r="G5578" t="s">
        <v>117</v>
      </c>
      <c r="H5578" t="s">
        <v>51</v>
      </c>
      <c r="I5578" t="s">
        <v>118</v>
      </c>
      <c r="J5578">
        <v>44</v>
      </c>
      <c r="K5578">
        <v>11.46</v>
      </c>
      <c r="L5578">
        <v>3356</v>
      </c>
      <c r="M5578">
        <v>30</v>
      </c>
      <c r="N5578" s="15">
        <v>172900</v>
      </c>
      <c r="O5578" s="15">
        <v>1981434</v>
      </c>
    </row>
    <row r="5579" spans="1:15">
      <c r="A5579" s="14">
        <v>44524</v>
      </c>
      <c r="B5579" t="s">
        <v>73</v>
      </c>
      <c r="C5579">
        <v>8</v>
      </c>
      <c r="D5579" t="s">
        <v>50</v>
      </c>
      <c r="E5579">
        <v>1016</v>
      </c>
      <c r="F5579" t="s">
        <v>74</v>
      </c>
      <c r="G5579" t="s">
        <v>117</v>
      </c>
      <c r="H5579" t="s">
        <v>52</v>
      </c>
      <c r="I5579" t="s">
        <v>118</v>
      </c>
      <c r="J5579">
        <v>44</v>
      </c>
      <c r="K5579">
        <v>12.0815</v>
      </c>
      <c r="L5579">
        <v>3356</v>
      </c>
      <c r="M5579">
        <v>30</v>
      </c>
      <c r="N5579" s="15">
        <v>172900</v>
      </c>
      <c r="O5579" s="15">
        <v>2088891.35</v>
      </c>
    </row>
    <row r="5580" spans="1:15">
      <c r="A5580" s="14">
        <v>44524</v>
      </c>
      <c r="B5580" t="s">
        <v>73</v>
      </c>
      <c r="C5580">
        <v>8</v>
      </c>
      <c r="D5580" t="s">
        <v>50</v>
      </c>
      <c r="E5580">
        <v>1016</v>
      </c>
      <c r="F5580" t="s">
        <v>74</v>
      </c>
      <c r="G5580" t="s">
        <v>117</v>
      </c>
      <c r="H5580" t="s">
        <v>51</v>
      </c>
      <c r="I5580" t="s">
        <v>118</v>
      </c>
      <c r="J5580">
        <v>44</v>
      </c>
      <c r="K5580">
        <v>19</v>
      </c>
      <c r="L5580">
        <v>1875</v>
      </c>
      <c r="M5580">
        <v>30</v>
      </c>
      <c r="N5580" s="15">
        <v>34300</v>
      </c>
      <c r="O5580" s="15">
        <v>651700</v>
      </c>
    </row>
    <row r="5581" spans="1:15">
      <c r="A5581" s="14">
        <v>44524</v>
      </c>
      <c r="B5581" t="s">
        <v>73</v>
      </c>
      <c r="C5581">
        <v>8</v>
      </c>
      <c r="D5581" t="s">
        <v>50</v>
      </c>
      <c r="E5581">
        <v>1016</v>
      </c>
      <c r="F5581" t="s">
        <v>74</v>
      </c>
      <c r="G5581" t="s">
        <v>117</v>
      </c>
      <c r="H5581" t="s">
        <v>52</v>
      </c>
      <c r="I5581" t="s">
        <v>118</v>
      </c>
      <c r="J5581">
        <v>44</v>
      </c>
      <c r="K5581">
        <v>20.745200000000001</v>
      </c>
      <c r="L5581">
        <v>1875</v>
      </c>
      <c r="M5581">
        <v>30</v>
      </c>
      <c r="N5581" s="15">
        <v>34300</v>
      </c>
      <c r="O5581" s="15">
        <v>711560.36</v>
      </c>
    </row>
    <row r="5582" spans="1:15">
      <c r="A5582" s="14">
        <v>44524</v>
      </c>
      <c r="B5582" t="s">
        <v>73</v>
      </c>
      <c r="C5582">
        <v>8</v>
      </c>
      <c r="D5582" t="s">
        <v>50</v>
      </c>
      <c r="E5582">
        <v>1016</v>
      </c>
      <c r="F5582" t="s">
        <v>74</v>
      </c>
      <c r="G5582" t="s">
        <v>117</v>
      </c>
      <c r="H5582" t="s">
        <v>51</v>
      </c>
      <c r="I5582" t="s">
        <v>118</v>
      </c>
      <c r="J5582">
        <v>44</v>
      </c>
      <c r="K5582">
        <v>19</v>
      </c>
      <c r="L5582">
        <v>1861</v>
      </c>
      <c r="M5582">
        <v>30</v>
      </c>
      <c r="N5582" s="15">
        <v>105000</v>
      </c>
      <c r="O5582" s="15">
        <v>1995000</v>
      </c>
    </row>
    <row r="5583" spans="1:15">
      <c r="A5583" s="14">
        <v>44524</v>
      </c>
      <c r="B5583" t="s">
        <v>73</v>
      </c>
      <c r="C5583">
        <v>8</v>
      </c>
      <c r="D5583" t="s">
        <v>50</v>
      </c>
      <c r="E5583">
        <v>1016</v>
      </c>
      <c r="F5583" t="s">
        <v>74</v>
      </c>
      <c r="G5583" t="s">
        <v>117</v>
      </c>
      <c r="H5583" t="s">
        <v>52</v>
      </c>
      <c r="I5583" t="s">
        <v>118</v>
      </c>
      <c r="J5583">
        <v>44</v>
      </c>
      <c r="K5583">
        <v>20.745200000000001</v>
      </c>
      <c r="L5583">
        <v>1861</v>
      </c>
      <c r="M5583">
        <v>30</v>
      </c>
      <c r="N5583" s="15">
        <v>105000</v>
      </c>
      <c r="O5583" s="15">
        <v>2178246</v>
      </c>
    </row>
    <row r="5584" spans="1:15">
      <c r="A5584" s="14">
        <v>44524</v>
      </c>
      <c r="B5584" t="s">
        <v>73</v>
      </c>
      <c r="C5584">
        <v>8</v>
      </c>
      <c r="D5584" t="s">
        <v>50</v>
      </c>
      <c r="E5584">
        <v>1016</v>
      </c>
      <c r="F5584" t="s">
        <v>74</v>
      </c>
      <c r="G5584" t="s">
        <v>117</v>
      </c>
      <c r="H5584" t="s">
        <v>51</v>
      </c>
      <c r="I5584" t="s">
        <v>118</v>
      </c>
      <c r="J5584">
        <v>44</v>
      </c>
      <c r="K5584">
        <v>14</v>
      </c>
      <c r="L5584">
        <v>1847</v>
      </c>
      <c r="M5584">
        <v>30</v>
      </c>
      <c r="N5584" s="15">
        <v>175000</v>
      </c>
      <c r="O5584" s="15">
        <v>2450000</v>
      </c>
    </row>
    <row r="5585" spans="1:15">
      <c r="A5585" s="14">
        <v>44524</v>
      </c>
      <c r="B5585" t="s">
        <v>73</v>
      </c>
      <c r="C5585">
        <v>8</v>
      </c>
      <c r="D5585" t="s">
        <v>50</v>
      </c>
      <c r="E5585">
        <v>1016</v>
      </c>
      <c r="F5585" t="s">
        <v>74</v>
      </c>
      <c r="G5585" t="s">
        <v>117</v>
      </c>
      <c r="H5585" t="s">
        <v>52</v>
      </c>
      <c r="I5585" t="s">
        <v>118</v>
      </c>
      <c r="J5585">
        <v>44</v>
      </c>
      <c r="K5585">
        <v>14.934200000000001</v>
      </c>
      <c r="L5585">
        <v>1847</v>
      </c>
      <c r="M5585">
        <v>30</v>
      </c>
      <c r="N5585" s="15">
        <v>175000</v>
      </c>
      <c r="O5585" s="15">
        <v>2613485</v>
      </c>
    </row>
    <row r="5586" spans="1:15">
      <c r="A5586" s="14">
        <v>44524</v>
      </c>
      <c r="B5586" t="s">
        <v>73</v>
      </c>
      <c r="C5586">
        <v>8</v>
      </c>
      <c r="D5586" t="s">
        <v>50</v>
      </c>
      <c r="E5586">
        <v>1016</v>
      </c>
      <c r="F5586" t="s">
        <v>74</v>
      </c>
      <c r="G5586" t="s">
        <v>117</v>
      </c>
      <c r="H5586" t="s">
        <v>51</v>
      </c>
      <c r="I5586" t="s">
        <v>118</v>
      </c>
      <c r="J5586">
        <v>44</v>
      </c>
      <c r="K5586">
        <v>22</v>
      </c>
      <c r="L5586">
        <v>1869</v>
      </c>
      <c r="M5586">
        <v>30</v>
      </c>
      <c r="N5586" s="15">
        <v>56000</v>
      </c>
      <c r="O5586" s="15">
        <v>1232000</v>
      </c>
    </row>
    <row r="5587" spans="1:15">
      <c r="A5587" s="14">
        <v>44524</v>
      </c>
      <c r="B5587" t="s">
        <v>73</v>
      </c>
      <c r="C5587">
        <v>8</v>
      </c>
      <c r="D5587" t="s">
        <v>50</v>
      </c>
      <c r="E5587">
        <v>1016</v>
      </c>
      <c r="F5587" t="s">
        <v>74</v>
      </c>
      <c r="G5587" t="s">
        <v>117</v>
      </c>
      <c r="H5587" t="s">
        <v>52</v>
      </c>
      <c r="I5587" t="s">
        <v>118</v>
      </c>
      <c r="J5587">
        <v>44</v>
      </c>
      <c r="K5587">
        <v>24.3596</v>
      </c>
      <c r="L5587">
        <v>1869</v>
      </c>
      <c r="M5587">
        <v>30</v>
      </c>
      <c r="N5587" s="15">
        <v>56000</v>
      </c>
      <c r="O5587" s="15">
        <v>1364137.6</v>
      </c>
    </row>
    <row r="5588" spans="1:15">
      <c r="A5588" s="14">
        <v>44524</v>
      </c>
      <c r="B5588" t="s">
        <v>73</v>
      </c>
      <c r="C5588">
        <v>8</v>
      </c>
      <c r="D5588" t="s">
        <v>50</v>
      </c>
      <c r="E5588">
        <v>1016</v>
      </c>
      <c r="F5588" t="s">
        <v>74</v>
      </c>
      <c r="G5588" t="s">
        <v>117</v>
      </c>
      <c r="H5588" t="s">
        <v>51</v>
      </c>
      <c r="I5588" t="s">
        <v>118</v>
      </c>
      <c r="J5588">
        <v>44</v>
      </c>
      <c r="K5588">
        <v>24</v>
      </c>
      <c r="L5588">
        <v>1925</v>
      </c>
      <c r="M5588">
        <v>90</v>
      </c>
      <c r="N5588" s="15">
        <v>35000</v>
      </c>
      <c r="O5588" s="15">
        <v>840000</v>
      </c>
    </row>
    <row r="5589" spans="1:15">
      <c r="A5589" s="14">
        <v>44524</v>
      </c>
      <c r="B5589" t="s">
        <v>73</v>
      </c>
      <c r="C5589">
        <v>8</v>
      </c>
      <c r="D5589" t="s">
        <v>50</v>
      </c>
      <c r="E5589">
        <v>1016</v>
      </c>
      <c r="F5589" t="s">
        <v>74</v>
      </c>
      <c r="G5589" t="s">
        <v>117</v>
      </c>
      <c r="H5589" t="s">
        <v>52</v>
      </c>
      <c r="I5589" t="s">
        <v>118</v>
      </c>
      <c r="J5589">
        <v>44</v>
      </c>
      <c r="K5589">
        <v>26.247699999999998</v>
      </c>
      <c r="L5589">
        <v>1925</v>
      </c>
      <c r="M5589">
        <v>90</v>
      </c>
      <c r="N5589" s="15">
        <v>35000</v>
      </c>
      <c r="O5589" s="15">
        <v>918669.5</v>
      </c>
    </row>
    <row r="5590" spans="1:15">
      <c r="A5590" s="14">
        <v>44524</v>
      </c>
      <c r="B5590" t="s">
        <v>73</v>
      </c>
      <c r="C5590">
        <v>8</v>
      </c>
      <c r="D5590" t="s">
        <v>50</v>
      </c>
      <c r="E5590">
        <v>1016</v>
      </c>
      <c r="F5590" t="s">
        <v>74</v>
      </c>
      <c r="G5590" t="s">
        <v>117</v>
      </c>
      <c r="H5590" t="s">
        <v>51</v>
      </c>
      <c r="I5590" t="s">
        <v>118</v>
      </c>
      <c r="J5590">
        <v>44</v>
      </c>
      <c r="K5590">
        <v>16</v>
      </c>
      <c r="L5590">
        <v>1832</v>
      </c>
      <c r="M5590">
        <v>90</v>
      </c>
      <c r="N5590" s="15">
        <v>140000</v>
      </c>
      <c r="O5590" s="15">
        <v>2240000</v>
      </c>
    </row>
    <row r="5591" spans="1:15">
      <c r="A5591" s="14">
        <v>44524</v>
      </c>
      <c r="B5591" t="s">
        <v>73</v>
      </c>
      <c r="C5591">
        <v>8</v>
      </c>
      <c r="D5591" t="s">
        <v>50</v>
      </c>
      <c r="E5591">
        <v>1016</v>
      </c>
      <c r="F5591" t="s">
        <v>74</v>
      </c>
      <c r="G5591" t="s">
        <v>117</v>
      </c>
      <c r="H5591" t="s">
        <v>52</v>
      </c>
      <c r="I5591" t="s">
        <v>118</v>
      </c>
      <c r="J5591">
        <v>44</v>
      </c>
      <c r="K5591">
        <v>16.985800000000001</v>
      </c>
      <c r="L5591">
        <v>1832</v>
      </c>
      <c r="M5591">
        <v>90</v>
      </c>
      <c r="N5591" s="15">
        <v>140000</v>
      </c>
      <c r="O5591" s="15">
        <v>2378012</v>
      </c>
    </row>
    <row r="5592" spans="1:15">
      <c r="A5592" s="14">
        <v>44524</v>
      </c>
      <c r="B5592" t="s">
        <v>73</v>
      </c>
      <c r="C5592">
        <v>8</v>
      </c>
      <c r="D5592" t="s">
        <v>50</v>
      </c>
      <c r="E5592">
        <v>1016</v>
      </c>
      <c r="F5592" t="s">
        <v>74</v>
      </c>
      <c r="G5592" t="s">
        <v>117</v>
      </c>
      <c r="H5592" t="s">
        <v>51</v>
      </c>
      <c r="I5592" t="s">
        <v>118</v>
      </c>
      <c r="J5592">
        <v>44</v>
      </c>
      <c r="K5592">
        <v>18</v>
      </c>
      <c r="L5592">
        <v>1915</v>
      </c>
      <c r="M5592">
        <v>30</v>
      </c>
      <c r="N5592" s="15">
        <v>60000</v>
      </c>
      <c r="O5592" s="15">
        <v>1080000</v>
      </c>
    </row>
    <row r="5593" spans="1:15">
      <c r="A5593" s="14">
        <v>44524</v>
      </c>
      <c r="B5593" t="s">
        <v>73</v>
      </c>
      <c r="C5593">
        <v>8</v>
      </c>
      <c r="D5593" t="s">
        <v>50</v>
      </c>
      <c r="E5593">
        <v>1016</v>
      </c>
      <c r="F5593" t="s">
        <v>74</v>
      </c>
      <c r="G5593" t="s">
        <v>117</v>
      </c>
      <c r="H5593" t="s">
        <v>52</v>
      </c>
      <c r="I5593" t="s">
        <v>118</v>
      </c>
      <c r="J5593">
        <v>44</v>
      </c>
      <c r="K5593">
        <v>19.561800000000002</v>
      </c>
      <c r="L5593">
        <v>1915</v>
      </c>
      <c r="M5593">
        <v>30</v>
      </c>
      <c r="N5593" s="15">
        <v>60000</v>
      </c>
      <c r="O5593" s="15">
        <v>1173708</v>
      </c>
    </row>
    <row r="5594" spans="1:15">
      <c r="A5594" s="14">
        <v>44524</v>
      </c>
      <c r="B5594" t="s">
        <v>73</v>
      </c>
      <c r="C5594">
        <v>8</v>
      </c>
      <c r="D5594" t="s">
        <v>50</v>
      </c>
      <c r="E5594">
        <v>1016</v>
      </c>
      <c r="F5594" t="s">
        <v>74</v>
      </c>
      <c r="G5594" t="s">
        <v>117</v>
      </c>
      <c r="H5594" t="s">
        <v>51</v>
      </c>
      <c r="I5594" t="s">
        <v>118</v>
      </c>
      <c r="J5594">
        <v>44</v>
      </c>
      <c r="K5594">
        <v>19</v>
      </c>
      <c r="L5594">
        <v>1848</v>
      </c>
      <c r="M5594">
        <v>30</v>
      </c>
      <c r="N5594" s="15">
        <v>35000</v>
      </c>
      <c r="O5594" s="15">
        <v>665000</v>
      </c>
    </row>
    <row r="5595" spans="1:15">
      <c r="A5595" s="14">
        <v>44524</v>
      </c>
      <c r="B5595" t="s">
        <v>73</v>
      </c>
      <c r="C5595">
        <v>8</v>
      </c>
      <c r="D5595" t="s">
        <v>50</v>
      </c>
      <c r="E5595">
        <v>1016</v>
      </c>
      <c r="F5595" t="s">
        <v>74</v>
      </c>
      <c r="G5595" t="s">
        <v>117</v>
      </c>
      <c r="H5595" t="s">
        <v>52</v>
      </c>
      <c r="I5595" t="s">
        <v>118</v>
      </c>
      <c r="J5595">
        <v>44</v>
      </c>
      <c r="K5595">
        <v>20.745200000000001</v>
      </c>
      <c r="L5595">
        <v>1848</v>
      </c>
      <c r="M5595">
        <v>30</v>
      </c>
      <c r="N5595" s="15">
        <v>35000</v>
      </c>
      <c r="O5595" s="15">
        <v>726082</v>
      </c>
    </row>
    <row r="5596" spans="1:15">
      <c r="A5596" s="14">
        <v>44524</v>
      </c>
      <c r="B5596" t="s">
        <v>73</v>
      </c>
      <c r="C5596">
        <v>8</v>
      </c>
      <c r="D5596" t="s">
        <v>50</v>
      </c>
      <c r="E5596">
        <v>1016</v>
      </c>
      <c r="F5596" t="s">
        <v>74</v>
      </c>
      <c r="G5596" t="s">
        <v>117</v>
      </c>
      <c r="H5596" t="s">
        <v>51</v>
      </c>
      <c r="I5596" t="s">
        <v>118</v>
      </c>
      <c r="J5596">
        <v>44</v>
      </c>
      <c r="K5596">
        <v>17</v>
      </c>
      <c r="L5596">
        <v>1845</v>
      </c>
      <c r="M5596">
        <v>30</v>
      </c>
      <c r="N5596" s="15">
        <v>38400</v>
      </c>
      <c r="O5596" s="15">
        <v>652800</v>
      </c>
    </row>
    <row r="5597" spans="1:15">
      <c r="A5597" s="14">
        <v>44524</v>
      </c>
      <c r="B5597" t="s">
        <v>73</v>
      </c>
      <c r="C5597">
        <v>8</v>
      </c>
      <c r="D5597" t="s">
        <v>50</v>
      </c>
      <c r="E5597">
        <v>1016</v>
      </c>
      <c r="F5597" t="s">
        <v>74</v>
      </c>
      <c r="G5597" t="s">
        <v>117</v>
      </c>
      <c r="H5597" t="s">
        <v>52</v>
      </c>
      <c r="I5597" t="s">
        <v>118</v>
      </c>
      <c r="J5597">
        <v>44</v>
      </c>
      <c r="K5597">
        <v>18.389199999999999</v>
      </c>
      <c r="L5597">
        <v>1845</v>
      </c>
      <c r="M5597">
        <v>30</v>
      </c>
      <c r="N5597" s="15">
        <v>38400</v>
      </c>
      <c r="O5597" s="15">
        <v>706145.28000000003</v>
      </c>
    </row>
    <row r="5598" spans="1:15">
      <c r="A5598" s="14">
        <v>44524</v>
      </c>
      <c r="B5598" t="s">
        <v>73</v>
      </c>
      <c r="C5598">
        <v>8</v>
      </c>
      <c r="D5598" t="s">
        <v>50</v>
      </c>
      <c r="E5598">
        <v>1016</v>
      </c>
      <c r="F5598" t="s">
        <v>74</v>
      </c>
      <c r="G5598" t="s">
        <v>117</v>
      </c>
      <c r="H5598" t="s">
        <v>51</v>
      </c>
      <c r="I5598" t="s">
        <v>118</v>
      </c>
      <c r="J5598">
        <v>44</v>
      </c>
      <c r="K5598">
        <v>15.24</v>
      </c>
      <c r="L5598">
        <v>1868</v>
      </c>
      <c r="M5598">
        <v>30</v>
      </c>
      <c r="N5598" s="15">
        <v>137000</v>
      </c>
      <c r="O5598" s="15">
        <v>2087880</v>
      </c>
    </row>
    <row r="5599" spans="1:15">
      <c r="A5599" s="14">
        <v>44524</v>
      </c>
      <c r="B5599" t="s">
        <v>73</v>
      </c>
      <c r="C5599">
        <v>8</v>
      </c>
      <c r="D5599" t="s">
        <v>50</v>
      </c>
      <c r="E5599">
        <v>1016</v>
      </c>
      <c r="F5599" t="s">
        <v>74</v>
      </c>
      <c r="G5599" t="s">
        <v>117</v>
      </c>
      <c r="H5599" t="s">
        <v>52</v>
      </c>
      <c r="I5599" t="s">
        <v>118</v>
      </c>
      <c r="J5599">
        <v>44</v>
      </c>
      <c r="K5599">
        <v>16.3508</v>
      </c>
      <c r="L5599">
        <v>1868</v>
      </c>
      <c r="M5599">
        <v>30</v>
      </c>
      <c r="N5599" s="15">
        <v>137000</v>
      </c>
      <c r="O5599" s="15">
        <v>2240059.6</v>
      </c>
    </row>
    <row r="5600" spans="1:15">
      <c r="A5600" s="14">
        <v>44524</v>
      </c>
      <c r="B5600" t="s">
        <v>73</v>
      </c>
      <c r="C5600">
        <v>8</v>
      </c>
      <c r="D5600" t="s">
        <v>50</v>
      </c>
      <c r="E5600">
        <v>1016</v>
      </c>
      <c r="F5600" t="s">
        <v>74</v>
      </c>
      <c r="G5600" t="s">
        <v>117</v>
      </c>
      <c r="H5600" t="s">
        <v>51</v>
      </c>
      <c r="I5600" t="s">
        <v>118</v>
      </c>
      <c r="J5600">
        <v>44</v>
      </c>
      <c r="K5600">
        <v>17</v>
      </c>
      <c r="L5600">
        <v>1837</v>
      </c>
      <c r="M5600">
        <v>30</v>
      </c>
      <c r="N5600" s="15">
        <v>70000</v>
      </c>
      <c r="O5600" s="15">
        <v>1190000</v>
      </c>
    </row>
    <row r="5601" spans="1:15">
      <c r="A5601" s="14">
        <v>44524</v>
      </c>
      <c r="B5601" t="s">
        <v>73</v>
      </c>
      <c r="C5601">
        <v>8</v>
      </c>
      <c r="D5601" t="s">
        <v>50</v>
      </c>
      <c r="E5601">
        <v>1016</v>
      </c>
      <c r="F5601" t="s">
        <v>74</v>
      </c>
      <c r="G5601" t="s">
        <v>117</v>
      </c>
      <c r="H5601" t="s">
        <v>52</v>
      </c>
      <c r="I5601" t="s">
        <v>118</v>
      </c>
      <c r="J5601">
        <v>44</v>
      </c>
      <c r="K5601">
        <v>18.389199999999999</v>
      </c>
      <c r="L5601">
        <v>1837</v>
      </c>
      <c r="M5601">
        <v>30</v>
      </c>
      <c r="N5601" s="15">
        <v>70000</v>
      </c>
      <c r="O5601" s="15">
        <v>1287244</v>
      </c>
    </row>
    <row r="5602" spans="1:15">
      <c r="A5602" s="14">
        <v>44524</v>
      </c>
      <c r="B5602" t="s">
        <v>73</v>
      </c>
      <c r="C5602">
        <v>8</v>
      </c>
      <c r="D5602" t="s">
        <v>50</v>
      </c>
      <c r="E5602">
        <v>1016</v>
      </c>
      <c r="F5602" t="s">
        <v>74</v>
      </c>
      <c r="G5602" t="s">
        <v>117</v>
      </c>
      <c r="H5602" t="s">
        <v>51</v>
      </c>
      <c r="I5602" t="s">
        <v>118</v>
      </c>
      <c r="J5602">
        <v>44</v>
      </c>
      <c r="K5602">
        <v>19</v>
      </c>
      <c r="L5602">
        <v>1858</v>
      </c>
      <c r="M5602">
        <v>30</v>
      </c>
      <c r="N5602" s="15">
        <v>35000</v>
      </c>
      <c r="O5602" s="15">
        <v>665000</v>
      </c>
    </row>
    <row r="5603" spans="1:15">
      <c r="A5603" s="14">
        <v>44524</v>
      </c>
      <c r="B5603" t="s">
        <v>73</v>
      </c>
      <c r="C5603">
        <v>8</v>
      </c>
      <c r="D5603" t="s">
        <v>50</v>
      </c>
      <c r="E5603">
        <v>1016</v>
      </c>
      <c r="F5603" t="s">
        <v>74</v>
      </c>
      <c r="G5603" t="s">
        <v>117</v>
      </c>
      <c r="H5603" t="s">
        <v>52</v>
      </c>
      <c r="I5603" t="s">
        <v>118</v>
      </c>
      <c r="J5603">
        <v>44</v>
      </c>
      <c r="K5603">
        <v>20.745200000000001</v>
      </c>
      <c r="L5603">
        <v>1858</v>
      </c>
      <c r="M5603">
        <v>30</v>
      </c>
      <c r="N5603" s="15">
        <v>35000</v>
      </c>
      <c r="O5603" s="15">
        <v>726082</v>
      </c>
    </row>
    <row r="5604" spans="1:15">
      <c r="A5604" s="14">
        <v>44524</v>
      </c>
      <c r="B5604" t="s">
        <v>73</v>
      </c>
      <c r="C5604">
        <v>8</v>
      </c>
      <c r="D5604" t="s">
        <v>50</v>
      </c>
      <c r="E5604">
        <v>1016</v>
      </c>
      <c r="F5604" t="s">
        <v>74</v>
      </c>
      <c r="G5604" t="s">
        <v>117</v>
      </c>
      <c r="H5604" t="s">
        <v>51</v>
      </c>
      <c r="I5604" t="s">
        <v>118</v>
      </c>
      <c r="J5604">
        <v>44</v>
      </c>
      <c r="K5604">
        <v>19.989999999999998</v>
      </c>
      <c r="L5604">
        <v>1844</v>
      </c>
      <c r="M5604">
        <v>30</v>
      </c>
      <c r="N5604" s="15">
        <v>105000</v>
      </c>
      <c r="O5604" s="15">
        <v>2098950</v>
      </c>
    </row>
    <row r="5605" spans="1:15">
      <c r="A5605" s="14">
        <v>44524</v>
      </c>
      <c r="B5605" t="s">
        <v>73</v>
      </c>
      <c r="C5605">
        <v>8</v>
      </c>
      <c r="D5605" t="s">
        <v>50</v>
      </c>
      <c r="E5605">
        <v>1016</v>
      </c>
      <c r="F5605" t="s">
        <v>74</v>
      </c>
      <c r="G5605" t="s">
        <v>117</v>
      </c>
      <c r="H5605" t="s">
        <v>52</v>
      </c>
      <c r="I5605" t="s">
        <v>118</v>
      </c>
      <c r="J5605">
        <v>44</v>
      </c>
      <c r="K5605">
        <v>21.927099999999999</v>
      </c>
      <c r="L5605">
        <v>1844</v>
      </c>
      <c r="M5605">
        <v>30</v>
      </c>
      <c r="N5605" s="15">
        <v>105000</v>
      </c>
      <c r="O5605" s="15">
        <v>2302345.5</v>
      </c>
    </row>
    <row r="5606" spans="1:15">
      <c r="A5606" s="14">
        <v>44524</v>
      </c>
      <c r="B5606" t="s">
        <v>73</v>
      </c>
      <c r="C5606">
        <v>8</v>
      </c>
      <c r="D5606" t="s">
        <v>50</v>
      </c>
      <c r="E5606">
        <v>1016</v>
      </c>
      <c r="F5606" t="s">
        <v>74</v>
      </c>
      <c r="G5606" t="s">
        <v>117</v>
      </c>
      <c r="H5606" t="s">
        <v>51</v>
      </c>
      <c r="I5606" t="s">
        <v>118</v>
      </c>
      <c r="J5606">
        <v>44</v>
      </c>
      <c r="K5606">
        <v>19</v>
      </c>
      <c r="L5606">
        <v>1849</v>
      </c>
      <c r="M5606">
        <v>30</v>
      </c>
      <c r="N5606" s="15">
        <v>45000</v>
      </c>
      <c r="O5606" s="15">
        <v>855000</v>
      </c>
    </row>
    <row r="5607" spans="1:15">
      <c r="A5607" s="14">
        <v>44524</v>
      </c>
      <c r="B5607" t="s">
        <v>73</v>
      </c>
      <c r="C5607">
        <v>8</v>
      </c>
      <c r="D5607" t="s">
        <v>50</v>
      </c>
      <c r="E5607">
        <v>1016</v>
      </c>
      <c r="F5607" t="s">
        <v>74</v>
      </c>
      <c r="G5607" t="s">
        <v>117</v>
      </c>
      <c r="H5607" t="s">
        <v>52</v>
      </c>
      <c r="I5607" t="s">
        <v>118</v>
      </c>
      <c r="J5607">
        <v>44</v>
      </c>
      <c r="K5607">
        <v>20.745200000000001</v>
      </c>
      <c r="L5607">
        <v>1849</v>
      </c>
      <c r="M5607">
        <v>30</v>
      </c>
      <c r="N5607" s="15">
        <v>45000</v>
      </c>
      <c r="O5607" s="15">
        <v>933534</v>
      </c>
    </row>
    <row r="5608" spans="1:15">
      <c r="A5608" s="14">
        <v>44524</v>
      </c>
      <c r="B5608" t="s">
        <v>73</v>
      </c>
      <c r="C5608">
        <v>8</v>
      </c>
      <c r="D5608" t="s">
        <v>50</v>
      </c>
      <c r="E5608">
        <v>1016</v>
      </c>
      <c r="F5608" t="s">
        <v>74</v>
      </c>
      <c r="G5608" t="s">
        <v>117</v>
      </c>
      <c r="H5608" t="s">
        <v>51</v>
      </c>
      <c r="I5608" t="s">
        <v>118</v>
      </c>
      <c r="J5608">
        <v>44</v>
      </c>
      <c r="K5608">
        <v>19</v>
      </c>
      <c r="L5608">
        <v>1879</v>
      </c>
      <c r="M5608">
        <v>30</v>
      </c>
      <c r="N5608" s="15">
        <v>70000</v>
      </c>
      <c r="O5608" s="15">
        <v>1330000</v>
      </c>
    </row>
    <row r="5609" spans="1:15">
      <c r="A5609" s="14">
        <v>44524</v>
      </c>
      <c r="B5609" t="s">
        <v>73</v>
      </c>
      <c r="C5609">
        <v>8</v>
      </c>
      <c r="D5609" t="s">
        <v>50</v>
      </c>
      <c r="E5609">
        <v>1016</v>
      </c>
      <c r="F5609" t="s">
        <v>74</v>
      </c>
      <c r="G5609" t="s">
        <v>117</v>
      </c>
      <c r="H5609" t="s">
        <v>52</v>
      </c>
      <c r="I5609" t="s">
        <v>118</v>
      </c>
      <c r="J5609">
        <v>44</v>
      </c>
      <c r="K5609">
        <v>20.745200000000001</v>
      </c>
      <c r="L5609">
        <v>1879</v>
      </c>
      <c r="M5609">
        <v>30</v>
      </c>
      <c r="N5609" s="15">
        <v>70000</v>
      </c>
      <c r="O5609" s="15">
        <v>1452164</v>
      </c>
    </row>
    <row r="5610" spans="1:15">
      <c r="A5610" s="14">
        <v>44524</v>
      </c>
      <c r="B5610" t="s">
        <v>73</v>
      </c>
      <c r="C5610">
        <v>8</v>
      </c>
      <c r="D5610" t="s">
        <v>50</v>
      </c>
      <c r="E5610">
        <v>1016</v>
      </c>
      <c r="F5610" t="s">
        <v>74</v>
      </c>
      <c r="G5610" t="s">
        <v>117</v>
      </c>
      <c r="H5610" t="s">
        <v>51</v>
      </c>
      <c r="I5610" t="s">
        <v>118</v>
      </c>
      <c r="J5610">
        <v>44</v>
      </c>
      <c r="K5610">
        <v>22</v>
      </c>
      <c r="L5610">
        <v>1843</v>
      </c>
      <c r="M5610">
        <v>30</v>
      </c>
      <c r="N5610" s="15">
        <v>50000</v>
      </c>
      <c r="O5610" s="15">
        <v>1100000</v>
      </c>
    </row>
    <row r="5611" spans="1:15">
      <c r="A5611" s="14">
        <v>44524</v>
      </c>
      <c r="B5611" t="s">
        <v>73</v>
      </c>
      <c r="C5611">
        <v>8</v>
      </c>
      <c r="D5611" t="s">
        <v>50</v>
      </c>
      <c r="E5611">
        <v>1016</v>
      </c>
      <c r="F5611" t="s">
        <v>74</v>
      </c>
      <c r="G5611" t="s">
        <v>117</v>
      </c>
      <c r="H5611" t="s">
        <v>52</v>
      </c>
      <c r="I5611" t="s">
        <v>118</v>
      </c>
      <c r="J5611">
        <v>44</v>
      </c>
      <c r="K5611">
        <v>24.3596</v>
      </c>
      <c r="L5611">
        <v>1843</v>
      </c>
      <c r="M5611">
        <v>30</v>
      </c>
      <c r="N5611" s="15">
        <v>50000</v>
      </c>
      <c r="O5611" s="15">
        <v>1217980</v>
      </c>
    </row>
    <row r="5612" spans="1:15">
      <c r="A5612" s="14">
        <v>44524</v>
      </c>
      <c r="B5612" t="s">
        <v>73</v>
      </c>
      <c r="C5612">
        <v>8</v>
      </c>
      <c r="D5612" t="s">
        <v>50</v>
      </c>
      <c r="E5612">
        <v>1016</v>
      </c>
      <c r="F5612" t="s">
        <v>74</v>
      </c>
      <c r="G5612" t="s">
        <v>117</v>
      </c>
      <c r="H5612" t="s">
        <v>51</v>
      </c>
      <c r="I5612" t="s">
        <v>118</v>
      </c>
      <c r="J5612">
        <v>44</v>
      </c>
      <c r="K5612">
        <v>19</v>
      </c>
      <c r="L5612">
        <v>1874</v>
      </c>
      <c r="M5612">
        <v>30</v>
      </c>
      <c r="N5612" s="15">
        <v>35000</v>
      </c>
      <c r="O5612" s="15">
        <v>665000</v>
      </c>
    </row>
    <row r="5613" spans="1:15">
      <c r="A5613" s="14">
        <v>44524</v>
      </c>
      <c r="B5613" t="s">
        <v>73</v>
      </c>
      <c r="C5613">
        <v>8</v>
      </c>
      <c r="D5613" t="s">
        <v>50</v>
      </c>
      <c r="E5613">
        <v>1016</v>
      </c>
      <c r="F5613" t="s">
        <v>74</v>
      </c>
      <c r="G5613" t="s">
        <v>117</v>
      </c>
      <c r="H5613" t="s">
        <v>52</v>
      </c>
      <c r="I5613" t="s">
        <v>118</v>
      </c>
      <c r="J5613">
        <v>44</v>
      </c>
      <c r="K5613">
        <v>20.745200000000001</v>
      </c>
      <c r="L5613">
        <v>1874</v>
      </c>
      <c r="M5613">
        <v>30</v>
      </c>
      <c r="N5613" s="15">
        <v>35000</v>
      </c>
      <c r="O5613" s="15">
        <v>726082</v>
      </c>
    </row>
    <row r="5614" spans="1:15">
      <c r="A5614" s="14">
        <v>44524</v>
      </c>
      <c r="B5614" t="s">
        <v>73</v>
      </c>
      <c r="C5614">
        <v>8</v>
      </c>
      <c r="D5614" t="s">
        <v>50</v>
      </c>
      <c r="E5614">
        <v>1016</v>
      </c>
      <c r="F5614" t="s">
        <v>74</v>
      </c>
      <c r="G5614" t="s">
        <v>117</v>
      </c>
      <c r="H5614" t="s">
        <v>51</v>
      </c>
      <c r="I5614" t="s">
        <v>118</v>
      </c>
      <c r="J5614">
        <v>44</v>
      </c>
      <c r="K5614">
        <v>12.99</v>
      </c>
      <c r="L5614">
        <v>1840</v>
      </c>
      <c r="M5614">
        <v>30</v>
      </c>
      <c r="N5614" s="15">
        <v>27000</v>
      </c>
      <c r="O5614" s="15">
        <v>350730</v>
      </c>
    </row>
    <row r="5615" spans="1:15">
      <c r="A5615" s="14">
        <v>44524</v>
      </c>
      <c r="B5615" t="s">
        <v>73</v>
      </c>
      <c r="C5615">
        <v>8</v>
      </c>
      <c r="D5615" t="s">
        <v>50</v>
      </c>
      <c r="E5615">
        <v>1016</v>
      </c>
      <c r="F5615" t="s">
        <v>74</v>
      </c>
      <c r="G5615" t="s">
        <v>117</v>
      </c>
      <c r="H5615" t="s">
        <v>52</v>
      </c>
      <c r="I5615" t="s">
        <v>118</v>
      </c>
      <c r="J5615">
        <v>44</v>
      </c>
      <c r="K5615">
        <v>13.792</v>
      </c>
      <c r="L5615">
        <v>1840</v>
      </c>
      <c r="M5615">
        <v>30</v>
      </c>
      <c r="N5615" s="15">
        <v>27000</v>
      </c>
      <c r="O5615" s="15">
        <v>372384</v>
      </c>
    </row>
    <row r="5616" spans="1:15">
      <c r="A5616" s="14">
        <v>44524</v>
      </c>
      <c r="B5616" t="s">
        <v>73</v>
      </c>
      <c r="C5616">
        <v>8</v>
      </c>
      <c r="D5616" t="s">
        <v>50</v>
      </c>
      <c r="E5616">
        <v>1016</v>
      </c>
      <c r="F5616" t="s">
        <v>74</v>
      </c>
      <c r="G5616" t="s">
        <v>117</v>
      </c>
      <c r="H5616" t="s">
        <v>51</v>
      </c>
      <c r="I5616" t="s">
        <v>118</v>
      </c>
      <c r="J5616">
        <v>44</v>
      </c>
      <c r="K5616">
        <v>26</v>
      </c>
      <c r="L5616">
        <v>1866</v>
      </c>
      <c r="M5616">
        <v>30</v>
      </c>
      <c r="N5616" s="15">
        <v>70000</v>
      </c>
      <c r="O5616" s="15">
        <v>1820000</v>
      </c>
    </row>
    <row r="5617" spans="1:15">
      <c r="A5617" s="14">
        <v>44524</v>
      </c>
      <c r="B5617" t="s">
        <v>73</v>
      </c>
      <c r="C5617">
        <v>8</v>
      </c>
      <c r="D5617" t="s">
        <v>50</v>
      </c>
      <c r="E5617">
        <v>1016</v>
      </c>
      <c r="F5617" t="s">
        <v>74</v>
      </c>
      <c r="G5617" t="s">
        <v>117</v>
      </c>
      <c r="H5617" t="s">
        <v>52</v>
      </c>
      <c r="I5617" t="s">
        <v>118</v>
      </c>
      <c r="J5617">
        <v>44</v>
      </c>
      <c r="K5617">
        <v>29.333400000000001</v>
      </c>
      <c r="L5617">
        <v>1866</v>
      </c>
      <c r="M5617">
        <v>30</v>
      </c>
      <c r="N5617" s="15">
        <v>70000</v>
      </c>
      <c r="O5617" s="15">
        <v>2053338</v>
      </c>
    </row>
    <row r="5618" spans="1:15">
      <c r="A5618" s="14">
        <v>44524</v>
      </c>
      <c r="B5618" t="s">
        <v>73</v>
      </c>
      <c r="C5618">
        <v>8</v>
      </c>
      <c r="D5618" t="s">
        <v>50</v>
      </c>
      <c r="E5618">
        <v>1016</v>
      </c>
      <c r="F5618" t="s">
        <v>78</v>
      </c>
      <c r="G5618" t="s">
        <v>117</v>
      </c>
      <c r="H5618" t="s">
        <v>51</v>
      </c>
      <c r="I5618" t="s">
        <v>118</v>
      </c>
      <c r="J5618">
        <v>44</v>
      </c>
      <c r="K5618">
        <v>25</v>
      </c>
      <c r="L5618">
        <v>1858</v>
      </c>
      <c r="M5618">
        <v>30</v>
      </c>
      <c r="N5618" s="15">
        <v>70000</v>
      </c>
      <c r="O5618" s="15">
        <v>1750000</v>
      </c>
    </row>
    <row r="5619" spans="1:15">
      <c r="A5619" s="14">
        <v>44524</v>
      </c>
      <c r="B5619" t="s">
        <v>73</v>
      </c>
      <c r="C5619">
        <v>8</v>
      </c>
      <c r="D5619" t="s">
        <v>50</v>
      </c>
      <c r="E5619">
        <v>1016</v>
      </c>
      <c r="F5619" t="s">
        <v>78</v>
      </c>
      <c r="G5619" t="s">
        <v>117</v>
      </c>
      <c r="H5619" t="s">
        <v>52</v>
      </c>
      <c r="I5619" t="s">
        <v>118</v>
      </c>
      <c r="J5619">
        <v>44</v>
      </c>
      <c r="K5619">
        <v>28.0732</v>
      </c>
      <c r="L5619">
        <v>1858</v>
      </c>
      <c r="M5619">
        <v>30</v>
      </c>
      <c r="N5619" s="15">
        <v>70000</v>
      </c>
      <c r="O5619" s="15">
        <v>1965124</v>
      </c>
    </row>
    <row r="5620" spans="1:15">
      <c r="A5620" s="14">
        <v>44524</v>
      </c>
      <c r="B5620" t="s">
        <v>73</v>
      </c>
      <c r="C5620">
        <v>8</v>
      </c>
      <c r="D5620" t="s">
        <v>50</v>
      </c>
      <c r="E5620">
        <v>1016</v>
      </c>
      <c r="F5620" t="s">
        <v>78</v>
      </c>
      <c r="G5620" t="s">
        <v>117</v>
      </c>
      <c r="H5620" t="s">
        <v>51</v>
      </c>
      <c r="I5620" t="s">
        <v>118</v>
      </c>
      <c r="J5620">
        <v>44</v>
      </c>
      <c r="K5620">
        <v>25</v>
      </c>
      <c r="L5620">
        <v>1825</v>
      </c>
      <c r="M5620">
        <v>30</v>
      </c>
      <c r="N5620" s="15">
        <v>70000</v>
      </c>
      <c r="O5620" s="15">
        <v>1750000</v>
      </c>
    </row>
    <row r="5621" spans="1:15">
      <c r="A5621" s="14">
        <v>44524</v>
      </c>
      <c r="B5621" t="s">
        <v>73</v>
      </c>
      <c r="C5621">
        <v>8</v>
      </c>
      <c r="D5621" t="s">
        <v>50</v>
      </c>
      <c r="E5621">
        <v>1016</v>
      </c>
      <c r="F5621" t="s">
        <v>78</v>
      </c>
      <c r="G5621" t="s">
        <v>117</v>
      </c>
      <c r="H5621" t="s">
        <v>52</v>
      </c>
      <c r="I5621" t="s">
        <v>118</v>
      </c>
      <c r="J5621">
        <v>44</v>
      </c>
      <c r="K5621">
        <v>28.0732</v>
      </c>
      <c r="L5621">
        <v>1825</v>
      </c>
      <c r="M5621">
        <v>30</v>
      </c>
      <c r="N5621" s="15">
        <v>70000</v>
      </c>
      <c r="O5621" s="15">
        <v>1965124</v>
      </c>
    </row>
    <row r="5622" spans="1:15">
      <c r="A5622" s="14">
        <v>44524</v>
      </c>
      <c r="B5622" t="s">
        <v>73</v>
      </c>
      <c r="C5622">
        <v>8</v>
      </c>
      <c r="D5622" t="s">
        <v>50</v>
      </c>
      <c r="E5622">
        <v>1016</v>
      </c>
      <c r="F5622" t="s">
        <v>74</v>
      </c>
      <c r="G5622" t="s">
        <v>117</v>
      </c>
      <c r="H5622" t="s">
        <v>51</v>
      </c>
      <c r="I5622" t="s">
        <v>118</v>
      </c>
      <c r="J5622">
        <v>44</v>
      </c>
      <c r="K5622">
        <v>22</v>
      </c>
      <c r="L5622">
        <v>1881</v>
      </c>
      <c r="M5622">
        <v>30</v>
      </c>
      <c r="N5622" s="15">
        <v>75000</v>
      </c>
      <c r="O5622" s="15">
        <v>1650000</v>
      </c>
    </row>
    <row r="5623" spans="1:15">
      <c r="A5623" s="14">
        <v>44524</v>
      </c>
      <c r="B5623" t="s">
        <v>73</v>
      </c>
      <c r="C5623">
        <v>8</v>
      </c>
      <c r="D5623" t="s">
        <v>50</v>
      </c>
      <c r="E5623">
        <v>1016</v>
      </c>
      <c r="F5623" t="s">
        <v>74</v>
      </c>
      <c r="G5623" t="s">
        <v>117</v>
      </c>
      <c r="H5623" t="s">
        <v>52</v>
      </c>
      <c r="I5623" t="s">
        <v>118</v>
      </c>
      <c r="J5623">
        <v>44</v>
      </c>
      <c r="K5623">
        <v>24.3596</v>
      </c>
      <c r="L5623">
        <v>1881</v>
      </c>
      <c r="M5623">
        <v>30</v>
      </c>
      <c r="N5623" s="15">
        <v>75000</v>
      </c>
      <c r="O5623" s="15">
        <v>1826970</v>
      </c>
    </row>
    <row r="5624" spans="1:15">
      <c r="A5624" s="14">
        <v>44524</v>
      </c>
      <c r="B5624" t="s">
        <v>73</v>
      </c>
      <c r="C5624">
        <v>8</v>
      </c>
      <c r="D5624" t="s">
        <v>50</v>
      </c>
      <c r="E5624">
        <v>1016</v>
      </c>
      <c r="F5624" t="s">
        <v>74</v>
      </c>
      <c r="G5624" t="s">
        <v>117</v>
      </c>
      <c r="H5624" t="s">
        <v>51</v>
      </c>
      <c r="I5624" t="s">
        <v>118</v>
      </c>
      <c r="J5624">
        <v>44</v>
      </c>
      <c r="K5624">
        <v>15</v>
      </c>
      <c r="L5624">
        <v>1848</v>
      </c>
      <c r="M5624">
        <v>30</v>
      </c>
      <c r="N5624" s="15">
        <v>28000</v>
      </c>
      <c r="O5624" s="15">
        <v>420000</v>
      </c>
    </row>
    <row r="5625" spans="1:15">
      <c r="A5625" s="14">
        <v>44524</v>
      </c>
      <c r="B5625" t="s">
        <v>73</v>
      </c>
      <c r="C5625">
        <v>8</v>
      </c>
      <c r="D5625" t="s">
        <v>50</v>
      </c>
      <c r="E5625">
        <v>1016</v>
      </c>
      <c r="F5625" t="s">
        <v>74</v>
      </c>
      <c r="G5625" t="s">
        <v>117</v>
      </c>
      <c r="H5625" t="s">
        <v>52</v>
      </c>
      <c r="I5625" t="s">
        <v>118</v>
      </c>
      <c r="J5625">
        <v>44</v>
      </c>
      <c r="K5625">
        <v>16.075500000000002</v>
      </c>
      <c r="L5625">
        <v>1848</v>
      </c>
      <c r="M5625">
        <v>30</v>
      </c>
      <c r="N5625" s="15">
        <v>28000</v>
      </c>
      <c r="O5625" s="15">
        <v>450114</v>
      </c>
    </row>
    <row r="5626" spans="1:15">
      <c r="A5626" s="14">
        <v>44524</v>
      </c>
      <c r="B5626" t="s">
        <v>73</v>
      </c>
      <c r="C5626">
        <v>8</v>
      </c>
      <c r="D5626" t="s">
        <v>50</v>
      </c>
      <c r="E5626">
        <v>1016</v>
      </c>
      <c r="F5626" t="s">
        <v>74</v>
      </c>
      <c r="G5626" t="s">
        <v>117</v>
      </c>
      <c r="H5626" t="s">
        <v>51</v>
      </c>
      <c r="I5626" t="s">
        <v>118</v>
      </c>
      <c r="J5626">
        <v>44</v>
      </c>
      <c r="K5626">
        <v>16.989999999999998</v>
      </c>
      <c r="L5626">
        <v>1851</v>
      </c>
      <c r="M5626">
        <v>30</v>
      </c>
      <c r="N5626" s="15">
        <v>25000</v>
      </c>
      <c r="O5626" s="15">
        <v>424750</v>
      </c>
    </row>
    <row r="5627" spans="1:15">
      <c r="A5627" s="14">
        <v>44524</v>
      </c>
      <c r="B5627" t="s">
        <v>73</v>
      </c>
      <c r="C5627">
        <v>8</v>
      </c>
      <c r="D5627" t="s">
        <v>50</v>
      </c>
      <c r="E5627">
        <v>1016</v>
      </c>
      <c r="F5627" t="s">
        <v>74</v>
      </c>
      <c r="G5627" t="s">
        <v>117</v>
      </c>
      <c r="H5627" t="s">
        <v>52</v>
      </c>
      <c r="I5627" t="s">
        <v>118</v>
      </c>
      <c r="J5627">
        <v>44</v>
      </c>
      <c r="K5627">
        <v>18.377600000000001</v>
      </c>
      <c r="L5627">
        <v>1851</v>
      </c>
      <c r="M5627">
        <v>30</v>
      </c>
      <c r="N5627" s="15">
        <v>25000</v>
      </c>
      <c r="O5627" s="15">
        <v>459440</v>
      </c>
    </row>
    <row r="5628" spans="1:15">
      <c r="A5628" s="14">
        <v>44524</v>
      </c>
      <c r="B5628" t="s">
        <v>73</v>
      </c>
      <c r="C5628">
        <v>8</v>
      </c>
      <c r="D5628" t="s">
        <v>50</v>
      </c>
      <c r="E5628">
        <v>1016</v>
      </c>
      <c r="F5628" t="s">
        <v>74</v>
      </c>
      <c r="G5628" t="s">
        <v>117</v>
      </c>
      <c r="H5628" t="s">
        <v>51</v>
      </c>
      <c r="I5628" t="s">
        <v>118</v>
      </c>
      <c r="J5628">
        <v>44</v>
      </c>
      <c r="K5628">
        <v>19</v>
      </c>
      <c r="L5628">
        <v>1844</v>
      </c>
      <c r="M5628">
        <v>30</v>
      </c>
      <c r="N5628" s="15">
        <v>70000</v>
      </c>
      <c r="O5628" s="15">
        <v>1330000</v>
      </c>
    </row>
    <row r="5629" spans="1:15">
      <c r="A5629" s="14">
        <v>44524</v>
      </c>
      <c r="B5629" t="s">
        <v>73</v>
      </c>
      <c r="C5629">
        <v>8</v>
      </c>
      <c r="D5629" t="s">
        <v>50</v>
      </c>
      <c r="E5629">
        <v>1016</v>
      </c>
      <c r="F5629" t="s">
        <v>74</v>
      </c>
      <c r="G5629" t="s">
        <v>117</v>
      </c>
      <c r="H5629" t="s">
        <v>52</v>
      </c>
      <c r="I5629" t="s">
        <v>118</v>
      </c>
      <c r="J5629">
        <v>44</v>
      </c>
      <c r="K5629">
        <v>20.745200000000001</v>
      </c>
      <c r="L5629">
        <v>1844</v>
      </c>
      <c r="M5629">
        <v>30</v>
      </c>
      <c r="N5629" s="15">
        <v>70000</v>
      </c>
      <c r="O5629" s="15">
        <v>1452164</v>
      </c>
    </row>
    <row r="5630" spans="1:15">
      <c r="A5630" s="14">
        <v>44524</v>
      </c>
      <c r="B5630" t="s">
        <v>73</v>
      </c>
      <c r="C5630">
        <v>8</v>
      </c>
      <c r="D5630" t="s">
        <v>50</v>
      </c>
      <c r="E5630">
        <v>1016</v>
      </c>
      <c r="F5630" t="s">
        <v>74</v>
      </c>
      <c r="G5630" t="s">
        <v>117</v>
      </c>
      <c r="H5630" t="s">
        <v>51</v>
      </c>
      <c r="I5630" t="s">
        <v>118</v>
      </c>
      <c r="J5630">
        <v>44</v>
      </c>
      <c r="K5630">
        <v>18</v>
      </c>
      <c r="L5630">
        <v>1870</v>
      </c>
      <c r="M5630">
        <v>30</v>
      </c>
      <c r="N5630" s="15">
        <v>115000</v>
      </c>
      <c r="O5630" s="15">
        <v>2070000</v>
      </c>
    </row>
    <row r="5631" spans="1:15">
      <c r="A5631" s="14">
        <v>44524</v>
      </c>
      <c r="B5631" t="s">
        <v>73</v>
      </c>
      <c r="C5631">
        <v>8</v>
      </c>
      <c r="D5631" t="s">
        <v>50</v>
      </c>
      <c r="E5631">
        <v>1016</v>
      </c>
      <c r="F5631" t="s">
        <v>74</v>
      </c>
      <c r="G5631" t="s">
        <v>117</v>
      </c>
      <c r="H5631" t="s">
        <v>52</v>
      </c>
      <c r="I5631" t="s">
        <v>118</v>
      </c>
      <c r="J5631">
        <v>44</v>
      </c>
      <c r="K5631">
        <v>19.561800000000002</v>
      </c>
      <c r="L5631">
        <v>1870</v>
      </c>
      <c r="M5631">
        <v>30</v>
      </c>
      <c r="N5631" s="15">
        <v>115000</v>
      </c>
      <c r="O5631" s="15">
        <v>2249607</v>
      </c>
    </row>
    <row r="5632" spans="1:15">
      <c r="A5632" s="14">
        <v>44524</v>
      </c>
      <c r="B5632" t="s">
        <v>73</v>
      </c>
      <c r="C5632">
        <v>8</v>
      </c>
      <c r="D5632" t="s">
        <v>50</v>
      </c>
      <c r="E5632">
        <v>1016</v>
      </c>
      <c r="F5632" t="s">
        <v>74</v>
      </c>
      <c r="G5632" t="s">
        <v>117</v>
      </c>
      <c r="H5632" t="s">
        <v>51</v>
      </c>
      <c r="I5632" t="s">
        <v>118</v>
      </c>
      <c r="J5632">
        <v>44</v>
      </c>
      <c r="K5632">
        <v>19</v>
      </c>
      <c r="L5632">
        <v>1864</v>
      </c>
      <c r="M5632">
        <v>30</v>
      </c>
      <c r="N5632" s="15">
        <v>70000</v>
      </c>
      <c r="O5632" s="15">
        <v>1330000</v>
      </c>
    </row>
    <row r="5633" spans="1:15">
      <c r="A5633" s="14">
        <v>44524</v>
      </c>
      <c r="B5633" t="s">
        <v>73</v>
      </c>
      <c r="C5633">
        <v>8</v>
      </c>
      <c r="D5633" t="s">
        <v>50</v>
      </c>
      <c r="E5633">
        <v>1016</v>
      </c>
      <c r="F5633" t="s">
        <v>74</v>
      </c>
      <c r="G5633" t="s">
        <v>117</v>
      </c>
      <c r="H5633" t="s">
        <v>52</v>
      </c>
      <c r="I5633" t="s">
        <v>118</v>
      </c>
      <c r="J5633">
        <v>44</v>
      </c>
      <c r="K5633">
        <v>20.745200000000001</v>
      </c>
      <c r="L5633">
        <v>1864</v>
      </c>
      <c r="M5633">
        <v>30</v>
      </c>
      <c r="N5633" s="15">
        <v>70000</v>
      </c>
      <c r="O5633" s="15">
        <v>1452164</v>
      </c>
    </row>
    <row r="5634" spans="1:15">
      <c r="A5634" s="14">
        <v>44524</v>
      </c>
      <c r="B5634" t="s">
        <v>73</v>
      </c>
      <c r="C5634">
        <v>8</v>
      </c>
      <c r="D5634" t="s">
        <v>50</v>
      </c>
      <c r="E5634">
        <v>1016</v>
      </c>
      <c r="F5634" t="s">
        <v>74</v>
      </c>
      <c r="G5634" t="s">
        <v>117</v>
      </c>
      <c r="H5634" t="s">
        <v>51</v>
      </c>
      <c r="I5634" t="s">
        <v>118</v>
      </c>
      <c r="J5634">
        <v>44</v>
      </c>
      <c r="K5634">
        <v>15</v>
      </c>
      <c r="L5634">
        <v>1858</v>
      </c>
      <c r="M5634">
        <v>30</v>
      </c>
      <c r="N5634" s="15">
        <v>25000</v>
      </c>
      <c r="O5634" s="15">
        <v>375000</v>
      </c>
    </row>
    <row r="5635" spans="1:15">
      <c r="A5635" s="14">
        <v>44524</v>
      </c>
      <c r="B5635" t="s">
        <v>73</v>
      </c>
      <c r="C5635">
        <v>8</v>
      </c>
      <c r="D5635" t="s">
        <v>50</v>
      </c>
      <c r="E5635">
        <v>1016</v>
      </c>
      <c r="F5635" t="s">
        <v>74</v>
      </c>
      <c r="G5635" t="s">
        <v>117</v>
      </c>
      <c r="H5635" t="s">
        <v>52</v>
      </c>
      <c r="I5635" t="s">
        <v>118</v>
      </c>
      <c r="J5635">
        <v>44</v>
      </c>
      <c r="K5635">
        <v>16.075500000000002</v>
      </c>
      <c r="L5635">
        <v>1858</v>
      </c>
      <c r="M5635">
        <v>30</v>
      </c>
      <c r="N5635" s="15">
        <v>25000</v>
      </c>
      <c r="O5635" s="15">
        <v>401887.5</v>
      </c>
    </row>
    <row r="5636" spans="1:15">
      <c r="A5636" s="14">
        <v>44524</v>
      </c>
      <c r="B5636" t="s">
        <v>73</v>
      </c>
      <c r="C5636">
        <v>8</v>
      </c>
      <c r="D5636" t="s">
        <v>50</v>
      </c>
      <c r="E5636">
        <v>1016</v>
      </c>
      <c r="F5636" t="s">
        <v>74</v>
      </c>
      <c r="G5636" t="s">
        <v>117</v>
      </c>
      <c r="H5636" t="s">
        <v>51</v>
      </c>
      <c r="I5636" t="s">
        <v>118</v>
      </c>
      <c r="J5636">
        <v>44</v>
      </c>
      <c r="K5636">
        <v>19</v>
      </c>
      <c r="L5636">
        <v>1838</v>
      </c>
      <c r="M5636">
        <v>30</v>
      </c>
      <c r="N5636" s="15">
        <v>21000</v>
      </c>
      <c r="O5636" s="15">
        <v>399000</v>
      </c>
    </row>
    <row r="5637" spans="1:15">
      <c r="A5637" s="14">
        <v>44524</v>
      </c>
      <c r="B5637" t="s">
        <v>73</v>
      </c>
      <c r="C5637">
        <v>8</v>
      </c>
      <c r="D5637" t="s">
        <v>50</v>
      </c>
      <c r="E5637">
        <v>1016</v>
      </c>
      <c r="F5637" t="s">
        <v>74</v>
      </c>
      <c r="G5637" t="s">
        <v>117</v>
      </c>
      <c r="H5637" t="s">
        <v>52</v>
      </c>
      <c r="I5637" t="s">
        <v>118</v>
      </c>
      <c r="J5637">
        <v>44</v>
      </c>
      <c r="K5637">
        <v>20.745200000000001</v>
      </c>
      <c r="L5637">
        <v>1838</v>
      </c>
      <c r="M5637">
        <v>30</v>
      </c>
      <c r="N5637" s="15">
        <v>21000</v>
      </c>
      <c r="O5637" s="15">
        <v>435649.2</v>
      </c>
    </row>
    <row r="5638" spans="1:15">
      <c r="A5638" s="14">
        <v>44524</v>
      </c>
      <c r="B5638" t="s">
        <v>73</v>
      </c>
      <c r="C5638">
        <v>8</v>
      </c>
      <c r="D5638" t="s">
        <v>50</v>
      </c>
      <c r="E5638">
        <v>1016</v>
      </c>
      <c r="F5638" t="s">
        <v>74</v>
      </c>
      <c r="G5638" t="s">
        <v>117</v>
      </c>
      <c r="H5638" t="s">
        <v>51</v>
      </c>
      <c r="I5638" t="s">
        <v>118</v>
      </c>
      <c r="J5638">
        <v>44</v>
      </c>
      <c r="K5638">
        <v>19</v>
      </c>
      <c r="L5638">
        <v>1815</v>
      </c>
      <c r="M5638">
        <v>30</v>
      </c>
      <c r="N5638" s="15">
        <v>35000</v>
      </c>
      <c r="O5638" s="15">
        <v>665000</v>
      </c>
    </row>
    <row r="5639" spans="1:15">
      <c r="A5639" s="14">
        <v>44524</v>
      </c>
      <c r="B5639" t="s">
        <v>73</v>
      </c>
      <c r="C5639">
        <v>8</v>
      </c>
      <c r="D5639" t="s">
        <v>50</v>
      </c>
      <c r="E5639">
        <v>1016</v>
      </c>
      <c r="F5639" t="s">
        <v>74</v>
      </c>
      <c r="G5639" t="s">
        <v>117</v>
      </c>
      <c r="H5639" t="s">
        <v>52</v>
      </c>
      <c r="I5639" t="s">
        <v>118</v>
      </c>
      <c r="J5639">
        <v>44</v>
      </c>
      <c r="K5639">
        <v>20.745200000000001</v>
      </c>
      <c r="L5639">
        <v>1815</v>
      </c>
      <c r="M5639">
        <v>30</v>
      </c>
      <c r="N5639" s="15">
        <v>35000</v>
      </c>
      <c r="O5639" s="15">
        <v>726082</v>
      </c>
    </row>
    <row r="5640" spans="1:15">
      <c r="A5640" s="14">
        <v>44524</v>
      </c>
      <c r="B5640" t="s">
        <v>73</v>
      </c>
      <c r="C5640">
        <v>8</v>
      </c>
      <c r="D5640" t="s">
        <v>50</v>
      </c>
      <c r="E5640">
        <v>1016</v>
      </c>
      <c r="F5640" t="s">
        <v>74</v>
      </c>
      <c r="G5640" t="s">
        <v>117</v>
      </c>
      <c r="H5640" t="s">
        <v>51</v>
      </c>
      <c r="I5640" t="s">
        <v>118</v>
      </c>
      <c r="J5640">
        <v>44</v>
      </c>
      <c r="K5640">
        <v>18.989999999999998</v>
      </c>
      <c r="L5640">
        <v>1883</v>
      </c>
      <c r="M5640">
        <v>30</v>
      </c>
      <c r="N5640" s="15">
        <v>91000</v>
      </c>
      <c r="O5640" s="15">
        <v>1728090</v>
      </c>
    </row>
    <row r="5641" spans="1:15">
      <c r="A5641" s="14">
        <v>44524</v>
      </c>
      <c r="B5641" t="s">
        <v>73</v>
      </c>
      <c r="C5641">
        <v>8</v>
      </c>
      <c r="D5641" t="s">
        <v>50</v>
      </c>
      <c r="E5641">
        <v>1016</v>
      </c>
      <c r="F5641" t="s">
        <v>74</v>
      </c>
      <c r="G5641" t="s">
        <v>117</v>
      </c>
      <c r="H5641" t="s">
        <v>52</v>
      </c>
      <c r="I5641" t="s">
        <v>118</v>
      </c>
      <c r="J5641">
        <v>44</v>
      </c>
      <c r="K5641">
        <v>20.7333</v>
      </c>
      <c r="L5641">
        <v>1883</v>
      </c>
      <c r="M5641">
        <v>30</v>
      </c>
      <c r="N5641" s="15">
        <v>91000</v>
      </c>
      <c r="O5641" s="15">
        <v>1886730.3</v>
      </c>
    </row>
    <row r="5642" spans="1:15">
      <c r="A5642" s="14">
        <v>44524</v>
      </c>
      <c r="B5642" t="s">
        <v>73</v>
      </c>
      <c r="C5642">
        <v>8</v>
      </c>
      <c r="D5642" t="s">
        <v>50</v>
      </c>
      <c r="E5642">
        <v>1016</v>
      </c>
      <c r="F5642" t="s">
        <v>78</v>
      </c>
      <c r="G5642" t="s">
        <v>117</v>
      </c>
      <c r="H5642" t="s">
        <v>51</v>
      </c>
      <c r="I5642" t="s">
        <v>118</v>
      </c>
      <c r="J5642">
        <v>44</v>
      </c>
      <c r="K5642">
        <v>16.989999999999998</v>
      </c>
      <c r="L5642">
        <v>1847</v>
      </c>
      <c r="M5642">
        <v>30</v>
      </c>
      <c r="N5642" s="15">
        <v>11000</v>
      </c>
      <c r="O5642" s="15">
        <v>186890</v>
      </c>
    </row>
    <row r="5643" spans="1:15">
      <c r="A5643" s="14">
        <v>44524</v>
      </c>
      <c r="B5643" t="s">
        <v>73</v>
      </c>
      <c r="C5643">
        <v>8</v>
      </c>
      <c r="D5643" t="s">
        <v>50</v>
      </c>
      <c r="E5643">
        <v>1016</v>
      </c>
      <c r="F5643" t="s">
        <v>78</v>
      </c>
      <c r="G5643" t="s">
        <v>117</v>
      </c>
      <c r="H5643" t="s">
        <v>52</v>
      </c>
      <c r="I5643" t="s">
        <v>118</v>
      </c>
      <c r="J5643">
        <v>44</v>
      </c>
      <c r="K5643">
        <v>18.377600000000001</v>
      </c>
      <c r="L5643">
        <v>1847</v>
      </c>
      <c r="M5643">
        <v>30</v>
      </c>
      <c r="N5643" s="15">
        <v>11000</v>
      </c>
      <c r="O5643" s="15">
        <v>202153.60000000001</v>
      </c>
    </row>
    <row r="5644" spans="1:15">
      <c r="A5644" s="14">
        <v>44524</v>
      </c>
      <c r="B5644" t="s">
        <v>73</v>
      </c>
      <c r="C5644">
        <v>8</v>
      </c>
      <c r="D5644" t="s">
        <v>50</v>
      </c>
      <c r="E5644">
        <v>1016</v>
      </c>
      <c r="F5644" t="s">
        <v>74</v>
      </c>
      <c r="G5644" t="s">
        <v>117</v>
      </c>
      <c r="H5644" t="s">
        <v>51</v>
      </c>
      <c r="I5644" t="s">
        <v>118</v>
      </c>
      <c r="J5644">
        <v>44</v>
      </c>
      <c r="K5644">
        <v>16.5</v>
      </c>
      <c r="L5644">
        <v>1870</v>
      </c>
      <c r="M5644">
        <v>30</v>
      </c>
      <c r="N5644" s="15">
        <v>34100</v>
      </c>
      <c r="O5644" s="15">
        <v>562650</v>
      </c>
    </row>
    <row r="5645" spans="1:15">
      <c r="A5645" s="14">
        <v>44524</v>
      </c>
      <c r="B5645" t="s">
        <v>73</v>
      </c>
      <c r="C5645">
        <v>8</v>
      </c>
      <c r="D5645" t="s">
        <v>50</v>
      </c>
      <c r="E5645">
        <v>1016</v>
      </c>
      <c r="F5645" t="s">
        <v>74</v>
      </c>
      <c r="G5645" t="s">
        <v>117</v>
      </c>
      <c r="H5645" t="s">
        <v>52</v>
      </c>
      <c r="I5645" t="s">
        <v>118</v>
      </c>
      <c r="J5645">
        <v>44</v>
      </c>
      <c r="K5645">
        <v>17.806799999999999</v>
      </c>
      <c r="L5645">
        <v>1870</v>
      </c>
      <c r="M5645">
        <v>30</v>
      </c>
      <c r="N5645" s="15">
        <v>34100</v>
      </c>
      <c r="O5645" s="15">
        <v>607211.88</v>
      </c>
    </row>
    <row r="5646" spans="1:15">
      <c r="A5646" s="14">
        <v>44524</v>
      </c>
      <c r="B5646" t="s">
        <v>73</v>
      </c>
      <c r="C5646">
        <v>8</v>
      </c>
      <c r="D5646" t="s">
        <v>50</v>
      </c>
      <c r="E5646">
        <v>1016</v>
      </c>
      <c r="F5646" t="s">
        <v>74</v>
      </c>
      <c r="G5646" t="s">
        <v>117</v>
      </c>
      <c r="H5646" t="s">
        <v>51</v>
      </c>
      <c r="I5646" t="s">
        <v>118</v>
      </c>
      <c r="J5646">
        <v>44</v>
      </c>
      <c r="K5646">
        <v>18</v>
      </c>
      <c r="L5646">
        <v>2020</v>
      </c>
      <c r="M5646">
        <v>180</v>
      </c>
      <c r="N5646" s="15">
        <v>70540</v>
      </c>
      <c r="O5646" s="15">
        <v>1269720</v>
      </c>
    </row>
    <row r="5647" spans="1:15">
      <c r="A5647" s="14">
        <v>44524</v>
      </c>
      <c r="B5647" t="s">
        <v>73</v>
      </c>
      <c r="C5647">
        <v>8</v>
      </c>
      <c r="D5647" t="s">
        <v>50</v>
      </c>
      <c r="E5647">
        <v>1016</v>
      </c>
      <c r="F5647" t="s">
        <v>74</v>
      </c>
      <c r="G5647" t="s">
        <v>117</v>
      </c>
      <c r="H5647" t="s">
        <v>52</v>
      </c>
      <c r="I5647" t="s">
        <v>118</v>
      </c>
      <c r="J5647">
        <v>44</v>
      </c>
      <c r="K5647">
        <v>18.809999999999999</v>
      </c>
      <c r="L5647">
        <v>2020</v>
      </c>
      <c r="M5647">
        <v>180</v>
      </c>
      <c r="N5647" s="15">
        <v>70540</v>
      </c>
      <c r="O5647" s="15">
        <v>1326857.3999999999</v>
      </c>
    </row>
    <row r="5648" spans="1:15">
      <c r="A5648" s="14">
        <v>44524</v>
      </c>
      <c r="B5648" t="s">
        <v>73</v>
      </c>
      <c r="C5648">
        <v>8</v>
      </c>
      <c r="D5648" t="s">
        <v>50</v>
      </c>
      <c r="E5648">
        <v>1016</v>
      </c>
      <c r="F5648" t="s">
        <v>74</v>
      </c>
      <c r="G5648" t="s">
        <v>117</v>
      </c>
      <c r="H5648" t="s">
        <v>51</v>
      </c>
      <c r="I5648" t="s">
        <v>118</v>
      </c>
      <c r="J5648">
        <v>44</v>
      </c>
      <c r="K5648">
        <v>15</v>
      </c>
      <c r="L5648">
        <v>1842</v>
      </c>
      <c r="M5648">
        <v>30</v>
      </c>
      <c r="N5648" s="15">
        <v>141620</v>
      </c>
      <c r="O5648" s="15">
        <v>2124300</v>
      </c>
    </row>
    <row r="5649" spans="1:15">
      <c r="A5649" s="14">
        <v>44524</v>
      </c>
      <c r="B5649" t="s">
        <v>73</v>
      </c>
      <c r="C5649">
        <v>8</v>
      </c>
      <c r="D5649" t="s">
        <v>50</v>
      </c>
      <c r="E5649">
        <v>1016</v>
      </c>
      <c r="F5649" t="s">
        <v>74</v>
      </c>
      <c r="G5649" t="s">
        <v>117</v>
      </c>
      <c r="H5649" t="s">
        <v>52</v>
      </c>
      <c r="I5649" t="s">
        <v>118</v>
      </c>
      <c r="J5649">
        <v>44</v>
      </c>
      <c r="K5649">
        <v>16.075500000000002</v>
      </c>
      <c r="L5649">
        <v>1842</v>
      </c>
      <c r="M5649">
        <v>30</v>
      </c>
      <c r="N5649" s="15">
        <v>141620</v>
      </c>
      <c r="O5649" s="15">
        <v>2276612.31</v>
      </c>
    </row>
    <row r="5650" spans="1:15">
      <c r="A5650" s="14">
        <v>44524</v>
      </c>
      <c r="B5650" t="s">
        <v>73</v>
      </c>
      <c r="C5650">
        <v>8</v>
      </c>
      <c r="D5650" t="s">
        <v>50</v>
      </c>
      <c r="E5650">
        <v>1016</v>
      </c>
      <c r="F5650" t="s">
        <v>74</v>
      </c>
      <c r="G5650" t="s">
        <v>117</v>
      </c>
      <c r="H5650" t="s">
        <v>51</v>
      </c>
      <c r="I5650" t="s">
        <v>118</v>
      </c>
      <c r="J5650">
        <v>44</v>
      </c>
      <c r="K5650">
        <v>16.989999999999998</v>
      </c>
      <c r="L5650">
        <v>1867</v>
      </c>
      <c r="M5650">
        <v>30</v>
      </c>
      <c r="N5650" s="15">
        <v>42000</v>
      </c>
      <c r="O5650" s="15">
        <v>713580</v>
      </c>
    </row>
    <row r="5651" spans="1:15">
      <c r="A5651" s="14">
        <v>44524</v>
      </c>
      <c r="B5651" t="s">
        <v>73</v>
      </c>
      <c r="C5651">
        <v>8</v>
      </c>
      <c r="D5651" t="s">
        <v>50</v>
      </c>
      <c r="E5651">
        <v>1016</v>
      </c>
      <c r="F5651" t="s">
        <v>74</v>
      </c>
      <c r="G5651" t="s">
        <v>117</v>
      </c>
      <c r="H5651" t="s">
        <v>52</v>
      </c>
      <c r="I5651" t="s">
        <v>118</v>
      </c>
      <c r="J5651">
        <v>44</v>
      </c>
      <c r="K5651">
        <v>18.377600000000001</v>
      </c>
      <c r="L5651">
        <v>1867</v>
      </c>
      <c r="M5651">
        <v>30</v>
      </c>
      <c r="N5651" s="15">
        <v>42000</v>
      </c>
      <c r="O5651" s="15">
        <v>771859.2</v>
      </c>
    </row>
    <row r="5652" spans="1:15">
      <c r="A5652" s="14">
        <v>44524</v>
      </c>
      <c r="B5652" t="s">
        <v>73</v>
      </c>
      <c r="C5652">
        <v>8</v>
      </c>
      <c r="D5652" t="s">
        <v>50</v>
      </c>
      <c r="E5652">
        <v>1016</v>
      </c>
      <c r="F5652" t="s">
        <v>74</v>
      </c>
      <c r="G5652" t="s">
        <v>117</v>
      </c>
      <c r="H5652" t="s">
        <v>51</v>
      </c>
      <c r="I5652" t="s">
        <v>118</v>
      </c>
      <c r="J5652">
        <v>44</v>
      </c>
      <c r="K5652">
        <v>29</v>
      </c>
      <c r="L5652">
        <v>1827</v>
      </c>
      <c r="M5652">
        <v>30</v>
      </c>
      <c r="N5652" s="15">
        <v>34300</v>
      </c>
      <c r="O5652" s="15">
        <v>994700</v>
      </c>
    </row>
    <row r="5653" spans="1:15">
      <c r="A5653" s="14">
        <v>44524</v>
      </c>
      <c r="B5653" t="s">
        <v>73</v>
      </c>
      <c r="C5653">
        <v>8</v>
      </c>
      <c r="D5653" t="s">
        <v>50</v>
      </c>
      <c r="E5653">
        <v>1016</v>
      </c>
      <c r="F5653" t="s">
        <v>74</v>
      </c>
      <c r="G5653" t="s">
        <v>117</v>
      </c>
      <c r="H5653" t="s">
        <v>52</v>
      </c>
      <c r="I5653" t="s">
        <v>118</v>
      </c>
      <c r="J5653">
        <v>44</v>
      </c>
      <c r="K5653">
        <v>33.182699999999997</v>
      </c>
      <c r="L5653">
        <v>1827</v>
      </c>
      <c r="M5653">
        <v>30</v>
      </c>
      <c r="N5653" s="15">
        <v>34300</v>
      </c>
      <c r="O5653" s="15">
        <v>1138166.6100000001</v>
      </c>
    </row>
    <row r="5654" spans="1:15">
      <c r="A5654" s="14">
        <v>44524</v>
      </c>
      <c r="B5654" t="s">
        <v>73</v>
      </c>
      <c r="C5654">
        <v>8</v>
      </c>
      <c r="D5654" t="s">
        <v>50</v>
      </c>
      <c r="E5654">
        <v>1016</v>
      </c>
      <c r="F5654" t="s">
        <v>74</v>
      </c>
      <c r="G5654" t="s">
        <v>117</v>
      </c>
      <c r="H5654" t="s">
        <v>51</v>
      </c>
      <c r="I5654" t="s">
        <v>118</v>
      </c>
      <c r="J5654">
        <v>44</v>
      </c>
      <c r="K5654">
        <v>14</v>
      </c>
      <c r="L5654">
        <v>1774</v>
      </c>
      <c r="M5654">
        <v>30</v>
      </c>
      <c r="N5654" s="15">
        <v>12000</v>
      </c>
      <c r="O5654" s="15">
        <v>168000</v>
      </c>
    </row>
    <row r="5655" spans="1:15">
      <c r="A5655" s="14">
        <v>44524</v>
      </c>
      <c r="B5655" t="s">
        <v>73</v>
      </c>
      <c r="C5655">
        <v>8</v>
      </c>
      <c r="D5655" t="s">
        <v>50</v>
      </c>
      <c r="E5655">
        <v>1016</v>
      </c>
      <c r="F5655" t="s">
        <v>74</v>
      </c>
      <c r="G5655" t="s">
        <v>117</v>
      </c>
      <c r="H5655" t="s">
        <v>52</v>
      </c>
      <c r="I5655" t="s">
        <v>118</v>
      </c>
      <c r="J5655">
        <v>44</v>
      </c>
      <c r="K5655">
        <v>14.934200000000001</v>
      </c>
      <c r="L5655">
        <v>1774</v>
      </c>
      <c r="M5655">
        <v>30</v>
      </c>
      <c r="N5655" s="15">
        <v>12000</v>
      </c>
      <c r="O5655" s="15">
        <v>179210.4</v>
      </c>
    </row>
    <row r="5656" spans="1:15">
      <c r="A5656" s="14">
        <v>44524</v>
      </c>
      <c r="B5656" t="s">
        <v>73</v>
      </c>
      <c r="C5656">
        <v>8</v>
      </c>
      <c r="D5656" t="s">
        <v>50</v>
      </c>
      <c r="E5656">
        <v>1016</v>
      </c>
      <c r="F5656" t="s">
        <v>78</v>
      </c>
      <c r="G5656" t="s">
        <v>117</v>
      </c>
      <c r="H5656" t="s">
        <v>51</v>
      </c>
      <c r="I5656" t="s">
        <v>118</v>
      </c>
      <c r="J5656">
        <v>44</v>
      </c>
      <c r="K5656">
        <v>16</v>
      </c>
      <c r="L5656">
        <v>1770</v>
      </c>
      <c r="M5656">
        <v>30</v>
      </c>
      <c r="N5656" s="15">
        <v>17000</v>
      </c>
      <c r="O5656" s="15">
        <v>272000</v>
      </c>
    </row>
    <row r="5657" spans="1:15">
      <c r="A5657" s="14">
        <v>44524</v>
      </c>
      <c r="B5657" t="s">
        <v>73</v>
      </c>
      <c r="C5657">
        <v>8</v>
      </c>
      <c r="D5657" t="s">
        <v>50</v>
      </c>
      <c r="E5657">
        <v>1016</v>
      </c>
      <c r="F5657" t="s">
        <v>78</v>
      </c>
      <c r="G5657" t="s">
        <v>117</v>
      </c>
      <c r="H5657" t="s">
        <v>52</v>
      </c>
      <c r="I5657" t="s">
        <v>118</v>
      </c>
      <c r="J5657">
        <v>44</v>
      </c>
      <c r="K5657">
        <v>17.2271</v>
      </c>
      <c r="L5657">
        <v>1770</v>
      </c>
      <c r="M5657">
        <v>30</v>
      </c>
      <c r="N5657" s="15">
        <v>17000</v>
      </c>
      <c r="O5657" s="15">
        <v>292860.7</v>
      </c>
    </row>
    <row r="5658" spans="1:15">
      <c r="A5658" s="14">
        <v>44524</v>
      </c>
      <c r="B5658" t="s">
        <v>73</v>
      </c>
      <c r="C5658">
        <v>8</v>
      </c>
      <c r="D5658" t="s">
        <v>50</v>
      </c>
      <c r="E5658">
        <v>1016</v>
      </c>
      <c r="F5658" t="s">
        <v>78</v>
      </c>
      <c r="G5658" t="s">
        <v>117</v>
      </c>
      <c r="H5658" t="s">
        <v>51</v>
      </c>
      <c r="I5658" t="s">
        <v>118</v>
      </c>
      <c r="J5658">
        <v>44</v>
      </c>
      <c r="K5658">
        <v>12.99</v>
      </c>
      <c r="L5658">
        <v>1791</v>
      </c>
      <c r="M5658">
        <v>30</v>
      </c>
      <c r="N5658" s="15">
        <v>21000</v>
      </c>
      <c r="O5658" s="15">
        <v>272790</v>
      </c>
    </row>
    <row r="5659" spans="1:15">
      <c r="A5659" s="14">
        <v>44524</v>
      </c>
      <c r="B5659" t="s">
        <v>73</v>
      </c>
      <c r="C5659">
        <v>8</v>
      </c>
      <c r="D5659" t="s">
        <v>50</v>
      </c>
      <c r="E5659">
        <v>1016</v>
      </c>
      <c r="F5659" t="s">
        <v>78</v>
      </c>
      <c r="G5659" t="s">
        <v>117</v>
      </c>
      <c r="H5659" t="s">
        <v>52</v>
      </c>
      <c r="I5659" t="s">
        <v>118</v>
      </c>
      <c r="J5659">
        <v>44</v>
      </c>
      <c r="K5659">
        <v>13.792</v>
      </c>
      <c r="L5659">
        <v>1791</v>
      </c>
      <c r="M5659">
        <v>30</v>
      </c>
      <c r="N5659" s="15">
        <v>21000</v>
      </c>
      <c r="O5659" s="15">
        <v>289632</v>
      </c>
    </row>
    <row r="5660" spans="1:15">
      <c r="A5660" s="14">
        <v>44524</v>
      </c>
      <c r="B5660" t="s">
        <v>73</v>
      </c>
      <c r="C5660">
        <v>8</v>
      </c>
      <c r="D5660" t="s">
        <v>50</v>
      </c>
      <c r="E5660">
        <v>1016</v>
      </c>
      <c r="F5660" t="s">
        <v>74</v>
      </c>
      <c r="G5660" t="s">
        <v>117</v>
      </c>
      <c r="H5660" t="s">
        <v>51</v>
      </c>
      <c r="I5660" t="s">
        <v>118</v>
      </c>
      <c r="J5660">
        <v>44</v>
      </c>
      <c r="K5660">
        <v>14</v>
      </c>
      <c r="L5660">
        <v>1815</v>
      </c>
      <c r="M5660">
        <v>30</v>
      </c>
      <c r="N5660" s="15">
        <v>25000</v>
      </c>
      <c r="O5660" s="15">
        <v>350000</v>
      </c>
    </row>
    <row r="5661" spans="1:15">
      <c r="A5661" s="14">
        <v>44524</v>
      </c>
      <c r="B5661" t="s">
        <v>73</v>
      </c>
      <c r="C5661">
        <v>8</v>
      </c>
      <c r="D5661" t="s">
        <v>50</v>
      </c>
      <c r="E5661">
        <v>1016</v>
      </c>
      <c r="F5661" t="s">
        <v>74</v>
      </c>
      <c r="G5661" t="s">
        <v>117</v>
      </c>
      <c r="H5661" t="s">
        <v>52</v>
      </c>
      <c r="I5661" t="s">
        <v>118</v>
      </c>
      <c r="J5661">
        <v>44</v>
      </c>
      <c r="K5661">
        <v>14.934200000000001</v>
      </c>
      <c r="L5661">
        <v>1815</v>
      </c>
      <c r="M5661">
        <v>30</v>
      </c>
      <c r="N5661" s="15">
        <v>25000</v>
      </c>
      <c r="O5661" s="15">
        <v>373355</v>
      </c>
    </row>
    <row r="5662" spans="1:15">
      <c r="A5662" s="14">
        <v>44524</v>
      </c>
      <c r="B5662" t="s">
        <v>73</v>
      </c>
      <c r="C5662">
        <v>8</v>
      </c>
      <c r="D5662" t="s">
        <v>50</v>
      </c>
      <c r="E5662">
        <v>1016</v>
      </c>
      <c r="F5662" t="s">
        <v>74</v>
      </c>
      <c r="G5662" t="s">
        <v>117</v>
      </c>
      <c r="H5662" t="s">
        <v>51</v>
      </c>
      <c r="I5662" t="s">
        <v>118</v>
      </c>
      <c r="J5662">
        <v>44</v>
      </c>
      <c r="K5662">
        <v>19</v>
      </c>
      <c r="L5662">
        <v>1834</v>
      </c>
      <c r="M5662">
        <v>30</v>
      </c>
      <c r="N5662" s="15">
        <v>140000</v>
      </c>
      <c r="O5662" s="15">
        <v>2660000</v>
      </c>
    </row>
    <row r="5663" spans="1:15">
      <c r="A5663" s="14">
        <v>44524</v>
      </c>
      <c r="B5663" t="s">
        <v>73</v>
      </c>
      <c r="C5663">
        <v>8</v>
      </c>
      <c r="D5663" t="s">
        <v>50</v>
      </c>
      <c r="E5663">
        <v>1016</v>
      </c>
      <c r="F5663" t="s">
        <v>74</v>
      </c>
      <c r="G5663" t="s">
        <v>117</v>
      </c>
      <c r="H5663" t="s">
        <v>52</v>
      </c>
      <c r="I5663" t="s">
        <v>118</v>
      </c>
      <c r="J5663">
        <v>44</v>
      </c>
      <c r="K5663">
        <v>20.745200000000001</v>
      </c>
      <c r="L5663">
        <v>1834</v>
      </c>
      <c r="M5663">
        <v>30</v>
      </c>
      <c r="N5663" s="15">
        <v>140000</v>
      </c>
      <c r="O5663" s="15">
        <v>2904328</v>
      </c>
    </row>
    <row r="5664" spans="1:15">
      <c r="A5664" s="14">
        <v>44524</v>
      </c>
      <c r="B5664" t="s">
        <v>73</v>
      </c>
      <c r="C5664">
        <v>8</v>
      </c>
      <c r="D5664" t="s">
        <v>50</v>
      </c>
      <c r="E5664">
        <v>1016</v>
      </c>
      <c r="F5664" t="s">
        <v>74</v>
      </c>
      <c r="G5664" t="s">
        <v>117</v>
      </c>
      <c r="H5664" t="s">
        <v>51</v>
      </c>
      <c r="I5664" t="s">
        <v>118</v>
      </c>
      <c r="J5664">
        <v>44</v>
      </c>
      <c r="K5664">
        <v>19</v>
      </c>
      <c r="L5664">
        <v>1843</v>
      </c>
      <c r="M5664">
        <v>30</v>
      </c>
      <c r="N5664" s="15">
        <v>107000</v>
      </c>
      <c r="O5664" s="15">
        <v>2033000</v>
      </c>
    </row>
    <row r="5665" spans="1:15">
      <c r="A5665" s="14">
        <v>44524</v>
      </c>
      <c r="B5665" t="s">
        <v>73</v>
      </c>
      <c r="C5665">
        <v>8</v>
      </c>
      <c r="D5665" t="s">
        <v>50</v>
      </c>
      <c r="E5665">
        <v>1016</v>
      </c>
      <c r="F5665" t="s">
        <v>74</v>
      </c>
      <c r="G5665" t="s">
        <v>117</v>
      </c>
      <c r="H5665" t="s">
        <v>52</v>
      </c>
      <c r="I5665" t="s">
        <v>118</v>
      </c>
      <c r="J5665">
        <v>44</v>
      </c>
      <c r="K5665">
        <v>20.745200000000001</v>
      </c>
      <c r="L5665">
        <v>1843</v>
      </c>
      <c r="M5665">
        <v>30</v>
      </c>
      <c r="N5665" s="15">
        <v>107000</v>
      </c>
      <c r="O5665" s="15">
        <v>2219736.4</v>
      </c>
    </row>
    <row r="5666" spans="1:15">
      <c r="A5666" s="14">
        <v>44524</v>
      </c>
      <c r="B5666" t="s">
        <v>73</v>
      </c>
      <c r="C5666">
        <v>8</v>
      </c>
      <c r="D5666" t="s">
        <v>50</v>
      </c>
      <c r="E5666">
        <v>1016</v>
      </c>
      <c r="F5666" t="s">
        <v>74</v>
      </c>
      <c r="G5666" t="s">
        <v>117</v>
      </c>
      <c r="H5666" t="s">
        <v>51</v>
      </c>
      <c r="I5666" t="s">
        <v>118</v>
      </c>
      <c r="J5666">
        <v>44</v>
      </c>
      <c r="K5666">
        <v>24</v>
      </c>
      <c r="L5666">
        <v>1834</v>
      </c>
      <c r="M5666">
        <v>30</v>
      </c>
      <c r="N5666" s="15">
        <v>38000</v>
      </c>
      <c r="O5666" s="15">
        <v>912000</v>
      </c>
    </row>
    <row r="5667" spans="1:15">
      <c r="A5667" s="14">
        <v>44524</v>
      </c>
      <c r="B5667" t="s">
        <v>73</v>
      </c>
      <c r="C5667">
        <v>8</v>
      </c>
      <c r="D5667" t="s">
        <v>50</v>
      </c>
      <c r="E5667">
        <v>1016</v>
      </c>
      <c r="F5667" t="s">
        <v>74</v>
      </c>
      <c r="G5667" t="s">
        <v>117</v>
      </c>
      <c r="H5667" t="s">
        <v>52</v>
      </c>
      <c r="I5667" t="s">
        <v>118</v>
      </c>
      <c r="J5667">
        <v>44</v>
      </c>
      <c r="K5667">
        <v>26.824200000000001</v>
      </c>
      <c r="L5667">
        <v>1834</v>
      </c>
      <c r="M5667">
        <v>30</v>
      </c>
      <c r="N5667" s="15">
        <v>38000</v>
      </c>
      <c r="O5667" s="15">
        <v>1019319.6</v>
      </c>
    </row>
    <row r="5668" spans="1:15">
      <c r="A5668" s="14">
        <v>44524</v>
      </c>
      <c r="B5668" t="s">
        <v>73</v>
      </c>
      <c r="C5668">
        <v>8</v>
      </c>
      <c r="D5668" t="s">
        <v>50</v>
      </c>
      <c r="E5668">
        <v>1016</v>
      </c>
      <c r="F5668" t="s">
        <v>78</v>
      </c>
      <c r="G5668" t="s">
        <v>117</v>
      </c>
      <c r="H5668" t="s">
        <v>51</v>
      </c>
      <c r="I5668" t="s">
        <v>118</v>
      </c>
      <c r="J5668">
        <v>44</v>
      </c>
      <c r="K5668">
        <v>17</v>
      </c>
      <c r="L5668">
        <v>1860</v>
      </c>
      <c r="M5668">
        <v>30</v>
      </c>
      <c r="N5668" s="15">
        <v>27000</v>
      </c>
      <c r="O5668" s="15">
        <v>459000</v>
      </c>
    </row>
    <row r="5669" spans="1:15">
      <c r="A5669" s="14">
        <v>44524</v>
      </c>
      <c r="B5669" t="s">
        <v>73</v>
      </c>
      <c r="C5669">
        <v>8</v>
      </c>
      <c r="D5669" t="s">
        <v>50</v>
      </c>
      <c r="E5669">
        <v>1016</v>
      </c>
      <c r="F5669" t="s">
        <v>78</v>
      </c>
      <c r="G5669" t="s">
        <v>117</v>
      </c>
      <c r="H5669" t="s">
        <v>52</v>
      </c>
      <c r="I5669" t="s">
        <v>118</v>
      </c>
      <c r="J5669">
        <v>44</v>
      </c>
      <c r="K5669">
        <v>18.389199999999999</v>
      </c>
      <c r="L5669">
        <v>1860</v>
      </c>
      <c r="M5669">
        <v>30</v>
      </c>
      <c r="N5669" s="15">
        <v>27000</v>
      </c>
      <c r="O5669" s="15">
        <v>496508.4</v>
      </c>
    </row>
    <row r="5670" spans="1:15">
      <c r="A5670" s="14">
        <v>44524</v>
      </c>
      <c r="B5670" t="s">
        <v>73</v>
      </c>
      <c r="C5670">
        <v>8</v>
      </c>
      <c r="D5670" t="s">
        <v>50</v>
      </c>
      <c r="E5670">
        <v>1016</v>
      </c>
      <c r="F5670" t="s">
        <v>74</v>
      </c>
      <c r="G5670" t="s">
        <v>117</v>
      </c>
      <c r="H5670" t="s">
        <v>51</v>
      </c>
      <c r="I5670" t="s">
        <v>118</v>
      </c>
      <c r="J5670">
        <v>44</v>
      </c>
      <c r="K5670">
        <v>18</v>
      </c>
      <c r="L5670">
        <v>1834</v>
      </c>
      <c r="M5670">
        <v>30</v>
      </c>
      <c r="N5670" s="15">
        <v>66500</v>
      </c>
      <c r="O5670" s="15">
        <v>1197000</v>
      </c>
    </row>
    <row r="5671" spans="1:15">
      <c r="A5671" s="14">
        <v>44524</v>
      </c>
      <c r="B5671" t="s">
        <v>73</v>
      </c>
      <c r="C5671">
        <v>8</v>
      </c>
      <c r="D5671" t="s">
        <v>50</v>
      </c>
      <c r="E5671">
        <v>1016</v>
      </c>
      <c r="F5671" t="s">
        <v>74</v>
      </c>
      <c r="G5671" t="s">
        <v>117</v>
      </c>
      <c r="H5671" t="s">
        <v>52</v>
      </c>
      <c r="I5671" t="s">
        <v>118</v>
      </c>
      <c r="J5671">
        <v>44</v>
      </c>
      <c r="K5671">
        <v>19.561800000000002</v>
      </c>
      <c r="L5671">
        <v>1834</v>
      </c>
      <c r="M5671">
        <v>30</v>
      </c>
      <c r="N5671" s="15">
        <v>66500</v>
      </c>
      <c r="O5671" s="15">
        <v>1300859.7</v>
      </c>
    </row>
    <row r="5672" spans="1:15">
      <c r="A5672" s="14">
        <v>44524</v>
      </c>
      <c r="B5672" t="s">
        <v>73</v>
      </c>
      <c r="C5672">
        <v>8</v>
      </c>
      <c r="D5672" t="s">
        <v>50</v>
      </c>
      <c r="E5672">
        <v>1016</v>
      </c>
      <c r="F5672" t="s">
        <v>78</v>
      </c>
      <c r="G5672" t="s">
        <v>117</v>
      </c>
      <c r="H5672" t="s">
        <v>51</v>
      </c>
      <c r="I5672" t="s">
        <v>118</v>
      </c>
      <c r="J5672">
        <v>44</v>
      </c>
      <c r="K5672">
        <v>16.96</v>
      </c>
      <c r="L5672">
        <v>1879</v>
      </c>
      <c r="M5672">
        <v>30</v>
      </c>
      <c r="N5672" s="15">
        <v>18500</v>
      </c>
      <c r="O5672" s="15">
        <v>313760</v>
      </c>
    </row>
    <row r="5673" spans="1:15">
      <c r="A5673" s="14">
        <v>44524</v>
      </c>
      <c r="B5673" t="s">
        <v>73</v>
      </c>
      <c r="C5673">
        <v>8</v>
      </c>
      <c r="D5673" t="s">
        <v>50</v>
      </c>
      <c r="E5673">
        <v>1016</v>
      </c>
      <c r="F5673" t="s">
        <v>78</v>
      </c>
      <c r="G5673" t="s">
        <v>117</v>
      </c>
      <c r="H5673" t="s">
        <v>52</v>
      </c>
      <c r="I5673" t="s">
        <v>118</v>
      </c>
      <c r="J5673">
        <v>44</v>
      </c>
      <c r="K5673">
        <v>18.342500000000001</v>
      </c>
      <c r="L5673">
        <v>1879</v>
      </c>
      <c r="M5673">
        <v>30</v>
      </c>
      <c r="N5673" s="15">
        <v>18500</v>
      </c>
      <c r="O5673" s="15">
        <v>339336.25</v>
      </c>
    </row>
    <row r="5674" spans="1:15">
      <c r="A5674" s="14">
        <v>44524</v>
      </c>
      <c r="B5674" t="s">
        <v>73</v>
      </c>
      <c r="C5674">
        <v>8</v>
      </c>
      <c r="D5674" t="s">
        <v>50</v>
      </c>
      <c r="E5674">
        <v>1016</v>
      </c>
      <c r="F5674" t="s">
        <v>78</v>
      </c>
      <c r="G5674" t="s">
        <v>117</v>
      </c>
      <c r="H5674" t="s">
        <v>51</v>
      </c>
      <c r="I5674" t="s">
        <v>118</v>
      </c>
      <c r="J5674">
        <v>44</v>
      </c>
      <c r="K5674">
        <v>26</v>
      </c>
      <c r="L5674">
        <v>1854</v>
      </c>
      <c r="M5674">
        <v>30</v>
      </c>
      <c r="N5674" s="15">
        <v>35000</v>
      </c>
      <c r="O5674" s="15">
        <v>910000</v>
      </c>
    </row>
    <row r="5675" spans="1:15">
      <c r="A5675" s="14">
        <v>44524</v>
      </c>
      <c r="B5675" t="s">
        <v>73</v>
      </c>
      <c r="C5675">
        <v>8</v>
      </c>
      <c r="D5675" t="s">
        <v>50</v>
      </c>
      <c r="E5675">
        <v>1016</v>
      </c>
      <c r="F5675" t="s">
        <v>78</v>
      </c>
      <c r="G5675" t="s">
        <v>117</v>
      </c>
      <c r="H5675" t="s">
        <v>52</v>
      </c>
      <c r="I5675" t="s">
        <v>118</v>
      </c>
      <c r="J5675">
        <v>44</v>
      </c>
      <c r="K5675">
        <v>29.333400000000001</v>
      </c>
      <c r="L5675">
        <v>1854</v>
      </c>
      <c r="M5675">
        <v>30</v>
      </c>
      <c r="N5675" s="15">
        <v>35000</v>
      </c>
      <c r="O5675" s="15">
        <v>1026669</v>
      </c>
    </row>
    <row r="5676" spans="1:15">
      <c r="A5676" s="14">
        <v>44524</v>
      </c>
      <c r="B5676" t="s">
        <v>73</v>
      </c>
      <c r="C5676">
        <v>8</v>
      </c>
      <c r="D5676" t="s">
        <v>50</v>
      </c>
      <c r="E5676">
        <v>1016</v>
      </c>
      <c r="F5676" t="s">
        <v>74</v>
      </c>
      <c r="G5676" t="s">
        <v>117</v>
      </c>
      <c r="H5676" t="s">
        <v>51</v>
      </c>
      <c r="I5676" t="s">
        <v>118</v>
      </c>
      <c r="J5676">
        <v>44</v>
      </c>
      <c r="K5676">
        <v>14</v>
      </c>
      <c r="L5676">
        <v>1886</v>
      </c>
      <c r="M5676">
        <v>30</v>
      </c>
      <c r="N5676" s="15">
        <v>17000</v>
      </c>
      <c r="O5676" s="15">
        <v>238000</v>
      </c>
    </row>
    <row r="5677" spans="1:15">
      <c r="A5677" s="14">
        <v>44524</v>
      </c>
      <c r="B5677" t="s">
        <v>73</v>
      </c>
      <c r="C5677">
        <v>8</v>
      </c>
      <c r="D5677" t="s">
        <v>50</v>
      </c>
      <c r="E5677">
        <v>1016</v>
      </c>
      <c r="F5677" t="s">
        <v>74</v>
      </c>
      <c r="G5677" t="s">
        <v>117</v>
      </c>
      <c r="H5677" t="s">
        <v>52</v>
      </c>
      <c r="I5677" t="s">
        <v>118</v>
      </c>
      <c r="J5677">
        <v>44</v>
      </c>
      <c r="K5677">
        <v>14.934200000000001</v>
      </c>
      <c r="L5677">
        <v>1886</v>
      </c>
      <c r="M5677">
        <v>30</v>
      </c>
      <c r="N5677" s="15">
        <v>17000</v>
      </c>
      <c r="O5677" s="15">
        <v>253881.4</v>
      </c>
    </row>
    <row r="5678" spans="1:15">
      <c r="A5678" s="14">
        <v>44524</v>
      </c>
      <c r="B5678" t="s">
        <v>73</v>
      </c>
      <c r="C5678">
        <v>8</v>
      </c>
      <c r="D5678" t="s">
        <v>50</v>
      </c>
      <c r="E5678">
        <v>1016</v>
      </c>
      <c r="F5678" t="s">
        <v>78</v>
      </c>
      <c r="G5678" t="s">
        <v>117</v>
      </c>
      <c r="H5678" t="s">
        <v>51</v>
      </c>
      <c r="I5678" t="s">
        <v>118</v>
      </c>
      <c r="J5678">
        <v>44</v>
      </c>
      <c r="K5678">
        <v>14</v>
      </c>
      <c r="L5678">
        <v>1786</v>
      </c>
      <c r="M5678">
        <v>30</v>
      </c>
      <c r="N5678" s="15">
        <v>14000</v>
      </c>
      <c r="O5678" s="15">
        <v>196000</v>
      </c>
    </row>
    <row r="5679" spans="1:15">
      <c r="A5679" s="14">
        <v>44524</v>
      </c>
      <c r="B5679" t="s">
        <v>73</v>
      </c>
      <c r="C5679">
        <v>8</v>
      </c>
      <c r="D5679" t="s">
        <v>50</v>
      </c>
      <c r="E5679">
        <v>1016</v>
      </c>
      <c r="F5679" t="s">
        <v>78</v>
      </c>
      <c r="G5679" t="s">
        <v>117</v>
      </c>
      <c r="H5679" t="s">
        <v>52</v>
      </c>
      <c r="I5679" t="s">
        <v>118</v>
      </c>
      <c r="J5679">
        <v>44</v>
      </c>
      <c r="K5679">
        <v>14.934200000000001</v>
      </c>
      <c r="L5679">
        <v>1786</v>
      </c>
      <c r="M5679">
        <v>30</v>
      </c>
      <c r="N5679" s="15">
        <v>14000</v>
      </c>
      <c r="O5679" s="15">
        <v>209078.8</v>
      </c>
    </row>
    <row r="5680" spans="1:15">
      <c r="A5680" s="14">
        <v>44524</v>
      </c>
      <c r="B5680" t="s">
        <v>73</v>
      </c>
      <c r="C5680">
        <v>8</v>
      </c>
      <c r="D5680" t="s">
        <v>50</v>
      </c>
      <c r="E5680">
        <v>1016</v>
      </c>
      <c r="F5680" t="s">
        <v>74</v>
      </c>
      <c r="G5680" t="s">
        <v>117</v>
      </c>
      <c r="H5680" t="s">
        <v>51</v>
      </c>
      <c r="I5680" t="s">
        <v>118</v>
      </c>
      <c r="J5680">
        <v>44</v>
      </c>
      <c r="K5680">
        <v>15</v>
      </c>
      <c r="L5680">
        <v>1844</v>
      </c>
      <c r="M5680">
        <v>30</v>
      </c>
      <c r="N5680" s="15">
        <v>105540</v>
      </c>
      <c r="O5680" s="15">
        <v>1583100</v>
      </c>
    </row>
    <row r="5681" spans="1:15">
      <c r="A5681" s="14">
        <v>44524</v>
      </c>
      <c r="B5681" t="s">
        <v>73</v>
      </c>
      <c r="C5681">
        <v>8</v>
      </c>
      <c r="D5681" t="s">
        <v>50</v>
      </c>
      <c r="E5681">
        <v>1016</v>
      </c>
      <c r="F5681" t="s">
        <v>74</v>
      </c>
      <c r="G5681" t="s">
        <v>117</v>
      </c>
      <c r="H5681" t="s">
        <v>52</v>
      </c>
      <c r="I5681" t="s">
        <v>118</v>
      </c>
      <c r="J5681">
        <v>44</v>
      </c>
      <c r="K5681">
        <v>16.075500000000002</v>
      </c>
      <c r="L5681">
        <v>1844</v>
      </c>
      <c r="M5681">
        <v>30</v>
      </c>
      <c r="N5681" s="15">
        <v>105540</v>
      </c>
      <c r="O5681" s="15">
        <v>1696608.27</v>
      </c>
    </row>
    <row r="5682" spans="1:15">
      <c r="A5682" s="14">
        <v>44524</v>
      </c>
      <c r="B5682" t="s">
        <v>73</v>
      </c>
      <c r="C5682">
        <v>8</v>
      </c>
      <c r="D5682" t="s">
        <v>50</v>
      </c>
      <c r="E5682">
        <v>1016</v>
      </c>
      <c r="F5682" t="s">
        <v>78</v>
      </c>
      <c r="G5682" t="s">
        <v>117</v>
      </c>
      <c r="H5682" t="s">
        <v>51</v>
      </c>
      <c r="I5682" t="s">
        <v>118</v>
      </c>
      <c r="J5682">
        <v>44</v>
      </c>
      <c r="K5682">
        <v>17.989999999999998</v>
      </c>
      <c r="L5682">
        <v>1724</v>
      </c>
      <c r="M5682">
        <v>30</v>
      </c>
      <c r="N5682" s="15">
        <v>21000</v>
      </c>
      <c r="O5682" s="15">
        <v>377790</v>
      </c>
    </row>
    <row r="5683" spans="1:15">
      <c r="A5683" s="14">
        <v>44524</v>
      </c>
      <c r="B5683" t="s">
        <v>73</v>
      </c>
      <c r="C5683">
        <v>8</v>
      </c>
      <c r="D5683" t="s">
        <v>50</v>
      </c>
      <c r="E5683">
        <v>1016</v>
      </c>
      <c r="F5683" t="s">
        <v>78</v>
      </c>
      <c r="G5683" t="s">
        <v>117</v>
      </c>
      <c r="H5683" t="s">
        <v>52</v>
      </c>
      <c r="I5683" t="s">
        <v>118</v>
      </c>
      <c r="J5683">
        <v>44</v>
      </c>
      <c r="K5683">
        <v>19.55</v>
      </c>
      <c r="L5683">
        <v>1724</v>
      </c>
      <c r="M5683">
        <v>30</v>
      </c>
      <c r="N5683" s="15">
        <v>21000</v>
      </c>
      <c r="O5683" s="15">
        <v>410550</v>
      </c>
    </row>
    <row r="5684" spans="1:15">
      <c r="A5684" s="14">
        <v>44524</v>
      </c>
      <c r="B5684" t="s">
        <v>73</v>
      </c>
      <c r="C5684">
        <v>8</v>
      </c>
      <c r="D5684" t="s">
        <v>50</v>
      </c>
      <c r="E5684">
        <v>1016</v>
      </c>
      <c r="F5684" t="s">
        <v>74</v>
      </c>
      <c r="G5684" t="s">
        <v>117</v>
      </c>
      <c r="H5684" t="s">
        <v>51</v>
      </c>
      <c r="I5684" t="s">
        <v>118</v>
      </c>
      <c r="J5684">
        <v>44</v>
      </c>
      <c r="K5684">
        <v>15</v>
      </c>
      <c r="L5684">
        <v>1833</v>
      </c>
      <c r="M5684">
        <v>30</v>
      </c>
      <c r="N5684" s="15">
        <v>42000</v>
      </c>
      <c r="O5684" s="15">
        <v>630000</v>
      </c>
    </row>
    <row r="5685" spans="1:15">
      <c r="A5685" s="14">
        <v>44524</v>
      </c>
      <c r="B5685" t="s">
        <v>73</v>
      </c>
      <c r="C5685">
        <v>8</v>
      </c>
      <c r="D5685" t="s">
        <v>50</v>
      </c>
      <c r="E5685">
        <v>1016</v>
      </c>
      <c r="F5685" t="s">
        <v>74</v>
      </c>
      <c r="G5685" t="s">
        <v>117</v>
      </c>
      <c r="H5685" t="s">
        <v>52</v>
      </c>
      <c r="I5685" t="s">
        <v>118</v>
      </c>
      <c r="J5685">
        <v>44</v>
      </c>
      <c r="K5685">
        <v>16.075500000000002</v>
      </c>
      <c r="L5685">
        <v>1833</v>
      </c>
      <c r="M5685">
        <v>30</v>
      </c>
      <c r="N5685" s="15">
        <v>42000</v>
      </c>
      <c r="O5685" s="15">
        <v>675171</v>
      </c>
    </row>
    <row r="5686" spans="1:15">
      <c r="A5686" s="14">
        <v>44524</v>
      </c>
      <c r="B5686" t="s">
        <v>73</v>
      </c>
      <c r="C5686">
        <v>8</v>
      </c>
      <c r="D5686" t="s">
        <v>50</v>
      </c>
      <c r="E5686">
        <v>1016</v>
      </c>
      <c r="F5686" t="s">
        <v>78</v>
      </c>
      <c r="G5686" t="s">
        <v>117</v>
      </c>
      <c r="H5686" t="s">
        <v>51</v>
      </c>
      <c r="I5686" t="s">
        <v>118</v>
      </c>
      <c r="J5686">
        <v>44</v>
      </c>
      <c r="K5686">
        <v>0</v>
      </c>
      <c r="L5686">
        <v>1837</v>
      </c>
      <c r="M5686">
        <v>30</v>
      </c>
      <c r="N5686" s="15">
        <v>128760</v>
      </c>
      <c r="O5686" s="15">
        <v>0</v>
      </c>
    </row>
    <row r="5687" spans="1:15">
      <c r="A5687" s="14">
        <v>44524</v>
      </c>
      <c r="B5687" t="s">
        <v>73</v>
      </c>
      <c r="C5687">
        <v>8</v>
      </c>
      <c r="D5687" t="s">
        <v>50</v>
      </c>
      <c r="E5687">
        <v>1016</v>
      </c>
      <c r="F5687" t="s">
        <v>78</v>
      </c>
      <c r="G5687" t="s">
        <v>117</v>
      </c>
      <c r="H5687" t="s">
        <v>52</v>
      </c>
      <c r="I5687" t="s">
        <v>118</v>
      </c>
      <c r="J5687">
        <v>44</v>
      </c>
      <c r="K5687">
        <v>0</v>
      </c>
      <c r="L5687">
        <v>1837</v>
      </c>
      <c r="M5687">
        <v>30</v>
      </c>
      <c r="N5687" s="15">
        <v>128760</v>
      </c>
      <c r="O5687" s="15">
        <v>0</v>
      </c>
    </row>
    <row r="5688" spans="1:15">
      <c r="A5688" s="14">
        <v>44524</v>
      </c>
      <c r="B5688" t="s">
        <v>73</v>
      </c>
      <c r="C5688">
        <v>8</v>
      </c>
      <c r="D5688" t="s">
        <v>50</v>
      </c>
      <c r="E5688">
        <v>1016</v>
      </c>
      <c r="F5688" t="s">
        <v>74</v>
      </c>
      <c r="G5688" t="s">
        <v>117</v>
      </c>
      <c r="H5688" t="s">
        <v>51</v>
      </c>
      <c r="I5688" t="s">
        <v>118</v>
      </c>
      <c r="J5688">
        <v>44</v>
      </c>
      <c r="K5688">
        <v>14</v>
      </c>
      <c r="L5688">
        <v>1816</v>
      </c>
      <c r="M5688">
        <v>30</v>
      </c>
      <c r="N5688" s="15">
        <v>35000</v>
      </c>
      <c r="O5688" s="15">
        <v>490000</v>
      </c>
    </row>
    <row r="5689" spans="1:15">
      <c r="A5689" s="14">
        <v>44524</v>
      </c>
      <c r="B5689" t="s">
        <v>73</v>
      </c>
      <c r="C5689">
        <v>8</v>
      </c>
      <c r="D5689" t="s">
        <v>50</v>
      </c>
      <c r="E5689">
        <v>1016</v>
      </c>
      <c r="F5689" t="s">
        <v>74</v>
      </c>
      <c r="G5689" t="s">
        <v>117</v>
      </c>
      <c r="H5689" t="s">
        <v>52</v>
      </c>
      <c r="I5689" t="s">
        <v>118</v>
      </c>
      <c r="J5689">
        <v>44</v>
      </c>
      <c r="K5689">
        <v>14.934200000000001</v>
      </c>
      <c r="L5689">
        <v>1816</v>
      </c>
      <c r="M5689">
        <v>30</v>
      </c>
      <c r="N5689" s="15">
        <v>35000</v>
      </c>
      <c r="O5689" s="15">
        <v>522697</v>
      </c>
    </row>
    <row r="5690" spans="1:15">
      <c r="A5690" s="14">
        <v>44524</v>
      </c>
      <c r="B5690" t="s">
        <v>73</v>
      </c>
      <c r="C5690">
        <v>8</v>
      </c>
      <c r="D5690" t="s">
        <v>50</v>
      </c>
      <c r="E5690">
        <v>1016</v>
      </c>
      <c r="F5690" t="s">
        <v>74</v>
      </c>
      <c r="G5690" t="s">
        <v>117</v>
      </c>
      <c r="H5690" t="s">
        <v>51</v>
      </c>
      <c r="I5690" t="s">
        <v>118</v>
      </c>
      <c r="J5690">
        <v>44</v>
      </c>
      <c r="K5690">
        <v>19</v>
      </c>
      <c r="L5690">
        <v>1850</v>
      </c>
      <c r="M5690">
        <v>30</v>
      </c>
      <c r="N5690" s="15">
        <v>67200</v>
      </c>
      <c r="O5690" s="15">
        <v>1276800</v>
      </c>
    </row>
    <row r="5691" spans="1:15">
      <c r="A5691" s="14">
        <v>44524</v>
      </c>
      <c r="B5691" t="s">
        <v>73</v>
      </c>
      <c r="C5691">
        <v>8</v>
      </c>
      <c r="D5691" t="s">
        <v>50</v>
      </c>
      <c r="E5691">
        <v>1016</v>
      </c>
      <c r="F5691" t="s">
        <v>74</v>
      </c>
      <c r="G5691" t="s">
        <v>117</v>
      </c>
      <c r="H5691" t="s">
        <v>52</v>
      </c>
      <c r="I5691" t="s">
        <v>118</v>
      </c>
      <c r="J5691">
        <v>44</v>
      </c>
      <c r="K5691">
        <v>20.745200000000001</v>
      </c>
      <c r="L5691">
        <v>1850</v>
      </c>
      <c r="M5691">
        <v>30</v>
      </c>
      <c r="N5691" s="15">
        <v>67200</v>
      </c>
      <c r="O5691" s="15">
        <v>1394077.44</v>
      </c>
    </row>
    <row r="5692" spans="1:15">
      <c r="A5692" s="14">
        <v>44524</v>
      </c>
      <c r="B5692" t="s">
        <v>73</v>
      </c>
      <c r="C5692">
        <v>8</v>
      </c>
      <c r="D5692" t="s">
        <v>50</v>
      </c>
      <c r="E5692">
        <v>1016</v>
      </c>
      <c r="F5692" t="s">
        <v>78</v>
      </c>
      <c r="G5692" t="s">
        <v>117</v>
      </c>
      <c r="H5692" t="s">
        <v>51</v>
      </c>
      <c r="I5692" t="s">
        <v>118</v>
      </c>
      <c r="J5692">
        <v>44</v>
      </c>
      <c r="K5692">
        <v>27</v>
      </c>
      <c r="L5692">
        <v>1848</v>
      </c>
      <c r="M5692">
        <v>30</v>
      </c>
      <c r="N5692" s="15">
        <v>20580</v>
      </c>
      <c r="O5692" s="15">
        <v>555660</v>
      </c>
    </row>
    <row r="5693" spans="1:15">
      <c r="A5693" s="14">
        <v>44524</v>
      </c>
      <c r="B5693" t="s">
        <v>73</v>
      </c>
      <c r="C5693">
        <v>8</v>
      </c>
      <c r="D5693" t="s">
        <v>50</v>
      </c>
      <c r="E5693">
        <v>1016</v>
      </c>
      <c r="F5693" t="s">
        <v>78</v>
      </c>
      <c r="G5693" t="s">
        <v>117</v>
      </c>
      <c r="H5693" t="s">
        <v>52</v>
      </c>
      <c r="I5693" t="s">
        <v>118</v>
      </c>
      <c r="J5693">
        <v>44</v>
      </c>
      <c r="K5693">
        <v>30.6051</v>
      </c>
      <c r="L5693">
        <v>1848</v>
      </c>
      <c r="M5693">
        <v>30</v>
      </c>
      <c r="N5693" s="15">
        <v>20580</v>
      </c>
      <c r="O5693" s="15">
        <v>629852.95799999998</v>
      </c>
    </row>
    <row r="5694" spans="1:15">
      <c r="A5694" s="14">
        <v>44524</v>
      </c>
      <c r="B5694" t="s">
        <v>73</v>
      </c>
      <c r="C5694">
        <v>8</v>
      </c>
      <c r="D5694" t="s">
        <v>50</v>
      </c>
      <c r="E5694">
        <v>1016</v>
      </c>
      <c r="F5694" t="s">
        <v>74</v>
      </c>
      <c r="G5694" t="s">
        <v>117</v>
      </c>
      <c r="H5694" t="s">
        <v>51</v>
      </c>
      <c r="I5694" t="s">
        <v>118</v>
      </c>
      <c r="J5694">
        <v>44</v>
      </c>
      <c r="K5694">
        <v>19</v>
      </c>
      <c r="L5694">
        <v>1755</v>
      </c>
      <c r="M5694">
        <v>30</v>
      </c>
      <c r="N5694" s="15">
        <v>35540</v>
      </c>
      <c r="O5694" s="15">
        <v>675260</v>
      </c>
    </row>
    <row r="5695" spans="1:15">
      <c r="A5695" s="14">
        <v>44524</v>
      </c>
      <c r="B5695" t="s">
        <v>73</v>
      </c>
      <c r="C5695">
        <v>8</v>
      </c>
      <c r="D5695" t="s">
        <v>50</v>
      </c>
      <c r="E5695">
        <v>1016</v>
      </c>
      <c r="F5695" t="s">
        <v>74</v>
      </c>
      <c r="G5695" t="s">
        <v>117</v>
      </c>
      <c r="H5695" t="s">
        <v>52</v>
      </c>
      <c r="I5695" t="s">
        <v>118</v>
      </c>
      <c r="J5695">
        <v>44</v>
      </c>
      <c r="K5695">
        <v>20.745200000000001</v>
      </c>
      <c r="L5695">
        <v>1755</v>
      </c>
      <c r="M5695">
        <v>30</v>
      </c>
      <c r="N5695" s="15">
        <v>35540</v>
      </c>
      <c r="O5695" s="15">
        <v>737284.40800000005</v>
      </c>
    </row>
    <row r="5696" spans="1:15">
      <c r="A5696" s="14">
        <v>44524</v>
      </c>
      <c r="B5696" t="s">
        <v>73</v>
      </c>
      <c r="C5696">
        <v>8</v>
      </c>
      <c r="D5696" t="s">
        <v>50</v>
      </c>
      <c r="E5696">
        <v>1016</v>
      </c>
      <c r="F5696" t="s">
        <v>74</v>
      </c>
      <c r="G5696" t="s">
        <v>117</v>
      </c>
      <c r="H5696" t="s">
        <v>51</v>
      </c>
      <c r="I5696" t="s">
        <v>118</v>
      </c>
      <c r="J5696">
        <v>44</v>
      </c>
      <c r="K5696">
        <v>16</v>
      </c>
      <c r="L5696">
        <v>4768</v>
      </c>
      <c r="M5696">
        <v>30</v>
      </c>
      <c r="N5696" s="15">
        <v>200000</v>
      </c>
      <c r="O5696" s="15">
        <v>3200000</v>
      </c>
    </row>
    <row r="5697" spans="1:15">
      <c r="A5697" s="14">
        <v>44524</v>
      </c>
      <c r="B5697" t="s">
        <v>73</v>
      </c>
      <c r="C5697">
        <v>8</v>
      </c>
      <c r="D5697" t="s">
        <v>50</v>
      </c>
      <c r="E5697">
        <v>1016</v>
      </c>
      <c r="F5697" t="s">
        <v>74</v>
      </c>
      <c r="G5697" t="s">
        <v>117</v>
      </c>
      <c r="H5697" t="s">
        <v>52</v>
      </c>
      <c r="I5697" t="s">
        <v>118</v>
      </c>
      <c r="J5697">
        <v>44</v>
      </c>
      <c r="K5697">
        <v>17.2271</v>
      </c>
      <c r="L5697">
        <v>4768</v>
      </c>
      <c r="M5697">
        <v>30</v>
      </c>
      <c r="N5697" s="15">
        <v>200000</v>
      </c>
      <c r="O5697" s="15">
        <v>3445420</v>
      </c>
    </row>
    <row r="5698" spans="1:15">
      <c r="A5698" s="14">
        <v>44524</v>
      </c>
      <c r="B5698" t="s">
        <v>73</v>
      </c>
      <c r="C5698">
        <v>8</v>
      </c>
      <c r="D5698" t="s">
        <v>50</v>
      </c>
      <c r="E5698">
        <v>1016</v>
      </c>
      <c r="F5698" t="s">
        <v>78</v>
      </c>
      <c r="G5698" t="s">
        <v>117</v>
      </c>
      <c r="H5698" t="s">
        <v>51</v>
      </c>
      <c r="I5698" t="s">
        <v>118</v>
      </c>
      <c r="J5698">
        <v>44</v>
      </c>
      <c r="K5698">
        <v>14</v>
      </c>
      <c r="L5698">
        <v>2505</v>
      </c>
      <c r="M5698">
        <v>30</v>
      </c>
      <c r="N5698" s="15">
        <v>25000</v>
      </c>
      <c r="O5698" s="15">
        <v>350000</v>
      </c>
    </row>
    <row r="5699" spans="1:15">
      <c r="A5699" s="14">
        <v>44524</v>
      </c>
      <c r="B5699" t="s">
        <v>73</v>
      </c>
      <c r="C5699">
        <v>8</v>
      </c>
      <c r="D5699" t="s">
        <v>50</v>
      </c>
      <c r="E5699">
        <v>1016</v>
      </c>
      <c r="F5699" t="s">
        <v>78</v>
      </c>
      <c r="G5699" t="s">
        <v>117</v>
      </c>
      <c r="H5699" t="s">
        <v>52</v>
      </c>
      <c r="I5699" t="s">
        <v>118</v>
      </c>
      <c r="J5699">
        <v>44</v>
      </c>
      <c r="K5699">
        <v>14.934200000000001</v>
      </c>
      <c r="L5699">
        <v>2505</v>
      </c>
      <c r="M5699">
        <v>30</v>
      </c>
      <c r="N5699" s="15">
        <v>25000</v>
      </c>
      <c r="O5699" s="15">
        <v>373355</v>
      </c>
    </row>
    <row r="5700" spans="1:15">
      <c r="A5700" s="14">
        <v>44524</v>
      </c>
      <c r="B5700" t="s">
        <v>73</v>
      </c>
      <c r="C5700">
        <v>8</v>
      </c>
      <c r="D5700" t="s">
        <v>50</v>
      </c>
      <c r="E5700">
        <v>1016</v>
      </c>
      <c r="F5700" t="s">
        <v>78</v>
      </c>
      <c r="G5700" t="s">
        <v>117</v>
      </c>
      <c r="H5700" t="s">
        <v>51</v>
      </c>
      <c r="I5700" t="s">
        <v>118</v>
      </c>
      <c r="J5700">
        <v>44</v>
      </c>
      <c r="K5700">
        <v>14</v>
      </c>
      <c r="L5700">
        <v>1498</v>
      </c>
      <c r="M5700">
        <v>30</v>
      </c>
      <c r="N5700" s="15">
        <v>36000</v>
      </c>
      <c r="O5700" s="15">
        <v>504000</v>
      </c>
    </row>
    <row r="5701" spans="1:15">
      <c r="A5701" s="14">
        <v>44524</v>
      </c>
      <c r="B5701" t="s">
        <v>73</v>
      </c>
      <c r="C5701">
        <v>8</v>
      </c>
      <c r="D5701" t="s">
        <v>50</v>
      </c>
      <c r="E5701">
        <v>1016</v>
      </c>
      <c r="F5701" t="s">
        <v>78</v>
      </c>
      <c r="G5701" t="s">
        <v>117</v>
      </c>
      <c r="H5701" t="s">
        <v>52</v>
      </c>
      <c r="I5701" t="s">
        <v>118</v>
      </c>
      <c r="J5701">
        <v>44</v>
      </c>
      <c r="K5701">
        <v>14.934200000000001</v>
      </c>
      <c r="L5701">
        <v>1498</v>
      </c>
      <c r="M5701">
        <v>30</v>
      </c>
      <c r="N5701" s="15">
        <v>36000</v>
      </c>
      <c r="O5701" s="15">
        <v>537631.19999999995</v>
      </c>
    </row>
    <row r="5702" spans="1:15">
      <c r="A5702" s="14">
        <v>44524</v>
      </c>
      <c r="B5702" t="s">
        <v>73</v>
      </c>
      <c r="C5702">
        <v>8</v>
      </c>
      <c r="D5702" t="s">
        <v>50</v>
      </c>
      <c r="E5702">
        <v>1016</v>
      </c>
      <c r="F5702" t="s">
        <v>74</v>
      </c>
      <c r="G5702" t="s">
        <v>117</v>
      </c>
      <c r="H5702" t="s">
        <v>51</v>
      </c>
      <c r="I5702" t="s">
        <v>118</v>
      </c>
      <c r="J5702">
        <v>44</v>
      </c>
      <c r="K5702">
        <v>19</v>
      </c>
      <c r="L5702">
        <v>1480</v>
      </c>
      <c r="M5702">
        <v>30</v>
      </c>
      <c r="N5702" s="15">
        <v>35000</v>
      </c>
      <c r="O5702" s="15">
        <v>665000</v>
      </c>
    </row>
    <row r="5703" spans="1:15">
      <c r="A5703" s="14">
        <v>44524</v>
      </c>
      <c r="B5703" t="s">
        <v>73</v>
      </c>
      <c r="C5703">
        <v>8</v>
      </c>
      <c r="D5703" t="s">
        <v>50</v>
      </c>
      <c r="E5703">
        <v>1016</v>
      </c>
      <c r="F5703" t="s">
        <v>74</v>
      </c>
      <c r="G5703" t="s">
        <v>117</v>
      </c>
      <c r="H5703" t="s">
        <v>52</v>
      </c>
      <c r="I5703" t="s">
        <v>118</v>
      </c>
      <c r="J5703">
        <v>44</v>
      </c>
      <c r="K5703">
        <v>20.745200000000001</v>
      </c>
      <c r="L5703">
        <v>1480</v>
      </c>
      <c r="M5703">
        <v>30</v>
      </c>
      <c r="N5703" s="15">
        <v>35000</v>
      </c>
      <c r="O5703" s="15">
        <v>726082</v>
      </c>
    </row>
    <row r="5704" spans="1:15">
      <c r="A5704" s="14">
        <v>44524</v>
      </c>
      <c r="B5704" t="s">
        <v>73</v>
      </c>
      <c r="C5704">
        <v>8</v>
      </c>
      <c r="D5704" t="s">
        <v>50</v>
      </c>
      <c r="E5704">
        <v>1016</v>
      </c>
      <c r="F5704" t="s">
        <v>78</v>
      </c>
      <c r="G5704" t="s">
        <v>117</v>
      </c>
      <c r="H5704" t="s">
        <v>51</v>
      </c>
      <c r="I5704" t="s">
        <v>118</v>
      </c>
      <c r="J5704">
        <v>44</v>
      </c>
      <c r="K5704">
        <v>15.96</v>
      </c>
      <c r="L5704">
        <v>4825</v>
      </c>
      <c r="M5704">
        <v>30</v>
      </c>
      <c r="N5704" s="15">
        <v>118320</v>
      </c>
      <c r="O5704" s="15">
        <v>1888387.2</v>
      </c>
    </row>
    <row r="5705" spans="1:15">
      <c r="A5705" s="14">
        <v>44524</v>
      </c>
      <c r="B5705" t="s">
        <v>73</v>
      </c>
      <c r="C5705">
        <v>8</v>
      </c>
      <c r="D5705" t="s">
        <v>50</v>
      </c>
      <c r="E5705">
        <v>1016</v>
      </c>
      <c r="F5705" t="s">
        <v>78</v>
      </c>
      <c r="G5705" t="s">
        <v>117</v>
      </c>
      <c r="H5705" t="s">
        <v>52</v>
      </c>
      <c r="I5705" t="s">
        <v>118</v>
      </c>
      <c r="J5705">
        <v>44</v>
      </c>
      <c r="K5705">
        <v>17.180700000000002</v>
      </c>
      <c r="L5705">
        <v>4825</v>
      </c>
      <c r="M5705">
        <v>30</v>
      </c>
      <c r="N5705" s="15">
        <v>118320</v>
      </c>
      <c r="O5705" s="15">
        <v>2032820.4240000001</v>
      </c>
    </row>
    <row r="5706" spans="1:15">
      <c r="A5706" s="14">
        <v>44524</v>
      </c>
      <c r="B5706" t="s">
        <v>73</v>
      </c>
      <c r="C5706">
        <v>8</v>
      </c>
      <c r="D5706" t="s">
        <v>50</v>
      </c>
      <c r="E5706">
        <v>1016</v>
      </c>
      <c r="F5706" t="s">
        <v>74</v>
      </c>
      <c r="G5706" t="s">
        <v>117</v>
      </c>
      <c r="H5706" t="s">
        <v>51</v>
      </c>
      <c r="I5706" t="s">
        <v>118</v>
      </c>
      <c r="J5706">
        <v>44</v>
      </c>
      <c r="K5706">
        <v>17.989999999999998</v>
      </c>
      <c r="L5706">
        <v>1404</v>
      </c>
      <c r="M5706">
        <v>30</v>
      </c>
      <c r="N5706" s="15">
        <v>28000</v>
      </c>
      <c r="O5706" s="15">
        <v>503720</v>
      </c>
    </row>
    <row r="5707" spans="1:15">
      <c r="A5707" s="14">
        <v>44524</v>
      </c>
      <c r="B5707" t="s">
        <v>73</v>
      </c>
      <c r="C5707">
        <v>8</v>
      </c>
      <c r="D5707" t="s">
        <v>50</v>
      </c>
      <c r="E5707">
        <v>1016</v>
      </c>
      <c r="F5707" t="s">
        <v>74</v>
      </c>
      <c r="G5707" t="s">
        <v>117</v>
      </c>
      <c r="H5707" t="s">
        <v>52</v>
      </c>
      <c r="I5707" t="s">
        <v>118</v>
      </c>
      <c r="J5707">
        <v>44</v>
      </c>
      <c r="K5707">
        <v>19.55</v>
      </c>
      <c r="L5707">
        <v>1404</v>
      </c>
      <c r="M5707">
        <v>30</v>
      </c>
      <c r="N5707" s="15">
        <v>28000</v>
      </c>
      <c r="O5707" s="15">
        <v>547400</v>
      </c>
    </row>
    <row r="5708" spans="1:15">
      <c r="A5708" s="14">
        <v>44524</v>
      </c>
      <c r="B5708" t="s">
        <v>73</v>
      </c>
      <c r="C5708">
        <v>8</v>
      </c>
      <c r="D5708" t="s">
        <v>50</v>
      </c>
      <c r="E5708">
        <v>1016</v>
      </c>
      <c r="F5708" t="s">
        <v>74</v>
      </c>
      <c r="G5708" t="s">
        <v>117</v>
      </c>
      <c r="H5708" t="s">
        <v>51</v>
      </c>
      <c r="I5708" t="s">
        <v>118</v>
      </c>
      <c r="J5708">
        <v>44</v>
      </c>
      <c r="K5708">
        <v>14</v>
      </c>
      <c r="L5708">
        <v>1975</v>
      </c>
      <c r="M5708">
        <v>30</v>
      </c>
      <c r="N5708" s="15">
        <v>14540</v>
      </c>
      <c r="O5708" s="15">
        <v>203560</v>
      </c>
    </row>
    <row r="5709" spans="1:15">
      <c r="A5709" s="14">
        <v>44524</v>
      </c>
      <c r="B5709" t="s">
        <v>73</v>
      </c>
      <c r="C5709">
        <v>8</v>
      </c>
      <c r="D5709" t="s">
        <v>50</v>
      </c>
      <c r="E5709">
        <v>1016</v>
      </c>
      <c r="F5709" t="s">
        <v>74</v>
      </c>
      <c r="G5709" t="s">
        <v>117</v>
      </c>
      <c r="H5709" t="s">
        <v>52</v>
      </c>
      <c r="I5709" t="s">
        <v>118</v>
      </c>
      <c r="J5709">
        <v>44</v>
      </c>
      <c r="K5709">
        <v>14.934200000000001</v>
      </c>
      <c r="L5709">
        <v>1975</v>
      </c>
      <c r="M5709">
        <v>30</v>
      </c>
      <c r="N5709" s="15">
        <v>14540</v>
      </c>
      <c r="O5709" s="15">
        <v>217143.26800000001</v>
      </c>
    </row>
    <row r="5710" spans="1:15">
      <c r="A5710" s="14">
        <v>44524</v>
      </c>
      <c r="B5710" t="s">
        <v>73</v>
      </c>
      <c r="C5710">
        <v>8</v>
      </c>
      <c r="D5710" t="s">
        <v>50</v>
      </c>
      <c r="E5710">
        <v>1016</v>
      </c>
      <c r="F5710" t="s">
        <v>74</v>
      </c>
      <c r="G5710" t="s">
        <v>117</v>
      </c>
      <c r="H5710" t="s">
        <v>51</v>
      </c>
      <c r="I5710" t="s">
        <v>118</v>
      </c>
      <c r="J5710">
        <v>44</v>
      </c>
      <c r="K5710">
        <v>18</v>
      </c>
      <c r="L5710">
        <v>1859</v>
      </c>
      <c r="M5710">
        <v>30</v>
      </c>
      <c r="N5710" s="15">
        <v>22000</v>
      </c>
      <c r="O5710" s="15">
        <v>396000</v>
      </c>
    </row>
    <row r="5711" spans="1:15">
      <c r="A5711" s="14">
        <v>44524</v>
      </c>
      <c r="B5711" t="s">
        <v>73</v>
      </c>
      <c r="C5711">
        <v>8</v>
      </c>
      <c r="D5711" t="s">
        <v>50</v>
      </c>
      <c r="E5711">
        <v>1016</v>
      </c>
      <c r="F5711" t="s">
        <v>74</v>
      </c>
      <c r="G5711" t="s">
        <v>117</v>
      </c>
      <c r="H5711" t="s">
        <v>52</v>
      </c>
      <c r="I5711" t="s">
        <v>118</v>
      </c>
      <c r="J5711">
        <v>44</v>
      </c>
      <c r="K5711">
        <v>19.561800000000002</v>
      </c>
      <c r="L5711">
        <v>1859</v>
      </c>
      <c r="M5711">
        <v>30</v>
      </c>
      <c r="N5711" s="15">
        <v>22000</v>
      </c>
      <c r="O5711" s="15">
        <v>430359.6</v>
      </c>
    </row>
    <row r="5712" spans="1:15">
      <c r="A5712" s="14">
        <v>44524</v>
      </c>
      <c r="B5712" t="s">
        <v>73</v>
      </c>
      <c r="C5712">
        <v>8</v>
      </c>
      <c r="D5712" t="s">
        <v>50</v>
      </c>
      <c r="E5712">
        <v>1016</v>
      </c>
      <c r="F5712" t="s">
        <v>74</v>
      </c>
      <c r="G5712" t="s">
        <v>117</v>
      </c>
      <c r="H5712" t="s">
        <v>51</v>
      </c>
      <c r="I5712" t="s">
        <v>118</v>
      </c>
      <c r="J5712">
        <v>44</v>
      </c>
      <c r="K5712">
        <v>16</v>
      </c>
      <c r="L5712">
        <v>2217</v>
      </c>
      <c r="M5712">
        <v>30</v>
      </c>
      <c r="N5712" s="15">
        <v>39000</v>
      </c>
      <c r="O5712" s="15">
        <v>624000</v>
      </c>
    </row>
    <row r="5713" spans="1:15">
      <c r="A5713" s="14">
        <v>44524</v>
      </c>
      <c r="B5713" t="s">
        <v>73</v>
      </c>
      <c r="C5713">
        <v>8</v>
      </c>
      <c r="D5713" t="s">
        <v>50</v>
      </c>
      <c r="E5713">
        <v>1016</v>
      </c>
      <c r="F5713" t="s">
        <v>74</v>
      </c>
      <c r="G5713" t="s">
        <v>117</v>
      </c>
      <c r="H5713" t="s">
        <v>52</v>
      </c>
      <c r="I5713" t="s">
        <v>118</v>
      </c>
      <c r="J5713">
        <v>44</v>
      </c>
      <c r="K5713">
        <v>17.2271</v>
      </c>
      <c r="L5713">
        <v>2217</v>
      </c>
      <c r="M5713">
        <v>30</v>
      </c>
      <c r="N5713" s="15">
        <v>39000</v>
      </c>
      <c r="O5713" s="15">
        <v>671856.9</v>
      </c>
    </row>
    <row r="5714" spans="1:15">
      <c r="A5714" s="14">
        <v>44524</v>
      </c>
      <c r="B5714" t="s">
        <v>73</v>
      </c>
      <c r="C5714">
        <v>8</v>
      </c>
      <c r="D5714" t="s">
        <v>50</v>
      </c>
      <c r="E5714">
        <v>1016</v>
      </c>
      <c r="F5714" t="s">
        <v>74</v>
      </c>
      <c r="G5714" t="s">
        <v>117</v>
      </c>
      <c r="H5714" t="s">
        <v>51</v>
      </c>
      <c r="I5714" t="s">
        <v>118</v>
      </c>
      <c r="J5714">
        <v>44</v>
      </c>
      <c r="K5714">
        <v>30</v>
      </c>
      <c r="L5714">
        <v>1466</v>
      </c>
      <c r="M5714">
        <v>30</v>
      </c>
      <c r="N5714" s="15">
        <v>21540</v>
      </c>
      <c r="O5714" s="15">
        <v>646200</v>
      </c>
    </row>
    <row r="5715" spans="1:15">
      <c r="A5715" s="14">
        <v>44524</v>
      </c>
      <c r="B5715" t="s">
        <v>73</v>
      </c>
      <c r="C5715">
        <v>8</v>
      </c>
      <c r="D5715" t="s">
        <v>50</v>
      </c>
      <c r="E5715">
        <v>1016</v>
      </c>
      <c r="F5715" t="s">
        <v>74</v>
      </c>
      <c r="G5715" t="s">
        <v>117</v>
      </c>
      <c r="H5715" t="s">
        <v>52</v>
      </c>
      <c r="I5715" t="s">
        <v>118</v>
      </c>
      <c r="J5715">
        <v>44</v>
      </c>
      <c r="K5715">
        <v>34.488799999999998</v>
      </c>
      <c r="L5715">
        <v>1466</v>
      </c>
      <c r="M5715">
        <v>30</v>
      </c>
      <c r="N5715" s="15">
        <v>21540</v>
      </c>
      <c r="O5715" s="15">
        <v>742888.75199999998</v>
      </c>
    </row>
    <row r="5716" spans="1:15">
      <c r="A5716" s="14">
        <v>44524</v>
      </c>
      <c r="B5716" t="s">
        <v>73</v>
      </c>
      <c r="C5716">
        <v>8</v>
      </c>
      <c r="D5716" t="s">
        <v>50</v>
      </c>
      <c r="E5716">
        <v>1016</v>
      </c>
      <c r="F5716" t="s">
        <v>74</v>
      </c>
      <c r="G5716" t="s">
        <v>117</v>
      </c>
      <c r="H5716" t="s">
        <v>51</v>
      </c>
      <c r="I5716" t="s">
        <v>118</v>
      </c>
      <c r="J5716">
        <v>44</v>
      </c>
      <c r="K5716">
        <v>19</v>
      </c>
      <c r="L5716">
        <v>1465</v>
      </c>
      <c r="M5716">
        <v>30</v>
      </c>
      <c r="N5716" s="15">
        <v>35000</v>
      </c>
      <c r="O5716" s="15">
        <v>665000</v>
      </c>
    </row>
    <row r="5717" spans="1:15">
      <c r="A5717" s="14">
        <v>44524</v>
      </c>
      <c r="B5717" t="s">
        <v>73</v>
      </c>
      <c r="C5717">
        <v>8</v>
      </c>
      <c r="D5717" t="s">
        <v>50</v>
      </c>
      <c r="E5717">
        <v>1016</v>
      </c>
      <c r="F5717" t="s">
        <v>74</v>
      </c>
      <c r="G5717" t="s">
        <v>117</v>
      </c>
      <c r="H5717" t="s">
        <v>52</v>
      </c>
      <c r="I5717" t="s">
        <v>118</v>
      </c>
      <c r="J5717">
        <v>44</v>
      </c>
      <c r="K5717">
        <v>20.745200000000001</v>
      </c>
      <c r="L5717">
        <v>1465</v>
      </c>
      <c r="M5717">
        <v>30</v>
      </c>
      <c r="N5717" s="15">
        <v>35000</v>
      </c>
      <c r="O5717" s="15">
        <v>726082</v>
      </c>
    </row>
    <row r="5718" spans="1:15">
      <c r="A5718" s="14">
        <v>44524</v>
      </c>
      <c r="B5718" t="s">
        <v>73</v>
      </c>
      <c r="C5718">
        <v>8</v>
      </c>
      <c r="D5718" t="s">
        <v>50</v>
      </c>
      <c r="E5718">
        <v>1016</v>
      </c>
      <c r="F5718" t="s">
        <v>74</v>
      </c>
      <c r="G5718" t="s">
        <v>117</v>
      </c>
      <c r="H5718" t="s">
        <v>51</v>
      </c>
      <c r="I5718" t="s">
        <v>118</v>
      </c>
      <c r="J5718">
        <v>44</v>
      </c>
      <c r="K5718">
        <v>17.989999999999998</v>
      </c>
      <c r="L5718">
        <v>2157</v>
      </c>
      <c r="M5718">
        <v>30</v>
      </c>
      <c r="N5718" s="15">
        <v>43000</v>
      </c>
      <c r="O5718" s="15">
        <v>773570</v>
      </c>
    </row>
    <row r="5719" spans="1:15">
      <c r="A5719" s="14">
        <v>44524</v>
      </c>
      <c r="B5719" t="s">
        <v>73</v>
      </c>
      <c r="C5719">
        <v>8</v>
      </c>
      <c r="D5719" t="s">
        <v>50</v>
      </c>
      <c r="E5719">
        <v>1016</v>
      </c>
      <c r="F5719" t="s">
        <v>74</v>
      </c>
      <c r="G5719" t="s">
        <v>117</v>
      </c>
      <c r="H5719" t="s">
        <v>52</v>
      </c>
      <c r="I5719" t="s">
        <v>118</v>
      </c>
      <c r="J5719">
        <v>44</v>
      </c>
      <c r="K5719">
        <v>19.55</v>
      </c>
      <c r="L5719">
        <v>2157</v>
      </c>
      <c r="M5719">
        <v>30</v>
      </c>
      <c r="N5719" s="15">
        <v>43000</v>
      </c>
      <c r="O5719" s="15">
        <v>840650</v>
      </c>
    </row>
    <row r="5720" spans="1:15">
      <c r="A5720" s="14">
        <v>44524</v>
      </c>
      <c r="B5720" t="s">
        <v>73</v>
      </c>
      <c r="C5720">
        <v>8</v>
      </c>
      <c r="D5720" t="s">
        <v>50</v>
      </c>
      <c r="E5720">
        <v>1016</v>
      </c>
      <c r="F5720" t="s">
        <v>74</v>
      </c>
      <c r="G5720" t="s">
        <v>117</v>
      </c>
      <c r="H5720" t="s">
        <v>51</v>
      </c>
      <c r="I5720" t="s">
        <v>118</v>
      </c>
      <c r="J5720">
        <v>44</v>
      </c>
      <c r="K5720">
        <v>10.46</v>
      </c>
      <c r="L5720">
        <v>4215</v>
      </c>
      <c r="M5720">
        <v>30</v>
      </c>
      <c r="N5720" s="15">
        <v>270443</v>
      </c>
      <c r="O5720" s="15">
        <v>2828833.78</v>
      </c>
    </row>
    <row r="5721" spans="1:15">
      <c r="A5721" s="14">
        <v>44524</v>
      </c>
      <c r="B5721" t="s">
        <v>73</v>
      </c>
      <c r="C5721">
        <v>8</v>
      </c>
      <c r="D5721" t="s">
        <v>50</v>
      </c>
      <c r="E5721">
        <v>1016</v>
      </c>
      <c r="F5721" t="s">
        <v>74</v>
      </c>
      <c r="G5721" t="s">
        <v>117</v>
      </c>
      <c r="H5721" t="s">
        <v>52</v>
      </c>
      <c r="I5721" t="s">
        <v>118</v>
      </c>
      <c r="J5721">
        <v>44</v>
      </c>
      <c r="K5721">
        <v>10.9764</v>
      </c>
      <c r="L5721">
        <v>4215</v>
      </c>
      <c r="M5721">
        <v>30</v>
      </c>
      <c r="N5721" s="15">
        <v>270443</v>
      </c>
      <c r="O5721" s="15">
        <v>2968490.5452000001</v>
      </c>
    </row>
    <row r="5722" spans="1:15">
      <c r="A5722" s="14">
        <v>44524</v>
      </c>
      <c r="B5722" t="s">
        <v>73</v>
      </c>
      <c r="C5722">
        <v>8</v>
      </c>
      <c r="D5722" t="s">
        <v>50</v>
      </c>
      <c r="E5722">
        <v>1016</v>
      </c>
      <c r="F5722" t="s">
        <v>78</v>
      </c>
      <c r="G5722" t="s">
        <v>117</v>
      </c>
      <c r="H5722" t="s">
        <v>51</v>
      </c>
      <c r="I5722" t="s">
        <v>118</v>
      </c>
      <c r="J5722">
        <v>44</v>
      </c>
      <c r="K5722">
        <v>15</v>
      </c>
      <c r="L5722">
        <v>2139</v>
      </c>
      <c r="M5722">
        <v>30</v>
      </c>
      <c r="N5722" s="15">
        <v>20700</v>
      </c>
      <c r="O5722" s="15">
        <v>310500</v>
      </c>
    </row>
    <row r="5723" spans="1:15">
      <c r="A5723" s="14">
        <v>44524</v>
      </c>
      <c r="B5723" t="s">
        <v>73</v>
      </c>
      <c r="C5723">
        <v>8</v>
      </c>
      <c r="D5723" t="s">
        <v>50</v>
      </c>
      <c r="E5723">
        <v>1016</v>
      </c>
      <c r="F5723" t="s">
        <v>78</v>
      </c>
      <c r="G5723" t="s">
        <v>117</v>
      </c>
      <c r="H5723" t="s">
        <v>52</v>
      </c>
      <c r="I5723" t="s">
        <v>118</v>
      </c>
      <c r="J5723">
        <v>44</v>
      </c>
      <c r="K5723">
        <v>16.075500000000002</v>
      </c>
      <c r="L5723">
        <v>2139</v>
      </c>
      <c r="M5723">
        <v>30</v>
      </c>
      <c r="N5723" s="15">
        <v>20700</v>
      </c>
      <c r="O5723" s="15">
        <v>332762.84999999998</v>
      </c>
    </row>
    <row r="5724" spans="1:15">
      <c r="A5724" s="14">
        <v>44524</v>
      </c>
      <c r="B5724" t="s">
        <v>73</v>
      </c>
      <c r="C5724">
        <v>8</v>
      </c>
      <c r="D5724" t="s">
        <v>50</v>
      </c>
      <c r="E5724">
        <v>1016</v>
      </c>
      <c r="F5724" t="s">
        <v>74</v>
      </c>
      <c r="G5724" t="s">
        <v>117</v>
      </c>
      <c r="H5724" t="s">
        <v>51</v>
      </c>
      <c r="I5724" t="s">
        <v>118</v>
      </c>
      <c r="J5724">
        <v>44</v>
      </c>
      <c r="K5724">
        <v>15</v>
      </c>
      <c r="L5724">
        <v>2026</v>
      </c>
      <c r="M5724">
        <v>30</v>
      </c>
      <c r="N5724" s="15">
        <v>16000</v>
      </c>
      <c r="O5724" s="15">
        <v>240000</v>
      </c>
    </row>
    <row r="5725" spans="1:15">
      <c r="A5725" s="14">
        <v>44524</v>
      </c>
      <c r="B5725" t="s">
        <v>73</v>
      </c>
      <c r="C5725">
        <v>8</v>
      </c>
      <c r="D5725" t="s">
        <v>50</v>
      </c>
      <c r="E5725">
        <v>1016</v>
      </c>
      <c r="F5725" t="s">
        <v>74</v>
      </c>
      <c r="G5725" t="s">
        <v>117</v>
      </c>
      <c r="H5725" t="s">
        <v>52</v>
      </c>
      <c r="I5725" t="s">
        <v>118</v>
      </c>
      <c r="J5725">
        <v>44</v>
      </c>
      <c r="K5725">
        <v>16.075500000000002</v>
      </c>
      <c r="L5725">
        <v>2026</v>
      </c>
      <c r="M5725">
        <v>30</v>
      </c>
      <c r="N5725" s="15">
        <v>16000</v>
      </c>
      <c r="O5725" s="15">
        <v>257208</v>
      </c>
    </row>
    <row r="5726" spans="1:15">
      <c r="A5726" s="14">
        <v>44524</v>
      </c>
      <c r="B5726" t="s">
        <v>73</v>
      </c>
      <c r="C5726">
        <v>8</v>
      </c>
      <c r="D5726" t="s">
        <v>50</v>
      </c>
      <c r="E5726">
        <v>1016</v>
      </c>
      <c r="F5726" t="s">
        <v>74</v>
      </c>
      <c r="G5726" t="s">
        <v>117</v>
      </c>
      <c r="H5726" t="s">
        <v>51</v>
      </c>
      <c r="I5726" t="s">
        <v>118</v>
      </c>
      <c r="J5726">
        <v>44</v>
      </c>
      <c r="K5726">
        <v>12.96</v>
      </c>
      <c r="L5726">
        <v>5949</v>
      </c>
      <c r="M5726">
        <v>30</v>
      </c>
      <c r="N5726" s="15">
        <v>336000</v>
      </c>
      <c r="O5726" s="15">
        <v>4354560</v>
      </c>
    </row>
    <row r="5727" spans="1:15">
      <c r="A5727" s="14">
        <v>44524</v>
      </c>
      <c r="B5727" t="s">
        <v>73</v>
      </c>
      <c r="C5727">
        <v>8</v>
      </c>
      <c r="D5727" t="s">
        <v>50</v>
      </c>
      <c r="E5727">
        <v>1016</v>
      </c>
      <c r="F5727" t="s">
        <v>74</v>
      </c>
      <c r="G5727" t="s">
        <v>117</v>
      </c>
      <c r="H5727" t="s">
        <v>52</v>
      </c>
      <c r="I5727" t="s">
        <v>118</v>
      </c>
      <c r="J5727">
        <v>44</v>
      </c>
      <c r="K5727">
        <v>13.7582</v>
      </c>
      <c r="L5727">
        <v>5949</v>
      </c>
      <c r="M5727">
        <v>30</v>
      </c>
      <c r="N5727" s="15">
        <v>336000</v>
      </c>
      <c r="O5727" s="15">
        <v>4622755.2</v>
      </c>
    </row>
    <row r="5728" spans="1:15">
      <c r="A5728" s="14">
        <v>44524</v>
      </c>
      <c r="B5728" t="s">
        <v>73</v>
      </c>
      <c r="C5728">
        <v>8</v>
      </c>
      <c r="D5728" t="s">
        <v>50</v>
      </c>
      <c r="E5728">
        <v>1016</v>
      </c>
      <c r="F5728" t="s">
        <v>74</v>
      </c>
      <c r="G5728" t="s">
        <v>117</v>
      </c>
      <c r="H5728" t="s">
        <v>51</v>
      </c>
      <c r="I5728" t="s">
        <v>118</v>
      </c>
      <c r="J5728">
        <v>44</v>
      </c>
      <c r="K5728">
        <v>16</v>
      </c>
      <c r="L5728">
        <v>2000</v>
      </c>
      <c r="M5728">
        <v>30</v>
      </c>
      <c r="N5728" s="15">
        <v>30000</v>
      </c>
      <c r="O5728" s="15">
        <v>480000</v>
      </c>
    </row>
    <row r="5729" spans="1:15">
      <c r="A5729" s="14">
        <v>44524</v>
      </c>
      <c r="B5729" t="s">
        <v>73</v>
      </c>
      <c r="C5729">
        <v>8</v>
      </c>
      <c r="D5729" t="s">
        <v>50</v>
      </c>
      <c r="E5729">
        <v>1016</v>
      </c>
      <c r="F5729" t="s">
        <v>74</v>
      </c>
      <c r="G5729" t="s">
        <v>117</v>
      </c>
      <c r="H5729" t="s">
        <v>52</v>
      </c>
      <c r="I5729" t="s">
        <v>118</v>
      </c>
      <c r="J5729">
        <v>44</v>
      </c>
      <c r="K5729">
        <v>17.2271</v>
      </c>
      <c r="L5729">
        <v>2000</v>
      </c>
      <c r="M5729">
        <v>30</v>
      </c>
      <c r="N5729" s="15">
        <v>30000</v>
      </c>
      <c r="O5729" s="15">
        <v>516813</v>
      </c>
    </row>
    <row r="5730" spans="1:15">
      <c r="A5730" s="14">
        <v>44524</v>
      </c>
      <c r="B5730" t="s">
        <v>73</v>
      </c>
      <c r="C5730">
        <v>8</v>
      </c>
      <c r="D5730" t="s">
        <v>50</v>
      </c>
      <c r="E5730">
        <v>1016</v>
      </c>
      <c r="F5730" t="s">
        <v>78</v>
      </c>
      <c r="G5730" t="s">
        <v>117</v>
      </c>
      <c r="H5730" t="s">
        <v>51</v>
      </c>
      <c r="I5730" t="s">
        <v>118</v>
      </c>
      <c r="J5730">
        <v>44</v>
      </c>
      <c r="K5730">
        <v>15</v>
      </c>
      <c r="L5730">
        <v>2524</v>
      </c>
      <c r="M5730">
        <v>30</v>
      </c>
      <c r="N5730" s="15">
        <v>32400</v>
      </c>
      <c r="O5730" s="15">
        <v>486000</v>
      </c>
    </row>
    <row r="5731" spans="1:15">
      <c r="A5731" s="14">
        <v>44524</v>
      </c>
      <c r="B5731" t="s">
        <v>73</v>
      </c>
      <c r="C5731">
        <v>8</v>
      </c>
      <c r="D5731" t="s">
        <v>50</v>
      </c>
      <c r="E5731">
        <v>1016</v>
      </c>
      <c r="F5731" t="s">
        <v>78</v>
      </c>
      <c r="G5731" t="s">
        <v>117</v>
      </c>
      <c r="H5731" t="s">
        <v>52</v>
      </c>
      <c r="I5731" t="s">
        <v>118</v>
      </c>
      <c r="J5731">
        <v>44</v>
      </c>
      <c r="K5731">
        <v>16.075500000000002</v>
      </c>
      <c r="L5731">
        <v>2524</v>
      </c>
      <c r="M5731">
        <v>30</v>
      </c>
      <c r="N5731" s="15">
        <v>32400</v>
      </c>
      <c r="O5731" s="15">
        <v>520846.2</v>
      </c>
    </row>
    <row r="5732" spans="1:15">
      <c r="A5732" s="14">
        <v>44524</v>
      </c>
      <c r="B5732" t="s">
        <v>73</v>
      </c>
      <c r="C5732">
        <v>8</v>
      </c>
      <c r="D5732" t="s">
        <v>50</v>
      </c>
      <c r="E5732">
        <v>1016</v>
      </c>
      <c r="F5732" t="s">
        <v>78</v>
      </c>
      <c r="G5732" t="s">
        <v>117</v>
      </c>
      <c r="H5732" t="s">
        <v>51</v>
      </c>
      <c r="I5732" t="s">
        <v>118</v>
      </c>
      <c r="J5732">
        <v>44</v>
      </c>
      <c r="K5732">
        <v>18.989999999999998</v>
      </c>
      <c r="L5732">
        <v>2090</v>
      </c>
      <c r="M5732">
        <v>30</v>
      </c>
      <c r="N5732" s="15">
        <v>31700</v>
      </c>
      <c r="O5732" s="15">
        <v>601983</v>
      </c>
    </row>
    <row r="5733" spans="1:15">
      <c r="A5733" s="14">
        <v>44524</v>
      </c>
      <c r="B5733" t="s">
        <v>73</v>
      </c>
      <c r="C5733">
        <v>8</v>
      </c>
      <c r="D5733" t="s">
        <v>50</v>
      </c>
      <c r="E5733">
        <v>1016</v>
      </c>
      <c r="F5733" t="s">
        <v>78</v>
      </c>
      <c r="G5733" t="s">
        <v>117</v>
      </c>
      <c r="H5733" t="s">
        <v>52</v>
      </c>
      <c r="I5733" t="s">
        <v>118</v>
      </c>
      <c r="J5733">
        <v>44</v>
      </c>
      <c r="K5733">
        <v>20.7333</v>
      </c>
      <c r="L5733">
        <v>2090</v>
      </c>
      <c r="M5733">
        <v>30</v>
      </c>
      <c r="N5733" s="15">
        <v>31700</v>
      </c>
      <c r="O5733" s="15">
        <v>657245.61</v>
      </c>
    </row>
    <row r="5734" spans="1:15">
      <c r="A5734" s="14">
        <v>44524</v>
      </c>
      <c r="B5734" t="s">
        <v>73</v>
      </c>
      <c r="C5734">
        <v>8</v>
      </c>
      <c r="D5734" t="s">
        <v>50</v>
      </c>
      <c r="E5734">
        <v>1016</v>
      </c>
      <c r="F5734" t="s">
        <v>74</v>
      </c>
      <c r="G5734" t="s">
        <v>117</v>
      </c>
      <c r="H5734" t="s">
        <v>51</v>
      </c>
      <c r="I5734" t="s">
        <v>118</v>
      </c>
      <c r="J5734">
        <v>44</v>
      </c>
      <c r="K5734">
        <v>15</v>
      </c>
      <c r="L5734">
        <v>2898</v>
      </c>
      <c r="M5734">
        <v>30</v>
      </c>
      <c r="N5734" s="15">
        <v>38300</v>
      </c>
      <c r="O5734" s="15">
        <v>574500</v>
      </c>
    </row>
    <row r="5735" spans="1:15">
      <c r="A5735" s="14">
        <v>44524</v>
      </c>
      <c r="B5735" t="s">
        <v>73</v>
      </c>
      <c r="C5735">
        <v>8</v>
      </c>
      <c r="D5735" t="s">
        <v>50</v>
      </c>
      <c r="E5735">
        <v>1016</v>
      </c>
      <c r="F5735" t="s">
        <v>74</v>
      </c>
      <c r="G5735" t="s">
        <v>117</v>
      </c>
      <c r="H5735" t="s">
        <v>52</v>
      </c>
      <c r="I5735" t="s">
        <v>118</v>
      </c>
      <c r="J5735">
        <v>44</v>
      </c>
      <c r="K5735">
        <v>16.075500000000002</v>
      </c>
      <c r="L5735">
        <v>2898</v>
      </c>
      <c r="M5735">
        <v>30</v>
      </c>
      <c r="N5735" s="15">
        <v>38300</v>
      </c>
      <c r="O5735" s="15">
        <v>615691.65</v>
      </c>
    </row>
    <row r="5736" spans="1:15">
      <c r="A5736" s="14">
        <v>44524</v>
      </c>
      <c r="B5736" t="s">
        <v>75</v>
      </c>
      <c r="C5736">
        <v>8</v>
      </c>
      <c r="D5736" t="s">
        <v>50</v>
      </c>
      <c r="E5736">
        <v>1016</v>
      </c>
      <c r="F5736" t="s">
        <v>76</v>
      </c>
      <c r="G5736" t="s">
        <v>77</v>
      </c>
      <c r="H5736" t="s">
        <v>51</v>
      </c>
      <c r="I5736" t="s">
        <v>92</v>
      </c>
      <c r="J5736">
        <v>44</v>
      </c>
      <c r="K5736">
        <v>14.99</v>
      </c>
      <c r="L5736">
        <v>1800</v>
      </c>
      <c r="M5736">
        <v>30</v>
      </c>
      <c r="N5736" s="15">
        <v>100000</v>
      </c>
      <c r="O5736" s="15">
        <v>1499000</v>
      </c>
    </row>
    <row r="5737" spans="1:15">
      <c r="A5737" s="14">
        <v>44524</v>
      </c>
      <c r="B5737" t="s">
        <v>75</v>
      </c>
      <c r="C5737">
        <v>8</v>
      </c>
      <c r="D5737" t="s">
        <v>50</v>
      </c>
      <c r="E5737">
        <v>1016</v>
      </c>
      <c r="F5737" t="s">
        <v>76</v>
      </c>
      <c r="G5737" t="s">
        <v>77</v>
      </c>
      <c r="H5737" t="s">
        <v>52</v>
      </c>
      <c r="I5737" t="s">
        <v>92</v>
      </c>
      <c r="J5737">
        <v>44</v>
      </c>
      <c r="K5737">
        <v>16.064</v>
      </c>
      <c r="L5737">
        <v>1800</v>
      </c>
      <c r="M5737">
        <v>30</v>
      </c>
      <c r="N5737" s="15">
        <v>100000</v>
      </c>
      <c r="O5737" s="15">
        <v>1606400</v>
      </c>
    </row>
    <row r="5738" spans="1:15">
      <c r="A5738" s="14">
        <v>44524</v>
      </c>
      <c r="B5738" t="s">
        <v>73</v>
      </c>
      <c r="C5738">
        <v>8</v>
      </c>
      <c r="D5738" t="s">
        <v>50</v>
      </c>
      <c r="E5738">
        <v>1016</v>
      </c>
      <c r="F5738" t="s">
        <v>78</v>
      </c>
      <c r="G5738" t="s">
        <v>117</v>
      </c>
      <c r="H5738" t="s">
        <v>51</v>
      </c>
      <c r="I5738" t="s">
        <v>118</v>
      </c>
      <c r="J5738">
        <v>44</v>
      </c>
      <c r="K5738">
        <v>16</v>
      </c>
      <c r="L5738">
        <v>4090</v>
      </c>
      <c r="M5738">
        <v>30</v>
      </c>
      <c r="N5738" s="15">
        <v>24500</v>
      </c>
      <c r="O5738" s="15">
        <v>392000</v>
      </c>
    </row>
    <row r="5739" spans="1:15">
      <c r="A5739" s="14">
        <v>44524</v>
      </c>
      <c r="B5739" t="s">
        <v>73</v>
      </c>
      <c r="C5739">
        <v>8</v>
      </c>
      <c r="D5739" t="s">
        <v>50</v>
      </c>
      <c r="E5739">
        <v>1016</v>
      </c>
      <c r="F5739" t="s">
        <v>78</v>
      </c>
      <c r="G5739" t="s">
        <v>117</v>
      </c>
      <c r="H5739" t="s">
        <v>52</v>
      </c>
      <c r="I5739" t="s">
        <v>118</v>
      </c>
      <c r="J5739">
        <v>44</v>
      </c>
      <c r="K5739">
        <v>17.2271</v>
      </c>
      <c r="L5739">
        <v>4090</v>
      </c>
      <c r="M5739">
        <v>30</v>
      </c>
      <c r="N5739" s="15">
        <v>24500</v>
      </c>
      <c r="O5739" s="15">
        <v>422063.95</v>
      </c>
    </row>
    <row r="5740" spans="1:15">
      <c r="A5740" s="14">
        <v>44524</v>
      </c>
      <c r="B5740" t="s">
        <v>75</v>
      </c>
      <c r="C5740">
        <v>8</v>
      </c>
      <c r="D5740" t="s">
        <v>50</v>
      </c>
      <c r="E5740">
        <v>1016</v>
      </c>
      <c r="F5740" t="s">
        <v>76</v>
      </c>
      <c r="G5740" t="s">
        <v>77</v>
      </c>
      <c r="H5740" t="s">
        <v>51</v>
      </c>
      <c r="I5740" t="s">
        <v>92</v>
      </c>
      <c r="J5740">
        <v>44</v>
      </c>
      <c r="K5740">
        <v>14.99</v>
      </c>
      <c r="L5740">
        <v>1800</v>
      </c>
      <c r="M5740">
        <v>30</v>
      </c>
      <c r="N5740" s="15">
        <v>148437</v>
      </c>
      <c r="O5740" s="15">
        <v>2225070.63</v>
      </c>
    </row>
    <row r="5741" spans="1:15">
      <c r="A5741" s="14">
        <v>44524</v>
      </c>
      <c r="B5741" t="s">
        <v>75</v>
      </c>
      <c r="C5741">
        <v>8</v>
      </c>
      <c r="D5741" t="s">
        <v>50</v>
      </c>
      <c r="E5741">
        <v>1016</v>
      </c>
      <c r="F5741" t="s">
        <v>76</v>
      </c>
      <c r="G5741" t="s">
        <v>77</v>
      </c>
      <c r="H5741" t="s">
        <v>52</v>
      </c>
      <c r="I5741" t="s">
        <v>92</v>
      </c>
      <c r="J5741">
        <v>44</v>
      </c>
      <c r="K5741">
        <v>16.064</v>
      </c>
      <c r="L5741">
        <v>1800</v>
      </c>
      <c r="M5741">
        <v>30</v>
      </c>
      <c r="N5741" s="15">
        <v>148437</v>
      </c>
      <c r="O5741" s="15">
        <v>2384491.9679999999</v>
      </c>
    </row>
    <row r="5742" spans="1:15">
      <c r="A5742" s="14">
        <v>44524</v>
      </c>
      <c r="B5742" t="s">
        <v>75</v>
      </c>
      <c r="C5742">
        <v>8</v>
      </c>
      <c r="D5742" t="s">
        <v>50</v>
      </c>
      <c r="E5742">
        <v>1016</v>
      </c>
      <c r="F5742" t="s">
        <v>76</v>
      </c>
      <c r="G5742" t="s">
        <v>77</v>
      </c>
      <c r="H5742" t="s">
        <v>51</v>
      </c>
      <c r="I5742" t="s">
        <v>92</v>
      </c>
      <c r="J5742">
        <v>44</v>
      </c>
      <c r="K5742">
        <v>28</v>
      </c>
      <c r="L5742">
        <v>1800</v>
      </c>
      <c r="M5742">
        <v>30</v>
      </c>
      <c r="N5742" s="15">
        <v>3600</v>
      </c>
      <c r="O5742" s="15">
        <v>100800</v>
      </c>
    </row>
    <row r="5743" spans="1:15">
      <c r="A5743" s="14">
        <v>44524</v>
      </c>
      <c r="B5743" t="s">
        <v>73</v>
      </c>
      <c r="C5743">
        <v>8</v>
      </c>
      <c r="D5743" t="s">
        <v>50</v>
      </c>
      <c r="E5743">
        <v>1016</v>
      </c>
      <c r="F5743" t="s">
        <v>74</v>
      </c>
      <c r="G5743" t="s">
        <v>57</v>
      </c>
      <c r="H5743" t="s">
        <v>51</v>
      </c>
      <c r="I5743" t="s">
        <v>53</v>
      </c>
      <c r="J5743">
        <v>44</v>
      </c>
      <c r="K5743">
        <v>15</v>
      </c>
      <c r="L5743">
        <v>1800</v>
      </c>
      <c r="M5743">
        <v>30</v>
      </c>
      <c r="N5743" s="15">
        <v>70000</v>
      </c>
      <c r="O5743" s="15">
        <v>1050000</v>
      </c>
    </row>
    <row r="5744" spans="1:15">
      <c r="A5744" s="14">
        <v>44524</v>
      </c>
      <c r="B5744" t="s">
        <v>73</v>
      </c>
      <c r="C5744">
        <v>8</v>
      </c>
      <c r="D5744" t="s">
        <v>50</v>
      </c>
      <c r="E5744">
        <v>1016</v>
      </c>
      <c r="F5744" t="s">
        <v>74</v>
      </c>
      <c r="G5744" t="s">
        <v>57</v>
      </c>
      <c r="H5744" t="s">
        <v>52</v>
      </c>
      <c r="I5744" t="s">
        <v>53</v>
      </c>
      <c r="J5744">
        <v>44</v>
      </c>
      <c r="K5744">
        <v>16.075500000000002</v>
      </c>
      <c r="L5744">
        <v>1800</v>
      </c>
      <c r="M5744">
        <v>30</v>
      </c>
      <c r="N5744" s="15">
        <v>70000</v>
      </c>
      <c r="O5744" s="15">
        <v>1125285</v>
      </c>
    </row>
    <row r="5745" spans="1:15">
      <c r="A5745" s="14">
        <v>44524</v>
      </c>
      <c r="B5745" t="s">
        <v>73</v>
      </c>
      <c r="C5745">
        <v>7</v>
      </c>
      <c r="D5745" t="s">
        <v>50</v>
      </c>
      <c r="E5745">
        <v>1016</v>
      </c>
      <c r="F5745" t="s">
        <v>74</v>
      </c>
      <c r="G5745" t="s">
        <v>57</v>
      </c>
      <c r="H5745" t="s">
        <v>51</v>
      </c>
      <c r="I5745" t="s">
        <v>53</v>
      </c>
      <c r="J5745">
        <v>44</v>
      </c>
      <c r="K5745">
        <v>17.989999999999998</v>
      </c>
      <c r="L5745">
        <v>1080</v>
      </c>
      <c r="M5745">
        <v>30</v>
      </c>
      <c r="N5745" s="15">
        <v>68600</v>
      </c>
      <c r="O5745" s="15">
        <v>1234114</v>
      </c>
    </row>
    <row r="5746" spans="1:15">
      <c r="A5746" s="14">
        <v>44524</v>
      </c>
      <c r="B5746" t="s">
        <v>73</v>
      </c>
      <c r="C5746">
        <v>7</v>
      </c>
      <c r="D5746" t="s">
        <v>50</v>
      </c>
      <c r="E5746">
        <v>1016</v>
      </c>
      <c r="F5746" t="s">
        <v>74</v>
      </c>
      <c r="G5746" t="s">
        <v>57</v>
      </c>
      <c r="H5746" t="s">
        <v>52</v>
      </c>
      <c r="I5746" t="s">
        <v>53</v>
      </c>
      <c r="J5746">
        <v>44</v>
      </c>
      <c r="K5746">
        <v>19.55</v>
      </c>
      <c r="L5746">
        <v>1080</v>
      </c>
      <c r="M5746">
        <v>30</v>
      </c>
      <c r="N5746" s="15">
        <v>68600</v>
      </c>
      <c r="O5746" s="15">
        <v>1341130</v>
      </c>
    </row>
    <row r="5747" spans="1:15">
      <c r="A5747" s="14">
        <v>44524</v>
      </c>
      <c r="B5747" t="s">
        <v>75</v>
      </c>
      <c r="C5747">
        <v>8</v>
      </c>
      <c r="D5747" t="s">
        <v>50</v>
      </c>
      <c r="E5747">
        <v>1016</v>
      </c>
      <c r="F5747" t="s">
        <v>76</v>
      </c>
      <c r="G5747" t="s">
        <v>77</v>
      </c>
      <c r="H5747" t="s">
        <v>52</v>
      </c>
      <c r="I5747" t="s">
        <v>92</v>
      </c>
      <c r="J5747">
        <v>44</v>
      </c>
      <c r="K5747">
        <v>31.888000000000002</v>
      </c>
      <c r="L5747">
        <v>1800</v>
      </c>
      <c r="M5747">
        <v>30</v>
      </c>
      <c r="N5747" s="15">
        <v>3600</v>
      </c>
      <c r="O5747" s="15">
        <v>114796.8</v>
      </c>
    </row>
    <row r="5748" spans="1:15">
      <c r="A5748" s="14">
        <v>44524</v>
      </c>
      <c r="B5748" t="s">
        <v>75</v>
      </c>
      <c r="C5748">
        <v>8</v>
      </c>
      <c r="D5748" t="s">
        <v>50</v>
      </c>
      <c r="E5748">
        <v>1016</v>
      </c>
      <c r="F5748" t="s">
        <v>76</v>
      </c>
      <c r="G5748" t="s">
        <v>77</v>
      </c>
      <c r="H5748" t="s">
        <v>51</v>
      </c>
      <c r="I5748" t="s">
        <v>92</v>
      </c>
      <c r="J5748">
        <v>44</v>
      </c>
      <c r="K5748">
        <v>14.99</v>
      </c>
      <c r="L5748">
        <v>1800</v>
      </c>
      <c r="M5748">
        <v>30</v>
      </c>
      <c r="N5748" s="15">
        <v>2100</v>
      </c>
      <c r="O5748" s="15">
        <v>31479</v>
      </c>
    </row>
    <row r="5749" spans="1:15">
      <c r="A5749" s="14">
        <v>44524</v>
      </c>
      <c r="B5749" t="s">
        <v>75</v>
      </c>
      <c r="C5749">
        <v>8</v>
      </c>
      <c r="D5749" t="s">
        <v>50</v>
      </c>
      <c r="E5749">
        <v>1016</v>
      </c>
      <c r="F5749" t="s">
        <v>76</v>
      </c>
      <c r="G5749" t="s">
        <v>77</v>
      </c>
      <c r="H5749" t="s">
        <v>52</v>
      </c>
      <c r="I5749" t="s">
        <v>92</v>
      </c>
      <c r="J5749">
        <v>44</v>
      </c>
      <c r="K5749">
        <v>16.064</v>
      </c>
      <c r="L5749">
        <v>1800</v>
      </c>
      <c r="M5749">
        <v>30</v>
      </c>
      <c r="N5749" s="15">
        <v>2100</v>
      </c>
      <c r="O5749" s="15">
        <v>33734.400000000001</v>
      </c>
    </row>
    <row r="5750" spans="1:15">
      <c r="A5750" s="14">
        <v>44524</v>
      </c>
      <c r="B5750" t="s">
        <v>75</v>
      </c>
      <c r="C5750">
        <v>8</v>
      </c>
      <c r="D5750" t="s">
        <v>50</v>
      </c>
      <c r="E5750">
        <v>1016</v>
      </c>
      <c r="F5750" t="s">
        <v>76</v>
      </c>
      <c r="G5750" t="s">
        <v>77</v>
      </c>
      <c r="H5750" t="s">
        <v>51</v>
      </c>
      <c r="I5750" t="s">
        <v>92</v>
      </c>
      <c r="J5750">
        <v>44</v>
      </c>
      <c r="K5750">
        <v>14.99</v>
      </c>
      <c r="L5750">
        <v>1800</v>
      </c>
      <c r="M5750">
        <v>30</v>
      </c>
      <c r="N5750" s="15">
        <v>2100</v>
      </c>
      <c r="O5750" s="15">
        <v>31479</v>
      </c>
    </row>
    <row r="5751" spans="1:15">
      <c r="A5751" s="14">
        <v>44524</v>
      </c>
      <c r="B5751" t="s">
        <v>75</v>
      </c>
      <c r="C5751">
        <v>8</v>
      </c>
      <c r="D5751" t="s">
        <v>50</v>
      </c>
      <c r="E5751">
        <v>1016</v>
      </c>
      <c r="F5751" t="s">
        <v>76</v>
      </c>
      <c r="G5751" t="s">
        <v>77</v>
      </c>
      <c r="H5751" t="s">
        <v>52</v>
      </c>
      <c r="I5751" t="s">
        <v>92</v>
      </c>
      <c r="J5751">
        <v>44</v>
      </c>
      <c r="K5751">
        <v>16.064</v>
      </c>
      <c r="L5751">
        <v>1800</v>
      </c>
      <c r="M5751">
        <v>30</v>
      </c>
      <c r="N5751" s="15">
        <v>2100</v>
      </c>
      <c r="O5751" s="15">
        <v>33734.400000000001</v>
      </c>
    </row>
    <row r="5752" spans="1:15">
      <c r="A5752" s="14">
        <v>44524</v>
      </c>
      <c r="B5752" t="s">
        <v>75</v>
      </c>
      <c r="C5752">
        <v>8</v>
      </c>
      <c r="D5752" t="s">
        <v>50</v>
      </c>
      <c r="E5752">
        <v>1016</v>
      </c>
      <c r="F5752" t="s">
        <v>76</v>
      </c>
      <c r="G5752" t="s">
        <v>77</v>
      </c>
      <c r="H5752" t="s">
        <v>51</v>
      </c>
      <c r="I5752" t="s">
        <v>92</v>
      </c>
      <c r="J5752">
        <v>44</v>
      </c>
      <c r="K5752">
        <v>14.99</v>
      </c>
      <c r="L5752">
        <v>1800</v>
      </c>
      <c r="M5752">
        <v>30</v>
      </c>
      <c r="N5752" s="15">
        <v>5000</v>
      </c>
      <c r="O5752" s="15">
        <v>74950</v>
      </c>
    </row>
    <row r="5753" spans="1:15">
      <c r="A5753" s="14">
        <v>44524</v>
      </c>
      <c r="B5753" t="s">
        <v>75</v>
      </c>
      <c r="C5753">
        <v>8</v>
      </c>
      <c r="D5753" t="s">
        <v>50</v>
      </c>
      <c r="E5753">
        <v>1016</v>
      </c>
      <c r="F5753" t="s">
        <v>76</v>
      </c>
      <c r="G5753" t="s">
        <v>77</v>
      </c>
      <c r="H5753" t="s">
        <v>52</v>
      </c>
      <c r="I5753" t="s">
        <v>92</v>
      </c>
      <c r="J5753">
        <v>44</v>
      </c>
      <c r="K5753">
        <v>16.064</v>
      </c>
      <c r="L5753">
        <v>1800</v>
      </c>
      <c r="M5753">
        <v>30</v>
      </c>
      <c r="N5753" s="15">
        <v>5000</v>
      </c>
      <c r="O5753" s="15">
        <v>80320</v>
      </c>
    </row>
    <row r="5754" spans="1:15">
      <c r="A5754" s="14">
        <v>44524</v>
      </c>
      <c r="B5754" t="s">
        <v>73</v>
      </c>
      <c r="C5754">
        <v>8</v>
      </c>
      <c r="D5754" t="s">
        <v>50</v>
      </c>
      <c r="E5754">
        <v>1016</v>
      </c>
      <c r="F5754" t="s">
        <v>78</v>
      </c>
      <c r="G5754" t="s">
        <v>57</v>
      </c>
      <c r="H5754" t="s">
        <v>51</v>
      </c>
      <c r="I5754" t="s">
        <v>53</v>
      </c>
      <c r="J5754">
        <v>44</v>
      </c>
      <c r="K5754">
        <v>12.99</v>
      </c>
      <c r="L5754">
        <v>1800</v>
      </c>
      <c r="M5754">
        <v>30</v>
      </c>
      <c r="N5754" s="15">
        <v>39800</v>
      </c>
      <c r="O5754" s="15">
        <v>517002</v>
      </c>
    </row>
    <row r="5755" spans="1:15">
      <c r="A5755" s="14">
        <v>44524</v>
      </c>
      <c r="B5755" t="s">
        <v>73</v>
      </c>
      <c r="C5755">
        <v>8</v>
      </c>
      <c r="D5755" t="s">
        <v>50</v>
      </c>
      <c r="E5755">
        <v>1016</v>
      </c>
      <c r="F5755" t="s">
        <v>78</v>
      </c>
      <c r="G5755" t="s">
        <v>57</v>
      </c>
      <c r="H5755" t="s">
        <v>52</v>
      </c>
      <c r="I5755" t="s">
        <v>53</v>
      </c>
      <c r="J5755">
        <v>44</v>
      </c>
      <c r="K5755">
        <v>13.792</v>
      </c>
      <c r="L5755">
        <v>1800</v>
      </c>
      <c r="M5755">
        <v>30</v>
      </c>
      <c r="N5755" s="15">
        <v>39800</v>
      </c>
      <c r="O5755" s="15">
        <v>548921.59999999998</v>
      </c>
    </row>
    <row r="5756" spans="1:15">
      <c r="A5756" s="14">
        <v>44524</v>
      </c>
      <c r="B5756" t="s">
        <v>75</v>
      </c>
      <c r="C5756">
        <v>8</v>
      </c>
      <c r="D5756" t="s">
        <v>50</v>
      </c>
      <c r="E5756">
        <v>1016</v>
      </c>
      <c r="F5756" t="s">
        <v>76</v>
      </c>
      <c r="G5756" t="s">
        <v>77</v>
      </c>
      <c r="H5756" t="s">
        <v>51</v>
      </c>
      <c r="I5756" t="s">
        <v>92</v>
      </c>
      <c r="J5756">
        <v>44</v>
      </c>
      <c r="K5756">
        <v>14.99</v>
      </c>
      <c r="L5756">
        <v>1800</v>
      </c>
      <c r="M5756">
        <v>30</v>
      </c>
      <c r="N5756" s="15">
        <v>2100</v>
      </c>
      <c r="O5756" s="15">
        <v>31479</v>
      </c>
    </row>
    <row r="5757" spans="1:15">
      <c r="A5757" s="14">
        <v>44524</v>
      </c>
      <c r="B5757" t="s">
        <v>75</v>
      </c>
      <c r="C5757">
        <v>8</v>
      </c>
      <c r="D5757" t="s">
        <v>50</v>
      </c>
      <c r="E5757">
        <v>1016</v>
      </c>
      <c r="F5757" t="s">
        <v>76</v>
      </c>
      <c r="G5757" t="s">
        <v>77</v>
      </c>
      <c r="H5757" t="s">
        <v>52</v>
      </c>
      <c r="I5757" t="s">
        <v>92</v>
      </c>
      <c r="J5757">
        <v>44</v>
      </c>
      <c r="K5757">
        <v>16.064</v>
      </c>
      <c r="L5757">
        <v>1800</v>
      </c>
      <c r="M5757">
        <v>30</v>
      </c>
      <c r="N5757" s="15">
        <v>2100</v>
      </c>
      <c r="O5757" s="15">
        <v>33734.400000000001</v>
      </c>
    </row>
    <row r="5758" spans="1:15">
      <c r="A5758" s="14">
        <v>44524</v>
      </c>
      <c r="B5758" t="s">
        <v>73</v>
      </c>
      <c r="C5758">
        <v>7</v>
      </c>
      <c r="D5758" t="s">
        <v>50</v>
      </c>
      <c r="E5758">
        <v>1016</v>
      </c>
      <c r="F5758" t="s">
        <v>78</v>
      </c>
      <c r="G5758" t="s">
        <v>57</v>
      </c>
      <c r="H5758" t="s">
        <v>51</v>
      </c>
      <c r="I5758" t="s">
        <v>53</v>
      </c>
      <c r="J5758">
        <v>44</v>
      </c>
      <c r="K5758">
        <v>18.989999999999998</v>
      </c>
      <c r="L5758">
        <v>1080</v>
      </c>
      <c r="M5758">
        <v>30</v>
      </c>
      <c r="N5758" s="15">
        <v>28300</v>
      </c>
      <c r="O5758" s="15">
        <v>537417</v>
      </c>
    </row>
    <row r="5759" spans="1:15">
      <c r="A5759" s="14">
        <v>44524</v>
      </c>
      <c r="B5759" t="s">
        <v>73</v>
      </c>
      <c r="C5759">
        <v>7</v>
      </c>
      <c r="D5759" t="s">
        <v>50</v>
      </c>
      <c r="E5759">
        <v>1016</v>
      </c>
      <c r="F5759" t="s">
        <v>78</v>
      </c>
      <c r="G5759" t="s">
        <v>57</v>
      </c>
      <c r="H5759" t="s">
        <v>52</v>
      </c>
      <c r="I5759" t="s">
        <v>53</v>
      </c>
      <c r="J5759">
        <v>44</v>
      </c>
      <c r="K5759">
        <v>20.7333</v>
      </c>
      <c r="L5759">
        <v>1080</v>
      </c>
      <c r="M5759">
        <v>30</v>
      </c>
      <c r="N5759" s="15">
        <v>28300</v>
      </c>
      <c r="O5759" s="15">
        <v>586752.39</v>
      </c>
    </row>
    <row r="5760" spans="1:15">
      <c r="A5760" s="14">
        <v>44524</v>
      </c>
      <c r="B5760" t="s">
        <v>75</v>
      </c>
      <c r="C5760">
        <v>8</v>
      </c>
      <c r="D5760" t="s">
        <v>50</v>
      </c>
      <c r="E5760">
        <v>1016</v>
      </c>
      <c r="F5760" t="s">
        <v>76</v>
      </c>
      <c r="G5760" t="s">
        <v>77</v>
      </c>
      <c r="H5760" t="s">
        <v>51</v>
      </c>
      <c r="I5760" t="s">
        <v>92</v>
      </c>
      <c r="J5760">
        <v>44</v>
      </c>
      <c r="K5760">
        <v>14.99</v>
      </c>
      <c r="L5760">
        <v>1800</v>
      </c>
      <c r="M5760">
        <v>30</v>
      </c>
      <c r="N5760" s="15">
        <v>2100</v>
      </c>
      <c r="O5760" s="15">
        <v>31479</v>
      </c>
    </row>
    <row r="5761" spans="1:15">
      <c r="A5761" s="14">
        <v>44524</v>
      </c>
      <c r="B5761" t="s">
        <v>75</v>
      </c>
      <c r="C5761">
        <v>8</v>
      </c>
      <c r="D5761" t="s">
        <v>50</v>
      </c>
      <c r="E5761">
        <v>1016</v>
      </c>
      <c r="F5761" t="s">
        <v>76</v>
      </c>
      <c r="G5761" t="s">
        <v>77</v>
      </c>
      <c r="H5761" t="s">
        <v>52</v>
      </c>
      <c r="I5761" t="s">
        <v>92</v>
      </c>
      <c r="J5761">
        <v>44</v>
      </c>
      <c r="K5761">
        <v>16.064</v>
      </c>
      <c r="L5761">
        <v>1800</v>
      </c>
      <c r="M5761">
        <v>30</v>
      </c>
      <c r="N5761" s="15">
        <v>2100</v>
      </c>
      <c r="O5761" s="15">
        <v>33734.400000000001</v>
      </c>
    </row>
    <row r="5762" spans="1:15">
      <c r="A5762" s="14">
        <v>44524</v>
      </c>
      <c r="B5762" t="s">
        <v>73</v>
      </c>
      <c r="C5762">
        <v>8</v>
      </c>
      <c r="D5762" t="s">
        <v>50</v>
      </c>
      <c r="E5762">
        <v>1016</v>
      </c>
      <c r="F5762" t="s">
        <v>78</v>
      </c>
      <c r="G5762" t="s">
        <v>57</v>
      </c>
      <c r="H5762" t="s">
        <v>51</v>
      </c>
      <c r="I5762" t="s">
        <v>53</v>
      </c>
      <c r="J5762">
        <v>44</v>
      </c>
      <c r="K5762">
        <v>12.89</v>
      </c>
      <c r="L5762">
        <v>1800</v>
      </c>
      <c r="M5762">
        <v>30</v>
      </c>
      <c r="N5762" s="15">
        <v>77500</v>
      </c>
      <c r="O5762" s="15">
        <v>998975</v>
      </c>
    </row>
    <row r="5763" spans="1:15">
      <c r="A5763" s="14">
        <v>44524</v>
      </c>
      <c r="B5763" t="s">
        <v>73</v>
      </c>
      <c r="C5763">
        <v>8</v>
      </c>
      <c r="D5763" t="s">
        <v>50</v>
      </c>
      <c r="E5763">
        <v>1016</v>
      </c>
      <c r="F5763" t="s">
        <v>78</v>
      </c>
      <c r="G5763" t="s">
        <v>57</v>
      </c>
      <c r="H5763" t="s">
        <v>52</v>
      </c>
      <c r="I5763" t="s">
        <v>53</v>
      </c>
      <c r="J5763">
        <v>44</v>
      </c>
      <c r="K5763">
        <v>13.679500000000001</v>
      </c>
      <c r="L5763">
        <v>1800</v>
      </c>
      <c r="M5763">
        <v>30</v>
      </c>
      <c r="N5763" s="15">
        <v>77500</v>
      </c>
      <c r="O5763" s="15">
        <v>1060161.25</v>
      </c>
    </row>
    <row r="5764" spans="1:15">
      <c r="A5764" s="14">
        <v>44524</v>
      </c>
      <c r="B5764" t="s">
        <v>75</v>
      </c>
      <c r="C5764">
        <v>8</v>
      </c>
      <c r="D5764" t="s">
        <v>50</v>
      </c>
      <c r="E5764">
        <v>1016</v>
      </c>
      <c r="F5764" t="s">
        <v>76</v>
      </c>
      <c r="G5764" t="s">
        <v>117</v>
      </c>
      <c r="H5764" t="s">
        <v>51</v>
      </c>
      <c r="I5764" t="s">
        <v>118</v>
      </c>
      <c r="J5764">
        <v>44</v>
      </c>
      <c r="K5764">
        <v>24</v>
      </c>
      <c r="L5764">
        <v>2394</v>
      </c>
      <c r="M5764">
        <v>30</v>
      </c>
      <c r="N5764" s="15">
        <v>14580.13</v>
      </c>
      <c r="O5764" s="15">
        <v>349923.12</v>
      </c>
    </row>
    <row r="5765" spans="1:15">
      <c r="A5765" s="14">
        <v>44524</v>
      </c>
      <c r="B5765" t="s">
        <v>75</v>
      </c>
      <c r="C5765">
        <v>8</v>
      </c>
      <c r="D5765" t="s">
        <v>50</v>
      </c>
      <c r="E5765">
        <v>1016</v>
      </c>
      <c r="F5765" t="s">
        <v>76</v>
      </c>
      <c r="G5765" t="s">
        <v>117</v>
      </c>
      <c r="H5765" t="s">
        <v>52</v>
      </c>
      <c r="I5765" t="s">
        <v>118</v>
      </c>
      <c r="J5765">
        <v>44</v>
      </c>
      <c r="K5765">
        <v>26.824200000000001</v>
      </c>
      <c r="L5765">
        <v>2394</v>
      </c>
      <c r="M5765">
        <v>30</v>
      </c>
      <c r="N5765" s="15">
        <v>14580.13</v>
      </c>
      <c r="O5765" s="15">
        <v>391100.32314599998</v>
      </c>
    </row>
    <row r="5766" spans="1:15">
      <c r="A5766" s="14">
        <v>44524</v>
      </c>
      <c r="B5766" t="s">
        <v>75</v>
      </c>
      <c r="C5766">
        <v>8</v>
      </c>
      <c r="D5766" t="s">
        <v>50</v>
      </c>
      <c r="E5766">
        <v>1016</v>
      </c>
      <c r="F5766" t="s">
        <v>76</v>
      </c>
      <c r="G5766" t="s">
        <v>117</v>
      </c>
      <c r="H5766" t="s">
        <v>51</v>
      </c>
      <c r="I5766" t="s">
        <v>118</v>
      </c>
      <c r="J5766">
        <v>44</v>
      </c>
      <c r="K5766">
        <v>24</v>
      </c>
      <c r="L5766">
        <v>3715</v>
      </c>
      <c r="M5766">
        <v>30</v>
      </c>
      <c r="N5766" s="15">
        <v>1764.46</v>
      </c>
      <c r="O5766" s="15">
        <v>42347.040000000001</v>
      </c>
    </row>
    <row r="5767" spans="1:15">
      <c r="A5767" s="14">
        <v>44524</v>
      </c>
      <c r="B5767" t="s">
        <v>75</v>
      </c>
      <c r="C5767">
        <v>8</v>
      </c>
      <c r="D5767" t="s">
        <v>50</v>
      </c>
      <c r="E5767">
        <v>1016</v>
      </c>
      <c r="F5767" t="s">
        <v>76</v>
      </c>
      <c r="G5767" t="s">
        <v>117</v>
      </c>
      <c r="H5767" t="s">
        <v>52</v>
      </c>
      <c r="I5767" t="s">
        <v>118</v>
      </c>
      <c r="J5767">
        <v>44</v>
      </c>
      <c r="K5767">
        <v>26.824200000000001</v>
      </c>
      <c r="L5767">
        <v>3715</v>
      </c>
      <c r="M5767">
        <v>30</v>
      </c>
      <c r="N5767" s="15">
        <v>1764.46</v>
      </c>
      <c r="O5767" s="15">
        <v>47330.227932000002</v>
      </c>
    </row>
    <row r="5768" spans="1:15">
      <c r="A5768" s="14">
        <v>44524</v>
      </c>
      <c r="B5768" t="s">
        <v>75</v>
      </c>
      <c r="C5768">
        <v>8</v>
      </c>
      <c r="D5768" t="s">
        <v>50</v>
      </c>
      <c r="E5768">
        <v>1016</v>
      </c>
      <c r="F5768" t="s">
        <v>76</v>
      </c>
      <c r="G5768" t="s">
        <v>117</v>
      </c>
      <c r="H5768" t="s">
        <v>51</v>
      </c>
      <c r="I5768" t="s">
        <v>118</v>
      </c>
      <c r="J5768">
        <v>44</v>
      </c>
      <c r="K5768">
        <v>28</v>
      </c>
      <c r="L5768">
        <v>3708</v>
      </c>
      <c r="M5768">
        <v>30</v>
      </c>
      <c r="N5768" s="15">
        <v>1328.61</v>
      </c>
      <c r="O5768" s="15">
        <v>37201.08</v>
      </c>
    </row>
    <row r="5769" spans="1:15">
      <c r="A5769" s="14">
        <v>44524</v>
      </c>
      <c r="B5769" t="s">
        <v>75</v>
      </c>
      <c r="C5769">
        <v>8</v>
      </c>
      <c r="D5769" t="s">
        <v>50</v>
      </c>
      <c r="E5769">
        <v>1016</v>
      </c>
      <c r="F5769" t="s">
        <v>76</v>
      </c>
      <c r="G5769" t="s">
        <v>117</v>
      </c>
      <c r="H5769" t="s">
        <v>52</v>
      </c>
      <c r="I5769" t="s">
        <v>118</v>
      </c>
      <c r="J5769">
        <v>44</v>
      </c>
      <c r="K5769">
        <v>31.888000000000002</v>
      </c>
      <c r="L5769">
        <v>3708</v>
      </c>
      <c r="M5769">
        <v>30</v>
      </c>
      <c r="N5769" s="15">
        <v>1328.61</v>
      </c>
      <c r="O5769" s="15">
        <v>42366.715680000001</v>
      </c>
    </row>
    <row r="5770" spans="1:15">
      <c r="A5770" s="14">
        <v>44524</v>
      </c>
      <c r="B5770" t="s">
        <v>75</v>
      </c>
      <c r="C5770">
        <v>8</v>
      </c>
      <c r="D5770" t="s">
        <v>50</v>
      </c>
      <c r="E5770">
        <v>1016</v>
      </c>
      <c r="F5770" t="s">
        <v>76</v>
      </c>
      <c r="G5770" t="s">
        <v>117</v>
      </c>
      <c r="H5770" t="s">
        <v>51</v>
      </c>
      <c r="I5770" t="s">
        <v>118</v>
      </c>
      <c r="J5770">
        <v>44</v>
      </c>
      <c r="K5770">
        <v>24</v>
      </c>
      <c r="L5770">
        <v>3463</v>
      </c>
      <c r="M5770">
        <v>30</v>
      </c>
      <c r="N5770" s="15">
        <v>1635.94</v>
      </c>
      <c r="O5770" s="15">
        <v>39262.559999999998</v>
      </c>
    </row>
    <row r="5771" spans="1:15">
      <c r="A5771" s="14">
        <v>44524</v>
      </c>
      <c r="B5771" t="s">
        <v>75</v>
      </c>
      <c r="C5771">
        <v>8</v>
      </c>
      <c r="D5771" t="s">
        <v>50</v>
      </c>
      <c r="E5771">
        <v>1016</v>
      </c>
      <c r="F5771" t="s">
        <v>76</v>
      </c>
      <c r="G5771" t="s">
        <v>117</v>
      </c>
      <c r="H5771" t="s">
        <v>52</v>
      </c>
      <c r="I5771" t="s">
        <v>118</v>
      </c>
      <c r="J5771">
        <v>44</v>
      </c>
      <c r="K5771">
        <v>26.824200000000001</v>
      </c>
      <c r="L5771">
        <v>3463</v>
      </c>
      <c r="M5771">
        <v>30</v>
      </c>
      <c r="N5771" s="15">
        <v>1635.94</v>
      </c>
      <c r="O5771" s="15">
        <v>43882.781748000001</v>
      </c>
    </row>
    <row r="5772" spans="1:15">
      <c r="A5772" s="14">
        <v>44524</v>
      </c>
      <c r="B5772" t="s">
        <v>75</v>
      </c>
      <c r="C5772">
        <v>8</v>
      </c>
      <c r="D5772" t="s">
        <v>50</v>
      </c>
      <c r="E5772">
        <v>1016</v>
      </c>
      <c r="F5772" t="s">
        <v>76</v>
      </c>
      <c r="G5772" t="s">
        <v>117</v>
      </c>
      <c r="H5772" t="s">
        <v>51</v>
      </c>
      <c r="I5772" t="s">
        <v>118</v>
      </c>
      <c r="J5772">
        <v>44</v>
      </c>
      <c r="K5772">
        <v>24</v>
      </c>
      <c r="L5772">
        <v>3457</v>
      </c>
      <c r="M5772">
        <v>30</v>
      </c>
      <c r="N5772" s="15">
        <v>1822.78</v>
      </c>
      <c r="O5772" s="15">
        <v>43746.720000000001</v>
      </c>
    </row>
    <row r="5773" spans="1:15">
      <c r="A5773" s="14">
        <v>44524</v>
      </c>
      <c r="B5773" t="s">
        <v>75</v>
      </c>
      <c r="C5773">
        <v>8</v>
      </c>
      <c r="D5773" t="s">
        <v>50</v>
      </c>
      <c r="E5773">
        <v>1016</v>
      </c>
      <c r="F5773" t="s">
        <v>76</v>
      </c>
      <c r="G5773" t="s">
        <v>117</v>
      </c>
      <c r="H5773" t="s">
        <v>52</v>
      </c>
      <c r="I5773" t="s">
        <v>118</v>
      </c>
      <c r="J5773">
        <v>44</v>
      </c>
      <c r="K5773">
        <v>26.824200000000001</v>
      </c>
      <c r="L5773">
        <v>3457</v>
      </c>
      <c r="M5773">
        <v>30</v>
      </c>
      <c r="N5773" s="15">
        <v>1822.78</v>
      </c>
      <c r="O5773" s="15">
        <v>48894.615275999997</v>
      </c>
    </row>
    <row r="5774" spans="1:15">
      <c r="A5774" s="14">
        <v>44524</v>
      </c>
      <c r="B5774" t="s">
        <v>75</v>
      </c>
      <c r="C5774">
        <v>8</v>
      </c>
      <c r="D5774" t="s">
        <v>50</v>
      </c>
      <c r="E5774">
        <v>1016</v>
      </c>
      <c r="F5774" t="s">
        <v>76</v>
      </c>
      <c r="G5774" t="s">
        <v>117</v>
      </c>
      <c r="H5774" t="s">
        <v>51</v>
      </c>
      <c r="I5774" t="s">
        <v>118</v>
      </c>
      <c r="J5774">
        <v>44</v>
      </c>
      <c r="K5774">
        <v>28</v>
      </c>
      <c r="L5774">
        <v>3423</v>
      </c>
      <c r="M5774">
        <v>30</v>
      </c>
      <c r="N5774" s="15">
        <v>1975.56</v>
      </c>
      <c r="O5774" s="15">
        <v>55315.68</v>
      </c>
    </row>
    <row r="5775" spans="1:15">
      <c r="A5775" s="14">
        <v>44524</v>
      </c>
      <c r="B5775" t="s">
        <v>75</v>
      </c>
      <c r="C5775">
        <v>8</v>
      </c>
      <c r="D5775" t="s">
        <v>50</v>
      </c>
      <c r="E5775">
        <v>1016</v>
      </c>
      <c r="F5775" t="s">
        <v>76</v>
      </c>
      <c r="G5775" t="s">
        <v>117</v>
      </c>
      <c r="H5775" t="s">
        <v>52</v>
      </c>
      <c r="I5775" t="s">
        <v>118</v>
      </c>
      <c r="J5775">
        <v>44</v>
      </c>
      <c r="K5775">
        <v>31.888000000000002</v>
      </c>
      <c r="L5775">
        <v>3423</v>
      </c>
      <c r="M5775">
        <v>30</v>
      </c>
      <c r="N5775" s="15">
        <v>1975.56</v>
      </c>
      <c r="O5775" s="15">
        <v>62996.657279999999</v>
      </c>
    </row>
    <row r="5776" spans="1:15">
      <c r="A5776" s="14">
        <v>44524</v>
      </c>
      <c r="B5776" t="s">
        <v>75</v>
      </c>
      <c r="C5776">
        <v>8</v>
      </c>
      <c r="D5776" t="s">
        <v>50</v>
      </c>
      <c r="E5776">
        <v>1016</v>
      </c>
      <c r="F5776" t="s">
        <v>76</v>
      </c>
      <c r="G5776" t="s">
        <v>117</v>
      </c>
      <c r="H5776" t="s">
        <v>51</v>
      </c>
      <c r="I5776" t="s">
        <v>118</v>
      </c>
      <c r="J5776">
        <v>44</v>
      </c>
      <c r="K5776">
        <v>28</v>
      </c>
      <c r="L5776">
        <v>3388</v>
      </c>
      <c r="M5776">
        <v>30</v>
      </c>
      <c r="N5776" s="15">
        <v>7517.68</v>
      </c>
      <c r="O5776" s="15">
        <v>210495.04</v>
      </c>
    </row>
    <row r="5777" spans="1:15">
      <c r="A5777" s="14">
        <v>44524</v>
      </c>
      <c r="B5777" t="s">
        <v>75</v>
      </c>
      <c r="C5777">
        <v>8</v>
      </c>
      <c r="D5777" t="s">
        <v>50</v>
      </c>
      <c r="E5777">
        <v>1016</v>
      </c>
      <c r="F5777" t="s">
        <v>76</v>
      </c>
      <c r="G5777" t="s">
        <v>117</v>
      </c>
      <c r="H5777" t="s">
        <v>52</v>
      </c>
      <c r="I5777" t="s">
        <v>118</v>
      </c>
      <c r="J5777">
        <v>44</v>
      </c>
      <c r="K5777">
        <v>31.888000000000002</v>
      </c>
      <c r="L5777">
        <v>3388</v>
      </c>
      <c r="M5777">
        <v>30</v>
      </c>
      <c r="N5777" s="15">
        <v>7517.68</v>
      </c>
      <c r="O5777" s="15">
        <v>239723.77984</v>
      </c>
    </row>
    <row r="5778" spans="1:15">
      <c r="A5778" s="14">
        <v>44524</v>
      </c>
      <c r="B5778" t="s">
        <v>75</v>
      </c>
      <c r="C5778">
        <v>8</v>
      </c>
      <c r="D5778" t="s">
        <v>50</v>
      </c>
      <c r="E5778">
        <v>1016</v>
      </c>
      <c r="F5778" t="s">
        <v>76</v>
      </c>
      <c r="G5778" t="s">
        <v>117</v>
      </c>
      <c r="H5778" t="s">
        <v>51</v>
      </c>
      <c r="I5778" t="s">
        <v>118</v>
      </c>
      <c r="J5778">
        <v>44</v>
      </c>
      <c r="K5778">
        <v>24</v>
      </c>
      <c r="L5778">
        <v>3313</v>
      </c>
      <c r="M5778">
        <v>30</v>
      </c>
      <c r="N5778" s="15">
        <v>1801.36</v>
      </c>
      <c r="O5778" s="15">
        <v>43232.639999999999</v>
      </c>
    </row>
    <row r="5779" spans="1:15">
      <c r="A5779" s="14">
        <v>44524</v>
      </c>
      <c r="B5779" t="s">
        <v>75</v>
      </c>
      <c r="C5779">
        <v>8</v>
      </c>
      <c r="D5779" t="s">
        <v>50</v>
      </c>
      <c r="E5779">
        <v>1016</v>
      </c>
      <c r="F5779" t="s">
        <v>76</v>
      </c>
      <c r="G5779" t="s">
        <v>117</v>
      </c>
      <c r="H5779" t="s">
        <v>52</v>
      </c>
      <c r="I5779" t="s">
        <v>118</v>
      </c>
      <c r="J5779">
        <v>44</v>
      </c>
      <c r="K5779">
        <v>26.824200000000001</v>
      </c>
      <c r="L5779">
        <v>3313</v>
      </c>
      <c r="M5779">
        <v>30</v>
      </c>
      <c r="N5779" s="15">
        <v>1801.36</v>
      </c>
      <c r="O5779" s="15">
        <v>48320.040911999997</v>
      </c>
    </row>
    <row r="5780" spans="1:15">
      <c r="A5780" s="14">
        <v>44524</v>
      </c>
      <c r="B5780" t="s">
        <v>75</v>
      </c>
      <c r="C5780">
        <v>8</v>
      </c>
      <c r="D5780" t="s">
        <v>50</v>
      </c>
      <c r="E5780">
        <v>1016</v>
      </c>
      <c r="F5780" t="s">
        <v>76</v>
      </c>
      <c r="G5780" t="s">
        <v>117</v>
      </c>
      <c r="H5780" t="s">
        <v>51</v>
      </c>
      <c r="I5780" t="s">
        <v>118</v>
      </c>
      <c r="J5780">
        <v>44</v>
      </c>
      <c r="K5780">
        <v>24</v>
      </c>
      <c r="L5780">
        <v>3268</v>
      </c>
      <c r="M5780">
        <v>30</v>
      </c>
      <c r="N5780" s="15">
        <v>1462.65</v>
      </c>
      <c r="O5780" s="15">
        <v>35103.599999999999</v>
      </c>
    </row>
    <row r="5781" spans="1:15">
      <c r="A5781" s="14">
        <v>44524</v>
      </c>
      <c r="B5781" t="s">
        <v>75</v>
      </c>
      <c r="C5781">
        <v>8</v>
      </c>
      <c r="D5781" t="s">
        <v>50</v>
      </c>
      <c r="E5781">
        <v>1016</v>
      </c>
      <c r="F5781" t="s">
        <v>76</v>
      </c>
      <c r="G5781" t="s">
        <v>117</v>
      </c>
      <c r="H5781" t="s">
        <v>52</v>
      </c>
      <c r="I5781" t="s">
        <v>118</v>
      </c>
      <c r="J5781">
        <v>44</v>
      </c>
      <c r="K5781">
        <v>26.824200000000001</v>
      </c>
      <c r="L5781">
        <v>3268</v>
      </c>
      <c r="M5781">
        <v>30</v>
      </c>
      <c r="N5781" s="15">
        <v>1462.65</v>
      </c>
      <c r="O5781" s="15">
        <v>39234.416129999998</v>
      </c>
    </row>
    <row r="5782" spans="1:15">
      <c r="A5782" s="14">
        <v>44524</v>
      </c>
      <c r="B5782" t="s">
        <v>75</v>
      </c>
      <c r="C5782">
        <v>8</v>
      </c>
      <c r="D5782" t="s">
        <v>50</v>
      </c>
      <c r="E5782">
        <v>1016</v>
      </c>
      <c r="F5782" t="s">
        <v>76</v>
      </c>
      <c r="G5782" t="s">
        <v>117</v>
      </c>
      <c r="H5782" t="s">
        <v>51</v>
      </c>
      <c r="I5782" t="s">
        <v>118</v>
      </c>
      <c r="J5782">
        <v>44</v>
      </c>
      <c r="K5782">
        <v>24</v>
      </c>
      <c r="L5782">
        <v>3068</v>
      </c>
      <c r="M5782">
        <v>30</v>
      </c>
      <c r="N5782" s="15">
        <v>2027.1</v>
      </c>
      <c r="O5782" s="15">
        <v>48650.400000000001</v>
      </c>
    </row>
    <row r="5783" spans="1:15">
      <c r="A5783" s="14">
        <v>44524</v>
      </c>
      <c r="B5783" t="s">
        <v>75</v>
      </c>
      <c r="C5783">
        <v>8</v>
      </c>
      <c r="D5783" t="s">
        <v>50</v>
      </c>
      <c r="E5783">
        <v>1016</v>
      </c>
      <c r="F5783" t="s">
        <v>76</v>
      </c>
      <c r="G5783" t="s">
        <v>117</v>
      </c>
      <c r="H5783" t="s">
        <v>52</v>
      </c>
      <c r="I5783" t="s">
        <v>118</v>
      </c>
      <c r="J5783">
        <v>44</v>
      </c>
      <c r="K5783">
        <v>26.824200000000001</v>
      </c>
      <c r="L5783">
        <v>3068</v>
      </c>
      <c r="M5783">
        <v>30</v>
      </c>
      <c r="N5783" s="15">
        <v>2027.1</v>
      </c>
      <c r="O5783" s="15">
        <v>54375.33582</v>
      </c>
    </row>
    <row r="5784" spans="1:15">
      <c r="A5784" s="14">
        <v>44524</v>
      </c>
      <c r="B5784" t="s">
        <v>75</v>
      </c>
      <c r="C5784">
        <v>8</v>
      </c>
      <c r="D5784" t="s">
        <v>50</v>
      </c>
      <c r="E5784">
        <v>1016</v>
      </c>
      <c r="F5784" t="s">
        <v>76</v>
      </c>
      <c r="G5784" t="s">
        <v>117</v>
      </c>
      <c r="H5784" t="s">
        <v>51</v>
      </c>
      <c r="I5784" t="s">
        <v>118</v>
      </c>
      <c r="J5784">
        <v>44</v>
      </c>
      <c r="K5784">
        <v>28</v>
      </c>
      <c r="L5784">
        <v>3197</v>
      </c>
      <c r="M5784">
        <v>30</v>
      </c>
      <c r="N5784" s="15">
        <v>1968.3</v>
      </c>
      <c r="O5784" s="15">
        <v>55112.4</v>
      </c>
    </row>
    <row r="5785" spans="1:15">
      <c r="A5785" s="14">
        <v>44524</v>
      </c>
      <c r="B5785" t="s">
        <v>75</v>
      </c>
      <c r="C5785">
        <v>8</v>
      </c>
      <c r="D5785" t="s">
        <v>50</v>
      </c>
      <c r="E5785">
        <v>1016</v>
      </c>
      <c r="F5785" t="s">
        <v>76</v>
      </c>
      <c r="G5785" t="s">
        <v>117</v>
      </c>
      <c r="H5785" t="s">
        <v>52</v>
      </c>
      <c r="I5785" t="s">
        <v>118</v>
      </c>
      <c r="J5785">
        <v>44</v>
      </c>
      <c r="K5785">
        <v>31.888000000000002</v>
      </c>
      <c r="L5785">
        <v>3197</v>
      </c>
      <c r="M5785">
        <v>30</v>
      </c>
      <c r="N5785" s="15">
        <v>1968.3</v>
      </c>
      <c r="O5785" s="15">
        <v>62765.150399999999</v>
      </c>
    </row>
    <row r="5786" spans="1:15">
      <c r="A5786" s="14">
        <v>44524</v>
      </c>
      <c r="B5786" t="s">
        <v>73</v>
      </c>
      <c r="C5786">
        <v>8</v>
      </c>
      <c r="D5786" t="s">
        <v>50</v>
      </c>
      <c r="E5786">
        <v>1016</v>
      </c>
      <c r="F5786" t="s">
        <v>74</v>
      </c>
      <c r="G5786" t="s">
        <v>117</v>
      </c>
      <c r="H5786" t="s">
        <v>51</v>
      </c>
      <c r="I5786" t="s">
        <v>118</v>
      </c>
      <c r="J5786">
        <v>44</v>
      </c>
      <c r="K5786">
        <v>20</v>
      </c>
      <c r="L5786">
        <v>3232</v>
      </c>
      <c r="M5786">
        <v>30</v>
      </c>
      <c r="N5786" s="15">
        <v>78200</v>
      </c>
      <c r="O5786" s="15">
        <v>1564000</v>
      </c>
    </row>
    <row r="5787" spans="1:15">
      <c r="A5787" s="14">
        <v>44524</v>
      </c>
      <c r="B5787" t="s">
        <v>73</v>
      </c>
      <c r="C5787">
        <v>8</v>
      </c>
      <c r="D5787" t="s">
        <v>50</v>
      </c>
      <c r="E5787">
        <v>1016</v>
      </c>
      <c r="F5787" t="s">
        <v>74</v>
      </c>
      <c r="G5787" t="s">
        <v>117</v>
      </c>
      <c r="H5787" t="s">
        <v>52</v>
      </c>
      <c r="I5787" t="s">
        <v>118</v>
      </c>
      <c r="J5787">
        <v>44</v>
      </c>
      <c r="K5787">
        <v>21.9391</v>
      </c>
      <c r="L5787">
        <v>3232</v>
      </c>
      <c r="M5787">
        <v>30</v>
      </c>
      <c r="N5787" s="15">
        <v>78200</v>
      </c>
      <c r="O5787" s="15">
        <v>1715637.62</v>
      </c>
    </row>
    <row r="5788" spans="1:15">
      <c r="A5788" s="14">
        <v>44524</v>
      </c>
      <c r="B5788" t="s">
        <v>73</v>
      </c>
      <c r="C5788">
        <v>8</v>
      </c>
      <c r="D5788" t="s">
        <v>50</v>
      </c>
      <c r="E5788">
        <v>1016</v>
      </c>
      <c r="F5788" t="s">
        <v>74</v>
      </c>
      <c r="G5788" t="s">
        <v>117</v>
      </c>
      <c r="H5788" t="s">
        <v>51</v>
      </c>
      <c r="I5788" t="s">
        <v>118</v>
      </c>
      <c r="J5788">
        <v>44</v>
      </c>
      <c r="K5788">
        <v>16</v>
      </c>
      <c r="L5788">
        <v>2588</v>
      </c>
      <c r="M5788">
        <v>30</v>
      </c>
      <c r="N5788" s="15">
        <v>100000</v>
      </c>
      <c r="O5788" s="15">
        <v>1600000</v>
      </c>
    </row>
    <row r="5789" spans="1:15">
      <c r="A5789" s="14">
        <v>44524</v>
      </c>
      <c r="B5789" t="s">
        <v>73</v>
      </c>
      <c r="C5789">
        <v>8</v>
      </c>
      <c r="D5789" t="s">
        <v>50</v>
      </c>
      <c r="E5789">
        <v>1016</v>
      </c>
      <c r="F5789" t="s">
        <v>74</v>
      </c>
      <c r="G5789" t="s">
        <v>117</v>
      </c>
      <c r="H5789" t="s">
        <v>52</v>
      </c>
      <c r="I5789" t="s">
        <v>118</v>
      </c>
      <c r="J5789">
        <v>44</v>
      </c>
      <c r="K5789">
        <v>17.2271</v>
      </c>
      <c r="L5789">
        <v>2588</v>
      </c>
      <c r="M5789">
        <v>30</v>
      </c>
      <c r="N5789" s="15">
        <v>100000</v>
      </c>
      <c r="O5789" s="15">
        <v>1722710</v>
      </c>
    </row>
    <row r="5790" spans="1:15">
      <c r="A5790" s="14">
        <v>44524</v>
      </c>
      <c r="B5790" t="s">
        <v>73</v>
      </c>
      <c r="C5790">
        <v>8</v>
      </c>
      <c r="D5790" t="s">
        <v>50</v>
      </c>
      <c r="E5790">
        <v>1016</v>
      </c>
      <c r="F5790" t="s">
        <v>74</v>
      </c>
      <c r="G5790" t="s">
        <v>117</v>
      </c>
      <c r="H5790" t="s">
        <v>51</v>
      </c>
      <c r="I5790" t="s">
        <v>118</v>
      </c>
      <c r="J5790">
        <v>44</v>
      </c>
      <c r="K5790">
        <v>20</v>
      </c>
      <c r="L5790">
        <v>2602</v>
      </c>
      <c r="M5790">
        <v>30</v>
      </c>
      <c r="N5790" s="15">
        <v>70000</v>
      </c>
      <c r="O5790" s="15">
        <v>1400000</v>
      </c>
    </row>
    <row r="5791" spans="1:15">
      <c r="A5791" s="14">
        <v>44524</v>
      </c>
      <c r="B5791" t="s">
        <v>73</v>
      </c>
      <c r="C5791">
        <v>8</v>
      </c>
      <c r="D5791" t="s">
        <v>50</v>
      </c>
      <c r="E5791">
        <v>1016</v>
      </c>
      <c r="F5791" t="s">
        <v>74</v>
      </c>
      <c r="G5791" t="s">
        <v>117</v>
      </c>
      <c r="H5791" t="s">
        <v>52</v>
      </c>
      <c r="I5791" t="s">
        <v>118</v>
      </c>
      <c r="J5791">
        <v>44</v>
      </c>
      <c r="K5791">
        <v>21.9391</v>
      </c>
      <c r="L5791">
        <v>2602</v>
      </c>
      <c r="M5791">
        <v>30</v>
      </c>
      <c r="N5791" s="15">
        <v>70000</v>
      </c>
      <c r="O5791" s="15">
        <v>1535737</v>
      </c>
    </row>
    <row r="5792" spans="1:15">
      <c r="A5792" s="14">
        <v>44524</v>
      </c>
      <c r="B5792" t="s">
        <v>73</v>
      </c>
      <c r="C5792">
        <v>8</v>
      </c>
      <c r="D5792" t="s">
        <v>50</v>
      </c>
      <c r="E5792">
        <v>1016</v>
      </c>
      <c r="F5792" t="s">
        <v>74</v>
      </c>
      <c r="G5792" t="s">
        <v>117</v>
      </c>
      <c r="H5792" t="s">
        <v>51</v>
      </c>
      <c r="I5792" t="s">
        <v>118</v>
      </c>
      <c r="J5792">
        <v>44</v>
      </c>
      <c r="K5792">
        <v>14</v>
      </c>
      <c r="L5792">
        <v>2593</v>
      </c>
      <c r="M5792">
        <v>30</v>
      </c>
      <c r="N5792" s="15">
        <v>38500</v>
      </c>
      <c r="O5792" s="15">
        <v>539000</v>
      </c>
    </row>
    <row r="5793" spans="1:15">
      <c r="A5793" s="14">
        <v>44524</v>
      </c>
      <c r="B5793" t="s">
        <v>73</v>
      </c>
      <c r="C5793">
        <v>8</v>
      </c>
      <c r="D5793" t="s">
        <v>50</v>
      </c>
      <c r="E5793">
        <v>1016</v>
      </c>
      <c r="F5793" t="s">
        <v>74</v>
      </c>
      <c r="G5793" t="s">
        <v>117</v>
      </c>
      <c r="H5793" t="s">
        <v>52</v>
      </c>
      <c r="I5793" t="s">
        <v>118</v>
      </c>
      <c r="J5793">
        <v>44</v>
      </c>
      <c r="K5793">
        <v>14.934200000000001</v>
      </c>
      <c r="L5793">
        <v>2593</v>
      </c>
      <c r="M5793">
        <v>30</v>
      </c>
      <c r="N5793" s="15">
        <v>38500</v>
      </c>
      <c r="O5793" s="15">
        <v>574966.69999999995</v>
      </c>
    </row>
    <row r="5794" spans="1:15">
      <c r="A5794" s="14">
        <v>44524</v>
      </c>
      <c r="B5794" t="s">
        <v>73</v>
      </c>
      <c r="C5794">
        <v>8</v>
      </c>
      <c r="D5794" t="s">
        <v>50</v>
      </c>
      <c r="E5794">
        <v>1016</v>
      </c>
      <c r="F5794" t="s">
        <v>74</v>
      </c>
      <c r="G5794" t="s">
        <v>117</v>
      </c>
      <c r="H5794" t="s">
        <v>51</v>
      </c>
      <c r="I5794" t="s">
        <v>118</v>
      </c>
      <c r="J5794">
        <v>44</v>
      </c>
      <c r="K5794">
        <v>14</v>
      </c>
      <c r="L5794">
        <v>2532</v>
      </c>
      <c r="M5794">
        <v>30</v>
      </c>
      <c r="N5794" s="15">
        <v>36500</v>
      </c>
      <c r="O5794" s="15">
        <v>511000</v>
      </c>
    </row>
    <row r="5795" spans="1:15">
      <c r="A5795" s="14">
        <v>44524</v>
      </c>
      <c r="B5795" t="s">
        <v>73</v>
      </c>
      <c r="C5795">
        <v>8</v>
      </c>
      <c r="D5795" t="s">
        <v>50</v>
      </c>
      <c r="E5795">
        <v>1016</v>
      </c>
      <c r="F5795" t="s">
        <v>74</v>
      </c>
      <c r="G5795" t="s">
        <v>117</v>
      </c>
      <c r="H5795" t="s">
        <v>52</v>
      </c>
      <c r="I5795" t="s">
        <v>118</v>
      </c>
      <c r="J5795">
        <v>44</v>
      </c>
      <c r="K5795">
        <v>14.934200000000001</v>
      </c>
      <c r="L5795">
        <v>2532</v>
      </c>
      <c r="M5795">
        <v>30</v>
      </c>
      <c r="N5795" s="15">
        <v>36500</v>
      </c>
      <c r="O5795" s="15">
        <v>545098.30000000005</v>
      </c>
    </row>
    <row r="5796" spans="1:15">
      <c r="A5796" s="14">
        <v>44524</v>
      </c>
      <c r="B5796" t="s">
        <v>73</v>
      </c>
      <c r="C5796">
        <v>8</v>
      </c>
      <c r="D5796" t="s">
        <v>50</v>
      </c>
      <c r="E5796">
        <v>1016</v>
      </c>
      <c r="F5796" t="s">
        <v>74</v>
      </c>
      <c r="G5796" t="s">
        <v>117</v>
      </c>
      <c r="H5796" t="s">
        <v>51</v>
      </c>
      <c r="I5796" t="s">
        <v>118</v>
      </c>
      <c r="J5796">
        <v>44</v>
      </c>
      <c r="K5796">
        <v>18</v>
      </c>
      <c r="L5796">
        <v>2559</v>
      </c>
      <c r="M5796">
        <v>30</v>
      </c>
      <c r="N5796" s="15">
        <v>70000</v>
      </c>
      <c r="O5796" s="15">
        <v>1260000</v>
      </c>
    </row>
    <row r="5797" spans="1:15">
      <c r="A5797" s="14">
        <v>44524</v>
      </c>
      <c r="B5797" t="s">
        <v>73</v>
      </c>
      <c r="C5797">
        <v>8</v>
      </c>
      <c r="D5797" t="s">
        <v>50</v>
      </c>
      <c r="E5797">
        <v>1016</v>
      </c>
      <c r="F5797" t="s">
        <v>74</v>
      </c>
      <c r="G5797" t="s">
        <v>117</v>
      </c>
      <c r="H5797" t="s">
        <v>52</v>
      </c>
      <c r="I5797" t="s">
        <v>118</v>
      </c>
      <c r="J5797">
        <v>44</v>
      </c>
      <c r="K5797">
        <v>19.561800000000002</v>
      </c>
      <c r="L5797">
        <v>2559</v>
      </c>
      <c r="M5797">
        <v>30</v>
      </c>
      <c r="N5797" s="15">
        <v>70000</v>
      </c>
      <c r="O5797" s="15">
        <v>1369326</v>
      </c>
    </row>
    <row r="5798" spans="1:15">
      <c r="A5798" s="14">
        <v>44524</v>
      </c>
      <c r="B5798" t="s">
        <v>73</v>
      </c>
      <c r="C5798">
        <v>8</v>
      </c>
      <c r="D5798" t="s">
        <v>50</v>
      </c>
      <c r="E5798">
        <v>1016</v>
      </c>
      <c r="F5798" t="s">
        <v>74</v>
      </c>
      <c r="G5798" t="s">
        <v>117</v>
      </c>
      <c r="H5798" t="s">
        <v>51</v>
      </c>
      <c r="I5798" t="s">
        <v>118</v>
      </c>
      <c r="J5798">
        <v>44</v>
      </c>
      <c r="K5798">
        <v>14</v>
      </c>
      <c r="L5798">
        <v>2499</v>
      </c>
      <c r="M5798">
        <v>30</v>
      </c>
      <c r="N5798" s="15">
        <v>50000</v>
      </c>
      <c r="O5798" s="15">
        <v>700000</v>
      </c>
    </row>
    <row r="5799" spans="1:15">
      <c r="A5799" s="14">
        <v>44524</v>
      </c>
      <c r="B5799" t="s">
        <v>73</v>
      </c>
      <c r="C5799">
        <v>8</v>
      </c>
      <c r="D5799" t="s">
        <v>50</v>
      </c>
      <c r="E5799">
        <v>1016</v>
      </c>
      <c r="F5799" t="s">
        <v>74</v>
      </c>
      <c r="G5799" t="s">
        <v>117</v>
      </c>
      <c r="H5799" t="s">
        <v>52</v>
      </c>
      <c r="I5799" t="s">
        <v>118</v>
      </c>
      <c r="J5799">
        <v>44</v>
      </c>
      <c r="K5799">
        <v>14.934200000000001</v>
      </c>
      <c r="L5799">
        <v>2499</v>
      </c>
      <c r="M5799">
        <v>30</v>
      </c>
      <c r="N5799" s="15">
        <v>50000</v>
      </c>
      <c r="O5799" s="15">
        <v>746710</v>
      </c>
    </row>
    <row r="5800" spans="1:15">
      <c r="A5800" s="14">
        <v>44524</v>
      </c>
      <c r="B5800" t="s">
        <v>73</v>
      </c>
      <c r="C5800">
        <v>8</v>
      </c>
      <c r="D5800" t="s">
        <v>50</v>
      </c>
      <c r="E5800">
        <v>1016</v>
      </c>
      <c r="F5800" t="s">
        <v>74</v>
      </c>
      <c r="G5800" t="s">
        <v>117</v>
      </c>
      <c r="H5800" t="s">
        <v>51</v>
      </c>
      <c r="I5800" t="s">
        <v>118</v>
      </c>
      <c r="J5800">
        <v>44</v>
      </c>
      <c r="K5800">
        <v>17.989999999999998</v>
      </c>
      <c r="L5800">
        <v>2049</v>
      </c>
      <c r="M5800">
        <v>30</v>
      </c>
      <c r="N5800" s="15">
        <v>140000</v>
      </c>
      <c r="O5800" s="15">
        <v>2518600</v>
      </c>
    </row>
    <row r="5801" spans="1:15">
      <c r="A5801" s="14">
        <v>44524</v>
      </c>
      <c r="B5801" t="s">
        <v>73</v>
      </c>
      <c r="C5801">
        <v>8</v>
      </c>
      <c r="D5801" t="s">
        <v>50</v>
      </c>
      <c r="E5801">
        <v>1016</v>
      </c>
      <c r="F5801" t="s">
        <v>74</v>
      </c>
      <c r="G5801" t="s">
        <v>117</v>
      </c>
      <c r="H5801" t="s">
        <v>52</v>
      </c>
      <c r="I5801" t="s">
        <v>118</v>
      </c>
      <c r="J5801">
        <v>44</v>
      </c>
      <c r="K5801">
        <v>19.55</v>
      </c>
      <c r="L5801">
        <v>2049</v>
      </c>
      <c r="M5801">
        <v>30</v>
      </c>
      <c r="N5801" s="15">
        <v>140000</v>
      </c>
      <c r="O5801" s="15">
        <v>2737000</v>
      </c>
    </row>
    <row r="5802" spans="1:15">
      <c r="A5802" s="14">
        <v>44524</v>
      </c>
      <c r="B5802" t="s">
        <v>73</v>
      </c>
      <c r="C5802">
        <v>8</v>
      </c>
      <c r="D5802" t="s">
        <v>50</v>
      </c>
      <c r="E5802">
        <v>1016</v>
      </c>
      <c r="F5802" t="s">
        <v>74</v>
      </c>
      <c r="G5802" t="s">
        <v>117</v>
      </c>
      <c r="H5802" t="s">
        <v>51</v>
      </c>
      <c r="I5802" t="s">
        <v>118</v>
      </c>
      <c r="J5802">
        <v>44</v>
      </c>
      <c r="K5802">
        <v>19</v>
      </c>
      <c r="L5802">
        <v>1904</v>
      </c>
      <c r="M5802">
        <v>30</v>
      </c>
      <c r="N5802" s="15">
        <v>70000</v>
      </c>
      <c r="O5802" s="15">
        <v>1330000</v>
      </c>
    </row>
    <row r="5803" spans="1:15">
      <c r="A5803" s="14">
        <v>44524</v>
      </c>
      <c r="B5803" t="s">
        <v>73</v>
      </c>
      <c r="C5803">
        <v>8</v>
      </c>
      <c r="D5803" t="s">
        <v>50</v>
      </c>
      <c r="E5803">
        <v>1016</v>
      </c>
      <c r="F5803" t="s">
        <v>74</v>
      </c>
      <c r="G5803" t="s">
        <v>117</v>
      </c>
      <c r="H5803" t="s">
        <v>52</v>
      </c>
      <c r="I5803" t="s">
        <v>118</v>
      </c>
      <c r="J5803">
        <v>44</v>
      </c>
      <c r="K5803">
        <v>20.745200000000001</v>
      </c>
      <c r="L5803">
        <v>1904</v>
      </c>
      <c r="M5803">
        <v>30</v>
      </c>
      <c r="N5803" s="15">
        <v>70000</v>
      </c>
      <c r="O5803" s="15">
        <v>1452164</v>
      </c>
    </row>
    <row r="5804" spans="1:15">
      <c r="A5804" s="14">
        <v>44524</v>
      </c>
      <c r="B5804" t="s">
        <v>73</v>
      </c>
      <c r="C5804">
        <v>8</v>
      </c>
      <c r="D5804" t="s">
        <v>50</v>
      </c>
      <c r="E5804">
        <v>1016</v>
      </c>
      <c r="F5804" t="s">
        <v>74</v>
      </c>
      <c r="G5804" t="s">
        <v>117</v>
      </c>
      <c r="H5804" t="s">
        <v>51</v>
      </c>
      <c r="I5804" t="s">
        <v>118</v>
      </c>
      <c r="J5804">
        <v>44</v>
      </c>
      <c r="K5804">
        <v>19</v>
      </c>
      <c r="L5804">
        <v>2038</v>
      </c>
      <c r="M5804">
        <v>30</v>
      </c>
      <c r="N5804" s="15">
        <v>24500</v>
      </c>
      <c r="O5804" s="15">
        <v>465500</v>
      </c>
    </row>
    <row r="5805" spans="1:15">
      <c r="A5805" s="14">
        <v>44524</v>
      </c>
      <c r="B5805" t="s">
        <v>73</v>
      </c>
      <c r="C5805">
        <v>8</v>
      </c>
      <c r="D5805" t="s">
        <v>50</v>
      </c>
      <c r="E5805">
        <v>1016</v>
      </c>
      <c r="F5805" t="s">
        <v>74</v>
      </c>
      <c r="G5805" t="s">
        <v>117</v>
      </c>
      <c r="H5805" t="s">
        <v>52</v>
      </c>
      <c r="I5805" t="s">
        <v>118</v>
      </c>
      <c r="J5805">
        <v>44</v>
      </c>
      <c r="K5805">
        <v>20.745200000000001</v>
      </c>
      <c r="L5805">
        <v>2038</v>
      </c>
      <c r="M5805">
        <v>30</v>
      </c>
      <c r="N5805" s="15">
        <v>24500</v>
      </c>
      <c r="O5805" s="15">
        <v>508257.4</v>
      </c>
    </row>
    <row r="5806" spans="1:15">
      <c r="A5806" s="14">
        <v>44524</v>
      </c>
      <c r="B5806" t="s">
        <v>73</v>
      </c>
      <c r="C5806">
        <v>8</v>
      </c>
      <c r="D5806" t="s">
        <v>50</v>
      </c>
      <c r="E5806">
        <v>1016</v>
      </c>
      <c r="F5806" t="s">
        <v>74</v>
      </c>
      <c r="G5806" t="s">
        <v>117</v>
      </c>
      <c r="H5806" t="s">
        <v>51</v>
      </c>
      <c r="I5806" t="s">
        <v>118</v>
      </c>
      <c r="J5806">
        <v>44</v>
      </c>
      <c r="K5806">
        <v>18</v>
      </c>
      <c r="L5806">
        <v>1871</v>
      </c>
      <c r="M5806">
        <v>30</v>
      </c>
      <c r="N5806" s="15">
        <v>70000</v>
      </c>
      <c r="O5806" s="15">
        <v>1260000</v>
      </c>
    </row>
    <row r="5807" spans="1:15">
      <c r="A5807" s="14">
        <v>44524</v>
      </c>
      <c r="B5807" t="s">
        <v>73</v>
      </c>
      <c r="C5807">
        <v>8</v>
      </c>
      <c r="D5807" t="s">
        <v>50</v>
      </c>
      <c r="E5807">
        <v>1016</v>
      </c>
      <c r="F5807" t="s">
        <v>74</v>
      </c>
      <c r="G5807" t="s">
        <v>117</v>
      </c>
      <c r="H5807" t="s">
        <v>52</v>
      </c>
      <c r="I5807" t="s">
        <v>118</v>
      </c>
      <c r="J5807">
        <v>44</v>
      </c>
      <c r="K5807">
        <v>19.561800000000002</v>
      </c>
      <c r="L5807">
        <v>1871</v>
      </c>
      <c r="M5807">
        <v>30</v>
      </c>
      <c r="N5807" s="15">
        <v>70000</v>
      </c>
      <c r="O5807" s="15">
        <v>1369326</v>
      </c>
    </row>
    <row r="5808" spans="1:15">
      <c r="A5808" s="14">
        <v>44524</v>
      </c>
      <c r="B5808" t="s">
        <v>73</v>
      </c>
      <c r="C5808">
        <v>8</v>
      </c>
      <c r="D5808" t="s">
        <v>50</v>
      </c>
      <c r="E5808">
        <v>1016</v>
      </c>
      <c r="F5808" t="s">
        <v>74</v>
      </c>
      <c r="G5808" t="s">
        <v>117</v>
      </c>
      <c r="H5808" t="s">
        <v>51</v>
      </c>
      <c r="I5808" t="s">
        <v>118</v>
      </c>
      <c r="J5808">
        <v>44</v>
      </c>
      <c r="K5808">
        <v>17.989999999999998</v>
      </c>
      <c r="L5808">
        <v>1876</v>
      </c>
      <c r="M5808">
        <v>30</v>
      </c>
      <c r="N5808" s="15">
        <v>105000</v>
      </c>
      <c r="O5808" s="15">
        <v>1888950</v>
      </c>
    </row>
    <row r="5809" spans="1:15">
      <c r="A5809" s="14">
        <v>44524</v>
      </c>
      <c r="B5809" t="s">
        <v>73</v>
      </c>
      <c r="C5809">
        <v>8</v>
      </c>
      <c r="D5809" t="s">
        <v>50</v>
      </c>
      <c r="E5809">
        <v>1016</v>
      </c>
      <c r="F5809" t="s">
        <v>74</v>
      </c>
      <c r="G5809" t="s">
        <v>117</v>
      </c>
      <c r="H5809" t="s">
        <v>52</v>
      </c>
      <c r="I5809" t="s">
        <v>118</v>
      </c>
      <c r="J5809">
        <v>44</v>
      </c>
      <c r="K5809">
        <v>19.55</v>
      </c>
      <c r="L5809">
        <v>1876</v>
      </c>
      <c r="M5809">
        <v>30</v>
      </c>
      <c r="N5809" s="15">
        <v>105000</v>
      </c>
      <c r="O5809" s="15">
        <v>2052750</v>
      </c>
    </row>
    <row r="5810" spans="1:15">
      <c r="A5810" s="14">
        <v>44524</v>
      </c>
      <c r="B5810" t="s">
        <v>73</v>
      </c>
      <c r="C5810">
        <v>8</v>
      </c>
      <c r="D5810" t="s">
        <v>50</v>
      </c>
      <c r="E5810">
        <v>1016</v>
      </c>
      <c r="F5810" t="s">
        <v>74</v>
      </c>
      <c r="G5810" t="s">
        <v>117</v>
      </c>
      <c r="H5810" t="s">
        <v>51</v>
      </c>
      <c r="I5810" t="s">
        <v>118</v>
      </c>
      <c r="J5810">
        <v>44</v>
      </c>
      <c r="K5810">
        <v>18</v>
      </c>
      <c r="L5810">
        <v>1872</v>
      </c>
      <c r="M5810">
        <v>30</v>
      </c>
      <c r="N5810" s="15">
        <v>70000</v>
      </c>
      <c r="O5810" s="15">
        <v>1260000</v>
      </c>
    </row>
    <row r="5811" spans="1:15">
      <c r="A5811" s="14">
        <v>44524</v>
      </c>
      <c r="B5811" t="s">
        <v>73</v>
      </c>
      <c r="C5811">
        <v>8</v>
      </c>
      <c r="D5811" t="s">
        <v>50</v>
      </c>
      <c r="E5811">
        <v>1016</v>
      </c>
      <c r="F5811" t="s">
        <v>74</v>
      </c>
      <c r="G5811" t="s">
        <v>117</v>
      </c>
      <c r="H5811" t="s">
        <v>52</v>
      </c>
      <c r="I5811" t="s">
        <v>118</v>
      </c>
      <c r="J5811">
        <v>44</v>
      </c>
      <c r="K5811">
        <v>19.561800000000002</v>
      </c>
      <c r="L5811">
        <v>1872</v>
      </c>
      <c r="M5811">
        <v>30</v>
      </c>
      <c r="N5811" s="15">
        <v>70000</v>
      </c>
      <c r="O5811" s="15">
        <v>1369326</v>
      </c>
    </row>
    <row r="5812" spans="1:15">
      <c r="A5812" s="14">
        <v>44524</v>
      </c>
      <c r="B5812" t="s">
        <v>73</v>
      </c>
      <c r="C5812">
        <v>8</v>
      </c>
      <c r="D5812" t="s">
        <v>50</v>
      </c>
      <c r="E5812">
        <v>1016</v>
      </c>
      <c r="F5812" t="s">
        <v>78</v>
      </c>
      <c r="G5812" t="s">
        <v>117</v>
      </c>
      <c r="H5812" t="s">
        <v>51</v>
      </c>
      <c r="I5812" t="s">
        <v>118</v>
      </c>
      <c r="J5812">
        <v>44</v>
      </c>
      <c r="K5812">
        <v>19</v>
      </c>
      <c r="L5812">
        <v>1804</v>
      </c>
      <c r="M5812">
        <v>30</v>
      </c>
      <c r="N5812" s="15">
        <v>35000</v>
      </c>
      <c r="O5812" s="15">
        <v>665000</v>
      </c>
    </row>
    <row r="5813" spans="1:15">
      <c r="A5813" s="14">
        <v>44524</v>
      </c>
      <c r="B5813" t="s">
        <v>73</v>
      </c>
      <c r="C5813">
        <v>8</v>
      </c>
      <c r="D5813" t="s">
        <v>50</v>
      </c>
      <c r="E5813">
        <v>1016</v>
      </c>
      <c r="F5813" t="s">
        <v>78</v>
      </c>
      <c r="G5813" t="s">
        <v>117</v>
      </c>
      <c r="H5813" t="s">
        <v>52</v>
      </c>
      <c r="I5813" t="s">
        <v>118</v>
      </c>
      <c r="J5813">
        <v>44</v>
      </c>
      <c r="K5813">
        <v>20.745200000000001</v>
      </c>
      <c r="L5813">
        <v>1804</v>
      </c>
      <c r="M5813">
        <v>30</v>
      </c>
      <c r="N5813" s="15">
        <v>35000</v>
      </c>
      <c r="O5813" s="15">
        <v>726082</v>
      </c>
    </row>
    <row r="5814" spans="1:15">
      <c r="A5814" s="14">
        <v>44524</v>
      </c>
      <c r="B5814" t="s">
        <v>73</v>
      </c>
      <c r="C5814">
        <v>8</v>
      </c>
      <c r="D5814" t="s">
        <v>50</v>
      </c>
      <c r="E5814">
        <v>1016</v>
      </c>
      <c r="F5814" t="s">
        <v>74</v>
      </c>
      <c r="G5814" t="s">
        <v>117</v>
      </c>
      <c r="H5814" t="s">
        <v>51</v>
      </c>
      <c r="I5814" t="s">
        <v>118</v>
      </c>
      <c r="J5814">
        <v>44</v>
      </c>
      <c r="K5814">
        <v>17.989999999999998</v>
      </c>
      <c r="L5814">
        <v>1856</v>
      </c>
      <c r="M5814">
        <v>30</v>
      </c>
      <c r="N5814" s="15">
        <v>78000</v>
      </c>
      <c r="O5814" s="15">
        <v>1403220</v>
      </c>
    </row>
    <row r="5815" spans="1:15">
      <c r="A5815" s="14">
        <v>44524</v>
      </c>
      <c r="B5815" t="s">
        <v>73</v>
      </c>
      <c r="C5815">
        <v>8</v>
      </c>
      <c r="D5815" t="s">
        <v>50</v>
      </c>
      <c r="E5815">
        <v>1016</v>
      </c>
      <c r="F5815" t="s">
        <v>74</v>
      </c>
      <c r="G5815" t="s">
        <v>117</v>
      </c>
      <c r="H5815" t="s">
        <v>52</v>
      </c>
      <c r="I5815" t="s">
        <v>118</v>
      </c>
      <c r="J5815">
        <v>44</v>
      </c>
      <c r="K5815">
        <v>19.55</v>
      </c>
      <c r="L5815">
        <v>1856</v>
      </c>
      <c r="M5815">
        <v>30</v>
      </c>
      <c r="N5815" s="15">
        <v>78000</v>
      </c>
      <c r="O5815" s="15">
        <v>1524900</v>
      </c>
    </row>
    <row r="5816" spans="1:15">
      <c r="A5816" s="14">
        <v>44524</v>
      </c>
      <c r="B5816" t="s">
        <v>73</v>
      </c>
      <c r="C5816">
        <v>8</v>
      </c>
      <c r="D5816" t="s">
        <v>50</v>
      </c>
      <c r="E5816">
        <v>1016</v>
      </c>
      <c r="F5816" t="s">
        <v>74</v>
      </c>
      <c r="G5816" t="s">
        <v>117</v>
      </c>
      <c r="H5816" t="s">
        <v>51</v>
      </c>
      <c r="I5816" t="s">
        <v>118</v>
      </c>
      <c r="J5816">
        <v>44</v>
      </c>
      <c r="K5816">
        <v>18</v>
      </c>
      <c r="L5816">
        <v>1873</v>
      </c>
      <c r="M5816">
        <v>30</v>
      </c>
      <c r="N5816" s="15">
        <v>50000</v>
      </c>
      <c r="O5816" s="15">
        <v>900000</v>
      </c>
    </row>
    <row r="5817" spans="1:15">
      <c r="A5817" s="14">
        <v>44524</v>
      </c>
      <c r="B5817" t="s">
        <v>73</v>
      </c>
      <c r="C5817">
        <v>8</v>
      </c>
      <c r="D5817" t="s">
        <v>50</v>
      </c>
      <c r="E5817">
        <v>1016</v>
      </c>
      <c r="F5817" t="s">
        <v>74</v>
      </c>
      <c r="G5817" t="s">
        <v>117</v>
      </c>
      <c r="H5817" t="s">
        <v>52</v>
      </c>
      <c r="I5817" t="s">
        <v>118</v>
      </c>
      <c r="J5817">
        <v>44</v>
      </c>
      <c r="K5817">
        <v>19.561800000000002</v>
      </c>
      <c r="L5817">
        <v>1873</v>
      </c>
      <c r="M5817">
        <v>30</v>
      </c>
      <c r="N5817" s="15">
        <v>50000</v>
      </c>
      <c r="O5817" s="15">
        <v>978090</v>
      </c>
    </row>
    <row r="5818" spans="1:15">
      <c r="A5818" s="14">
        <v>44524</v>
      </c>
      <c r="B5818" t="s">
        <v>73</v>
      </c>
      <c r="C5818">
        <v>8</v>
      </c>
      <c r="D5818" t="s">
        <v>50</v>
      </c>
      <c r="E5818">
        <v>1016</v>
      </c>
      <c r="F5818" t="s">
        <v>74</v>
      </c>
      <c r="G5818" t="s">
        <v>117</v>
      </c>
      <c r="H5818" t="s">
        <v>51</v>
      </c>
      <c r="I5818" t="s">
        <v>118</v>
      </c>
      <c r="J5818">
        <v>44</v>
      </c>
      <c r="K5818">
        <v>24</v>
      </c>
      <c r="L5818">
        <v>1857</v>
      </c>
      <c r="M5818">
        <v>30</v>
      </c>
      <c r="N5818" s="15">
        <v>42000</v>
      </c>
      <c r="O5818" s="15">
        <v>1008000</v>
      </c>
    </row>
    <row r="5819" spans="1:15">
      <c r="A5819" s="14">
        <v>44524</v>
      </c>
      <c r="B5819" t="s">
        <v>73</v>
      </c>
      <c r="C5819">
        <v>8</v>
      </c>
      <c r="D5819" t="s">
        <v>50</v>
      </c>
      <c r="E5819">
        <v>1016</v>
      </c>
      <c r="F5819" t="s">
        <v>74</v>
      </c>
      <c r="G5819" t="s">
        <v>117</v>
      </c>
      <c r="H5819" t="s">
        <v>52</v>
      </c>
      <c r="I5819" t="s">
        <v>118</v>
      </c>
      <c r="J5819">
        <v>44</v>
      </c>
      <c r="K5819">
        <v>26.824200000000001</v>
      </c>
      <c r="L5819">
        <v>1857</v>
      </c>
      <c r="M5819">
        <v>30</v>
      </c>
      <c r="N5819" s="15">
        <v>42000</v>
      </c>
      <c r="O5819" s="15">
        <v>1126616.3999999999</v>
      </c>
    </row>
    <row r="5820" spans="1:15">
      <c r="A5820" s="14">
        <v>44524</v>
      </c>
      <c r="B5820" t="s">
        <v>73</v>
      </c>
      <c r="C5820">
        <v>8</v>
      </c>
      <c r="D5820" t="s">
        <v>50</v>
      </c>
      <c r="E5820">
        <v>1016</v>
      </c>
      <c r="F5820" t="s">
        <v>74</v>
      </c>
      <c r="G5820" t="s">
        <v>117</v>
      </c>
      <c r="H5820" t="s">
        <v>51</v>
      </c>
      <c r="I5820" t="s">
        <v>118</v>
      </c>
      <c r="J5820">
        <v>44</v>
      </c>
      <c r="K5820">
        <v>18</v>
      </c>
      <c r="L5820">
        <v>1844</v>
      </c>
      <c r="M5820">
        <v>90</v>
      </c>
      <c r="N5820" s="15">
        <v>69642</v>
      </c>
      <c r="O5820" s="15">
        <v>1253556</v>
      </c>
    </row>
    <row r="5821" spans="1:15">
      <c r="A5821" s="14">
        <v>44524</v>
      </c>
      <c r="B5821" t="s">
        <v>73</v>
      </c>
      <c r="C5821">
        <v>8</v>
      </c>
      <c r="D5821" t="s">
        <v>50</v>
      </c>
      <c r="E5821">
        <v>1016</v>
      </c>
      <c r="F5821" t="s">
        <v>74</v>
      </c>
      <c r="G5821" t="s">
        <v>117</v>
      </c>
      <c r="H5821" t="s">
        <v>52</v>
      </c>
      <c r="I5821" t="s">
        <v>118</v>
      </c>
      <c r="J5821">
        <v>44</v>
      </c>
      <c r="K5821">
        <v>19.251799999999999</v>
      </c>
      <c r="L5821">
        <v>1844</v>
      </c>
      <c r="M5821">
        <v>90</v>
      </c>
      <c r="N5821" s="15">
        <v>69642</v>
      </c>
      <c r="O5821" s="15">
        <v>1340733.8555999999</v>
      </c>
    </row>
    <row r="5822" spans="1:15">
      <c r="A5822" s="14">
        <v>44524</v>
      </c>
      <c r="B5822" t="s">
        <v>73</v>
      </c>
      <c r="C5822">
        <v>8</v>
      </c>
      <c r="D5822" t="s">
        <v>50</v>
      </c>
      <c r="E5822">
        <v>1016</v>
      </c>
      <c r="F5822" t="s">
        <v>74</v>
      </c>
      <c r="G5822" t="s">
        <v>117</v>
      </c>
      <c r="H5822" t="s">
        <v>51</v>
      </c>
      <c r="I5822" t="s">
        <v>118</v>
      </c>
      <c r="J5822">
        <v>44</v>
      </c>
      <c r="K5822">
        <v>16.989999999999998</v>
      </c>
      <c r="L5822">
        <v>1806</v>
      </c>
      <c r="M5822">
        <v>30</v>
      </c>
      <c r="N5822" s="15">
        <v>23000</v>
      </c>
      <c r="O5822" s="15">
        <v>390770</v>
      </c>
    </row>
    <row r="5823" spans="1:15">
      <c r="A5823" s="14">
        <v>44524</v>
      </c>
      <c r="B5823" t="s">
        <v>73</v>
      </c>
      <c r="C5823">
        <v>8</v>
      </c>
      <c r="D5823" t="s">
        <v>50</v>
      </c>
      <c r="E5823">
        <v>1016</v>
      </c>
      <c r="F5823" t="s">
        <v>74</v>
      </c>
      <c r="G5823" t="s">
        <v>117</v>
      </c>
      <c r="H5823" t="s">
        <v>52</v>
      </c>
      <c r="I5823" t="s">
        <v>118</v>
      </c>
      <c r="J5823">
        <v>44</v>
      </c>
      <c r="K5823">
        <v>18.377600000000001</v>
      </c>
      <c r="L5823">
        <v>1806</v>
      </c>
      <c r="M5823">
        <v>30</v>
      </c>
      <c r="N5823" s="15">
        <v>23000</v>
      </c>
      <c r="O5823" s="15">
        <v>422684.8</v>
      </c>
    </row>
    <row r="5824" spans="1:15">
      <c r="A5824" s="14">
        <v>44524</v>
      </c>
      <c r="B5824" t="s">
        <v>73</v>
      </c>
      <c r="C5824">
        <v>8</v>
      </c>
      <c r="D5824" t="s">
        <v>50</v>
      </c>
      <c r="E5824">
        <v>1016</v>
      </c>
      <c r="F5824" t="s">
        <v>74</v>
      </c>
      <c r="G5824" t="s">
        <v>117</v>
      </c>
      <c r="H5824" t="s">
        <v>51</v>
      </c>
      <c r="I5824" t="s">
        <v>118</v>
      </c>
      <c r="J5824">
        <v>44</v>
      </c>
      <c r="K5824">
        <v>19</v>
      </c>
      <c r="L5824">
        <v>1841</v>
      </c>
      <c r="M5824">
        <v>30</v>
      </c>
      <c r="N5824" s="15">
        <v>70000</v>
      </c>
      <c r="O5824" s="15">
        <v>1330000</v>
      </c>
    </row>
    <row r="5825" spans="1:15">
      <c r="A5825" s="14">
        <v>44524</v>
      </c>
      <c r="B5825" t="s">
        <v>73</v>
      </c>
      <c r="C5825">
        <v>8</v>
      </c>
      <c r="D5825" t="s">
        <v>50</v>
      </c>
      <c r="E5825">
        <v>1016</v>
      </c>
      <c r="F5825" t="s">
        <v>74</v>
      </c>
      <c r="G5825" t="s">
        <v>117</v>
      </c>
      <c r="H5825" t="s">
        <v>52</v>
      </c>
      <c r="I5825" t="s">
        <v>118</v>
      </c>
      <c r="J5825">
        <v>44</v>
      </c>
      <c r="K5825">
        <v>20.745200000000001</v>
      </c>
      <c r="L5825">
        <v>1841</v>
      </c>
      <c r="M5825">
        <v>30</v>
      </c>
      <c r="N5825" s="15">
        <v>70000</v>
      </c>
      <c r="O5825" s="15">
        <v>1452164</v>
      </c>
    </row>
    <row r="5826" spans="1:15">
      <c r="A5826" s="14">
        <v>44524</v>
      </c>
      <c r="B5826" t="s">
        <v>73</v>
      </c>
      <c r="C5826">
        <v>8</v>
      </c>
      <c r="D5826" t="s">
        <v>50</v>
      </c>
      <c r="E5826">
        <v>1016</v>
      </c>
      <c r="F5826" t="s">
        <v>74</v>
      </c>
      <c r="G5826" t="s">
        <v>117</v>
      </c>
      <c r="H5826" t="s">
        <v>51</v>
      </c>
      <c r="I5826" t="s">
        <v>118</v>
      </c>
      <c r="J5826">
        <v>44</v>
      </c>
      <c r="K5826">
        <v>19</v>
      </c>
      <c r="L5826">
        <v>1858</v>
      </c>
      <c r="M5826">
        <v>30</v>
      </c>
      <c r="N5826" s="15">
        <v>105000</v>
      </c>
      <c r="O5826" s="15">
        <v>1995000</v>
      </c>
    </row>
    <row r="5827" spans="1:15">
      <c r="A5827" s="14">
        <v>44524</v>
      </c>
      <c r="B5827" t="s">
        <v>73</v>
      </c>
      <c r="C5827">
        <v>8</v>
      </c>
      <c r="D5827" t="s">
        <v>50</v>
      </c>
      <c r="E5827">
        <v>1016</v>
      </c>
      <c r="F5827" t="s">
        <v>74</v>
      </c>
      <c r="G5827" t="s">
        <v>117</v>
      </c>
      <c r="H5827" t="s">
        <v>52</v>
      </c>
      <c r="I5827" t="s">
        <v>118</v>
      </c>
      <c r="J5827">
        <v>44</v>
      </c>
      <c r="K5827">
        <v>20.745200000000001</v>
      </c>
      <c r="L5827">
        <v>1858</v>
      </c>
      <c r="M5827">
        <v>30</v>
      </c>
      <c r="N5827" s="15">
        <v>105000</v>
      </c>
      <c r="O5827" s="15">
        <v>2178246</v>
      </c>
    </row>
    <row r="5828" spans="1:15">
      <c r="A5828" s="14">
        <v>44524</v>
      </c>
      <c r="B5828" t="s">
        <v>73</v>
      </c>
      <c r="C5828">
        <v>8</v>
      </c>
      <c r="D5828" t="s">
        <v>50</v>
      </c>
      <c r="E5828">
        <v>1016</v>
      </c>
      <c r="F5828" t="s">
        <v>74</v>
      </c>
      <c r="G5828" t="s">
        <v>117</v>
      </c>
      <c r="H5828" t="s">
        <v>51</v>
      </c>
      <c r="I5828" t="s">
        <v>118</v>
      </c>
      <c r="J5828">
        <v>44</v>
      </c>
      <c r="K5828">
        <v>19</v>
      </c>
      <c r="L5828">
        <v>1852</v>
      </c>
      <c r="M5828">
        <v>30</v>
      </c>
      <c r="N5828" s="15">
        <v>70000</v>
      </c>
      <c r="O5828" s="15">
        <v>1330000</v>
      </c>
    </row>
    <row r="5829" spans="1:15">
      <c r="A5829" s="14">
        <v>44524</v>
      </c>
      <c r="B5829" t="s">
        <v>73</v>
      </c>
      <c r="C5829">
        <v>8</v>
      </c>
      <c r="D5829" t="s">
        <v>50</v>
      </c>
      <c r="E5829">
        <v>1016</v>
      </c>
      <c r="F5829" t="s">
        <v>74</v>
      </c>
      <c r="G5829" t="s">
        <v>117</v>
      </c>
      <c r="H5829" t="s">
        <v>52</v>
      </c>
      <c r="I5829" t="s">
        <v>118</v>
      </c>
      <c r="J5829">
        <v>44</v>
      </c>
      <c r="K5829">
        <v>20.745200000000001</v>
      </c>
      <c r="L5829">
        <v>1852</v>
      </c>
      <c r="M5829">
        <v>30</v>
      </c>
      <c r="N5829" s="15">
        <v>70000</v>
      </c>
      <c r="O5829" s="15">
        <v>1452164</v>
      </c>
    </row>
    <row r="5830" spans="1:15">
      <c r="A5830" s="14">
        <v>44524</v>
      </c>
      <c r="B5830" t="s">
        <v>73</v>
      </c>
      <c r="C5830">
        <v>8</v>
      </c>
      <c r="D5830" t="s">
        <v>50</v>
      </c>
      <c r="E5830">
        <v>1016</v>
      </c>
      <c r="F5830" t="s">
        <v>74</v>
      </c>
      <c r="G5830" t="s">
        <v>117</v>
      </c>
      <c r="H5830" t="s">
        <v>51</v>
      </c>
      <c r="I5830" t="s">
        <v>118</v>
      </c>
      <c r="J5830">
        <v>44</v>
      </c>
      <c r="K5830">
        <v>11.99</v>
      </c>
      <c r="L5830">
        <v>1882</v>
      </c>
      <c r="M5830">
        <v>30</v>
      </c>
      <c r="N5830" s="15">
        <v>20000</v>
      </c>
      <c r="O5830" s="15">
        <v>239800</v>
      </c>
    </row>
    <row r="5831" spans="1:15">
      <c r="A5831" s="14">
        <v>44524</v>
      </c>
      <c r="B5831" t="s">
        <v>73</v>
      </c>
      <c r="C5831">
        <v>8</v>
      </c>
      <c r="D5831" t="s">
        <v>50</v>
      </c>
      <c r="E5831">
        <v>1016</v>
      </c>
      <c r="F5831" t="s">
        <v>74</v>
      </c>
      <c r="G5831" t="s">
        <v>117</v>
      </c>
      <c r="H5831" t="s">
        <v>52</v>
      </c>
      <c r="I5831" t="s">
        <v>118</v>
      </c>
      <c r="J5831">
        <v>44</v>
      </c>
      <c r="K5831">
        <v>12.6713</v>
      </c>
      <c r="L5831">
        <v>1882</v>
      </c>
      <c r="M5831">
        <v>30</v>
      </c>
      <c r="N5831" s="15">
        <v>20000</v>
      </c>
      <c r="O5831" s="15">
        <v>253426</v>
      </c>
    </row>
    <row r="5832" spans="1:15">
      <c r="A5832" s="14">
        <v>44524</v>
      </c>
      <c r="B5832" t="s">
        <v>73</v>
      </c>
      <c r="C5832">
        <v>8</v>
      </c>
      <c r="D5832" t="s">
        <v>50</v>
      </c>
      <c r="E5832">
        <v>1016</v>
      </c>
      <c r="F5832" t="s">
        <v>74</v>
      </c>
      <c r="G5832" t="s">
        <v>117</v>
      </c>
      <c r="H5832" t="s">
        <v>51</v>
      </c>
      <c r="I5832" t="s">
        <v>118</v>
      </c>
      <c r="J5832">
        <v>44</v>
      </c>
      <c r="K5832">
        <v>19</v>
      </c>
      <c r="L5832">
        <v>1879</v>
      </c>
      <c r="M5832">
        <v>30</v>
      </c>
      <c r="N5832" s="15">
        <v>35000</v>
      </c>
      <c r="O5832" s="15">
        <v>665000</v>
      </c>
    </row>
    <row r="5833" spans="1:15">
      <c r="A5833" s="14">
        <v>44524</v>
      </c>
      <c r="B5833" t="s">
        <v>73</v>
      </c>
      <c r="C5833">
        <v>8</v>
      </c>
      <c r="D5833" t="s">
        <v>50</v>
      </c>
      <c r="E5833">
        <v>1016</v>
      </c>
      <c r="F5833" t="s">
        <v>74</v>
      </c>
      <c r="G5833" t="s">
        <v>117</v>
      </c>
      <c r="H5833" t="s">
        <v>52</v>
      </c>
      <c r="I5833" t="s">
        <v>118</v>
      </c>
      <c r="J5833">
        <v>44</v>
      </c>
      <c r="K5833">
        <v>20.745200000000001</v>
      </c>
      <c r="L5833">
        <v>1879</v>
      </c>
      <c r="M5833">
        <v>30</v>
      </c>
      <c r="N5833" s="15">
        <v>35000</v>
      </c>
      <c r="O5833" s="15">
        <v>726082</v>
      </c>
    </row>
    <row r="5834" spans="1:15">
      <c r="A5834" s="14">
        <v>44524</v>
      </c>
      <c r="B5834" t="s">
        <v>73</v>
      </c>
      <c r="C5834">
        <v>8</v>
      </c>
      <c r="D5834" t="s">
        <v>50</v>
      </c>
      <c r="E5834">
        <v>1016</v>
      </c>
      <c r="F5834" t="s">
        <v>74</v>
      </c>
      <c r="G5834" t="s">
        <v>117</v>
      </c>
      <c r="H5834" t="s">
        <v>51</v>
      </c>
      <c r="I5834" t="s">
        <v>118</v>
      </c>
      <c r="J5834">
        <v>44</v>
      </c>
      <c r="K5834">
        <v>18</v>
      </c>
      <c r="L5834">
        <v>1846</v>
      </c>
      <c r="M5834">
        <v>30</v>
      </c>
      <c r="N5834" s="15">
        <v>36000</v>
      </c>
      <c r="O5834" s="15">
        <v>648000</v>
      </c>
    </row>
    <row r="5835" spans="1:15">
      <c r="A5835" s="14">
        <v>44524</v>
      </c>
      <c r="B5835" t="s">
        <v>73</v>
      </c>
      <c r="C5835">
        <v>8</v>
      </c>
      <c r="D5835" t="s">
        <v>50</v>
      </c>
      <c r="E5835">
        <v>1016</v>
      </c>
      <c r="F5835" t="s">
        <v>74</v>
      </c>
      <c r="G5835" t="s">
        <v>117</v>
      </c>
      <c r="H5835" t="s">
        <v>52</v>
      </c>
      <c r="I5835" t="s">
        <v>118</v>
      </c>
      <c r="J5835">
        <v>44</v>
      </c>
      <c r="K5835">
        <v>19.561800000000002</v>
      </c>
      <c r="L5835">
        <v>1846</v>
      </c>
      <c r="M5835">
        <v>30</v>
      </c>
      <c r="N5835" s="15">
        <v>36000</v>
      </c>
      <c r="O5835" s="15">
        <v>704224.8</v>
      </c>
    </row>
    <row r="5836" spans="1:15">
      <c r="A5836" s="14">
        <v>44524</v>
      </c>
      <c r="B5836" t="s">
        <v>73</v>
      </c>
      <c r="C5836">
        <v>8</v>
      </c>
      <c r="D5836" t="s">
        <v>50</v>
      </c>
      <c r="E5836">
        <v>1016</v>
      </c>
      <c r="F5836" t="s">
        <v>74</v>
      </c>
      <c r="G5836" t="s">
        <v>117</v>
      </c>
      <c r="H5836" t="s">
        <v>51</v>
      </c>
      <c r="I5836" t="s">
        <v>118</v>
      </c>
      <c r="J5836">
        <v>44</v>
      </c>
      <c r="K5836">
        <v>15</v>
      </c>
      <c r="L5836">
        <v>1845</v>
      </c>
      <c r="M5836">
        <v>30</v>
      </c>
      <c r="N5836" s="15">
        <v>70112</v>
      </c>
      <c r="O5836" s="15">
        <v>1051680</v>
      </c>
    </row>
    <row r="5837" spans="1:15">
      <c r="A5837" s="14">
        <v>44524</v>
      </c>
      <c r="B5837" t="s">
        <v>73</v>
      </c>
      <c r="C5837">
        <v>8</v>
      </c>
      <c r="D5837" t="s">
        <v>50</v>
      </c>
      <c r="E5837">
        <v>1016</v>
      </c>
      <c r="F5837" t="s">
        <v>74</v>
      </c>
      <c r="G5837" t="s">
        <v>117</v>
      </c>
      <c r="H5837" t="s">
        <v>52</v>
      </c>
      <c r="I5837" t="s">
        <v>118</v>
      </c>
      <c r="J5837">
        <v>44</v>
      </c>
      <c r="K5837">
        <v>16.075500000000002</v>
      </c>
      <c r="L5837">
        <v>1845</v>
      </c>
      <c r="M5837">
        <v>30</v>
      </c>
      <c r="N5837" s="15">
        <v>70112</v>
      </c>
      <c r="O5837" s="15">
        <v>1127085.456</v>
      </c>
    </row>
    <row r="5838" spans="1:15">
      <c r="A5838" s="14">
        <v>44524</v>
      </c>
      <c r="B5838" t="s">
        <v>73</v>
      </c>
      <c r="C5838">
        <v>8</v>
      </c>
      <c r="D5838" t="s">
        <v>50</v>
      </c>
      <c r="E5838">
        <v>1016</v>
      </c>
      <c r="F5838" t="s">
        <v>74</v>
      </c>
      <c r="G5838" t="s">
        <v>117</v>
      </c>
      <c r="H5838" t="s">
        <v>51</v>
      </c>
      <c r="I5838" t="s">
        <v>118</v>
      </c>
      <c r="J5838">
        <v>44</v>
      </c>
      <c r="K5838">
        <v>17</v>
      </c>
      <c r="L5838">
        <v>1841</v>
      </c>
      <c r="M5838">
        <v>30</v>
      </c>
      <c r="N5838" s="15">
        <v>105540</v>
      </c>
      <c r="O5838" s="15">
        <v>1794180</v>
      </c>
    </row>
    <row r="5839" spans="1:15">
      <c r="A5839" s="14">
        <v>44524</v>
      </c>
      <c r="B5839" t="s">
        <v>73</v>
      </c>
      <c r="C5839">
        <v>8</v>
      </c>
      <c r="D5839" t="s">
        <v>50</v>
      </c>
      <c r="E5839">
        <v>1016</v>
      </c>
      <c r="F5839" t="s">
        <v>74</v>
      </c>
      <c r="G5839" t="s">
        <v>117</v>
      </c>
      <c r="H5839" t="s">
        <v>52</v>
      </c>
      <c r="I5839" t="s">
        <v>118</v>
      </c>
      <c r="J5839">
        <v>44</v>
      </c>
      <c r="K5839">
        <v>18.389199999999999</v>
      </c>
      <c r="L5839">
        <v>1841</v>
      </c>
      <c r="M5839">
        <v>30</v>
      </c>
      <c r="N5839" s="15">
        <v>105540</v>
      </c>
      <c r="O5839" s="15">
        <v>1940796.1680000001</v>
      </c>
    </row>
    <row r="5840" spans="1:15">
      <c r="A5840" s="14">
        <v>44524</v>
      </c>
      <c r="B5840" t="s">
        <v>73</v>
      </c>
      <c r="C5840">
        <v>8</v>
      </c>
      <c r="D5840" t="s">
        <v>50</v>
      </c>
      <c r="E5840">
        <v>1016</v>
      </c>
      <c r="F5840" t="s">
        <v>74</v>
      </c>
      <c r="G5840" t="s">
        <v>117</v>
      </c>
      <c r="H5840" t="s">
        <v>51</v>
      </c>
      <c r="I5840" t="s">
        <v>118</v>
      </c>
      <c r="J5840">
        <v>44</v>
      </c>
      <c r="K5840">
        <v>15</v>
      </c>
      <c r="L5840">
        <v>1867</v>
      </c>
      <c r="M5840">
        <v>30</v>
      </c>
      <c r="N5840" s="15">
        <v>135000</v>
      </c>
      <c r="O5840" s="15">
        <v>2025000</v>
      </c>
    </row>
    <row r="5841" spans="1:15">
      <c r="A5841" s="14">
        <v>44524</v>
      </c>
      <c r="B5841" t="s">
        <v>73</v>
      </c>
      <c r="C5841">
        <v>8</v>
      </c>
      <c r="D5841" t="s">
        <v>50</v>
      </c>
      <c r="E5841">
        <v>1016</v>
      </c>
      <c r="F5841" t="s">
        <v>74</v>
      </c>
      <c r="G5841" t="s">
        <v>117</v>
      </c>
      <c r="H5841" t="s">
        <v>52</v>
      </c>
      <c r="I5841" t="s">
        <v>118</v>
      </c>
      <c r="J5841">
        <v>44</v>
      </c>
      <c r="K5841">
        <v>16.075500000000002</v>
      </c>
      <c r="L5841">
        <v>1867</v>
      </c>
      <c r="M5841">
        <v>30</v>
      </c>
      <c r="N5841" s="15">
        <v>135000</v>
      </c>
      <c r="O5841" s="15">
        <v>2170192.5</v>
      </c>
    </row>
    <row r="5842" spans="1:15">
      <c r="A5842" s="14">
        <v>44524</v>
      </c>
      <c r="B5842" t="s">
        <v>73</v>
      </c>
      <c r="C5842">
        <v>8</v>
      </c>
      <c r="D5842" t="s">
        <v>50</v>
      </c>
      <c r="E5842">
        <v>1016</v>
      </c>
      <c r="F5842" t="s">
        <v>74</v>
      </c>
      <c r="G5842" t="s">
        <v>117</v>
      </c>
      <c r="H5842" t="s">
        <v>51</v>
      </c>
      <c r="I5842" t="s">
        <v>118</v>
      </c>
      <c r="J5842">
        <v>44</v>
      </c>
      <c r="K5842">
        <v>19</v>
      </c>
      <c r="L5842">
        <v>1860</v>
      </c>
      <c r="M5842">
        <v>30</v>
      </c>
      <c r="N5842" s="15">
        <v>30000</v>
      </c>
      <c r="O5842" s="15">
        <v>570000</v>
      </c>
    </row>
    <row r="5843" spans="1:15">
      <c r="A5843" s="14">
        <v>44524</v>
      </c>
      <c r="B5843" t="s">
        <v>73</v>
      </c>
      <c r="C5843">
        <v>8</v>
      </c>
      <c r="D5843" t="s">
        <v>50</v>
      </c>
      <c r="E5843">
        <v>1016</v>
      </c>
      <c r="F5843" t="s">
        <v>74</v>
      </c>
      <c r="G5843" t="s">
        <v>117</v>
      </c>
      <c r="H5843" t="s">
        <v>52</v>
      </c>
      <c r="I5843" t="s">
        <v>118</v>
      </c>
      <c r="J5843">
        <v>44</v>
      </c>
      <c r="K5843">
        <v>20.745200000000001</v>
      </c>
      <c r="L5843">
        <v>1860</v>
      </c>
      <c r="M5843">
        <v>30</v>
      </c>
      <c r="N5843" s="15">
        <v>30000</v>
      </c>
      <c r="O5843" s="15">
        <v>622356</v>
      </c>
    </row>
    <row r="5844" spans="1:15">
      <c r="A5844" s="14">
        <v>44524</v>
      </c>
      <c r="B5844" t="s">
        <v>73</v>
      </c>
      <c r="C5844">
        <v>8</v>
      </c>
      <c r="D5844" t="s">
        <v>50</v>
      </c>
      <c r="E5844">
        <v>1016</v>
      </c>
      <c r="F5844" t="s">
        <v>74</v>
      </c>
      <c r="G5844" t="s">
        <v>117</v>
      </c>
      <c r="H5844" t="s">
        <v>51</v>
      </c>
      <c r="I5844" t="s">
        <v>118</v>
      </c>
      <c r="J5844">
        <v>44</v>
      </c>
      <c r="K5844">
        <v>18.989999999999998</v>
      </c>
      <c r="L5844">
        <v>1837</v>
      </c>
      <c r="M5844">
        <v>30</v>
      </c>
      <c r="N5844" s="15">
        <v>71044</v>
      </c>
      <c r="O5844" s="15">
        <v>1349125.56</v>
      </c>
    </row>
    <row r="5845" spans="1:15">
      <c r="A5845" s="14">
        <v>44524</v>
      </c>
      <c r="B5845" t="s">
        <v>73</v>
      </c>
      <c r="C5845">
        <v>8</v>
      </c>
      <c r="D5845" t="s">
        <v>50</v>
      </c>
      <c r="E5845">
        <v>1016</v>
      </c>
      <c r="F5845" t="s">
        <v>74</v>
      </c>
      <c r="G5845" t="s">
        <v>117</v>
      </c>
      <c r="H5845" t="s">
        <v>52</v>
      </c>
      <c r="I5845" t="s">
        <v>118</v>
      </c>
      <c r="J5845">
        <v>44</v>
      </c>
      <c r="K5845">
        <v>20.7333</v>
      </c>
      <c r="L5845">
        <v>1837</v>
      </c>
      <c r="M5845">
        <v>30</v>
      </c>
      <c r="N5845" s="15">
        <v>71044</v>
      </c>
      <c r="O5845" s="15">
        <v>1472976.5652000001</v>
      </c>
    </row>
    <row r="5846" spans="1:15">
      <c r="A5846" s="14">
        <v>44524</v>
      </c>
      <c r="B5846" t="s">
        <v>73</v>
      </c>
      <c r="C5846">
        <v>8</v>
      </c>
      <c r="D5846" t="s">
        <v>50</v>
      </c>
      <c r="E5846">
        <v>1016</v>
      </c>
      <c r="F5846" t="s">
        <v>74</v>
      </c>
      <c r="G5846" t="s">
        <v>117</v>
      </c>
      <c r="H5846" t="s">
        <v>51</v>
      </c>
      <c r="I5846" t="s">
        <v>118</v>
      </c>
      <c r="J5846">
        <v>44</v>
      </c>
      <c r="K5846">
        <v>14</v>
      </c>
      <c r="L5846">
        <v>1869</v>
      </c>
      <c r="M5846">
        <v>30</v>
      </c>
      <c r="N5846" s="15">
        <v>7000</v>
      </c>
      <c r="O5846" s="15">
        <v>98000</v>
      </c>
    </row>
    <row r="5847" spans="1:15">
      <c r="A5847" s="14">
        <v>44524</v>
      </c>
      <c r="B5847" t="s">
        <v>73</v>
      </c>
      <c r="C5847">
        <v>8</v>
      </c>
      <c r="D5847" t="s">
        <v>50</v>
      </c>
      <c r="E5847">
        <v>1016</v>
      </c>
      <c r="F5847" t="s">
        <v>74</v>
      </c>
      <c r="G5847" t="s">
        <v>117</v>
      </c>
      <c r="H5847" t="s">
        <v>52</v>
      </c>
      <c r="I5847" t="s">
        <v>118</v>
      </c>
      <c r="J5847">
        <v>44</v>
      </c>
      <c r="K5847">
        <v>14.934200000000001</v>
      </c>
      <c r="L5847">
        <v>1869</v>
      </c>
      <c r="M5847">
        <v>30</v>
      </c>
      <c r="N5847" s="15">
        <v>7000</v>
      </c>
      <c r="O5847" s="15">
        <v>104539.4</v>
      </c>
    </row>
    <row r="5848" spans="1:15">
      <c r="A5848" s="14">
        <v>44524</v>
      </c>
      <c r="B5848" t="s">
        <v>73</v>
      </c>
      <c r="C5848">
        <v>8</v>
      </c>
      <c r="D5848" t="s">
        <v>50</v>
      </c>
      <c r="E5848">
        <v>1016</v>
      </c>
      <c r="F5848" t="s">
        <v>74</v>
      </c>
      <c r="G5848" t="s">
        <v>117</v>
      </c>
      <c r="H5848" t="s">
        <v>51</v>
      </c>
      <c r="I5848" t="s">
        <v>118</v>
      </c>
      <c r="J5848">
        <v>44</v>
      </c>
      <c r="K5848">
        <v>24</v>
      </c>
      <c r="L5848">
        <v>1845</v>
      </c>
      <c r="M5848">
        <v>30</v>
      </c>
      <c r="N5848" s="15">
        <v>69000</v>
      </c>
      <c r="O5848" s="15">
        <v>1656000</v>
      </c>
    </row>
    <row r="5849" spans="1:15">
      <c r="A5849" s="14">
        <v>44524</v>
      </c>
      <c r="B5849" t="s">
        <v>73</v>
      </c>
      <c r="C5849">
        <v>8</v>
      </c>
      <c r="D5849" t="s">
        <v>50</v>
      </c>
      <c r="E5849">
        <v>1016</v>
      </c>
      <c r="F5849" t="s">
        <v>74</v>
      </c>
      <c r="G5849" t="s">
        <v>117</v>
      </c>
      <c r="H5849" t="s">
        <v>52</v>
      </c>
      <c r="I5849" t="s">
        <v>118</v>
      </c>
      <c r="J5849">
        <v>44</v>
      </c>
      <c r="K5849">
        <v>26.824200000000001</v>
      </c>
      <c r="L5849">
        <v>1845</v>
      </c>
      <c r="M5849">
        <v>30</v>
      </c>
      <c r="N5849" s="15">
        <v>69000</v>
      </c>
      <c r="O5849" s="15">
        <v>1850869.8</v>
      </c>
    </row>
    <row r="5850" spans="1:15">
      <c r="A5850" s="14">
        <v>44524</v>
      </c>
      <c r="B5850" t="s">
        <v>73</v>
      </c>
      <c r="C5850">
        <v>8</v>
      </c>
      <c r="D5850" t="s">
        <v>50</v>
      </c>
      <c r="E5850">
        <v>1016</v>
      </c>
      <c r="F5850" t="s">
        <v>74</v>
      </c>
      <c r="G5850" t="s">
        <v>117</v>
      </c>
      <c r="H5850" t="s">
        <v>51</v>
      </c>
      <c r="I5850" t="s">
        <v>118</v>
      </c>
      <c r="J5850">
        <v>44</v>
      </c>
      <c r="K5850">
        <v>19</v>
      </c>
      <c r="L5850">
        <v>1802</v>
      </c>
      <c r="M5850">
        <v>30</v>
      </c>
      <c r="N5850" s="15">
        <v>70000</v>
      </c>
      <c r="O5850" s="15">
        <v>1330000</v>
      </c>
    </row>
    <row r="5851" spans="1:15">
      <c r="A5851" s="14">
        <v>44524</v>
      </c>
      <c r="B5851" t="s">
        <v>73</v>
      </c>
      <c r="C5851">
        <v>8</v>
      </c>
      <c r="D5851" t="s">
        <v>50</v>
      </c>
      <c r="E5851">
        <v>1016</v>
      </c>
      <c r="F5851" t="s">
        <v>74</v>
      </c>
      <c r="G5851" t="s">
        <v>117</v>
      </c>
      <c r="H5851" t="s">
        <v>52</v>
      </c>
      <c r="I5851" t="s">
        <v>118</v>
      </c>
      <c r="J5851">
        <v>44</v>
      </c>
      <c r="K5851">
        <v>20.745200000000001</v>
      </c>
      <c r="L5851">
        <v>1802</v>
      </c>
      <c r="M5851">
        <v>30</v>
      </c>
      <c r="N5851" s="15">
        <v>70000</v>
      </c>
      <c r="O5851" s="15">
        <v>1452164</v>
      </c>
    </row>
    <row r="5852" spans="1:15">
      <c r="A5852" s="14">
        <v>44524</v>
      </c>
      <c r="B5852" t="s">
        <v>73</v>
      </c>
      <c r="C5852">
        <v>8</v>
      </c>
      <c r="D5852" t="s">
        <v>50</v>
      </c>
      <c r="E5852">
        <v>1016</v>
      </c>
      <c r="F5852" t="s">
        <v>74</v>
      </c>
      <c r="G5852" t="s">
        <v>117</v>
      </c>
      <c r="H5852" t="s">
        <v>51</v>
      </c>
      <c r="I5852" t="s">
        <v>118</v>
      </c>
      <c r="J5852">
        <v>44</v>
      </c>
      <c r="K5852">
        <v>29</v>
      </c>
      <c r="L5852">
        <v>1835</v>
      </c>
      <c r="M5852">
        <v>30</v>
      </c>
      <c r="N5852" s="15">
        <v>35000</v>
      </c>
      <c r="O5852" s="15">
        <v>1015000</v>
      </c>
    </row>
    <row r="5853" spans="1:15">
      <c r="A5853" s="14">
        <v>44524</v>
      </c>
      <c r="B5853" t="s">
        <v>73</v>
      </c>
      <c r="C5853">
        <v>8</v>
      </c>
      <c r="D5853" t="s">
        <v>50</v>
      </c>
      <c r="E5853">
        <v>1016</v>
      </c>
      <c r="F5853" t="s">
        <v>74</v>
      </c>
      <c r="G5853" t="s">
        <v>117</v>
      </c>
      <c r="H5853" t="s">
        <v>52</v>
      </c>
      <c r="I5853" t="s">
        <v>118</v>
      </c>
      <c r="J5853">
        <v>44</v>
      </c>
      <c r="K5853">
        <v>33.182699999999997</v>
      </c>
      <c r="L5853">
        <v>1835</v>
      </c>
      <c r="M5853">
        <v>30</v>
      </c>
      <c r="N5853" s="15">
        <v>35000</v>
      </c>
      <c r="O5853" s="15">
        <v>1161394.5</v>
      </c>
    </row>
    <row r="5854" spans="1:15">
      <c r="A5854" s="14">
        <v>44524</v>
      </c>
      <c r="B5854" t="s">
        <v>73</v>
      </c>
      <c r="C5854">
        <v>8</v>
      </c>
      <c r="D5854" t="s">
        <v>50</v>
      </c>
      <c r="E5854">
        <v>1016</v>
      </c>
      <c r="F5854" t="s">
        <v>74</v>
      </c>
      <c r="G5854" t="s">
        <v>117</v>
      </c>
      <c r="H5854" t="s">
        <v>51</v>
      </c>
      <c r="I5854" t="s">
        <v>118</v>
      </c>
      <c r="J5854">
        <v>44</v>
      </c>
      <c r="K5854">
        <v>18</v>
      </c>
      <c r="L5854">
        <v>1848</v>
      </c>
      <c r="M5854">
        <v>30</v>
      </c>
      <c r="N5854" s="15">
        <v>70000</v>
      </c>
      <c r="O5854" s="15">
        <v>1260000</v>
      </c>
    </row>
    <row r="5855" spans="1:15">
      <c r="A5855" s="14">
        <v>44524</v>
      </c>
      <c r="B5855" t="s">
        <v>73</v>
      </c>
      <c r="C5855">
        <v>8</v>
      </c>
      <c r="D5855" t="s">
        <v>50</v>
      </c>
      <c r="E5855">
        <v>1016</v>
      </c>
      <c r="F5855" t="s">
        <v>74</v>
      </c>
      <c r="G5855" t="s">
        <v>117</v>
      </c>
      <c r="H5855" t="s">
        <v>52</v>
      </c>
      <c r="I5855" t="s">
        <v>118</v>
      </c>
      <c r="J5855">
        <v>44</v>
      </c>
      <c r="K5855">
        <v>19.561800000000002</v>
      </c>
      <c r="L5855">
        <v>1848</v>
      </c>
      <c r="M5855">
        <v>30</v>
      </c>
      <c r="N5855" s="15">
        <v>70000</v>
      </c>
      <c r="O5855" s="15">
        <v>1369326</v>
      </c>
    </row>
    <row r="5856" spans="1:15">
      <c r="A5856" s="14">
        <v>44524</v>
      </c>
      <c r="B5856" t="s">
        <v>73</v>
      </c>
      <c r="C5856">
        <v>8</v>
      </c>
      <c r="D5856" t="s">
        <v>50</v>
      </c>
      <c r="E5856">
        <v>1016</v>
      </c>
      <c r="F5856" t="s">
        <v>74</v>
      </c>
      <c r="G5856" t="s">
        <v>117</v>
      </c>
      <c r="H5856" t="s">
        <v>51</v>
      </c>
      <c r="I5856" t="s">
        <v>118</v>
      </c>
      <c r="J5856">
        <v>44</v>
      </c>
      <c r="K5856">
        <v>19</v>
      </c>
      <c r="L5856">
        <v>1840</v>
      </c>
      <c r="M5856">
        <v>30</v>
      </c>
      <c r="N5856" s="15">
        <v>35000</v>
      </c>
      <c r="O5856" s="15">
        <v>665000</v>
      </c>
    </row>
    <row r="5857" spans="1:15">
      <c r="A5857" s="14">
        <v>44524</v>
      </c>
      <c r="B5857" t="s">
        <v>73</v>
      </c>
      <c r="C5857">
        <v>8</v>
      </c>
      <c r="D5857" t="s">
        <v>50</v>
      </c>
      <c r="E5857">
        <v>1016</v>
      </c>
      <c r="F5857" t="s">
        <v>74</v>
      </c>
      <c r="G5857" t="s">
        <v>117</v>
      </c>
      <c r="H5857" t="s">
        <v>52</v>
      </c>
      <c r="I5857" t="s">
        <v>118</v>
      </c>
      <c r="J5857">
        <v>44</v>
      </c>
      <c r="K5857">
        <v>20.745200000000001</v>
      </c>
      <c r="L5857">
        <v>1840</v>
      </c>
      <c r="M5857">
        <v>30</v>
      </c>
      <c r="N5857" s="15">
        <v>35000</v>
      </c>
      <c r="O5857" s="15">
        <v>726082</v>
      </c>
    </row>
    <row r="5858" spans="1:15">
      <c r="A5858" s="14">
        <v>44524</v>
      </c>
      <c r="B5858" t="s">
        <v>73</v>
      </c>
      <c r="C5858">
        <v>8</v>
      </c>
      <c r="D5858" t="s">
        <v>50</v>
      </c>
      <c r="E5858">
        <v>1016</v>
      </c>
      <c r="F5858" t="s">
        <v>74</v>
      </c>
      <c r="G5858" t="s">
        <v>117</v>
      </c>
      <c r="H5858" t="s">
        <v>51</v>
      </c>
      <c r="I5858" t="s">
        <v>118</v>
      </c>
      <c r="J5858">
        <v>44</v>
      </c>
      <c r="K5858">
        <v>18</v>
      </c>
      <c r="L5858">
        <v>1809</v>
      </c>
      <c r="M5858">
        <v>30</v>
      </c>
      <c r="N5858" s="15">
        <v>70000</v>
      </c>
      <c r="O5858" s="15">
        <v>1260000</v>
      </c>
    </row>
    <row r="5859" spans="1:15">
      <c r="A5859" s="14">
        <v>44524</v>
      </c>
      <c r="B5859" t="s">
        <v>73</v>
      </c>
      <c r="C5859">
        <v>8</v>
      </c>
      <c r="D5859" t="s">
        <v>50</v>
      </c>
      <c r="E5859">
        <v>1016</v>
      </c>
      <c r="F5859" t="s">
        <v>74</v>
      </c>
      <c r="G5859" t="s">
        <v>117</v>
      </c>
      <c r="H5859" t="s">
        <v>52</v>
      </c>
      <c r="I5859" t="s">
        <v>118</v>
      </c>
      <c r="J5859">
        <v>44</v>
      </c>
      <c r="K5859">
        <v>19.561800000000002</v>
      </c>
      <c r="L5859">
        <v>1809</v>
      </c>
      <c r="M5859">
        <v>30</v>
      </c>
      <c r="N5859" s="15">
        <v>70000</v>
      </c>
      <c r="O5859" s="15">
        <v>1369326</v>
      </c>
    </row>
    <row r="5860" spans="1:15">
      <c r="A5860" s="14">
        <v>44524</v>
      </c>
      <c r="B5860" t="s">
        <v>73</v>
      </c>
      <c r="C5860">
        <v>8</v>
      </c>
      <c r="D5860" t="s">
        <v>50</v>
      </c>
      <c r="E5860">
        <v>1016</v>
      </c>
      <c r="F5860" t="s">
        <v>74</v>
      </c>
      <c r="G5860" t="s">
        <v>117</v>
      </c>
      <c r="H5860" t="s">
        <v>51</v>
      </c>
      <c r="I5860" t="s">
        <v>118</v>
      </c>
      <c r="J5860">
        <v>44</v>
      </c>
      <c r="K5860">
        <v>19</v>
      </c>
      <c r="L5860">
        <v>1860</v>
      </c>
      <c r="M5860">
        <v>30</v>
      </c>
      <c r="N5860" s="15">
        <v>70000</v>
      </c>
      <c r="O5860" s="15">
        <v>1330000</v>
      </c>
    </row>
    <row r="5861" spans="1:15">
      <c r="A5861" s="14">
        <v>44524</v>
      </c>
      <c r="B5861" t="s">
        <v>73</v>
      </c>
      <c r="C5861">
        <v>8</v>
      </c>
      <c r="D5861" t="s">
        <v>50</v>
      </c>
      <c r="E5861">
        <v>1016</v>
      </c>
      <c r="F5861" t="s">
        <v>74</v>
      </c>
      <c r="G5861" t="s">
        <v>117</v>
      </c>
      <c r="H5861" t="s">
        <v>52</v>
      </c>
      <c r="I5861" t="s">
        <v>118</v>
      </c>
      <c r="J5861">
        <v>44</v>
      </c>
      <c r="K5861">
        <v>20.745200000000001</v>
      </c>
      <c r="L5861">
        <v>1860</v>
      </c>
      <c r="M5861">
        <v>30</v>
      </c>
      <c r="N5861" s="15">
        <v>70000</v>
      </c>
      <c r="O5861" s="15">
        <v>1452164</v>
      </c>
    </row>
    <row r="5862" spans="1:15">
      <c r="A5862" s="14">
        <v>44524</v>
      </c>
      <c r="B5862" t="s">
        <v>73</v>
      </c>
      <c r="C5862">
        <v>8</v>
      </c>
      <c r="D5862" t="s">
        <v>50</v>
      </c>
      <c r="E5862">
        <v>1016</v>
      </c>
      <c r="F5862" t="s">
        <v>74</v>
      </c>
      <c r="G5862" t="s">
        <v>117</v>
      </c>
      <c r="H5862" t="s">
        <v>51</v>
      </c>
      <c r="I5862" t="s">
        <v>118</v>
      </c>
      <c r="J5862">
        <v>44</v>
      </c>
      <c r="K5862">
        <v>15</v>
      </c>
      <c r="L5862">
        <v>1512</v>
      </c>
      <c r="M5862">
        <v>30</v>
      </c>
      <c r="N5862" s="15">
        <v>21540</v>
      </c>
      <c r="O5862" s="15">
        <v>323100</v>
      </c>
    </row>
    <row r="5863" spans="1:15">
      <c r="A5863" s="14">
        <v>44524</v>
      </c>
      <c r="B5863" t="s">
        <v>73</v>
      </c>
      <c r="C5863">
        <v>8</v>
      </c>
      <c r="D5863" t="s">
        <v>50</v>
      </c>
      <c r="E5863">
        <v>1016</v>
      </c>
      <c r="F5863" t="s">
        <v>74</v>
      </c>
      <c r="G5863" t="s">
        <v>117</v>
      </c>
      <c r="H5863" t="s">
        <v>52</v>
      </c>
      <c r="I5863" t="s">
        <v>118</v>
      </c>
      <c r="J5863">
        <v>44</v>
      </c>
      <c r="K5863">
        <v>16.075500000000002</v>
      </c>
      <c r="L5863">
        <v>1512</v>
      </c>
      <c r="M5863">
        <v>30</v>
      </c>
      <c r="N5863" s="15">
        <v>21540</v>
      </c>
      <c r="O5863" s="15">
        <v>346266.27</v>
      </c>
    </row>
    <row r="5864" spans="1:15">
      <c r="A5864" s="14">
        <v>44524</v>
      </c>
      <c r="B5864" t="s">
        <v>73</v>
      </c>
      <c r="C5864">
        <v>8</v>
      </c>
      <c r="D5864" t="s">
        <v>50</v>
      </c>
      <c r="E5864">
        <v>1016</v>
      </c>
      <c r="F5864" t="s">
        <v>74</v>
      </c>
      <c r="G5864" t="s">
        <v>117</v>
      </c>
      <c r="H5864" t="s">
        <v>51</v>
      </c>
      <c r="I5864" t="s">
        <v>118</v>
      </c>
      <c r="J5864">
        <v>44</v>
      </c>
      <c r="K5864">
        <v>19</v>
      </c>
      <c r="L5864">
        <v>1518</v>
      </c>
      <c r="M5864">
        <v>30</v>
      </c>
      <c r="N5864" s="15">
        <v>21000</v>
      </c>
      <c r="O5864" s="15">
        <v>399000</v>
      </c>
    </row>
    <row r="5865" spans="1:15">
      <c r="A5865" s="14">
        <v>44524</v>
      </c>
      <c r="B5865" t="s">
        <v>73</v>
      </c>
      <c r="C5865">
        <v>8</v>
      </c>
      <c r="D5865" t="s">
        <v>50</v>
      </c>
      <c r="E5865">
        <v>1016</v>
      </c>
      <c r="F5865" t="s">
        <v>74</v>
      </c>
      <c r="G5865" t="s">
        <v>117</v>
      </c>
      <c r="H5865" t="s">
        <v>52</v>
      </c>
      <c r="I5865" t="s">
        <v>118</v>
      </c>
      <c r="J5865">
        <v>44</v>
      </c>
      <c r="K5865">
        <v>20.745200000000001</v>
      </c>
      <c r="L5865">
        <v>1518</v>
      </c>
      <c r="M5865">
        <v>30</v>
      </c>
      <c r="N5865" s="15">
        <v>21000</v>
      </c>
      <c r="O5865" s="15">
        <v>435649.2</v>
      </c>
    </row>
    <row r="5866" spans="1:15">
      <c r="A5866" s="14">
        <v>44524</v>
      </c>
      <c r="B5866" t="s">
        <v>73</v>
      </c>
      <c r="C5866">
        <v>8</v>
      </c>
      <c r="D5866" t="s">
        <v>50</v>
      </c>
      <c r="E5866">
        <v>1016</v>
      </c>
      <c r="F5866" t="s">
        <v>74</v>
      </c>
      <c r="G5866" t="s">
        <v>117</v>
      </c>
      <c r="H5866" t="s">
        <v>51</v>
      </c>
      <c r="I5866" t="s">
        <v>118</v>
      </c>
      <c r="J5866">
        <v>44</v>
      </c>
      <c r="K5866">
        <v>15</v>
      </c>
      <c r="L5866">
        <v>1517</v>
      </c>
      <c r="M5866">
        <v>60</v>
      </c>
      <c r="N5866" s="15">
        <v>35540</v>
      </c>
      <c r="O5866" s="15">
        <v>533100</v>
      </c>
    </row>
    <row r="5867" spans="1:15">
      <c r="A5867" s="14">
        <v>44524</v>
      </c>
      <c r="B5867" t="s">
        <v>73</v>
      </c>
      <c r="C5867">
        <v>8</v>
      </c>
      <c r="D5867" t="s">
        <v>50</v>
      </c>
      <c r="E5867">
        <v>1016</v>
      </c>
      <c r="F5867" t="s">
        <v>74</v>
      </c>
      <c r="G5867" t="s">
        <v>117</v>
      </c>
      <c r="H5867" t="s">
        <v>52</v>
      </c>
      <c r="I5867" t="s">
        <v>118</v>
      </c>
      <c r="J5867">
        <v>44</v>
      </c>
      <c r="K5867">
        <v>15.9693</v>
      </c>
      <c r="L5867">
        <v>1517</v>
      </c>
      <c r="M5867">
        <v>60</v>
      </c>
      <c r="N5867" s="15">
        <v>35540</v>
      </c>
      <c r="O5867" s="15">
        <v>567548.92200000002</v>
      </c>
    </row>
    <row r="5868" spans="1:15">
      <c r="A5868" s="14">
        <v>44524</v>
      </c>
      <c r="B5868" t="s">
        <v>73</v>
      </c>
      <c r="C5868">
        <v>8</v>
      </c>
      <c r="D5868" t="s">
        <v>50</v>
      </c>
      <c r="E5868">
        <v>1016</v>
      </c>
      <c r="F5868" t="s">
        <v>74</v>
      </c>
      <c r="G5868" t="s">
        <v>117</v>
      </c>
      <c r="H5868" t="s">
        <v>51</v>
      </c>
      <c r="I5868" t="s">
        <v>118</v>
      </c>
      <c r="J5868">
        <v>44</v>
      </c>
      <c r="K5868">
        <v>14</v>
      </c>
      <c r="L5868">
        <v>2640</v>
      </c>
      <c r="M5868">
        <v>30</v>
      </c>
      <c r="N5868" s="15">
        <v>60000</v>
      </c>
      <c r="O5868" s="15">
        <v>840000</v>
      </c>
    </row>
    <row r="5869" spans="1:15">
      <c r="A5869" s="14">
        <v>44524</v>
      </c>
      <c r="B5869" t="s">
        <v>73</v>
      </c>
      <c r="C5869">
        <v>8</v>
      </c>
      <c r="D5869" t="s">
        <v>50</v>
      </c>
      <c r="E5869">
        <v>1016</v>
      </c>
      <c r="F5869" t="s">
        <v>74</v>
      </c>
      <c r="G5869" t="s">
        <v>117</v>
      </c>
      <c r="H5869" t="s">
        <v>52</v>
      </c>
      <c r="I5869" t="s">
        <v>118</v>
      </c>
      <c r="J5869">
        <v>44</v>
      </c>
      <c r="K5869">
        <v>14.934200000000001</v>
      </c>
      <c r="L5869">
        <v>2640</v>
      </c>
      <c r="M5869">
        <v>30</v>
      </c>
      <c r="N5869" s="15">
        <v>60000</v>
      </c>
      <c r="O5869" s="15">
        <v>896052</v>
      </c>
    </row>
    <row r="5870" spans="1:15">
      <c r="A5870" s="14">
        <v>44524</v>
      </c>
      <c r="B5870" t="s">
        <v>73</v>
      </c>
      <c r="C5870">
        <v>6</v>
      </c>
      <c r="D5870" t="s">
        <v>50</v>
      </c>
      <c r="E5870">
        <v>1016</v>
      </c>
      <c r="F5870" t="s">
        <v>74</v>
      </c>
      <c r="G5870" t="s">
        <v>57</v>
      </c>
      <c r="H5870" t="s">
        <v>51</v>
      </c>
      <c r="I5870" t="s">
        <v>53</v>
      </c>
      <c r="J5870">
        <v>44</v>
      </c>
      <c r="K5870">
        <v>15</v>
      </c>
      <c r="L5870">
        <v>720</v>
      </c>
      <c r="M5870">
        <v>30</v>
      </c>
      <c r="N5870" s="15">
        <v>40616.94</v>
      </c>
      <c r="O5870" s="15">
        <v>609254.1</v>
      </c>
    </row>
    <row r="5871" spans="1:15">
      <c r="A5871" s="14">
        <v>44524</v>
      </c>
      <c r="B5871" t="s">
        <v>73</v>
      </c>
      <c r="C5871">
        <v>6</v>
      </c>
      <c r="D5871" t="s">
        <v>50</v>
      </c>
      <c r="E5871">
        <v>1016</v>
      </c>
      <c r="F5871" t="s">
        <v>74</v>
      </c>
      <c r="G5871" t="s">
        <v>57</v>
      </c>
      <c r="H5871" t="s">
        <v>52</v>
      </c>
      <c r="I5871" t="s">
        <v>53</v>
      </c>
      <c r="J5871">
        <v>44</v>
      </c>
      <c r="K5871">
        <v>16.075500000000002</v>
      </c>
      <c r="L5871">
        <v>720</v>
      </c>
      <c r="M5871">
        <v>30</v>
      </c>
      <c r="N5871" s="15">
        <v>40616.94</v>
      </c>
      <c r="O5871" s="15">
        <v>652937.61896999995</v>
      </c>
    </row>
    <row r="5872" spans="1:15">
      <c r="A5872" s="14">
        <v>44524</v>
      </c>
      <c r="B5872" t="s">
        <v>73</v>
      </c>
      <c r="C5872">
        <v>8</v>
      </c>
      <c r="D5872" t="s">
        <v>50</v>
      </c>
      <c r="E5872">
        <v>1016</v>
      </c>
      <c r="F5872" t="s">
        <v>74</v>
      </c>
      <c r="G5872" t="s">
        <v>57</v>
      </c>
      <c r="H5872" t="s">
        <v>51</v>
      </c>
      <c r="I5872" t="s">
        <v>53</v>
      </c>
      <c r="J5872">
        <v>44</v>
      </c>
      <c r="K5872">
        <v>12.99</v>
      </c>
      <c r="L5872">
        <v>1800</v>
      </c>
      <c r="M5872">
        <v>30</v>
      </c>
      <c r="N5872" s="15">
        <v>14000</v>
      </c>
      <c r="O5872" s="15">
        <v>181860</v>
      </c>
    </row>
    <row r="5873" spans="1:15">
      <c r="A5873" s="14">
        <v>44524</v>
      </c>
      <c r="B5873" t="s">
        <v>73</v>
      </c>
      <c r="C5873">
        <v>8</v>
      </c>
      <c r="D5873" t="s">
        <v>50</v>
      </c>
      <c r="E5873">
        <v>1016</v>
      </c>
      <c r="F5873" t="s">
        <v>74</v>
      </c>
      <c r="G5873" t="s">
        <v>57</v>
      </c>
      <c r="H5873" t="s">
        <v>52</v>
      </c>
      <c r="I5873" t="s">
        <v>53</v>
      </c>
      <c r="J5873">
        <v>44</v>
      </c>
      <c r="K5873">
        <v>13.792</v>
      </c>
      <c r="L5873">
        <v>1800</v>
      </c>
      <c r="M5873">
        <v>30</v>
      </c>
      <c r="N5873" s="15">
        <v>14000</v>
      </c>
      <c r="O5873" s="15">
        <v>193088</v>
      </c>
    </row>
    <row r="5874" spans="1:15">
      <c r="A5874" s="14">
        <v>44524</v>
      </c>
      <c r="B5874" t="s">
        <v>75</v>
      </c>
      <c r="C5874">
        <v>8</v>
      </c>
      <c r="D5874" t="s">
        <v>50</v>
      </c>
      <c r="E5874">
        <v>1016</v>
      </c>
      <c r="F5874" t="s">
        <v>76</v>
      </c>
      <c r="G5874" t="s">
        <v>117</v>
      </c>
      <c r="H5874" t="s">
        <v>51</v>
      </c>
      <c r="I5874" t="s">
        <v>118</v>
      </c>
      <c r="J5874">
        <v>44</v>
      </c>
      <c r="K5874">
        <v>28</v>
      </c>
      <c r="L5874">
        <v>4214</v>
      </c>
      <c r="M5874">
        <v>30</v>
      </c>
      <c r="N5874" s="15">
        <v>2315.11</v>
      </c>
      <c r="O5874" s="15">
        <v>64823.08</v>
      </c>
    </row>
    <row r="5875" spans="1:15">
      <c r="A5875" s="14">
        <v>44524</v>
      </c>
      <c r="B5875" t="s">
        <v>75</v>
      </c>
      <c r="C5875">
        <v>8</v>
      </c>
      <c r="D5875" t="s">
        <v>50</v>
      </c>
      <c r="E5875">
        <v>1016</v>
      </c>
      <c r="F5875" t="s">
        <v>76</v>
      </c>
      <c r="G5875" t="s">
        <v>117</v>
      </c>
      <c r="H5875" t="s">
        <v>52</v>
      </c>
      <c r="I5875" t="s">
        <v>118</v>
      </c>
      <c r="J5875">
        <v>44</v>
      </c>
      <c r="K5875">
        <v>31.888000000000002</v>
      </c>
      <c r="L5875">
        <v>4214</v>
      </c>
      <c r="M5875">
        <v>30</v>
      </c>
      <c r="N5875" s="15">
        <v>2315.11</v>
      </c>
      <c r="O5875" s="15">
        <v>73824.227679999996</v>
      </c>
    </row>
    <row r="5876" spans="1:15">
      <c r="A5876" s="14">
        <v>44524</v>
      </c>
      <c r="B5876" t="s">
        <v>75</v>
      </c>
      <c r="C5876">
        <v>8</v>
      </c>
      <c r="D5876" t="s">
        <v>50</v>
      </c>
      <c r="E5876">
        <v>1016</v>
      </c>
      <c r="F5876" t="s">
        <v>76</v>
      </c>
      <c r="G5876" t="s">
        <v>117</v>
      </c>
      <c r="H5876" t="s">
        <v>51</v>
      </c>
      <c r="I5876" t="s">
        <v>118</v>
      </c>
      <c r="J5876">
        <v>44</v>
      </c>
      <c r="K5876">
        <v>28</v>
      </c>
      <c r="L5876">
        <v>3541</v>
      </c>
      <c r="M5876">
        <v>30</v>
      </c>
      <c r="N5876" s="15">
        <v>1823.62</v>
      </c>
      <c r="O5876" s="15">
        <v>51061.36</v>
      </c>
    </row>
    <row r="5877" spans="1:15">
      <c r="A5877" s="14">
        <v>44524</v>
      </c>
      <c r="B5877" t="s">
        <v>75</v>
      </c>
      <c r="C5877">
        <v>8</v>
      </c>
      <c r="D5877" t="s">
        <v>50</v>
      </c>
      <c r="E5877">
        <v>1016</v>
      </c>
      <c r="F5877" t="s">
        <v>76</v>
      </c>
      <c r="G5877" t="s">
        <v>117</v>
      </c>
      <c r="H5877" t="s">
        <v>52</v>
      </c>
      <c r="I5877" t="s">
        <v>118</v>
      </c>
      <c r="J5877">
        <v>44</v>
      </c>
      <c r="K5877">
        <v>31.888000000000002</v>
      </c>
      <c r="L5877">
        <v>3541</v>
      </c>
      <c r="M5877">
        <v>30</v>
      </c>
      <c r="N5877" s="15">
        <v>1823.62</v>
      </c>
      <c r="O5877" s="15">
        <v>58151.594559999998</v>
      </c>
    </row>
    <row r="5878" spans="1:15">
      <c r="A5878" s="14">
        <v>44524</v>
      </c>
      <c r="B5878" t="s">
        <v>75</v>
      </c>
      <c r="C5878">
        <v>8</v>
      </c>
      <c r="D5878" t="s">
        <v>50</v>
      </c>
      <c r="E5878">
        <v>1016</v>
      </c>
      <c r="F5878" t="s">
        <v>76</v>
      </c>
      <c r="G5878" t="s">
        <v>77</v>
      </c>
      <c r="H5878" t="s">
        <v>51</v>
      </c>
      <c r="I5878" t="s">
        <v>92</v>
      </c>
      <c r="J5878">
        <v>44</v>
      </c>
      <c r="K5878">
        <v>14.99</v>
      </c>
      <c r="L5878">
        <v>1800</v>
      </c>
      <c r="M5878">
        <v>30</v>
      </c>
      <c r="N5878" s="15">
        <v>140000</v>
      </c>
      <c r="O5878" s="15">
        <v>2098600</v>
      </c>
    </row>
    <row r="5879" spans="1:15">
      <c r="A5879" s="14">
        <v>44524</v>
      </c>
      <c r="B5879" t="s">
        <v>75</v>
      </c>
      <c r="C5879">
        <v>8</v>
      </c>
      <c r="D5879" t="s">
        <v>50</v>
      </c>
      <c r="E5879">
        <v>1016</v>
      </c>
      <c r="F5879" t="s">
        <v>76</v>
      </c>
      <c r="G5879" t="s">
        <v>77</v>
      </c>
      <c r="H5879" t="s">
        <v>52</v>
      </c>
      <c r="I5879" t="s">
        <v>92</v>
      </c>
      <c r="J5879">
        <v>44</v>
      </c>
      <c r="K5879">
        <v>16.064</v>
      </c>
      <c r="L5879">
        <v>1800</v>
      </c>
      <c r="M5879">
        <v>30</v>
      </c>
      <c r="N5879" s="15">
        <v>140000</v>
      </c>
      <c r="O5879" s="15">
        <v>2248960</v>
      </c>
    </row>
    <row r="5880" spans="1:15">
      <c r="A5880" s="14">
        <v>44524</v>
      </c>
      <c r="B5880" t="s">
        <v>75</v>
      </c>
      <c r="C5880">
        <v>8</v>
      </c>
      <c r="D5880" t="s">
        <v>50</v>
      </c>
      <c r="E5880">
        <v>1016</v>
      </c>
      <c r="F5880" t="s">
        <v>76</v>
      </c>
      <c r="G5880" t="s">
        <v>77</v>
      </c>
      <c r="H5880" t="s">
        <v>51</v>
      </c>
      <c r="I5880" t="s">
        <v>92</v>
      </c>
      <c r="J5880">
        <v>44</v>
      </c>
      <c r="K5880">
        <v>14.99</v>
      </c>
      <c r="L5880">
        <v>1800</v>
      </c>
      <c r="M5880">
        <v>30</v>
      </c>
      <c r="N5880" s="15">
        <v>140000</v>
      </c>
      <c r="O5880" s="15">
        <v>2098600</v>
      </c>
    </row>
    <row r="5881" spans="1:15">
      <c r="A5881" s="14">
        <v>44524</v>
      </c>
      <c r="B5881" t="s">
        <v>75</v>
      </c>
      <c r="C5881">
        <v>8</v>
      </c>
      <c r="D5881" t="s">
        <v>50</v>
      </c>
      <c r="E5881">
        <v>1016</v>
      </c>
      <c r="F5881" t="s">
        <v>76</v>
      </c>
      <c r="G5881" t="s">
        <v>77</v>
      </c>
      <c r="H5881" t="s">
        <v>52</v>
      </c>
      <c r="I5881" t="s">
        <v>92</v>
      </c>
      <c r="J5881">
        <v>44</v>
      </c>
      <c r="K5881">
        <v>16.064</v>
      </c>
      <c r="L5881">
        <v>1800</v>
      </c>
      <c r="M5881">
        <v>30</v>
      </c>
      <c r="N5881" s="15">
        <v>140000</v>
      </c>
      <c r="O5881" s="15">
        <v>2248960</v>
      </c>
    </row>
    <row r="5882" spans="1:15">
      <c r="A5882" s="14">
        <v>44524</v>
      </c>
      <c r="B5882" t="s">
        <v>75</v>
      </c>
      <c r="C5882">
        <v>8</v>
      </c>
      <c r="D5882" t="s">
        <v>50</v>
      </c>
      <c r="E5882">
        <v>1016</v>
      </c>
      <c r="F5882" t="s">
        <v>76</v>
      </c>
      <c r="G5882" t="s">
        <v>77</v>
      </c>
      <c r="H5882" t="s">
        <v>51</v>
      </c>
      <c r="I5882" t="s">
        <v>92</v>
      </c>
      <c r="J5882">
        <v>44</v>
      </c>
      <c r="K5882">
        <v>14.99</v>
      </c>
      <c r="L5882">
        <v>1800</v>
      </c>
      <c r="M5882">
        <v>30</v>
      </c>
      <c r="N5882" s="15">
        <v>34850</v>
      </c>
      <c r="O5882" s="15">
        <v>522401.5</v>
      </c>
    </row>
    <row r="5883" spans="1:15">
      <c r="A5883" s="14">
        <v>44524</v>
      </c>
      <c r="B5883" t="s">
        <v>75</v>
      </c>
      <c r="C5883">
        <v>8</v>
      </c>
      <c r="D5883" t="s">
        <v>50</v>
      </c>
      <c r="E5883">
        <v>1016</v>
      </c>
      <c r="F5883" t="s">
        <v>76</v>
      </c>
      <c r="G5883" t="s">
        <v>77</v>
      </c>
      <c r="H5883" t="s">
        <v>52</v>
      </c>
      <c r="I5883" t="s">
        <v>92</v>
      </c>
      <c r="J5883">
        <v>44</v>
      </c>
      <c r="K5883">
        <v>16.064</v>
      </c>
      <c r="L5883">
        <v>1800</v>
      </c>
      <c r="M5883">
        <v>30</v>
      </c>
      <c r="N5883" s="15">
        <v>34850</v>
      </c>
      <c r="O5883" s="15">
        <v>559830.4</v>
      </c>
    </row>
    <row r="5884" spans="1:15">
      <c r="A5884" s="14">
        <v>44524</v>
      </c>
      <c r="B5884" t="s">
        <v>75</v>
      </c>
      <c r="C5884">
        <v>8</v>
      </c>
      <c r="D5884" t="s">
        <v>50</v>
      </c>
      <c r="E5884">
        <v>1016</v>
      </c>
      <c r="F5884" t="s">
        <v>76</v>
      </c>
      <c r="G5884" t="s">
        <v>77</v>
      </c>
      <c r="H5884" t="s">
        <v>51</v>
      </c>
      <c r="I5884" t="s">
        <v>92</v>
      </c>
      <c r="J5884">
        <v>44</v>
      </c>
      <c r="K5884">
        <v>14.99</v>
      </c>
      <c r="L5884">
        <v>1800</v>
      </c>
      <c r="M5884">
        <v>30</v>
      </c>
      <c r="N5884" s="15">
        <v>2100</v>
      </c>
      <c r="O5884" s="15">
        <v>31479</v>
      </c>
    </row>
    <row r="5885" spans="1:15">
      <c r="A5885" s="14">
        <v>44524</v>
      </c>
      <c r="B5885" t="s">
        <v>75</v>
      </c>
      <c r="C5885">
        <v>8</v>
      </c>
      <c r="D5885" t="s">
        <v>50</v>
      </c>
      <c r="E5885">
        <v>1016</v>
      </c>
      <c r="F5885" t="s">
        <v>76</v>
      </c>
      <c r="G5885" t="s">
        <v>77</v>
      </c>
      <c r="H5885" t="s">
        <v>52</v>
      </c>
      <c r="I5885" t="s">
        <v>92</v>
      </c>
      <c r="J5885">
        <v>44</v>
      </c>
      <c r="K5885">
        <v>16.064</v>
      </c>
      <c r="L5885">
        <v>1800</v>
      </c>
      <c r="M5885">
        <v>30</v>
      </c>
      <c r="N5885" s="15">
        <v>2100</v>
      </c>
      <c r="O5885" s="15">
        <v>33734.400000000001</v>
      </c>
    </row>
    <row r="5886" spans="1:15">
      <c r="A5886" s="14">
        <v>44524</v>
      </c>
      <c r="B5886" t="s">
        <v>75</v>
      </c>
      <c r="C5886">
        <v>8</v>
      </c>
      <c r="D5886" t="s">
        <v>50</v>
      </c>
      <c r="E5886">
        <v>1016</v>
      </c>
      <c r="F5886" t="s">
        <v>76</v>
      </c>
      <c r="G5886" t="s">
        <v>77</v>
      </c>
      <c r="H5886" t="s">
        <v>51</v>
      </c>
      <c r="I5886" t="s">
        <v>92</v>
      </c>
      <c r="J5886">
        <v>44</v>
      </c>
      <c r="K5886">
        <v>14.99</v>
      </c>
      <c r="L5886">
        <v>1800</v>
      </c>
      <c r="M5886">
        <v>30</v>
      </c>
      <c r="N5886" s="15">
        <v>2100</v>
      </c>
      <c r="O5886" s="15">
        <v>31479</v>
      </c>
    </row>
    <row r="5887" spans="1:15">
      <c r="A5887" s="14">
        <v>44524</v>
      </c>
      <c r="B5887" t="s">
        <v>75</v>
      </c>
      <c r="C5887">
        <v>8</v>
      </c>
      <c r="D5887" t="s">
        <v>50</v>
      </c>
      <c r="E5887">
        <v>1016</v>
      </c>
      <c r="F5887" t="s">
        <v>76</v>
      </c>
      <c r="G5887" t="s">
        <v>77</v>
      </c>
      <c r="H5887" t="s">
        <v>52</v>
      </c>
      <c r="I5887" t="s">
        <v>92</v>
      </c>
      <c r="J5887">
        <v>44</v>
      </c>
      <c r="K5887">
        <v>16.064</v>
      </c>
      <c r="L5887">
        <v>1800</v>
      </c>
      <c r="M5887">
        <v>30</v>
      </c>
      <c r="N5887" s="15">
        <v>2100</v>
      </c>
      <c r="O5887" s="15">
        <v>33734.400000000001</v>
      </c>
    </row>
    <row r="5888" spans="1:15">
      <c r="A5888" s="14">
        <v>44524</v>
      </c>
      <c r="B5888" t="s">
        <v>75</v>
      </c>
      <c r="C5888">
        <v>8</v>
      </c>
      <c r="D5888" t="s">
        <v>50</v>
      </c>
      <c r="E5888">
        <v>1016</v>
      </c>
      <c r="F5888" t="s">
        <v>76</v>
      </c>
      <c r="G5888" t="s">
        <v>77</v>
      </c>
      <c r="H5888" t="s">
        <v>51</v>
      </c>
      <c r="I5888" t="s">
        <v>92</v>
      </c>
      <c r="J5888">
        <v>44</v>
      </c>
      <c r="K5888">
        <v>14.99</v>
      </c>
      <c r="L5888">
        <v>1800</v>
      </c>
      <c r="M5888">
        <v>30</v>
      </c>
      <c r="N5888" s="15">
        <v>2100</v>
      </c>
      <c r="O5888" s="15">
        <v>31479</v>
      </c>
    </row>
    <row r="5889" spans="1:15">
      <c r="A5889" s="14">
        <v>44524</v>
      </c>
      <c r="B5889" t="s">
        <v>75</v>
      </c>
      <c r="C5889">
        <v>8</v>
      </c>
      <c r="D5889" t="s">
        <v>50</v>
      </c>
      <c r="E5889">
        <v>1016</v>
      </c>
      <c r="F5889" t="s">
        <v>76</v>
      </c>
      <c r="G5889" t="s">
        <v>77</v>
      </c>
      <c r="H5889" t="s">
        <v>52</v>
      </c>
      <c r="I5889" t="s">
        <v>92</v>
      </c>
      <c r="J5889">
        <v>44</v>
      </c>
      <c r="K5889">
        <v>16.064</v>
      </c>
      <c r="L5889">
        <v>1800</v>
      </c>
      <c r="M5889">
        <v>30</v>
      </c>
      <c r="N5889" s="15">
        <v>2100</v>
      </c>
      <c r="O5889" s="15">
        <v>33734.400000000001</v>
      </c>
    </row>
    <row r="5890" spans="1:15">
      <c r="A5890" s="14">
        <v>44524</v>
      </c>
      <c r="B5890" t="s">
        <v>75</v>
      </c>
      <c r="C5890">
        <v>8</v>
      </c>
      <c r="D5890" t="s">
        <v>50</v>
      </c>
      <c r="E5890">
        <v>1016</v>
      </c>
      <c r="F5890" t="s">
        <v>76</v>
      </c>
      <c r="G5890" t="s">
        <v>77</v>
      </c>
      <c r="H5890" t="s">
        <v>51</v>
      </c>
      <c r="I5890" t="s">
        <v>92</v>
      </c>
      <c r="J5890">
        <v>44</v>
      </c>
      <c r="K5890">
        <v>14.99</v>
      </c>
      <c r="L5890">
        <v>1800</v>
      </c>
      <c r="M5890">
        <v>30</v>
      </c>
      <c r="N5890" s="15">
        <v>2100</v>
      </c>
      <c r="O5890" s="15">
        <v>31479</v>
      </c>
    </row>
    <row r="5891" spans="1:15">
      <c r="A5891" s="14">
        <v>44524</v>
      </c>
      <c r="B5891" t="s">
        <v>75</v>
      </c>
      <c r="C5891">
        <v>8</v>
      </c>
      <c r="D5891" t="s">
        <v>50</v>
      </c>
      <c r="E5891">
        <v>1016</v>
      </c>
      <c r="F5891" t="s">
        <v>76</v>
      </c>
      <c r="G5891" t="s">
        <v>77</v>
      </c>
      <c r="H5891" t="s">
        <v>52</v>
      </c>
      <c r="I5891" t="s">
        <v>92</v>
      </c>
      <c r="J5891">
        <v>44</v>
      </c>
      <c r="K5891">
        <v>16.064</v>
      </c>
      <c r="L5891">
        <v>1800</v>
      </c>
      <c r="M5891">
        <v>30</v>
      </c>
      <c r="N5891" s="15">
        <v>2100</v>
      </c>
      <c r="O5891" s="15">
        <v>33734.400000000001</v>
      </c>
    </row>
    <row r="5892" spans="1:15">
      <c r="A5892" s="14">
        <v>44524</v>
      </c>
      <c r="B5892" t="s">
        <v>75</v>
      </c>
      <c r="C5892">
        <v>8</v>
      </c>
      <c r="D5892" t="s">
        <v>50</v>
      </c>
      <c r="E5892">
        <v>1016</v>
      </c>
      <c r="F5892" t="s">
        <v>76</v>
      </c>
      <c r="G5892" t="s">
        <v>77</v>
      </c>
      <c r="H5892" t="s">
        <v>51</v>
      </c>
      <c r="I5892" t="s">
        <v>92</v>
      </c>
      <c r="J5892">
        <v>44</v>
      </c>
      <c r="K5892">
        <v>14.99</v>
      </c>
      <c r="L5892">
        <v>1800</v>
      </c>
      <c r="M5892">
        <v>30</v>
      </c>
      <c r="N5892" s="15">
        <v>2100</v>
      </c>
      <c r="O5892" s="15">
        <v>31479</v>
      </c>
    </row>
    <row r="5893" spans="1:15">
      <c r="A5893" s="14">
        <v>44524</v>
      </c>
      <c r="B5893" t="s">
        <v>75</v>
      </c>
      <c r="C5893">
        <v>8</v>
      </c>
      <c r="D5893" t="s">
        <v>50</v>
      </c>
      <c r="E5893">
        <v>1016</v>
      </c>
      <c r="F5893" t="s">
        <v>76</v>
      </c>
      <c r="G5893" t="s">
        <v>77</v>
      </c>
      <c r="H5893" t="s">
        <v>52</v>
      </c>
      <c r="I5893" t="s">
        <v>92</v>
      </c>
      <c r="J5893">
        <v>44</v>
      </c>
      <c r="K5893">
        <v>16.064</v>
      </c>
      <c r="L5893">
        <v>1800</v>
      </c>
      <c r="M5893">
        <v>30</v>
      </c>
      <c r="N5893" s="15">
        <v>2100</v>
      </c>
      <c r="O5893" s="15">
        <v>33734.400000000001</v>
      </c>
    </row>
    <row r="5894" spans="1:15">
      <c r="A5894" s="14">
        <v>44524</v>
      </c>
      <c r="B5894" t="s">
        <v>75</v>
      </c>
      <c r="C5894">
        <v>8</v>
      </c>
      <c r="D5894" t="s">
        <v>50</v>
      </c>
      <c r="E5894">
        <v>1016</v>
      </c>
      <c r="F5894" t="s">
        <v>76</v>
      </c>
      <c r="G5894" t="s">
        <v>77</v>
      </c>
      <c r="H5894" t="s">
        <v>51</v>
      </c>
      <c r="I5894" t="s">
        <v>92</v>
      </c>
      <c r="J5894">
        <v>44</v>
      </c>
      <c r="K5894">
        <v>14.99</v>
      </c>
      <c r="L5894">
        <v>1800</v>
      </c>
      <c r="M5894">
        <v>30</v>
      </c>
      <c r="N5894" s="15">
        <v>5000</v>
      </c>
      <c r="O5894" s="15">
        <v>74950</v>
      </c>
    </row>
    <row r="5895" spans="1:15">
      <c r="A5895" s="14">
        <v>44524</v>
      </c>
      <c r="B5895" t="s">
        <v>75</v>
      </c>
      <c r="C5895">
        <v>8</v>
      </c>
      <c r="D5895" t="s">
        <v>50</v>
      </c>
      <c r="E5895">
        <v>1016</v>
      </c>
      <c r="F5895" t="s">
        <v>76</v>
      </c>
      <c r="G5895" t="s">
        <v>77</v>
      </c>
      <c r="H5895" t="s">
        <v>52</v>
      </c>
      <c r="I5895" t="s">
        <v>92</v>
      </c>
      <c r="J5895">
        <v>44</v>
      </c>
      <c r="K5895">
        <v>16.064</v>
      </c>
      <c r="L5895">
        <v>1800</v>
      </c>
      <c r="M5895">
        <v>30</v>
      </c>
      <c r="N5895" s="15">
        <v>5000</v>
      </c>
      <c r="O5895" s="15">
        <v>80320</v>
      </c>
    </row>
    <row r="5896" spans="1:15">
      <c r="A5896" s="14">
        <v>44524</v>
      </c>
      <c r="B5896" t="s">
        <v>75</v>
      </c>
      <c r="C5896">
        <v>8</v>
      </c>
      <c r="D5896" t="s">
        <v>50</v>
      </c>
      <c r="E5896">
        <v>1016</v>
      </c>
      <c r="F5896" t="s">
        <v>76</v>
      </c>
      <c r="G5896" t="s">
        <v>77</v>
      </c>
      <c r="H5896" t="s">
        <v>51</v>
      </c>
      <c r="I5896" t="s">
        <v>92</v>
      </c>
      <c r="J5896">
        <v>44</v>
      </c>
      <c r="K5896">
        <v>14.99</v>
      </c>
      <c r="L5896">
        <v>1800</v>
      </c>
      <c r="M5896">
        <v>30</v>
      </c>
      <c r="N5896" s="15">
        <v>35000</v>
      </c>
      <c r="O5896" s="15">
        <v>524650</v>
      </c>
    </row>
    <row r="5897" spans="1:15">
      <c r="A5897" s="14">
        <v>44524</v>
      </c>
      <c r="B5897" t="s">
        <v>75</v>
      </c>
      <c r="C5897">
        <v>8</v>
      </c>
      <c r="D5897" t="s">
        <v>50</v>
      </c>
      <c r="E5897">
        <v>1016</v>
      </c>
      <c r="F5897" t="s">
        <v>76</v>
      </c>
      <c r="G5897" t="s">
        <v>77</v>
      </c>
      <c r="H5897" t="s">
        <v>52</v>
      </c>
      <c r="I5897" t="s">
        <v>92</v>
      </c>
      <c r="J5897">
        <v>44</v>
      </c>
      <c r="K5897">
        <v>16.064</v>
      </c>
      <c r="L5897">
        <v>1800</v>
      </c>
      <c r="M5897">
        <v>30</v>
      </c>
      <c r="N5897" s="15">
        <v>35000</v>
      </c>
      <c r="O5897" s="15">
        <v>562240</v>
      </c>
    </row>
    <row r="5898" spans="1:15">
      <c r="A5898" s="14">
        <v>44524</v>
      </c>
      <c r="B5898" t="s">
        <v>75</v>
      </c>
      <c r="C5898">
        <v>8</v>
      </c>
      <c r="D5898" t="s">
        <v>50</v>
      </c>
      <c r="E5898">
        <v>1016</v>
      </c>
      <c r="F5898" t="s">
        <v>76</v>
      </c>
      <c r="G5898" t="s">
        <v>77</v>
      </c>
      <c r="H5898" t="s">
        <v>51</v>
      </c>
      <c r="I5898" t="s">
        <v>92</v>
      </c>
      <c r="J5898">
        <v>44</v>
      </c>
      <c r="K5898">
        <v>14.99</v>
      </c>
      <c r="L5898">
        <v>1800</v>
      </c>
      <c r="M5898">
        <v>30</v>
      </c>
      <c r="N5898" s="15">
        <v>35000</v>
      </c>
      <c r="O5898" s="15">
        <v>524650</v>
      </c>
    </row>
    <row r="5899" spans="1:15">
      <c r="A5899" s="14">
        <v>44524</v>
      </c>
      <c r="B5899" t="s">
        <v>75</v>
      </c>
      <c r="C5899">
        <v>8</v>
      </c>
      <c r="D5899" t="s">
        <v>50</v>
      </c>
      <c r="E5899">
        <v>1016</v>
      </c>
      <c r="F5899" t="s">
        <v>76</v>
      </c>
      <c r="G5899" t="s">
        <v>77</v>
      </c>
      <c r="H5899" t="s">
        <v>52</v>
      </c>
      <c r="I5899" t="s">
        <v>92</v>
      </c>
      <c r="J5899">
        <v>44</v>
      </c>
      <c r="K5899">
        <v>16.064</v>
      </c>
      <c r="L5899">
        <v>1800</v>
      </c>
      <c r="M5899">
        <v>30</v>
      </c>
      <c r="N5899" s="15">
        <v>35000</v>
      </c>
      <c r="O5899" s="15">
        <v>562240</v>
      </c>
    </row>
    <row r="5900" spans="1:15">
      <c r="A5900" s="14">
        <v>44524</v>
      </c>
      <c r="B5900" t="s">
        <v>75</v>
      </c>
      <c r="C5900">
        <v>8</v>
      </c>
      <c r="D5900" t="s">
        <v>50</v>
      </c>
      <c r="E5900">
        <v>1016</v>
      </c>
      <c r="F5900" t="s">
        <v>76</v>
      </c>
      <c r="G5900" t="s">
        <v>77</v>
      </c>
      <c r="H5900" t="s">
        <v>51</v>
      </c>
      <c r="I5900" t="s">
        <v>92</v>
      </c>
      <c r="J5900">
        <v>44</v>
      </c>
      <c r="K5900">
        <v>14.99</v>
      </c>
      <c r="L5900">
        <v>1800</v>
      </c>
      <c r="M5900">
        <v>30</v>
      </c>
      <c r="N5900" s="15">
        <v>70000</v>
      </c>
      <c r="O5900" s="15">
        <v>1049300</v>
      </c>
    </row>
    <row r="5901" spans="1:15">
      <c r="A5901" s="14">
        <v>44524</v>
      </c>
      <c r="B5901" t="s">
        <v>75</v>
      </c>
      <c r="C5901">
        <v>8</v>
      </c>
      <c r="D5901" t="s">
        <v>50</v>
      </c>
      <c r="E5901">
        <v>1016</v>
      </c>
      <c r="F5901" t="s">
        <v>76</v>
      </c>
      <c r="G5901" t="s">
        <v>77</v>
      </c>
      <c r="H5901" t="s">
        <v>52</v>
      </c>
      <c r="I5901" t="s">
        <v>92</v>
      </c>
      <c r="J5901">
        <v>44</v>
      </c>
      <c r="K5901">
        <v>16.064</v>
      </c>
      <c r="L5901">
        <v>1800</v>
      </c>
      <c r="M5901">
        <v>30</v>
      </c>
      <c r="N5901" s="15">
        <v>70000</v>
      </c>
      <c r="O5901" s="15">
        <v>1124480</v>
      </c>
    </row>
    <row r="5902" spans="1:15">
      <c r="A5902" s="14">
        <v>44524</v>
      </c>
      <c r="B5902" t="s">
        <v>75</v>
      </c>
      <c r="C5902">
        <v>8</v>
      </c>
      <c r="D5902" t="s">
        <v>50</v>
      </c>
      <c r="E5902">
        <v>1016</v>
      </c>
      <c r="F5902" t="s">
        <v>76</v>
      </c>
      <c r="G5902" t="s">
        <v>77</v>
      </c>
      <c r="H5902" t="s">
        <v>51</v>
      </c>
      <c r="I5902" t="s">
        <v>92</v>
      </c>
      <c r="J5902">
        <v>44</v>
      </c>
      <c r="K5902">
        <v>14.99</v>
      </c>
      <c r="L5902">
        <v>1800</v>
      </c>
      <c r="M5902">
        <v>30</v>
      </c>
      <c r="N5902" s="15">
        <v>35000</v>
      </c>
      <c r="O5902" s="15">
        <v>524650</v>
      </c>
    </row>
    <row r="5903" spans="1:15">
      <c r="A5903" s="14">
        <v>44524</v>
      </c>
      <c r="B5903" t="s">
        <v>75</v>
      </c>
      <c r="C5903">
        <v>8</v>
      </c>
      <c r="D5903" t="s">
        <v>50</v>
      </c>
      <c r="E5903">
        <v>1016</v>
      </c>
      <c r="F5903" t="s">
        <v>76</v>
      </c>
      <c r="G5903" t="s">
        <v>77</v>
      </c>
      <c r="H5903" t="s">
        <v>52</v>
      </c>
      <c r="I5903" t="s">
        <v>92</v>
      </c>
      <c r="J5903">
        <v>44</v>
      </c>
      <c r="K5903">
        <v>16.064</v>
      </c>
      <c r="L5903">
        <v>1800</v>
      </c>
      <c r="M5903">
        <v>30</v>
      </c>
      <c r="N5903" s="15">
        <v>35000</v>
      </c>
      <c r="O5903" s="15">
        <v>562240</v>
      </c>
    </row>
    <row r="5904" spans="1:15">
      <c r="A5904" s="14">
        <v>44524</v>
      </c>
      <c r="B5904" t="s">
        <v>73</v>
      </c>
      <c r="C5904">
        <v>8</v>
      </c>
      <c r="D5904" t="s">
        <v>50</v>
      </c>
      <c r="E5904">
        <v>1016</v>
      </c>
      <c r="F5904" t="s">
        <v>74</v>
      </c>
      <c r="G5904" t="s">
        <v>117</v>
      </c>
      <c r="H5904" t="s">
        <v>51</v>
      </c>
      <c r="I5904" t="s">
        <v>118</v>
      </c>
      <c r="J5904">
        <v>44</v>
      </c>
      <c r="K5904">
        <v>20</v>
      </c>
      <c r="L5904">
        <v>3462</v>
      </c>
      <c r="M5904">
        <v>30</v>
      </c>
      <c r="N5904" s="15">
        <v>73497.8</v>
      </c>
      <c r="O5904" s="15">
        <v>1469956</v>
      </c>
    </row>
    <row r="5905" spans="1:15">
      <c r="A5905" s="14">
        <v>44524</v>
      </c>
      <c r="B5905" t="s">
        <v>73</v>
      </c>
      <c r="C5905">
        <v>8</v>
      </c>
      <c r="D5905" t="s">
        <v>50</v>
      </c>
      <c r="E5905">
        <v>1016</v>
      </c>
      <c r="F5905" t="s">
        <v>74</v>
      </c>
      <c r="G5905" t="s">
        <v>117</v>
      </c>
      <c r="H5905" t="s">
        <v>52</v>
      </c>
      <c r="I5905" t="s">
        <v>118</v>
      </c>
      <c r="J5905">
        <v>44</v>
      </c>
      <c r="K5905">
        <v>21.9391</v>
      </c>
      <c r="L5905">
        <v>3462</v>
      </c>
      <c r="M5905">
        <v>30</v>
      </c>
      <c r="N5905" s="15">
        <v>73497.8</v>
      </c>
      <c r="O5905" s="15">
        <v>1612475.5839800001</v>
      </c>
    </row>
    <row r="5906" spans="1:15">
      <c r="A5906" s="14">
        <v>44524</v>
      </c>
      <c r="B5906" t="s">
        <v>73</v>
      </c>
      <c r="C5906">
        <v>8</v>
      </c>
      <c r="D5906" t="s">
        <v>50</v>
      </c>
      <c r="E5906">
        <v>1016</v>
      </c>
      <c r="F5906" t="s">
        <v>74</v>
      </c>
      <c r="G5906" t="s">
        <v>117</v>
      </c>
      <c r="H5906" t="s">
        <v>51</v>
      </c>
      <c r="I5906" t="s">
        <v>118</v>
      </c>
      <c r="J5906">
        <v>44</v>
      </c>
      <c r="K5906">
        <v>20.5</v>
      </c>
      <c r="L5906">
        <v>3431</v>
      </c>
      <c r="M5906">
        <v>30</v>
      </c>
      <c r="N5906" s="15">
        <v>105462.99</v>
      </c>
      <c r="O5906" s="15">
        <v>2161991.2949999999</v>
      </c>
    </row>
    <row r="5907" spans="1:15">
      <c r="A5907" s="14">
        <v>44524</v>
      </c>
      <c r="B5907" t="s">
        <v>73</v>
      </c>
      <c r="C5907">
        <v>8</v>
      </c>
      <c r="D5907" t="s">
        <v>50</v>
      </c>
      <c r="E5907">
        <v>1016</v>
      </c>
      <c r="F5907" t="s">
        <v>74</v>
      </c>
      <c r="G5907" t="s">
        <v>117</v>
      </c>
      <c r="H5907" t="s">
        <v>52</v>
      </c>
      <c r="I5907" t="s">
        <v>118</v>
      </c>
      <c r="J5907">
        <v>44</v>
      </c>
      <c r="K5907">
        <v>22.540099999999999</v>
      </c>
      <c r="L5907">
        <v>3431</v>
      </c>
      <c r="M5907">
        <v>30</v>
      </c>
      <c r="N5907" s="15">
        <v>105462.99</v>
      </c>
      <c r="O5907" s="15">
        <v>2377146.3408989999</v>
      </c>
    </row>
    <row r="5908" spans="1:15">
      <c r="A5908" s="14">
        <v>44524</v>
      </c>
      <c r="B5908" t="s">
        <v>73</v>
      </c>
      <c r="C5908">
        <v>8</v>
      </c>
      <c r="D5908" t="s">
        <v>50</v>
      </c>
      <c r="E5908">
        <v>1016</v>
      </c>
      <c r="F5908" t="s">
        <v>78</v>
      </c>
      <c r="G5908" t="s">
        <v>117</v>
      </c>
      <c r="H5908" t="s">
        <v>51</v>
      </c>
      <c r="I5908" t="s">
        <v>118</v>
      </c>
      <c r="J5908">
        <v>44</v>
      </c>
      <c r="K5908">
        <v>10.96</v>
      </c>
      <c r="L5908">
        <v>3339</v>
      </c>
      <c r="M5908">
        <v>30</v>
      </c>
      <c r="N5908" s="15">
        <v>311176</v>
      </c>
      <c r="O5908" s="15">
        <v>3410488.96</v>
      </c>
    </row>
    <row r="5909" spans="1:15">
      <c r="A5909" s="14">
        <v>44524</v>
      </c>
      <c r="B5909" t="s">
        <v>73</v>
      </c>
      <c r="C5909">
        <v>8</v>
      </c>
      <c r="D5909" t="s">
        <v>50</v>
      </c>
      <c r="E5909">
        <v>1016</v>
      </c>
      <c r="F5909" t="s">
        <v>78</v>
      </c>
      <c r="G5909" t="s">
        <v>117</v>
      </c>
      <c r="H5909" t="s">
        <v>52</v>
      </c>
      <c r="I5909" t="s">
        <v>118</v>
      </c>
      <c r="J5909">
        <v>44</v>
      </c>
      <c r="K5909">
        <v>11.527699999999999</v>
      </c>
      <c r="L5909">
        <v>3339</v>
      </c>
      <c r="M5909">
        <v>30</v>
      </c>
      <c r="N5909" s="15">
        <v>311176</v>
      </c>
      <c r="O5909" s="15">
        <v>3587143.5751999998</v>
      </c>
    </row>
    <row r="5910" spans="1:15">
      <c r="A5910" s="14">
        <v>44524</v>
      </c>
      <c r="B5910" t="s">
        <v>73</v>
      </c>
      <c r="C5910">
        <v>8</v>
      </c>
      <c r="D5910" t="s">
        <v>50</v>
      </c>
      <c r="E5910">
        <v>1016</v>
      </c>
      <c r="F5910" t="s">
        <v>74</v>
      </c>
      <c r="G5910" t="s">
        <v>117</v>
      </c>
      <c r="H5910" t="s">
        <v>51</v>
      </c>
      <c r="I5910" t="s">
        <v>118</v>
      </c>
      <c r="J5910">
        <v>44</v>
      </c>
      <c r="K5910">
        <v>14</v>
      </c>
      <c r="L5910">
        <v>2696</v>
      </c>
      <c r="M5910">
        <v>30</v>
      </c>
      <c r="N5910" s="15">
        <v>50000</v>
      </c>
      <c r="O5910" s="15">
        <v>700000</v>
      </c>
    </row>
    <row r="5911" spans="1:15">
      <c r="A5911" s="14">
        <v>44524</v>
      </c>
      <c r="B5911" t="s">
        <v>73</v>
      </c>
      <c r="C5911">
        <v>8</v>
      </c>
      <c r="D5911" t="s">
        <v>50</v>
      </c>
      <c r="E5911">
        <v>1016</v>
      </c>
      <c r="F5911" t="s">
        <v>74</v>
      </c>
      <c r="G5911" t="s">
        <v>117</v>
      </c>
      <c r="H5911" t="s">
        <v>52</v>
      </c>
      <c r="I5911" t="s">
        <v>118</v>
      </c>
      <c r="J5911">
        <v>44</v>
      </c>
      <c r="K5911">
        <v>14.934200000000001</v>
      </c>
      <c r="L5911">
        <v>2696</v>
      </c>
      <c r="M5911">
        <v>30</v>
      </c>
      <c r="N5911" s="15">
        <v>50000</v>
      </c>
      <c r="O5911" s="15">
        <v>746710</v>
      </c>
    </row>
    <row r="5912" spans="1:15">
      <c r="A5912" s="14">
        <v>44524</v>
      </c>
      <c r="B5912" t="s">
        <v>73</v>
      </c>
      <c r="C5912">
        <v>8</v>
      </c>
      <c r="D5912" t="s">
        <v>50</v>
      </c>
      <c r="E5912">
        <v>1016</v>
      </c>
      <c r="F5912" t="s">
        <v>78</v>
      </c>
      <c r="G5912" t="s">
        <v>117</v>
      </c>
      <c r="H5912" t="s">
        <v>51</v>
      </c>
      <c r="I5912" t="s">
        <v>118</v>
      </c>
      <c r="J5912">
        <v>44</v>
      </c>
      <c r="K5912">
        <v>11.96</v>
      </c>
      <c r="L5912">
        <v>2467</v>
      </c>
      <c r="M5912">
        <v>30</v>
      </c>
      <c r="N5912" s="15">
        <v>93200</v>
      </c>
      <c r="O5912" s="15">
        <v>1114672</v>
      </c>
    </row>
    <row r="5913" spans="1:15">
      <c r="A5913" s="14">
        <v>44524</v>
      </c>
      <c r="B5913" t="s">
        <v>73</v>
      </c>
      <c r="C5913">
        <v>8</v>
      </c>
      <c r="D5913" t="s">
        <v>50</v>
      </c>
      <c r="E5913">
        <v>1016</v>
      </c>
      <c r="F5913" t="s">
        <v>78</v>
      </c>
      <c r="G5913" t="s">
        <v>117</v>
      </c>
      <c r="H5913" t="s">
        <v>52</v>
      </c>
      <c r="I5913" t="s">
        <v>118</v>
      </c>
      <c r="J5913">
        <v>44</v>
      </c>
      <c r="K5913">
        <v>12.6378</v>
      </c>
      <c r="L5913">
        <v>2467</v>
      </c>
      <c r="M5913">
        <v>30</v>
      </c>
      <c r="N5913" s="15">
        <v>93200</v>
      </c>
      <c r="O5913" s="15">
        <v>1177842.96</v>
      </c>
    </row>
    <row r="5914" spans="1:15">
      <c r="A5914" s="14">
        <v>44524</v>
      </c>
      <c r="B5914" t="s">
        <v>73</v>
      </c>
      <c r="C5914">
        <v>8</v>
      </c>
      <c r="D5914" t="s">
        <v>50</v>
      </c>
      <c r="E5914">
        <v>1016</v>
      </c>
      <c r="F5914" t="s">
        <v>74</v>
      </c>
      <c r="G5914" t="s">
        <v>117</v>
      </c>
      <c r="H5914" t="s">
        <v>51</v>
      </c>
      <c r="I5914" t="s">
        <v>118</v>
      </c>
      <c r="J5914">
        <v>44</v>
      </c>
      <c r="K5914">
        <v>18.57</v>
      </c>
      <c r="L5914">
        <v>2612</v>
      </c>
      <c r="M5914">
        <v>30</v>
      </c>
      <c r="N5914" s="15">
        <v>111600</v>
      </c>
      <c r="O5914" s="15">
        <v>2072412</v>
      </c>
    </row>
    <row r="5915" spans="1:15">
      <c r="A5915" s="14">
        <v>44524</v>
      </c>
      <c r="B5915" t="s">
        <v>73</v>
      </c>
      <c r="C5915">
        <v>8</v>
      </c>
      <c r="D5915" t="s">
        <v>50</v>
      </c>
      <c r="E5915">
        <v>1016</v>
      </c>
      <c r="F5915" t="s">
        <v>74</v>
      </c>
      <c r="G5915" t="s">
        <v>117</v>
      </c>
      <c r="H5915" t="s">
        <v>52</v>
      </c>
      <c r="I5915" t="s">
        <v>118</v>
      </c>
      <c r="J5915">
        <v>44</v>
      </c>
      <c r="K5915">
        <v>20.234999999999999</v>
      </c>
      <c r="L5915">
        <v>2612</v>
      </c>
      <c r="M5915">
        <v>30</v>
      </c>
      <c r="N5915" s="15">
        <v>111600</v>
      </c>
      <c r="O5915" s="15">
        <v>2258226</v>
      </c>
    </row>
    <row r="5916" spans="1:15">
      <c r="A5916" s="14">
        <v>44524</v>
      </c>
      <c r="B5916" t="s">
        <v>73</v>
      </c>
      <c r="C5916">
        <v>8</v>
      </c>
      <c r="D5916" t="s">
        <v>50</v>
      </c>
      <c r="E5916">
        <v>1016</v>
      </c>
      <c r="F5916" t="s">
        <v>74</v>
      </c>
      <c r="G5916" t="s">
        <v>117</v>
      </c>
      <c r="H5916" t="s">
        <v>51</v>
      </c>
      <c r="I5916" t="s">
        <v>118</v>
      </c>
      <c r="J5916">
        <v>44</v>
      </c>
      <c r="K5916">
        <v>14</v>
      </c>
      <c r="L5916">
        <v>2647</v>
      </c>
      <c r="M5916">
        <v>30</v>
      </c>
      <c r="N5916" s="15">
        <v>50000</v>
      </c>
      <c r="O5916" s="15">
        <v>700000</v>
      </c>
    </row>
    <row r="5917" spans="1:15">
      <c r="A5917" s="14">
        <v>44524</v>
      </c>
      <c r="B5917" t="s">
        <v>73</v>
      </c>
      <c r="C5917">
        <v>8</v>
      </c>
      <c r="D5917" t="s">
        <v>50</v>
      </c>
      <c r="E5917">
        <v>1016</v>
      </c>
      <c r="F5917" t="s">
        <v>74</v>
      </c>
      <c r="G5917" t="s">
        <v>117</v>
      </c>
      <c r="H5917" t="s">
        <v>52</v>
      </c>
      <c r="I5917" t="s">
        <v>118</v>
      </c>
      <c r="J5917">
        <v>44</v>
      </c>
      <c r="K5917">
        <v>14.934200000000001</v>
      </c>
      <c r="L5917">
        <v>2647</v>
      </c>
      <c r="M5917">
        <v>30</v>
      </c>
      <c r="N5917" s="15">
        <v>50000</v>
      </c>
      <c r="O5917" s="15">
        <v>746710</v>
      </c>
    </row>
    <row r="5918" spans="1:15">
      <c r="A5918" s="14">
        <v>44524</v>
      </c>
      <c r="B5918" t="s">
        <v>73</v>
      </c>
      <c r="C5918">
        <v>8</v>
      </c>
      <c r="D5918" t="s">
        <v>50</v>
      </c>
      <c r="E5918">
        <v>1016</v>
      </c>
      <c r="F5918" t="s">
        <v>74</v>
      </c>
      <c r="G5918" t="s">
        <v>117</v>
      </c>
      <c r="H5918" t="s">
        <v>51</v>
      </c>
      <c r="I5918" t="s">
        <v>118</v>
      </c>
      <c r="J5918">
        <v>44</v>
      </c>
      <c r="K5918">
        <v>18</v>
      </c>
      <c r="L5918">
        <v>2239</v>
      </c>
      <c r="M5918">
        <v>30</v>
      </c>
      <c r="N5918" s="15">
        <v>75000</v>
      </c>
      <c r="O5918" s="15">
        <v>1350000</v>
      </c>
    </row>
    <row r="5919" spans="1:15">
      <c r="A5919" s="14">
        <v>44524</v>
      </c>
      <c r="B5919" t="s">
        <v>73</v>
      </c>
      <c r="C5919">
        <v>8</v>
      </c>
      <c r="D5919" t="s">
        <v>50</v>
      </c>
      <c r="E5919">
        <v>1016</v>
      </c>
      <c r="F5919" t="s">
        <v>74</v>
      </c>
      <c r="G5919" t="s">
        <v>117</v>
      </c>
      <c r="H5919" t="s">
        <v>52</v>
      </c>
      <c r="I5919" t="s">
        <v>118</v>
      </c>
      <c r="J5919">
        <v>44</v>
      </c>
      <c r="K5919">
        <v>19.561800000000002</v>
      </c>
      <c r="L5919">
        <v>2239</v>
      </c>
      <c r="M5919">
        <v>30</v>
      </c>
      <c r="N5919" s="15">
        <v>75000</v>
      </c>
      <c r="O5919" s="15">
        <v>1467135</v>
      </c>
    </row>
    <row r="5920" spans="1:15">
      <c r="A5920" s="14">
        <v>44524</v>
      </c>
      <c r="B5920" t="s">
        <v>73</v>
      </c>
      <c r="C5920">
        <v>8</v>
      </c>
      <c r="D5920" t="s">
        <v>50</v>
      </c>
      <c r="E5920">
        <v>1016</v>
      </c>
      <c r="F5920" t="s">
        <v>74</v>
      </c>
      <c r="G5920" t="s">
        <v>117</v>
      </c>
      <c r="H5920" t="s">
        <v>51</v>
      </c>
      <c r="I5920" t="s">
        <v>118</v>
      </c>
      <c r="J5920">
        <v>44</v>
      </c>
      <c r="K5920">
        <v>15</v>
      </c>
      <c r="L5920">
        <v>1935</v>
      </c>
      <c r="M5920">
        <v>90</v>
      </c>
      <c r="N5920" s="15">
        <v>70000</v>
      </c>
      <c r="O5920" s="15">
        <v>1050000</v>
      </c>
    </row>
    <row r="5921" spans="1:15">
      <c r="A5921" s="14">
        <v>44524</v>
      </c>
      <c r="B5921" t="s">
        <v>73</v>
      </c>
      <c r="C5921">
        <v>8</v>
      </c>
      <c r="D5921" t="s">
        <v>50</v>
      </c>
      <c r="E5921">
        <v>1016</v>
      </c>
      <c r="F5921" t="s">
        <v>74</v>
      </c>
      <c r="G5921" t="s">
        <v>117</v>
      </c>
      <c r="H5921" t="s">
        <v>52</v>
      </c>
      <c r="I5921" t="s">
        <v>118</v>
      </c>
      <c r="J5921">
        <v>44</v>
      </c>
      <c r="K5921">
        <v>15.8651</v>
      </c>
      <c r="L5921">
        <v>1935</v>
      </c>
      <c r="M5921">
        <v>90</v>
      </c>
      <c r="N5921" s="15">
        <v>70000</v>
      </c>
      <c r="O5921" s="15">
        <v>1110557</v>
      </c>
    </row>
    <row r="5922" spans="1:15">
      <c r="A5922" s="14">
        <v>44524</v>
      </c>
      <c r="B5922" t="s">
        <v>73</v>
      </c>
      <c r="C5922">
        <v>8</v>
      </c>
      <c r="D5922" t="s">
        <v>50</v>
      </c>
      <c r="E5922">
        <v>1016</v>
      </c>
      <c r="F5922" t="s">
        <v>74</v>
      </c>
      <c r="G5922" t="s">
        <v>117</v>
      </c>
      <c r="H5922" t="s">
        <v>51</v>
      </c>
      <c r="I5922" t="s">
        <v>118</v>
      </c>
      <c r="J5922">
        <v>44</v>
      </c>
      <c r="K5922">
        <v>17.998999999999999</v>
      </c>
      <c r="L5922">
        <v>2052</v>
      </c>
      <c r="M5922">
        <v>30</v>
      </c>
      <c r="N5922" s="15">
        <v>101000</v>
      </c>
      <c r="O5922" s="15">
        <v>1817899</v>
      </c>
    </row>
    <row r="5923" spans="1:15">
      <c r="A5923" s="14">
        <v>44524</v>
      </c>
      <c r="B5923" t="s">
        <v>73</v>
      </c>
      <c r="C5923">
        <v>8</v>
      </c>
      <c r="D5923" t="s">
        <v>50</v>
      </c>
      <c r="E5923">
        <v>1016</v>
      </c>
      <c r="F5923" t="s">
        <v>74</v>
      </c>
      <c r="G5923" t="s">
        <v>117</v>
      </c>
      <c r="H5923" t="s">
        <v>52</v>
      </c>
      <c r="I5923" t="s">
        <v>118</v>
      </c>
      <c r="J5923">
        <v>44</v>
      </c>
      <c r="K5923">
        <v>19.560600000000001</v>
      </c>
      <c r="L5923">
        <v>2052</v>
      </c>
      <c r="M5923">
        <v>30</v>
      </c>
      <c r="N5923" s="15">
        <v>101000</v>
      </c>
      <c r="O5923" s="15">
        <v>1975620.6</v>
      </c>
    </row>
    <row r="5924" spans="1:15">
      <c r="A5924" s="14">
        <v>44524</v>
      </c>
      <c r="B5924" t="s">
        <v>73</v>
      </c>
      <c r="C5924">
        <v>8</v>
      </c>
      <c r="D5924" t="s">
        <v>50</v>
      </c>
      <c r="E5924">
        <v>1016</v>
      </c>
      <c r="F5924" t="s">
        <v>74</v>
      </c>
      <c r="G5924" t="s">
        <v>117</v>
      </c>
      <c r="H5924" t="s">
        <v>51</v>
      </c>
      <c r="I5924" t="s">
        <v>118</v>
      </c>
      <c r="J5924">
        <v>44</v>
      </c>
      <c r="K5924">
        <v>15</v>
      </c>
      <c r="L5924">
        <v>1869</v>
      </c>
      <c r="M5924">
        <v>30</v>
      </c>
      <c r="N5924" s="15">
        <v>70000</v>
      </c>
      <c r="O5924" s="15">
        <v>1050000</v>
      </c>
    </row>
    <row r="5925" spans="1:15">
      <c r="A5925" s="14">
        <v>44524</v>
      </c>
      <c r="B5925" t="s">
        <v>73</v>
      </c>
      <c r="C5925">
        <v>8</v>
      </c>
      <c r="D5925" t="s">
        <v>50</v>
      </c>
      <c r="E5925">
        <v>1016</v>
      </c>
      <c r="F5925" t="s">
        <v>74</v>
      </c>
      <c r="G5925" t="s">
        <v>117</v>
      </c>
      <c r="H5925" t="s">
        <v>52</v>
      </c>
      <c r="I5925" t="s">
        <v>118</v>
      </c>
      <c r="J5925">
        <v>44</v>
      </c>
      <c r="K5925">
        <v>16.075500000000002</v>
      </c>
      <c r="L5925">
        <v>1869</v>
      </c>
      <c r="M5925">
        <v>30</v>
      </c>
      <c r="N5925" s="15">
        <v>70000</v>
      </c>
      <c r="O5925" s="15">
        <v>1125285</v>
      </c>
    </row>
    <row r="5926" spans="1:15">
      <c r="A5926" s="14">
        <v>44524</v>
      </c>
      <c r="B5926" t="s">
        <v>73</v>
      </c>
      <c r="C5926">
        <v>8</v>
      </c>
      <c r="D5926" t="s">
        <v>50</v>
      </c>
      <c r="E5926">
        <v>1016</v>
      </c>
      <c r="F5926" t="s">
        <v>74</v>
      </c>
      <c r="G5926" t="s">
        <v>139</v>
      </c>
      <c r="H5926" t="s">
        <v>51</v>
      </c>
      <c r="I5926" t="s">
        <v>118</v>
      </c>
      <c r="J5926">
        <v>44</v>
      </c>
      <c r="K5926">
        <v>18</v>
      </c>
      <c r="L5926">
        <v>1805</v>
      </c>
      <c r="M5926">
        <v>30</v>
      </c>
      <c r="N5926" s="15">
        <v>70000</v>
      </c>
      <c r="O5926" s="15">
        <v>1260000</v>
      </c>
    </row>
    <row r="5927" spans="1:15">
      <c r="A5927" s="14">
        <v>44524</v>
      </c>
      <c r="B5927" t="s">
        <v>73</v>
      </c>
      <c r="C5927">
        <v>8</v>
      </c>
      <c r="D5927" t="s">
        <v>50</v>
      </c>
      <c r="E5927">
        <v>1016</v>
      </c>
      <c r="F5927" t="s">
        <v>74</v>
      </c>
      <c r="G5927" t="s">
        <v>139</v>
      </c>
      <c r="H5927" t="s">
        <v>52</v>
      </c>
      <c r="I5927" t="s">
        <v>118</v>
      </c>
      <c r="J5927">
        <v>44</v>
      </c>
      <c r="K5927">
        <v>19.561800000000002</v>
      </c>
      <c r="L5927">
        <v>1805</v>
      </c>
      <c r="M5927">
        <v>30</v>
      </c>
      <c r="N5927" s="15">
        <v>70000</v>
      </c>
      <c r="O5927" s="15">
        <v>1369326</v>
      </c>
    </row>
    <row r="5928" spans="1:15">
      <c r="A5928" s="14">
        <v>44524</v>
      </c>
      <c r="B5928" t="s">
        <v>73</v>
      </c>
      <c r="C5928">
        <v>8</v>
      </c>
      <c r="D5928" t="s">
        <v>50</v>
      </c>
      <c r="E5928">
        <v>1016</v>
      </c>
      <c r="F5928" t="s">
        <v>74</v>
      </c>
      <c r="G5928" t="s">
        <v>117</v>
      </c>
      <c r="H5928" t="s">
        <v>51</v>
      </c>
      <c r="I5928" t="s">
        <v>118</v>
      </c>
      <c r="J5928">
        <v>44</v>
      </c>
      <c r="K5928">
        <v>15</v>
      </c>
      <c r="L5928">
        <v>1850</v>
      </c>
      <c r="M5928">
        <v>30</v>
      </c>
      <c r="N5928" s="15">
        <v>175000</v>
      </c>
      <c r="O5928" s="15">
        <v>2625000</v>
      </c>
    </row>
    <row r="5929" spans="1:15">
      <c r="A5929" s="14">
        <v>44524</v>
      </c>
      <c r="B5929" t="s">
        <v>73</v>
      </c>
      <c r="C5929">
        <v>8</v>
      </c>
      <c r="D5929" t="s">
        <v>50</v>
      </c>
      <c r="E5929">
        <v>1016</v>
      </c>
      <c r="F5929" t="s">
        <v>74</v>
      </c>
      <c r="G5929" t="s">
        <v>117</v>
      </c>
      <c r="H5929" t="s">
        <v>52</v>
      </c>
      <c r="I5929" t="s">
        <v>118</v>
      </c>
      <c r="J5929">
        <v>44</v>
      </c>
      <c r="K5929">
        <v>16.075500000000002</v>
      </c>
      <c r="L5929">
        <v>1850</v>
      </c>
      <c r="M5929">
        <v>30</v>
      </c>
      <c r="N5929" s="15">
        <v>175000</v>
      </c>
      <c r="O5929" s="15">
        <v>2813212.5</v>
      </c>
    </row>
    <row r="5930" spans="1:15">
      <c r="A5930" s="14">
        <v>44524</v>
      </c>
      <c r="B5930" t="s">
        <v>73</v>
      </c>
      <c r="C5930">
        <v>8</v>
      </c>
      <c r="D5930" t="s">
        <v>50</v>
      </c>
      <c r="E5930">
        <v>1016</v>
      </c>
      <c r="F5930" t="s">
        <v>74</v>
      </c>
      <c r="G5930" t="s">
        <v>117</v>
      </c>
      <c r="H5930" t="s">
        <v>51</v>
      </c>
      <c r="I5930" t="s">
        <v>118</v>
      </c>
      <c r="J5930">
        <v>44</v>
      </c>
      <c r="K5930">
        <v>20</v>
      </c>
      <c r="L5930">
        <v>1882</v>
      </c>
      <c r="M5930">
        <v>30</v>
      </c>
      <c r="N5930" s="15">
        <v>70000</v>
      </c>
      <c r="O5930" s="15">
        <v>1400000</v>
      </c>
    </row>
    <row r="5931" spans="1:15">
      <c r="A5931" s="14">
        <v>44524</v>
      </c>
      <c r="B5931" t="s">
        <v>73</v>
      </c>
      <c r="C5931">
        <v>8</v>
      </c>
      <c r="D5931" t="s">
        <v>50</v>
      </c>
      <c r="E5931">
        <v>1016</v>
      </c>
      <c r="F5931" t="s">
        <v>74</v>
      </c>
      <c r="G5931" t="s">
        <v>117</v>
      </c>
      <c r="H5931" t="s">
        <v>52</v>
      </c>
      <c r="I5931" t="s">
        <v>118</v>
      </c>
      <c r="J5931">
        <v>44</v>
      </c>
      <c r="K5931">
        <v>21.9391</v>
      </c>
      <c r="L5931">
        <v>1882</v>
      </c>
      <c r="M5931">
        <v>30</v>
      </c>
      <c r="N5931" s="15">
        <v>70000</v>
      </c>
      <c r="O5931" s="15">
        <v>1535737</v>
      </c>
    </row>
    <row r="5932" spans="1:15">
      <c r="A5932" s="14">
        <v>44524</v>
      </c>
      <c r="B5932" t="s">
        <v>73</v>
      </c>
      <c r="C5932">
        <v>8</v>
      </c>
      <c r="D5932" t="s">
        <v>50</v>
      </c>
      <c r="E5932">
        <v>1016</v>
      </c>
      <c r="F5932" t="s">
        <v>74</v>
      </c>
      <c r="G5932" t="s">
        <v>117</v>
      </c>
      <c r="H5932" t="s">
        <v>51</v>
      </c>
      <c r="I5932" t="s">
        <v>118</v>
      </c>
      <c r="J5932">
        <v>44</v>
      </c>
      <c r="K5932">
        <v>19</v>
      </c>
      <c r="L5932">
        <v>1861</v>
      </c>
      <c r="M5932">
        <v>30</v>
      </c>
      <c r="N5932" s="15">
        <v>28860</v>
      </c>
      <c r="O5932" s="15">
        <v>548340</v>
      </c>
    </row>
    <row r="5933" spans="1:15">
      <c r="A5933" s="14">
        <v>44524</v>
      </c>
      <c r="B5933" t="s">
        <v>73</v>
      </c>
      <c r="C5933">
        <v>8</v>
      </c>
      <c r="D5933" t="s">
        <v>50</v>
      </c>
      <c r="E5933">
        <v>1016</v>
      </c>
      <c r="F5933" t="s">
        <v>74</v>
      </c>
      <c r="G5933" t="s">
        <v>117</v>
      </c>
      <c r="H5933" t="s">
        <v>52</v>
      </c>
      <c r="I5933" t="s">
        <v>118</v>
      </c>
      <c r="J5933">
        <v>44</v>
      </c>
      <c r="K5933">
        <v>20.745200000000001</v>
      </c>
      <c r="L5933">
        <v>1861</v>
      </c>
      <c r="M5933">
        <v>30</v>
      </c>
      <c r="N5933" s="15">
        <v>28860</v>
      </c>
      <c r="O5933" s="15">
        <v>598706.47199999995</v>
      </c>
    </row>
    <row r="5934" spans="1:15">
      <c r="A5934" s="14">
        <v>44524</v>
      </c>
      <c r="B5934" t="s">
        <v>73</v>
      </c>
      <c r="C5934">
        <v>8</v>
      </c>
      <c r="D5934" t="s">
        <v>50</v>
      </c>
      <c r="E5934">
        <v>1016</v>
      </c>
      <c r="F5934" t="s">
        <v>74</v>
      </c>
      <c r="G5934" t="s">
        <v>117</v>
      </c>
      <c r="H5934" t="s">
        <v>51</v>
      </c>
      <c r="I5934" t="s">
        <v>118</v>
      </c>
      <c r="J5934">
        <v>44</v>
      </c>
      <c r="K5934">
        <v>15</v>
      </c>
      <c r="L5934">
        <v>1855</v>
      </c>
      <c r="M5934">
        <v>60</v>
      </c>
      <c r="N5934" s="15">
        <v>140000</v>
      </c>
      <c r="O5934" s="15">
        <v>2100000</v>
      </c>
    </row>
    <row r="5935" spans="1:15">
      <c r="A5935" s="14">
        <v>44524</v>
      </c>
      <c r="B5935" t="s">
        <v>73</v>
      </c>
      <c r="C5935">
        <v>8</v>
      </c>
      <c r="D5935" t="s">
        <v>50</v>
      </c>
      <c r="E5935">
        <v>1016</v>
      </c>
      <c r="F5935" t="s">
        <v>74</v>
      </c>
      <c r="G5935" t="s">
        <v>117</v>
      </c>
      <c r="H5935" t="s">
        <v>52</v>
      </c>
      <c r="I5935" t="s">
        <v>118</v>
      </c>
      <c r="J5935">
        <v>44</v>
      </c>
      <c r="K5935">
        <v>15.9693</v>
      </c>
      <c r="L5935">
        <v>1855</v>
      </c>
      <c r="M5935">
        <v>60</v>
      </c>
      <c r="N5935" s="15">
        <v>140000</v>
      </c>
      <c r="O5935" s="15">
        <v>2235702</v>
      </c>
    </row>
    <row r="5936" spans="1:15">
      <c r="A5936" s="14">
        <v>44524</v>
      </c>
      <c r="B5936" t="s">
        <v>73</v>
      </c>
      <c r="C5936">
        <v>8</v>
      </c>
      <c r="D5936" t="s">
        <v>50</v>
      </c>
      <c r="E5936">
        <v>1016</v>
      </c>
      <c r="F5936" t="s">
        <v>74</v>
      </c>
      <c r="G5936" t="s">
        <v>117</v>
      </c>
      <c r="H5936" t="s">
        <v>51</v>
      </c>
      <c r="I5936" t="s">
        <v>118</v>
      </c>
      <c r="J5936">
        <v>44</v>
      </c>
      <c r="K5936">
        <v>15.96</v>
      </c>
      <c r="L5936">
        <v>3895</v>
      </c>
      <c r="M5936">
        <v>30</v>
      </c>
      <c r="N5936" s="15">
        <v>90000</v>
      </c>
      <c r="O5936" s="15">
        <v>1436400</v>
      </c>
    </row>
    <row r="5937" spans="1:15">
      <c r="A5937" s="14">
        <v>44524</v>
      </c>
      <c r="B5937" t="s">
        <v>73</v>
      </c>
      <c r="C5937">
        <v>8</v>
      </c>
      <c r="D5937" t="s">
        <v>50</v>
      </c>
      <c r="E5937">
        <v>1016</v>
      </c>
      <c r="F5937" t="s">
        <v>74</v>
      </c>
      <c r="G5937" t="s">
        <v>117</v>
      </c>
      <c r="H5937" t="s">
        <v>52</v>
      </c>
      <c r="I5937" t="s">
        <v>118</v>
      </c>
      <c r="J5937">
        <v>44</v>
      </c>
      <c r="K5937">
        <v>17.180700000000002</v>
      </c>
      <c r="L5937">
        <v>3895</v>
      </c>
      <c r="M5937">
        <v>30</v>
      </c>
      <c r="N5937" s="15">
        <v>90000</v>
      </c>
      <c r="O5937" s="15">
        <v>1546263</v>
      </c>
    </row>
    <row r="5938" spans="1:15">
      <c r="A5938" s="14">
        <v>44524</v>
      </c>
      <c r="B5938" t="s">
        <v>73</v>
      </c>
      <c r="C5938">
        <v>8</v>
      </c>
      <c r="D5938" t="s">
        <v>50</v>
      </c>
      <c r="E5938">
        <v>1016</v>
      </c>
      <c r="F5938" t="s">
        <v>74</v>
      </c>
      <c r="G5938" t="s">
        <v>117</v>
      </c>
      <c r="H5938" t="s">
        <v>51</v>
      </c>
      <c r="I5938" t="s">
        <v>118</v>
      </c>
      <c r="J5938">
        <v>44</v>
      </c>
      <c r="K5938">
        <v>24</v>
      </c>
      <c r="L5938">
        <v>1868</v>
      </c>
      <c r="M5938">
        <v>30</v>
      </c>
      <c r="N5938" s="15">
        <v>70000</v>
      </c>
      <c r="O5938" s="15">
        <v>1680000</v>
      </c>
    </row>
    <row r="5939" spans="1:15">
      <c r="A5939" s="14">
        <v>44524</v>
      </c>
      <c r="B5939" t="s">
        <v>73</v>
      </c>
      <c r="C5939">
        <v>8</v>
      </c>
      <c r="D5939" t="s">
        <v>50</v>
      </c>
      <c r="E5939">
        <v>1016</v>
      </c>
      <c r="F5939" t="s">
        <v>74</v>
      </c>
      <c r="G5939" t="s">
        <v>117</v>
      </c>
      <c r="H5939" t="s">
        <v>52</v>
      </c>
      <c r="I5939" t="s">
        <v>118</v>
      </c>
      <c r="J5939">
        <v>44</v>
      </c>
      <c r="K5939">
        <v>26.824200000000001</v>
      </c>
      <c r="L5939">
        <v>1868</v>
      </c>
      <c r="M5939">
        <v>30</v>
      </c>
      <c r="N5939" s="15">
        <v>70000</v>
      </c>
      <c r="O5939" s="15">
        <v>1877694</v>
      </c>
    </row>
    <row r="5940" spans="1:15">
      <c r="A5940" s="14">
        <v>44524</v>
      </c>
      <c r="B5940" t="s">
        <v>73</v>
      </c>
      <c r="C5940">
        <v>8</v>
      </c>
      <c r="D5940" t="s">
        <v>50</v>
      </c>
      <c r="E5940">
        <v>1016</v>
      </c>
      <c r="F5940" t="s">
        <v>78</v>
      </c>
      <c r="G5940" t="s">
        <v>117</v>
      </c>
      <c r="H5940" t="s">
        <v>51</v>
      </c>
      <c r="I5940" t="s">
        <v>118</v>
      </c>
      <c r="J5940">
        <v>44</v>
      </c>
      <c r="K5940">
        <v>14</v>
      </c>
      <c r="L5940">
        <v>1867</v>
      </c>
      <c r="M5940">
        <v>30</v>
      </c>
      <c r="N5940" s="15">
        <v>97300</v>
      </c>
      <c r="O5940" s="15">
        <v>1362200</v>
      </c>
    </row>
    <row r="5941" spans="1:15">
      <c r="A5941" s="14">
        <v>44524</v>
      </c>
      <c r="B5941" t="s">
        <v>73</v>
      </c>
      <c r="C5941">
        <v>8</v>
      </c>
      <c r="D5941" t="s">
        <v>50</v>
      </c>
      <c r="E5941">
        <v>1016</v>
      </c>
      <c r="F5941" t="s">
        <v>78</v>
      </c>
      <c r="G5941" t="s">
        <v>117</v>
      </c>
      <c r="H5941" t="s">
        <v>52</v>
      </c>
      <c r="I5941" t="s">
        <v>118</v>
      </c>
      <c r="J5941">
        <v>44</v>
      </c>
      <c r="K5941">
        <v>14.934200000000001</v>
      </c>
      <c r="L5941">
        <v>1867</v>
      </c>
      <c r="M5941">
        <v>30</v>
      </c>
      <c r="N5941" s="15">
        <v>97300</v>
      </c>
      <c r="O5941" s="15">
        <v>1453097.66</v>
      </c>
    </row>
    <row r="5942" spans="1:15">
      <c r="A5942" s="14">
        <v>44524</v>
      </c>
      <c r="B5942" t="s">
        <v>73</v>
      </c>
      <c r="C5942">
        <v>8</v>
      </c>
      <c r="D5942" t="s">
        <v>50</v>
      </c>
      <c r="E5942">
        <v>1016</v>
      </c>
      <c r="F5942" t="s">
        <v>74</v>
      </c>
      <c r="G5942" t="s">
        <v>117</v>
      </c>
      <c r="H5942" t="s">
        <v>51</v>
      </c>
      <c r="I5942" t="s">
        <v>118</v>
      </c>
      <c r="J5942">
        <v>44</v>
      </c>
      <c r="K5942">
        <v>23.9</v>
      </c>
      <c r="L5942">
        <v>1834</v>
      </c>
      <c r="M5942">
        <v>90</v>
      </c>
      <c r="N5942" s="15">
        <v>55549.67</v>
      </c>
      <c r="O5942" s="15">
        <v>1327637.1129999999</v>
      </c>
    </row>
    <row r="5943" spans="1:15">
      <c r="A5943" s="14">
        <v>44524</v>
      </c>
      <c r="B5943" t="s">
        <v>73</v>
      </c>
      <c r="C5943">
        <v>8</v>
      </c>
      <c r="D5943" t="s">
        <v>50</v>
      </c>
      <c r="E5943">
        <v>1016</v>
      </c>
      <c r="F5943" t="s">
        <v>74</v>
      </c>
      <c r="G5943" t="s">
        <v>117</v>
      </c>
      <c r="H5943" t="s">
        <v>52</v>
      </c>
      <c r="I5943" t="s">
        <v>118</v>
      </c>
      <c r="J5943">
        <v>44</v>
      </c>
      <c r="K5943">
        <v>26.128599999999999</v>
      </c>
      <c r="L5943">
        <v>1834</v>
      </c>
      <c r="M5943">
        <v>90</v>
      </c>
      <c r="N5943" s="15">
        <v>55549.67</v>
      </c>
      <c r="O5943" s="15">
        <v>1451435.1075619999</v>
      </c>
    </row>
    <row r="5944" spans="1:15">
      <c r="A5944" s="14">
        <v>44524</v>
      </c>
      <c r="B5944" t="s">
        <v>73</v>
      </c>
      <c r="C5944">
        <v>8</v>
      </c>
      <c r="D5944" t="s">
        <v>50</v>
      </c>
      <c r="E5944">
        <v>1016</v>
      </c>
      <c r="F5944" t="s">
        <v>74</v>
      </c>
      <c r="G5944" t="s">
        <v>117</v>
      </c>
      <c r="H5944" t="s">
        <v>51</v>
      </c>
      <c r="I5944" t="s">
        <v>118</v>
      </c>
      <c r="J5944">
        <v>44</v>
      </c>
      <c r="K5944">
        <v>15</v>
      </c>
      <c r="L5944">
        <v>1827</v>
      </c>
      <c r="M5944">
        <v>30</v>
      </c>
      <c r="N5944" s="15">
        <v>175000</v>
      </c>
      <c r="O5944" s="15">
        <v>2625000</v>
      </c>
    </row>
    <row r="5945" spans="1:15">
      <c r="A5945" s="14">
        <v>44524</v>
      </c>
      <c r="B5945" t="s">
        <v>73</v>
      </c>
      <c r="C5945">
        <v>8</v>
      </c>
      <c r="D5945" t="s">
        <v>50</v>
      </c>
      <c r="E5945">
        <v>1016</v>
      </c>
      <c r="F5945" t="s">
        <v>74</v>
      </c>
      <c r="G5945" t="s">
        <v>117</v>
      </c>
      <c r="H5945" t="s">
        <v>52</v>
      </c>
      <c r="I5945" t="s">
        <v>118</v>
      </c>
      <c r="J5945">
        <v>44</v>
      </c>
      <c r="K5945">
        <v>16.075500000000002</v>
      </c>
      <c r="L5945">
        <v>1827</v>
      </c>
      <c r="M5945">
        <v>30</v>
      </c>
      <c r="N5945" s="15">
        <v>175000</v>
      </c>
      <c r="O5945" s="15">
        <v>2813212.5</v>
      </c>
    </row>
    <row r="5946" spans="1:15">
      <c r="A5946" s="14">
        <v>44524</v>
      </c>
      <c r="B5946" t="s">
        <v>73</v>
      </c>
      <c r="C5946">
        <v>8</v>
      </c>
      <c r="D5946" t="s">
        <v>50</v>
      </c>
      <c r="E5946">
        <v>1016</v>
      </c>
      <c r="F5946" t="s">
        <v>78</v>
      </c>
      <c r="G5946" t="s">
        <v>117</v>
      </c>
      <c r="H5946" t="s">
        <v>51</v>
      </c>
      <c r="I5946" t="s">
        <v>118</v>
      </c>
      <c r="J5946">
        <v>44</v>
      </c>
      <c r="K5946">
        <v>23</v>
      </c>
      <c r="L5946">
        <v>1839</v>
      </c>
      <c r="M5946">
        <v>30</v>
      </c>
      <c r="N5946" s="15">
        <v>68600</v>
      </c>
      <c r="O5946" s="15">
        <v>1577800</v>
      </c>
    </row>
    <row r="5947" spans="1:15">
      <c r="A5947" s="14">
        <v>44524</v>
      </c>
      <c r="B5947" t="s">
        <v>73</v>
      </c>
      <c r="C5947">
        <v>8</v>
      </c>
      <c r="D5947" t="s">
        <v>50</v>
      </c>
      <c r="E5947">
        <v>1016</v>
      </c>
      <c r="F5947" t="s">
        <v>78</v>
      </c>
      <c r="G5947" t="s">
        <v>117</v>
      </c>
      <c r="H5947" t="s">
        <v>52</v>
      </c>
      <c r="I5947" t="s">
        <v>118</v>
      </c>
      <c r="J5947">
        <v>44</v>
      </c>
      <c r="K5947">
        <v>25.586400000000001</v>
      </c>
      <c r="L5947">
        <v>1839</v>
      </c>
      <c r="M5947">
        <v>30</v>
      </c>
      <c r="N5947" s="15">
        <v>68600</v>
      </c>
      <c r="O5947" s="15">
        <v>1755227.04</v>
      </c>
    </row>
    <row r="5948" spans="1:15">
      <c r="A5948" s="14">
        <v>44524</v>
      </c>
      <c r="B5948" t="s">
        <v>73</v>
      </c>
      <c r="C5948">
        <v>8</v>
      </c>
      <c r="D5948" t="s">
        <v>50</v>
      </c>
      <c r="E5948">
        <v>1016</v>
      </c>
      <c r="F5948" t="s">
        <v>74</v>
      </c>
      <c r="G5948" t="s">
        <v>117</v>
      </c>
      <c r="H5948" t="s">
        <v>51</v>
      </c>
      <c r="I5948" t="s">
        <v>118</v>
      </c>
      <c r="J5948">
        <v>44</v>
      </c>
      <c r="K5948">
        <v>18</v>
      </c>
      <c r="L5948">
        <v>1876</v>
      </c>
      <c r="M5948">
        <v>30</v>
      </c>
      <c r="N5948" s="15">
        <v>60000</v>
      </c>
      <c r="O5948" s="15">
        <v>1080000</v>
      </c>
    </row>
    <row r="5949" spans="1:15">
      <c r="A5949" s="14">
        <v>44524</v>
      </c>
      <c r="B5949" t="s">
        <v>73</v>
      </c>
      <c r="C5949">
        <v>8</v>
      </c>
      <c r="D5949" t="s">
        <v>50</v>
      </c>
      <c r="E5949">
        <v>1016</v>
      </c>
      <c r="F5949" t="s">
        <v>74</v>
      </c>
      <c r="G5949" t="s">
        <v>117</v>
      </c>
      <c r="H5949" t="s">
        <v>52</v>
      </c>
      <c r="I5949" t="s">
        <v>118</v>
      </c>
      <c r="J5949">
        <v>44</v>
      </c>
      <c r="K5949">
        <v>19.561800000000002</v>
      </c>
      <c r="L5949">
        <v>1876</v>
      </c>
      <c r="M5949">
        <v>30</v>
      </c>
      <c r="N5949" s="15">
        <v>60000</v>
      </c>
      <c r="O5949" s="15">
        <v>1173708</v>
      </c>
    </row>
    <row r="5950" spans="1:15">
      <c r="A5950" s="14">
        <v>44524</v>
      </c>
      <c r="B5950" t="s">
        <v>73</v>
      </c>
      <c r="C5950">
        <v>8</v>
      </c>
      <c r="D5950" t="s">
        <v>50</v>
      </c>
      <c r="E5950">
        <v>1016</v>
      </c>
      <c r="F5950" t="s">
        <v>74</v>
      </c>
      <c r="G5950" t="s">
        <v>117</v>
      </c>
      <c r="H5950" t="s">
        <v>51</v>
      </c>
      <c r="I5950" t="s">
        <v>118</v>
      </c>
      <c r="J5950">
        <v>44</v>
      </c>
      <c r="K5950">
        <v>11.5</v>
      </c>
      <c r="L5950">
        <v>1931</v>
      </c>
      <c r="M5950">
        <v>90</v>
      </c>
      <c r="N5950" s="15">
        <v>70000</v>
      </c>
      <c r="O5950" s="15">
        <v>805000</v>
      </c>
    </row>
    <row r="5951" spans="1:15">
      <c r="A5951" s="14">
        <v>44524</v>
      </c>
      <c r="B5951" t="s">
        <v>73</v>
      </c>
      <c r="C5951">
        <v>8</v>
      </c>
      <c r="D5951" t="s">
        <v>50</v>
      </c>
      <c r="E5951">
        <v>1016</v>
      </c>
      <c r="F5951" t="s">
        <v>74</v>
      </c>
      <c r="G5951" t="s">
        <v>117</v>
      </c>
      <c r="H5951" t="s">
        <v>52</v>
      </c>
      <c r="I5951" t="s">
        <v>118</v>
      </c>
      <c r="J5951">
        <v>44</v>
      </c>
      <c r="K5951">
        <v>12.0055</v>
      </c>
      <c r="L5951">
        <v>1931</v>
      </c>
      <c r="M5951">
        <v>90</v>
      </c>
      <c r="N5951" s="15">
        <v>70000</v>
      </c>
      <c r="O5951" s="15">
        <v>840385</v>
      </c>
    </row>
    <row r="5952" spans="1:15">
      <c r="A5952" s="14">
        <v>44524</v>
      </c>
      <c r="B5952" t="s">
        <v>73</v>
      </c>
      <c r="C5952">
        <v>8</v>
      </c>
      <c r="D5952" t="s">
        <v>50</v>
      </c>
      <c r="E5952">
        <v>1016</v>
      </c>
      <c r="F5952" t="s">
        <v>74</v>
      </c>
      <c r="G5952" t="s">
        <v>117</v>
      </c>
      <c r="H5952" t="s">
        <v>51</v>
      </c>
      <c r="I5952" t="s">
        <v>118</v>
      </c>
      <c r="J5952">
        <v>44</v>
      </c>
      <c r="K5952">
        <v>17.989999999999998</v>
      </c>
      <c r="L5952">
        <v>1834</v>
      </c>
      <c r="M5952">
        <v>30</v>
      </c>
      <c r="N5952" s="15">
        <v>36000</v>
      </c>
      <c r="O5952" s="15">
        <v>647640</v>
      </c>
    </row>
    <row r="5953" spans="1:15">
      <c r="A5953" s="14">
        <v>44524</v>
      </c>
      <c r="B5953" t="s">
        <v>73</v>
      </c>
      <c r="C5953">
        <v>8</v>
      </c>
      <c r="D5953" t="s">
        <v>50</v>
      </c>
      <c r="E5953">
        <v>1016</v>
      </c>
      <c r="F5953" t="s">
        <v>74</v>
      </c>
      <c r="G5953" t="s">
        <v>117</v>
      </c>
      <c r="H5953" t="s">
        <v>52</v>
      </c>
      <c r="I5953" t="s">
        <v>118</v>
      </c>
      <c r="J5953">
        <v>44</v>
      </c>
      <c r="K5953">
        <v>19.55</v>
      </c>
      <c r="L5953">
        <v>1834</v>
      </c>
      <c r="M5953">
        <v>30</v>
      </c>
      <c r="N5953" s="15">
        <v>36000</v>
      </c>
      <c r="O5953" s="15">
        <v>703800</v>
      </c>
    </row>
    <row r="5954" spans="1:15">
      <c r="A5954" s="14">
        <v>44524</v>
      </c>
      <c r="B5954" t="s">
        <v>73</v>
      </c>
      <c r="C5954">
        <v>8</v>
      </c>
      <c r="D5954" t="s">
        <v>50</v>
      </c>
      <c r="E5954">
        <v>1016</v>
      </c>
      <c r="F5954" t="s">
        <v>74</v>
      </c>
      <c r="G5954" t="s">
        <v>117</v>
      </c>
      <c r="H5954" t="s">
        <v>51</v>
      </c>
      <c r="I5954" t="s">
        <v>118</v>
      </c>
      <c r="J5954">
        <v>44</v>
      </c>
      <c r="K5954">
        <v>19</v>
      </c>
      <c r="L5954">
        <v>1870</v>
      </c>
      <c r="M5954">
        <v>30</v>
      </c>
      <c r="N5954" s="15">
        <v>140000</v>
      </c>
      <c r="O5954" s="15">
        <v>2660000</v>
      </c>
    </row>
    <row r="5955" spans="1:15">
      <c r="A5955" s="14">
        <v>44524</v>
      </c>
      <c r="B5955" t="s">
        <v>73</v>
      </c>
      <c r="C5955">
        <v>8</v>
      </c>
      <c r="D5955" t="s">
        <v>50</v>
      </c>
      <c r="E5955">
        <v>1016</v>
      </c>
      <c r="F5955" t="s">
        <v>74</v>
      </c>
      <c r="G5955" t="s">
        <v>117</v>
      </c>
      <c r="H5955" t="s">
        <v>52</v>
      </c>
      <c r="I5955" t="s">
        <v>118</v>
      </c>
      <c r="J5955">
        <v>44</v>
      </c>
      <c r="K5955">
        <v>20.745200000000001</v>
      </c>
      <c r="L5955">
        <v>1870</v>
      </c>
      <c r="M5955">
        <v>30</v>
      </c>
      <c r="N5955" s="15">
        <v>140000</v>
      </c>
      <c r="O5955" s="15">
        <v>2904328</v>
      </c>
    </row>
    <row r="5956" spans="1:15">
      <c r="A5956" s="14">
        <v>44524</v>
      </c>
      <c r="B5956" t="s">
        <v>73</v>
      </c>
      <c r="C5956">
        <v>8</v>
      </c>
      <c r="D5956" t="s">
        <v>50</v>
      </c>
      <c r="E5956">
        <v>1016</v>
      </c>
      <c r="F5956" t="s">
        <v>74</v>
      </c>
      <c r="G5956" t="s">
        <v>117</v>
      </c>
      <c r="H5956" t="s">
        <v>51</v>
      </c>
      <c r="I5956" t="s">
        <v>118</v>
      </c>
      <c r="J5956">
        <v>44</v>
      </c>
      <c r="K5956">
        <v>19</v>
      </c>
      <c r="L5956">
        <v>1879</v>
      </c>
      <c r="M5956">
        <v>30</v>
      </c>
      <c r="N5956" s="15">
        <v>35000</v>
      </c>
      <c r="O5956" s="15">
        <v>665000</v>
      </c>
    </row>
    <row r="5957" spans="1:15">
      <c r="A5957" s="14">
        <v>44524</v>
      </c>
      <c r="B5957" t="s">
        <v>73</v>
      </c>
      <c r="C5957">
        <v>8</v>
      </c>
      <c r="D5957" t="s">
        <v>50</v>
      </c>
      <c r="E5957">
        <v>1016</v>
      </c>
      <c r="F5957" t="s">
        <v>74</v>
      </c>
      <c r="G5957" t="s">
        <v>117</v>
      </c>
      <c r="H5957" t="s">
        <v>52</v>
      </c>
      <c r="I5957" t="s">
        <v>118</v>
      </c>
      <c r="J5957">
        <v>44</v>
      </c>
      <c r="K5957">
        <v>20.745200000000001</v>
      </c>
      <c r="L5957">
        <v>1879</v>
      </c>
      <c r="M5957">
        <v>30</v>
      </c>
      <c r="N5957" s="15">
        <v>35000</v>
      </c>
      <c r="O5957" s="15">
        <v>726082</v>
      </c>
    </row>
    <row r="5958" spans="1:15">
      <c r="A5958" s="14">
        <v>44524</v>
      </c>
      <c r="B5958" t="s">
        <v>73</v>
      </c>
      <c r="C5958">
        <v>8</v>
      </c>
      <c r="D5958" t="s">
        <v>50</v>
      </c>
      <c r="E5958">
        <v>1016</v>
      </c>
      <c r="F5958" t="s">
        <v>74</v>
      </c>
      <c r="G5958" t="s">
        <v>117</v>
      </c>
      <c r="H5958" t="s">
        <v>51</v>
      </c>
      <c r="I5958" t="s">
        <v>118</v>
      </c>
      <c r="J5958">
        <v>44</v>
      </c>
      <c r="K5958">
        <v>17</v>
      </c>
      <c r="L5958">
        <v>1860</v>
      </c>
      <c r="M5958">
        <v>30</v>
      </c>
      <c r="N5958" s="15">
        <v>105000</v>
      </c>
      <c r="O5958" s="15">
        <v>1785000</v>
      </c>
    </row>
    <row r="5959" spans="1:15">
      <c r="A5959" s="14">
        <v>44524</v>
      </c>
      <c r="B5959" t="s">
        <v>73</v>
      </c>
      <c r="C5959">
        <v>8</v>
      </c>
      <c r="D5959" t="s">
        <v>50</v>
      </c>
      <c r="E5959">
        <v>1016</v>
      </c>
      <c r="F5959" t="s">
        <v>74</v>
      </c>
      <c r="G5959" t="s">
        <v>117</v>
      </c>
      <c r="H5959" t="s">
        <v>52</v>
      </c>
      <c r="I5959" t="s">
        <v>118</v>
      </c>
      <c r="J5959">
        <v>44</v>
      </c>
      <c r="K5959">
        <v>18.389199999999999</v>
      </c>
      <c r="L5959">
        <v>1860</v>
      </c>
      <c r="M5959">
        <v>30</v>
      </c>
      <c r="N5959" s="15">
        <v>105000</v>
      </c>
      <c r="O5959" s="15">
        <v>1930866</v>
      </c>
    </row>
    <row r="5960" spans="1:15">
      <c r="A5960" s="14">
        <v>44524</v>
      </c>
      <c r="B5960" t="s">
        <v>73</v>
      </c>
      <c r="C5960">
        <v>8</v>
      </c>
      <c r="D5960" t="s">
        <v>50</v>
      </c>
      <c r="E5960">
        <v>1016</v>
      </c>
      <c r="F5960" t="s">
        <v>74</v>
      </c>
      <c r="G5960" t="s">
        <v>117</v>
      </c>
      <c r="H5960" t="s">
        <v>51</v>
      </c>
      <c r="I5960" t="s">
        <v>118</v>
      </c>
      <c r="J5960">
        <v>44</v>
      </c>
      <c r="K5960">
        <v>18</v>
      </c>
      <c r="L5960">
        <v>1862</v>
      </c>
      <c r="M5960">
        <v>30</v>
      </c>
      <c r="N5960" s="15">
        <v>64000</v>
      </c>
      <c r="O5960" s="15">
        <v>1152000</v>
      </c>
    </row>
    <row r="5961" spans="1:15">
      <c r="A5961" s="14">
        <v>44524</v>
      </c>
      <c r="B5961" t="s">
        <v>73</v>
      </c>
      <c r="C5961">
        <v>8</v>
      </c>
      <c r="D5961" t="s">
        <v>50</v>
      </c>
      <c r="E5961">
        <v>1016</v>
      </c>
      <c r="F5961" t="s">
        <v>74</v>
      </c>
      <c r="G5961" t="s">
        <v>117</v>
      </c>
      <c r="H5961" t="s">
        <v>52</v>
      </c>
      <c r="I5961" t="s">
        <v>118</v>
      </c>
      <c r="J5961">
        <v>44</v>
      </c>
      <c r="K5961">
        <v>19.561800000000002</v>
      </c>
      <c r="L5961">
        <v>1862</v>
      </c>
      <c r="M5961">
        <v>30</v>
      </c>
      <c r="N5961" s="15">
        <v>64000</v>
      </c>
      <c r="O5961" s="15">
        <v>1251955.2</v>
      </c>
    </row>
    <row r="5962" spans="1:15">
      <c r="A5962" s="14">
        <v>44524</v>
      </c>
      <c r="B5962" t="s">
        <v>73</v>
      </c>
      <c r="C5962">
        <v>8</v>
      </c>
      <c r="D5962" t="s">
        <v>50</v>
      </c>
      <c r="E5962">
        <v>1016</v>
      </c>
      <c r="F5962" t="s">
        <v>74</v>
      </c>
      <c r="G5962" t="s">
        <v>117</v>
      </c>
      <c r="H5962" t="s">
        <v>51</v>
      </c>
      <c r="I5962" t="s">
        <v>118</v>
      </c>
      <c r="J5962">
        <v>44</v>
      </c>
      <c r="K5962">
        <v>19.989999999999998</v>
      </c>
      <c r="L5962">
        <v>1816</v>
      </c>
      <c r="M5962">
        <v>30</v>
      </c>
      <c r="N5962" s="15">
        <v>74375</v>
      </c>
      <c r="O5962" s="15">
        <v>1486756.25</v>
      </c>
    </row>
    <row r="5963" spans="1:15">
      <c r="A5963" s="14">
        <v>44524</v>
      </c>
      <c r="B5963" t="s">
        <v>73</v>
      </c>
      <c r="C5963">
        <v>8</v>
      </c>
      <c r="D5963" t="s">
        <v>50</v>
      </c>
      <c r="E5963">
        <v>1016</v>
      </c>
      <c r="F5963" t="s">
        <v>74</v>
      </c>
      <c r="G5963" t="s">
        <v>117</v>
      </c>
      <c r="H5963" t="s">
        <v>52</v>
      </c>
      <c r="I5963" t="s">
        <v>118</v>
      </c>
      <c r="J5963">
        <v>44</v>
      </c>
      <c r="K5963">
        <v>21.927099999999999</v>
      </c>
      <c r="L5963">
        <v>1816</v>
      </c>
      <c r="M5963">
        <v>30</v>
      </c>
      <c r="N5963" s="15">
        <v>74375</v>
      </c>
      <c r="O5963" s="15">
        <v>1630828.0625</v>
      </c>
    </row>
    <row r="5964" spans="1:15">
      <c r="A5964" s="14">
        <v>44524</v>
      </c>
      <c r="B5964" t="s">
        <v>73</v>
      </c>
      <c r="C5964">
        <v>8</v>
      </c>
      <c r="D5964" t="s">
        <v>50</v>
      </c>
      <c r="E5964">
        <v>1016</v>
      </c>
      <c r="F5964" t="s">
        <v>74</v>
      </c>
      <c r="G5964" t="s">
        <v>117</v>
      </c>
      <c r="H5964" t="s">
        <v>51</v>
      </c>
      <c r="I5964" t="s">
        <v>118</v>
      </c>
      <c r="J5964">
        <v>44</v>
      </c>
      <c r="K5964">
        <v>16.96</v>
      </c>
      <c r="L5964">
        <v>2679</v>
      </c>
      <c r="M5964">
        <v>30</v>
      </c>
      <c r="N5964" s="15">
        <v>40000</v>
      </c>
      <c r="O5964" s="15">
        <v>678400</v>
      </c>
    </row>
    <row r="5965" spans="1:15">
      <c r="A5965" s="14">
        <v>44524</v>
      </c>
      <c r="B5965" t="s">
        <v>73</v>
      </c>
      <c r="C5965">
        <v>8</v>
      </c>
      <c r="D5965" t="s">
        <v>50</v>
      </c>
      <c r="E5965">
        <v>1016</v>
      </c>
      <c r="F5965" t="s">
        <v>74</v>
      </c>
      <c r="G5965" t="s">
        <v>117</v>
      </c>
      <c r="H5965" t="s">
        <v>52</v>
      </c>
      <c r="I5965" t="s">
        <v>118</v>
      </c>
      <c r="J5965">
        <v>44</v>
      </c>
      <c r="K5965">
        <v>18.342500000000001</v>
      </c>
      <c r="L5965">
        <v>2679</v>
      </c>
      <c r="M5965">
        <v>30</v>
      </c>
      <c r="N5965" s="15">
        <v>40000</v>
      </c>
      <c r="O5965" s="15">
        <v>733700</v>
      </c>
    </row>
    <row r="5966" spans="1:15">
      <c r="A5966" s="14">
        <v>44524</v>
      </c>
      <c r="B5966" t="s">
        <v>73</v>
      </c>
      <c r="C5966">
        <v>8</v>
      </c>
      <c r="D5966" t="s">
        <v>50</v>
      </c>
      <c r="E5966">
        <v>1016</v>
      </c>
      <c r="F5966" t="s">
        <v>74</v>
      </c>
      <c r="G5966" t="s">
        <v>117</v>
      </c>
      <c r="H5966" t="s">
        <v>51</v>
      </c>
      <c r="I5966" t="s">
        <v>118</v>
      </c>
      <c r="J5966">
        <v>44</v>
      </c>
      <c r="K5966">
        <v>19</v>
      </c>
      <c r="L5966">
        <v>2675</v>
      </c>
      <c r="M5966">
        <v>90</v>
      </c>
      <c r="N5966" s="15">
        <v>35000</v>
      </c>
      <c r="O5966" s="15">
        <v>665000</v>
      </c>
    </row>
    <row r="5967" spans="1:15">
      <c r="A5967" s="14">
        <v>44524</v>
      </c>
      <c r="B5967" t="s">
        <v>73</v>
      </c>
      <c r="C5967">
        <v>8</v>
      </c>
      <c r="D5967" t="s">
        <v>50</v>
      </c>
      <c r="E5967">
        <v>1016</v>
      </c>
      <c r="F5967" t="s">
        <v>74</v>
      </c>
      <c r="G5967" t="s">
        <v>117</v>
      </c>
      <c r="H5967" t="s">
        <v>52</v>
      </c>
      <c r="I5967" t="s">
        <v>118</v>
      </c>
      <c r="J5967">
        <v>44</v>
      </c>
      <c r="K5967">
        <v>20.397099999999998</v>
      </c>
      <c r="L5967">
        <v>2675</v>
      </c>
      <c r="M5967">
        <v>90</v>
      </c>
      <c r="N5967" s="15">
        <v>35000</v>
      </c>
      <c r="O5967" s="15">
        <v>713898.5</v>
      </c>
    </row>
    <row r="5968" spans="1:15">
      <c r="A5968" s="14">
        <v>44524</v>
      </c>
      <c r="B5968" t="s">
        <v>73</v>
      </c>
      <c r="C5968">
        <v>8</v>
      </c>
      <c r="D5968" t="s">
        <v>50</v>
      </c>
      <c r="E5968">
        <v>1016</v>
      </c>
      <c r="F5968" t="s">
        <v>74</v>
      </c>
      <c r="G5968" t="s">
        <v>117</v>
      </c>
      <c r="H5968" t="s">
        <v>51</v>
      </c>
      <c r="I5968" t="s">
        <v>118</v>
      </c>
      <c r="J5968">
        <v>44</v>
      </c>
      <c r="K5968">
        <v>15</v>
      </c>
      <c r="L5968">
        <v>3190</v>
      </c>
      <c r="M5968">
        <v>30</v>
      </c>
      <c r="N5968" s="15">
        <v>31000</v>
      </c>
      <c r="O5968" s="15">
        <v>465000</v>
      </c>
    </row>
    <row r="5969" spans="1:15">
      <c r="A5969" s="14">
        <v>44524</v>
      </c>
      <c r="B5969" t="s">
        <v>73</v>
      </c>
      <c r="C5969">
        <v>8</v>
      </c>
      <c r="D5969" t="s">
        <v>50</v>
      </c>
      <c r="E5969">
        <v>1016</v>
      </c>
      <c r="F5969" t="s">
        <v>74</v>
      </c>
      <c r="G5969" t="s">
        <v>117</v>
      </c>
      <c r="H5969" t="s">
        <v>52</v>
      </c>
      <c r="I5969" t="s">
        <v>118</v>
      </c>
      <c r="J5969">
        <v>44</v>
      </c>
      <c r="K5969">
        <v>16.075500000000002</v>
      </c>
      <c r="L5969">
        <v>3190</v>
      </c>
      <c r="M5969">
        <v>30</v>
      </c>
      <c r="N5969" s="15">
        <v>31000</v>
      </c>
      <c r="O5969" s="15">
        <v>498340.5</v>
      </c>
    </row>
    <row r="5970" spans="1:15">
      <c r="A5970" s="14">
        <v>44524</v>
      </c>
      <c r="B5970" t="s">
        <v>73</v>
      </c>
      <c r="C5970">
        <v>8</v>
      </c>
      <c r="D5970" t="s">
        <v>50</v>
      </c>
      <c r="E5970">
        <v>1016</v>
      </c>
      <c r="F5970" t="s">
        <v>74</v>
      </c>
      <c r="G5970" t="s">
        <v>57</v>
      </c>
      <c r="H5970" t="s">
        <v>51</v>
      </c>
      <c r="I5970" t="s">
        <v>53</v>
      </c>
      <c r="J5970">
        <v>44</v>
      </c>
      <c r="K5970">
        <v>14.9</v>
      </c>
      <c r="L5970">
        <v>1800</v>
      </c>
      <c r="M5970">
        <v>30</v>
      </c>
      <c r="N5970" s="15">
        <v>50300</v>
      </c>
      <c r="O5970" s="15">
        <v>749470</v>
      </c>
    </row>
    <row r="5971" spans="1:15">
      <c r="A5971" s="14">
        <v>44524</v>
      </c>
      <c r="B5971" t="s">
        <v>73</v>
      </c>
      <c r="C5971">
        <v>8</v>
      </c>
      <c r="D5971" t="s">
        <v>50</v>
      </c>
      <c r="E5971">
        <v>1016</v>
      </c>
      <c r="F5971" t="s">
        <v>74</v>
      </c>
      <c r="G5971" t="s">
        <v>57</v>
      </c>
      <c r="H5971" t="s">
        <v>52</v>
      </c>
      <c r="I5971" t="s">
        <v>53</v>
      </c>
      <c r="J5971">
        <v>44</v>
      </c>
      <c r="K5971">
        <v>15.960900000000001</v>
      </c>
      <c r="L5971">
        <v>1800</v>
      </c>
      <c r="M5971">
        <v>30</v>
      </c>
      <c r="N5971" s="15">
        <v>50300</v>
      </c>
      <c r="O5971" s="15">
        <v>802833.27</v>
      </c>
    </row>
    <row r="5972" spans="1:15">
      <c r="A5972" s="14">
        <v>44524</v>
      </c>
      <c r="B5972" t="s">
        <v>73</v>
      </c>
      <c r="C5972">
        <v>8</v>
      </c>
      <c r="D5972" t="s">
        <v>50</v>
      </c>
      <c r="E5972">
        <v>1016</v>
      </c>
      <c r="F5972" t="s">
        <v>78</v>
      </c>
      <c r="G5972" t="s">
        <v>57</v>
      </c>
      <c r="H5972" t="s">
        <v>51</v>
      </c>
      <c r="I5972" t="s">
        <v>53</v>
      </c>
      <c r="J5972">
        <v>44</v>
      </c>
      <c r="K5972">
        <v>15</v>
      </c>
      <c r="L5972">
        <v>1800</v>
      </c>
      <c r="M5972">
        <v>30</v>
      </c>
      <c r="N5972" s="15">
        <v>41800</v>
      </c>
      <c r="O5972" s="15">
        <v>627000</v>
      </c>
    </row>
    <row r="5973" spans="1:15">
      <c r="A5973" s="14">
        <v>44524</v>
      </c>
      <c r="B5973" t="s">
        <v>73</v>
      </c>
      <c r="C5973">
        <v>8</v>
      </c>
      <c r="D5973" t="s">
        <v>50</v>
      </c>
      <c r="E5973">
        <v>1016</v>
      </c>
      <c r="F5973" t="s">
        <v>78</v>
      </c>
      <c r="G5973" t="s">
        <v>57</v>
      </c>
      <c r="H5973" t="s">
        <v>52</v>
      </c>
      <c r="I5973" t="s">
        <v>53</v>
      </c>
      <c r="J5973">
        <v>44</v>
      </c>
      <c r="K5973">
        <v>16.075500000000002</v>
      </c>
      <c r="L5973">
        <v>1800</v>
      </c>
      <c r="M5973">
        <v>30</v>
      </c>
      <c r="N5973" s="15">
        <v>41800</v>
      </c>
      <c r="O5973" s="15">
        <v>671955.9</v>
      </c>
    </row>
    <row r="5974" spans="1:15">
      <c r="A5974" s="14">
        <v>44524</v>
      </c>
      <c r="B5974" t="s">
        <v>73</v>
      </c>
      <c r="C5974">
        <v>8</v>
      </c>
      <c r="D5974" t="s">
        <v>50</v>
      </c>
      <c r="E5974">
        <v>1016</v>
      </c>
      <c r="F5974" t="s">
        <v>74</v>
      </c>
      <c r="G5974" t="s">
        <v>57</v>
      </c>
      <c r="H5974" t="s">
        <v>51</v>
      </c>
      <c r="I5974" t="s">
        <v>53</v>
      </c>
      <c r="J5974">
        <v>44</v>
      </c>
      <c r="K5974">
        <v>12.99</v>
      </c>
      <c r="L5974">
        <v>1800</v>
      </c>
      <c r="M5974">
        <v>30</v>
      </c>
      <c r="N5974" s="15">
        <v>41000</v>
      </c>
      <c r="O5974" s="15">
        <v>532590</v>
      </c>
    </row>
    <row r="5975" spans="1:15">
      <c r="A5975" s="14">
        <v>44524</v>
      </c>
      <c r="B5975" t="s">
        <v>73</v>
      </c>
      <c r="C5975">
        <v>8</v>
      </c>
      <c r="D5975" t="s">
        <v>50</v>
      </c>
      <c r="E5975">
        <v>1016</v>
      </c>
      <c r="F5975" t="s">
        <v>74</v>
      </c>
      <c r="G5975" t="s">
        <v>57</v>
      </c>
      <c r="H5975" t="s">
        <v>52</v>
      </c>
      <c r="I5975" t="s">
        <v>53</v>
      </c>
      <c r="J5975">
        <v>44</v>
      </c>
      <c r="K5975">
        <v>13.792</v>
      </c>
      <c r="L5975">
        <v>1800</v>
      </c>
      <c r="M5975">
        <v>30</v>
      </c>
      <c r="N5975" s="15">
        <v>41000</v>
      </c>
      <c r="O5975" s="15">
        <v>565472</v>
      </c>
    </row>
    <row r="5976" spans="1:15">
      <c r="A5976" s="14">
        <v>44524</v>
      </c>
      <c r="B5976" t="s">
        <v>73</v>
      </c>
      <c r="C5976">
        <v>8</v>
      </c>
      <c r="D5976" t="s">
        <v>50</v>
      </c>
      <c r="E5976">
        <v>1016</v>
      </c>
      <c r="F5976" t="s">
        <v>74</v>
      </c>
      <c r="G5976" t="s">
        <v>57</v>
      </c>
      <c r="H5976" t="s">
        <v>51</v>
      </c>
      <c r="I5976" t="s">
        <v>53</v>
      </c>
      <c r="J5976">
        <v>44</v>
      </c>
      <c r="K5976">
        <v>14.9</v>
      </c>
      <c r="L5976">
        <v>1800</v>
      </c>
      <c r="M5976">
        <v>30</v>
      </c>
      <c r="N5976" s="15">
        <v>39900</v>
      </c>
      <c r="O5976" s="15">
        <v>594510</v>
      </c>
    </row>
    <row r="5977" spans="1:15">
      <c r="A5977" s="14">
        <v>44524</v>
      </c>
      <c r="B5977" t="s">
        <v>73</v>
      </c>
      <c r="C5977">
        <v>8</v>
      </c>
      <c r="D5977" t="s">
        <v>50</v>
      </c>
      <c r="E5977">
        <v>1016</v>
      </c>
      <c r="F5977" t="s">
        <v>74</v>
      </c>
      <c r="G5977" t="s">
        <v>57</v>
      </c>
      <c r="H5977" t="s">
        <v>52</v>
      </c>
      <c r="I5977" t="s">
        <v>53</v>
      </c>
      <c r="J5977">
        <v>44</v>
      </c>
      <c r="K5977">
        <v>15.960900000000001</v>
      </c>
      <c r="L5977">
        <v>1800</v>
      </c>
      <c r="M5977">
        <v>30</v>
      </c>
      <c r="N5977" s="15">
        <v>39900</v>
      </c>
      <c r="O5977" s="15">
        <v>636839.91</v>
      </c>
    </row>
    <row r="5978" spans="1:15">
      <c r="A5978" s="14">
        <v>44524</v>
      </c>
      <c r="B5978" t="s">
        <v>73</v>
      </c>
      <c r="C5978">
        <v>8</v>
      </c>
      <c r="D5978" t="s">
        <v>50</v>
      </c>
      <c r="E5978">
        <v>1016</v>
      </c>
      <c r="F5978" t="s">
        <v>78</v>
      </c>
      <c r="G5978" t="s">
        <v>57</v>
      </c>
      <c r="H5978" t="s">
        <v>51</v>
      </c>
      <c r="I5978" t="s">
        <v>53</v>
      </c>
      <c r="J5978">
        <v>44</v>
      </c>
      <c r="K5978">
        <v>12.99</v>
      </c>
      <c r="L5978">
        <v>1800</v>
      </c>
      <c r="M5978">
        <v>30</v>
      </c>
      <c r="N5978" s="15">
        <v>16000</v>
      </c>
      <c r="O5978" s="15">
        <v>207840</v>
      </c>
    </row>
    <row r="5979" spans="1:15">
      <c r="A5979" s="14">
        <v>44524</v>
      </c>
      <c r="B5979" t="s">
        <v>73</v>
      </c>
      <c r="C5979">
        <v>8</v>
      </c>
      <c r="D5979" t="s">
        <v>50</v>
      </c>
      <c r="E5979">
        <v>1016</v>
      </c>
      <c r="F5979" t="s">
        <v>78</v>
      </c>
      <c r="G5979" t="s">
        <v>57</v>
      </c>
      <c r="H5979" t="s">
        <v>52</v>
      </c>
      <c r="I5979" t="s">
        <v>53</v>
      </c>
      <c r="J5979">
        <v>44</v>
      </c>
      <c r="K5979">
        <v>13.792</v>
      </c>
      <c r="L5979">
        <v>1800</v>
      </c>
      <c r="M5979">
        <v>30</v>
      </c>
      <c r="N5979" s="15">
        <v>16000</v>
      </c>
      <c r="O5979" s="15">
        <v>220672</v>
      </c>
    </row>
    <row r="5980" spans="1:15">
      <c r="A5980" s="14">
        <v>44524</v>
      </c>
      <c r="B5980" t="s">
        <v>73</v>
      </c>
      <c r="C5980">
        <v>8</v>
      </c>
      <c r="D5980" t="s">
        <v>50</v>
      </c>
      <c r="E5980">
        <v>1016</v>
      </c>
      <c r="F5980" t="s">
        <v>78</v>
      </c>
      <c r="G5980" t="s">
        <v>57</v>
      </c>
      <c r="H5980" t="s">
        <v>51</v>
      </c>
      <c r="I5980" t="s">
        <v>53</v>
      </c>
      <c r="J5980">
        <v>44</v>
      </c>
      <c r="K5980">
        <v>8.49</v>
      </c>
      <c r="L5980">
        <v>2520</v>
      </c>
      <c r="M5980">
        <v>30</v>
      </c>
      <c r="N5980" s="15">
        <v>119712</v>
      </c>
      <c r="O5980" s="15">
        <v>1016354.88</v>
      </c>
    </row>
    <row r="5981" spans="1:15">
      <c r="A5981" s="14">
        <v>44524</v>
      </c>
      <c r="B5981" t="s">
        <v>73</v>
      </c>
      <c r="C5981">
        <v>8</v>
      </c>
      <c r="D5981" t="s">
        <v>50</v>
      </c>
      <c r="E5981">
        <v>1016</v>
      </c>
      <c r="F5981" t="s">
        <v>78</v>
      </c>
      <c r="G5981" t="s">
        <v>57</v>
      </c>
      <c r="H5981" t="s">
        <v>52</v>
      </c>
      <c r="I5981" t="s">
        <v>53</v>
      </c>
      <c r="J5981">
        <v>44</v>
      </c>
      <c r="K5981">
        <v>8.8282000000000007</v>
      </c>
      <c r="L5981">
        <v>2520</v>
      </c>
      <c r="M5981">
        <v>30</v>
      </c>
      <c r="N5981" s="15">
        <v>119712</v>
      </c>
      <c r="O5981" s="15">
        <v>1056841.4783999999</v>
      </c>
    </row>
    <row r="5982" spans="1:15">
      <c r="A5982" s="14">
        <v>44524</v>
      </c>
      <c r="B5982" t="s">
        <v>73</v>
      </c>
      <c r="C5982">
        <v>8</v>
      </c>
      <c r="D5982" t="s">
        <v>50</v>
      </c>
      <c r="E5982">
        <v>1016</v>
      </c>
      <c r="F5982" t="s">
        <v>74</v>
      </c>
      <c r="G5982" t="s">
        <v>57</v>
      </c>
      <c r="H5982" t="s">
        <v>51</v>
      </c>
      <c r="I5982" t="s">
        <v>53</v>
      </c>
      <c r="J5982">
        <v>44</v>
      </c>
      <c r="K5982">
        <v>14.9</v>
      </c>
      <c r="L5982">
        <v>1800</v>
      </c>
      <c r="M5982">
        <v>30</v>
      </c>
      <c r="N5982" s="15">
        <v>70000</v>
      </c>
      <c r="O5982" s="15">
        <v>1043000</v>
      </c>
    </row>
    <row r="5983" spans="1:15">
      <c r="A5983" s="14">
        <v>44524</v>
      </c>
      <c r="B5983" t="s">
        <v>73</v>
      </c>
      <c r="C5983">
        <v>8</v>
      </c>
      <c r="D5983" t="s">
        <v>50</v>
      </c>
      <c r="E5983">
        <v>1016</v>
      </c>
      <c r="F5983" t="s">
        <v>74</v>
      </c>
      <c r="G5983" t="s">
        <v>57</v>
      </c>
      <c r="H5983" t="s">
        <v>52</v>
      </c>
      <c r="I5983" t="s">
        <v>53</v>
      </c>
      <c r="J5983">
        <v>44</v>
      </c>
      <c r="K5983">
        <v>15.960900000000001</v>
      </c>
      <c r="L5983">
        <v>1800</v>
      </c>
      <c r="M5983">
        <v>30</v>
      </c>
      <c r="N5983" s="15">
        <v>70000</v>
      </c>
      <c r="O5983" s="15">
        <v>1117263</v>
      </c>
    </row>
    <row r="5984" spans="1:15">
      <c r="A5984" s="14">
        <v>44524</v>
      </c>
      <c r="B5984" t="s">
        <v>73</v>
      </c>
      <c r="C5984">
        <v>8</v>
      </c>
      <c r="D5984" t="s">
        <v>50</v>
      </c>
      <c r="E5984">
        <v>1016</v>
      </c>
      <c r="F5984" t="s">
        <v>74</v>
      </c>
      <c r="G5984" t="s">
        <v>57</v>
      </c>
      <c r="H5984" t="s">
        <v>51</v>
      </c>
      <c r="I5984" t="s">
        <v>53</v>
      </c>
      <c r="J5984">
        <v>44</v>
      </c>
      <c r="K5984">
        <v>12.89</v>
      </c>
      <c r="L5984">
        <v>1800</v>
      </c>
      <c r="M5984">
        <v>30</v>
      </c>
      <c r="N5984" s="15">
        <v>80000</v>
      </c>
      <c r="O5984" s="15">
        <v>1031200</v>
      </c>
    </row>
    <row r="5985" spans="1:15">
      <c r="A5985" s="14">
        <v>44524</v>
      </c>
      <c r="B5985" t="s">
        <v>73</v>
      </c>
      <c r="C5985">
        <v>8</v>
      </c>
      <c r="D5985" t="s">
        <v>50</v>
      </c>
      <c r="E5985">
        <v>1016</v>
      </c>
      <c r="F5985" t="s">
        <v>74</v>
      </c>
      <c r="G5985" t="s">
        <v>57</v>
      </c>
      <c r="H5985" t="s">
        <v>52</v>
      </c>
      <c r="I5985" t="s">
        <v>53</v>
      </c>
      <c r="J5985">
        <v>44</v>
      </c>
      <c r="K5985">
        <v>13.679500000000001</v>
      </c>
      <c r="L5985">
        <v>1800</v>
      </c>
      <c r="M5985">
        <v>30</v>
      </c>
      <c r="N5985" s="15">
        <v>80000</v>
      </c>
      <c r="O5985" s="15">
        <v>1094360</v>
      </c>
    </row>
    <row r="5986" spans="1:15">
      <c r="A5986" s="14">
        <v>44524</v>
      </c>
      <c r="B5986" t="s">
        <v>73</v>
      </c>
      <c r="C5986">
        <v>8</v>
      </c>
      <c r="D5986" t="s">
        <v>50</v>
      </c>
      <c r="E5986">
        <v>1016</v>
      </c>
      <c r="F5986" t="s">
        <v>78</v>
      </c>
      <c r="G5986" t="s">
        <v>57</v>
      </c>
      <c r="H5986" t="s">
        <v>51</v>
      </c>
      <c r="I5986" t="s">
        <v>53</v>
      </c>
      <c r="J5986">
        <v>44</v>
      </c>
      <c r="K5986">
        <v>8.49</v>
      </c>
      <c r="L5986">
        <v>1800</v>
      </c>
      <c r="M5986">
        <v>30</v>
      </c>
      <c r="N5986" s="15">
        <v>73497</v>
      </c>
      <c r="O5986" s="15">
        <v>623989.53</v>
      </c>
    </row>
    <row r="5987" spans="1:15">
      <c r="A5987" s="14">
        <v>44524</v>
      </c>
      <c r="B5987" t="s">
        <v>73</v>
      </c>
      <c r="C5987">
        <v>8</v>
      </c>
      <c r="D5987" t="s">
        <v>50</v>
      </c>
      <c r="E5987">
        <v>1016</v>
      </c>
      <c r="F5987" t="s">
        <v>78</v>
      </c>
      <c r="G5987" t="s">
        <v>57</v>
      </c>
      <c r="H5987" t="s">
        <v>52</v>
      </c>
      <c r="I5987" t="s">
        <v>53</v>
      </c>
      <c r="J5987">
        <v>44</v>
      </c>
      <c r="K5987">
        <v>8.8282000000000007</v>
      </c>
      <c r="L5987">
        <v>1800</v>
      </c>
      <c r="M5987">
        <v>30</v>
      </c>
      <c r="N5987" s="15">
        <v>73497</v>
      </c>
      <c r="O5987" s="15">
        <v>648846.21539999999</v>
      </c>
    </row>
    <row r="5988" spans="1:15">
      <c r="A5988" s="14">
        <v>44524</v>
      </c>
      <c r="B5988" t="s">
        <v>73</v>
      </c>
      <c r="C5988">
        <v>8</v>
      </c>
      <c r="D5988" t="s">
        <v>50</v>
      </c>
      <c r="E5988">
        <v>1016</v>
      </c>
      <c r="F5988" t="s">
        <v>74</v>
      </c>
      <c r="G5988" t="s">
        <v>57</v>
      </c>
      <c r="H5988" t="s">
        <v>51</v>
      </c>
      <c r="I5988" t="s">
        <v>53</v>
      </c>
      <c r="J5988">
        <v>44</v>
      </c>
      <c r="K5988">
        <v>15</v>
      </c>
      <c r="L5988">
        <v>1800</v>
      </c>
      <c r="M5988">
        <v>30</v>
      </c>
      <c r="N5988" s="15">
        <v>30000</v>
      </c>
      <c r="O5988" s="15">
        <v>450000</v>
      </c>
    </row>
    <row r="5989" spans="1:15">
      <c r="A5989" s="14">
        <v>44524</v>
      </c>
      <c r="B5989" t="s">
        <v>73</v>
      </c>
      <c r="C5989">
        <v>8</v>
      </c>
      <c r="D5989" t="s">
        <v>50</v>
      </c>
      <c r="E5989">
        <v>1016</v>
      </c>
      <c r="F5989" t="s">
        <v>74</v>
      </c>
      <c r="G5989" t="s">
        <v>57</v>
      </c>
      <c r="H5989" t="s">
        <v>52</v>
      </c>
      <c r="I5989" t="s">
        <v>53</v>
      </c>
      <c r="J5989">
        <v>44</v>
      </c>
      <c r="K5989">
        <v>16.075500000000002</v>
      </c>
      <c r="L5989">
        <v>1800</v>
      </c>
      <c r="M5989">
        <v>30</v>
      </c>
      <c r="N5989" s="15">
        <v>30000</v>
      </c>
      <c r="O5989" s="15">
        <v>482265</v>
      </c>
    </row>
    <row r="5990" spans="1:15">
      <c r="A5990" s="14">
        <v>44524</v>
      </c>
      <c r="B5990" t="s">
        <v>73</v>
      </c>
      <c r="C5990">
        <v>8</v>
      </c>
      <c r="D5990" t="s">
        <v>50</v>
      </c>
      <c r="E5990">
        <v>1016</v>
      </c>
      <c r="F5990" t="s">
        <v>74</v>
      </c>
      <c r="G5990" t="s">
        <v>57</v>
      </c>
      <c r="H5990" t="s">
        <v>51</v>
      </c>
      <c r="I5990" t="s">
        <v>53</v>
      </c>
      <c r="J5990">
        <v>44</v>
      </c>
      <c r="K5990">
        <v>12.89</v>
      </c>
      <c r="L5990">
        <v>1800</v>
      </c>
      <c r="M5990">
        <v>30</v>
      </c>
      <c r="N5990" s="15">
        <v>47000</v>
      </c>
      <c r="O5990" s="15">
        <v>605830</v>
      </c>
    </row>
    <row r="5991" spans="1:15">
      <c r="A5991" s="14">
        <v>44524</v>
      </c>
      <c r="B5991" t="s">
        <v>73</v>
      </c>
      <c r="C5991">
        <v>8</v>
      </c>
      <c r="D5991" t="s">
        <v>50</v>
      </c>
      <c r="E5991">
        <v>1016</v>
      </c>
      <c r="F5991" t="s">
        <v>74</v>
      </c>
      <c r="G5991" t="s">
        <v>57</v>
      </c>
      <c r="H5991" t="s">
        <v>52</v>
      </c>
      <c r="I5991" t="s">
        <v>53</v>
      </c>
      <c r="J5991">
        <v>44</v>
      </c>
      <c r="K5991">
        <v>13.679500000000001</v>
      </c>
      <c r="L5991">
        <v>1800</v>
      </c>
      <c r="M5991">
        <v>30</v>
      </c>
      <c r="N5991" s="15">
        <v>47000</v>
      </c>
      <c r="O5991" s="15">
        <v>642936.5</v>
      </c>
    </row>
    <row r="5992" spans="1:15">
      <c r="A5992" s="14">
        <v>44524</v>
      </c>
      <c r="B5992" t="s">
        <v>75</v>
      </c>
      <c r="C5992">
        <v>8</v>
      </c>
      <c r="D5992" t="s">
        <v>50</v>
      </c>
      <c r="E5992">
        <v>1016</v>
      </c>
      <c r="F5992" t="s">
        <v>76</v>
      </c>
      <c r="G5992" t="s">
        <v>117</v>
      </c>
      <c r="H5992" t="s">
        <v>51</v>
      </c>
      <c r="I5992" t="s">
        <v>118</v>
      </c>
      <c r="J5992">
        <v>44</v>
      </c>
      <c r="K5992">
        <v>24</v>
      </c>
      <c r="L5992">
        <v>3456</v>
      </c>
      <c r="M5992">
        <v>30</v>
      </c>
      <c r="N5992" s="15">
        <v>34251.65</v>
      </c>
      <c r="O5992" s="15">
        <v>822039.6</v>
      </c>
    </row>
    <row r="5993" spans="1:15">
      <c r="A5993" s="14">
        <v>44524</v>
      </c>
      <c r="B5993" t="s">
        <v>75</v>
      </c>
      <c r="C5993">
        <v>8</v>
      </c>
      <c r="D5993" t="s">
        <v>50</v>
      </c>
      <c r="E5993">
        <v>1016</v>
      </c>
      <c r="F5993" t="s">
        <v>76</v>
      </c>
      <c r="G5993" t="s">
        <v>117</v>
      </c>
      <c r="H5993" t="s">
        <v>52</v>
      </c>
      <c r="I5993" t="s">
        <v>118</v>
      </c>
      <c r="J5993">
        <v>44</v>
      </c>
      <c r="K5993">
        <v>26.824200000000001</v>
      </c>
      <c r="L5993">
        <v>3456</v>
      </c>
      <c r="M5993">
        <v>30</v>
      </c>
      <c r="N5993" s="15">
        <v>34251.65</v>
      </c>
      <c r="O5993" s="15">
        <v>918773.10993000004</v>
      </c>
    </row>
    <row r="5994" spans="1:15">
      <c r="A5994" s="14">
        <v>44524</v>
      </c>
      <c r="B5994" t="s">
        <v>75</v>
      </c>
      <c r="C5994">
        <v>8</v>
      </c>
      <c r="D5994" t="s">
        <v>50</v>
      </c>
      <c r="E5994">
        <v>1016</v>
      </c>
      <c r="F5994" t="s">
        <v>76</v>
      </c>
      <c r="G5994" t="s">
        <v>117</v>
      </c>
      <c r="H5994" t="s">
        <v>51</v>
      </c>
      <c r="I5994" t="s">
        <v>118</v>
      </c>
      <c r="J5994">
        <v>44</v>
      </c>
      <c r="K5994">
        <v>24</v>
      </c>
      <c r="L5994">
        <v>3318</v>
      </c>
      <c r="M5994">
        <v>30</v>
      </c>
      <c r="N5994" s="15">
        <v>1930.26</v>
      </c>
      <c r="O5994" s="15">
        <v>46326.239999999998</v>
      </c>
    </row>
    <row r="5995" spans="1:15">
      <c r="A5995" s="14">
        <v>44524</v>
      </c>
      <c r="B5995" t="s">
        <v>75</v>
      </c>
      <c r="C5995">
        <v>8</v>
      </c>
      <c r="D5995" t="s">
        <v>50</v>
      </c>
      <c r="E5995">
        <v>1016</v>
      </c>
      <c r="F5995" t="s">
        <v>76</v>
      </c>
      <c r="G5995" t="s">
        <v>117</v>
      </c>
      <c r="H5995" t="s">
        <v>52</v>
      </c>
      <c r="I5995" t="s">
        <v>118</v>
      </c>
      <c r="J5995">
        <v>44</v>
      </c>
      <c r="K5995">
        <v>26.824200000000001</v>
      </c>
      <c r="L5995">
        <v>3318</v>
      </c>
      <c r="M5995">
        <v>30</v>
      </c>
      <c r="N5995" s="15">
        <v>1930.26</v>
      </c>
      <c r="O5995" s="15">
        <v>51777.680291999997</v>
      </c>
    </row>
    <row r="5996" spans="1:15">
      <c r="A5996" s="14">
        <v>44524</v>
      </c>
      <c r="B5996" t="s">
        <v>75</v>
      </c>
      <c r="C5996">
        <v>8</v>
      </c>
      <c r="D5996" t="s">
        <v>50</v>
      </c>
      <c r="E5996">
        <v>1016</v>
      </c>
      <c r="F5996" t="s">
        <v>76</v>
      </c>
      <c r="G5996" t="s">
        <v>77</v>
      </c>
      <c r="H5996" t="s">
        <v>51</v>
      </c>
      <c r="I5996" t="s">
        <v>92</v>
      </c>
      <c r="J5996">
        <v>44</v>
      </c>
      <c r="K5996">
        <v>14.99</v>
      </c>
      <c r="L5996">
        <v>1800</v>
      </c>
      <c r="M5996">
        <v>30</v>
      </c>
      <c r="N5996" s="15">
        <v>2100</v>
      </c>
      <c r="O5996" s="15">
        <v>31479</v>
      </c>
    </row>
    <row r="5997" spans="1:15">
      <c r="A5997" s="14">
        <v>44524</v>
      </c>
      <c r="B5997" t="s">
        <v>75</v>
      </c>
      <c r="C5997">
        <v>8</v>
      </c>
      <c r="D5997" t="s">
        <v>50</v>
      </c>
      <c r="E5997">
        <v>1016</v>
      </c>
      <c r="F5997" t="s">
        <v>76</v>
      </c>
      <c r="G5997" t="s">
        <v>77</v>
      </c>
      <c r="H5997" t="s">
        <v>52</v>
      </c>
      <c r="I5997" t="s">
        <v>92</v>
      </c>
      <c r="J5997">
        <v>44</v>
      </c>
      <c r="K5997">
        <v>16.064</v>
      </c>
      <c r="L5997">
        <v>1800</v>
      </c>
      <c r="M5997">
        <v>30</v>
      </c>
      <c r="N5997" s="15">
        <v>2100</v>
      </c>
      <c r="O5997" s="15">
        <v>33734.400000000001</v>
      </c>
    </row>
    <row r="5998" spans="1:15">
      <c r="A5998" s="14">
        <v>44524</v>
      </c>
      <c r="B5998" t="s">
        <v>73</v>
      </c>
      <c r="C5998">
        <v>8</v>
      </c>
      <c r="D5998" t="s">
        <v>50</v>
      </c>
      <c r="E5998">
        <v>1016</v>
      </c>
      <c r="F5998" t="s">
        <v>78</v>
      </c>
      <c r="G5998" t="s">
        <v>57</v>
      </c>
      <c r="H5998" t="s">
        <v>51</v>
      </c>
      <c r="I5998" t="s">
        <v>53</v>
      </c>
      <c r="J5998">
        <v>44</v>
      </c>
      <c r="K5998">
        <v>8.49</v>
      </c>
      <c r="L5998">
        <v>2520</v>
      </c>
      <c r="M5998">
        <v>30</v>
      </c>
      <c r="N5998" s="15">
        <v>83520</v>
      </c>
      <c r="O5998" s="15">
        <v>709084.8</v>
      </c>
    </row>
    <row r="5999" spans="1:15">
      <c r="A5999" s="14">
        <v>44524</v>
      </c>
      <c r="B5999" t="s">
        <v>73</v>
      </c>
      <c r="C5999">
        <v>8</v>
      </c>
      <c r="D5999" t="s">
        <v>50</v>
      </c>
      <c r="E5999">
        <v>1016</v>
      </c>
      <c r="F5999" t="s">
        <v>78</v>
      </c>
      <c r="G5999" t="s">
        <v>57</v>
      </c>
      <c r="H5999" t="s">
        <v>52</v>
      </c>
      <c r="I5999" t="s">
        <v>53</v>
      </c>
      <c r="J5999">
        <v>44</v>
      </c>
      <c r="K5999">
        <v>8.8282000000000007</v>
      </c>
      <c r="L5999">
        <v>2520</v>
      </c>
      <c r="M5999">
        <v>30</v>
      </c>
      <c r="N5999" s="15">
        <v>83520</v>
      </c>
      <c r="O5999" s="15">
        <v>737331.26399999997</v>
      </c>
    </row>
    <row r="6000" spans="1:15">
      <c r="A6000" s="14">
        <v>44524</v>
      </c>
      <c r="B6000" t="s">
        <v>73</v>
      </c>
      <c r="C6000">
        <v>8</v>
      </c>
      <c r="D6000" t="s">
        <v>50</v>
      </c>
      <c r="E6000">
        <v>1016</v>
      </c>
      <c r="F6000" t="s">
        <v>78</v>
      </c>
      <c r="G6000" t="s">
        <v>57</v>
      </c>
      <c r="H6000" t="s">
        <v>51</v>
      </c>
      <c r="I6000" t="s">
        <v>53</v>
      </c>
      <c r="J6000">
        <v>44</v>
      </c>
      <c r="K6000">
        <v>8.49</v>
      </c>
      <c r="L6000">
        <v>1800</v>
      </c>
      <c r="M6000">
        <v>30</v>
      </c>
      <c r="N6000" s="15">
        <v>135000</v>
      </c>
      <c r="O6000" s="15">
        <v>1146150</v>
      </c>
    </row>
    <row r="6001" spans="1:15">
      <c r="A6001" s="14">
        <v>44524</v>
      </c>
      <c r="B6001" t="s">
        <v>73</v>
      </c>
      <c r="C6001">
        <v>8</v>
      </c>
      <c r="D6001" t="s">
        <v>50</v>
      </c>
      <c r="E6001">
        <v>1016</v>
      </c>
      <c r="F6001" t="s">
        <v>78</v>
      </c>
      <c r="G6001" t="s">
        <v>57</v>
      </c>
      <c r="H6001" t="s">
        <v>52</v>
      </c>
      <c r="I6001" t="s">
        <v>53</v>
      </c>
      <c r="J6001">
        <v>44</v>
      </c>
      <c r="K6001">
        <v>8.8282000000000007</v>
      </c>
      <c r="L6001">
        <v>1800</v>
      </c>
      <c r="M6001">
        <v>30</v>
      </c>
      <c r="N6001" s="15">
        <v>135000</v>
      </c>
      <c r="O6001" s="15">
        <v>1191807</v>
      </c>
    </row>
    <row r="6002" spans="1:15">
      <c r="A6002" s="14">
        <v>44524</v>
      </c>
      <c r="B6002" t="s">
        <v>75</v>
      </c>
      <c r="C6002">
        <v>8</v>
      </c>
      <c r="D6002" t="s">
        <v>50</v>
      </c>
      <c r="E6002">
        <v>1016</v>
      </c>
      <c r="F6002" t="s">
        <v>76</v>
      </c>
      <c r="G6002" t="s">
        <v>77</v>
      </c>
      <c r="H6002" t="s">
        <v>51</v>
      </c>
      <c r="I6002" t="s">
        <v>92</v>
      </c>
      <c r="J6002">
        <v>44</v>
      </c>
      <c r="K6002">
        <v>14.99</v>
      </c>
      <c r="L6002">
        <v>1800</v>
      </c>
      <c r="M6002">
        <v>30</v>
      </c>
      <c r="N6002" s="15">
        <v>10290</v>
      </c>
      <c r="O6002" s="15">
        <v>154247.1</v>
      </c>
    </row>
    <row r="6003" spans="1:15">
      <c r="A6003" s="14">
        <v>44524</v>
      </c>
      <c r="B6003" t="s">
        <v>75</v>
      </c>
      <c r="C6003">
        <v>8</v>
      </c>
      <c r="D6003" t="s">
        <v>50</v>
      </c>
      <c r="E6003">
        <v>1016</v>
      </c>
      <c r="F6003" t="s">
        <v>76</v>
      </c>
      <c r="G6003" t="s">
        <v>77</v>
      </c>
      <c r="H6003" t="s">
        <v>52</v>
      </c>
      <c r="I6003" t="s">
        <v>92</v>
      </c>
      <c r="J6003">
        <v>44</v>
      </c>
      <c r="K6003">
        <v>16.064</v>
      </c>
      <c r="L6003">
        <v>1800</v>
      </c>
      <c r="M6003">
        <v>30</v>
      </c>
      <c r="N6003" s="15">
        <v>10290</v>
      </c>
      <c r="O6003" s="15">
        <v>165298.56</v>
      </c>
    </row>
    <row r="6004" spans="1:15">
      <c r="A6004" s="14">
        <v>44524</v>
      </c>
      <c r="B6004" t="s">
        <v>75</v>
      </c>
      <c r="C6004">
        <v>8</v>
      </c>
      <c r="D6004" t="s">
        <v>50</v>
      </c>
      <c r="E6004">
        <v>1016</v>
      </c>
      <c r="F6004" t="s">
        <v>76</v>
      </c>
      <c r="G6004" t="s">
        <v>77</v>
      </c>
      <c r="H6004" t="s">
        <v>51</v>
      </c>
      <c r="I6004" t="s">
        <v>92</v>
      </c>
      <c r="J6004">
        <v>44</v>
      </c>
      <c r="K6004">
        <v>14.99</v>
      </c>
      <c r="L6004">
        <v>1800</v>
      </c>
      <c r="M6004">
        <v>30</v>
      </c>
      <c r="N6004" s="15">
        <v>2100</v>
      </c>
      <c r="O6004" s="15">
        <v>31479</v>
      </c>
    </row>
    <row r="6005" spans="1:15">
      <c r="A6005" s="14">
        <v>44524</v>
      </c>
      <c r="B6005" t="s">
        <v>75</v>
      </c>
      <c r="C6005">
        <v>8</v>
      </c>
      <c r="D6005" t="s">
        <v>50</v>
      </c>
      <c r="E6005">
        <v>1016</v>
      </c>
      <c r="F6005" t="s">
        <v>76</v>
      </c>
      <c r="G6005" t="s">
        <v>77</v>
      </c>
      <c r="H6005" t="s">
        <v>52</v>
      </c>
      <c r="I6005" t="s">
        <v>92</v>
      </c>
      <c r="J6005">
        <v>44</v>
      </c>
      <c r="K6005">
        <v>16.064</v>
      </c>
      <c r="L6005">
        <v>1800</v>
      </c>
      <c r="M6005">
        <v>30</v>
      </c>
      <c r="N6005" s="15">
        <v>2100</v>
      </c>
      <c r="O6005" s="15">
        <v>33734.400000000001</v>
      </c>
    </row>
    <row r="6006" spans="1:15">
      <c r="A6006" s="14">
        <v>44524</v>
      </c>
      <c r="B6006" t="s">
        <v>73</v>
      </c>
      <c r="C6006">
        <v>8</v>
      </c>
      <c r="D6006" t="s">
        <v>50</v>
      </c>
      <c r="E6006">
        <v>1016</v>
      </c>
      <c r="F6006" t="s">
        <v>78</v>
      </c>
      <c r="G6006" t="s">
        <v>117</v>
      </c>
      <c r="H6006" t="s">
        <v>51</v>
      </c>
      <c r="I6006" t="s">
        <v>118</v>
      </c>
      <c r="J6006">
        <v>44</v>
      </c>
      <c r="K6006">
        <v>20</v>
      </c>
      <c r="L6006">
        <v>1201</v>
      </c>
      <c r="M6006">
        <v>30</v>
      </c>
      <c r="N6006" s="15">
        <v>42956</v>
      </c>
      <c r="O6006" s="15">
        <v>859120</v>
      </c>
    </row>
    <row r="6007" spans="1:15">
      <c r="A6007" s="14">
        <v>44524</v>
      </c>
      <c r="B6007" t="s">
        <v>73</v>
      </c>
      <c r="C6007">
        <v>8</v>
      </c>
      <c r="D6007" t="s">
        <v>50</v>
      </c>
      <c r="E6007">
        <v>1016</v>
      </c>
      <c r="F6007" t="s">
        <v>78</v>
      </c>
      <c r="G6007" t="s">
        <v>117</v>
      </c>
      <c r="H6007" t="s">
        <v>52</v>
      </c>
      <c r="I6007" t="s">
        <v>118</v>
      </c>
      <c r="J6007">
        <v>44</v>
      </c>
      <c r="K6007">
        <v>21.9391</v>
      </c>
      <c r="L6007">
        <v>1201</v>
      </c>
      <c r="M6007">
        <v>30</v>
      </c>
      <c r="N6007" s="15">
        <v>42956</v>
      </c>
      <c r="O6007" s="15">
        <v>942415.97959999996</v>
      </c>
    </row>
    <row r="6008" spans="1:15">
      <c r="A6008" s="14">
        <v>44524</v>
      </c>
      <c r="B6008" t="s">
        <v>73</v>
      </c>
      <c r="C6008">
        <v>8</v>
      </c>
      <c r="D6008" t="s">
        <v>50</v>
      </c>
      <c r="E6008">
        <v>1016</v>
      </c>
      <c r="F6008" t="s">
        <v>74</v>
      </c>
      <c r="G6008" t="s">
        <v>117</v>
      </c>
      <c r="H6008" t="s">
        <v>51</v>
      </c>
      <c r="I6008" t="s">
        <v>118</v>
      </c>
      <c r="J6008">
        <v>44</v>
      </c>
      <c r="K6008">
        <v>16</v>
      </c>
      <c r="L6008">
        <v>2544</v>
      </c>
      <c r="M6008">
        <v>30</v>
      </c>
      <c r="N6008" s="15">
        <v>175000</v>
      </c>
      <c r="O6008" s="15">
        <v>2800000</v>
      </c>
    </row>
    <row r="6009" spans="1:15">
      <c r="A6009" s="14">
        <v>44524</v>
      </c>
      <c r="B6009" t="s">
        <v>73</v>
      </c>
      <c r="C6009">
        <v>8</v>
      </c>
      <c r="D6009" t="s">
        <v>50</v>
      </c>
      <c r="E6009">
        <v>1016</v>
      </c>
      <c r="F6009" t="s">
        <v>74</v>
      </c>
      <c r="G6009" t="s">
        <v>117</v>
      </c>
      <c r="H6009" t="s">
        <v>52</v>
      </c>
      <c r="I6009" t="s">
        <v>118</v>
      </c>
      <c r="J6009">
        <v>44</v>
      </c>
      <c r="K6009">
        <v>17.2271</v>
      </c>
      <c r="L6009">
        <v>2544</v>
      </c>
      <c r="M6009">
        <v>30</v>
      </c>
      <c r="N6009" s="15">
        <v>175000</v>
      </c>
      <c r="O6009" s="15">
        <v>3014742.5</v>
      </c>
    </row>
    <row r="6010" spans="1:15">
      <c r="A6010" s="14">
        <v>44524</v>
      </c>
      <c r="B6010" t="s">
        <v>73</v>
      </c>
      <c r="C6010">
        <v>8</v>
      </c>
      <c r="D6010" t="s">
        <v>50</v>
      </c>
      <c r="E6010">
        <v>1016</v>
      </c>
      <c r="F6010" t="s">
        <v>74</v>
      </c>
      <c r="G6010" t="s">
        <v>117</v>
      </c>
      <c r="H6010" t="s">
        <v>51</v>
      </c>
      <c r="I6010" t="s">
        <v>118</v>
      </c>
      <c r="J6010">
        <v>44</v>
      </c>
      <c r="K6010">
        <v>16.989999999999998</v>
      </c>
      <c r="L6010">
        <v>2553</v>
      </c>
      <c r="M6010">
        <v>30</v>
      </c>
      <c r="N6010" s="15">
        <v>70000</v>
      </c>
      <c r="O6010" s="15">
        <v>1189300</v>
      </c>
    </row>
    <row r="6011" spans="1:15">
      <c r="A6011" s="14">
        <v>44524</v>
      </c>
      <c r="B6011" t="s">
        <v>73</v>
      </c>
      <c r="C6011">
        <v>8</v>
      </c>
      <c r="D6011" t="s">
        <v>50</v>
      </c>
      <c r="E6011">
        <v>1016</v>
      </c>
      <c r="F6011" t="s">
        <v>74</v>
      </c>
      <c r="G6011" t="s">
        <v>117</v>
      </c>
      <c r="H6011" t="s">
        <v>52</v>
      </c>
      <c r="I6011" t="s">
        <v>118</v>
      </c>
      <c r="J6011">
        <v>44</v>
      </c>
      <c r="K6011">
        <v>18.377600000000001</v>
      </c>
      <c r="L6011">
        <v>2553</v>
      </c>
      <c r="M6011">
        <v>30</v>
      </c>
      <c r="N6011" s="15">
        <v>70000</v>
      </c>
      <c r="O6011" s="15">
        <v>1286432</v>
      </c>
    </row>
    <row r="6012" spans="1:15">
      <c r="A6012" s="14">
        <v>44524</v>
      </c>
      <c r="B6012" t="s">
        <v>73</v>
      </c>
      <c r="C6012">
        <v>8</v>
      </c>
      <c r="D6012" t="s">
        <v>50</v>
      </c>
      <c r="E6012">
        <v>1016</v>
      </c>
      <c r="F6012" t="s">
        <v>78</v>
      </c>
      <c r="G6012" t="s">
        <v>117</v>
      </c>
      <c r="H6012" t="s">
        <v>51</v>
      </c>
      <c r="I6012" t="s">
        <v>118</v>
      </c>
      <c r="J6012">
        <v>44</v>
      </c>
      <c r="K6012">
        <v>0</v>
      </c>
      <c r="L6012">
        <v>1836</v>
      </c>
      <c r="M6012">
        <v>30</v>
      </c>
      <c r="N6012" s="15">
        <v>152278</v>
      </c>
      <c r="O6012" s="15">
        <v>0</v>
      </c>
    </row>
    <row r="6013" spans="1:15">
      <c r="A6013" s="14">
        <v>44524</v>
      </c>
      <c r="B6013" t="s">
        <v>73</v>
      </c>
      <c r="C6013">
        <v>8</v>
      </c>
      <c r="D6013" t="s">
        <v>50</v>
      </c>
      <c r="E6013">
        <v>1016</v>
      </c>
      <c r="F6013" t="s">
        <v>78</v>
      </c>
      <c r="G6013" t="s">
        <v>117</v>
      </c>
      <c r="H6013" t="s">
        <v>52</v>
      </c>
      <c r="I6013" t="s">
        <v>118</v>
      </c>
      <c r="J6013">
        <v>44</v>
      </c>
      <c r="K6013">
        <v>0</v>
      </c>
      <c r="L6013">
        <v>1836</v>
      </c>
      <c r="M6013">
        <v>30</v>
      </c>
      <c r="N6013" s="15">
        <v>152278</v>
      </c>
      <c r="O6013" s="15">
        <v>0</v>
      </c>
    </row>
    <row r="6014" spans="1:15">
      <c r="A6014" s="14">
        <v>44524</v>
      </c>
      <c r="B6014" t="s">
        <v>73</v>
      </c>
      <c r="C6014">
        <v>8</v>
      </c>
      <c r="D6014" t="s">
        <v>50</v>
      </c>
      <c r="E6014">
        <v>1016</v>
      </c>
      <c r="F6014" t="s">
        <v>78</v>
      </c>
      <c r="G6014" t="s">
        <v>117</v>
      </c>
      <c r="H6014" t="s">
        <v>51</v>
      </c>
      <c r="I6014" t="s">
        <v>118</v>
      </c>
      <c r="J6014">
        <v>44</v>
      </c>
      <c r="K6014">
        <v>17</v>
      </c>
      <c r="L6014">
        <v>1871</v>
      </c>
      <c r="M6014">
        <v>30</v>
      </c>
      <c r="N6014" s="15">
        <v>154500</v>
      </c>
      <c r="O6014" s="15">
        <v>2626500</v>
      </c>
    </row>
    <row r="6015" spans="1:15">
      <c r="A6015" s="14">
        <v>44524</v>
      </c>
      <c r="B6015" t="s">
        <v>73</v>
      </c>
      <c r="C6015">
        <v>8</v>
      </c>
      <c r="D6015" t="s">
        <v>50</v>
      </c>
      <c r="E6015">
        <v>1016</v>
      </c>
      <c r="F6015" t="s">
        <v>78</v>
      </c>
      <c r="G6015" t="s">
        <v>117</v>
      </c>
      <c r="H6015" t="s">
        <v>52</v>
      </c>
      <c r="I6015" t="s">
        <v>118</v>
      </c>
      <c r="J6015">
        <v>44</v>
      </c>
      <c r="K6015">
        <v>18.389199999999999</v>
      </c>
      <c r="L6015">
        <v>1871</v>
      </c>
      <c r="M6015">
        <v>30</v>
      </c>
      <c r="N6015" s="15">
        <v>154500</v>
      </c>
      <c r="O6015" s="15">
        <v>2841131.4</v>
      </c>
    </row>
    <row r="6016" spans="1:15">
      <c r="A6016" s="14">
        <v>44524</v>
      </c>
      <c r="B6016" t="s">
        <v>73</v>
      </c>
      <c r="C6016">
        <v>8</v>
      </c>
      <c r="D6016" t="s">
        <v>50</v>
      </c>
      <c r="E6016">
        <v>1016</v>
      </c>
      <c r="F6016" t="s">
        <v>74</v>
      </c>
      <c r="G6016" t="s">
        <v>117</v>
      </c>
      <c r="H6016" t="s">
        <v>51</v>
      </c>
      <c r="I6016" t="s">
        <v>118</v>
      </c>
      <c r="J6016">
        <v>44</v>
      </c>
      <c r="K6016">
        <v>10.46</v>
      </c>
      <c r="L6016">
        <v>9204</v>
      </c>
      <c r="M6016">
        <v>30</v>
      </c>
      <c r="N6016" s="15">
        <v>548800</v>
      </c>
      <c r="O6016" s="15">
        <v>5740448</v>
      </c>
    </row>
    <row r="6017" spans="1:15">
      <c r="A6017" s="14">
        <v>44524</v>
      </c>
      <c r="B6017" t="s">
        <v>73</v>
      </c>
      <c r="C6017">
        <v>8</v>
      </c>
      <c r="D6017" t="s">
        <v>50</v>
      </c>
      <c r="E6017">
        <v>1016</v>
      </c>
      <c r="F6017" t="s">
        <v>74</v>
      </c>
      <c r="G6017" t="s">
        <v>117</v>
      </c>
      <c r="H6017" t="s">
        <v>52</v>
      </c>
      <c r="I6017" t="s">
        <v>118</v>
      </c>
      <c r="J6017">
        <v>44</v>
      </c>
      <c r="K6017">
        <v>10.9764</v>
      </c>
      <c r="L6017">
        <v>9204</v>
      </c>
      <c r="M6017">
        <v>30</v>
      </c>
      <c r="N6017" s="15">
        <v>548800</v>
      </c>
      <c r="O6017" s="15">
        <v>6023848.3200000003</v>
      </c>
    </row>
    <row r="6018" spans="1:15">
      <c r="A6018" s="14">
        <v>44524</v>
      </c>
      <c r="B6018" t="s">
        <v>73</v>
      </c>
      <c r="C6018">
        <v>8</v>
      </c>
      <c r="D6018" t="s">
        <v>50</v>
      </c>
      <c r="E6018">
        <v>1016</v>
      </c>
      <c r="F6018" t="s">
        <v>78</v>
      </c>
      <c r="G6018" t="s">
        <v>117</v>
      </c>
      <c r="H6018" t="s">
        <v>51</v>
      </c>
      <c r="I6018" t="s">
        <v>118</v>
      </c>
      <c r="J6018">
        <v>44</v>
      </c>
      <c r="K6018">
        <v>29</v>
      </c>
      <c r="L6018">
        <v>1862</v>
      </c>
      <c r="M6018">
        <v>30</v>
      </c>
      <c r="N6018" s="15">
        <v>35000</v>
      </c>
      <c r="O6018" s="15">
        <v>1015000</v>
      </c>
    </row>
    <row r="6019" spans="1:15">
      <c r="A6019" s="14">
        <v>44524</v>
      </c>
      <c r="B6019" t="s">
        <v>73</v>
      </c>
      <c r="C6019">
        <v>8</v>
      </c>
      <c r="D6019" t="s">
        <v>50</v>
      </c>
      <c r="E6019">
        <v>1016</v>
      </c>
      <c r="F6019" t="s">
        <v>78</v>
      </c>
      <c r="G6019" t="s">
        <v>117</v>
      </c>
      <c r="H6019" t="s">
        <v>52</v>
      </c>
      <c r="I6019" t="s">
        <v>118</v>
      </c>
      <c r="J6019">
        <v>44</v>
      </c>
      <c r="K6019">
        <v>33.182699999999997</v>
      </c>
      <c r="L6019">
        <v>1862</v>
      </c>
      <c r="M6019">
        <v>30</v>
      </c>
      <c r="N6019" s="15">
        <v>35000</v>
      </c>
      <c r="O6019" s="15">
        <v>1161394.5</v>
      </c>
    </row>
    <row r="6020" spans="1:15">
      <c r="A6020" s="14">
        <v>44524</v>
      </c>
      <c r="B6020" t="s">
        <v>73</v>
      </c>
      <c r="C6020">
        <v>8</v>
      </c>
      <c r="D6020" t="s">
        <v>50</v>
      </c>
      <c r="E6020">
        <v>1016</v>
      </c>
      <c r="F6020" t="s">
        <v>74</v>
      </c>
      <c r="G6020" t="s">
        <v>117</v>
      </c>
      <c r="H6020" t="s">
        <v>51</v>
      </c>
      <c r="I6020" t="s">
        <v>118</v>
      </c>
      <c r="J6020">
        <v>44</v>
      </c>
      <c r="K6020">
        <v>18</v>
      </c>
      <c r="L6020">
        <v>1860</v>
      </c>
      <c r="M6020">
        <v>30</v>
      </c>
      <c r="N6020" s="15">
        <v>98000</v>
      </c>
      <c r="O6020" s="15">
        <v>1764000</v>
      </c>
    </row>
    <row r="6021" spans="1:15">
      <c r="A6021" s="14">
        <v>44524</v>
      </c>
      <c r="B6021" t="s">
        <v>73</v>
      </c>
      <c r="C6021">
        <v>8</v>
      </c>
      <c r="D6021" t="s">
        <v>50</v>
      </c>
      <c r="E6021">
        <v>1016</v>
      </c>
      <c r="F6021" t="s">
        <v>74</v>
      </c>
      <c r="G6021" t="s">
        <v>117</v>
      </c>
      <c r="H6021" t="s">
        <v>52</v>
      </c>
      <c r="I6021" t="s">
        <v>118</v>
      </c>
      <c r="J6021">
        <v>44</v>
      </c>
      <c r="K6021">
        <v>19.561800000000002</v>
      </c>
      <c r="L6021">
        <v>1860</v>
      </c>
      <c r="M6021">
        <v>30</v>
      </c>
      <c r="N6021" s="15">
        <v>98000</v>
      </c>
      <c r="O6021" s="15">
        <v>1917056.4</v>
      </c>
    </row>
    <row r="6022" spans="1:15">
      <c r="A6022" s="14">
        <v>44524</v>
      </c>
      <c r="B6022" t="s">
        <v>73</v>
      </c>
      <c r="C6022">
        <v>8</v>
      </c>
      <c r="D6022" t="s">
        <v>50</v>
      </c>
      <c r="E6022">
        <v>1016</v>
      </c>
      <c r="F6022" t="s">
        <v>74</v>
      </c>
      <c r="G6022" t="s">
        <v>117</v>
      </c>
      <c r="H6022" t="s">
        <v>51</v>
      </c>
      <c r="I6022" t="s">
        <v>118</v>
      </c>
      <c r="J6022">
        <v>44</v>
      </c>
      <c r="K6022">
        <v>18</v>
      </c>
      <c r="L6022">
        <v>1844</v>
      </c>
      <c r="M6022">
        <v>30</v>
      </c>
      <c r="N6022" s="15">
        <v>45000</v>
      </c>
      <c r="O6022" s="15">
        <v>810000</v>
      </c>
    </row>
    <row r="6023" spans="1:15">
      <c r="A6023" s="14">
        <v>44524</v>
      </c>
      <c r="B6023" t="s">
        <v>73</v>
      </c>
      <c r="C6023">
        <v>8</v>
      </c>
      <c r="D6023" t="s">
        <v>50</v>
      </c>
      <c r="E6023">
        <v>1016</v>
      </c>
      <c r="F6023" t="s">
        <v>74</v>
      </c>
      <c r="G6023" t="s">
        <v>117</v>
      </c>
      <c r="H6023" t="s">
        <v>52</v>
      </c>
      <c r="I6023" t="s">
        <v>118</v>
      </c>
      <c r="J6023">
        <v>44</v>
      </c>
      <c r="K6023">
        <v>19.561800000000002</v>
      </c>
      <c r="L6023">
        <v>1844</v>
      </c>
      <c r="M6023">
        <v>30</v>
      </c>
      <c r="N6023" s="15">
        <v>45000</v>
      </c>
      <c r="O6023" s="15">
        <v>880281</v>
      </c>
    </row>
    <row r="6024" spans="1:15">
      <c r="A6024" s="14">
        <v>44524</v>
      </c>
      <c r="B6024" t="s">
        <v>73</v>
      </c>
      <c r="C6024">
        <v>8</v>
      </c>
      <c r="D6024" t="s">
        <v>50</v>
      </c>
      <c r="E6024">
        <v>1016</v>
      </c>
      <c r="F6024" t="s">
        <v>74</v>
      </c>
      <c r="G6024" t="s">
        <v>117</v>
      </c>
      <c r="H6024" t="s">
        <v>51</v>
      </c>
      <c r="I6024" t="s">
        <v>118</v>
      </c>
      <c r="J6024">
        <v>44</v>
      </c>
      <c r="K6024">
        <v>15</v>
      </c>
      <c r="L6024">
        <v>2996</v>
      </c>
      <c r="M6024">
        <v>30</v>
      </c>
      <c r="N6024" s="15">
        <v>171500</v>
      </c>
      <c r="O6024" s="15">
        <v>2572500</v>
      </c>
    </row>
    <row r="6025" spans="1:15">
      <c r="A6025" s="14">
        <v>44524</v>
      </c>
      <c r="B6025" t="s">
        <v>73</v>
      </c>
      <c r="C6025">
        <v>8</v>
      </c>
      <c r="D6025" t="s">
        <v>50</v>
      </c>
      <c r="E6025">
        <v>1016</v>
      </c>
      <c r="F6025" t="s">
        <v>74</v>
      </c>
      <c r="G6025" t="s">
        <v>117</v>
      </c>
      <c r="H6025" t="s">
        <v>52</v>
      </c>
      <c r="I6025" t="s">
        <v>118</v>
      </c>
      <c r="J6025">
        <v>44</v>
      </c>
      <c r="K6025">
        <v>16.075500000000002</v>
      </c>
      <c r="L6025">
        <v>2996</v>
      </c>
      <c r="M6025">
        <v>30</v>
      </c>
      <c r="N6025" s="15">
        <v>171500</v>
      </c>
      <c r="O6025" s="15">
        <v>2756948.25</v>
      </c>
    </row>
    <row r="6026" spans="1:15">
      <c r="A6026" s="14">
        <v>44524</v>
      </c>
      <c r="B6026" t="s">
        <v>73</v>
      </c>
      <c r="C6026">
        <v>6</v>
      </c>
      <c r="D6026" t="s">
        <v>50</v>
      </c>
      <c r="E6026">
        <v>1017</v>
      </c>
      <c r="F6026" t="s">
        <v>110</v>
      </c>
      <c r="G6026" t="s">
        <v>57</v>
      </c>
      <c r="H6026" t="s">
        <v>51</v>
      </c>
      <c r="I6026" t="s">
        <v>53</v>
      </c>
      <c r="J6026">
        <v>44</v>
      </c>
      <c r="K6026">
        <v>27.5</v>
      </c>
      <c r="L6026">
        <v>562</v>
      </c>
      <c r="M6026">
        <v>30</v>
      </c>
      <c r="N6026" s="15">
        <v>7764</v>
      </c>
      <c r="O6026" s="15">
        <v>213510</v>
      </c>
    </row>
    <row r="6027" spans="1:15">
      <c r="A6027" s="14">
        <v>44524</v>
      </c>
      <c r="B6027" t="s">
        <v>73</v>
      </c>
      <c r="C6027">
        <v>6</v>
      </c>
      <c r="D6027" t="s">
        <v>50</v>
      </c>
      <c r="E6027">
        <v>1017</v>
      </c>
      <c r="F6027" t="s">
        <v>110</v>
      </c>
      <c r="G6027" t="s">
        <v>57</v>
      </c>
      <c r="H6027" t="s">
        <v>52</v>
      </c>
      <c r="I6027" t="s">
        <v>53</v>
      </c>
      <c r="J6027">
        <v>44</v>
      </c>
      <c r="K6027">
        <v>31.245100000000001</v>
      </c>
      <c r="L6027">
        <v>562</v>
      </c>
      <c r="M6027">
        <v>30</v>
      </c>
      <c r="N6027" s="15">
        <v>7764</v>
      </c>
      <c r="O6027" s="15">
        <v>242586.9564</v>
      </c>
    </row>
    <row r="6028" spans="1:15">
      <c r="A6028" s="14">
        <v>44524</v>
      </c>
      <c r="B6028" t="s">
        <v>73</v>
      </c>
      <c r="C6028">
        <v>7</v>
      </c>
      <c r="D6028" t="s">
        <v>50</v>
      </c>
      <c r="E6028">
        <v>1017</v>
      </c>
      <c r="F6028" t="s">
        <v>110</v>
      </c>
      <c r="G6028" t="s">
        <v>57</v>
      </c>
      <c r="H6028" t="s">
        <v>51</v>
      </c>
      <c r="I6028" t="s">
        <v>53</v>
      </c>
      <c r="J6028">
        <v>44</v>
      </c>
      <c r="K6028">
        <v>26</v>
      </c>
      <c r="L6028">
        <v>895</v>
      </c>
      <c r="M6028">
        <v>30</v>
      </c>
      <c r="N6028" s="15">
        <v>41160</v>
      </c>
      <c r="O6028" s="15">
        <v>1070160</v>
      </c>
    </row>
    <row r="6029" spans="1:15">
      <c r="A6029" s="14">
        <v>44524</v>
      </c>
      <c r="B6029" t="s">
        <v>73</v>
      </c>
      <c r="C6029">
        <v>8</v>
      </c>
      <c r="D6029" t="s">
        <v>50</v>
      </c>
      <c r="E6029">
        <v>1017</v>
      </c>
      <c r="F6029" t="s">
        <v>110</v>
      </c>
      <c r="G6029" t="s">
        <v>57</v>
      </c>
      <c r="H6029" t="s">
        <v>51</v>
      </c>
      <c r="I6029" t="s">
        <v>53</v>
      </c>
      <c r="J6029">
        <v>44</v>
      </c>
      <c r="K6029">
        <v>27.5</v>
      </c>
      <c r="L6029">
        <v>1108</v>
      </c>
      <c r="M6029">
        <v>30</v>
      </c>
      <c r="N6029" s="15">
        <v>13000</v>
      </c>
      <c r="O6029" s="15">
        <v>357500</v>
      </c>
    </row>
    <row r="6030" spans="1:15">
      <c r="A6030" s="14">
        <v>44524</v>
      </c>
      <c r="B6030" t="s">
        <v>73</v>
      </c>
      <c r="C6030">
        <v>7</v>
      </c>
      <c r="D6030" t="s">
        <v>50</v>
      </c>
      <c r="E6030">
        <v>1017</v>
      </c>
      <c r="F6030" t="s">
        <v>110</v>
      </c>
      <c r="G6030" t="s">
        <v>57</v>
      </c>
      <c r="H6030" t="s">
        <v>51</v>
      </c>
      <c r="I6030" t="s">
        <v>53</v>
      </c>
      <c r="J6030">
        <v>44</v>
      </c>
      <c r="K6030">
        <v>27.5</v>
      </c>
      <c r="L6030">
        <v>804</v>
      </c>
      <c r="M6030">
        <v>30</v>
      </c>
      <c r="N6030" s="15">
        <v>12000</v>
      </c>
      <c r="O6030" s="15">
        <v>330000</v>
      </c>
    </row>
    <row r="6031" spans="1:15">
      <c r="A6031" s="14">
        <v>44524</v>
      </c>
      <c r="B6031" t="s">
        <v>73</v>
      </c>
      <c r="C6031">
        <v>7</v>
      </c>
      <c r="D6031" t="s">
        <v>50</v>
      </c>
      <c r="E6031">
        <v>1017</v>
      </c>
      <c r="F6031" t="s">
        <v>110</v>
      </c>
      <c r="G6031" t="s">
        <v>57</v>
      </c>
      <c r="H6031" t="s">
        <v>52</v>
      </c>
      <c r="I6031" t="s">
        <v>53</v>
      </c>
      <c r="J6031">
        <v>44</v>
      </c>
      <c r="K6031">
        <v>29.333400000000001</v>
      </c>
      <c r="L6031">
        <v>895</v>
      </c>
      <c r="M6031">
        <v>30</v>
      </c>
      <c r="N6031" s="15">
        <v>41160</v>
      </c>
      <c r="O6031" s="15">
        <v>1207362.7439999999</v>
      </c>
    </row>
    <row r="6032" spans="1:15">
      <c r="A6032" s="14">
        <v>44524</v>
      </c>
      <c r="B6032" t="s">
        <v>73</v>
      </c>
      <c r="C6032">
        <v>8</v>
      </c>
      <c r="D6032" t="s">
        <v>50</v>
      </c>
      <c r="E6032">
        <v>1017</v>
      </c>
      <c r="F6032" t="s">
        <v>110</v>
      </c>
      <c r="G6032" t="s">
        <v>57</v>
      </c>
      <c r="H6032" t="s">
        <v>52</v>
      </c>
      <c r="I6032" t="s">
        <v>53</v>
      </c>
      <c r="J6032">
        <v>44</v>
      </c>
      <c r="K6032">
        <v>31.245100000000001</v>
      </c>
      <c r="L6032">
        <v>1108</v>
      </c>
      <c r="M6032">
        <v>30</v>
      </c>
      <c r="N6032" s="15">
        <v>13000</v>
      </c>
      <c r="O6032" s="15">
        <v>406186.3</v>
      </c>
    </row>
    <row r="6033" spans="1:15">
      <c r="A6033" s="14">
        <v>44524</v>
      </c>
      <c r="B6033" t="s">
        <v>73</v>
      </c>
      <c r="C6033">
        <v>7</v>
      </c>
      <c r="D6033" t="s">
        <v>50</v>
      </c>
      <c r="E6033">
        <v>1017</v>
      </c>
      <c r="F6033" t="s">
        <v>110</v>
      </c>
      <c r="G6033" t="s">
        <v>57</v>
      </c>
      <c r="H6033" t="s">
        <v>52</v>
      </c>
      <c r="I6033" t="s">
        <v>53</v>
      </c>
      <c r="J6033">
        <v>44</v>
      </c>
      <c r="K6033">
        <v>31.245100000000001</v>
      </c>
      <c r="L6033">
        <v>804</v>
      </c>
      <c r="M6033">
        <v>30</v>
      </c>
      <c r="N6033" s="15">
        <v>12000</v>
      </c>
      <c r="O6033" s="15">
        <v>374941.2</v>
      </c>
    </row>
    <row r="6034" spans="1:15">
      <c r="A6034" s="14">
        <v>44524</v>
      </c>
      <c r="B6034" t="s">
        <v>73</v>
      </c>
      <c r="C6034">
        <v>5</v>
      </c>
      <c r="D6034" t="s">
        <v>50</v>
      </c>
      <c r="E6034">
        <v>1017</v>
      </c>
      <c r="F6034" t="s">
        <v>110</v>
      </c>
      <c r="G6034" t="s">
        <v>57</v>
      </c>
      <c r="H6034" t="s">
        <v>51</v>
      </c>
      <c r="I6034" t="s">
        <v>53</v>
      </c>
      <c r="J6034">
        <v>44</v>
      </c>
      <c r="K6034">
        <v>27.45</v>
      </c>
      <c r="L6034">
        <v>346</v>
      </c>
      <c r="M6034">
        <v>30</v>
      </c>
      <c r="N6034" s="15">
        <v>11672</v>
      </c>
      <c r="O6034" s="15">
        <v>320396.40000000002</v>
      </c>
    </row>
    <row r="6035" spans="1:15">
      <c r="A6035" s="14">
        <v>44524</v>
      </c>
      <c r="B6035" t="s">
        <v>73</v>
      </c>
      <c r="C6035">
        <v>7</v>
      </c>
      <c r="D6035" t="s">
        <v>50</v>
      </c>
      <c r="E6035">
        <v>1017</v>
      </c>
      <c r="F6035" t="s">
        <v>110</v>
      </c>
      <c r="G6035" t="s">
        <v>57</v>
      </c>
      <c r="H6035" t="s">
        <v>51</v>
      </c>
      <c r="I6035" t="s">
        <v>53</v>
      </c>
      <c r="J6035">
        <v>44</v>
      </c>
      <c r="K6035">
        <v>27</v>
      </c>
      <c r="L6035">
        <v>740</v>
      </c>
      <c r="M6035">
        <v>30</v>
      </c>
      <c r="N6035" s="15">
        <v>15700</v>
      </c>
      <c r="O6035" s="15">
        <v>423900</v>
      </c>
    </row>
    <row r="6036" spans="1:15">
      <c r="A6036" s="14">
        <v>44524</v>
      </c>
      <c r="B6036" t="s">
        <v>73</v>
      </c>
      <c r="C6036">
        <v>7</v>
      </c>
      <c r="D6036" t="s">
        <v>50</v>
      </c>
      <c r="E6036">
        <v>1017</v>
      </c>
      <c r="F6036" t="s">
        <v>110</v>
      </c>
      <c r="G6036" t="s">
        <v>57</v>
      </c>
      <c r="H6036" t="s">
        <v>51</v>
      </c>
      <c r="I6036" t="s">
        <v>53</v>
      </c>
      <c r="J6036">
        <v>44</v>
      </c>
      <c r="K6036">
        <v>27.5</v>
      </c>
      <c r="L6036">
        <v>742</v>
      </c>
      <c r="M6036">
        <v>30</v>
      </c>
      <c r="N6036" s="15">
        <v>14000</v>
      </c>
      <c r="O6036" s="15">
        <v>385000</v>
      </c>
    </row>
    <row r="6037" spans="1:15">
      <c r="A6037" s="14">
        <v>44524</v>
      </c>
      <c r="B6037" t="s">
        <v>73</v>
      </c>
      <c r="C6037">
        <v>7</v>
      </c>
      <c r="D6037" t="s">
        <v>50</v>
      </c>
      <c r="E6037">
        <v>1017</v>
      </c>
      <c r="F6037" t="s">
        <v>110</v>
      </c>
      <c r="G6037" t="s">
        <v>57</v>
      </c>
      <c r="H6037" t="s">
        <v>51</v>
      </c>
      <c r="I6037" t="s">
        <v>53</v>
      </c>
      <c r="J6037">
        <v>44</v>
      </c>
      <c r="K6037">
        <v>27.5</v>
      </c>
      <c r="L6037">
        <v>740</v>
      </c>
      <c r="M6037">
        <v>30</v>
      </c>
      <c r="N6037" s="15">
        <v>13600</v>
      </c>
      <c r="O6037" s="15">
        <v>374000</v>
      </c>
    </row>
    <row r="6038" spans="1:15">
      <c r="A6038" s="14">
        <v>44524</v>
      </c>
      <c r="B6038" t="s">
        <v>73</v>
      </c>
      <c r="C6038">
        <v>8</v>
      </c>
      <c r="D6038" t="s">
        <v>50</v>
      </c>
      <c r="E6038">
        <v>1017</v>
      </c>
      <c r="F6038" t="s">
        <v>110</v>
      </c>
      <c r="G6038" t="s">
        <v>57</v>
      </c>
      <c r="H6038" t="s">
        <v>51</v>
      </c>
      <c r="I6038" t="s">
        <v>53</v>
      </c>
      <c r="J6038">
        <v>44</v>
      </c>
      <c r="K6038">
        <v>27</v>
      </c>
      <c r="L6038">
        <v>1107</v>
      </c>
      <c r="M6038">
        <v>30</v>
      </c>
      <c r="N6038" s="15">
        <v>19000</v>
      </c>
      <c r="O6038" s="15">
        <v>513000</v>
      </c>
    </row>
    <row r="6039" spans="1:15">
      <c r="A6039" s="14">
        <v>44524</v>
      </c>
      <c r="B6039" t="s">
        <v>73</v>
      </c>
      <c r="C6039">
        <v>6</v>
      </c>
      <c r="D6039" t="s">
        <v>50</v>
      </c>
      <c r="E6039">
        <v>1017</v>
      </c>
      <c r="F6039" t="s">
        <v>110</v>
      </c>
      <c r="G6039" t="s">
        <v>57</v>
      </c>
      <c r="H6039" t="s">
        <v>51</v>
      </c>
      <c r="I6039" t="s">
        <v>53</v>
      </c>
      <c r="J6039">
        <v>44</v>
      </c>
      <c r="K6039">
        <v>27.5</v>
      </c>
      <c r="L6039">
        <v>717</v>
      </c>
      <c r="M6039">
        <v>30</v>
      </c>
      <c r="N6039" s="15">
        <v>14000</v>
      </c>
      <c r="O6039" s="15">
        <v>385000</v>
      </c>
    </row>
    <row r="6040" spans="1:15">
      <c r="A6040" s="14">
        <v>44524</v>
      </c>
      <c r="B6040" t="s">
        <v>73</v>
      </c>
      <c r="C6040">
        <v>7</v>
      </c>
      <c r="D6040" t="s">
        <v>50</v>
      </c>
      <c r="E6040">
        <v>1017</v>
      </c>
      <c r="F6040" t="s">
        <v>110</v>
      </c>
      <c r="G6040" t="s">
        <v>57</v>
      </c>
      <c r="H6040" t="s">
        <v>51</v>
      </c>
      <c r="I6040" t="s">
        <v>53</v>
      </c>
      <c r="J6040">
        <v>44</v>
      </c>
      <c r="K6040">
        <v>27.45</v>
      </c>
      <c r="L6040">
        <v>738</v>
      </c>
      <c r="M6040">
        <v>30</v>
      </c>
      <c r="N6040" s="15">
        <v>18000</v>
      </c>
      <c r="O6040" s="15">
        <v>494100</v>
      </c>
    </row>
    <row r="6041" spans="1:15">
      <c r="A6041" s="14">
        <v>44524</v>
      </c>
      <c r="B6041" t="s">
        <v>73</v>
      </c>
      <c r="C6041">
        <v>7</v>
      </c>
      <c r="D6041" t="s">
        <v>50</v>
      </c>
      <c r="E6041">
        <v>1017</v>
      </c>
      <c r="F6041" t="s">
        <v>110</v>
      </c>
      <c r="G6041" t="s">
        <v>57</v>
      </c>
      <c r="H6041" t="s">
        <v>51</v>
      </c>
      <c r="I6041" t="s">
        <v>53</v>
      </c>
      <c r="J6041">
        <v>44</v>
      </c>
      <c r="K6041">
        <v>27.5</v>
      </c>
      <c r="L6041">
        <v>741</v>
      </c>
      <c r="M6041">
        <v>30</v>
      </c>
      <c r="N6041" s="15">
        <v>13500</v>
      </c>
      <c r="O6041" s="15">
        <v>371250</v>
      </c>
    </row>
    <row r="6042" spans="1:15">
      <c r="A6042" s="14">
        <v>44524</v>
      </c>
      <c r="B6042" t="s">
        <v>73</v>
      </c>
      <c r="C6042">
        <v>7</v>
      </c>
      <c r="D6042" t="s">
        <v>50</v>
      </c>
      <c r="E6042">
        <v>1017</v>
      </c>
      <c r="F6042" t="s">
        <v>110</v>
      </c>
      <c r="G6042" t="s">
        <v>57</v>
      </c>
      <c r="H6042" t="s">
        <v>51</v>
      </c>
      <c r="I6042" t="s">
        <v>53</v>
      </c>
      <c r="J6042">
        <v>44</v>
      </c>
      <c r="K6042">
        <v>27.5</v>
      </c>
      <c r="L6042">
        <v>748</v>
      </c>
      <c r="M6042">
        <v>30</v>
      </c>
      <c r="N6042" s="15">
        <v>10290</v>
      </c>
      <c r="O6042" s="15">
        <v>282975</v>
      </c>
    </row>
    <row r="6043" spans="1:15">
      <c r="A6043" s="14">
        <v>44524</v>
      </c>
      <c r="B6043" t="s">
        <v>73</v>
      </c>
      <c r="C6043">
        <v>6</v>
      </c>
      <c r="D6043" t="s">
        <v>50</v>
      </c>
      <c r="E6043">
        <v>1017</v>
      </c>
      <c r="F6043" t="s">
        <v>110</v>
      </c>
      <c r="G6043" t="s">
        <v>57</v>
      </c>
      <c r="H6043" t="s">
        <v>51</v>
      </c>
      <c r="I6043" t="s">
        <v>53</v>
      </c>
      <c r="J6043">
        <v>44</v>
      </c>
      <c r="K6043">
        <v>27.5</v>
      </c>
      <c r="L6043">
        <v>532</v>
      </c>
      <c r="M6043">
        <v>30</v>
      </c>
      <c r="N6043" s="15">
        <v>9050</v>
      </c>
      <c r="O6043" s="15">
        <v>248875</v>
      </c>
    </row>
    <row r="6044" spans="1:15">
      <c r="A6044" s="14">
        <v>44524</v>
      </c>
      <c r="B6044" t="s">
        <v>73</v>
      </c>
      <c r="C6044">
        <v>6</v>
      </c>
      <c r="D6044" t="s">
        <v>50</v>
      </c>
      <c r="E6044">
        <v>1017</v>
      </c>
      <c r="F6044" t="s">
        <v>110</v>
      </c>
      <c r="G6044" t="s">
        <v>57</v>
      </c>
      <c r="H6044" t="s">
        <v>51</v>
      </c>
      <c r="I6044" t="s">
        <v>53</v>
      </c>
      <c r="J6044">
        <v>44</v>
      </c>
      <c r="K6044">
        <v>27.5</v>
      </c>
      <c r="L6044">
        <v>626</v>
      </c>
      <c r="M6044">
        <v>30</v>
      </c>
      <c r="N6044" s="15">
        <v>8500</v>
      </c>
      <c r="O6044" s="15">
        <v>233750</v>
      </c>
    </row>
    <row r="6045" spans="1:15">
      <c r="A6045" s="14">
        <v>44524</v>
      </c>
      <c r="B6045" t="s">
        <v>73</v>
      </c>
      <c r="C6045">
        <v>6</v>
      </c>
      <c r="D6045" t="s">
        <v>50</v>
      </c>
      <c r="E6045">
        <v>1017</v>
      </c>
      <c r="F6045" t="s">
        <v>110</v>
      </c>
      <c r="G6045" t="s">
        <v>57</v>
      </c>
      <c r="H6045" t="s">
        <v>51</v>
      </c>
      <c r="I6045" t="s">
        <v>53</v>
      </c>
      <c r="J6045">
        <v>44</v>
      </c>
      <c r="K6045">
        <v>27.5</v>
      </c>
      <c r="L6045">
        <v>719</v>
      </c>
      <c r="M6045">
        <v>30</v>
      </c>
      <c r="N6045" s="15">
        <v>15100</v>
      </c>
      <c r="O6045" s="15">
        <v>415250</v>
      </c>
    </row>
    <row r="6046" spans="1:15">
      <c r="A6046" s="14">
        <v>44524</v>
      </c>
      <c r="B6046" t="s">
        <v>73</v>
      </c>
      <c r="C6046">
        <v>5</v>
      </c>
      <c r="D6046" t="s">
        <v>50</v>
      </c>
      <c r="E6046">
        <v>1017</v>
      </c>
      <c r="F6046" t="s">
        <v>110</v>
      </c>
      <c r="G6046" t="s">
        <v>57</v>
      </c>
      <c r="H6046" t="s">
        <v>52</v>
      </c>
      <c r="I6046" t="s">
        <v>53</v>
      </c>
      <c r="J6046">
        <v>44</v>
      </c>
      <c r="K6046">
        <v>31.180900000000001</v>
      </c>
      <c r="L6046">
        <v>346</v>
      </c>
      <c r="M6046">
        <v>30</v>
      </c>
      <c r="N6046" s="15">
        <v>11672</v>
      </c>
      <c r="O6046" s="15">
        <v>363943.46480000002</v>
      </c>
    </row>
    <row r="6047" spans="1:15">
      <c r="A6047" s="14">
        <v>44524</v>
      </c>
      <c r="B6047" t="s">
        <v>73</v>
      </c>
      <c r="C6047">
        <v>7</v>
      </c>
      <c r="D6047" t="s">
        <v>50</v>
      </c>
      <c r="E6047">
        <v>1017</v>
      </c>
      <c r="F6047" t="s">
        <v>110</v>
      </c>
      <c r="G6047" t="s">
        <v>57</v>
      </c>
      <c r="H6047" t="s">
        <v>52</v>
      </c>
      <c r="I6047" t="s">
        <v>53</v>
      </c>
      <c r="J6047">
        <v>44</v>
      </c>
      <c r="K6047">
        <v>30.605</v>
      </c>
      <c r="L6047">
        <v>740</v>
      </c>
      <c r="M6047">
        <v>30</v>
      </c>
      <c r="N6047" s="15">
        <v>15700</v>
      </c>
      <c r="O6047" s="15">
        <v>480498.5</v>
      </c>
    </row>
    <row r="6048" spans="1:15">
      <c r="A6048" s="14">
        <v>44524</v>
      </c>
      <c r="B6048" t="s">
        <v>73</v>
      </c>
      <c r="C6048">
        <v>7</v>
      </c>
      <c r="D6048" t="s">
        <v>50</v>
      </c>
      <c r="E6048">
        <v>1017</v>
      </c>
      <c r="F6048" t="s">
        <v>110</v>
      </c>
      <c r="G6048" t="s">
        <v>57</v>
      </c>
      <c r="H6048" t="s">
        <v>52</v>
      </c>
      <c r="I6048" t="s">
        <v>53</v>
      </c>
      <c r="J6048">
        <v>44</v>
      </c>
      <c r="K6048">
        <v>31.245100000000001</v>
      </c>
      <c r="L6048">
        <v>742</v>
      </c>
      <c r="M6048">
        <v>30</v>
      </c>
      <c r="N6048" s="15">
        <v>14000</v>
      </c>
      <c r="O6048" s="15">
        <v>437431.4</v>
      </c>
    </row>
    <row r="6049" spans="1:15">
      <c r="A6049" s="14">
        <v>44524</v>
      </c>
      <c r="B6049" t="s">
        <v>73</v>
      </c>
      <c r="C6049">
        <v>7</v>
      </c>
      <c r="D6049" t="s">
        <v>50</v>
      </c>
      <c r="E6049">
        <v>1017</v>
      </c>
      <c r="F6049" t="s">
        <v>110</v>
      </c>
      <c r="G6049" t="s">
        <v>57</v>
      </c>
      <c r="H6049" t="s">
        <v>52</v>
      </c>
      <c r="I6049" t="s">
        <v>53</v>
      </c>
      <c r="J6049">
        <v>44</v>
      </c>
      <c r="K6049">
        <v>31.245100000000001</v>
      </c>
      <c r="L6049">
        <v>740</v>
      </c>
      <c r="M6049">
        <v>30</v>
      </c>
      <c r="N6049" s="15">
        <v>13600</v>
      </c>
      <c r="O6049" s="15">
        <v>424933.36</v>
      </c>
    </row>
    <row r="6050" spans="1:15">
      <c r="A6050" s="14">
        <v>44524</v>
      </c>
      <c r="B6050" t="s">
        <v>73</v>
      </c>
      <c r="C6050">
        <v>8</v>
      </c>
      <c r="D6050" t="s">
        <v>50</v>
      </c>
      <c r="E6050">
        <v>1017</v>
      </c>
      <c r="F6050" t="s">
        <v>110</v>
      </c>
      <c r="G6050" t="s">
        <v>57</v>
      </c>
      <c r="H6050" t="s">
        <v>52</v>
      </c>
      <c r="I6050" t="s">
        <v>53</v>
      </c>
      <c r="J6050">
        <v>44</v>
      </c>
      <c r="K6050">
        <v>30.605</v>
      </c>
      <c r="L6050">
        <v>1107</v>
      </c>
      <c r="M6050">
        <v>30</v>
      </c>
      <c r="N6050" s="15">
        <v>19000</v>
      </c>
      <c r="O6050" s="15">
        <v>581495</v>
      </c>
    </row>
    <row r="6051" spans="1:15">
      <c r="A6051" s="14">
        <v>44524</v>
      </c>
      <c r="B6051" t="s">
        <v>73</v>
      </c>
      <c r="C6051">
        <v>6</v>
      </c>
      <c r="D6051" t="s">
        <v>50</v>
      </c>
      <c r="E6051">
        <v>1017</v>
      </c>
      <c r="F6051" t="s">
        <v>110</v>
      </c>
      <c r="G6051" t="s">
        <v>57</v>
      </c>
      <c r="H6051" t="s">
        <v>52</v>
      </c>
      <c r="I6051" t="s">
        <v>53</v>
      </c>
      <c r="J6051">
        <v>44</v>
      </c>
      <c r="K6051">
        <v>31.245100000000001</v>
      </c>
      <c r="L6051">
        <v>717</v>
      </c>
      <c r="M6051">
        <v>30</v>
      </c>
      <c r="N6051" s="15">
        <v>14000</v>
      </c>
      <c r="O6051" s="15">
        <v>437431.4</v>
      </c>
    </row>
    <row r="6052" spans="1:15">
      <c r="A6052" s="14">
        <v>44524</v>
      </c>
      <c r="B6052" t="s">
        <v>73</v>
      </c>
      <c r="C6052">
        <v>7</v>
      </c>
      <c r="D6052" t="s">
        <v>50</v>
      </c>
      <c r="E6052">
        <v>1017</v>
      </c>
      <c r="F6052" t="s">
        <v>110</v>
      </c>
      <c r="G6052" t="s">
        <v>57</v>
      </c>
      <c r="H6052" t="s">
        <v>52</v>
      </c>
      <c r="I6052" t="s">
        <v>53</v>
      </c>
      <c r="J6052">
        <v>44</v>
      </c>
      <c r="K6052">
        <v>31.180900000000001</v>
      </c>
      <c r="L6052">
        <v>738</v>
      </c>
      <c r="M6052">
        <v>30</v>
      </c>
      <c r="N6052" s="15">
        <v>18000</v>
      </c>
      <c r="O6052" s="15">
        <v>561256.19999999995</v>
      </c>
    </row>
    <row r="6053" spans="1:15">
      <c r="A6053" s="14">
        <v>44524</v>
      </c>
      <c r="B6053" t="s">
        <v>73</v>
      </c>
      <c r="C6053">
        <v>7</v>
      </c>
      <c r="D6053" t="s">
        <v>50</v>
      </c>
      <c r="E6053">
        <v>1017</v>
      </c>
      <c r="F6053" t="s">
        <v>110</v>
      </c>
      <c r="G6053" t="s">
        <v>57</v>
      </c>
      <c r="H6053" t="s">
        <v>52</v>
      </c>
      <c r="I6053" t="s">
        <v>53</v>
      </c>
      <c r="J6053">
        <v>44</v>
      </c>
      <c r="K6053">
        <v>31.245100000000001</v>
      </c>
      <c r="L6053">
        <v>741</v>
      </c>
      <c r="M6053">
        <v>30</v>
      </c>
      <c r="N6053" s="15">
        <v>13500</v>
      </c>
      <c r="O6053" s="15">
        <v>421808.85</v>
      </c>
    </row>
    <row r="6054" spans="1:15">
      <c r="A6054" s="14">
        <v>44524</v>
      </c>
      <c r="B6054" t="s">
        <v>73</v>
      </c>
      <c r="C6054">
        <v>7</v>
      </c>
      <c r="D6054" t="s">
        <v>50</v>
      </c>
      <c r="E6054">
        <v>1017</v>
      </c>
      <c r="F6054" t="s">
        <v>110</v>
      </c>
      <c r="G6054" t="s">
        <v>57</v>
      </c>
      <c r="H6054" t="s">
        <v>52</v>
      </c>
      <c r="I6054" t="s">
        <v>53</v>
      </c>
      <c r="J6054">
        <v>44</v>
      </c>
      <c r="K6054">
        <v>31.245100000000001</v>
      </c>
      <c r="L6054">
        <v>748</v>
      </c>
      <c r="M6054">
        <v>30</v>
      </c>
      <c r="N6054" s="15">
        <v>10290</v>
      </c>
      <c r="O6054" s="15">
        <v>321512.07900000003</v>
      </c>
    </row>
    <row r="6055" spans="1:15">
      <c r="A6055" s="14">
        <v>44524</v>
      </c>
      <c r="B6055" t="s">
        <v>73</v>
      </c>
      <c r="C6055">
        <v>6</v>
      </c>
      <c r="D6055" t="s">
        <v>50</v>
      </c>
      <c r="E6055">
        <v>1017</v>
      </c>
      <c r="F6055" t="s">
        <v>110</v>
      </c>
      <c r="G6055" t="s">
        <v>57</v>
      </c>
      <c r="H6055" t="s">
        <v>52</v>
      </c>
      <c r="I6055" t="s">
        <v>53</v>
      </c>
      <c r="J6055">
        <v>44</v>
      </c>
      <c r="K6055">
        <v>31.245100000000001</v>
      </c>
      <c r="L6055">
        <v>532</v>
      </c>
      <c r="M6055">
        <v>30</v>
      </c>
      <c r="N6055" s="15">
        <v>9050</v>
      </c>
      <c r="O6055" s="15">
        <v>282768.15500000003</v>
      </c>
    </row>
    <row r="6056" spans="1:15">
      <c r="A6056" s="14">
        <v>44524</v>
      </c>
      <c r="B6056" t="s">
        <v>73</v>
      </c>
      <c r="C6056">
        <v>6</v>
      </c>
      <c r="D6056" t="s">
        <v>50</v>
      </c>
      <c r="E6056">
        <v>1017</v>
      </c>
      <c r="F6056" t="s">
        <v>110</v>
      </c>
      <c r="G6056" t="s">
        <v>57</v>
      </c>
      <c r="H6056" t="s">
        <v>52</v>
      </c>
      <c r="I6056" t="s">
        <v>53</v>
      </c>
      <c r="J6056">
        <v>44</v>
      </c>
      <c r="K6056">
        <v>31.245100000000001</v>
      </c>
      <c r="L6056">
        <v>626</v>
      </c>
      <c r="M6056">
        <v>30</v>
      </c>
      <c r="N6056" s="15">
        <v>8500</v>
      </c>
      <c r="O6056" s="15">
        <v>265583.34999999998</v>
      </c>
    </row>
    <row r="6057" spans="1:15">
      <c r="A6057" s="14">
        <v>44524</v>
      </c>
      <c r="B6057" t="s">
        <v>73</v>
      </c>
      <c r="C6057">
        <v>6</v>
      </c>
      <c r="D6057" t="s">
        <v>50</v>
      </c>
      <c r="E6057">
        <v>1017</v>
      </c>
      <c r="F6057" t="s">
        <v>110</v>
      </c>
      <c r="G6057" t="s">
        <v>57</v>
      </c>
      <c r="H6057" t="s">
        <v>52</v>
      </c>
      <c r="I6057" t="s">
        <v>53</v>
      </c>
      <c r="J6057">
        <v>44</v>
      </c>
      <c r="K6057">
        <v>31.245100000000001</v>
      </c>
      <c r="L6057">
        <v>719</v>
      </c>
      <c r="M6057">
        <v>30</v>
      </c>
      <c r="N6057" s="15">
        <v>15100</v>
      </c>
      <c r="O6057" s="15">
        <v>471801.01</v>
      </c>
    </row>
    <row r="6058" spans="1:15">
      <c r="A6058" s="14">
        <v>44524</v>
      </c>
      <c r="B6058" t="s">
        <v>73</v>
      </c>
      <c r="C6058">
        <v>8</v>
      </c>
      <c r="D6058" t="s">
        <v>50</v>
      </c>
      <c r="E6058">
        <v>1017</v>
      </c>
      <c r="F6058" t="s">
        <v>110</v>
      </c>
      <c r="G6058" t="s">
        <v>57</v>
      </c>
      <c r="H6058" t="s">
        <v>51</v>
      </c>
      <c r="I6058" t="s">
        <v>53</v>
      </c>
      <c r="J6058">
        <v>44</v>
      </c>
      <c r="K6058">
        <v>27.45</v>
      </c>
      <c r="L6058">
        <v>1081</v>
      </c>
      <c r="M6058">
        <v>30</v>
      </c>
      <c r="N6058" s="15">
        <v>17016</v>
      </c>
      <c r="O6058" s="15">
        <v>467089.2</v>
      </c>
    </row>
    <row r="6059" spans="1:15">
      <c r="A6059" s="14">
        <v>44524</v>
      </c>
      <c r="B6059" t="s">
        <v>73</v>
      </c>
      <c r="C6059">
        <v>8</v>
      </c>
      <c r="D6059" t="s">
        <v>50</v>
      </c>
      <c r="E6059">
        <v>1017</v>
      </c>
      <c r="F6059" t="s">
        <v>110</v>
      </c>
      <c r="G6059" t="s">
        <v>57</v>
      </c>
      <c r="H6059" t="s">
        <v>51</v>
      </c>
      <c r="I6059" t="s">
        <v>53</v>
      </c>
      <c r="J6059">
        <v>44</v>
      </c>
      <c r="K6059">
        <v>21.5</v>
      </c>
      <c r="L6059">
        <v>1473</v>
      </c>
      <c r="M6059">
        <v>30</v>
      </c>
      <c r="N6059" s="15">
        <v>45056</v>
      </c>
      <c r="O6059" s="15">
        <v>968704</v>
      </c>
    </row>
    <row r="6060" spans="1:15">
      <c r="A6060" s="14">
        <v>44524</v>
      </c>
      <c r="B6060" t="s">
        <v>73</v>
      </c>
      <c r="C6060">
        <v>8</v>
      </c>
      <c r="D6060" t="s">
        <v>50</v>
      </c>
      <c r="E6060">
        <v>1017</v>
      </c>
      <c r="F6060" t="s">
        <v>110</v>
      </c>
      <c r="G6060" t="s">
        <v>57</v>
      </c>
      <c r="H6060" t="s">
        <v>51</v>
      </c>
      <c r="I6060" t="s">
        <v>53</v>
      </c>
      <c r="J6060">
        <v>44</v>
      </c>
      <c r="K6060">
        <v>27.5</v>
      </c>
      <c r="L6060">
        <v>1086</v>
      </c>
      <c r="M6060">
        <v>30</v>
      </c>
      <c r="N6060" s="15">
        <v>19016</v>
      </c>
      <c r="O6060" s="15">
        <v>522940</v>
      </c>
    </row>
    <row r="6061" spans="1:15">
      <c r="A6061" s="14">
        <v>44524</v>
      </c>
      <c r="B6061" t="s">
        <v>73</v>
      </c>
      <c r="C6061">
        <v>6</v>
      </c>
      <c r="D6061" t="s">
        <v>50</v>
      </c>
      <c r="E6061">
        <v>1017</v>
      </c>
      <c r="F6061" t="s">
        <v>110</v>
      </c>
      <c r="G6061" t="s">
        <v>57</v>
      </c>
      <c r="H6061" t="s">
        <v>51</v>
      </c>
      <c r="I6061" t="s">
        <v>53</v>
      </c>
      <c r="J6061">
        <v>44</v>
      </c>
      <c r="K6061">
        <v>27.5</v>
      </c>
      <c r="L6061">
        <v>719</v>
      </c>
      <c r="M6061">
        <v>30</v>
      </c>
      <c r="N6061" s="15">
        <v>17150</v>
      </c>
      <c r="O6061" s="15">
        <v>471625</v>
      </c>
    </row>
    <row r="6062" spans="1:15">
      <c r="A6062" s="14">
        <v>44524</v>
      </c>
      <c r="B6062" t="s">
        <v>73</v>
      </c>
      <c r="C6062">
        <v>8</v>
      </c>
      <c r="D6062" t="s">
        <v>50</v>
      </c>
      <c r="E6062">
        <v>1017</v>
      </c>
      <c r="F6062" t="s">
        <v>110</v>
      </c>
      <c r="G6062" t="s">
        <v>57</v>
      </c>
      <c r="H6062" t="s">
        <v>51</v>
      </c>
      <c r="I6062" t="s">
        <v>53</v>
      </c>
      <c r="J6062">
        <v>44</v>
      </c>
      <c r="K6062">
        <v>27.5</v>
      </c>
      <c r="L6062">
        <v>1086</v>
      </c>
      <c r="M6062">
        <v>30</v>
      </c>
      <c r="N6062" s="15">
        <v>12376</v>
      </c>
      <c r="O6062" s="15">
        <v>340340</v>
      </c>
    </row>
    <row r="6063" spans="1:15">
      <c r="A6063" s="14">
        <v>44524</v>
      </c>
      <c r="B6063" t="s">
        <v>73</v>
      </c>
      <c r="C6063">
        <v>8</v>
      </c>
      <c r="D6063" t="s">
        <v>50</v>
      </c>
      <c r="E6063">
        <v>1017</v>
      </c>
      <c r="F6063" t="s">
        <v>110</v>
      </c>
      <c r="G6063" t="s">
        <v>57</v>
      </c>
      <c r="H6063" t="s">
        <v>51</v>
      </c>
      <c r="I6063" t="s">
        <v>53</v>
      </c>
      <c r="J6063">
        <v>44</v>
      </c>
      <c r="K6063">
        <v>27.5</v>
      </c>
      <c r="L6063">
        <v>1083</v>
      </c>
      <c r="M6063">
        <v>30</v>
      </c>
      <c r="N6063" s="15">
        <v>9000</v>
      </c>
      <c r="O6063" s="15">
        <v>247500</v>
      </c>
    </row>
    <row r="6064" spans="1:15">
      <c r="A6064" s="14">
        <v>44524</v>
      </c>
      <c r="B6064" t="s">
        <v>73</v>
      </c>
      <c r="C6064">
        <v>8</v>
      </c>
      <c r="D6064" t="s">
        <v>50</v>
      </c>
      <c r="E6064">
        <v>1017</v>
      </c>
      <c r="F6064" t="s">
        <v>110</v>
      </c>
      <c r="G6064" t="s">
        <v>57</v>
      </c>
      <c r="H6064" t="s">
        <v>51</v>
      </c>
      <c r="I6064" t="s">
        <v>53</v>
      </c>
      <c r="J6064">
        <v>44</v>
      </c>
      <c r="K6064">
        <v>21.5</v>
      </c>
      <c r="L6064">
        <v>1287</v>
      </c>
      <c r="M6064">
        <v>30</v>
      </c>
      <c r="N6064" s="15">
        <v>30408</v>
      </c>
      <c r="O6064" s="15">
        <v>653772</v>
      </c>
    </row>
    <row r="6065" spans="1:15">
      <c r="A6065" s="14">
        <v>44524</v>
      </c>
      <c r="B6065" t="s">
        <v>73</v>
      </c>
      <c r="C6065">
        <v>8</v>
      </c>
      <c r="D6065" t="s">
        <v>50</v>
      </c>
      <c r="E6065">
        <v>1017</v>
      </c>
      <c r="F6065" t="s">
        <v>110</v>
      </c>
      <c r="G6065" t="s">
        <v>57</v>
      </c>
      <c r="H6065" t="s">
        <v>51</v>
      </c>
      <c r="I6065" t="s">
        <v>53</v>
      </c>
      <c r="J6065">
        <v>44</v>
      </c>
      <c r="K6065">
        <v>21.5</v>
      </c>
      <c r="L6065">
        <v>1113</v>
      </c>
      <c r="M6065">
        <v>30</v>
      </c>
      <c r="N6065" s="15">
        <v>27440</v>
      </c>
      <c r="O6065" s="15">
        <v>589960</v>
      </c>
    </row>
    <row r="6066" spans="1:15">
      <c r="A6066" s="14">
        <v>44524</v>
      </c>
      <c r="B6066" t="s">
        <v>73</v>
      </c>
      <c r="C6066">
        <v>7</v>
      </c>
      <c r="D6066" t="s">
        <v>50</v>
      </c>
      <c r="E6066">
        <v>1017</v>
      </c>
      <c r="F6066" t="s">
        <v>110</v>
      </c>
      <c r="G6066" t="s">
        <v>57</v>
      </c>
      <c r="H6066" t="s">
        <v>51</v>
      </c>
      <c r="I6066" t="s">
        <v>53</v>
      </c>
      <c r="J6066">
        <v>44</v>
      </c>
      <c r="K6066">
        <v>27.5</v>
      </c>
      <c r="L6066">
        <v>740</v>
      </c>
      <c r="M6066">
        <v>30</v>
      </c>
      <c r="N6066" s="15">
        <v>13000</v>
      </c>
      <c r="O6066" s="15">
        <v>357500</v>
      </c>
    </row>
    <row r="6067" spans="1:15">
      <c r="A6067" s="14">
        <v>44524</v>
      </c>
      <c r="B6067" t="s">
        <v>73</v>
      </c>
      <c r="C6067">
        <v>8</v>
      </c>
      <c r="D6067" t="s">
        <v>50</v>
      </c>
      <c r="E6067">
        <v>1017</v>
      </c>
      <c r="F6067" t="s">
        <v>110</v>
      </c>
      <c r="G6067" t="s">
        <v>57</v>
      </c>
      <c r="H6067" t="s">
        <v>51</v>
      </c>
      <c r="I6067" t="s">
        <v>53</v>
      </c>
      <c r="J6067">
        <v>44</v>
      </c>
      <c r="K6067">
        <v>27.5</v>
      </c>
      <c r="L6067">
        <v>1109</v>
      </c>
      <c r="M6067">
        <v>30</v>
      </c>
      <c r="N6067" s="15">
        <v>13000</v>
      </c>
      <c r="O6067" s="15">
        <v>357500</v>
      </c>
    </row>
    <row r="6068" spans="1:15">
      <c r="A6068" s="14">
        <v>44524</v>
      </c>
      <c r="B6068" t="s">
        <v>73</v>
      </c>
      <c r="C6068">
        <v>7</v>
      </c>
      <c r="D6068" t="s">
        <v>50</v>
      </c>
      <c r="E6068">
        <v>1017</v>
      </c>
      <c r="F6068" t="s">
        <v>110</v>
      </c>
      <c r="G6068" t="s">
        <v>57</v>
      </c>
      <c r="H6068" t="s">
        <v>51</v>
      </c>
      <c r="I6068" t="s">
        <v>53</v>
      </c>
      <c r="J6068">
        <v>44</v>
      </c>
      <c r="K6068">
        <v>27.5</v>
      </c>
      <c r="L6068">
        <v>740</v>
      </c>
      <c r="M6068">
        <v>30</v>
      </c>
      <c r="N6068" s="15">
        <v>15000</v>
      </c>
      <c r="O6068" s="15">
        <v>412500</v>
      </c>
    </row>
    <row r="6069" spans="1:15">
      <c r="A6069" s="14">
        <v>44524</v>
      </c>
      <c r="B6069" t="s">
        <v>73</v>
      </c>
      <c r="C6069">
        <v>8</v>
      </c>
      <c r="D6069" t="s">
        <v>50</v>
      </c>
      <c r="E6069">
        <v>1017</v>
      </c>
      <c r="F6069" t="s">
        <v>110</v>
      </c>
      <c r="G6069" t="s">
        <v>117</v>
      </c>
      <c r="H6069" t="s">
        <v>51</v>
      </c>
      <c r="I6069" t="s">
        <v>118</v>
      </c>
      <c r="J6069">
        <v>44</v>
      </c>
      <c r="K6069">
        <v>21.5</v>
      </c>
      <c r="L6069">
        <v>2150</v>
      </c>
      <c r="M6069">
        <v>30</v>
      </c>
      <c r="N6069" s="15">
        <v>23399.43</v>
      </c>
      <c r="O6069" s="15">
        <v>503087.745</v>
      </c>
    </row>
    <row r="6070" spans="1:15">
      <c r="A6070" s="14">
        <v>44524</v>
      </c>
      <c r="B6070" t="s">
        <v>73</v>
      </c>
      <c r="C6070">
        <v>8</v>
      </c>
      <c r="D6070" t="s">
        <v>50</v>
      </c>
      <c r="E6070">
        <v>1017</v>
      </c>
      <c r="F6070" t="s">
        <v>110</v>
      </c>
      <c r="G6070" t="s">
        <v>57</v>
      </c>
      <c r="H6070" t="s">
        <v>52</v>
      </c>
      <c r="I6070" t="s">
        <v>53</v>
      </c>
      <c r="J6070">
        <v>44</v>
      </c>
      <c r="K6070">
        <v>31.180900000000001</v>
      </c>
      <c r="L6070">
        <v>1081</v>
      </c>
      <c r="M6070">
        <v>30</v>
      </c>
      <c r="N6070" s="15">
        <v>17016</v>
      </c>
      <c r="O6070" s="15">
        <v>530574.19440000004</v>
      </c>
    </row>
    <row r="6071" spans="1:15">
      <c r="A6071" s="14">
        <v>44524</v>
      </c>
      <c r="B6071" t="s">
        <v>73</v>
      </c>
      <c r="C6071">
        <v>8</v>
      </c>
      <c r="D6071" t="s">
        <v>50</v>
      </c>
      <c r="E6071">
        <v>1017</v>
      </c>
      <c r="F6071" t="s">
        <v>110</v>
      </c>
      <c r="G6071" t="s">
        <v>57</v>
      </c>
      <c r="H6071" t="s">
        <v>52</v>
      </c>
      <c r="I6071" t="s">
        <v>53</v>
      </c>
      <c r="J6071">
        <v>44</v>
      </c>
      <c r="K6071">
        <v>23.750399999999999</v>
      </c>
      <c r="L6071">
        <v>1473</v>
      </c>
      <c r="M6071">
        <v>30</v>
      </c>
      <c r="N6071" s="15">
        <v>45056</v>
      </c>
      <c r="O6071" s="15">
        <v>1070098.0223999999</v>
      </c>
    </row>
    <row r="6072" spans="1:15">
      <c r="A6072" s="14">
        <v>44524</v>
      </c>
      <c r="B6072" t="s">
        <v>73</v>
      </c>
      <c r="C6072">
        <v>8</v>
      </c>
      <c r="D6072" t="s">
        <v>50</v>
      </c>
      <c r="E6072">
        <v>1017</v>
      </c>
      <c r="F6072" t="s">
        <v>110</v>
      </c>
      <c r="G6072" t="s">
        <v>57</v>
      </c>
      <c r="H6072" t="s">
        <v>52</v>
      </c>
      <c r="I6072" t="s">
        <v>53</v>
      </c>
      <c r="J6072">
        <v>44</v>
      </c>
      <c r="K6072">
        <v>31.245100000000001</v>
      </c>
      <c r="L6072">
        <v>1086</v>
      </c>
      <c r="M6072">
        <v>30</v>
      </c>
      <c r="N6072" s="15">
        <v>19016</v>
      </c>
      <c r="O6072" s="15">
        <v>594156.82160000002</v>
      </c>
    </row>
    <row r="6073" spans="1:15">
      <c r="A6073" s="14">
        <v>44524</v>
      </c>
      <c r="B6073" t="s">
        <v>73</v>
      </c>
      <c r="C6073">
        <v>6</v>
      </c>
      <c r="D6073" t="s">
        <v>50</v>
      </c>
      <c r="E6073">
        <v>1017</v>
      </c>
      <c r="F6073" t="s">
        <v>110</v>
      </c>
      <c r="G6073" t="s">
        <v>57</v>
      </c>
      <c r="H6073" t="s">
        <v>52</v>
      </c>
      <c r="I6073" t="s">
        <v>53</v>
      </c>
      <c r="J6073">
        <v>44</v>
      </c>
      <c r="K6073">
        <v>31.245100000000001</v>
      </c>
      <c r="L6073">
        <v>719</v>
      </c>
      <c r="M6073">
        <v>30</v>
      </c>
      <c r="N6073" s="15">
        <v>17150</v>
      </c>
      <c r="O6073" s="15">
        <v>535853.46499999997</v>
      </c>
    </row>
    <row r="6074" spans="1:15">
      <c r="A6074" s="14">
        <v>44524</v>
      </c>
      <c r="B6074" t="s">
        <v>73</v>
      </c>
      <c r="C6074">
        <v>8</v>
      </c>
      <c r="D6074" t="s">
        <v>50</v>
      </c>
      <c r="E6074">
        <v>1017</v>
      </c>
      <c r="F6074" t="s">
        <v>110</v>
      </c>
      <c r="G6074" t="s">
        <v>57</v>
      </c>
      <c r="H6074" t="s">
        <v>52</v>
      </c>
      <c r="I6074" t="s">
        <v>53</v>
      </c>
      <c r="J6074">
        <v>44</v>
      </c>
      <c r="K6074">
        <v>31.245100000000001</v>
      </c>
      <c r="L6074">
        <v>1086</v>
      </c>
      <c r="M6074">
        <v>30</v>
      </c>
      <c r="N6074" s="15">
        <v>12376</v>
      </c>
      <c r="O6074" s="15">
        <v>386689.35759999999</v>
      </c>
    </row>
    <row r="6075" spans="1:15">
      <c r="A6075" s="14">
        <v>44524</v>
      </c>
      <c r="B6075" t="s">
        <v>73</v>
      </c>
      <c r="C6075">
        <v>8</v>
      </c>
      <c r="D6075" t="s">
        <v>50</v>
      </c>
      <c r="E6075">
        <v>1017</v>
      </c>
      <c r="F6075" t="s">
        <v>110</v>
      </c>
      <c r="G6075" t="s">
        <v>57</v>
      </c>
      <c r="H6075" t="s">
        <v>52</v>
      </c>
      <c r="I6075" t="s">
        <v>53</v>
      </c>
      <c r="J6075">
        <v>44</v>
      </c>
      <c r="K6075">
        <v>31.245100000000001</v>
      </c>
      <c r="L6075">
        <v>1083</v>
      </c>
      <c r="M6075">
        <v>30</v>
      </c>
      <c r="N6075" s="15">
        <v>9000</v>
      </c>
      <c r="O6075" s="15">
        <v>281205.90000000002</v>
      </c>
    </row>
    <row r="6076" spans="1:15">
      <c r="A6076" s="14">
        <v>44524</v>
      </c>
      <c r="B6076" t="s">
        <v>73</v>
      </c>
      <c r="C6076">
        <v>8</v>
      </c>
      <c r="D6076" t="s">
        <v>50</v>
      </c>
      <c r="E6076">
        <v>1017</v>
      </c>
      <c r="F6076" t="s">
        <v>110</v>
      </c>
      <c r="G6076" t="s">
        <v>57</v>
      </c>
      <c r="H6076" t="s">
        <v>52</v>
      </c>
      <c r="I6076" t="s">
        <v>53</v>
      </c>
      <c r="J6076">
        <v>44</v>
      </c>
      <c r="K6076">
        <v>23.750399999999999</v>
      </c>
      <c r="L6076">
        <v>1287</v>
      </c>
      <c r="M6076">
        <v>30</v>
      </c>
      <c r="N6076" s="15">
        <v>30408</v>
      </c>
      <c r="O6076" s="15">
        <v>722202.16319999995</v>
      </c>
    </row>
    <row r="6077" spans="1:15">
      <c r="A6077" s="14">
        <v>44524</v>
      </c>
      <c r="B6077" t="s">
        <v>73</v>
      </c>
      <c r="C6077">
        <v>8</v>
      </c>
      <c r="D6077" t="s">
        <v>50</v>
      </c>
      <c r="E6077">
        <v>1017</v>
      </c>
      <c r="F6077" t="s">
        <v>110</v>
      </c>
      <c r="G6077" t="s">
        <v>57</v>
      </c>
      <c r="H6077" t="s">
        <v>52</v>
      </c>
      <c r="I6077" t="s">
        <v>53</v>
      </c>
      <c r="J6077">
        <v>44</v>
      </c>
      <c r="K6077">
        <v>23.750399999999999</v>
      </c>
      <c r="L6077">
        <v>1113</v>
      </c>
      <c r="M6077">
        <v>30</v>
      </c>
      <c r="N6077" s="15">
        <v>27440</v>
      </c>
      <c r="O6077" s="15">
        <v>651710.97600000002</v>
      </c>
    </row>
    <row r="6078" spans="1:15">
      <c r="A6078" s="14">
        <v>44524</v>
      </c>
      <c r="B6078" t="s">
        <v>73</v>
      </c>
      <c r="C6078">
        <v>7</v>
      </c>
      <c r="D6078" t="s">
        <v>50</v>
      </c>
      <c r="E6078">
        <v>1017</v>
      </c>
      <c r="F6078" t="s">
        <v>110</v>
      </c>
      <c r="G6078" t="s">
        <v>57</v>
      </c>
      <c r="H6078" t="s">
        <v>52</v>
      </c>
      <c r="I6078" t="s">
        <v>53</v>
      </c>
      <c r="J6078">
        <v>44</v>
      </c>
      <c r="K6078">
        <v>31.245100000000001</v>
      </c>
      <c r="L6078">
        <v>740</v>
      </c>
      <c r="M6078">
        <v>30</v>
      </c>
      <c r="N6078" s="15">
        <v>13000</v>
      </c>
      <c r="O6078" s="15">
        <v>406186.3</v>
      </c>
    </row>
    <row r="6079" spans="1:15">
      <c r="A6079" s="14">
        <v>44524</v>
      </c>
      <c r="B6079" t="s">
        <v>73</v>
      </c>
      <c r="C6079">
        <v>8</v>
      </c>
      <c r="D6079" t="s">
        <v>50</v>
      </c>
      <c r="E6079">
        <v>1017</v>
      </c>
      <c r="F6079" t="s">
        <v>110</v>
      </c>
      <c r="G6079" t="s">
        <v>57</v>
      </c>
      <c r="H6079" t="s">
        <v>52</v>
      </c>
      <c r="I6079" t="s">
        <v>53</v>
      </c>
      <c r="J6079">
        <v>44</v>
      </c>
      <c r="K6079">
        <v>31.245100000000001</v>
      </c>
      <c r="L6079">
        <v>1109</v>
      </c>
      <c r="M6079">
        <v>30</v>
      </c>
      <c r="N6079" s="15">
        <v>13000</v>
      </c>
      <c r="O6079" s="15">
        <v>406186.3</v>
      </c>
    </row>
    <row r="6080" spans="1:15">
      <c r="A6080" s="14">
        <v>44524</v>
      </c>
      <c r="B6080" t="s">
        <v>73</v>
      </c>
      <c r="C6080">
        <v>7</v>
      </c>
      <c r="D6080" t="s">
        <v>50</v>
      </c>
      <c r="E6080">
        <v>1017</v>
      </c>
      <c r="F6080" t="s">
        <v>110</v>
      </c>
      <c r="G6080" t="s">
        <v>57</v>
      </c>
      <c r="H6080" t="s">
        <v>52</v>
      </c>
      <c r="I6080" t="s">
        <v>53</v>
      </c>
      <c r="J6080">
        <v>44</v>
      </c>
      <c r="K6080">
        <v>31.245100000000001</v>
      </c>
      <c r="L6080">
        <v>740</v>
      </c>
      <c r="M6080">
        <v>30</v>
      </c>
      <c r="N6080" s="15">
        <v>15000</v>
      </c>
      <c r="O6080" s="15">
        <v>468676.5</v>
      </c>
    </row>
    <row r="6081" spans="1:15">
      <c r="A6081" s="14">
        <v>44524</v>
      </c>
      <c r="B6081" t="s">
        <v>73</v>
      </c>
      <c r="C6081">
        <v>8</v>
      </c>
      <c r="D6081" t="s">
        <v>50</v>
      </c>
      <c r="E6081">
        <v>1017</v>
      </c>
      <c r="F6081" t="s">
        <v>110</v>
      </c>
      <c r="G6081" t="s">
        <v>117</v>
      </c>
      <c r="H6081" t="s">
        <v>52</v>
      </c>
      <c r="I6081" t="s">
        <v>118</v>
      </c>
      <c r="J6081">
        <v>44</v>
      </c>
      <c r="K6081">
        <v>23.750399999999999</v>
      </c>
      <c r="L6081">
        <v>2150</v>
      </c>
      <c r="M6081">
        <v>30</v>
      </c>
      <c r="N6081" s="15">
        <v>23399.43</v>
      </c>
      <c r="O6081" s="15">
        <v>555745.82227200002</v>
      </c>
    </row>
    <row r="6082" spans="1:15">
      <c r="A6082" s="14">
        <v>44524</v>
      </c>
      <c r="B6082" t="s">
        <v>73</v>
      </c>
      <c r="C6082">
        <v>7</v>
      </c>
      <c r="D6082" t="s">
        <v>50</v>
      </c>
      <c r="E6082">
        <v>1017</v>
      </c>
      <c r="F6082" t="s">
        <v>110</v>
      </c>
      <c r="G6082" t="s">
        <v>57</v>
      </c>
      <c r="H6082" t="s">
        <v>51</v>
      </c>
      <c r="I6082" t="s">
        <v>53</v>
      </c>
      <c r="J6082">
        <v>44</v>
      </c>
      <c r="K6082">
        <v>27.5</v>
      </c>
      <c r="L6082">
        <v>748</v>
      </c>
      <c r="M6082">
        <v>30</v>
      </c>
      <c r="N6082" s="15">
        <v>9400</v>
      </c>
      <c r="O6082" s="15">
        <v>258500</v>
      </c>
    </row>
    <row r="6083" spans="1:15">
      <c r="A6083" s="14">
        <v>44524</v>
      </c>
      <c r="B6083" t="s">
        <v>73</v>
      </c>
      <c r="C6083">
        <v>7</v>
      </c>
      <c r="D6083" t="s">
        <v>50</v>
      </c>
      <c r="E6083">
        <v>1017</v>
      </c>
      <c r="F6083" t="s">
        <v>110</v>
      </c>
      <c r="G6083" t="s">
        <v>57</v>
      </c>
      <c r="H6083" t="s">
        <v>52</v>
      </c>
      <c r="I6083" t="s">
        <v>53</v>
      </c>
      <c r="J6083">
        <v>44</v>
      </c>
      <c r="K6083">
        <v>31.245100000000001</v>
      </c>
      <c r="L6083">
        <v>748</v>
      </c>
      <c r="M6083">
        <v>30</v>
      </c>
      <c r="N6083" s="15">
        <v>9400</v>
      </c>
      <c r="O6083" s="15">
        <v>293703.94</v>
      </c>
    </row>
    <row r="6084" spans="1:15">
      <c r="A6084" s="14">
        <v>44524</v>
      </c>
      <c r="B6084" t="s">
        <v>73</v>
      </c>
      <c r="C6084">
        <v>8</v>
      </c>
      <c r="D6084" t="s">
        <v>50</v>
      </c>
      <c r="E6084">
        <v>1017</v>
      </c>
      <c r="F6084" t="s">
        <v>74</v>
      </c>
      <c r="G6084" t="s">
        <v>57</v>
      </c>
      <c r="H6084" t="s">
        <v>51</v>
      </c>
      <c r="I6084" t="s">
        <v>53</v>
      </c>
      <c r="J6084">
        <v>44</v>
      </c>
      <c r="K6084">
        <v>21.45</v>
      </c>
      <c r="L6084">
        <v>1444</v>
      </c>
      <c r="M6084">
        <v>30</v>
      </c>
      <c r="N6084" s="15">
        <v>27355</v>
      </c>
      <c r="O6084" s="15">
        <v>586764.75</v>
      </c>
    </row>
    <row r="6085" spans="1:15">
      <c r="A6085" s="14">
        <v>44524</v>
      </c>
      <c r="B6085" t="s">
        <v>73</v>
      </c>
      <c r="C6085">
        <v>6</v>
      </c>
      <c r="D6085" t="s">
        <v>50</v>
      </c>
      <c r="E6085">
        <v>1017</v>
      </c>
      <c r="F6085" t="s">
        <v>74</v>
      </c>
      <c r="G6085" t="s">
        <v>57</v>
      </c>
      <c r="H6085" t="s">
        <v>51</v>
      </c>
      <c r="I6085" t="s">
        <v>53</v>
      </c>
      <c r="J6085">
        <v>44</v>
      </c>
      <c r="K6085">
        <v>27</v>
      </c>
      <c r="L6085">
        <v>376</v>
      </c>
      <c r="M6085">
        <v>30</v>
      </c>
      <c r="N6085" s="15">
        <v>2728</v>
      </c>
      <c r="O6085" s="15">
        <v>73656</v>
      </c>
    </row>
    <row r="6086" spans="1:15">
      <c r="A6086" s="14">
        <v>44524</v>
      </c>
      <c r="B6086" t="s">
        <v>73</v>
      </c>
      <c r="C6086">
        <v>8</v>
      </c>
      <c r="D6086" t="s">
        <v>50</v>
      </c>
      <c r="E6086">
        <v>1017</v>
      </c>
      <c r="F6086" t="s">
        <v>74</v>
      </c>
      <c r="G6086" t="s">
        <v>57</v>
      </c>
      <c r="H6086" t="s">
        <v>51</v>
      </c>
      <c r="I6086" t="s">
        <v>53</v>
      </c>
      <c r="J6086">
        <v>44</v>
      </c>
      <c r="K6086">
        <v>21.5</v>
      </c>
      <c r="L6086">
        <v>1835</v>
      </c>
      <c r="M6086">
        <v>30</v>
      </c>
      <c r="N6086" s="15">
        <v>70000</v>
      </c>
      <c r="O6086" s="15">
        <v>1505000</v>
      </c>
    </row>
    <row r="6087" spans="1:15">
      <c r="A6087" s="14">
        <v>44524</v>
      </c>
      <c r="B6087" t="s">
        <v>73</v>
      </c>
      <c r="C6087">
        <v>8</v>
      </c>
      <c r="D6087" t="s">
        <v>50</v>
      </c>
      <c r="E6087">
        <v>1017</v>
      </c>
      <c r="F6087" t="s">
        <v>74</v>
      </c>
      <c r="G6087" t="s">
        <v>57</v>
      </c>
      <c r="H6087" t="s">
        <v>51</v>
      </c>
      <c r="I6087" t="s">
        <v>53</v>
      </c>
      <c r="J6087">
        <v>44</v>
      </c>
      <c r="K6087">
        <v>21.5</v>
      </c>
      <c r="L6087">
        <v>1441</v>
      </c>
      <c r="M6087">
        <v>30</v>
      </c>
      <c r="N6087" s="15">
        <v>37688</v>
      </c>
      <c r="O6087" s="15">
        <v>810292</v>
      </c>
    </row>
    <row r="6088" spans="1:15">
      <c r="A6088" s="14">
        <v>44524</v>
      </c>
      <c r="B6088" t="s">
        <v>73</v>
      </c>
      <c r="C6088">
        <v>8</v>
      </c>
      <c r="D6088" t="s">
        <v>50</v>
      </c>
      <c r="E6088">
        <v>1017</v>
      </c>
      <c r="F6088" t="s">
        <v>74</v>
      </c>
      <c r="G6088" t="s">
        <v>57</v>
      </c>
      <c r="H6088" t="s">
        <v>52</v>
      </c>
      <c r="I6088" t="s">
        <v>53</v>
      </c>
      <c r="J6088">
        <v>44</v>
      </c>
      <c r="K6088">
        <v>23.689699999999998</v>
      </c>
      <c r="L6088">
        <v>1444</v>
      </c>
      <c r="M6088">
        <v>30</v>
      </c>
      <c r="N6088" s="15">
        <v>27355</v>
      </c>
      <c r="O6088" s="15">
        <v>648031.74349999998</v>
      </c>
    </row>
    <row r="6089" spans="1:15">
      <c r="A6089" s="14">
        <v>44524</v>
      </c>
      <c r="B6089" t="s">
        <v>73</v>
      </c>
      <c r="C6089">
        <v>6</v>
      </c>
      <c r="D6089" t="s">
        <v>50</v>
      </c>
      <c r="E6089">
        <v>1017</v>
      </c>
      <c r="F6089" t="s">
        <v>74</v>
      </c>
      <c r="G6089" t="s">
        <v>57</v>
      </c>
      <c r="H6089" t="s">
        <v>52</v>
      </c>
      <c r="I6089" t="s">
        <v>53</v>
      </c>
      <c r="J6089">
        <v>44</v>
      </c>
      <c r="K6089">
        <v>30.605</v>
      </c>
      <c r="L6089">
        <v>376</v>
      </c>
      <c r="M6089">
        <v>30</v>
      </c>
      <c r="N6089" s="15">
        <v>2728</v>
      </c>
      <c r="O6089" s="15">
        <v>83490.44</v>
      </c>
    </row>
    <row r="6090" spans="1:15">
      <c r="A6090" s="14">
        <v>44524</v>
      </c>
      <c r="B6090" t="s">
        <v>73</v>
      </c>
      <c r="C6090">
        <v>8</v>
      </c>
      <c r="D6090" t="s">
        <v>50</v>
      </c>
      <c r="E6090">
        <v>1017</v>
      </c>
      <c r="F6090" t="s">
        <v>74</v>
      </c>
      <c r="G6090" t="s">
        <v>57</v>
      </c>
      <c r="H6090" t="s">
        <v>52</v>
      </c>
      <c r="I6090" t="s">
        <v>53</v>
      </c>
      <c r="J6090">
        <v>44</v>
      </c>
      <c r="K6090">
        <v>23.750399999999999</v>
      </c>
      <c r="L6090">
        <v>1835</v>
      </c>
      <c r="M6090">
        <v>30</v>
      </c>
      <c r="N6090" s="15">
        <v>70000</v>
      </c>
      <c r="O6090" s="15">
        <v>1662528</v>
      </c>
    </row>
    <row r="6091" spans="1:15">
      <c r="A6091" s="14">
        <v>44524</v>
      </c>
      <c r="B6091" t="s">
        <v>73</v>
      </c>
      <c r="C6091">
        <v>8</v>
      </c>
      <c r="D6091" t="s">
        <v>50</v>
      </c>
      <c r="E6091">
        <v>1017</v>
      </c>
      <c r="F6091" t="s">
        <v>74</v>
      </c>
      <c r="G6091" t="s">
        <v>57</v>
      </c>
      <c r="H6091" t="s">
        <v>52</v>
      </c>
      <c r="I6091" t="s">
        <v>53</v>
      </c>
      <c r="J6091">
        <v>44</v>
      </c>
      <c r="K6091">
        <v>23.750399999999999</v>
      </c>
      <c r="L6091">
        <v>1441</v>
      </c>
      <c r="M6091">
        <v>30</v>
      </c>
      <c r="N6091" s="15">
        <v>37688</v>
      </c>
      <c r="O6091" s="15">
        <v>895105.07519999996</v>
      </c>
    </row>
    <row r="6092" spans="1:15">
      <c r="A6092" s="14">
        <v>44524</v>
      </c>
      <c r="B6092" t="s">
        <v>73</v>
      </c>
      <c r="C6092">
        <v>7</v>
      </c>
      <c r="D6092" t="s">
        <v>50</v>
      </c>
      <c r="E6092">
        <v>1017</v>
      </c>
      <c r="F6092" t="s">
        <v>74</v>
      </c>
      <c r="G6092" t="s">
        <v>57</v>
      </c>
      <c r="H6092" t="s">
        <v>51</v>
      </c>
      <c r="I6092" t="s">
        <v>53</v>
      </c>
      <c r="J6092">
        <v>44</v>
      </c>
      <c r="K6092">
        <v>27.5</v>
      </c>
      <c r="L6092">
        <v>747</v>
      </c>
      <c r="M6092">
        <v>30</v>
      </c>
      <c r="N6092" s="15">
        <v>14000</v>
      </c>
      <c r="O6092" s="15">
        <v>385000</v>
      </c>
    </row>
    <row r="6093" spans="1:15">
      <c r="A6093" s="14">
        <v>44524</v>
      </c>
      <c r="B6093" t="s">
        <v>73</v>
      </c>
      <c r="C6093">
        <v>8</v>
      </c>
      <c r="D6093" t="s">
        <v>50</v>
      </c>
      <c r="E6093">
        <v>1017</v>
      </c>
      <c r="F6093" t="s">
        <v>74</v>
      </c>
      <c r="G6093" t="s">
        <v>57</v>
      </c>
      <c r="H6093" t="s">
        <v>51</v>
      </c>
      <c r="I6093" t="s">
        <v>53</v>
      </c>
      <c r="J6093">
        <v>44</v>
      </c>
      <c r="K6093">
        <v>21</v>
      </c>
      <c r="L6093">
        <v>1815</v>
      </c>
      <c r="M6093">
        <v>30</v>
      </c>
      <c r="N6093" s="15">
        <v>101000</v>
      </c>
      <c r="O6093" s="15">
        <v>2121000</v>
      </c>
    </row>
    <row r="6094" spans="1:15">
      <c r="A6094" s="14">
        <v>44524</v>
      </c>
      <c r="B6094" t="s">
        <v>73</v>
      </c>
      <c r="C6094">
        <v>6</v>
      </c>
      <c r="D6094" t="s">
        <v>50</v>
      </c>
      <c r="E6094">
        <v>1017</v>
      </c>
      <c r="F6094" t="s">
        <v>74</v>
      </c>
      <c r="G6094" t="s">
        <v>57</v>
      </c>
      <c r="H6094" t="s">
        <v>51</v>
      </c>
      <c r="I6094" t="s">
        <v>53</v>
      </c>
      <c r="J6094">
        <v>44</v>
      </c>
      <c r="K6094">
        <v>27.5</v>
      </c>
      <c r="L6094">
        <v>379</v>
      </c>
      <c r="M6094">
        <v>30</v>
      </c>
      <c r="N6094" s="15">
        <v>14000</v>
      </c>
      <c r="O6094" s="15">
        <v>385000</v>
      </c>
    </row>
    <row r="6095" spans="1:15">
      <c r="A6095" s="14">
        <v>44524</v>
      </c>
      <c r="B6095" t="s">
        <v>73</v>
      </c>
      <c r="C6095">
        <v>8</v>
      </c>
      <c r="D6095" t="s">
        <v>50</v>
      </c>
      <c r="E6095">
        <v>1017</v>
      </c>
      <c r="F6095" t="s">
        <v>74</v>
      </c>
      <c r="G6095" t="s">
        <v>57</v>
      </c>
      <c r="H6095" t="s">
        <v>51</v>
      </c>
      <c r="I6095" t="s">
        <v>53</v>
      </c>
      <c r="J6095">
        <v>44</v>
      </c>
      <c r="K6095">
        <v>26.5</v>
      </c>
      <c r="L6095">
        <v>1108</v>
      </c>
      <c r="M6095">
        <v>30</v>
      </c>
      <c r="N6095" s="15">
        <v>18000</v>
      </c>
      <c r="O6095" s="15">
        <v>477000</v>
      </c>
    </row>
    <row r="6096" spans="1:15">
      <c r="A6096" s="14">
        <v>44524</v>
      </c>
      <c r="B6096" t="s">
        <v>73</v>
      </c>
      <c r="C6096">
        <v>8</v>
      </c>
      <c r="D6096" t="s">
        <v>50</v>
      </c>
      <c r="E6096">
        <v>1017</v>
      </c>
      <c r="F6096" t="s">
        <v>74</v>
      </c>
      <c r="G6096" t="s">
        <v>57</v>
      </c>
      <c r="H6096" t="s">
        <v>51</v>
      </c>
      <c r="I6096" t="s">
        <v>53</v>
      </c>
      <c r="J6096">
        <v>44</v>
      </c>
      <c r="K6096">
        <v>26.5</v>
      </c>
      <c r="L6096">
        <v>1083</v>
      </c>
      <c r="M6096">
        <v>30</v>
      </c>
      <c r="N6096" s="15">
        <v>29016</v>
      </c>
      <c r="O6096" s="15">
        <v>768924</v>
      </c>
    </row>
    <row r="6097" spans="1:15">
      <c r="A6097" s="14">
        <v>44524</v>
      </c>
      <c r="B6097" t="s">
        <v>73</v>
      </c>
      <c r="C6097">
        <v>7</v>
      </c>
      <c r="D6097" t="s">
        <v>50</v>
      </c>
      <c r="E6097">
        <v>1017</v>
      </c>
      <c r="F6097" t="s">
        <v>74</v>
      </c>
      <c r="G6097" t="s">
        <v>57</v>
      </c>
      <c r="H6097" t="s">
        <v>51</v>
      </c>
      <c r="I6097" t="s">
        <v>53</v>
      </c>
      <c r="J6097">
        <v>44</v>
      </c>
      <c r="K6097">
        <v>27.5</v>
      </c>
      <c r="L6097">
        <v>742</v>
      </c>
      <c r="M6097">
        <v>30</v>
      </c>
      <c r="N6097" s="15">
        <v>20000</v>
      </c>
      <c r="O6097" s="15">
        <v>550000</v>
      </c>
    </row>
    <row r="6098" spans="1:15">
      <c r="A6098" s="14">
        <v>44524</v>
      </c>
      <c r="B6098" t="s">
        <v>73</v>
      </c>
      <c r="C6098">
        <v>7</v>
      </c>
      <c r="D6098" t="s">
        <v>50</v>
      </c>
      <c r="E6098">
        <v>1017</v>
      </c>
      <c r="F6098" t="s">
        <v>74</v>
      </c>
      <c r="G6098" t="s">
        <v>57</v>
      </c>
      <c r="H6098" t="s">
        <v>51</v>
      </c>
      <c r="I6098" t="s">
        <v>53</v>
      </c>
      <c r="J6098">
        <v>44</v>
      </c>
      <c r="K6098">
        <v>26.45</v>
      </c>
      <c r="L6098">
        <v>925</v>
      </c>
      <c r="M6098">
        <v>30</v>
      </c>
      <c r="N6098" s="15">
        <v>35000</v>
      </c>
      <c r="O6098" s="15">
        <v>925750</v>
      </c>
    </row>
    <row r="6099" spans="1:15">
      <c r="A6099" s="14">
        <v>44524</v>
      </c>
      <c r="B6099" t="s">
        <v>73</v>
      </c>
      <c r="C6099">
        <v>7</v>
      </c>
      <c r="D6099" t="s">
        <v>50</v>
      </c>
      <c r="E6099">
        <v>1017</v>
      </c>
      <c r="F6099" t="s">
        <v>74</v>
      </c>
      <c r="G6099" t="s">
        <v>57</v>
      </c>
      <c r="H6099" t="s">
        <v>51</v>
      </c>
      <c r="I6099" t="s">
        <v>53</v>
      </c>
      <c r="J6099">
        <v>44</v>
      </c>
      <c r="K6099">
        <v>27.5</v>
      </c>
      <c r="L6099">
        <v>742</v>
      </c>
      <c r="M6099">
        <v>30</v>
      </c>
      <c r="N6099" s="15">
        <v>12000</v>
      </c>
      <c r="O6099" s="15">
        <v>330000</v>
      </c>
    </row>
    <row r="6100" spans="1:15">
      <c r="A6100" s="14">
        <v>44524</v>
      </c>
      <c r="B6100" t="s">
        <v>73</v>
      </c>
      <c r="C6100">
        <v>6</v>
      </c>
      <c r="D6100" t="s">
        <v>50</v>
      </c>
      <c r="E6100">
        <v>1017</v>
      </c>
      <c r="F6100" t="s">
        <v>74</v>
      </c>
      <c r="G6100" t="s">
        <v>57</v>
      </c>
      <c r="H6100" t="s">
        <v>51</v>
      </c>
      <c r="I6100" t="s">
        <v>53</v>
      </c>
      <c r="J6100">
        <v>44</v>
      </c>
      <c r="K6100">
        <v>27.5</v>
      </c>
      <c r="L6100">
        <v>567</v>
      </c>
      <c r="M6100">
        <v>30</v>
      </c>
      <c r="N6100" s="15">
        <v>14000</v>
      </c>
      <c r="O6100" s="15">
        <v>385000</v>
      </c>
    </row>
    <row r="6101" spans="1:15">
      <c r="A6101" s="14">
        <v>44524</v>
      </c>
      <c r="B6101" t="s">
        <v>73</v>
      </c>
      <c r="C6101">
        <v>7</v>
      </c>
      <c r="D6101" t="s">
        <v>50</v>
      </c>
      <c r="E6101">
        <v>1017</v>
      </c>
      <c r="F6101" t="s">
        <v>74</v>
      </c>
      <c r="G6101" t="s">
        <v>57</v>
      </c>
      <c r="H6101" t="s">
        <v>51</v>
      </c>
      <c r="I6101" t="s">
        <v>53</v>
      </c>
      <c r="J6101">
        <v>44</v>
      </c>
      <c r="K6101">
        <v>27.45</v>
      </c>
      <c r="L6101">
        <v>1055</v>
      </c>
      <c r="M6101">
        <v>30</v>
      </c>
      <c r="N6101" s="15">
        <v>21000</v>
      </c>
      <c r="O6101" s="15">
        <v>576450</v>
      </c>
    </row>
    <row r="6102" spans="1:15">
      <c r="A6102" s="14">
        <v>44524</v>
      </c>
      <c r="B6102" t="s">
        <v>73</v>
      </c>
      <c r="C6102">
        <v>5</v>
      </c>
      <c r="D6102" t="s">
        <v>50</v>
      </c>
      <c r="E6102">
        <v>1017</v>
      </c>
      <c r="F6102" t="s">
        <v>74</v>
      </c>
      <c r="G6102" t="s">
        <v>57</v>
      </c>
      <c r="H6102" t="s">
        <v>51</v>
      </c>
      <c r="I6102" t="s">
        <v>53</v>
      </c>
      <c r="J6102">
        <v>44</v>
      </c>
      <c r="K6102">
        <v>27.5</v>
      </c>
      <c r="L6102">
        <v>251</v>
      </c>
      <c r="M6102">
        <v>30</v>
      </c>
      <c r="N6102" s="15">
        <v>7074</v>
      </c>
      <c r="O6102" s="15">
        <v>194535</v>
      </c>
    </row>
    <row r="6103" spans="1:15">
      <c r="A6103" s="14">
        <v>44524</v>
      </c>
      <c r="B6103" t="s">
        <v>73</v>
      </c>
      <c r="C6103">
        <v>8</v>
      </c>
      <c r="D6103" t="s">
        <v>50</v>
      </c>
      <c r="E6103">
        <v>1017</v>
      </c>
      <c r="F6103" t="s">
        <v>74</v>
      </c>
      <c r="G6103" t="s">
        <v>57</v>
      </c>
      <c r="H6103" t="s">
        <v>51</v>
      </c>
      <c r="I6103" t="s">
        <v>53</v>
      </c>
      <c r="J6103">
        <v>44</v>
      </c>
      <c r="K6103">
        <v>21.5</v>
      </c>
      <c r="L6103">
        <v>1172</v>
      </c>
      <c r="M6103">
        <v>30</v>
      </c>
      <c r="N6103" s="15">
        <v>30184</v>
      </c>
      <c r="O6103" s="15">
        <v>648956</v>
      </c>
    </row>
    <row r="6104" spans="1:15">
      <c r="A6104" s="14">
        <v>44524</v>
      </c>
      <c r="B6104" t="s">
        <v>73</v>
      </c>
      <c r="C6104">
        <v>8</v>
      </c>
      <c r="D6104" t="s">
        <v>50</v>
      </c>
      <c r="E6104">
        <v>1017</v>
      </c>
      <c r="F6104" t="s">
        <v>74</v>
      </c>
      <c r="G6104" t="s">
        <v>57</v>
      </c>
      <c r="H6104" t="s">
        <v>51</v>
      </c>
      <c r="I6104" t="s">
        <v>53</v>
      </c>
      <c r="J6104">
        <v>44</v>
      </c>
      <c r="K6104">
        <v>21.5</v>
      </c>
      <c r="L6104">
        <v>1475</v>
      </c>
      <c r="M6104">
        <v>30</v>
      </c>
      <c r="N6104" s="15">
        <v>44800</v>
      </c>
      <c r="O6104" s="15">
        <v>963200</v>
      </c>
    </row>
    <row r="6105" spans="1:15">
      <c r="A6105" s="14">
        <v>44524</v>
      </c>
      <c r="B6105" t="s">
        <v>73</v>
      </c>
      <c r="C6105">
        <v>8</v>
      </c>
      <c r="D6105" t="s">
        <v>50</v>
      </c>
      <c r="E6105">
        <v>1017</v>
      </c>
      <c r="F6105" t="s">
        <v>74</v>
      </c>
      <c r="G6105" t="s">
        <v>57</v>
      </c>
      <c r="H6105" t="s">
        <v>51</v>
      </c>
      <c r="I6105" t="s">
        <v>53</v>
      </c>
      <c r="J6105">
        <v>44</v>
      </c>
      <c r="K6105">
        <v>21.5</v>
      </c>
      <c r="L6105">
        <v>1111</v>
      </c>
      <c r="M6105">
        <v>30</v>
      </c>
      <c r="N6105" s="15">
        <v>47972</v>
      </c>
      <c r="O6105" s="15">
        <v>1031398</v>
      </c>
    </row>
    <row r="6106" spans="1:15">
      <c r="A6106" s="14">
        <v>44524</v>
      </c>
      <c r="B6106" t="s">
        <v>73</v>
      </c>
      <c r="C6106">
        <v>7</v>
      </c>
      <c r="D6106" t="s">
        <v>50</v>
      </c>
      <c r="E6106">
        <v>1017</v>
      </c>
      <c r="F6106" t="s">
        <v>74</v>
      </c>
      <c r="G6106" t="s">
        <v>57</v>
      </c>
      <c r="H6106" t="s">
        <v>51</v>
      </c>
      <c r="I6106" t="s">
        <v>53</v>
      </c>
      <c r="J6106">
        <v>44</v>
      </c>
      <c r="K6106">
        <v>27.5</v>
      </c>
      <c r="L6106">
        <v>1078</v>
      </c>
      <c r="M6106">
        <v>30</v>
      </c>
      <c r="N6106" s="15">
        <v>20000</v>
      </c>
      <c r="O6106" s="15">
        <v>550000</v>
      </c>
    </row>
    <row r="6107" spans="1:15">
      <c r="A6107" s="14">
        <v>44524</v>
      </c>
      <c r="B6107" t="s">
        <v>73</v>
      </c>
      <c r="C6107">
        <v>8</v>
      </c>
      <c r="D6107" t="s">
        <v>50</v>
      </c>
      <c r="E6107">
        <v>1017</v>
      </c>
      <c r="F6107" t="s">
        <v>74</v>
      </c>
      <c r="G6107" t="s">
        <v>57</v>
      </c>
      <c r="H6107" t="s">
        <v>51</v>
      </c>
      <c r="I6107" t="s">
        <v>53</v>
      </c>
      <c r="J6107">
        <v>44</v>
      </c>
      <c r="K6107">
        <v>21.5</v>
      </c>
      <c r="L6107">
        <v>1441</v>
      </c>
      <c r="M6107">
        <v>30</v>
      </c>
      <c r="N6107" s="15">
        <v>35480</v>
      </c>
      <c r="O6107" s="15">
        <v>762820</v>
      </c>
    </row>
    <row r="6108" spans="1:15">
      <c r="A6108" s="14">
        <v>44524</v>
      </c>
      <c r="B6108" t="s">
        <v>73</v>
      </c>
      <c r="C6108">
        <v>6</v>
      </c>
      <c r="D6108" t="s">
        <v>50</v>
      </c>
      <c r="E6108">
        <v>1017</v>
      </c>
      <c r="F6108" t="s">
        <v>74</v>
      </c>
      <c r="G6108" t="s">
        <v>57</v>
      </c>
      <c r="H6108" t="s">
        <v>51</v>
      </c>
      <c r="I6108" t="s">
        <v>53</v>
      </c>
      <c r="J6108">
        <v>44</v>
      </c>
      <c r="K6108">
        <v>27.5</v>
      </c>
      <c r="L6108">
        <v>379</v>
      </c>
      <c r="M6108">
        <v>30</v>
      </c>
      <c r="N6108" s="15">
        <v>10728</v>
      </c>
      <c r="O6108" s="15">
        <v>295020</v>
      </c>
    </row>
    <row r="6109" spans="1:15">
      <c r="A6109" s="14">
        <v>44524</v>
      </c>
      <c r="B6109" t="s">
        <v>73</v>
      </c>
      <c r="C6109">
        <v>8</v>
      </c>
      <c r="D6109" t="s">
        <v>50</v>
      </c>
      <c r="E6109">
        <v>1017</v>
      </c>
      <c r="F6109" t="s">
        <v>74</v>
      </c>
      <c r="G6109" t="s">
        <v>57</v>
      </c>
      <c r="H6109" t="s">
        <v>51</v>
      </c>
      <c r="I6109" t="s">
        <v>53</v>
      </c>
      <c r="J6109">
        <v>44</v>
      </c>
      <c r="K6109">
        <v>21.45</v>
      </c>
      <c r="L6109">
        <v>1443</v>
      </c>
      <c r="M6109">
        <v>30</v>
      </c>
      <c r="N6109" s="15">
        <v>48020</v>
      </c>
      <c r="O6109" s="15">
        <v>1030029</v>
      </c>
    </row>
    <row r="6110" spans="1:15">
      <c r="A6110" s="14">
        <v>44524</v>
      </c>
      <c r="B6110" t="s">
        <v>73</v>
      </c>
      <c r="C6110">
        <v>8</v>
      </c>
      <c r="D6110" t="s">
        <v>50</v>
      </c>
      <c r="E6110">
        <v>1017</v>
      </c>
      <c r="F6110" t="s">
        <v>74</v>
      </c>
      <c r="G6110" t="s">
        <v>57</v>
      </c>
      <c r="H6110" t="s">
        <v>51</v>
      </c>
      <c r="I6110" t="s">
        <v>53</v>
      </c>
      <c r="J6110">
        <v>44</v>
      </c>
      <c r="K6110">
        <v>27.5</v>
      </c>
      <c r="L6110">
        <v>1085</v>
      </c>
      <c r="M6110">
        <v>30</v>
      </c>
      <c r="N6110" s="15">
        <v>21000</v>
      </c>
      <c r="O6110" s="15">
        <v>577500</v>
      </c>
    </row>
    <row r="6111" spans="1:15">
      <c r="A6111" s="14">
        <v>44524</v>
      </c>
      <c r="B6111" t="s">
        <v>73</v>
      </c>
      <c r="C6111">
        <v>8</v>
      </c>
      <c r="D6111" t="s">
        <v>50</v>
      </c>
      <c r="E6111">
        <v>1017</v>
      </c>
      <c r="F6111" t="s">
        <v>74</v>
      </c>
      <c r="G6111" t="s">
        <v>57</v>
      </c>
      <c r="H6111" t="s">
        <v>51</v>
      </c>
      <c r="I6111" t="s">
        <v>53</v>
      </c>
      <c r="J6111">
        <v>44</v>
      </c>
      <c r="K6111">
        <v>21.5</v>
      </c>
      <c r="L6111">
        <v>1475</v>
      </c>
      <c r="M6111">
        <v>30</v>
      </c>
      <c r="N6111" s="15">
        <v>47944</v>
      </c>
      <c r="O6111" s="15">
        <v>1030796</v>
      </c>
    </row>
    <row r="6112" spans="1:15">
      <c r="A6112" s="14">
        <v>44524</v>
      </c>
      <c r="B6112" t="s">
        <v>73</v>
      </c>
      <c r="C6112">
        <v>8</v>
      </c>
      <c r="D6112" t="s">
        <v>50</v>
      </c>
      <c r="E6112">
        <v>1017</v>
      </c>
      <c r="F6112" t="s">
        <v>74</v>
      </c>
      <c r="G6112" t="s">
        <v>57</v>
      </c>
      <c r="H6112" t="s">
        <v>51</v>
      </c>
      <c r="I6112" t="s">
        <v>53</v>
      </c>
      <c r="J6112">
        <v>44</v>
      </c>
      <c r="K6112">
        <v>21.5</v>
      </c>
      <c r="L6112">
        <v>1472</v>
      </c>
      <c r="M6112">
        <v>30</v>
      </c>
      <c r="N6112" s="15">
        <v>61740</v>
      </c>
      <c r="O6112" s="15">
        <v>1327410</v>
      </c>
    </row>
    <row r="6113" spans="1:15">
      <c r="A6113" s="14">
        <v>44524</v>
      </c>
      <c r="B6113" t="s">
        <v>73</v>
      </c>
      <c r="C6113">
        <v>7</v>
      </c>
      <c r="D6113" t="s">
        <v>50</v>
      </c>
      <c r="E6113">
        <v>1017</v>
      </c>
      <c r="F6113" t="s">
        <v>74</v>
      </c>
      <c r="G6113" t="s">
        <v>57</v>
      </c>
      <c r="H6113" t="s">
        <v>51</v>
      </c>
      <c r="I6113" t="s">
        <v>53</v>
      </c>
      <c r="J6113">
        <v>44</v>
      </c>
      <c r="K6113">
        <v>26.5</v>
      </c>
      <c r="L6113">
        <v>744</v>
      </c>
      <c r="M6113">
        <v>30</v>
      </c>
      <c r="N6113" s="15">
        <v>27440</v>
      </c>
      <c r="O6113" s="15">
        <v>727160</v>
      </c>
    </row>
    <row r="6114" spans="1:15">
      <c r="A6114" s="14">
        <v>44524</v>
      </c>
      <c r="B6114" t="s">
        <v>73</v>
      </c>
      <c r="C6114">
        <v>8</v>
      </c>
      <c r="D6114" t="s">
        <v>50</v>
      </c>
      <c r="E6114">
        <v>1017</v>
      </c>
      <c r="F6114" t="s">
        <v>74</v>
      </c>
      <c r="G6114" t="s">
        <v>57</v>
      </c>
      <c r="H6114" t="s">
        <v>51</v>
      </c>
      <c r="I6114" t="s">
        <v>53</v>
      </c>
      <c r="J6114">
        <v>44</v>
      </c>
      <c r="K6114">
        <v>27.5</v>
      </c>
      <c r="L6114">
        <v>1107</v>
      </c>
      <c r="M6114">
        <v>30</v>
      </c>
      <c r="N6114" s="15">
        <v>21273.08</v>
      </c>
      <c r="O6114" s="15">
        <v>585009.69999999995</v>
      </c>
    </row>
    <row r="6115" spans="1:15">
      <c r="A6115" s="14">
        <v>44524</v>
      </c>
      <c r="B6115" t="s">
        <v>73</v>
      </c>
      <c r="C6115">
        <v>7</v>
      </c>
      <c r="D6115" t="s">
        <v>50</v>
      </c>
      <c r="E6115">
        <v>1017</v>
      </c>
      <c r="F6115" t="s">
        <v>74</v>
      </c>
      <c r="G6115" t="s">
        <v>57</v>
      </c>
      <c r="H6115" t="s">
        <v>51</v>
      </c>
      <c r="I6115" t="s">
        <v>53</v>
      </c>
      <c r="J6115">
        <v>44</v>
      </c>
      <c r="K6115">
        <v>27.5</v>
      </c>
      <c r="L6115">
        <v>745</v>
      </c>
      <c r="M6115">
        <v>30</v>
      </c>
      <c r="N6115" s="15">
        <v>16400</v>
      </c>
      <c r="O6115" s="15">
        <v>451000</v>
      </c>
    </row>
    <row r="6116" spans="1:15">
      <c r="A6116" s="14">
        <v>44524</v>
      </c>
      <c r="B6116" t="s">
        <v>73</v>
      </c>
      <c r="C6116">
        <v>6</v>
      </c>
      <c r="D6116" t="s">
        <v>50</v>
      </c>
      <c r="E6116">
        <v>1017</v>
      </c>
      <c r="F6116" t="s">
        <v>74</v>
      </c>
      <c r="G6116" t="s">
        <v>57</v>
      </c>
      <c r="H6116" t="s">
        <v>51</v>
      </c>
      <c r="I6116" t="s">
        <v>53</v>
      </c>
      <c r="J6116">
        <v>44</v>
      </c>
      <c r="K6116">
        <v>27.5</v>
      </c>
      <c r="L6116">
        <v>560</v>
      </c>
      <c r="M6116">
        <v>30</v>
      </c>
      <c r="N6116" s="15">
        <v>11064</v>
      </c>
      <c r="O6116" s="15">
        <v>304260</v>
      </c>
    </row>
    <row r="6117" spans="1:15">
      <c r="A6117" s="14">
        <v>44524</v>
      </c>
      <c r="B6117" t="s">
        <v>73</v>
      </c>
      <c r="C6117">
        <v>8</v>
      </c>
      <c r="D6117" t="s">
        <v>50</v>
      </c>
      <c r="E6117">
        <v>1017</v>
      </c>
      <c r="F6117" t="s">
        <v>74</v>
      </c>
      <c r="G6117" t="s">
        <v>57</v>
      </c>
      <c r="H6117" t="s">
        <v>51</v>
      </c>
      <c r="I6117" t="s">
        <v>53</v>
      </c>
      <c r="J6117">
        <v>44</v>
      </c>
      <c r="K6117">
        <v>21.5</v>
      </c>
      <c r="L6117">
        <v>1447</v>
      </c>
      <c r="M6117">
        <v>30</v>
      </c>
      <c r="N6117" s="15">
        <v>48020</v>
      </c>
      <c r="O6117" s="15">
        <v>1032430</v>
      </c>
    </row>
    <row r="6118" spans="1:15">
      <c r="A6118" s="14">
        <v>44524</v>
      </c>
      <c r="B6118" t="s">
        <v>73</v>
      </c>
      <c r="C6118">
        <v>6</v>
      </c>
      <c r="D6118" t="s">
        <v>50</v>
      </c>
      <c r="E6118">
        <v>1017</v>
      </c>
      <c r="F6118" t="s">
        <v>74</v>
      </c>
      <c r="G6118" t="s">
        <v>57</v>
      </c>
      <c r="H6118" t="s">
        <v>51</v>
      </c>
      <c r="I6118" t="s">
        <v>53</v>
      </c>
      <c r="J6118">
        <v>44</v>
      </c>
      <c r="K6118">
        <v>27.45</v>
      </c>
      <c r="L6118">
        <v>712</v>
      </c>
      <c r="M6118">
        <v>30</v>
      </c>
      <c r="N6118" s="15">
        <v>15344</v>
      </c>
      <c r="O6118" s="15">
        <v>421192.8</v>
      </c>
    </row>
    <row r="6119" spans="1:15">
      <c r="A6119" s="14">
        <v>44524</v>
      </c>
      <c r="B6119" t="s">
        <v>73</v>
      </c>
      <c r="C6119">
        <v>7</v>
      </c>
      <c r="D6119" t="s">
        <v>50</v>
      </c>
      <c r="E6119">
        <v>1017</v>
      </c>
      <c r="F6119" t="s">
        <v>74</v>
      </c>
      <c r="G6119" t="s">
        <v>57</v>
      </c>
      <c r="H6119" t="s">
        <v>51</v>
      </c>
      <c r="I6119" t="s">
        <v>53</v>
      </c>
      <c r="J6119">
        <v>44</v>
      </c>
      <c r="K6119">
        <v>24.5</v>
      </c>
      <c r="L6119">
        <v>745</v>
      </c>
      <c r="M6119">
        <v>30</v>
      </c>
      <c r="N6119" s="15">
        <v>68600</v>
      </c>
      <c r="O6119" s="15">
        <v>1680700</v>
      </c>
    </row>
    <row r="6120" spans="1:15">
      <c r="A6120" s="14">
        <v>44524</v>
      </c>
      <c r="B6120" t="s">
        <v>73</v>
      </c>
      <c r="C6120">
        <v>8</v>
      </c>
      <c r="D6120" t="s">
        <v>50</v>
      </c>
      <c r="E6120">
        <v>1017</v>
      </c>
      <c r="F6120" t="s">
        <v>74</v>
      </c>
      <c r="G6120" t="s">
        <v>57</v>
      </c>
      <c r="H6120" t="s">
        <v>51</v>
      </c>
      <c r="I6120" t="s">
        <v>53</v>
      </c>
      <c r="J6120">
        <v>44</v>
      </c>
      <c r="K6120">
        <v>21.5</v>
      </c>
      <c r="L6120">
        <v>1447</v>
      </c>
      <c r="M6120">
        <v>30</v>
      </c>
      <c r="N6120" s="15">
        <v>39000</v>
      </c>
      <c r="O6120" s="15">
        <v>838500</v>
      </c>
    </row>
    <row r="6121" spans="1:15">
      <c r="A6121" s="14">
        <v>44524</v>
      </c>
      <c r="B6121" t="s">
        <v>73</v>
      </c>
      <c r="C6121">
        <v>7</v>
      </c>
      <c r="D6121" t="s">
        <v>50</v>
      </c>
      <c r="E6121">
        <v>1017</v>
      </c>
      <c r="F6121" t="s">
        <v>74</v>
      </c>
      <c r="G6121" t="s">
        <v>57</v>
      </c>
      <c r="H6121" t="s">
        <v>52</v>
      </c>
      <c r="I6121" t="s">
        <v>53</v>
      </c>
      <c r="J6121">
        <v>44</v>
      </c>
      <c r="K6121">
        <v>31.245100000000001</v>
      </c>
      <c r="L6121">
        <v>747</v>
      </c>
      <c r="M6121">
        <v>30</v>
      </c>
      <c r="N6121" s="15">
        <v>14000</v>
      </c>
      <c r="O6121" s="15">
        <v>437431.4</v>
      </c>
    </row>
    <row r="6122" spans="1:15">
      <c r="A6122" s="14">
        <v>44524</v>
      </c>
      <c r="B6122" t="s">
        <v>73</v>
      </c>
      <c r="C6122">
        <v>8</v>
      </c>
      <c r="D6122" t="s">
        <v>50</v>
      </c>
      <c r="E6122">
        <v>1017</v>
      </c>
      <c r="F6122" t="s">
        <v>74</v>
      </c>
      <c r="G6122" t="s">
        <v>57</v>
      </c>
      <c r="H6122" t="s">
        <v>52</v>
      </c>
      <c r="I6122" t="s">
        <v>53</v>
      </c>
      <c r="J6122">
        <v>44</v>
      </c>
      <c r="K6122">
        <v>23.143899999999999</v>
      </c>
      <c r="L6122">
        <v>1815</v>
      </c>
      <c r="M6122">
        <v>30</v>
      </c>
      <c r="N6122" s="15">
        <v>101000</v>
      </c>
      <c r="O6122" s="15">
        <v>2337533.9</v>
      </c>
    </row>
    <row r="6123" spans="1:15">
      <c r="A6123" s="14">
        <v>44524</v>
      </c>
      <c r="B6123" t="s">
        <v>73</v>
      </c>
      <c r="C6123">
        <v>6</v>
      </c>
      <c r="D6123" t="s">
        <v>50</v>
      </c>
      <c r="E6123">
        <v>1017</v>
      </c>
      <c r="F6123" t="s">
        <v>74</v>
      </c>
      <c r="G6123" t="s">
        <v>57</v>
      </c>
      <c r="H6123" t="s">
        <v>52</v>
      </c>
      <c r="I6123" t="s">
        <v>53</v>
      </c>
      <c r="J6123">
        <v>44</v>
      </c>
      <c r="K6123">
        <v>31.245100000000001</v>
      </c>
      <c r="L6123">
        <v>379</v>
      </c>
      <c r="M6123">
        <v>30</v>
      </c>
      <c r="N6123" s="15">
        <v>14000</v>
      </c>
      <c r="O6123" s="15">
        <v>437431.4</v>
      </c>
    </row>
    <row r="6124" spans="1:15">
      <c r="A6124" s="14">
        <v>44524</v>
      </c>
      <c r="B6124" t="s">
        <v>73</v>
      </c>
      <c r="C6124">
        <v>8</v>
      </c>
      <c r="D6124" t="s">
        <v>50</v>
      </c>
      <c r="E6124">
        <v>1017</v>
      </c>
      <c r="F6124" t="s">
        <v>74</v>
      </c>
      <c r="G6124" t="s">
        <v>57</v>
      </c>
      <c r="H6124" t="s">
        <v>52</v>
      </c>
      <c r="I6124" t="s">
        <v>53</v>
      </c>
      <c r="J6124">
        <v>44</v>
      </c>
      <c r="K6124">
        <v>29.9678</v>
      </c>
      <c r="L6124">
        <v>1108</v>
      </c>
      <c r="M6124">
        <v>30</v>
      </c>
      <c r="N6124" s="15">
        <v>18000</v>
      </c>
      <c r="O6124" s="15">
        <v>539420.4</v>
      </c>
    </row>
    <row r="6125" spans="1:15">
      <c r="A6125" s="14">
        <v>44524</v>
      </c>
      <c r="B6125" t="s">
        <v>73</v>
      </c>
      <c r="C6125">
        <v>8</v>
      </c>
      <c r="D6125" t="s">
        <v>50</v>
      </c>
      <c r="E6125">
        <v>1017</v>
      </c>
      <c r="F6125" t="s">
        <v>74</v>
      </c>
      <c r="G6125" t="s">
        <v>57</v>
      </c>
      <c r="H6125" t="s">
        <v>52</v>
      </c>
      <c r="I6125" t="s">
        <v>53</v>
      </c>
      <c r="J6125">
        <v>44</v>
      </c>
      <c r="K6125">
        <v>29.9678</v>
      </c>
      <c r="L6125">
        <v>1083</v>
      </c>
      <c r="M6125">
        <v>30</v>
      </c>
      <c r="N6125" s="15">
        <v>29016</v>
      </c>
      <c r="O6125" s="15">
        <v>869545.68480000005</v>
      </c>
    </row>
    <row r="6126" spans="1:15">
      <c r="A6126" s="14">
        <v>44524</v>
      </c>
      <c r="B6126" t="s">
        <v>73</v>
      </c>
      <c r="C6126">
        <v>7</v>
      </c>
      <c r="D6126" t="s">
        <v>50</v>
      </c>
      <c r="E6126">
        <v>1017</v>
      </c>
      <c r="F6126" t="s">
        <v>74</v>
      </c>
      <c r="G6126" t="s">
        <v>57</v>
      </c>
      <c r="H6126" t="s">
        <v>52</v>
      </c>
      <c r="I6126" t="s">
        <v>53</v>
      </c>
      <c r="J6126">
        <v>44</v>
      </c>
      <c r="K6126">
        <v>31.245100000000001</v>
      </c>
      <c r="L6126">
        <v>742</v>
      </c>
      <c r="M6126">
        <v>30</v>
      </c>
      <c r="N6126" s="15">
        <v>20000</v>
      </c>
      <c r="O6126" s="15">
        <v>624902</v>
      </c>
    </row>
    <row r="6127" spans="1:15">
      <c r="A6127" s="14">
        <v>44524</v>
      </c>
      <c r="B6127" t="s">
        <v>73</v>
      </c>
      <c r="C6127">
        <v>7</v>
      </c>
      <c r="D6127" t="s">
        <v>50</v>
      </c>
      <c r="E6127">
        <v>1017</v>
      </c>
      <c r="F6127" t="s">
        <v>74</v>
      </c>
      <c r="G6127" t="s">
        <v>57</v>
      </c>
      <c r="H6127" t="s">
        <v>52</v>
      </c>
      <c r="I6127" t="s">
        <v>53</v>
      </c>
      <c r="J6127">
        <v>44</v>
      </c>
      <c r="K6127">
        <v>29.904199999999999</v>
      </c>
      <c r="L6127">
        <v>925</v>
      </c>
      <c r="M6127">
        <v>30</v>
      </c>
      <c r="N6127" s="15">
        <v>35000</v>
      </c>
      <c r="O6127" s="15">
        <v>1046647</v>
      </c>
    </row>
    <row r="6128" spans="1:15">
      <c r="A6128" s="14">
        <v>44524</v>
      </c>
      <c r="B6128" t="s">
        <v>73</v>
      </c>
      <c r="C6128">
        <v>7</v>
      </c>
      <c r="D6128" t="s">
        <v>50</v>
      </c>
      <c r="E6128">
        <v>1017</v>
      </c>
      <c r="F6128" t="s">
        <v>74</v>
      </c>
      <c r="G6128" t="s">
        <v>57</v>
      </c>
      <c r="H6128" t="s">
        <v>52</v>
      </c>
      <c r="I6128" t="s">
        <v>53</v>
      </c>
      <c r="J6128">
        <v>44</v>
      </c>
      <c r="K6128">
        <v>31.245100000000001</v>
      </c>
      <c r="L6128">
        <v>742</v>
      </c>
      <c r="M6128">
        <v>30</v>
      </c>
      <c r="N6128" s="15">
        <v>12000</v>
      </c>
      <c r="O6128" s="15">
        <v>374941.2</v>
      </c>
    </row>
    <row r="6129" spans="1:15">
      <c r="A6129" s="14">
        <v>44524</v>
      </c>
      <c r="B6129" t="s">
        <v>73</v>
      </c>
      <c r="C6129">
        <v>6</v>
      </c>
      <c r="D6129" t="s">
        <v>50</v>
      </c>
      <c r="E6129">
        <v>1017</v>
      </c>
      <c r="F6129" t="s">
        <v>74</v>
      </c>
      <c r="G6129" t="s">
        <v>57</v>
      </c>
      <c r="H6129" t="s">
        <v>52</v>
      </c>
      <c r="I6129" t="s">
        <v>53</v>
      </c>
      <c r="J6129">
        <v>44</v>
      </c>
      <c r="K6129">
        <v>31.245100000000001</v>
      </c>
      <c r="L6129">
        <v>567</v>
      </c>
      <c r="M6129">
        <v>30</v>
      </c>
      <c r="N6129" s="15">
        <v>14000</v>
      </c>
      <c r="O6129" s="15">
        <v>437431.4</v>
      </c>
    </row>
    <row r="6130" spans="1:15">
      <c r="A6130" s="14">
        <v>44524</v>
      </c>
      <c r="B6130" t="s">
        <v>73</v>
      </c>
      <c r="C6130">
        <v>7</v>
      </c>
      <c r="D6130" t="s">
        <v>50</v>
      </c>
      <c r="E6130">
        <v>1017</v>
      </c>
      <c r="F6130" t="s">
        <v>74</v>
      </c>
      <c r="G6130" t="s">
        <v>57</v>
      </c>
      <c r="H6130" t="s">
        <v>52</v>
      </c>
      <c r="I6130" t="s">
        <v>53</v>
      </c>
      <c r="J6130">
        <v>44</v>
      </c>
      <c r="K6130">
        <v>31.180900000000001</v>
      </c>
      <c r="L6130">
        <v>1055</v>
      </c>
      <c r="M6130">
        <v>30</v>
      </c>
      <c r="N6130" s="15">
        <v>21000</v>
      </c>
      <c r="O6130" s="15">
        <v>654798.9</v>
      </c>
    </row>
    <row r="6131" spans="1:15">
      <c r="A6131" s="14">
        <v>44524</v>
      </c>
      <c r="B6131" t="s">
        <v>73</v>
      </c>
      <c r="C6131">
        <v>5</v>
      </c>
      <c r="D6131" t="s">
        <v>50</v>
      </c>
      <c r="E6131">
        <v>1017</v>
      </c>
      <c r="F6131" t="s">
        <v>74</v>
      </c>
      <c r="G6131" t="s">
        <v>57</v>
      </c>
      <c r="H6131" t="s">
        <v>52</v>
      </c>
      <c r="I6131" t="s">
        <v>53</v>
      </c>
      <c r="J6131">
        <v>44</v>
      </c>
      <c r="K6131">
        <v>31.245100000000001</v>
      </c>
      <c r="L6131">
        <v>251</v>
      </c>
      <c r="M6131">
        <v>30</v>
      </c>
      <c r="N6131" s="15">
        <v>7074</v>
      </c>
      <c r="O6131" s="15">
        <v>221027.83739999999</v>
      </c>
    </row>
    <row r="6132" spans="1:15">
      <c r="A6132" s="14">
        <v>44524</v>
      </c>
      <c r="B6132" t="s">
        <v>73</v>
      </c>
      <c r="C6132">
        <v>8</v>
      </c>
      <c r="D6132" t="s">
        <v>50</v>
      </c>
      <c r="E6132">
        <v>1017</v>
      </c>
      <c r="F6132" t="s">
        <v>74</v>
      </c>
      <c r="G6132" t="s">
        <v>57</v>
      </c>
      <c r="H6132" t="s">
        <v>52</v>
      </c>
      <c r="I6132" t="s">
        <v>53</v>
      </c>
      <c r="J6132">
        <v>44</v>
      </c>
      <c r="K6132">
        <v>23.750399999999999</v>
      </c>
      <c r="L6132">
        <v>1172</v>
      </c>
      <c r="M6132">
        <v>30</v>
      </c>
      <c r="N6132" s="15">
        <v>30184</v>
      </c>
      <c r="O6132" s="15">
        <v>716882.0736</v>
      </c>
    </row>
    <row r="6133" spans="1:15">
      <c r="A6133" s="14">
        <v>44524</v>
      </c>
      <c r="B6133" t="s">
        <v>73</v>
      </c>
      <c r="C6133">
        <v>8</v>
      </c>
      <c r="D6133" t="s">
        <v>50</v>
      </c>
      <c r="E6133">
        <v>1017</v>
      </c>
      <c r="F6133" t="s">
        <v>74</v>
      </c>
      <c r="G6133" t="s">
        <v>57</v>
      </c>
      <c r="H6133" t="s">
        <v>52</v>
      </c>
      <c r="I6133" t="s">
        <v>53</v>
      </c>
      <c r="J6133">
        <v>44</v>
      </c>
      <c r="K6133">
        <v>23.750399999999999</v>
      </c>
      <c r="L6133">
        <v>1475</v>
      </c>
      <c r="M6133">
        <v>30</v>
      </c>
      <c r="N6133" s="15">
        <v>44800</v>
      </c>
      <c r="O6133" s="15">
        <v>1064017.9199999999</v>
      </c>
    </row>
    <row r="6134" spans="1:15">
      <c r="A6134" s="14">
        <v>44524</v>
      </c>
      <c r="B6134" t="s">
        <v>73</v>
      </c>
      <c r="C6134">
        <v>8</v>
      </c>
      <c r="D6134" t="s">
        <v>50</v>
      </c>
      <c r="E6134">
        <v>1017</v>
      </c>
      <c r="F6134" t="s">
        <v>74</v>
      </c>
      <c r="G6134" t="s">
        <v>57</v>
      </c>
      <c r="H6134" t="s">
        <v>52</v>
      </c>
      <c r="I6134" t="s">
        <v>53</v>
      </c>
      <c r="J6134">
        <v>44</v>
      </c>
      <c r="K6134">
        <v>23.750399999999999</v>
      </c>
      <c r="L6134">
        <v>1111</v>
      </c>
      <c r="M6134">
        <v>30</v>
      </c>
      <c r="N6134" s="15">
        <v>47972</v>
      </c>
      <c r="O6134" s="15">
        <v>1139354.1887999999</v>
      </c>
    </row>
    <row r="6135" spans="1:15">
      <c r="A6135" s="14">
        <v>44524</v>
      </c>
      <c r="B6135" t="s">
        <v>73</v>
      </c>
      <c r="C6135">
        <v>7</v>
      </c>
      <c r="D6135" t="s">
        <v>50</v>
      </c>
      <c r="E6135">
        <v>1017</v>
      </c>
      <c r="F6135" t="s">
        <v>74</v>
      </c>
      <c r="G6135" t="s">
        <v>57</v>
      </c>
      <c r="H6135" t="s">
        <v>52</v>
      </c>
      <c r="I6135" t="s">
        <v>53</v>
      </c>
      <c r="J6135">
        <v>44</v>
      </c>
      <c r="K6135">
        <v>31.245100000000001</v>
      </c>
      <c r="L6135">
        <v>1078</v>
      </c>
      <c r="M6135">
        <v>30</v>
      </c>
      <c r="N6135" s="15">
        <v>20000</v>
      </c>
      <c r="O6135" s="15">
        <v>624902</v>
      </c>
    </row>
    <row r="6136" spans="1:15">
      <c r="A6136" s="14">
        <v>44524</v>
      </c>
      <c r="B6136" t="s">
        <v>73</v>
      </c>
      <c r="C6136">
        <v>8</v>
      </c>
      <c r="D6136" t="s">
        <v>50</v>
      </c>
      <c r="E6136">
        <v>1017</v>
      </c>
      <c r="F6136" t="s">
        <v>74</v>
      </c>
      <c r="G6136" t="s">
        <v>57</v>
      </c>
      <c r="H6136" t="s">
        <v>52</v>
      </c>
      <c r="I6136" t="s">
        <v>53</v>
      </c>
      <c r="J6136">
        <v>44</v>
      </c>
      <c r="K6136">
        <v>23.750399999999999</v>
      </c>
      <c r="L6136">
        <v>1441</v>
      </c>
      <c r="M6136">
        <v>30</v>
      </c>
      <c r="N6136" s="15">
        <v>35480</v>
      </c>
      <c r="O6136" s="15">
        <v>842664.19200000004</v>
      </c>
    </row>
    <row r="6137" spans="1:15">
      <c r="A6137" s="14">
        <v>44524</v>
      </c>
      <c r="B6137" t="s">
        <v>73</v>
      </c>
      <c r="C6137">
        <v>6</v>
      </c>
      <c r="D6137" t="s">
        <v>50</v>
      </c>
      <c r="E6137">
        <v>1017</v>
      </c>
      <c r="F6137" t="s">
        <v>74</v>
      </c>
      <c r="G6137" t="s">
        <v>57</v>
      </c>
      <c r="H6137" t="s">
        <v>52</v>
      </c>
      <c r="I6137" t="s">
        <v>53</v>
      </c>
      <c r="J6137">
        <v>44</v>
      </c>
      <c r="K6137">
        <v>31.245100000000001</v>
      </c>
      <c r="L6137">
        <v>379</v>
      </c>
      <c r="M6137">
        <v>30</v>
      </c>
      <c r="N6137" s="15">
        <v>10728</v>
      </c>
      <c r="O6137" s="15">
        <v>335197.43280000001</v>
      </c>
    </row>
    <row r="6138" spans="1:15">
      <c r="A6138" s="14">
        <v>44524</v>
      </c>
      <c r="B6138" t="s">
        <v>73</v>
      </c>
      <c r="C6138">
        <v>8</v>
      </c>
      <c r="D6138" t="s">
        <v>50</v>
      </c>
      <c r="E6138">
        <v>1017</v>
      </c>
      <c r="F6138" t="s">
        <v>74</v>
      </c>
      <c r="G6138" t="s">
        <v>57</v>
      </c>
      <c r="H6138" t="s">
        <v>52</v>
      </c>
      <c r="I6138" t="s">
        <v>53</v>
      </c>
      <c r="J6138">
        <v>44</v>
      </c>
      <c r="K6138">
        <v>23.689699999999998</v>
      </c>
      <c r="L6138">
        <v>1443</v>
      </c>
      <c r="M6138">
        <v>30</v>
      </c>
      <c r="N6138" s="15">
        <v>48020</v>
      </c>
      <c r="O6138" s="15">
        <v>1137579.3940000001</v>
      </c>
    </row>
    <row r="6139" spans="1:15">
      <c r="A6139" s="14">
        <v>44524</v>
      </c>
      <c r="B6139" t="s">
        <v>73</v>
      </c>
      <c r="C6139">
        <v>8</v>
      </c>
      <c r="D6139" t="s">
        <v>50</v>
      </c>
      <c r="E6139">
        <v>1017</v>
      </c>
      <c r="F6139" t="s">
        <v>74</v>
      </c>
      <c r="G6139" t="s">
        <v>57</v>
      </c>
      <c r="H6139" t="s">
        <v>52</v>
      </c>
      <c r="I6139" t="s">
        <v>53</v>
      </c>
      <c r="J6139">
        <v>44</v>
      </c>
      <c r="K6139">
        <v>31.245100000000001</v>
      </c>
      <c r="L6139">
        <v>1085</v>
      </c>
      <c r="M6139">
        <v>30</v>
      </c>
      <c r="N6139" s="15">
        <v>21000</v>
      </c>
      <c r="O6139" s="15">
        <v>656147.1</v>
      </c>
    </row>
    <row r="6140" spans="1:15">
      <c r="A6140" s="14">
        <v>44524</v>
      </c>
      <c r="B6140" t="s">
        <v>73</v>
      </c>
      <c r="C6140">
        <v>8</v>
      </c>
      <c r="D6140" t="s">
        <v>50</v>
      </c>
      <c r="E6140">
        <v>1017</v>
      </c>
      <c r="F6140" t="s">
        <v>74</v>
      </c>
      <c r="G6140" t="s">
        <v>57</v>
      </c>
      <c r="H6140" t="s">
        <v>52</v>
      </c>
      <c r="I6140" t="s">
        <v>53</v>
      </c>
      <c r="J6140">
        <v>44</v>
      </c>
      <c r="K6140">
        <v>23.750399999999999</v>
      </c>
      <c r="L6140">
        <v>1475</v>
      </c>
      <c r="M6140">
        <v>30</v>
      </c>
      <c r="N6140" s="15">
        <v>47944</v>
      </c>
      <c r="O6140" s="15">
        <v>1138689.1776000001</v>
      </c>
    </row>
    <row r="6141" spans="1:15">
      <c r="A6141" s="14">
        <v>44524</v>
      </c>
      <c r="B6141" t="s">
        <v>73</v>
      </c>
      <c r="C6141">
        <v>8</v>
      </c>
      <c r="D6141" t="s">
        <v>50</v>
      </c>
      <c r="E6141">
        <v>1017</v>
      </c>
      <c r="F6141" t="s">
        <v>74</v>
      </c>
      <c r="G6141" t="s">
        <v>57</v>
      </c>
      <c r="H6141" t="s">
        <v>52</v>
      </c>
      <c r="I6141" t="s">
        <v>53</v>
      </c>
      <c r="J6141">
        <v>44</v>
      </c>
      <c r="K6141">
        <v>23.750399999999999</v>
      </c>
      <c r="L6141">
        <v>1472</v>
      </c>
      <c r="M6141">
        <v>30</v>
      </c>
      <c r="N6141" s="15">
        <v>61740</v>
      </c>
      <c r="O6141" s="15">
        <v>1466349.696</v>
      </c>
    </row>
    <row r="6142" spans="1:15">
      <c r="A6142" s="14">
        <v>44524</v>
      </c>
      <c r="B6142" t="s">
        <v>73</v>
      </c>
      <c r="C6142">
        <v>7</v>
      </c>
      <c r="D6142" t="s">
        <v>50</v>
      </c>
      <c r="E6142">
        <v>1017</v>
      </c>
      <c r="F6142" t="s">
        <v>74</v>
      </c>
      <c r="G6142" t="s">
        <v>57</v>
      </c>
      <c r="H6142" t="s">
        <v>52</v>
      </c>
      <c r="I6142" t="s">
        <v>53</v>
      </c>
      <c r="J6142">
        <v>44</v>
      </c>
      <c r="K6142">
        <v>29.9678</v>
      </c>
      <c r="L6142">
        <v>744</v>
      </c>
      <c r="M6142">
        <v>30</v>
      </c>
      <c r="N6142" s="15">
        <v>27440</v>
      </c>
      <c r="O6142" s="15">
        <v>822316.43200000003</v>
      </c>
    </row>
    <row r="6143" spans="1:15">
      <c r="A6143" s="14">
        <v>44524</v>
      </c>
      <c r="B6143" t="s">
        <v>73</v>
      </c>
      <c r="C6143">
        <v>8</v>
      </c>
      <c r="D6143" t="s">
        <v>50</v>
      </c>
      <c r="E6143">
        <v>1017</v>
      </c>
      <c r="F6143" t="s">
        <v>74</v>
      </c>
      <c r="G6143" t="s">
        <v>57</v>
      </c>
      <c r="H6143" t="s">
        <v>52</v>
      </c>
      <c r="I6143" t="s">
        <v>53</v>
      </c>
      <c r="J6143">
        <v>44</v>
      </c>
      <c r="K6143">
        <v>31.245100000000001</v>
      </c>
      <c r="L6143">
        <v>1107</v>
      </c>
      <c r="M6143">
        <v>30</v>
      </c>
      <c r="N6143" s="15">
        <v>21273.08</v>
      </c>
      <c r="O6143" s="15">
        <v>664679.51190799999</v>
      </c>
    </row>
    <row r="6144" spans="1:15">
      <c r="A6144" s="14">
        <v>44524</v>
      </c>
      <c r="B6144" t="s">
        <v>73</v>
      </c>
      <c r="C6144">
        <v>7</v>
      </c>
      <c r="D6144" t="s">
        <v>50</v>
      </c>
      <c r="E6144">
        <v>1017</v>
      </c>
      <c r="F6144" t="s">
        <v>74</v>
      </c>
      <c r="G6144" t="s">
        <v>57</v>
      </c>
      <c r="H6144" t="s">
        <v>52</v>
      </c>
      <c r="I6144" t="s">
        <v>53</v>
      </c>
      <c r="J6144">
        <v>44</v>
      </c>
      <c r="K6144">
        <v>31.245100000000001</v>
      </c>
      <c r="L6144">
        <v>745</v>
      </c>
      <c r="M6144">
        <v>30</v>
      </c>
      <c r="N6144" s="15">
        <v>16400</v>
      </c>
      <c r="O6144" s="15">
        <v>512419.64</v>
      </c>
    </row>
    <row r="6145" spans="1:15">
      <c r="A6145" s="14">
        <v>44524</v>
      </c>
      <c r="B6145" t="s">
        <v>73</v>
      </c>
      <c r="C6145">
        <v>6</v>
      </c>
      <c r="D6145" t="s">
        <v>50</v>
      </c>
      <c r="E6145">
        <v>1017</v>
      </c>
      <c r="F6145" t="s">
        <v>74</v>
      </c>
      <c r="G6145" t="s">
        <v>57</v>
      </c>
      <c r="H6145" t="s">
        <v>52</v>
      </c>
      <c r="I6145" t="s">
        <v>53</v>
      </c>
      <c r="J6145">
        <v>44</v>
      </c>
      <c r="K6145">
        <v>31.245100000000001</v>
      </c>
      <c r="L6145">
        <v>560</v>
      </c>
      <c r="M6145">
        <v>30</v>
      </c>
      <c r="N6145" s="15">
        <v>11064</v>
      </c>
      <c r="O6145" s="15">
        <v>345695.78639999998</v>
      </c>
    </row>
    <row r="6146" spans="1:15">
      <c r="A6146" s="14">
        <v>44524</v>
      </c>
      <c r="B6146" t="s">
        <v>73</v>
      </c>
      <c r="C6146">
        <v>8</v>
      </c>
      <c r="D6146" t="s">
        <v>50</v>
      </c>
      <c r="E6146">
        <v>1017</v>
      </c>
      <c r="F6146" t="s">
        <v>74</v>
      </c>
      <c r="G6146" t="s">
        <v>57</v>
      </c>
      <c r="H6146" t="s">
        <v>52</v>
      </c>
      <c r="I6146" t="s">
        <v>53</v>
      </c>
      <c r="J6146">
        <v>44</v>
      </c>
      <c r="K6146">
        <v>23.750399999999999</v>
      </c>
      <c r="L6146">
        <v>1447</v>
      </c>
      <c r="M6146">
        <v>30</v>
      </c>
      <c r="N6146" s="15">
        <v>48020</v>
      </c>
      <c r="O6146" s="15">
        <v>1140494.2080000001</v>
      </c>
    </row>
    <row r="6147" spans="1:15">
      <c r="A6147" s="14">
        <v>44524</v>
      </c>
      <c r="B6147" t="s">
        <v>73</v>
      </c>
      <c r="C6147">
        <v>6</v>
      </c>
      <c r="D6147" t="s">
        <v>50</v>
      </c>
      <c r="E6147">
        <v>1017</v>
      </c>
      <c r="F6147" t="s">
        <v>74</v>
      </c>
      <c r="G6147" t="s">
        <v>57</v>
      </c>
      <c r="H6147" t="s">
        <v>52</v>
      </c>
      <c r="I6147" t="s">
        <v>53</v>
      </c>
      <c r="J6147">
        <v>44</v>
      </c>
      <c r="K6147">
        <v>31.180900000000001</v>
      </c>
      <c r="L6147">
        <v>712</v>
      </c>
      <c r="M6147">
        <v>30</v>
      </c>
      <c r="N6147" s="15">
        <v>15344</v>
      </c>
      <c r="O6147" s="15">
        <v>478439.72960000002</v>
      </c>
    </row>
    <row r="6148" spans="1:15">
      <c r="A6148" s="14">
        <v>44524</v>
      </c>
      <c r="B6148" t="s">
        <v>73</v>
      </c>
      <c r="C6148">
        <v>7</v>
      </c>
      <c r="D6148" t="s">
        <v>50</v>
      </c>
      <c r="E6148">
        <v>1017</v>
      </c>
      <c r="F6148" t="s">
        <v>74</v>
      </c>
      <c r="G6148" t="s">
        <v>57</v>
      </c>
      <c r="H6148" t="s">
        <v>52</v>
      </c>
      <c r="I6148" t="s">
        <v>53</v>
      </c>
      <c r="J6148">
        <v>44</v>
      </c>
      <c r="K6148">
        <v>27.447299999999998</v>
      </c>
      <c r="L6148">
        <v>745</v>
      </c>
      <c r="M6148">
        <v>30</v>
      </c>
      <c r="N6148" s="15">
        <v>68600</v>
      </c>
      <c r="O6148" s="15">
        <v>1882884.78</v>
      </c>
    </row>
    <row r="6149" spans="1:15">
      <c r="A6149" s="14">
        <v>44524</v>
      </c>
      <c r="B6149" t="s">
        <v>73</v>
      </c>
      <c r="C6149">
        <v>8</v>
      </c>
      <c r="D6149" t="s">
        <v>50</v>
      </c>
      <c r="E6149">
        <v>1017</v>
      </c>
      <c r="F6149" t="s">
        <v>74</v>
      </c>
      <c r="G6149" t="s">
        <v>57</v>
      </c>
      <c r="H6149" t="s">
        <v>52</v>
      </c>
      <c r="I6149" t="s">
        <v>53</v>
      </c>
      <c r="J6149">
        <v>44</v>
      </c>
      <c r="K6149">
        <v>23.750399999999999</v>
      </c>
      <c r="L6149">
        <v>1447</v>
      </c>
      <c r="M6149">
        <v>30</v>
      </c>
      <c r="N6149" s="15">
        <v>39000</v>
      </c>
      <c r="O6149" s="15">
        <v>926265.6</v>
      </c>
    </row>
    <row r="6150" spans="1:15">
      <c r="A6150" s="14">
        <v>44524</v>
      </c>
      <c r="B6150" t="s">
        <v>73</v>
      </c>
      <c r="C6150">
        <v>8</v>
      </c>
      <c r="D6150" t="s">
        <v>50</v>
      </c>
      <c r="E6150">
        <v>1017</v>
      </c>
      <c r="F6150" t="s">
        <v>74</v>
      </c>
      <c r="G6150" t="s">
        <v>57</v>
      </c>
      <c r="H6150" t="s">
        <v>51</v>
      </c>
      <c r="I6150" t="s">
        <v>53</v>
      </c>
      <c r="J6150">
        <v>44</v>
      </c>
      <c r="K6150">
        <v>21.45</v>
      </c>
      <c r="L6150">
        <v>1807</v>
      </c>
      <c r="M6150">
        <v>30</v>
      </c>
      <c r="N6150" s="15">
        <v>48000</v>
      </c>
      <c r="O6150" s="15">
        <v>1029600</v>
      </c>
    </row>
    <row r="6151" spans="1:15">
      <c r="A6151" s="14">
        <v>44524</v>
      </c>
      <c r="B6151" t="s">
        <v>73</v>
      </c>
      <c r="C6151">
        <v>8</v>
      </c>
      <c r="D6151" t="s">
        <v>50</v>
      </c>
      <c r="E6151">
        <v>1017</v>
      </c>
      <c r="F6151" t="s">
        <v>74</v>
      </c>
      <c r="G6151" t="s">
        <v>57</v>
      </c>
      <c r="H6151" t="s">
        <v>51</v>
      </c>
      <c r="I6151" t="s">
        <v>53</v>
      </c>
      <c r="J6151">
        <v>44</v>
      </c>
      <c r="K6151">
        <v>21.45</v>
      </c>
      <c r="L6151">
        <v>1818</v>
      </c>
      <c r="M6151">
        <v>30</v>
      </c>
      <c r="N6151" s="15">
        <v>70000</v>
      </c>
      <c r="O6151" s="15">
        <v>1501500</v>
      </c>
    </row>
    <row r="6152" spans="1:15">
      <c r="A6152" s="14">
        <v>44524</v>
      </c>
      <c r="B6152" t="s">
        <v>73</v>
      </c>
      <c r="C6152">
        <v>8</v>
      </c>
      <c r="D6152" t="s">
        <v>50</v>
      </c>
      <c r="E6152">
        <v>1017</v>
      </c>
      <c r="F6152" t="s">
        <v>74</v>
      </c>
      <c r="G6152" t="s">
        <v>57</v>
      </c>
      <c r="H6152" t="s">
        <v>51</v>
      </c>
      <c r="I6152" t="s">
        <v>53</v>
      </c>
      <c r="J6152">
        <v>44</v>
      </c>
      <c r="K6152">
        <v>21.5</v>
      </c>
      <c r="L6152">
        <v>1811</v>
      </c>
      <c r="M6152">
        <v>30</v>
      </c>
      <c r="N6152" s="15">
        <v>70000</v>
      </c>
      <c r="O6152" s="15">
        <v>1505000</v>
      </c>
    </row>
    <row r="6153" spans="1:15">
      <c r="A6153" s="14">
        <v>44524</v>
      </c>
      <c r="B6153" t="s">
        <v>73</v>
      </c>
      <c r="C6153">
        <v>8</v>
      </c>
      <c r="D6153" t="s">
        <v>50</v>
      </c>
      <c r="E6153">
        <v>1017</v>
      </c>
      <c r="F6153" t="s">
        <v>74</v>
      </c>
      <c r="G6153" t="s">
        <v>57</v>
      </c>
      <c r="H6153" t="s">
        <v>51</v>
      </c>
      <c r="I6153" t="s">
        <v>53</v>
      </c>
      <c r="J6153">
        <v>44</v>
      </c>
      <c r="K6153">
        <v>21.45</v>
      </c>
      <c r="L6153">
        <v>1808</v>
      </c>
      <c r="M6153">
        <v>30</v>
      </c>
      <c r="N6153" s="15">
        <v>70000</v>
      </c>
      <c r="O6153" s="15">
        <v>1501500</v>
      </c>
    </row>
    <row r="6154" spans="1:15">
      <c r="A6154" s="14">
        <v>44524</v>
      </c>
      <c r="B6154" t="s">
        <v>73</v>
      </c>
      <c r="C6154">
        <v>8</v>
      </c>
      <c r="D6154" t="s">
        <v>50</v>
      </c>
      <c r="E6154">
        <v>1017</v>
      </c>
      <c r="F6154" t="s">
        <v>74</v>
      </c>
      <c r="G6154" t="s">
        <v>57</v>
      </c>
      <c r="H6154" t="s">
        <v>51</v>
      </c>
      <c r="I6154" t="s">
        <v>53</v>
      </c>
      <c r="J6154">
        <v>44</v>
      </c>
      <c r="K6154">
        <v>20.5</v>
      </c>
      <c r="L6154">
        <v>1839</v>
      </c>
      <c r="M6154">
        <v>30</v>
      </c>
      <c r="N6154" s="15">
        <v>100000</v>
      </c>
      <c r="O6154" s="15">
        <v>2050000</v>
      </c>
    </row>
    <row r="6155" spans="1:15">
      <c r="A6155" s="14">
        <v>44524</v>
      </c>
      <c r="B6155" t="s">
        <v>73</v>
      </c>
      <c r="C6155">
        <v>8</v>
      </c>
      <c r="D6155" t="s">
        <v>50</v>
      </c>
      <c r="E6155">
        <v>1017</v>
      </c>
      <c r="F6155" t="s">
        <v>74</v>
      </c>
      <c r="G6155" t="s">
        <v>57</v>
      </c>
      <c r="H6155" t="s">
        <v>51</v>
      </c>
      <c r="I6155" t="s">
        <v>53</v>
      </c>
      <c r="J6155">
        <v>44</v>
      </c>
      <c r="K6155">
        <v>21</v>
      </c>
      <c r="L6155">
        <v>1472</v>
      </c>
      <c r="M6155">
        <v>30</v>
      </c>
      <c r="N6155" s="15">
        <v>37744</v>
      </c>
      <c r="O6155" s="15">
        <v>792624</v>
      </c>
    </row>
    <row r="6156" spans="1:15">
      <c r="A6156" s="14">
        <v>44524</v>
      </c>
      <c r="B6156" t="s">
        <v>73</v>
      </c>
      <c r="C6156">
        <v>8</v>
      </c>
      <c r="D6156" t="s">
        <v>50</v>
      </c>
      <c r="E6156">
        <v>1017</v>
      </c>
      <c r="F6156" t="s">
        <v>74</v>
      </c>
      <c r="G6156" t="s">
        <v>57</v>
      </c>
      <c r="H6156" t="s">
        <v>51</v>
      </c>
      <c r="I6156" t="s">
        <v>53</v>
      </c>
      <c r="J6156">
        <v>44</v>
      </c>
      <c r="K6156">
        <v>21.45</v>
      </c>
      <c r="L6156">
        <v>1470</v>
      </c>
      <c r="M6156">
        <v>30</v>
      </c>
      <c r="N6156" s="15">
        <v>41160</v>
      </c>
      <c r="O6156" s="15">
        <v>882882</v>
      </c>
    </row>
    <row r="6157" spans="1:15">
      <c r="A6157" s="14">
        <v>44524</v>
      </c>
      <c r="B6157" t="s">
        <v>73</v>
      </c>
      <c r="C6157">
        <v>8</v>
      </c>
      <c r="D6157" t="s">
        <v>50</v>
      </c>
      <c r="E6157">
        <v>1017</v>
      </c>
      <c r="F6157" t="s">
        <v>74</v>
      </c>
      <c r="G6157" t="s">
        <v>57</v>
      </c>
      <c r="H6157" t="s">
        <v>51</v>
      </c>
      <c r="I6157" t="s">
        <v>53</v>
      </c>
      <c r="J6157">
        <v>44</v>
      </c>
      <c r="K6157">
        <v>21.5</v>
      </c>
      <c r="L6157">
        <v>1139</v>
      </c>
      <c r="M6157">
        <v>30</v>
      </c>
      <c r="N6157" s="15">
        <v>25306.13</v>
      </c>
      <c r="O6157" s="15">
        <v>544081.79500000004</v>
      </c>
    </row>
    <row r="6158" spans="1:15">
      <c r="A6158" s="14">
        <v>44524</v>
      </c>
      <c r="B6158" t="s">
        <v>73</v>
      </c>
      <c r="C6158">
        <v>8</v>
      </c>
      <c r="D6158" t="s">
        <v>50</v>
      </c>
      <c r="E6158">
        <v>1017</v>
      </c>
      <c r="F6158" t="s">
        <v>74</v>
      </c>
      <c r="G6158" t="s">
        <v>57</v>
      </c>
      <c r="H6158" t="s">
        <v>51</v>
      </c>
      <c r="I6158" t="s">
        <v>53</v>
      </c>
      <c r="J6158">
        <v>44</v>
      </c>
      <c r="K6158">
        <v>27.5</v>
      </c>
      <c r="L6158">
        <v>1139</v>
      </c>
      <c r="M6158">
        <v>30</v>
      </c>
      <c r="N6158" s="15">
        <v>27128</v>
      </c>
      <c r="O6158" s="15">
        <v>746020</v>
      </c>
    </row>
    <row r="6159" spans="1:15">
      <c r="A6159" s="14">
        <v>44524</v>
      </c>
      <c r="B6159" t="s">
        <v>73</v>
      </c>
      <c r="C6159">
        <v>8</v>
      </c>
      <c r="D6159" t="s">
        <v>50</v>
      </c>
      <c r="E6159">
        <v>1017</v>
      </c>
      <c r="F6159" t="s">
        <v>74</v>
      </c>
      <c r="G6159" t="s">
        <v>57</v>
      </c>
      <c r="H6159" t="s">
        <v>51</v>
      </c>
      <c r="I6159" t="s">
        <v>53</v>
      </c>
      <c r="J6159">
        <v>44</v>
      </c>
      <c r="K6159">
        <v>21.5</v>
      </c>
      <c r="L6159">
        <v>1441</v>
      </c>
      <c r="M6159">
        <v>30</v>
      </c>
      <c r="N6159" s="15">
        <v>48020</v>
      </c>
      <c r="O6159" s="15">
        <v>1032430</v>
      </c>
    </row>
    <row r="6160" spans="1:15">
      <c r="A6160" s="14">
        <v>44524</v>
      </c>
      <c r="B6160" t="s">
        <v>73</v>
      </c>
      <c r="C6160">
        <v>6</v>
      </c>
      <c r="D6160" t="s">
        <v>50</v>
      </c>
      <c r="E6160">
        <v>1017</v>
      </c>
      <c r="F6160" t="s">
        <v>74</v>
      </c>
      <c r="G6160" t="s">
        <v>57</v>
      </c>
      <c r="H6160" t="s">
        <v>51</v>
      </c>
      <c r="I6160" t="s">
        <v>53</v>
      </c>
      <c r="J6160">
        <v>44</v>
      </c>
      <c r="K6160">
        <v>27.5</v>
      </c>
      <c r="L6160">
        <v>710</v>
      </c>
      <c r="M6160">
        <v>30</v>
      </c>
      <c r="N6160" s="15">
        <v>11000</v>
      </c>
      <c r="O6160" s="15">
        <v>302500</v>
      </c>
    </row>
    <row r="6161" spans="1:15">
      <c r="A6161" s="14">
        <v>44524</v>
      </c>
      <c r="B6161" t="s">
        <v>73</v>
      </c>
      <c r="C6161">
        <v>8</v>
      </c>
      <c r="D6161" t="s">
        <v>50</v>
      </c>
      <c r="E6161">
        <v>1017</v>
      </c>
      <c r="F6161" t="s">
        <v>74</v>
      </c>
      <c r="G6161" t="s">
        <v>57</v>
      </c>
      <c r="H6161" t="s">
        <v>51</v>
      </c>
      <c r="I6161" t="s">
        <v>53</v>
      </c>
      <c r="J6161">
        <v>44</v>
      </c>
      <c r="K6161">
        <v>21.5</v>
      </c>
      <c r="L6161">
        <v>1140</v>
      </c>
      <c r="M6161">
        <v>30</v>
      </c>
      <c r="N6161" s="15">
        <v>37128</v>
      </c>
      <c r="O6161" s="15">
        <v>798252</v>
      </c>
    </row>
    <row r="6162" spans="1:15">
      <c r="A6162" s="14">
        <v>44524</v>
      </c>
      <c r="B6162" t="s">
        <v>73</v>
      </c>
      <c r="C6162">
        <v>8</v>
      </c>
      <c r="D6162" t="s">
        <v>50</v>
      </c>
      <c r="E6162">
        <v>1017</v>
      </c>
      <c r="F6162" t="s">
        <v>74</v>
      </c>
      <c r="G6162" t="s">
        <v>57</v>
      </c>
      <c r="H6162" t="s">
        <v>51</v>
      </c>
      <c r="I6162" t="s">
        <v>53</v>
      </c>
      <c r="J6162">
        <v>44</v>
      </c>
      <c r="K6162">
        <v>21.5</v>
      </c>
      <c r="L6162">
        <v>1812</v>
      </c>
      <c r="M6162">
        <v>30</v>
      </c>
      <c r="N6162" s="15">
        <v>87360</v>
      </c>
      <c r="O6162" s="15">
        <v>1878240</v>
      </c>
    </row>
    <row r="6163" spans="1:15">
      <c r="A6163" s="14">
        <v>44524</v>
      </c>
      <c r="B6163" t="s">
        <v>73</v>
      </c>
      <c r="C6163">
        <v>8</v>
      </c>
      <c r="D6163" t="s">
        <v>50</v>
      </c>
      <c r="E6163">
        <v>1017</v>
      </c>
      <c r="F6163" t="s">
        <v>74</v>
      </c>
      <c r="G6163" t="s">
        <v>57</v>
      </c>
      <c r="H6163" t="s">
        <v>51</v>
      </c>
      <c r="I6163" t="s">
        <v>53</v>
      </c>
      <c r="J6163">
        <v>44</v>
      </c>
      <c r="K6163">
        <v>27.45</v>
      </c>
      <c r="L6163">
        <v>1107</v>
      </c>
      <c r="M6163">
        <v>30</v>
      </c>
      <c r="N6163" s="15">
        <v>21000</v>
      </c>
      <c r="O6163" s="15">
        <v>576450</v>
      </c>
    </row>
    <row r="6164" spans="1:15">
      <c r="A6164" s="14">
        <v>44524</v>
      </c>
      <c r="B6164" t="s">
        <v>73</v>
      </c>
      <c r="C6164">
        <v>7</v>
      </c>
      <c r="D6164" t="s">
        <v>50</v>
      </c>
      <c r="E6164">
        <v>1017</v>
      </c>
      <c r="F6164" t="s">
        <v>74</v>
      </c>
      <c r="G6164" t="s">
        <v>57</v>
      </c>
      <c r="H6164" t="s">
        <v>51</v>
      </c>
      <c r="I6164" t="s">
        <v>53</v>
      </c>
      <c r="J6164">
        <v>44</v>
      </c>
      <c r="K6164">
        <v>27.45</v>
      </c>
      <c r="L6164">
        <v>740</v>
      </c>
      <c r="M6164">
        <v>30</v>
      </c>
      <c r="N6164" s="15">
        <v>15400</v>
      </c>
      <c r="O6164" s="15">
        <v>422730</v>
      </c>
    </row>
    <row r="6165" spans="1:15">
      <c r="A6165" s="14">
        <v>44524</v>
      </c>
      <c r="B6165" t="s">
        <v>73</v>
      </c>
      <c r="C6165">
        <v>8</v>
      </c>
      <c r="D6165" t="s">
        <v>50</v>
      </c>
      <c r="E6165">
        <v>1017</v>
      </c>
      <c r="F6165" t="s">
        <v>74</v>
      </c>
      <c r="G6165" t="s">
        <v>57</v>
      </c>
      <c r="H6165" t="s">
        <v>51</v>
      </c>
      <c r="I6165" t="s">
        <v>53</v>
      </c>
      <c r="J6165">
        <v>44</v>
      </c>
      <c r="K6165">
        <v>21.5</v>
      </c>
      <c r="L6165">
        <v>1142</v>
      </c>
      <c r="M6165">
        <v>30</v>
      </c>
      <c r="N6165" s="15">
        <v>37128</v>
      </c>
      <c r="O6165" s="15">
        <v>798252</v>
      </c>
    </row>
    <row r="6166" spans="1:15">
      <c r="A6166" s="14">
        <v>44524</v>
      </c>
      <c r="B6166" t="s">
        <v>73</v>
      </c>
      <c r="C6166">
        <v>8</v>
      </c>
      <c r="D6166" t="s">
        <v>50</v>
      </c>
      <c r="E6166">
        <v>1017</v>
      </c>
      <c r="F6166" t="s">
        <v>74</v>
      </c>
      <c r="G6166" t="s">
        <v>57</v>
      </c>
      <c r="H6166" t="s">
        <v>51</v>
      </c>
      <c r="I6166" t="s">
        <v>53</v>
      </c>
      <c r="J6166">
        <v>44</v>
      </c>
      <c r="K6166">
        <v>21.5</v>
      </c>
      <c r="L6166">
        <v>1141</v>
      </c>
      <c r="M6166">
        <v>30</v>
      </c>
      <c r="N6166" s="15">
        <v>27150</v>
      </c>
      <c r="O6166" s="15">
        <v>583725</v>
      </c>
    </row>
    <row r="6167" spans="1:15">
      <c r="A6167" s="14">
        <v>44524</v>
      </c>
      <c r="B6167" t="s">
        <v>73</v>
      </c>
      <c r="C6167">
        <v>8</v>
      </c>
      <c r="D6167" t="s">
        <v>50</v>
      </c>
      <c r="E6167">
        <v>1017</v>
      </c>
      <c r="F6167" t="s">
        <v>74</v>
      </c>
      <c r="G6167" t="s">
        <v>57</v>
      </c>
      <c r="H6167" t="s">
        <v>51</v>
      </c>
      <c r="I6167" t="s">
        <v>53</v>
      </c>
      <c r="J6167">
        <v>44</v>
      </c>
      <c r="K6167">
        <v>21.5</v>
      </c>
      <c r="L6167">
        <v>1293</v>
      </c>
      <c r="M6167">
        <v>30</v>
      </c>
      <c r="N6167" s="15">
        <v>24510</v>
      </c>
      <c r="O6167" s="15">
        <v>526965</v>
      </c>
    </row>
    <row r="6168" spans="1:15">
      <c r="A6168" s="14">
        <v>44524</v>
      </c>
      <c r="B6168" t="s">
        <v>73</v>
      </c>
      <c r="C6168">
        <v>8</v>
      </c>
      <c r="D6168" t="s">
        <v>50</v>
      </c>
      <c r="E6168">
        <v>1017</v>
      </c>
      <c r="F6168" t="s">
        <v>74</v>
      </c>
      <c r="G6168" t="s">
        <v>57</v>
      </c>
      <c r="H6168" t="s">
        <v>51</v>
      </c>
      <c r="I6168" t="s">
        <v>53</v>
      </c>
      <c r="J6168">
        <v>44</v>
      </c>
      <c r="K6168">
        <v>21.45</v>
      </c>
      <c r="L6168">
        <v>1470</v>
      </c>
      <c r="M6168">
        <v>30</v>
      </c>
      <c r="N6168" s="15">
        <v>48000</v>
      </c>
      <c r="O6168" s="15">
        <v>1029600</v>
      </c>
    </row>
    <row r="6169" spans="1:15">
      <c r="A6169" s="14">
        <v>44524</v>
      </c>
      <c r="B6169" t="s">
        <v>73</v>
      </c>
      <c r="C6169">
        <v>8</v>
      </c>
      <c r="D6169" t="s">
        <v>50</v>
      </c>
      <c r="E6169">
        <v>1017</v>
      </c>
      <c r="F6169" t="s">
        <v>74</v>
      </c>
      <c r="G6169" t="s">
        <v>57</v>
      </c>
      <c r="H6169" t="s">
        <v>51</v>
      </c>
      <c r="I6169" t="s">
        <v>53</v>
      </c>
      <c r="J6169">
        <v>44</v>
      </c>
      <c r="K6169">
        <v>21.5</v>
      </c>
      <c r="L6169">
        <v>1473</v>
      </c>
      <c r="M6169">
        <v>30</v>
      </c>
      <c r="N6169" s="15">
        <v>61740</v>
      </c>
      <c r="O6169" s="15">
        <v>1327410</v>
      </c>
    </row>
    <row r="6170" spans="1:15">
      <c r="A6170" s="14">
        <v>44524</v>
      </c>
      <c r="B6170" t="s">
        <v>73</v>
      </c>
      <c r="C6170">
        <v>8</v>
      </c>
      <c r="D6170" t="s">
        <v>50</v>
      </c>
      <c r="E6170">
        <v>1017</v>
      </c>
      <c r="F6170" t="s">
        <v>74</v>
      </c>
      <c r="G6170" t="s">
        <v>57</v>
      </c>
      <c r="H6170" t="s">
        <v>51</v>
      </c>
      <c r="I6170" t="s">
        <v>53</v>
      </c>
      <c r="J6170">
        <v>44</v>
      </c>
      <c r="K6170">
        <v>21.45</v>
      </c>
      <c r="L6170">
        <v>1839</v>
      </c>
      <c r="M6170">
        <v>30</v>
      </c>
      <c r="N6170" s="15">
        <v>70000</v>
      </c>
      <c r="O6170" s="15">
        <v>1501500</v>
      </c>
    </row>
    <row r="6171" spans="1:15">
      <c r="A6171" s="14">
        <v>44524</v>
      </c>
      <c r="B6171" t="s">
        <v>73</v>
      </c>
      <c r="C6171">
        <v>8</v>
      </c>
      <c r="D6171" t="s">
        <v>50</v>
      </c>
      <c r="E6171">
        <v>1017</v>
      </c>
      <c r="F6171" t="s">
        <v>74</v>
      </c>
      <c r="G6171" t="s">
        <v>57</v>
      </c>
      <c r="H6171" t="s">
        <v>52</v>
      </c>
      <c r="I6171" t="s">
        <v>53</v>
      </c>
      <c r="J6171">
        <v>44</v>
      </c>
      <c r="K6171">
        <v>23.689699999999998</v>
      </c>
      <c r="L6171">
        <v>1807</v>
      </c>
      <c r="M6171">
        <v>30</v>
      </c>
      <c r="N6171" s="15">
        <v>48000</v>
      </c>
      <c r="O6171" s="15">
        <v>1137105.6000000001</v>
      </c>
    </row>
    <row r="6172" spans="1:15">
      <c r="A6172" s="14">
        <v>44524</v>
      </c>
      <c r="B6172" t="s">
        <v>73</v>
      </c>
      <c r="C6172">
        <v>8</v>
      </c>
      <c r="D6172" t="s">
        <v>50</v>
      </c>
      <c r="E6172">
        <v>1017</v>
      </c>
      <c r="F6172" t="s">
        <v>74</v>
      </c>
      <c r="G6172" t="s">
        <v>57</v>
      </c>
      <c r="H6172" t="s">
        <v>52</v>
      </c>
      <c r="I6172" t="s">
        <v>53</v>
      </c>
      <c r="J6172">
        <v>44</v>
      </c>
      <c r="K6172">
        <v>23.689699999999998</v>
      </c>
      <c r="L6172">
        <v>1818</v>
      </c>
      <c r="M6172">
        <v>30</v>
      </c>
      <c r="N6172" s="15">
        <v>70000</v>
      </c>
      <c r="O6172" s="15">
        <v>1658279</v>
      </c>
    </row>
    <row r="6173" spans="1:15">
      <c r="A6173" s="14">
        <v>44524</v>
      </c>
      <c r="B6173" t="s">
        <v>73</v>
      </c>
      <c r="C6173">
        <v>8</v>
      </c>
      <c r="D6173" t="s">
        <v>50</v>
      </c>
      <c r="E6173">
        <v>1017</v>
      </c>
      <c r="F6173" t="s">
        <v>74</v>
      </c>
      <c r="G6173" t="s">
        <v>57</v>
      </c>
      <c r="H6173" t="s">
        <v>52</v>
      </c>
      <c r="I6173" t="s">
        <v>53</v>
      </c>
      <c r="J6173">
        <v>44</v>
      </c>
      <c r="K6173">
        <v>23.750399999999999</v>
      </c>
      <c r="L6173">
        <v>1811</v>
      </c>
      <c r="M6173">
        <v>30</v>
      </c>
      <c r="N6173" s="15">
        <v>70000</v>
      </c>
      <c r="O6173" s="15">
        <v>1662528</v>
      </c>
    </row>
    <row r="6174" spans="1:15">
      <c r="A6174" s="14">
        <v>44524</v>
      </c>
      <c r="B6174" t="s">
        <v>73</v>
      </c>
      <c r="C6174">
        <v>8</v>
      </c>
      <c r="D6174" t="s">
        <v>50</v>
      </c>
      <c r="E6174">
        <v>1017</v>
      </c>
      <c r="F6174" t="s">
        <v>74</v>
      </c>
      <c r="G6174" t="s">
        <v>57</v>
      </c>
      <c r="H6174" t="s">
        <v>52</v>
      </c>
      <c r="I6174" t="s">
        <v>53</v>
      </c>
      <c r="J6174">
        <v>44</v>
      </c>
      <c r="K6174">
        <v>23.689699999999998</v>
      </c>
      <c r="L6174">
        <v>1808</v>
      </c>
      <c r="M6174">
        <v>30</v>
      </c>
      <c r="N6174" s="15">
        <v>70000</v>
      </c>
      <c r="O6174" s="15">
        <v>1658279</v>
      </c>
    </row>
    <row r="6175" spans="1:15">
      <c r="A6175" s="14">
        <v>44524</v>
      </c>
      <c r="B6175" t="s">
        <v>73</v>
      </c>
      <c r="C6175">
        <v>8</v>
      </c>
      <c r="D6175" t="s">
        <v>50</v>
      </c>
      <c r="E6175">
        <v>1017</v>
      </c>
      <c r="F6175" t="s">
        <v>74</v>
      </c>
      <c r="G6175" t="s">
        <v>57</v>
      </c>
      <c r="H6175" t="s">
        <v>52</v>
      </c>
      <c r="I6175" t="s">
        <v>53</v>
      </c>
      <c r="J6175">
        <v>44</v>
      </c>
      <c r="K6175">
        <v>22.540199999999999</v>
      </c>
      <c r="L6175">
        <v>1839</v>
      </c>
      <c r="M6175">
        <v>30</v>
      </c>
      <c r="N6175" s="15">
        <v>100000</v>
      </c>
      <c r="O6175" s="15">
        <v>2254020</v>
      </c>
    </row>
    <row r="6176" spans="1:15">
      <c r="A6176" s="14">
        <v>44524</v>
      </c>
      <c r="B6176" t="s">
        <v>73</v>
      </c>
      <c r="C6176">
        <v>8</v>
      </c>
      <c r="D6176" t="s">
        <v>50</v>
      </c>
      <c r="E6176">
        <v>1017</v>
      </c>
      <c r="F6176" t="s">
        <v>74</v>
      </c>
      <c r="G6176" t="s">
        <v>57</v>
      </c>
      <c r="H6176" t="s">
        <v>52</v>
      </c>
      <c r="I6176" t="s">
        <v>53</v>
      </c>
      <c r="J6176">
        <v>44</v>
      </c>
      <c r="K6176">
        <v>23.143899999999999</v>
      </c>
      <c r="L6176">
        <v>1472</v>
      </c>
      <c r="M6176">
        <v>30</v>
      </c>
      <c r="N6176" s="15">
        <v>37744</v>
      </c>
      <c r="O6176" s="15">
        <v>873543.36159999995</v>
      </c>
    </row>
    <row r="6177" spans="1:15">
      <c r="A6177" s="14">
        <v>44524</v>
      </c>
      <c r="B6177" t="s">
        <v>73</v>
      </c>
      <c r="C6177">
        <v>8</v>
      </c>
      <c r="D6177" t="s">
        <v>50</v>
      </c>
      <c r="E6177">
        <v>1017</v>
      </c>
      <c r="F6177" t="s">
        <v>74</v>
      </c>
      <c r="G6177" t="s">
        <v>57</v>
      </c>
      <c r="H6177" t="s">
        <v>52</v>
      </c>
      <c r="I6177" t="s">
        <v>53</v>
      </c>
      <c r="J6177">
        <v>44</v>
      </c>
      <c r="K6177">
        <v>23.689699999999998</v>
      </c>
      <c r="L6177">
        <v>1470</v>
      </c>
      <c r="M6177">
        <v>30</v>
      </c>
      <c r="N6177" s="15">
        <v>41160</v>
      </c>
      <c r="O6177" s="15">
        <v>975068.05200000003</v>
      </c>
    </row>
    <row r="6178" spans="1:15">
      <c r="A6178" s="14">
        <v>44524</v>
      </c>
      <c r="B6178" t="s">
        <v>73</v>
      </c>
      <c r="C6178">
        <v>8</v>
      </c>
      <c r="D6178" t="s">
        <v>50</v>
      </c>
      <c r="E6178">
        <v>1017</v>
      </c>
      <c r="F6178" t="s">
        <v>74</v>
      </c>
      <c r="G6178" t="s">
        <v>57</v>
      </c>
      <c r="H6178" t="s">
        <v>52</v>
      </c>
      <c r="I6178" t="s">
        <v>53</v>
      </c>
      <c r="J6178">
        <v>44</v>
      </c>
      <c r="K6178">
        <v>23.750399999999999</v>
      </c>
      <c r="L6178">
        <v>1139</v>
      </c>
      <c r="M6178">
        <v>30</v>
      </c>
      <c r="N6178" s="15">
        <v>25306.13</v>
      </c>
      <c r="O6178" s="15">
        <v>601030.70995199995</v>
      </c>
    </row>
    <row r="6179" spans="1:15">
      <c r="A6179" s="14">
        <v>44524</v>
      </c>
      <c r="B6179" t="s">
        <v>73</v>
      </c>
      <c r="C6179">
        <v>8</v>
      </c>
      <c r="D6179" t="s">
        <v>50</v>
      </c>
      <c r="E6179">
        <v>1017</v>
      </c>
      <c r="F6179" t="s">
        <v>74</v>
      </c>
      <c r="G6179" t="s">
        <v>57</v>
      </c>
      <c r="H6179" t="s">
        <v>52</v>
      </c>
      <c r="I6179" t="s">
        <v>53</v>
      </c>
      <c r="J6179">
        <v>44</v>
      </c>
      <c r="K6179">
        <v>31.245100000000001</v>
      </c>
      <c r="L6179">
        <v>1139</v>
      </c>
      <c r="M6179">
        <v>30</v>
      </c>
      <c r="N6179" s="15">
        <v>27128</v>
      </c>
      <c r="O6179" s="15">
        <v>847617.07279999997</v>
      </c>
    </row>
    <row r="6180" spans="1:15">
      <c r="A6180" s="14">
        <v>44524</v>
      </c>
      <c r="B6180" t="s">
        <v>73</v>
      </c>
      <c r="C6180">
        <v>8</v>
      </c>
      <c r="D6180" t="s">
        <v>50</v>
      </c>
      <c r="E6180">
        <v>1017</v>
      </c>
      <c r="F6180" t="s">
        <v>74</v>
      </c>
      <c r="G6180" t="s">
        <v>57</v>
      </c>
      <c r="H6180" t="s">
        <v>52</v>
      </c>
      <c r="I6180" t="s">
        <v>53</v>
      </c>
      <c r="J6180">
        <v>44</v>
      </c>
      <c r="K6180">
        <v>23.750399999999999</v>
      </c>
      <c r="L6180">
        <v>1441</v>
      </c>
      <c r="M6180">
        <v>30</v>
      </c>
      <c r="N6180" s="15">
        <v>48020</v>
      </c>
      <c r="O6180" s="15">
        <v>1140494.2080000001</v>
      </c>
    </row>
    <row r="6181" spans="1:15">
      <c r="A6181" s="14">
        <v>44524</v>
      </c>
      <c r="B6181" t="s">
        <v>73</v>
      </c>
      <c r="C6181">
        <v>6</v>
      </c>
      <c r="D6181" t="s">
        <v>50</v>
      </c>
      <c r="E6181">
        <v>1017</v>
      </c>
      <c r="F6181" t="s">
        <v>74</v>
      </c>
      <c r="G6181" t="s">
        <v>57</v>
      </c>
      <c r="H6181" t="s">
        <v>52</v>
      </c>
      <c r="I6181" t="s">
        <v>53</v>
      </c>
      <c r="J6181">
        <v>44</v>
      </c>
      <c r="K6181">
        <v>31.245100000000001</v>
      </c>
      <c r="L6181">
        <v>710</v>
      </c>
      <c r="M6181">
        <v>30</v>
      </c>
      <c r="N6181" s="15">
        <v>11000</v>
      </c>
      <c r="O6181" s="15">
        <v>343696.1</v>
      </c>
    </row>
    <row r="6182" spans="1:15">
      <c r="A6182" s="14">
        <v>44524</v>
      </c>
      <c r="B6182" t="s">
        <v>73</v>
      </c>
      <c r="C6182">
        <v>8</v>
      </c>
      <c r="D6182" t="s">
        <v>50</v>
      </c>
      <c r="E6182">
        <v>1017</v>
      </c>
      <c r="F6182" t="s">
        <v>74</v>
      </c>
      <c r="G6182" t="s">
        <v>57</v>
      </c>
      <c r="H6182" t="s">
        <v>52</v>
      </c>
      <c r="I6182" t="s">
        <v>53</v>
      </c>
      <c r="J6182">
        <v>44</v>
      </c>
      <c r="K6182">
        <v>23.750399999999999</v>
      </c>
      <c r="L6182">
        <v>1140</v>
      </c>
      <c r="M6182">
        <v>30</v>
      </c>
      <c r="N6182" s="15">
        <v>37128</v>
      </c>
      <c r="O6182" s="15">
        <v>881804.85120000003</v>
      </c>
    </row>
    <row r="6183" spans="1:15">
      <c r="A6183" s="14">
        <v>44524</v>
      </c>
      <c r="B6183" t="s">
        <v>73</v>
      </c>
      <c r="C6183">
        <v>8</v>
      </c>
      <c r="D6183" t="s">
        <v>50</v>
      </c>
      <c r="E6183">
        <v>1017</v>
      </c>
      <c r="F6183" t="s">
        <v>74</v>
      </c>
      <c r="G6183" t="s">
        <v>57</v>
      </c>
      <c r="H6183" t="s">
        <v>52</v>
      </c>
      <c r="I6183" t="s">
        <v>53</v>
      </c>
      <c r="J6183">
        <v>44</v>
      </c>
      <c r="K6183">
        <v>23.750399999999999</v>
      </c>
      <c r="L6183">
        <v>1812</v>
      </c>
      <c r="M6183">
        <v>30</v>
      </c>
      <c r="N6183" s="15">
        <v>87360</v>
      </c>
      <c r="O6183" s="15">
        <v>2074834.9439999999</v>
      </c>
    </row>
    <row r="6184" spans="1:15">
      <c r="A6184" s="14">
        <v>44524</v>
      </c>
      <c r="B6184" t="s">
        <v>73</v>
      </c>
      <c r="C6184">
        <v>8</v>
      </c>
      <c r="D6184" t="s">
        <v>50</v>
      </c>
      <c r="E6184">
        <v>1017</v>
      </c>
      <c r="F6184" t="s">
        <v>74</v>
      </c>
      <c r="G6184" t="s">
        <v>57</v>
      </c>
      <c r="H6184" t="s">
        <v>52</v>
      </c>
      <c r="I6184" t="s">
        <v>53</v>
      </c>
      <c r="J6184">
        <v>44</v>
      </c>
      <c r="K6184">
        <v>31.180900000000001</v>
      </c>
      <c r="L6184">
        <v>1107</v>
      </c>
      <c r="M6184">
        <v>30</v>
      </c>
      <c r="N6184" s="15">
        <v>21000</v>
      </c>
      <c r="O6184" s="15">
        <v>654798.9</v>
      </c>
    </row>
    <row r="6185" spans="1:15">
      <c r="A6185" s="14">
        <v>44524</v>
      </c>
      <c r="B6185" t="s">
        <v>73</v>
      </c>
      <c r="C6185">
        <v>7</v>
      </c>
      <c r="D6185" t="s">
        <v>50</v>
      </c>
      <c r="E6185">
        <v>1017</v>
      </c>
      <c r="F6185" t="s">
        <v>74</v>
      </c>
      <c r="G6185" t="s">
        <v>57</v>
      </c>
      <c r="H6185" t="s">
        <v>52</v>
      </c>
      <c r="I6185" t="s">
        <v>53</v>
      </c>
      <c r="J6185">
        <v>44</v>
      </c>
      <c r="K6185">
        <v>31.180900000000001</v>
      </c>
      <c r="L6185">
        <v>740</v>
      </c>
      <c r="M6185">
        <v>30</v>
      </c>
      <c r="N6185" s="15">
        <v>15400</v>
      </c>
      <c r="O6185" s="15">
        <v>480185.86</v>
      </c>
    </row>
    <row r="6186" spans="1:15">
      <c r="A6186" s="14">
        <v>44524</v>
      </c>
      <c r="B6186" t="s">
        <v>73</v>
      </c>
      <c r="C6186">
        <v>8</v>
      </c>
      <c r="D6186" t="s">
        <v>50</v>
      </c>
      <c r="E6186">
        <v>1017</v>
      </c>
      <c r="F6186" t="s">
        <v>74</v>
      </c>
      <c r="G6186" t="s">
        <v>57</v>
      </c>
      <c r="H6186" t="s">
        <v>52</v>
      </c>
      <c r="I6186" t="s">
        <v>53</v>
      </c>
      <c r="J6186">
        <v>44</v>
      </c>
      <c r="K6186">
        <v>23.750399999999999</v>
      </c>
      <c r="L6186">
        <v>1142</v>
      </c>
      <c r="M6186">
        <v>30</v>
      </c>
      <c r="N6186" s="15">
        <v>37128</v>
      </c>
      <c r="O6186" s="15">
        <v>881804.85120000003</v>
      </c>
    </row>
    <row r="6187" spans="1:15">
      <c r="A6187" s="14">
        <v>44524</v>
      </c>
      <c r="B6187" t="s">
        <v>73</v>
      </c>
      <c r="C6187">
        <v>8</v>
      </c>
      <c r="D6187" t="s">
        <v>50</v>
      </c>
      <c r="E6187">
        <v>1017</v>
      </c>
      <c r="F6187" t="s">
        <v>74</v>
      </c>
      <c r="G6187" t="s">
        <v>57</v>
      </c>
      <c r="H6187" t="s">
        <v>52</v>
      </c>
      <c r="I6187" t="s">
        <v>53</v>
      </c>
      <c r="J6187">
        <v>44</v>
      </c>
      <c r="K6187">
        <v>23.750399999999999</v>
      </c>
      <c r="L6187">
        <v>1141</v>
      </c>
      <c r="M6187">
        <v>30</v>
      </c>
      <c r="N6187" s="15">
        <v>27150</v>
      </c>
      <c r="O6187" s="15">
        <v>644823.36</v>
      </c>
    </row>
    <row r="6188" spans="1:15">
      <c r="A6188" s="14">
        <v>44524</v>
      </c>
      <c r="B6188" t="s">
        <v>73</v>
      </c>
      <c r="C6188">
        <v>8</v>
      </c>
      <c r="D6188" t="s">
        <v>50</v>
      </c>
      <c r="E6188">
        <v>1017</v>
      </c>
      <c r="F6188" t="s">
        <v>74</v>
      </c>
      <c r="G6188" t="s">
        <v>57</v>
      </c>
      <c r="H6188" t="s">
        <v>52</v>
      </c>
      <c r="I6188" t="s">
        <v>53</v>
      </c>
      <c r="J6188">
        <v>44</v>
      </c>
      <c r="K6188">
        <v>23.750399999999999</v>
      </c>
      <c r="L6188">
        <v>1293</v>
      </c>
      <c r="M6188">
        <v>30</v>
      </c>
      <c r="N6188" s="15">
        <v>24510</v>
      </c>
      <c r="O6188" s="15">
        <v>582122.304</v>
      </c>
    </row>
    <row r="6189" spans="1:15">
      <c r="A6189" s="14">
        <v>44524</v>
      </c>
      <c r="B6189" t="s">
        <v>73</v>
      </c>
      <c r="C6189">
        <v>8</v>
      </c>
      <c r="D6189" t="s">
        <v>50</v>
      </c>
      <c r="E6189">
        <v>1017</v>
      </c>
      <c r="F6189" t="s">
        <v>74</v>
      </c>
      <c r="G6189" t="s">
        <v>57</v>
      </c>
      <c r="H6189" t="s">
        <v>52</v>
      </c>
      <c r="I6189" t="s">
        <v>53</v>
      </c>
      <c r="J6189">
        <v>44</v>
      </c>
      <c r="K6189">
        <v>23.689699999999998</v>
      </c>
      <c r="L6189">
        <v>1470</v>
      </c>
      <c r="M6189">
        <v>30</v>
      </c>
      <c r="N6189" s="15">
        <v>48000</v>
      </c>
      <c r="O6189" s="15">
        <v>1137105.6000000001</v>
      </c>
    </row>
    <row r="6190" spans="1:15">
      <c r="A6190" s="14">
        <v>44524</v>
      </c>
      <c r="B6190" t="s">
        <v>73</v>
      </c>
      <c r="C6190">
        <v>8</v>
      </c>
      <c r="D6190" t="s">
        <v>50</v>
      </c>
      <c r="E6190">
        <v>1017</v>
      </c>
      <c r="F6190" t="s">
        <v>74</v>
      </c>
      <c r="G6190" t="s">
        <v>57</v>
      </c>
      <c r="H6190" t="s">
        <v>52</v>
      </c>
      <c r="I6190" t="s">
        <v>53</v>
      </c>
      <c r="J6190">
        <v>44</v>
      </c>
      <c r="K6190">
        <v>23.750399999999999</v>
      </c>
      <c r="L6190">
        <v>1473</v>
      </c>
      <c r="M6190">
        <v>30</v>
      </c>
      <c r="N6190" s="15">
        <v>61740</v>
      </c>
      <c r="O6190" s="15">
        <v>1466349.696</v>
      </c>
    </row>
    <row r="6191" spans="1:15">
      <c r="A6191" s="14">
        <v>44524</v>
      </c>
      <c r="B6191" t="s">
        <v>73</v>
      </c>
      <c r="C6191">
        <v>8</v>
      </c>
      <c r="D6191" t="s">
        <v>50</v>
      </c>
      <c r="E6191">
        <v>1017</v>
      </c>
      <c r="F6191" t="s">
        <v>74</v>
      </c>
      <c r="G6191" t="s">
        <v>57</v>
      </c>
      <c r="H6191" t="s">
        <v>52</v>
      </c>
      <c r="I6191" t="s">
        <v>53</v>
      </c>
      <c r="J6191">
        <v>44</v>
      </c>
      <c r="K6191">
        <v>23.689699999999998</v>
      </c>
      <c r="L6191">
        <v>1839</v>
      </c>
      <c r="M6191">
        <v>30</v>
      </c>
      <c r="N6191" s="15">
        <v>70000</v>
      </c>
      <c r="O6191" s="15">
        <v>1658279</v>
      </c>
    </row>
    <row r="6192" spans="1:15">
      <c r="A6192" s="14">
        <v>44524</v>
      </c>
      <c r="B6192" t="s">
        <v>73</v>
      </c>
      <c r="C6192">
        <v>8</v>
      </c>
      <c r="D6192" t="s">
        <v>50</v>
      </c>
      <c r="E6192">
        <v>1017</v>
      </c>
      <c r="F6192" t="s">
        <v>74</v>
      </c>
      <c r="G6192" t="s">
        <v>57</v>
      </c>
      <c r="H6192" t="s">
        <v>51</v>
      </c>
      <c r="I6192" t="s">
        <v>53</v>
      </c>
      <c r="J6192">
        <v>44</v>
      </c>
      <c r="K6192">
        <v>21.5</v>
      </c>
      <c r="L6192">
        <v>1477</v>
      </c>
      <c r="M6192">
        <v>30</v>
      </c>
      <c r="N6192" s="15">
        <v>35000</v>
      </c>
      <c r="O6192" s="15">
        <v>752500</v>
      </c>
    </row>
    <row r="6193" spans="1:15">
      <c r="A6193" s="14">
        <v>44524</v>
      </c>
      <c r="B6193" t="s">
        <v>73</v>
      </c>
      <c r="C6193">
        <v>8</v>
      </c>
      <c r="D6193" t="s">
        <v>50</v>
      </c>
      <c r="E6193">
        <v>1017</v>
      </c>
      <c r="F6193" t="s">
        <v>74</v>
      </c>
      <c r="G6193" t="s">
        <v>57</v>
      </c>
      <c r="H6193" t="s">
        <v>51</v>
      </c>
      <c r="I6193" t="s">
        <v>53</v>
      </c>
      <c r="J6193">
        <v>44</v>
      </c>
      <c r="K6193">
        <v>21.5</v>
      </c>
      <c r="L6193">
        <v>1444</v>
      </c>
      <c r="M6193">
        <v>30</v>
      </c>
      <c r="N6193" s="15">
        <v>35000</v>
      </c>
      <c r="O6193" s="15">
        <v>752500</v>
      </c>
    </row>
    <row r="6194" spans="1:15">
      <c r="A6194" s="14">
        <v>44524</v>
      </c>
      <c r="B6194" t="s">
        <v>73</v>
      </c>
      <c r="C6194">
        <v>8</v>
      </c>
      <c r="D6194" t="s">
        <v>50</v>
      </c>
      <c r="E6194">
        <v>1017</v>
      </c>
      <c r="F6194" t="s">
        <v>74</v>
      </c>
      <c r="G6194" t="s">
        <v>57</v>
      </c>
      <c r="H6194" t="s">
        <v>52</v>
      </c>
      <c r="I6194" t="s">
        <v>53</v>
      </c>
      <c r="J6194">
        <v>44</v>
      </c>
      <c r="K6194">
        <v>23.750399999999999</v>
      </c>
      <c r="L6194">
        <v>1477</v>
      </c>
      <c r="M6194">
        <v>30</v>
      </c>
      <c r="N6194" s="15">
        <v>35000</v>
      </c>
      <c r="O6194" s="15">
        <v>831264</v>
      </c>
    </row>
    <row r="6195" spans="1:15">
      <c r="A6195" s="14">
        <v>44524</v>
      </c>
      <c r="B6195" t="s">
        <v>73</v>
      </c>
      <c r="C6195">
        <v>8</v>
      </c>
      <c r="D6195" t="s">
        <v>50</v>
      </c>
      <c r="E6195">
        <v>1017</v>
      </c>
      <c r="F6195" t="s">
        <v>74</v>
      </c>
      <c r="G6195" t="s">
        <v>57</v>
      </c>
      <c r="H6195" t="s">
        <v>52</v>
      </c>
      <c r="I6195" t="s">
        <v>53</v>
      </c>
      <c r="J6195">
        <v>44</v>
      </c>
      <c r="K6195">
        <v>23.750399999999999</v>
      </c>
      <c r="L6195">
        <v>1444</v>
      </c>
      <c r="M6195">
        <v>30</v>
      </c>
      <c r="N6195" s="15">
        <v>35000</v>
      </c>
      <c r="O6195" s="15">
        <v>831264</v>
      </c>
    </row>
    <row r="6196" spans="1:15">
      <c r="A6196" s="14">
        <v>44524</v>
      </c>
      <c r="B6196" t="s">
        <v>73</v>
      </c>
      <c r="C6196">
        <v>8</v>
      </c>
      <c r="D6196" t="s">
        <v>50</v>
      </c>
      <c r="E6196">
        <v>1017</v>
      </c>
      <c r="F6196" t="s">
        <v>74</v>
      </c>
      <c r="G6196" t="s">
        <v>57</v>
      </c>
      <c r="H6196" t="s">
        <v>51</v>
      </c>
      <c r="I6196" t="s">
        <v>53</v>
      </c>
      <c r="J6196">
        <v>44</v>
      </c>
      <c r="K6196">
        <v>21.5</v>
      </c>
      <c r="L6196">
        <v>1834</v>
      </c>
      <c r="M6196">
        <v>30</v>
      </c>
      <c r="N6196" s="15">
        <v>102900</v>
      </c>
      <c r="O6196" s="15">
        <v>2212350</v>
      </c>
    </row>
    <row r="6197" spans="1:15">
      <c r="A6197" s="14">
        <v>44524</v>
      </c>
      <c r="B6197" t="s">
        <v>73</v>
      </c>
      <c r="C6197">
        <v>8</v>
      </c>
      <c r="D6197" t="s">
        <v>50</v>
      </c>
      <c r="E6197">
        <v>1017</v>
      </c>
      <c r="F6197" t="s">
        <v>74</v>
      </c>
      <c r="G6197" t="s">
        <v>57</v>
      </c>
      <c r="H6197" t="s">
        <v>51</v>
      </c>
      <c r="I6197" t="s">
        <v>53</v>
      </c>
      <c r="J6197">
        <v>44</v>
      </c>
      <c r="K6197">
        <v>20.5</v>
      </c>
      <c r="L6197">
        <v>1479</v>
      </c>
      <c r="M6197">
        <v>30</v>
      </c>
      <c r="N6197" s="15">
        <v>52297</v>
      </c>
      <c r="O6197" s="15">
        <v>1072088.5</v>
      </c>
    </row>
    <row r="6198" spans="1:15">
      <c r="A6198" s="14">
        <v>44524</v>
      </c>
      <c r="B6198" t="s">
        <v>73</v>
      </c>
      <c r="C6198">
        <v>8</v>
      </c>
      <c r="D6198" t="s">
        <v>50</v>
      </c>
      <c r="E6198">
        <v>1017</v>
      </c>
      <c r="F6198" t="s">
        <v>74</v>
      </c>
      <c r="G6198" t="s">
        <v>57</v>
      </c>
      <c r="H6198" t="s">
        <v>51</v>
      </c>
      <c r="I6198" t="s">
        <v>53</v>
      </c>
      <c r="J6198">
        <v>44</v>
      </c>
      <c r="K6198">
        <v>21.5</v>
      </c>
      <c r="L6198">
        <v>1135</v>
      </c>
      <c r="M6198">
        <v>30</v>
      </c>
      <c r="N6198" s="15">
        <v>21000</v>
      </c>
      <c r="O6198" s="15">
        <v>451500</v>
      </c>
    </row>
    <row r="6199" spans="1:15">
      <c r="A6199" s="14">
        <v>44524</v>
      </c>
      <c r="B6199" t="s">
        <v>73</v>
      </c>
      <c r="C6199">
        <v>8</v>
      </c>
      <c r="D6199" t="s">
        <v>50</v>
      </c>
      <c r="E6199">
        <v>1017</v>
      </c>
      <c r="F6199" t="s">
        <v>74</v>
      </c>
      <c r="G6199" t="s">
        <v>57</v>
      </c>
      <c r="H6199" t="s">
        <v>51</v>
      </c>
      <c r="I6199" t="s">
        <v>53</v>
      </c>
      <c r="J6199">
        <v>44</v>
      </c>
      <c r="K6199">
        <v>21.5</v>
      </c>
      <c r="L6199">
        <v>1471</v>
      </c>
      <c r="M6199">
        <v>30</v>
      </c>
      <c r="N6199" s="15">
        <v>34000</v>
      </c>
      <c r="O6199" s="15">
        <v>731000</v>
      </c>
    </row>
    <row r="6200" spans="1:15">
      <c r="A6200" s="14">
        <v>44524</v>
      </c>
      <c r="B6200" t="s">
        <v>73</v>
      </c>
      <c r="C6200">
        <v>8</v>
      </c>
      <c r="D6200" t="s">
        <v>50</v>
      </c>
      <c r="E6200">
        <v>1017</v>
      </c>
      <c r="F6200" t="s">
        <v>74</v>
      </c>
      <c r="G6200" t="s">
        <v>57</v>
      </c>
      <c r="H6200" t="s">
        <v>51</v>
      </c>
      <c r="I6200" t="s">
        <v>53</v>
      </c>
      <c r="J6200">
        <v>44</v>
      </c>
      <c r="K6200">
        <v>20.5</v>
      </c>
      <c r="L6200">
        <v>1812</v>
      </c>
      <c r="M6200">
        <v>30</v>
      </c>
      <c r="N6200" s="15">
        <v>83660</v>
      </c>
      <c r="O6200" s="15">
        <v>1715030</v>
      </c>
    </row>
    <row r="6201" spans="1:15">
      <c r="A6201" s="14">
        <v>44524</v>
      </c>
      <c r="B6201" t="s">
        <v>73</v>
      </c>
      <c r="C6201">
        <v>8</v>
      </c>
      <c r="D6201" t="s">
        <v>50</v>
      </c>
      <c r="E6201">
        <v>1017</v>
      </c>
      <c r="F6201" t="s">
        <v>74</v>
      </c>
      <c r="G6201" t="s">
        <v>57</v>
      </c>
      <c r="H6201" t="s">
        <v>51</v>
      </c>
      <c r="I6201" t="s">
        <v>53</v>
      </c>
      <c r="J6201">
        <v>44</v>
      </c>
      <c r="K6201">
        <v>21.5</v>
      </c>
      <c r="L6201">
        <v>1449</v>
      </c>
      <c r="M6201">
        <v>30</v>
      </c>
      <c r="N6201" s="15">
        <v>48020</v>
      </c>
      <c r="O6201" s="15">
        <v>1032430</v>
      </c>
    </row>
    <row r="6202" spans="1:15">
      <c r="A6202" s="14">
        <v>44524</v>
      </c>
      <c r="B6202" t="s">
        <v>73</v>
      </c>
      <c r="C6202">
        <v>8</v>
      </c>
      <c r="D6202" t="s">
        <v>50</v>
      </c>
      <c r="E6202">
        <v>1017</v>
      </c>
      <c r="F6202" t="s">
        <v>74</v>
      </c>
      <c r="G6202" t="s">
        <v>57</v>
      </c>
      <c r="H6202" t="s">
        <v>51</v>
      </c>
      <c r="I6202" t="s">
        <v>53</v>
      </c>
      <c r="J6202">
        <v>44</v>
      </c>
      <c r="K6202">
        <v>21.45</v>
      </c>
      <c r="L6202">
        <v>1811</v>
      </c>
      <c r="M6202">
        <v>30</v>
      </c>
      <c r="N6202" s="15">
        <v>70000</v>
      </c>
      <c r="O6202" s="15">
        <v>1501500</v>
      </c>
    </row>
    <row r="6203" spans="1:15">
      <c r="A6203" s="14">
        <v>44524</v>
      </c>
      <c r="B6203" t="s">
        <v>73</v>
      </c>
      <c r="C6203">
        <v>6</v>
      </c>
      <c r="D6203" t="s">
        <v>50</v>
      </c>
      <c r="E6203">
        <v>1017</v>
      </c>
      <c r="F6203" t="s">
        <v>74</v>
      </c>
      <c r="G6203" t="s">
        <v>57</v>
      </c>
      <c r="H6203" t="s">
        <v>51</v>
      </c>
      <c r="I6203" t="s">
        <v>53</v>
      </c>
      <c r="J6203">
        <v>44</v>
      </c>
      <c r="K6203">
        <v>27.5</v>
      </c>
      <c r="L6203">
        <v>710</v>
      </c>
      <c r="M6203">
        <v>30</v>
      </c>
      <c r="N6203" s="15">
        <v>16694</v>
      </c>
      <c r="O6203" s="15">
        <v>459085</v>
      </c>
    </row>
    <row r="6204" spans="1:15">
      <c r="A6204" s="14">
        <v>44524</v>
      </c>
      <c r="B6204" t="s">
        <v>73</v>
      </c>
      <c r="C6204">
        <v>8</v>
      </c>
      <c r="D6204" t="s">
        <v>50</v>
      </c>
      <c r="E6204">
        <v>1017</v>
      </c>
      <c r="F6204" t="s">
        <v>74</v>
      </c>
      <c r="G6204" t="s">
        <v>57</v>
      </c>
      <c r="H6204" t="s">
        <v>51</v>
      </c>
      <c r="I6204" t="s">
        <v>53</v>
      </c>
      <c r="J6204">
        <v>44</v>
      </c>
      <c r="K6204">
        <v>21.5</v>
      </c>
      <c r="L6204">
        <v>1140</v>
      </c>
      <c r="M6204">
        <v>30</v>
      </c>
      <c r="N6204" s="15">
        <v>27246</v>
      </c>
      <c r="O6204" s="15">
        <v>585789</v>
      </c>
    </row>
    <row r="6205" spans="1:15">
      <c r="A6205" s="14">
        <v>44524</v>
      </c>
      <c r="B6205" t="s">
        <v>73</v>
      </c>
      <c r="C6205">
        <v>8</v>
      </c>
      <c r="D6205" t="s">
        <v>50</v>
      </c>
      <c r="E6205">
        <v>1017</v>
      </c>
      <c r="F6205" t="s">
        <v>74</v>
      </c>
      <c r="G6205" t="s">
        <v>57</v>
      </c>
      <c r="H6205" t="s">
        <v>51</v>
      </c>
      <c r="I6205" t="s">
        <v>53</v>
      </c>
      <c r="J6205">
        <v>44</v>
      </c>
      <c r="K6205">
        <v>21.5</v>
      </c>
      <c r="L6205">
        <v>1839</v>
      </c>
      <c r="M6205">
        <v>30</v>
      </c>
      <c r="N6205" s="15">
        <v>85000</v>
      </c>
      <c r="O6205" s="15">
        <v>1827500</v>
      </c>
    </row>
    <row r="6206" spans="1:15">
      <c r="A6206" s="14">
        <v>44524</v>
      </c>
      <c r="B6206" t="s">
        <v>73</v>
      </c>
      <c r="C6206">
        <v>7</v>
      </c>
      <c r="D6206" t="s">
        <v>50</v>
      </c>
      <c r="E6206">
        <v>1017</v>
      </c>
      <c r="F6206" t="s">
        <v>74</v>
      </c>
      <c r="G6206" t="s">
        <v>57</v>
      </c>
      <c r="H6206" t="s">
        <v>51</v>
      </c>
      <c r="I6206" t="s">
        <v>53</v>
      </c>
      <c r="J6206">
        <v>44</v>
      </c>
      <c r="K6206">
        <v>27.5</v>
      </c>
      <c r="L6206">
        <v>806</v>
      </c>
      <c r="M6206">
        <v>30</v>
      </c>
      <c r="N6206" s="15">
        <v>9512</v>
      </c>
      <c r="O6206" s="15">
        <v>261580</v>
      </c>
    </row>
    <row r="6207" spans="1:15">
      <c r="A6207" s="14">
        <v>44524</v>
      </c>
      <c r="B6207" t="s">
        <v>73</v>
      </c>
      <c r="C6207">
        <v>8</v>
      </c>
      <c r="D6207" t="s">
        <v>50</v>
      </c>
      <c r="E6207">
        <v>1017</v>
      </c>
      <c r="F6207" t="s">
        <v>74</v>
      </c>
      <c r="G6207" t="s">
        <v>57</v>
      </c>
      <c r="H6207" t="s">
        <v>51</v>
      </c>
      <c r="I6207" t="s">
        <v>53</v>
      </c>
      <c r="J6207">
        <v>44</v>
      </c>
      <c r="K6207">
        <v>21.5</v>
      </c>
      <c r="L6207">
        <v>1140</v>
      </c>
      <c r="M6207">
        <v>30</v>
      </c>
      <c r="N6207" s="15">
        <v>70728</v>
      </c>
      <c r="O6207" s="15">
        <v>1520652</v>
      </c>
    </row>
    <row r="6208" spans="1:15">
      <c r="A6208" s="14">
        <v>44524</v>
      </c>
      <c r="B6208" t="s">
        <v>73</v>
      </c>
      <c r="C6208">
        <v>8</v>
      </c>
      <c r="D6208" t="s">
        <v>50</v>
      </c>
      <c r="E6208">
        <v>1017</v>
      </c>
      <c r="F6208" t="s">
        <v>74</v>
      </c>
      <c r="G6208" t="s">
        <v>57</v>
      </c>
      <c r="H6208" t="s">
        <v>51</v>
      </c>
      <c r="I6208" t="s">
        <v>53</v>
      </c>
      <c r="J6208">
        <v>44</v>
      </c>
      <c r="K6208">
        <v>21.5</v>
      </c>
      <c r="L6208">
        <v>1811</v>
      </c>
      <c r="M6208">
        <v>30</v>
      </c>
      <c r="N6208" s="15">
        <v>106260</v>
      </c>
      <c r="O6208" s="15">
        <v>2284590</v>
      </c>
    </row>
    <row r="6209" spans="1:15">
      <c r="A6209" s="14">
        <v>44524</v>
      </c>
      <c r="B6209" t="s">
        <v>73</v>
      </c>
      <c r="C6209">
        <v>8</v>
      </c>
      <c r="D6209" t="s">
        <v>50</v>
      </c>
      <c r="E6209">
        <v>1017</v>
      </c>
      <c r="F6209" t="s">
        <v>74</v>
      </c>
      <c r="G6209" t="s">
        <v>57</v>
      </c>
      <c r="H6209" t="s">
        <v>51</v>
      </c>
      <c r="I6209" t="s">
        <v>53</v>
      </c>
      <c r="J6209">
        <v>44</v>
      </c>
      <c r="K6209">
        <v>21.5</v>
      </c>
      <c r="L6209">
        <v>1139</v>
      </c>
      <c r="M6209">
        <v>30</v>
      </c>
      <c r="N6209" s="15">
        <v>37128</v>
      </c>
      <c r="O6209" s="15">
        <v>798252</v>
      </c>
    </row>
    <row r="6210" spans="1:15">
      <c r="A6210" s="14">
        <v>44524</v>
      </c>
      <c r="B6210" t="s">
        <v>73</v>
      </c>
      <c r="C6210">
        <v>7</v>
      </c>
      <c r="D6210" t="s">
        <v>50</v>
      </c>
      <c r="E6210">
        <v>1017</v>
      </c>
      <c r="F6210" t="s">
        <v>74</v>
      </c>
      <c r="G6210" t="s">
        <v>57</v>
      </c>
      <c r="H6210" t="s">
        <v>51</v>
      </c>
      <c r="I6210" t="s">
        <v>53</v>
      </c>
      <c r="J6210">
        <v>44</v>
      </c>
      <c r="K6210">
        <v>27.5</v>
      </c>
      <c r="L6210">
        <v>748</v>
      </c>
      <c r="M6210">
        <v>30</v>
      </c>
      <c r="N6210" s="15">
        <v>15400</v>
      </c>
      <c r="O6210" s="15">
        <v>423500</v>
      </c>
    </row>
    <row r="6211" spans="1:15">
      <c r="A6211" s="14">
        <v>44524</v>
      </c>
      <c r="B6211" t="s">
        <v>73</v>
      </c>
      <c r="C6211">
        <v>8</v>
      </c>
      <c r="D6211" t="s">
        <v>50</v>
      </c>
      <c r="E6211">
        <v>1017</v>
      </c>
      <c r="F6211" t="s">
        <v>74</v>
      </c>
      <c r="G6211" t="s">
        <v>57</v>
      </c>
      <c r="H6211" t="s">
        <v>51</v>
      </c>
      <c r="I6211" t="s">
        <v>53</v>
      </c>
      <c r="J6211">
        <v>44</v>
      </c>
      <c r="K6211">
        <v>21.45</v>
      </c>
      <c r="L6211">
        <v>1819</v>
      </c>
      <c r="M6211">
        <v>30</v>
      </c>
      <c r="N6211" s="15">
        <v>70000</v>
      </c>
      <c r="O6211" s="15">
        <v>1501500</v>
      </c>
    </row>
    <row r="6212" spans="1:15">
      <c r="A6212" s="14">
        <v>44524</v>
      </c>
      <c r="B6212" t="s">
        <v>73</v>
      </c>
      <c r="C6212">
        <v>8</v>
      </c>
      <c r="D6212" t="s">
        <v>50</v>
      </c>
      <c r="E6212">
        <v>1017</v>
      </c>
      <c r="F6212" t="s">
        <v>74</v>
      </c>
      <c r="G6212" t="s">
        <v>57</v>
      </c>
      <c r="H6212" t="s">
        <v>51</v>
      </c>
      <c r="I6212" t="s">
        <v>53</v>
      </c>
      <c r="J6212">
        <v>44</v>
      </c>
      <c r="K6212">
        <v>21.5</v>
      </c>
      <c r="L6212">
        <v>1815</v>
      </c>
      <c r="M6212">
        <v>30</v>
      </c>
      <c r="N6212" s="15">
        <v>77000</v>
      </c>
      <c r="O6212" s="15">
        <v>1655500</v>
      </c>
    </row>
    <row r="6213" spans="1:15">
      <c r="A6213" s="14">
        <v>44524</v>
      </c>
      <c r="B6213" t="s">
        <v>73</v>
      </c>
      <c r="C6213">
        <v>7</v>
      </c>
      <c r="D6213" t="s">
        <v>50</v>
      </c>
      <c r="E6213">
        <v>1017</v>
      </c>
      <c r="F6213" t="s">
        <v>74</v>
      </c>
      <c r="G6213" t="s">
        <v>57</v>
      </c>
      <c r="H6213" t="s">
        <v>51</v>
      </c>
      <c r="I6213" t="s">
        <v>53</v>
      </c>
      <c r="J6213">
        <v>44</v>
      </c>
      <c r="K6213">
        <v>27.5</v>
      </c>
      <c r="L6213">
        <v>747</v>
      </c>
      <c r="M6213">
        <v>30</v>
      </c>
      <c r="N6213" s="15">
        <v>10000</v>
      </c>
      <c r="O6213" s="15">
        <v>275000</v>
      </c>
    </row>
    <row r="6214" spans="1:15">
      <c r="A6214" s="14">
        <v>44524</v>
      </c>
      <c r="B6214" t="s">
        <v>73</v>
      </c>
      <c r="C6214">
        <v>8</v>
      </c>
      <c r="D6214" t="s">
        <v>50</v>
      </c>
      <c r="E6214">
        <v>1017</v>
      </c>
      <c r="F6214" t="s">
        <v>74</v>
      </c>
      <c r="G6214" t="s">
        <v>57</v>
      </c>
      <c r="H6214" t="s">
        <v>51</v>
      </c>
      <c r="I6214" t="s">
        <v>53</v>
      </c>
      <c r="J6214">
        <v>44</v>
      </c>
      <c r="K6214">
        <v>21.5</v>
      </c>
      <c r="L6214">
        <v>1444</v>
      </c>
      <c r="M6214">
        <v>30</v>
      </c>
      <c r="N6214" s="15">
        <v>61740</v>
      </c>
      <c r="O6214" s="15">
        <v>1327410</v>
      </c>
    </row>
    <row r="6215" spans="1:15">
      <c r="A6215" s="14">
        <v>44524</v>
      </c>
      <c r="B6215" t="s">
        <v>73</v>
      </c>
      <c r="C6215">
        <v>8</v>
      </c>
      <c r="D6215" t="s">
        <v>50</v>
      </c>
      <c r="E6215">
        <v>1017</v>
      </c>
      <c r="F6215" t="s">
        <v>74</v>
      </c>
      <c r="G6215" t="s">
        <v>57</v>
      </c>
      <c r="H6215" t="s">
        <v>51</v>
      </c>
      <c r="I6215" t="s">
        <v>53</v>
      </c>
      <c r="J6215">
        <v>44</v>
      </c>
      <c r="K6215">
        <v>21.5</v>
      </c>
      <c r="L6215">
        <v>1135</v>
      </c>
      <c r="M6215">
        <v>30</v>
      </c>
      <c r="N6215" s="15">
        <v>70000</v>
      </c>
      <c r="O6215" s="15">
        <v>1505000</v>
      </c>
    </row>
    <row r="6216" spans="1:15">
      <c r="A6216" s="14">
        <v>44524</v>
      </c>
      <c r="B6216" t="s">
        <v>73</v>
      </c>
      <c r="C6216">
        <v>8</v>
      </c>
      <c r="D6216" t="s">
        <v>50</v>
      </c>
      <c r="E6216">
        <v>1017</v>
      </c>
      <c r="F6216" t="s">
        <v>74</v>
      </c>
      <c r="G6216" t="s">
        <v>57</v>
      </c>
      <c r="H6216" t="s">
        <v>51</v>
      </c>
      <c r="I6216" t="s">
        <v>53</v>
      </c>
      <c r="J6216">
        <v>44</v>
      </c>
      <c r="K6216">
        <v>21.5</v>
      </c>
      <c r="L6216">
        <v>1141</v>
      </c>
      <c r="M6216">
        <v>30</v>
      </c>
      <c r="N6216" s="15">
        <v>25000</v>
      </c>
      <c r="O6216" s="15">
        <v>537500</v>
      </c>
    </row>
    <row r="6217" spans="1:15">
      <c r="A6217" s="14">
        <v>44524</v>
      </c>
      <c r="B6217" t="s">
        <v>73</v>
      </c>
      <c r="C6217">
        <v>8</v>
      </c>
      <c r="D6217" t="s">
        <v>50</v>
      </c>
      <c r="E6217">
        <v>1017</v>
      </c>
      <c r="F6217" t="s">
        <v>74</v>
      </c>
      <c r="G6217" t="s">
        <v>57</v>
      </c>
      <c r="H6217" t="s">
        <v>52</v>
      </c>
      <c r="I6217" t="s">
        <v>53</v>
      </c>
      <c r="J6217">
        <v>44</v>
      </c>
      <c r="K6217">
        <v>23.750399999999999</v>
      </c>
      <c r="L6217">
        <v>1834</v>
      </c>
      <c r="M6217">
        <v>30</v>
      </c>
      <c r="N6217" s="15">
        <v>102900</v>
      </c>
      <c r="O6217" s="15">
        <v>2443916.16</v>
      </c>
    </row>
    <row r="6218" spans="1:15">
      <c r="A6218" s="14">
        <v>44524</v>
      </c>
      <c r="B6218" t="s">
        <v>73</v>
      </c>
      <c r="C6218">
        <v>8</v>
      </c>
      <c r="D6218" t="s">
        <v>50</v>
      </c>
      <c r="E6218">
        <v>1017</v>
      </c>
      <c r="F6218" t="s">
        <v>74</v>
      </c>
      <c r="G6218" t="s">
        <v>57</v>
      </c>
      <c r="H6218" t="s">
        <v>52</v>
      </c>
      <c r="I6218" t="s">
        <v>53</v>
      </c>
      <c r="J6218">
        <v>44</v>
      </c>
      <c r="K6218">
        <v>22.540199999999999</v>
      </c>
      <c r="L6218">
        <v>1479</v>
      </c>
      <c r="M6218">
        <v>30</v>
      </c>
      <c r="N6218" s="15">
        <v>52297</v>
      </c>
      <c r="O6218" s="15">
        <v>1178784.8393999999</v>
      </c>
    </row>
    <row r="6219" spans="1:15">
      <c r="A6219" s="14">
        <v>44524</v>
      </c>
      <c r="B6219" t="s">
        <v>73</v>
      </c>
      <c r="C6219">
        <v>8</v>
      </c>
      <c r="D6219" t="s">
        <v>50</v>
      </c>
      <c r="E6219">
        <v>1017</v>
      </c>
      <c r="F6219" t="s">
        <v>74</v>
      </c>
      <c r="G6219" t="s">
        <v>57</v>
      </c>
      <c r="H6219" t="s">
        <v>52</v>
      </c>
      <c r="I6219" t="s">
        <v>53</v>
      </c>
      <c r="J6219">
        <v>44</v>
      </c>
      <c r="K6219">
        <v>23.750399999999999</v>
      </c>
      <c r="L6219">
        <v>1135</v>
      </c>
      <c r="M6219">
        <v>30</v>
      </c>
      <c r="N6219" s="15">
        <v>21000</v>
      </c>
      <c r="O6219" s="15">
        <v>498758.40000000002</v>
      </c>
    </row>
    <row r="6220" spans="1:15">
      <c r="A6220" s="14">
        <v>44524</v>
      </c>
      <c r="B6220" t="s">
        <v>73</v>
      </c>
      <c r="C6220">
        <v>8</v>
      </c>
      <c r="D6220" t="s">
        <v>50</v>
      </c>
      <c r="E6220">
        <v>1017</v>
      </c>
      <c r="F6220" t="s">
        <v>74</v>
      </c>
      <c r="G6220" t="s">
        <v>57</v>
      </c>
      <c r="H6220" t="s">
        <v>52</v>
      </c>
      <c r="I6220" t="s">
        <v>53</v>
      </c>
      <c r="J6220">
        <v>44</v>
      </c>
      <c r="K6220">
        <v>23.750399999999999</v>
      </c>
      <c r="L6220">
        <v>1471</v>
      </c>
      <c r="M6220">
        <v>30</v>
      </c>
      <c r="N6220" s="15">
        <v>34000</v>
      </c>
      <c r="O6220" s="15">
        <v>807513.59999999998</v>
      </c>
    </row>
    <row r="6221" spans="1:15">
      <c r="A6221" s="14">
        <v>44524</v>
      </c>
      <c r="B6221" t="s">
        <v>73</v>
      </c>
      <c r="C6221">
        <v>8</v>
      </c>
      <c r="D6221" t="s">
        <v>50</v>
      </c>
      <c r="E6221">
        <v>1017</v>
      </c>
      <c r="F6221" t="s">
        <v>74</v>
      </c>
      <c r="G6221" t="s">
        <v>57</v>
      </c>
      <c r="H6221" t="s">
        <v>52</v>
      </c>
      <c r="I6221" t="s">
        <v>53</v>
      </c>
      <c r="J6221">
        <v>44</v>
      </c>
      <c r="K6221">
        <v>22.540199999999999</v>
      </c>
      <c r="L6221">
        <v>1812</v>
      </c>
      <c r="M6221">
        <v>30</v>
      </c>
      <c r="N6221" s="15">
        <v>83660</v>
      </c>
      <c r="O6221" s="15">
        <v>1885713.132</v>
      </c>
    </row>
    <row r="6222" spans="1:15">
      <c r="A6222" s="14">
        <v>44524</v>
      </c>
      <c r="B6222" t="s">
        <v>73</v>
      </c>
      <c r="C6222">
        <v>8</v>
      </c>
      <c r="D6222" t="s">
        <v>50</v>
      </c>
      <c r="E6222">
        <v>1017</v>
      </c>
      <c r="F6222" t="s">
        <v>74</v>
      </c>
      <c r="G6222" t="s">
        <v>57</v>
      </c>
      <c r="H6222" t="s">
        <v>52</v>
      </c>
      <c r="I6222" t="s">
        <v>53</v>
      </c>
      <c r="J6222">
        <v>44</v>
      </c>
      <c r="K6222">
        <v>23.750399999999999</v>
      </c>
      <c r="L6222">
        <v>1449</v>
      </c>
      <c r="M6222">
        <v>30</v>
      </c>
      <c r="N6222" s="15">
        <v>48020</v>
      </c>
      <c r="O6222" s="15">
        <v>1140494.2080000001</v>
      </c>
    </row>
    <row r="6223" spans="1:15">
      <c r="A6223" s="14">
        <v>44524</v>
      </c>
      <c r="B6223" t="s">
        <v>73</v>
      </c>
      <c r="C6223">
        <v>8</v>
      </c>
      <c r="D6223" t="s">
        <v>50</v>
      </c>
      <c r="E6223">
        <v>1017</v>
      </c>
      <c r="F6223" t="s">
        <v>74</v>
      </c>
      <c r="G6223" t="s">
        <v>57</v>
      </c>
      <c r="H6223" t="s">
        <v>52</v>
      </c>
      <c r="I6223" t="s">
        <v>53</v>
      </c>
      <c r="J6223">
        <v>44</v>
      </c>
      <c r="K6223">
        <v>23.689699999999998</v>
      </c>
      <c r="L6223">
        <v>1811</v>
      </c>
      <c r="M6223">
        <v>30</v>
      </c>
      <c r="N6223" s="15">
        <v>70000</v>
      </c>
      <c r="O6223" s="15">
        <v>1658279</v>
      </c>
    </row>
    <row r="6224" spans="1:15">
      <c r="A6224" s="14">
        <v>44524</v>
      </c>
      <c r="B6224" t="s">
        <v>73</v>
      </c>
      <c r="C6224">
        <v>6</v>
      </c>
      <c r="D6224" t="s">
        <v>50</v>
      </c>
      <c r="E6224">
        <v>1017</v>
      </c>
      <c r="F6224" t="s">
        <v>74</v>
      </c>
      <c r="G6224" t="s">
        <v>57</v>
      </c>
      <c r="H6224" t="s">
        <v>52</v>
      </c>
      <c r="I6224" t="s">
        <v>53</v>
      </c>
      <c r="J6224">
        <v>44</v>
      </c>
      <c r="K6224">
        <v>31.245100000000001</v>
      </c>
      <c r="L6224">
        <v>710</v>
      </c>
      <c r="M6224">
        <v>30</v>
      </c>
      <c r="N6224" s="15">
        <v>16694</v>
      </c>
      <c r="O6224" s="15">
        <v>521605.69939999998</v>
      </c>
    </row>
    <row r="6225" spans="1:15">
      <c r="A6225" s="14">
        <v>44524</v>
      </c>
      <c r="B6225" t="s">
        <v>73</v>
      </c>
      <c r="C6225">
        <v>8</v>
      </c>
      <c r="D6225" t="s">
        <v>50</v>
      </c>
      <c r="E6225">
        <v>1017</v>
      </c>
      <c r="F6225" t="s">
        <v>74</v>
      </c>
      <c r="G6225" t="s">
        <v>57</v>
      </c>
      <c r="H6225" t="s">
        <v>52</v>
      </c>
      <c r="I6225" t="s">
        <v>53</v>
      </c>
      <c r="J6225">
        <v>44</v>
      </c>
      <c r="K6225">
        <v>23.750399999999999</v>
      </c>
      <c r="L6225">
        <v>1140</v>
      </c>
      <c r="M6225">
        <v>30</v>
      </c>
      <c r="N6225" s="15">
        <v>27246</v>
      </c>
      <c r="O6225" s="15">
        <v>647103.39839999995</v>
      </c>
    </row>
    <row r="6226" spans="1:15">
      <c r="A6226" s="14">
        <v>44524</v>
      </c>
      <c r="B6226" t="s">
        <v>73</v>
      </c>
      <c r="C6226">
        <v>8</v>
      </c>
      <c r="D6226" t="s">
        <v>50</v>
      </c>
      <c r="E6226">
        <v>1017</v>
      </c>
      <c r="F6226" t="s">
        <v>74</v>
      </c>
      <c r="G6226" t="s">
        <v>57</v>
      </c>
      <c r="H6226" t="s">
        <v>52</v>
      </c>
      <c r="I6226" t="s">
        <v>53</v>
      </c>
      <c r="J6226">
        <v>44</v>
      </c>
      <c r="K6226">
        <v>23.750399999999999</v>
      </c>
      <c r="L6226">
        <v>1839</v>
      </c>
      <c r="M6226">
        <v>30</v>
      </c>
      <c r="N6226" s="15">
        <v>85000</v>
      </c>
      <c r="O6226" s="15">
        <v>2018784</v>
      </c>
    </row>
    <row r="6227" spans="1:15">
      <c r="A6227" s="14">
        <v>44524</v>
      </c>
      <c r="B6227" t="s">
        <v>73</v>
      </c>
      <c r="C6227">
        <v>7</v>
      </c>
      <c r="D6227" t="s">
        <v>50</v>
      </c>
      <c r="E6227">
        <v>1017</v>
      </c>
      <c r="F6227" t="s">
        <v>74</v>
      </c>
      <c r="G6227" t="s">
        <v>57</v>
      </c>
      <c r="H6227" t="s">
        <v>52</v>
      </c>
      <c r="I6227" t="s">
        <v>53</v>
      </c>
      <c r="J6227">
        <v>44</v>
      </c>
      <c r="K6227">
        <v>31.245100000000001</v>
      </c>
      <c r="L6227">
        <v>806</v>
      </c>
      <c r="M6227">
        <v>30</v>
      </c>
      <c r="N6227" s="15">
        <v>9512</v>
      </c>
      <c r="O6227" s="15">
        <v>297203.39120000001</v>
      </c>
    </row>
    <row r="6228" spans="1:15">
      <c r="A6228" s="14">
        <v>44524</v>
      </c>
      <c r="B6228" t="s">
        <v>73</v>
      </c>
      <c r="C6228">
        <v>8</v>
      </c>
      <c r="D6228" t="s">
        <v>50</v>
      </c>
      <c r="E6228">
        <v>1017</v>
      </c>
      <c r="F6228" t="s">
        <v>74</v>
      </c>
      <c r="G6228" t="s">
        <v>57</v>
      </c>
      <c r="H6228" t="s">
        <v>52</v>
      </c>
      <c r="I6228" t="s">
        <v>53</v>
      </c>
      <c r="J6228">
        <v>44</v>
      </c>
      <c r="K6228">
        <v>23.750399999999999</v>
      </c>
      <c r="L6228">
        <v>1140</v>
      </c>
      <c r="M6228">
        <v>30</v>
      </c>
      <c r="N6228" s="15">
        <v>70728</v>
      </c>
      <c r="O6228" s="15">
        <v>1679818.2912000001</v>
      </c>
    </row>
    <row r="6229" spans="1:15">
      <c r="A6229" s="14">
        <v>44524</v>
      </c>
      <c r="B6229" t="s">
        <v>73</v>
      </c>
      <c r="C6229">
        <v>8</v>
      </c>
      <c r="D6229" t="s">
        <v>50</v>
      </c>
      <c r="E6229">
        <v>1017</v>
      </c>
      <c r="F6229" t="s">
        <v>74</v>
      </c>
      <c r="G6229" t="s">
        <v>57</v>
      </c>
      <c r="H6229" t="s">
        <v>52</v>
      </c>
      <c r="I6229" t="s">
        <v>53</v>
      </c>
      <c r="J6229">
        <v>44</v>
      </c>
      <c r="K6229">
        <v>23.750399999999999</v>
      </c>
      <c r="L6229">
        <v>1811</v>
      </c>
      <c r="M6229">
        <v>30</v>
      </c>
      <c r="N6229" s="15">
        <v>106260</v>
      </c>
      <c r="O6229" s="15">
        <v>2523717.5040000002</v>
      </c>
    </row>
    <row r="6230" spans="1:15">
      <c r="A6230" s="14">
        <v>44524</v>
      </c>
      <c r="B6230" t="s">
        <v>73</v>
      </c>
      <c r="C6230">
        <v>8</v>
      </c>
      <c r="D6230" t="s">
        <v>50</v>
      </c>
      <c r="E6230">
        <v>1017</v>
      </c>
      <c r="F6230" t="s">
        <v>74</v>
      </c>
      <c r="G6230" t="s">
        <v>57</v>
      </c>
      <c r="H6230" t="s">
        <v>52</v>
      </c>
      <c r="I6230" t="s">
        <v>53</v>
      </c>
      <c r="J6230">
        <v>44</v>
      </c>
      <c r="K6230">
        <v>23.750399999999999</v>
      </c>
      <c r="L6230">
        <v>1139</v>
      </c>
      <c r="M6230">
        <v>30</v>
      </c>
      <c r="N6230" s="15">
        <v>37128</v>
      </c>
      <c r="O6230" s="15">
        <v>881804.85120000003</v>
      </c>
    </row>
    <row r="6231" spans="1:15">
      <c r="A6231" s="14">
        <v>44524</v>
      </c>
      <c r="B6231" t="s">
        <v>73</v>
      </c>
      <c r="C6231">
        <v>7</v>
      </c>
      <c r="D6231" t="s">
        <v>50</v>
      </c>
      <c r="E6231">
        <v>1017</v>
      </c>
      <c r="F6231" t="s">
        <v>74</v>
      </c>
      <c r="G6231" t="s">
        <v>57</v>
      </c>
      <c r="H6231" t="s">
        <v>52</v>
      </c>
      <c r="I6231" t="s">
        <v>53</v>
      </c>
      <c r="J6231">
        <v>44</v>
      </c>
      <c r="K6231">
        <v>31.245100000000001</v>
      </c>
      <c r="L6231">
        <v>748</v>
      </c>
      <c r="M6231">
        <v>30</v>
      </c>
      <c r="N6231" s="15">
        <v>15400</v>
      </c>
      <c r="O6231" s="15">
        <v>481174.54</v>
      </c>
    </row>
    <row r="6232" spans="1:15">
      <c r="A6232" s="14">
        <v>44524</v>
      </c>
      <c r="B6232" t="s">
        <v>73</v>
      </c>
      <c r="C6232">
        <v>8</v>
      </c>
      <c r="D6232" t="s">
        <v>50</v>
      </c>
      <c r="E6232">
        <v>1017</v>
      </c>
      <c r="F6232" t="s">
        <v>74</v>
      </c>
      <c r="G6232" t="s">
        <v>57</v>
      </c>
      <c r="H6232" t="s">
        <v>52</v>
      </c>
      <c r="I6232" t="s">
        <v>53</v>
      </c>
      <c r="J6232">
        <v>44</v>
      </c>
      <c r="K6232">
        <v>23.689699999999998</v>
      </c>
      <c r="L6232">
        <v>1819</v>
      </c>
      <c r="M6232">
        <v>30</v>
      </c>
      <c r="N6232" s="15">
        <v>70000</v>
      </c>
      <c r="O6232" s="15">
        <v>1658279</v>
      </c>
    </row>
    <row r="6233" spans="1:15">
      <c r="A6233" s="14">
        <v>44524</v>
      </c>
      <c r="B6233" t="s">
        <v>73</v>
      </c>
      <c r="C6233">
        <v>8</v>
      </c>
      <c r="D6233" t="s">
        <v>50</v>
      </c>
      <c r="E6233">
        <v>1017</v>
      </c>
      <c r="F6233" t="s">
        <v>74</v>
      </c>
      <c r="G6233" t="s">
        <v>57</v>
      </c>
      <c r="H6233" t="s">
        <v>52</v>
      </c>
      <c r="I6233" t="s">
        <v>53</v>
      </c>
      <c r="J6233">
        <v>44</v>
      </c>
      <c r="K6233">
        <v>23.750399999999999</v>
      </c>
      <c r="L6233">
        <v>1815</v>
      </c>
      <c r="M6233">
        <v>30</v>
      </c>
      <c r="N6233" s="15">
        <v>77000</v>
      </c>
      <c r="O6233" s="15">
        <v>1828780.8</v>
      </c>
    </row>
    <row r="6234" spans="1:15">
      <c r="A6234" s="14">
        <v>44524</v>
      </c>
      <c r="B6234" t="s">
        <v>73</v>
      </c>
      <c r="C6234">
        <v>7</v>
      </c>
      <c r="D6234" t="s">
        <v>50</v>
      </c>
      <c r="E6234">
        <v>1017</v>
      </c>
      <c r="F6234" t="s">
        <v>74</v>
      </c>
      <c r="G6234" t="s">
        <v>57</v>
      </c>
      <c r="H6234" t="s">
        <v>52</v>
      </c>
      <c r="I6234" t="s">
        <v>53</v>
      </c>
      <c r="J6234">
        <v>44</v>
      </c>
      <c r="K6234">
        <v>31.245100000000001</v>
      </c>
      <c r="L6234">
        <v>747</v>
      </c>
      <c r="M6234">
        <v>30</v>
      </c>
      <c r="N6234" s="15">
        <v>10000</v>
      </c>
      <c r="O6234" s="15">
        <v>312451</v>
      </c>
    </row>
    <row r="6235" spans="1:15">
      <c r="A6235" s="14">
        <v>44524</v>
      </c>
      <c r="B6235" t="s">
        <v>73</v>
      </c>
      <c r="C6235">
        <v>8</v>
      </c>
      <c r="D6235" t="s">
        <v>50</v>
      </c>
      <c r="E6235">
        <v>1017</v>
      </c>
      <c r="F6235" t="s">
        <v>74</v>
      </c>
      <c r="G6235" t="s">
        <v>57</v>
      </c>
      <c r="H6235" t="s">
        <v>52</v>
      </c>
      <c r="I6235" t="s">
        <v>53</v>
      </c>
      <c r="J6235">
        <v>44</v>
      </c>
      <c r="K6235">
        <v>23.750399999999999</v>
      </c>
      <c r="L6235">
        <v>1444</v>
      </c>
      <c r="M6235">
        <v>30</v>
      </c>
      <c r="N6235" s="15">
        <v>61740</v>
      </c>
      <c r="O6235" s="15">
        <v>1466349.696</v>
      </c>
    </row>
    <row r="6236" spans="1:15">
      <c r="A6236" s="14">
        <v>44524</v>
      </c>
      <c r="B6236" t="s">
        <v>73</v>
      </c>
      <c r="C6236">
        <v>8</v>
      </c>
      <c r="D6236" t="s">
        <v>50</v>
      </c>
      <c r="E6236">
        <v>1017</v>
      </c>
      <c r="F6236" t="s">
        <v>74</v>
      </c>
      <c r="G6236" t="s">
        <v>57</v>
      </c>
      <c r="H6236" t="s">
        <v>52</v>
      </c>
      <c r="I6236" t="s">
        <v>53</v>
      </c>
      <c r="J6236">
        <v>44</v>
      </c>
      <c r="K6236">
        <v>23.750399999999999</v>
      </c>
      <c r="L6236">
        <v>1135</v>
      </c>
      <c r="M6236">
        <v>30</v>
      </c>
      <c r="N6236" s="15">
        <v>70000</v>
      </c>
      <c r="O6236" s="15">
        <v>1662528</v>
      </c>
    </row>
    <row r="6237" spans="1:15">
      <c r="A6237" s="14">
        <v>44524</v>
      </c>
      <c r="B6237" t="s">
        <v>73</v>
      </c>
      <c r="C6237">
        <v>8</v>
      </c>
      <c r="D6237" t="s">
        <v>50</v>
      </c>
      <c r="E6237">
        <v>1017</v>
      </c>
      <c r="F6237" t="s">
        <v>74</v>
      </c>
      <c r="G6237" t="s">
        <v>57</v>
      </c>
      <c r="H6237" t="s">
        <v>52</v>
      </c>
      <c r="I6237" t="s">
        <v>53</v>
      </c>
      <c r="J6237">
        <v>44</v>
      </c>
      <c r="K6237">
        <v>23.750399999999999</v>
      </c>
      <c r="L6237">
        <v>1141</v>
      </c>
      <c r="M6237">
        <v>30</v>
      </c>
      <c r="N6237" s="15">
        <v>25000</v>
      </c>
      <c r="O6237" s="15">
        <v>593760</v>
      </c>
    </row>
    <row r="6238" spans="1:15">
      <c r="A6238" s="14">
        <v>44524</v>
      </c>
      <c r="B6238" t="s">
        <v>73</v>
      </c>
      <c r="C6238">
        <v>6</v>
      </c>
      <c r="D6238" t="s">
        <v>50</v>
      </c>
      <c r="E6238">
        <v>1017</v>
      </c>
      <c r="F6238" t="s">
        <v>74</v>
      </c>
      <c r="G6238" t="s">
        <v>57</v>
      </c>
      <c r="H6238" t="s">
        <v>51</v>
      </c>
      <c r="I6238" t="s">
        <v>53</v>
      </c>
      <c r="J6238">
        <v>44</v>
      </c>
      <c r="K6238">
        <v>27.5</v>
      </c>
      <c r="L6238">
        <v>558</v>
      </c>
      <c r="M6238">
        <v>30</v>
      </c>
      <c r="N6238" s="15">
        <v>16064</v>
      </c>
      <c r="O6238" s="15">
        <v>441760</v>
      </c>
    </row>
    <row r="6239" spans="1:15">
      <c r="A6239" s="14">
        <v>44524</v>
      </c>
      <c r="B6239" t="s">
        <v>73</v>
      </c>
      <c r="C6239">
        <v>7</v>
      </c>
      <c r="D6239" t="s">
        <v>50</v>
      </c>
      <c r="E6239">
        <v>1017</v>
      </c>
      <c r="F6239" t="s">
        <v>74</v>
      </c>
      <c r="G6239" t="s">
        <v>57</v>
      </c>
      <c r="H6239" t="s">
        <v>51</v>
      </c>
      <c r="I6239" t="s">
        <v>53</v>
      </c>
      <c r="J6239">
        <v>44</v>
      </c>
      <c r="K6239">
        <v>27.45</v>
      </c>
      <c r="L6239">
        <v>744</v>
      </c>
      <c r="M6239">
        <v>30</v>
      </c>
      <c r="N6239" s="15">
        <v>15400</v>
      </c>
      <c r="O6239" s="15">
        <v>422730</v>
      </c>
    </row>
    <row r="6240" spans="1:15">
      <c r="A6240" s="14">
        <v>44524</v>
      </c>
      <c r="B6240" t="s">
        <v>73</v>
      </c>
      <c r="C6240">
        <v>8</v>
      </c>
      <c r="D6240" t="s">
        <v>50</v>
      </c>
      <c r="E6240">
        <v>1017</v>
      </c>
      <c r="F6240" t="s">
        <v>74</v>
      </c>
      <c r="G6240" t="s">
        <v>57</v>
      </c>
      <c r="H6240" t="s">
        <v>51</v>
      </c>
      <c r="I6240" t="s">
        <v>53</v>
      </c>
      <c r="J6240">
        <v>44</v>
      </c>
      <c r="K6240">
        <v>21.45</v>
      </c>
      <c r="L6240">
        <v>1451</v>
      </c>
      <c r="M6240">
        <v>30</v>
      </c>
      <c r="N6240" s="15">
        <v>37688</v>
      </c>
      <c r="O6240" s="15">
        <v>808407.6</v>
      </c>
    </row>
    <row r="6241" spans="1:15">
      <c r="A6241" s="14">
        <v>44524</v>
      </c>
      <c r="B6241" t="s">
        <v>73</v>
      </c>
      <c r="C6241">
        <v>8</v>
      </c>
      <c r="D6241" t="s">
        <v>50</v>
      </c>
      <c r="E6241">
        <v>1017</v>
      </c>
      <c r="F6241" t="s">
        <v>74</v>
      </c>
      <c r="G6241" t="s">
        <v>57</v>
      </c>
      <c r="H6241" t="s">
        <v>51</v>
      </c>
      <c r="I6241" t="s">
        <v>53</v>
      </c>
      <c r="J6241">
        <v>44</v>
      </c>
      <c r="K6241">
        <v>27.45</v>
      </c>
      <c r="L6241">
        <v>1135</v>
      </c>
      <c r="M6241">
        <v>30</v>
      </c>
      <c r="N6241" s="15">
        <v>19128</v>
      </c>
      <c r="O6241" s="15">
        <v>525063.6</v>
      </c>
    </row>
    <row r="6242" spans="1:15">
      <c r="A6242" s="14">
        <v>44524</v>
      </c>
      <c r="B6242" t="s">
        <v>73</v>
      </c>
      <c r="C6242">
        <v>6</v>
      </c>
      <c r="D6242" t="s">
        <v>50</v>
      </c>
      <c r="E6242">
        <v>1017</v>
      </c>
      <c r="F6242" t="s">
        <v>74</v>
      </c>
      <c r="G6242" t="s">
        <v>57</v>
      </c>
      <c r="H6242" t="s">
        <v>52</v>
      </c>
      <c r="I6242" t="s">
        <v>53</v>
      </c>
      <c r="J6242">
        <v>44</v>
      </c>
      <c r="K6242">
        <v>31.245100000000001</v>
      </c>
      <c r="L6242">
        <v>558</v>
      </c>
      <c r="M6242">
        <v>30</v>
      </c>
      <c r="N6242" s="15">
        <v>16064</v>
      </c>
      <c r="O6242" s="15">
        <v>501921.28639999998</v>
      </c>
    </row>
    <row r="6243" spans="1:15">
      <c r="A6243" s="14">
        <v>44524</v>
      </c>
      <c r="B6243" t="s">
        <v>73</v>
      </c>
      <c r="C6243">
        <v>7</v>
      </c>
      <c r="D6243" t="s">
        <v>50</v>
      </c>
      <c r="E6243">
        <v>1017</v>
      </c>
      <c r="F6243" t="s">
        <v>74</v>
      </c>
      <c r="G6243" t="s">
        <v>57</v>
      </c>
      <c r="H6243" t="s">
        <v>52</v>
      </c>
      <c r="I6243" t="s">
        <v>53</v>
      </c>
      <c r="J6243">
        <v>44</v>
      </c>
      <c r="K6243">
        <v>31.180900000000001</v>
      </c>
      <c r="L6243">
        <v>744</v>
      </c>
      <c r="M6243">
        <v>30</v>
      </c>
      <c r="N6243" s="15">
        <v>15400</v>
      </c>
      <c r="O6243" s="15">
        <v>480185.86</v>
      </c>
    </row>
    <row r="6244" spans="1:15">
      <c r="A6244" s="14">
        <v>44524</v>
      </c>
      <c r="B6244" t="s">
        <v>73</v>
      </c>
      <c r="C6244">
        <v>8</v>
      </c>
      <c r="D6244" t="s">
        <v>50</v>
      </c>
      <c r="E6244">
        <v>1017</v>
      </c>
      <c r="F6244" t="s">
        <v>74</v>
      </c>
      <c r="G6244" t="s">
        <v>57</v>
      </c>
      <c r="H6244" t="s">
        <v>52</v>
      </c>
      <c r="I6244" t="s">
        <v>53</v>
      </c>
      <c r="J6244">
        <v>44</v>
      </c>
      <c r="K6244">
        <v>23.689699999999998</v>
      </c>
      <c r="L6244">
        <v>1451</v>
      </c>
      <c r="M6244">
        <v>30</v>
      </c>
      <c r="N6244" s="15">
        <v>37688</v>
      </c>
      <c r="O6244" s="15">
        <v>892817.41359999997</v>
      </c>
    </row>
    <row r="6245" spans="1:15">
      <c r="A6245" s="14">
        <v>44524</v>
      </c>
      <c r="B6245" t="s">
        <v>73</v>
      </c>
      <c r="C6245">
        <v>8</v>
      </c>
      <c r="D6245" t="s">
        <v>50</v>
      </c>
      <c r="E6245">
        <v>1017</v>
      </c>
      <c r="F6245" t="s">
        <v>74</v>
      </c>
      <c r="G6245" t="s">
        <v>57</v>
      </c>
      <c r="H6245" t="s">
        <v>52</v>
      </c>
      <c r="I6245" t="s">
        <v>53</v>
      </c>
      <c r="J6245">
        <v>44</v>
      </c>
      <c r="K6245">
        <v>31.180900000000001</v>
      </c>
      <c r="L6245">
        <v>1135</v>
      </c>
      <c r="M6245">
        <v>30</v>
      </c>
      <c r="N6245" s="15">
        <v>19128</v>
      </c>
      <c r="O6245" s="15">
        <v>596428.25520000001</v>
      </c>
    </row>
    <row r="6246" spans="1:15">
      <c r="A6246" s="14">
        <v>44524</v>
      </c>
      <c r="B6246" t="s">
        <v>73</v>
      </c>
      <c r="C6246">
        <v>7</v>
      </c>
      <c r="D6246" t="s">
        <v>50</v>
      </c>
      <c r="E6246">
        <v>1017</v>
      </c>
      <c r="F6246" t="s">
        <v>78</v>
      </c>
      <c r="G6246" t="s">
        <v>57</v>
      </c>
      <c r="H6246" t="s">
        <v>51</v>
      </c>
      <c r="I6246" t="s">
        <v>53</v>
      </c>
      <c r="J6246">
        <v>44</v>
      </c>
      <c r="K6246">
        <v>27.5</v>
      </c>
      <c r="L6246">
        <v>740</v>
      </c>
      <c r="M6246">
        <v>30</v>
      </c>
      <c r="N6246" s="15">
        <v>8400</v>
      </c>
      <c r="O6246" s="15">
        <v>231000</v>
      </c>
    </row>
    <row r="6247" spans="1:15">
      <c r="A6247" s="14">
        <v>44524</v>
      </c>
      <c r="B6247" t="s">
        <v>73</v>
      </c>
      <c r="C6247">
        <v>7</v>
      </c>
      <c r="D6247" t="s">
        <v>50</v>
      </c>
      <c r="E6247">
        <v>1017</v>
      </c>
      <c r="F6247" t="s">
        <v>78</v>
      </c>
      <c r="G6247" t="s">
        <v>57</v>
      </c>
      <c r="H6247" t="s">
        <v>51</v>
      </c>
      <c r="I6247" t="s">
        <v>53</v>
      </c>
      <c r="J6247">
        <v>44</v>
      </c>
      <c r="K6247">
        <v>27.5</v>
      </c>
      <c r="L6247">
        <v>748</v>
      </c>
      <c r="M6247">
        <v>30</v>
      </c>
      <c r="N6247" s="15">
        <v>24400</v>
      </c>
      <c r="O6247" s="15">
        <v>671000</v>
      </c>
    </row>
    <row r="6248" spans="1:15">
      <c r="A6248" s="14">
        <v>44524</v>
      </c>
      <c r="B6248" t="s">
        <v>73</v>
      </c>
      <c r="C6248">
        <v>6</v>
      </c>
      <c r="D6248" t="s">
        <v>50</v>
      </c>
      <c r="E6248">
        <v>1017</v>
      </c>
      <c r="F6248" t="s">
        <v>78</v>
      </c>
      <c r="G6248" t="s">
        <v>57</v>
      </c>
      <c r="H6248" t="s">
        <v>51</v>
      </c>
      <c r="I6248" t="s">
        <v>53</v>
      </c>
      <c r="J6248">
        <v>44</v>
      </c>
      <c r="K6248">
        <v>27.5</v>
      </c>
      <c r="L6248">
        <v>681</v>
      </c>
      <c r="M6248">
        <v>30</v>
      </c>
      <c r="N6248" s="15">
        <v>7000</v>
      </c>
      <c r="O6248" s="15">
        <v>192500</v>
      </c>
    </row>
    <row r="6249" spans="1:15">
      <c r="A6249" s="14">
        <v>44524</v>
      </c>
      <c r="B6249" t="s">
        <v>73</v>
      </c>
      <c r="C6249">
        <v>6</v>
      </c>
      <c r="D6249" t="s">
        <v>50</v>
      </c>
      <c r="E6249">
        <v>1017</v>
      </c>
      <c r="F6249" t="s">
        <v>78</v>
      </c>
      <c r="G6249" t="s">
        <v>57</v>
      </c>
      <c r="H6249" t="s">
        <v>51</v>
      </c>
      <c r="I6249" t="s">
        <v>53</v>
      </c>
      <c r="J6249">
        <v>44</v>
      </c>
      <c r="K6249">
        <v>27.5</v>
      </c>
      <c r="L6249">
        <v>568</v>
      </c>
      <c r="M6249">
        <v>30</v>
      </c>
      <c r="N6249" s="15">
        <v>7080</v>
      </c>
      <c r="O6249" s="15">
        <v>194700</v>
      </c>
    </row>
    <row r="6250" spans="1:15">
      <c r="A6250" s="14">
        <v>44524</v>
      </c>
      <c r="B6250" t="s">
        <v>73</v>
      </c>
      <c r="C6250">
        <v>7</v>
      </c>
      <c r="D6250" t="s">
        <v>50</v>
      </c>
      <c r="E6250">
        <v>1017</v>
      </c>
      <c r="F6250" t="s">
        <v>78</v>
      </c>
      <c r="G6250" t="s">
        <v>57</v>
      </c>
      <c r="H6250" t="s">
        <v>52</v>
      </c>
      <c r="I6250" t="s">
        <v>53</v>
      </c>
      <c r="J6250">
        <v>44</v>
      </c>
      <c r="K6250">
        <v>31.245100000000001</v>
      </c>
      <c r="L6250">
        <v>740</v>
      </c>
      <c r="M6250">
        <v>30</v>
      </c>
      <c r="N6250" s="15">
        <v>8400</v>
      </c>
      <c r="O6250" s="15">
        <v>262458.84000000003</v>
      </c>
    </row>
    <row r="6251" spans="1:15">
      <c r="A6251" s="14">
        <v>44524</v>
      </c>
      <c r="B6251" t="s">
        <v>73</v>
      </c>
      <c r="C6251">
        <v>7</v>
      </c>
      <c r="D6251" t="s">
        <v>50</v>
      </c>
      <c r="E6251">
        <v>1017</v>
      </c>
      <c r="F6251" t="s">
        <v>78</v>
      </c>
      <c r="G6251" t="s">
        <v>57</v>
      </c>
      <c r="H6251" t="s">
        <v>52</v>
      </c>
      <c r="I6251" t="s">
        <v>53</v>
      </c>
      <c r="J6251">
        <v>44</v>
      </c>
      <c r="K6251">
        <v>31.245100000000001</v>
      </c>
      <c r="L6251">
        <v>748</v>
      </c>
      <c r="M6251">
        <v>30</v>
      </c>
      <c r="N6251" s="15">
        <v>24400</v>
      </c>
      <c r="O6251" s="15">
        <v>762380.44</v>
      </c>
    </row>
    <row r="6252" spans="1:15">
      <c r="A6252" s="14">
        <v>44524</v>
      </c>
      <c r="B6252" t="s">
        <v>73</v>
      </c>
      <c r="C6252">
        <v>6</v>
      </c>
      <c r="D6252" t="s">
        <v>50</v>
      </c>
      <c r="E6252">
        <v>1017</v>
      </c>
      <c r="F6252" t="s">
        <v>78</v>
      </c>
      <c r="G6252" t="s">
        <v>57</v>
      </c>
      <c r="H6252" t="s">
        <v>52</v>
      </c>
      <c r="I6252" t="s">
        <v>53</v>
      </c>
      <c r="J6252">
        <v>44</v>
      </c>
      <c r="K6252">
        <v>31.245100000000001</v>
      </c>
      <c r="L6252">
        <v>681</v>
      </c>
      <c r="M6252">
        <v>30</v>
      </c>
      <c r="N6252" s="15">
        <v>7000</v>
      </c>
      <c r="O6252" s="15">
        <v>218715.7</v>
      </c>
    </row>
    <row r="6253" spans="1:15">
      <c r="A6253" s="14">
        <v>44524</v>
      </c>
      <c r="B6253" t="s">
        <v>73</v>
      </c>
      <c r="C6253">
        <v>6</v>
      </c>
      <c r="D6253" t="s">
        <v>50</v>
      </c>
      <c r="E6253">
        <v>1017</v>
      </c>
      <c r="F6253" t="s">
        <v>78</v>
      </c>
      <c r="G6253" t="s">
        <v>57</v>
      </c>
      <c r="H6253" t="s">
        <v>52</v>
      </c>
      <c r="I6253" t="s">
        <v>53</v>
      </c>
      <c r="J6253">
        <v>44</v>
      </c>
      <c r="K6253">
        <v>31.245100000000001</v>
      </c>
      <c r="L6253">
        <v>568</v>
      </c>
      <c r="M6253">
        <v>30</v>
      </c>
      <c r="N6253" s="15">
        <v>7080</v>
      </c>
      <c r="O6253" s="15">
        <v>221215.30799999999</v>
      </c>
    </row>
    <row r="6254" spans="1:15">
      <c r="A6254" s="14">
        <v>44524</v>
      </c>
      <c r="B6254" t="s">
        <v>73</v>
      </c>
      <c r="C6254">
        <v>7</v>
      </c>
      <c r="D6254" t="s">
        <v>50</v>
      </c>
      <c r="E6254">
        <v>1017</v>
      </c>
      <c r="F6254" t="s">
        <v>78</v>
      </c>
      <c r="G6254" t="s">
        <v>57</v>
      </c>
      <c r="H6254" t="s">
        <v>51</v>
      </c>
      <c r="I6254" t="s">
        <v>53</v>
      </c>
      <c r="J6254">
        <v>44</v>
      </c>
      <c r="K6254">
        <v>27.45</v>
      </c>
      <c r="L6254">
        <v>742</v>
      </c>
      <c r="M6254">
        <v>30</v>
      </c>
      <c r="N6254" s="15">
        <v>10500</v>
      </c>
      <c r="O6254" s="15">
        <v>288225</v>
      </c>
    </row>
    <row r="6255" spans="1:15">
      <c r="A6255" s="14">
        <v>44524</v>
      </c>
      <c r="B6255" t="s">
        <v>73</v>
      </c>
      <c r="C6255">
        <v>7</v>
      </c>
      <c r="D6255" t="s">
        <v>50</v>
      </c>
      <c r="E6255">
        <v>1017</v>
      </c>
      <c r="F6255" t="s">
        <v>78</v>
      </c>
      <c r="G6255" t="s">
        <v>57</v>
      </c>
      <c r="H6255" t="s">
        <v>51</v>
      </c>
      <c r="I6255" t="s">
        <v>53</v>
      </c>
      <c r="J6255">
        <v>44</v>
      </c>
      <c r="K6255">
        <v>27.5</v>
      </c>
      <c r="L6255">
        <v>747</v>
      </c>
      <c r="M6255">
        <v>30</v>
      </c>
      <c r="N6255" s="15">
        <v>14400</v>
      </c>
      <c r="O6255" s="15">
        <v>396000</v>
      </c>
    </row>
    <row r="6256" spans="1:15">
      <c r="A6256" s="14">
        <v>44524</v>
      </c>
      <c r="B6256" t="s">
        <v>73</v>
      </c>
      <c r="C6256">
        <v>6</v>
      </c>
      <c r="D6256" t="s">
        <v>50</v>
      </c>
      <c r="E6256">
        <v>1017</v>
      </c>
      <c r="F6256" t="s">
        <v>78</v>
      </c>
      <c r="G6256" t="s">
        <v>57</v>
      </c>
      <c r="H6256" t="s">
        <v>51</v>
      </c>
      <c r="I6256" t="s">
        <v>53</v>
      </c>
      <c r="J6256">
        <v>44</v>
      </c>
      <c r="K6256">
        <v>27.45</v>
      </c>
      <c r="L6256">
        <v>563</v>
      </c>
      <c r="M6256">
        <v>30</v>
      </c>
      <c r="N6256" s="15">
        <v>11064</v>
      </c>
      <c r="O6256" s="15">
        <v>303706.8</v>
      </c>
    </row>
    <row r="6257" spans="1:15">
      <c r="A6257" s="14">
        <v>44524</v>
      </c>
      <c r="B6257" t="s">
        <v>73</v>
      </c>
      <c r="C6257">
        <v>8</v>
      </c>
      <c r="D6257" t="s">
        <v>50</v>
      </c>
      <c r="E6257">
        <v>1017</v>
      </c>
      <c r="F6257" t="s">
        <v>78</v>
      </c>
      <c r="G6257" t="s">
        <v>57</v>
      </c>
      <c r="H6257" t="s">
        <v>51</v>
      </c>
      <c r="I6257" t="s">
        <v>53</v>
      </c>
      <c r="J6257">
        <v>44</v>
      </c>
      <c r="K6257">
        <v>21.45</v>
      </c>
      <c r="L6257">
        <v>1447</v>
      </c>
      <c r="M6257">
        <v>30</v>
      </c>
      <c r="N6257" s="15">
        <v>25000</v>
      </c>
      <c r="O6257" s="15">
        <v>536250</v>
      </c>
    </row>
    <row r="6258" spans="1:15">
      <c r="A6258" s="14">
        <v>44524</v>
      </c>
      <c r="B6258" t="s">
        <v>73</v>
      </c>
      <c r="C6258">
        <v>7</v>
      </c>
      <c r="D6258" t="s">
        <v>50</v>
      </c>
      <c r="E6258">
        <v>1017</v>
      </c>
      <c r="F6258" t="s">
        <v>78</v>
      </c>
      <c r="G6258" t="s">
        <v>57</v>
      </c>
      <c r="H6258" t="s">
        <v>52</v>
      </c>
      <c r="I6258" t="s">
        <v>53</v>
      </c>
      <c r="J6258">
        <v>44</v>
      </c>
      <c r="K6258">
        <v>31.180900000000001</v>
      </c>
      <c r="L6258">
        <v>742</v>
      </c>
      <c r="M6258">
        <v>30</v>
      </c>
      <c r="N6258" s="15">
        <v>10500</v>
      </c>
      <c r="O6258" s="15">
        <v>327399.45</v>
      </c>
    </row>
    <row r="6259" spans="1:15">
      <c r="A6259" s="14">
        <v>44524</v>
      </c>
      <c r="B6259" t="s">
        <v>73</v>
      </c>
      <c r="C6259">
        <v>7</v>
      </c>
      <c r="D6259" t="s">
        <v>50</v>
      </c>
      <c r="E6259">
        <v>1017</v>
      </c>
      <c r="F6259" t="s">
        <v>78</v>
      </c>
      <c r="G6259" t="s">
        <v>57</v>
      </c>
      <c r="H6259" t="s">
        <v>52</v>
      </c>
      <c r="I6259" t="s">
        <v>53</v>
      </c>
      <c r="J6259">
        <v>44</v>
      </c>
      <c r="K6259">
        <v>31.245100000000001</v>
      </c>
      <c r="L6259">
        <v>747</v>
      </c>
      <c r="M6259">
        <v>30</v>
      </c>
      <c r="N6259" s="15">
        <v>14400</v>
      </c>
      <c r="O6259" s="15">
        <v>449929.44</v>
      </c>
    </row>
    <row r="6260" spans="1:15">
      <c r="A6260" s="14">
        <v>44524</v>
      </c>
      <c r="B6260" t="s">
        <v>73</v>
      </c>
      <c r="C6260">
        <v>6</v>
      </c>
      <c r="D6260" t="s">
        <v>50</v>
      </c>
      <c r="E6260">
        <v>1017</v>
      </c>
      <c r="F6260" t="s">
        <v>78</v>
      </c>
      <c r="G6260" t="s">
        <v>57</v>
      </c>
      <c r="H6260" t="s">
        <v>52</v>
      </c>
      <c r="I6260" t="s">
        <v>53</v>
      </c>
      <c r="J6260">
        <v>44</v>
      </c>
      <c r="K6260">
        <v>31.180900000000001</v>
      </c>
      <c r="L6260">
        <v>563</v>
      </c>
      <c r="M6260">
        <v>30</v>
      </c>
      <c r="N6260" s="15">
        <v>11064</v>
      </c>
      <c r="O6260" s="15">
        <v>344985.47759999998</v>
      </c>
    </row>
    <row r="6261" spans="1:15">
      <c r="A6261" s="14">
        <v>44524</v>
      </c>
      <c r="B6261" t="s">
        <v>73</v>
      </c>
      <c r="C6261">
        <v>8</v>
      </c>
      <c r="D6261" t="s">
        <v>50</v>
      </c>
      <c r="E6261">
        <v>1017</v>
      </c>
      <c r="F6261" t="s">
        <v>78</v>
      </c>
      <c r="G6261" t="s">
        <v>57</v>
      </c>
      <c r="H6261" t="s">
        <v>52</v>
      </c>
      <c r="I6261" t="s">
        <v>53</v>
      </c>
      <c r="J6261">
        <v>44</v>
      </c>
      <c r="K6261">
        <v>23.689699999999998</v>
      </c>
      <c r="L6261">
        <v>1447</v>
      </c>
      <c r="M6261">
        <v>30</v>
      </c>
      <c r="N6261" s="15">
        <v>25000</v>
      </c>
      <c r="O6261" s="15">
        <v>592242.5</v>
      </c>
    </row>
    <row r="6262" spans="1:15">
      <c r="A6262" s="14">
        <v>44524</v>
      </c>
      <c r="B6262" t="s">
        <v>73</v>
      </c>
      <c r="C6262">
        <v>8</v>
      </c>
      <c r="D6262" t="s">
        <v>50</v>
      </c>
      <c r="E6262">
        <v>1018</v>
      </c>
      <c r="F6262" t="s">
        <v>74</v>
      </c>
      <c r="G6262" t="s">
        <v>117</v>
      </c>
      <c r="H6262" t="s">
        <v>51</v>
      </c>
      <c r="I6262" t="s">
        <v>53</v>
      </c>
      <c r="J6262">
        <v>44</v>
      </c>
      <c r="K6262">
        <v>16.45</v>
      </c>
      <c r="L6262">
        <v>1300</v>
      </c>
      <c r="M6262">
        <v>30</v>
      </c>
      <c r="N6262" s="15">
        <v>14525.86</v>
      </c>
      <c r="O6262" s="15">
        <v>238950.397</v>
      </c>
    </row>
    <row r="6263" spans="1:15">
      <c r="A6263" s="14">
        <v>44524</v>
      </c>
      <c r="B6263" t="s">
        <v>73</v>
      </c>
      <c r="C6263">
        <v>6</v>
      </c>
      <c r="D6263" t="s">
        <v>50</v>
      </c>
      <c r="E6263">
        <v>1018</v>
      </c>
      <c r="F6263" t="s">
        <v>78</v>
      </c>
      <c r="G6263" t="s">
        <v>117</v>
      </c>
      <c r="H6263" t="s">
        <v>51</v>
      </c>
      <c r="I6263" t="s">
        <v>53</v>
      </c>
      <c r="J6263">
        <v>44</v>
      </c>
      <c r="K6263">
        <v>10.45</v>
      </c>
      <c r="L6263">
        <v>502</v>
      </c>
      <c r="M6263">
        <v>30</v>
      </c>
      <c r="N6263" s="15">
        <v>20069.25</v>
      </c>
      <c r="O6263" s="15">
        <v>209723.66250000001</v>
      </c>
    </row>
    <row r="6264" spans="1:15">
      <c r="A6264" s="14">
        <v>44524</v>
      </c>
      <c r="B6264" t="s">
        <v>73</v>
      </c>
      <c r="C6264">
        <v>7</v>
      </c>
      <c r="D6264" t="s">
        <v>50</v>
      </c>
      <c r="E6264">
        <v>1018</v>
      </c>
      <c r="F6264" t="s">
        <v>78</v>
      </c>
      <c r="G6264" t="s">
        <v>117</v>
      </c>
      <c r="H6264" t="s">
        <v>51</v>
      </c>
      <c r="I6264" t="s">
        <v>53</v>
      </c>
      <c r="J6264">
        <v>44</v>
      </c>
      <c r="K6264">
        <v>10.46</v>
      </c>
      <c r="L6264">
        <v>721</v>
      </c>
      <c r="M6264">
        <v>30</v>
      </c>
      <c r="N6264" s="15">
        <v>20112.02</v>
      </c>
      <c r="O6264" s="15">
        <v>210371.7292</v>
      </c>
    </row>
    <row r="6265" spans="1:15">
      <c r="A6265" s="14">
        <v>44524</v>
      </c>
      <c r="B6265" t="s">
        <v>73</v>
      </c>
      <c r="C6265">
        <v>8</v>
      </c>
      <c r="D6265" t="s">
        <v>50</v>
      </c>
      <c r="E6265">
        <v>1018</v>
      </c>
      <c r="F6265" t="s">
        <v>74</v>
      </c>
      <c r="G6265" t="s">
        <v>57</v>
      </c>
      <c r="H6265" t="s">
        <v>51</v>
      </c>
      <c r="I6265" t="s">
        <v>53</v>
      </c>
      <c r="J6265">
        <v>44</v>
      </c>
      <c r="K6265">
        <v>15.99</v>
      </c>
      <c r="L6265">
        <v>1818</v>
      </c>
      <c r="M6265">
        <v>30</v>
      </c>
      <c r="N6265" s="15">
        <v>70000</v>
      </c>
      <c r="O6265" s="15">
        <v>1119300</v>
      </c>
    </row>
    <row r="6266" spans="1:15">
      <c r="A6266" s="14">
        <v>44524</v>
      </c>
      <c r="B6266" t="s">
        <v>73</v>
      </c>
      <c r="C6266">
        <v>8</v>
      </c>
      <c r="D6266" t="s">
        <v>50</v>
      </c>
      <c r="E6266">
        <v>1018</v>
      </c>
      <c r="F6266" t="s">
        <v>74</v>
      </c>
      <c r="G6266" t="s">
        <v>57</v>
      </c>
      <c r="H6266" t="s">
        <v>51</v>
      </c>
      <c r="I6266" t="s">
        <v>53</v>
      </c>
      <c r="J6266">
        <v>44</v>
      </c>
      <c r="K6266">
        <v>21</v>
      </c>
      <c r="L6266">
        <v>1818</v>
      </c>
      <c r="M6266">
        <v>30</v>
      </c>
      <c r="N6266" s="15">
        <v>66500</v>
      </c>
      <c r="O6266" s="15">
        <v>1396500</v>
      </c>
    </row>
    <row r="6267" spans="1:15">
      <c r="A6267" s="14">
        <v>44524</v>
      </c>
      <c r="B6267" t="s">
        <v>73</v>
      </c>
      <c r="C6267">
        <v>8</v>
      </c>
      <c r="D6267" t="s">
        <v>50</v>
      </c>
      <c r="E6267">
        <v>1018</v>
      </c>
      <c r="F6267" t="s">
        <v>74</v>
      </c>
      <c r="G6267" t="s">
        <v>57</v>
      </c>
      <c r="H6267" t="s">
        <v>51</v>
      </c>
      <c r="I6267" t="s">
        <v>53</v>
      </c>
      <c r="J6267">
        <v>44</v>
      </c>
      <c r="K6267">
        <v>13.99</v>
      </c>
      <c r="L6267">
        <v>1812</v>
      </c>
      <c r="M6267">
        <v>30</v>
      </c>
      <c r="N6267" s="15">
        <v>28000</v>
      </c>
      <c r="O6267" s="15">
        <v>391720</v>
      </c>
    </row>
    <row r="6268" spans="1:15">
      <c r="A6268" s="14">
        <v>44524</v>
      </c>
      <c r="B6268" t="s">
        <v>73</v>
      </c>
      <c r="C6268">
        <v>8</v>
      </c>
      <c r="D6268" t="s">
        <v>50</v>
      </c>
      <c r="E6268">
        <v>1018</v>
      </c>
      <c r="F6268" t="s">
        <v>74</v>
      </c>
      <c r="G6268" t="s">
        <v>57</v>
      </c>
      <c r="H6268" t="s">
        <v>51</v>
      </c>
      <c r="I6268" t="s">
        <v>53</v>
      </c>
      <c r="J6268">
        <v>44</v>
      </c>
      <c r="K6268">
        <v>13.99</v>
      </c>
      <c r="L6268">
        <v>1108</v>
      </c>
      <c r="M6268">
        <v>30</v>
      </c>
      <c r="N6268" s="15">
        <v>25000</v>
      </c>
      <c r="O6268" s="15">
        <v>349750</v>
      </c>
    </row>
    <row r="6269" spans="1:15">
      <c r="A6269" s="14">
        <v>44524</v>
      </c>
      <c r="B6269" t="s">
        <v>73</v>
      </c>
      <c r="C6269">
        <v>8</v>
      </c>
      <c r="D6269" t="s">
        <v>50</v>
      </c>
      <c r="E6269">
        <v>1018</v>
      </c>
      <c r="F6269" t="s">
        <v>78</v>
      </c>
      <c r="G6269" t="s">
        <v>57</v>
      </c>
      <c r="H6269" t="s">
        <v>51</v>
      </c>
      <c r="I6269" t="s">
        <v>53</v>
      </c>
      <c r="J6269">
        <v>44</v>
      </c>
      <c r="K6269">
        <v>6.99</v>
      </c>
      <c r="L6269">
        <v>3274</v>
      </c>
      <c r="M6269">
        <v>30</v>
      </c>
      <c r="N6269" s="15">
        <v>70000</v>
      </c>
      <c r="O6269" s="15">
        <v>489300</v>
      </c>
    </row>
    <row r="6270" spans="1:15">
      <c r="A6270" s="14">
        <v>44524</v>
      </c>
      <c r="B6270" t="s">
        <v>73</v>
      </c>
      <c r="C6270">
        <v>8</v>
      </c>
      <c r="D6270" t="s">
        <v>50</v>
      </c>
      <c r="E6270">
        <v>1018</v>
      </c>
      <c r="F6270" t="s">
        <v>78</v>
      </c>
      <c r="G6270" t="s">
        <v>57</v>
      </c>
      <c r="H6270" t="s">
        <v>51</v>
      </c>
      <c r="I6270" t="s">
        <v>53</v>
      </c>
      <c r="J6270">
        <v>44</v>
      </c>
      <c r="K6270">
        <v>6.99</v>
      </c>
      <c r="L6270">
        <v>3268</v>
      </c>
      <c r="M6270">
        <v>30</v>
      </c>
      <c r="N6270" s="15">
        <v>100004</v>
      </c>
      <c r="O6270" s="15">
        <v>699027.96</v>
      </c>
    </row>
    <row r="6271" spans="1:15">
      <c r="A6271" s="14">
        <v>44524</v>
      </c>
      <c r="B6271" t="s">
        <v>73</v>
      </c>
      <c r="C6271">
        <v>8</v>
      </c>
      <c r="D6271" t="s">
        <v>50</v>
      </c>
      <c r="E6271">
        <v>1018</v>
      </c>
      <c r="F6271" t="s">
        <v>74</v>
      </c>
      <c r="G6271" t="s">
        <v>57</v>
      </c>
      <c r="H6271" t="s">
        <v>51</v>
      </c>
      <c r="I6271" t="s">
        <v>53</v>
      </c>
      <c r="J6271">
        <v>44</v>
      </c>
      <c r="K6271">
        <v>13.99</v>
      </c>
      <c r="L6271">
        <v>1818</v>
      </c>
      <c r="M6271">
        <v>30</v>
      </c>
      <c r="N6271" s="15">
        <v>25000</v>
      </c>
      <c r="O6271" s="15">
        <v>349750</v>
      </c>
    </row>
    <row r="6272" spans="1:15">
      <c r="A6272" s="14">
        <v>44524</v>
      </c>
      <c r="B6272" t="s">
        <v>73</v>
      </c>
      <c r="C6272">
        <v>8</v>
      </c>
      <c r="D6272" t="s">
        <v>50</v>
      </c>
      <c r="E6272">
        <v>1018</v>
      </c>
      <c r="F6272" t="s">
        <v>74</v>
      </c>
      <c r="G6272" t="s">
        <v>57</v>
      </c>
      <c r="H6272" t="s">
        <v>51</v>
      </c>
      <c r="I6272" t="s">
        <v>53</v>
      </c>
      <c r="J6272">
        <v>44</v>
      </c>
      <c r="K6272">
        <v>22</v>
      </c>
      <c r="L6272">
        <v>1812</v>
      </c>
      <c r="M6272">
        <v>30</v>
      </c>
      <c r="N6272" s="15">
        <v>68600</v>
      </c>
      <c r="O6272" s="15">
        <v>1509200</v>
      </c>
    </row>
    <row r="6273" spans="1:15">
      <c r="A6273" s="14">
        <v>44524</v>
      </c>
      <c r="B6273" t="s">
        <v>73</v>
      </c>
      <c r="C6273">
        <v>8</v>
      </c>
      <c r="D6273" t="s">
        <v>50</v>
      </c>
      <c r="E6273">
        <v>1018</v>
      </c>
      <c r="F6273" t="s">
        <v>74</v>
      </c>
      <c r="G6273" t="s">
        <v>57</v>
      </c>
      <c r="H6273" t="s">
        <v>51</v>
      </c>
      <c r="I6273" t="s">
        <v>53</v>
      </c>
      <c r="J6273">
        <v>44</v>
      </c>
      <c r="K6273">
        <v>22</v>
      </c>
      <c r="L6273">
        <v>1086</v>
      </c>
      <c r="M6273">
        <v>30</v>
      </c>
      <c r="N6273" s="15">
        <v>68600</v>
      </c>
      <c r="O6273" s="15">
        <v>1509200</v>
      </c>
    </row>
    <row r="6274" spans="1:15">
      <c r="A6274" s="14">
        <v>44524</v>
      </c>
      <c r="B6274" t="s">
        <v>73</v>
      </c>
      <c r="C6274">
        <v>8</v>
      </c>
      <c r="D6274" t="s">
        <v>50</v>
      </c>
      <c r="E6274">
        <v>1018</v>
      </c>
      <c r="F6274" t="s">
        <v>78</v>
      </c>
      <c r="G6274" t="s">
        <v>57</v>
      </c>
      <c r="H6274" t="s">
        <v>51</v>
      </c>
      <c r="I6274" t="s">
        <v>53</v>
      </c>
      <c r="J6274">
        <v>44</v>
      </c>
      <c r="K6274">
        <v>21</v>
      </c>
      <c r="L6274">
        <v>1812</v>
      </c>
      <c r="M6274">
        <v>30</v>
      </c>
      <c r="N6274" s="15">
        <v>68600</v>
      </c>
      <c r="O6274" s="15">
        <v>1440600</v>
      </c>
    </row>
    <row r="6275" spans="1:15">
      <c r="A6275" s="14">
        <v>44524</v>
      </c>
      <c r="B6275" t="s">
        <v>73</v>
      </c>
      <c r="C6275">
        <v>8</v>
      </c>
      <c r="D6275" t="s">
        <v>50</v>
      </c>
      <c r="E6275">
        <v>1018</v>
      </c>
      <c r="F6275" t="s">
        <v>74</v>
      </c>
      <c r="G6275" t="s">
        <v>57</v>
      </c>
      <c r="H6275" t="s">
        <v>51</v>
      </c>
      <c r="I6275" t="s">
        <v>53</v>
      </c>
      <c r="J6275">
        <v>44</v>
      </c>
      <c r="K6275">
        <v>15.99</v>
      </c>
      <c r="L6275">
        <v>1083</v>
      </c>
      <c r="M6275">
        <v>30</v>
      </c>
      <c r="N6275" s="15">
        <v>21000</v>
      </c>
      <c r="O6275" s="15">
        <v>335790</v>
      </c>
    </row>
    <row r="6276" spans="1:15">
      <c r="A6276" s="14">
        <v>44524</v>
      </c>
      <c r="B6276" t="s">
        <v>73</v>
      </c>
      <c r="C6276">
        <v>8</v>
      </c>
      <c r="D6276" t="s">
        <v>50</v>
      </c>
      <c r="E6276">
        <v>1018</v>
      </c>
      <c r="F6276" t="s">
        <v>74</v>
      </c>
      <c r="G6276" t="s">
        <v>57</v>
      </c>
      <c r="H6276" t="s">
        <v>51</v>
      </c>
      <c r="I6276" t="s">
        <v>53</v>
      </c>
      <c r="J6276">
        <v>44</v>
      </c>
      <c r="K6276">
        <v>15.99</v>
      </c>
      <c r="L6276">
        <v>1083</v>
      </c>
      <c r="M6276">
        <v>30</v>
      </c>
      <c r="N6276" s="15">
        <v>21000</v>
      </c>
      <c r="O6276" s="15">
        <v>335790</v>
      </c>
    </row>
    <row r="6277" spans="1:15">
      <c r="A6277" s="14">
        <v>44524</v>
      </c>
      <c r="B6277" t="s">
        <v>73</v>
      </c>
      <c r="C6277">
        <v>8</v>
      </c>
      <c r="D6277" t="s">
        <v>50</v>
      </c>
      <c r="E6277">
        <v>1018</v>
      </c>
      <c r="F6277" t="s">
        <v>74</v>
      </c>
      <c r="G6277" t="s">
        <v>57</v>
      </c>
      <c r="H6277" t="s">
        <v>51</v>
      </c>
      <c r="I6277" t="s">
        <v>53</v>
      </c>
      <c r="J6277">
        <v>44</v>
      </c>
      <c r="K6277">
        <v>13.99</v>
      </c>
      <c r="L6277">
        <v>1807</v>
      </c>
      <c r="M6277">
        <v>30</v>
      </c>
      <c r="N6277" s="15">
        <v>21000</v>
      </c>
      <c r="O6277" s="15">
        <v>293790</v>
      </c>
    </row>
    <row r="6278" spans="1:15">
      <c r="A6278" s="14">
        <v>44524</v>
      </c>
      <c r="B6278" t="s">
        <v>73</v>
      </c>
      <c r="C6278">
        <v>8</v>
      </c>
      <c r="D6278" t="s">
        <v>50</v>
      </c>
      <c r="E6278">
        <v>1018</v>
      </c>
      <c r="F6278" t="s">
        <v>74</v>
      </c>
      <c r="G6278" t="s">
        <v>117</v>
      </c>
      <c r="H6278" t="s">
        <v>52</v>
      </c>
      <c r="I6278" t="s">
        <v>53</v>
      </c>
      <c r="J6278">
        <v>44</v>
      </c>
      <c r="K6278">
        <v>19.5029</v>
      </c>
      <c r="L6278">
        <v>1300</v>
      </c>
      <c r="M6278">
        <v>30</v>
      </c>
      <c r="N6278" s="15">
        <v>14525.86</v>
      </c>
      <c r="O6278" s="15">
        <v>283296.39499399997</v>
      </c>
    </row>
    <row r="6279" spans="1:15">
      <c r="A6279" s="14">
        <v>44524</v>
      </c>
      <c r="B6279" t="s">
        <v>73</v>
      </c>
      <c r="C6279">
        <v>6</v>
      </c>
      <c r="D6279" t="s">
        <v>50</v>
      </c>
      <c r="E6279">
        <v>1018</v>
      </c>
      <c r="F6279" t="s">
        <v>78</v>
      </c>
      <c r="G6279" t="s">
        <v>117</v>
      </c>
      <c r="H6279" t="s">
        <v>52</v>
      </c>
      <c r="I6279" t="s">
        <v>53</v>
      </c>
      <c r="J6279">
        <v>44</v>
      </c>
      <c r="K6279">
        <v>12.3033</v>
      </c>
      <c r="L6279">
        <v>502</v>
      </c>
      <c r="M6279">
        <v>30</v>
      </c>
      <c r="N6279" s="15">
        <v>20069.25</v>
      </c>
      <c r="O6279" s="15">
        <v>246918.00352500001</v>
      </c>
    </row>
    <row r="6280" spans="1:15">
      <c r="A6280" s="14">
        <v>44524</v>
      </c>
      <c r="B6280" t="s">
        <v>73</v>
      </c>
      <c r="C6280">
        <v>7</v>
      </c>
      <c r="D6280" t="s">
        <v>50</v>
      </c>
      <c r="E6280">
        <v>1018</v>
      </c>
      <c r="F6280" t="s">
        <v>78</v>
      </c>
      <c r="G6280" t="s">
        <v>117</v>
      </c>
      <c r="H6280" t="s">
        <v>52</v>
      </c>
      <c r="I6280" t="s">
        <v>53</v>
      </c>
      <c r="J6280">
        <v>44</v>
      </c>
      <c r="K6280">
        <v>12.760199999999999</v>
      </c>
      <c r="L6280">
        <v>721</v>
      </c>
      <c r="M6280">
        <v>30</v>
      </c>
      <c r="N6280" s="15">
        <v>20112.02</v>
      </c>
      <c r="O6280" s="15">
        <v>256633.397604</v>
      </c>
    </row>
    <row r="6281" spans="1:15">
      <c r="A6281" s="14">
        <v>44524</v>
      </c>
      <c r="B6281" t="s">
        <v>73</v>
      </c>
      <c r="C6281">
        <v>8</v>
      </c>
      <c r="D6281" t="s">
        <v>50</v>
      </c>
      <c r="E6281">
        <v>1018</v>
      </c>
      <c r="F6281" t="s">
        <v>74</v>
      </c>
      <c r="G6281" t="s">
        <v>57</v>
      </c>
      <c r="H6281" t="s">
        <v>52</v>
      </c>
      <c r="I6281" t="s">
        <v>53</v>
      </c>
      <c r="J6281">
        <v>44</v>
      </c>
      <c r="K6281">
        <v>18.728100000000001</v>
      </c>
      <c r="L6281">
        <v>1818</v>
      </c>
      <c r="M6281">
        <v>30</v>
      </c>
      <c r="N6281" s="15">
        <v>70000</v>
      </c>
      <c r="O6281" s="15">
        <v>1310967</v>
      </c>
    </row>
    <row r="6282" spans="1:15">
      <c r="A6282" s="14">
        <v>44524</v>
      </c>
      <c r="B6282" t="s">
        <v>73</v>
      </c>
      <c r="C6282">
        <v>8</v>
      </c>
      <c r="D6282" t="s">
        <v>50</v>
      </c>
      <c r="E6282">
        <v>1018</v>
      </c>
      <c r="F6282" t="s">
        <v>74</v>
      </c>
      <c r="G6282" t="s">
        <v>57</v>
      </c>
      <c r="H6282" t="s">
        <v>52</v>
      </c>
      <c r="I6282" t="s">
        <v>53</v>
      </c>
      <c r="J6282">
        <v>44</v>
      </c>
      <c r="K6282">
        <v>25.3401</v>
      </c>
      <c r="L6282">
        <v>1818</v>
      </c>
      <c r="M6282">
        <v>30</v>
      </c>
      <c r="N6282" s="15">
        <v>66500</v>
      </c>
      <c r="O6282" s="15">
        <v>1685116.65</v>
      </c>
    </row>
    <row r="6283" spans="1:15">
      <c r="A6283" s="14">
        <v>44524</v>
      </c>
      <c r="B6283" t="s">
        <v>73</v>
      </c>
      <c r="C6283">
        <v>8</v>
      </c>
      <c r="D6283" t="s">
        <v>50</v>
      </c>
      <c r="E6283">
        <v>1018</v>
      </c>
      <c r="F6283" t="s">
        <v>74</v>
      </c>
      <c r="G6283" t="s">
        <v>57</v>
      </c>
      <c r="H6283" t="s">
        <v>52</v>
      </c>
      <c r="I6283" t="s">
        <v>53</v>
      </c>
      <c r="J6283">
        <v>44</v>
      </c>
      <c r="K6283">
        <v>17.9114</v>
      </c>
      <c r="L6283">
        <v>1812</v>
      </c>
      <c r="M6283">
        <v>30</v>
      </c>
      <c r="N6283" s="15">
        <v>28000</v>
      </c>
      <c r="O6283" s="15">
        <v>501519.2</v>
      </c>
    </row>
    <row r="6284" spans="1:15">
      <c r="A6284" s="14">
        <v>44524</v>
      </c>
      <c r="B6284" t="s">
        <v>73</v>
      </c>
      <c r="C6284">
        <v>8</v>
      </c>
      <c r="D6284" t="s">
        <v>50</v>
      </c>
      <c r="E6284">
        <v>1018</v>
      </c>
      <c r="F6284" t="s">
        <v>74</v>
      </c>
      <c r="G6284" t="s">
        <v>57</v>
      </c>
      <c r="H6284" t="s">
        <v>52</v>
      </c>
      <c r="I6284" t="s">
        <v>53</v>
      </c>
      <c r="J6284">
        <v>44</v>
      </c>
      <c r="K6284">
        <v>16.4084</v>
      </c>
      <c r="L6284">
        <v>1108</v>
      </c>
      <c r="M6284">
        <v>30</v>
      </c>
      <c r="N6284" s="15">
        <v>25000</v>
      </c>
      <c r="O6284" s="15">
        <v>410210</v>
      </c>
    </row>
    <row r="6285" spans="1:15">
      <c r="A6285" s="14">
        <v>44524</v>
      </c>
      <c r="B6285" t="s">
        <v>73</v>
      </c>
      <c r="C6285">
        <v>8</v>
      </c>
      <c r="D6285" t="s">
        <v>50</v>
      </c>
      <c r="E6285">
        <v>1018</v>
      </c>
      <c r="F6285" t="s">
        <v>78</v>
      </c>
      <c r="G6285" t="s">
        <v>57</v>
      </c>
      <c r="H6285" t="s">
        <v>52</v>
      </c>
      <c r="I6285" t="s">
        <v>53</v>
      </c>
      <c r="J6285">
        <v>44</v>
      </c>
      <c r="K6285">
        <v>7.9368999999999996</v>
      </c>
      <c r="L6285">
        <v>3274</v>
      </c>
      <c r="M6285">
        <v>30</v>
      </c>
      <c r="N6285" s="15">
        <v>70000</v>
      </c>
      <c r="O6285" s="15">
        <v>555583</v>
      </c>
    </row>
    <row r="6286" spans="1:15">
      <c r="A6286" s="14">
        <v>44524</v>
      </c>
      <c r="B6286" t="s">
        <v>73</v>
      </c>
      <c r="C6286">
        <v>8</v>
      </c>
      <c r="D6286" t="s">
        <v>50</v>
      </c>
      <c r="E6286">
        <v>1018</v>
      </c>
      <c r="F6286" t="s">
        <v>78</v>
      </c>
      <c r="G6286" t="s">
        <v>57</v>
      </c>
      <c r="H6286" t="s">
        <v>52</v>
      </c>
      <c r="I6286" t="s">
        <v>53</v>
      </c>
      <c r="J6286">
        <v>44</v>
      </c>
      <c r="K6286">
        <v>8.5149000000000008</v>
      </c>
      <c r="L6286">
        <v>3268</v>
      </c>
      <c r="M6286">
        <v>30</v>
      </c>
      <c r="N6286" s="15">
        <v>100004</v>
      </c>
      <c r="O6286" s="15">
        <v>851524.05960000004</v>
      </c>
    </row>
    <row r="6287" spans="1:15">
      <c r="A6287" s="14">
        <v>44524</v>
      </c>
      <c r="B6287" t="s">
        <v>73</v>
      </c>
      <c r="C6287">
        <v>8</v>
      </c>
      <c r="D6287" t="s">
        <v>50</v>
      </c>
      <c r="E6287">
        <v>1018</v>
      </c>
      <c r="F6287" t="s">
        <v>74</v>
      </c>
      <c r="G6287" t="s">
        <v>57</v>
      </c>
      <c r="H6287" t="s">
        <v>52</v>
      </c>
      <c r="I6287" t="s">
        <v>53</v>
      </c>
      <c r="J6287">
        <v>44</v>
      </c>
      <c r="K6287">
        <v>17.447099999999999</v>
      </c>
      <c r="L6287">
        <v>1818</v>
      </c>
      <c r="M6287">
        <v>30</v>
      </c>
      <c r="N6287" s="15">
        <v>25000</v>
      </c>
      <c r="O6287" s="15">
        <v>436177.5</v>
      </c>
    </row>
    <row r="6288" spans="1:15">
      <c r="A6288" s="14">
        <v>44524</v>
      </c>
      <c r="B6288" t="s">
        <v>73</v>
      </c>
      <c r="C6288">
        <v>8</v>
      </c>
      <c r="D6288" t="s">
        <v>50</v>
      </c>
      <c r="E6288">
        <v>1018</v>
      </c>
      <c r="F6288" t="s">
        <v>74</v>
      </c>
      <c r="G6288" t="s">
        <v>57</v>
      </c>
      <c r="H6288" t="s">
        <v>52</v>
      </c>
      <c r="I6288" t="s">
        <v>53</v>
      </c>
      <c r="J6288">
        <v>44</v>
      </c>
      <c r="K6288">
        <v>25.463200000000001</v>
      </c>
      <c r="L6288">
        <v>1812</v>
      </c>
      <c r="M6288">
        <v>30</v>
      </c>
      <c r="N6288" s="15">
        <v>68600</v>
      </c>
      <c r="O6288" s="15">
        <v>1746775.52</v>
      </c>
    </row>
    <row r="6289" spans="1:15">
      <c r="A6289" s="14">
        <v>44524</v>
      </c>
      <c r="B6289" t="s">
        <v>73</v>
      </c>
      <c r="C6289">
        <v>8</v>
      </c>
      <c r="D6289" t="s">
        <v>50</v>
      </c>
      <c r="E6289">
        <v>1018</v>
      </c>
      <c r="F6289" t="s">
        <v>74</v>
      </c>
      <c r="G6289" t="s">
        <v>57</v>
      </c>
      <c r="H6289" t="s">
        <v>52</v>
      </c>
      <c r="I6289" t="s">
        <v>53</v>
      </c>
      <c r="J6289">
        <v>44</v>
      </c>
      <c r="K6289">
        <v>25.463200000000001</v>
      </c>
      <c r="L6289">
        <v>1086</v>
      </c>
      <c r="M6289">
        <v>30</v>
      </c>
      <c r="N6289" s="15">
        <v>68600</v>
      </c>
      <c r="O6289" s="15">
        <v>1746775.52</v>
      </c>
    </row>
    <row r="6290" spans="1:15">
      <c r="A6290" s="14">
        <v>44524</v>
      </c>
      <c r="B6290" t="s">
        <v>73</v>
      </c>
      <c r="C6290">
        <v>8</v>
      </c>
      <c r="D6290" t="s">
        <v>50</v>
      </c>
      <c r="E6290">
        <v>1018</v>
      </c>
      <c r="F6290" t="s">
        <v>74</v>
      </c>
      <c r="G6290" t="s">
        <v>57</v>
      </c>
      <c r="H6290" t="s">
        <v>52</v>
      </c>
      <c r="I6290" t="s">
        <v>53</v>
      </c>
      <c r="J6290">
        <v>44</v>
      </c>
      <c r="K6290">
        <v>18.728100000000001</v>
      </c>
      <c r="L6290">
        <v>1083</v>
      </c>
      <c r="M6290">
        <v>30</v>
      </c>
      <c r="N6290" s="15">
        <v>21000</v>
      </c>
      <c r="O6290" s="15">
        <v>393290.1</v>
      </c>
    </row>
    <row r="6291" spans="1:15">
      <c r="A6291" s="14">
        <v>44524</v>
      </c>
      <c r="B6291" t="s">
        <v>73</v>
      </c>
      <c r="C6291">
        <v>8</v>
      </c>
      <c r="D6291" t="s">
        <v>50</v>
      </c>
      <c r="E6291">
        <v>1018</v>
      </c>
      <c r="F6291" t="s">
        <v>78</v>
      </c>
      <c r="G6291" t="s">
        <v>57</v>
      </c>
      <c r="H6291" t="s">
        <v>52</v>
      </c>
      <c r="I6291" t="s">
        <v>53</v>
      </c>
      <c r="J6291">
        <v>44</v>
      </c>
      <c r="K6291">
        <v>24.2376</v>
      </c>
      <c r="L6291">
        <v>1812</v>
      </c>
      <c r="M6291">
        <v>30</v>
      </c>
      <c r="N6291" s="15">
        <v>68600</v>
      </c>
      <c r="O6291" s="15">
        <v>1662699.36</v>
      </c>
    </row>
    <row r="6292" spans="1:15">
      <c r="A6292" s="14">
        <v>44524</v>
      </c>
      <c r="B6292" t="s">
        <v>73</v>
      </c>
      <c r="C6292">
        <v>8</v>
      </c>
      <c r="D6292" t="s">
        <v>50</v>
      </c>
      <c r="E6292">
        <v>1018</v>
      </c>
      <c r="F6292" t="s">
        <v>74</v>
      </c>
      <c r="G6292" t="s">
        <v>57</v>
      </c>
      <c r="H6292" t="s">
        <v>52</v>
      </c>
      <c r="I6292" t="s">
        <v>53</v>
      </c>
      <c r="J6292">
        <v>44</v>
      </c>
      <c r="K6292">
        <v>18.728100000000001</v>
      </c>
      <c r="L6292">
        <v>1083</v>
      </c>
      <c r="M6292">
        <v>30</v>
      </c>
      <c r="N6292" s="15">
        <v>21000</v>
      </c>
      <c r="O6292" s="15">
        <v>393290.1</v>
      </c>
    </row>
    <row r="6293" spans="1:15">
      <c r="A6293" s="14">
        <v>44524</v>
      </c>
      <c r="B6293" t="s">
        <v>73</v>
      </c>
      <c r="C6293">
        <v>8</v>
      </c>
      <c r="D6293" t="s">
        <v>50</v>
      </c>
      <c r="E6293">
        <v>1018</v>
      </c>
      <c r="F6293" t="s">
        <v>74</v>
      </c>
      <c r="G6293" t="s">
        <v>57</v>
      </c>
      <c r="H6293" t="s">
        <v>52</v>
      </c>
      <c r="I6293" t="s">
        <v>53</v>
      </c>
      <c r="J6293">
        <v>44</v>
      </c>
      <c r="K6293">
        <v>16.4084</v>
      </c>
      <c r="L6293">
        <v>1807</v>
      </c>
      <c r="M6293">
        <v>30</v>
      </c>
      <c r="N6293" s="15">
        <v>21000</v>
      </c>
      <c r="O6293" s="15">
        <v>344576.4</v>
      </c>
    </row>
    <row r="6294" spans="1:15">
      <c r="A6294" s="14">
        <v>44524</v>
      </c>
      <c r="B6294" t="s">
        <v>75</v>
      </c>
      <c r="C6294">
        <v>8</v>
      </c>
      <c r="D6294" t="s">
        <v>50</v>
      </c>
      <c r="E6294">
        <v>1018</v>
      </c>
      <c r="F6294" t="s">
        <v>76</v>
      </c>
      <c r="G6294" t="s">
        <v>77</v>
      </c>
      <c r="H6294" t="s">
        <v>51</v>
      </c>
      <c r="I6294" t="s">
        <v>92</v>
      </c>
      <c r="J6294">
        <v>44</v>
      </c>
      <c r="K6294">
        <v>28</v>
      </c>
      <c r="L6294">
        <v>1800</v>
      </c>
      <c r="M6294">
        <v>30</v>
      </c>
      <c r="N6294" s="15">
        <v>2100</v>
      </c>
      <c r="O6294" s="15">
        <v>58800</v>
      </c>
    </row>
    <row r="6295" spans="1:15">
      <c r="A6295" s="14">
        <v>44524</v>
      </c>
      <c r="B6295" t="s">
        <v>75</v>
      </c>
      <c r="C6295">
        <v>8</v>
      </c>
      <c r="D6295" t="s">
        <v>50</v>
      </c>
      <c r="E6295">
        <v>1018</v>
      </c>
      <c r="F6295" t="s">
        <v>76</v>
      </c>
      <c r="G6295" t="s">
        <v>77</v>
      </c>
      <c r="H6295" t="s">
        <v>52</v>
      </c>
      <c r="I6295" t="s">
        <v>92</v>
      </c>
      <c r="J6295">
        <v>44</v>
      </c>
      <c r="K6295">
        <v>31.888100000000001</v>
      </c>
      <c r="L6295">
        <v>1800</v>
      </c>
      <c r="M6295">
        <v>30</v>
      </c>
      <c r="N6295" s="15">
        <v>2100</v>
      </c>
      <c r="O6295" s="15">
        <v>66965.009999999995</v>
      </c>
    </row>
    <row r="6296" spans="1:15">
      <c r="A6296" s="14">
        <v>44524</v>
      </c>
      <c r="B6296" t="s">
        <v>75</v>
      </c>
      <c r="C6296">
        <v>8</v>
      </c>
      <c r="D6296" t="s">
        <v>50</v>
      </c>
      <c r="E6296">
        <v>1018</v>
      </c>
      <c r="F6296" t="s">
        <v>76</v>
      </c>
      <c r="G6296" t="s">
        <v>77</v>
      </c>
      <c r="H6296" t="s">
        <v>51</v>
      </c>
      <c r="I6296" t="s">
        <v>92</v>
      </c>
      <c r="J6296">
        <v>44</v>
      </c>
      <c r="K6296">
        <v>28</v>
      </c>
      <c r="L6296">
        <v>1800</v>
      </c>
      <c r="M6296">
        <v>30</v>
      </c>
      <c r="N6296" s="15">
        <v>2100</v>
      </c>
      <c r="O6296" s="15">
        <v>58800</v>
      </c>
    </row>
    <row r="6297" spans="1:15">
      <c r="A6297" s="14">
        <v>44524</v>
      </c>
      <c r="B6297" t="s">
        <v>75</v>
      </c>
      <c r="C6297">
        <v>8</v>
      </c>
      <c r="D6297" t="s">
        <v>50</v>
      </c>
      <c r="E6297">
        <v>1018</v>
      </c>
      <c r="F6297" t="s">
        <v>76</v>
      </c>
      <c r="G6297" t="s">
        <v>77</v>
      </c>
      <c r="H6297" t="s">
        <v>52</v>
      </c>
      <c r="I6297" t="s">
        <v>92</v>
      </c>
      <c r="J6297">
        <v>44</v>
      </c>
      <c r="K6297">
        <v>31.888100000000001</v>
      </c>
      <c r="L6297">
        <v>1800</v>
      </c>
      <c r="M6297">
        <v>30</v>
      </c>
      <c r="N6297" s="15">
        <v>2100</v>
      </c>
      <c r="O6297" s="15">
        <v>66965.009999999995</v>
      </c>
    </row>
    <row r="6298" spans="1:15">
      <c r="A6298" s="14">
        <v>44524</v>
      </c>
      <c r="B6298" t="s">
        <v>75</v>
      </c>
      <c r="C6298">
        <v>8</v>
      </c>
      <c r="D6298" t="s">
        <v>50</v>
      </c>
      <c r="E6298">
        <v>1018</v>
      </c>
      <c r="F6298" t="s">
        <v>76</v>
      </c>
      <c r="G6298" t="s">
        <v>77</v>
      </c>
      <c r="H6298" t="s">
        <v>51</v>
      </c>
      <c r="I6298" t="s">
        <v>92</v>
      </c>
      <c r="J6298">
        <v>44</v>
      </c>
      <c r="K6298">
        <v>9.99</v>
      </c>
      <c r="L6298">
        <v>1800</v>
      </c>
      <c r="M6298">
        <v>30</v>
      </c>
      <c r="N6298" s="15">
        <v>2100</v>
      </c>
      <c r="O6298" s="15">
        <v>20979</v>
      </c>
    </row>
    <row r="6299" spans="1:15">
      <c r="A6299" s="14">
        <v>44524</v>
      </c>
      <c r="B6299" t="s">
        <v>75</v>
      </c>
      <c r="C6299">
        <v>8</v>
      </c>
      <c r="D6299" t="s">
        <v>50</v>
      </c>
      <c r="E6299">
        <v>1018</v>
      </c>
      <c r="F6299" t="s">
        <v>76</v>
      </c>
      <c r="G6299" t="s">
        <v>77</v>
      </c>
      <c r="H6299" t="s">
        <v>52</v>
      </c>
      <c r="I6299" t="s">
        <v>92</v>
      </c>
      <c r="J6299">
        <v>44</v>
      </c>
      <c r="K6299">
        <v>10.4604</v>
      </c>
      <c r="L6299">
        <v>1800</v>
      </c>
      <c r="M6299">
        <v>30</v>
      </c>
      <c r="N6299" s="15">
        <v>2100</v>
      </c>
      <c r="O6299" s="15">
        <v>21966.84</v>
      </c>
    </row>
    <row r="6300" spans="1:15">
      <c r="A6300" s="14">
        <v>44524</v>
      </c>
      <c r="B6300" t="s">
        <v>75</v>
      </c>
      <c r="C6300">
        <v>8</v>
      </c>
      <c r="D6300" t="s">
        <v>50</v>
      </c>
      <c r="E6300">
        <v>1018</v>
      </c>
      <c r="F6300" t="s">
        <v>76</v>
      </c>
      <c r="G6300" t="s">
        <v>77</v>
      </c>
      <c r="H6300" t="s">
        <v>51</v>
      </c>
      <c r="I6300" t="s">
        <v>92</v>
      </c>
      <c r="J6300">
        <v>44</v>
      </c>
      <c r="K6300">
        <v>15.99</v>
      </c>
      <c r="L6300">
        <v>1800</v>
      </c>
      <c r="M6300">
        <v>30</v>
      </c>
      <c r="N6300" s="15">
        <v>2100</v>
      </c>
      <c r="O6300" s="15">
        <v>33579</v>
      </c>
    </row>
    <row r="6301" spans="1:15">
      <c r="A6301" s="14">
        <v>44524</v>
      </c>
      <c r="B6301" t="s">
        <v>75</v>
      </c>
      <c r="C6301">
        <v>8</v>
      </c>
      <c r="D6301" t="s">
        <v>50</v>
      </c>
      <c r="E6301">
        <v>1018</v>
      </c>
      <c r="F6301" t="s">
        <v>76</v>
      </c>
      <c r="G6301" t="s">
        <v>77</v>
      </c>
      <c r="H6301" t="s">
        <v>52</v>
      </c>
      <c r="I6301" t="s">
        <v>92</v>
      </c>
      <c r="J6301">
        <v>44</v>
      </c>
      <c r="K6301">
        <v>17.215499999999999</v>
      </c>
      <c r="L6301">
        <v>1800</v>
      </c>
      <c r="M6301">
        <v>30</v>
      </c>
      <c r="N6301" s="15">
        <v>2100</v>
      </c>
      <c r="O6301" s="15">
        <v>36152.550000000003</v>
      </c>
    </row>
    <row r="6302" spans="1:15">
      <c r="A6302" s="14">
        <v>44524</v>
      </c>
      <c r="B6302" t="s">
        <v>75</v>
      </c>
      <c r="C6302">
        <v>8</v>
      </c>
      <c r="D6302" t="s">
        <v>50</v>
      </c>
      <c r="E6302">
        <v>1018</v>
      </c>
      <c r="F6302" t="s">
        <v>76</v>
      </c>
      <c r="G6302" t="s">
        <v>77</v>
      </c>
      <c r="H6302" t="s">
        <v>51</v>
      </c>
      <c r="I6302" t="s">
        <v>92</v>
      </c>
      <c r="J6302">
        <v>44</v>
      </c>
      <c r="K6302">
        <v>28</v>
      </c>
      <c r="L6302">
        <v>1800</v>
      </c>
      <c r="M6302">
        <v>30</v>
      </c>
      <c r="N6302" s="15">
        <v>2100</v>
      </c>
      <c r="O6302" s="15">
        <v>58800</v>
      </c>
    </row>
    <row r="6303" spans="1:15">
      <c r="A6303" s="14">
        <v>44524</v>
      </c>
      <c r="B6303" t="s">
        <v>75</v>
      </c>
      <c r="C6303">
        <v>8</v>
      </c>
      <c r="D6303" t="s">
        <v>50</v>
      </c>
      <c r="E6303">
        <v>1018</v>
      </c>
      <c r="F6303" t="s">
        <v>76</v>
      </c>
      <c r="G6303" t="s">
        <v>77</v>
      </c>
      <c r="H6303" t="s">
        <v>52</v>
      </c>
      <c r="I6303" t="s">
        <v>92</v>
      </c>
      <c r="J6303">
        <v>44</v>
      </c>
      <c r="K6303">
        <v>31.888100000000001</v>
      </c>
      <c r="L6303">
        <v>1800</v>
      </c>
      <c r="M6303">
        <v>30</v>
      </c>
      <c r="N6303" s="15">
        <v>2100</v>
      </c>
      <c r="O6303" s="15">
        <v>66965.009999999995</v>
      </c>
    </row>
    <row r="6304" spans="1:15">
      <c r="A6304" s="14">
        <v>44524</v>
      </c>
      <c r="B6304" t="s">
        <v>75</v>
      </c>
      <c r="C6304">
        <v>8</v>
      </c>
      <c r="D6304" t="s">
        <v>50</v>
      </c>
      <c r="E6304">
        <v>1018</v>
      </c>
      <c r="F6304" t="s">
        <v>76</v>
      </c>
      <c r="G6304" t="s">
        <v>77</v>
      </c>
      <c r="H6304" t="s">
        <v>51</v>
      </c>
      <c r="I6304" t="s">
        <v>92</v>
      </c>
      <c r="J6304">
        <v>44</v>
      </c>
      <c r="K6304">
        <v>15.99</v>
      </c>
      <c r="L6304">
        <v>1800</v>
      </c>
      <c r="M6304">
        <v>30</v>
      </c>
      <c r="N6304" s="15">
        <v>2100</v>
      </c>
      <c r="O6304" s="15">
        <v>33579</v>
      </c>
    </row>
    <row r="6305" spans="1:15">
      <c r="A6305" s="14">
        <v>44524</v>
      </c>
      <c r="B6305" t="s">
        <v>75</v>
      </c>
      <c r="C6305">
        <v>8</v>
      </c>
      <c r="D6305" t="s">
        <v>50</v>
      </c>
      <c r="E6305">
        <v>1018</v>
      </c>
      <c r="F6305" t="s">
        <v>76</v>
      </c>
      <c r="G6305" t="s">
        <v>77</v>
      </c>
      <c r="H6305" t="s">
        <v>52</v>
      </c>
      <c r="I6305" t="s">
        <v>92</v>
      </c>
      <c r="J6305">
        <v>44</v>
      </c>
      <c r="K6305">
        <v>17.215499999999999</v>
      </c>
      <c r="L6305">
        <v>1800</v>
      </c>
      <c r="M6305">
        <v>30</v>
      </c>
      <c r="N6305" s="15">
        <v>2100</v>
      </c>
      <c r="O6305" s="15">
        <v>36152.550000000003</v>
      </c>
    </row>
    <row r="6306" spans="1:15">
      <c r="A6306" s="14">
        <v>44524</v>
      </c>
      <c r="B6306" t="s">
        <v>75</v>
      </c>
      <c r="C6306">
        <v>8</v>
      </c>
      <c r="D6306" t="s">
        <v>50</v>
      </c>
      <c r="E6306">
        <v>1018</v>
      </c>
      <c r="F6306" t="s">
        <v>76</v>
      </c>
      <c r="G6306" t="s">
        <v>77</v>
      </c>
      <c r="H6306" t="s">
        <v>51</v>
      </c>
      <c r="I6306" t="s">
        <v>92</v>
      </c>
      <c r="J6306">
        <v>44</v>
      </c>
      <c r="K6306">
        <v>15.99</v>
      </c>
      <c r="L6306">
        <v>1800</v>
      </c>
      <c r="M6306">
        <v>30</v>
      </c>
      <c r="N6306" s="15">
        <v>2100</v>
      </c>
      <c r="O6306" s="15">
        <v>33579</v>
      </c>
    </row>
    <row r="6307" spans="1:15">
      <c r="A6307" s="14">
        <v>44524</v>
      </c>
      <c r="B6307" t="s">
        <v>75</v>
      </c>
      <c r="C6307">
        <v>8</v>
      </c>
      <c r="D6307" t="s">
        <v>50</v>
      </c>
      <c r="E6307">
        <v>1018</v>
      </c>
      <c r="F6307" t="s">
        <v>76</v>
      </c>
      <c r="G6307" t="s">
        <v>77</v>
      </c>
      <c r="H6307" t="s">
        <v>52</v>
      </c>
      <c r="I6307" t="s">
        <v>92</v>
      </c>
      <c r="J6307">
        <v>44</v>
      </c>
      <c r="K6307">
        <v>17.215499999999999</v>
      </c>
      <c r="L6307">
        <v>1800</v>
      </c>
      <c r="M6307">
        <v>30</v>
      </c>
      <c r="N6307" s="15">
        <v>2100</v>
      </c>
      <c r="O6307" s="15">
        <v>36152.550000000003</v>
      </c>
    </row>
    <row r="6308" spans="1:15">
      <c r="A6308" s="14">
        <v>44524</v>
      </c>
      <c r="B6308" t="s">
        <v>75</v>
      </c>
      <c r="C6308">
        <v>8</v>
      </c>
      <c r="D6308" t="s">
        <v>50</v>
      </c>
      <c r="E6308">
        <v>1018</v>
      </c>
      <c r="F6308" t="s">
        <v>76</v>
      </c>
      <c r="G6308" t="s">
        <v>77</v>
      </c>
      <c r="H6308" t="s">
        <v>51</v>
      </c>
      <c r="I6308" t="s">
        <v>92</v>
      </c>
      <c r="J6308">
        <v>44</v>
      </c>
      <c r="K6308">
        <v>28</v>
      </c>
      <c r="L6308">
        <v>1800</v>
      </c>
      <c r="M6308">
        <v>30</v>
      </c>
      <c r="N6308" s="15">
        <v>2100</v>
      </c>
      <c r="O6308" s="15">
        <v>58800</v>
      </c>
    </row>
    <row r="6309" spans="1:15">
      <c r="A6309" s="14">
        <v>44524</v>
      </c>
      <c r="B6309" t="s">
        <v>75</v>
      </c>
      <c r="C6309">
        <v>8</v>
      </c>
      <c r="D6309" t="s">
        <v>50</v>
      </c>
      <c r="E6309">
        <v>1018</v>
      </c>
      <c r="F6309" t="s">
        <v>76</v>
      </c>
      <c r="G6309" t="s">
        <v>77</v>
      </c>
      <c r="H6309" t="s">
        <v>52</v>
      </c>
      <c r="I6309" t="s">
        <v>92</v>
      </c>
      <c r="J6309">
        <v>44</v>
      </c>
      <c r="K6309">
        <v>31.888100000000001</v>
      </c>
      <c r="L6309">
        <v>1800</v>
      </c>
      <c r="M6309">
        <v>30</v>
      </c>
      <c r="N6309" s="15">
        <v>2100</v>
      </c>
      <c r="O6309" s="15">
        <v>66965.009999999995</v>
      </c>
    </row>
    <row r="6310" spans="1:15">
      <c r="A6310" s="14">
        <v>44524</v>
      </c>
      <c r="B6310" t="s">
        <v>75</v>
      </c>
      <c r="C6310">
        <v>8</v>
      </c>
      <c r="D6310" t="s">
        <v>50</v>
      </c>
      <c r="E6310">
        <v>1018</v>
      </c>
      <c r="F6310" t="s">
        <v>76</v>
      </c>
      <c r="G6310" t="s">
        <v>77</v>
      </c>
      <c r="H6310" t="s">
        <v>51</v>
      </c>
      <c r="I6310" t="s">
        <v>92</v>
      </c>
      <c r="J6310">
        <v>44</v>
      </c>
      <c r="K6310">
        <v>11.99</v>
      </c>
      <c r="L6310">
        <v>1800</v>
      </c>
      <c r="M6310">
        <v>30</v>
      </c>
      <c r="N6310" s="15">
        <v>35000</v>
      </c>
      <c r="O6310" s="15">
        <v>419650</v>
      </c>
    </row>
    <row r="6311" spans="1:15">
      <c r="A6311" s="14">
        <v>44524</v>
      </c>
      <c r="B6311" t="s">
        <v>75</v>
      </c>
      <c r="C6311">
        <v>8</v>
      </c>
      <c r="D6311" t="s">
        <v>50</v>
      </c>
      <c r="E6311">
        <v>1018</v>
      </c>
      <c r="F6311" t="s">
        <v>76</v>
      </c>
      <c r="G6311" t="s">
        <v>77</v>
      </c>
      <c r="H6311" t="s">
        <v>52</v>
      </c>
      <c r="I6311" t="s">
        <v>92</v>
      </c>
      <c r="J6311">
        <v>44</v>
      </c>
      <c r="K6311">
        <v>12.6713</v>
      </c>
      <c r="L6311">
        <v>1800</v>
      </c>
      <c r="M6311">
        <v>30</v>
      </c>
      <c r="N6311" s="15">
        <v>35000</v>
      </c>
      <c r="O6311" s="15">
        <v>443495.5</v>
      </c>
    </row>
    <row r="6312" spans="1:15">
      <c r="A6312" s="14">
        <v>44524</v>
      </c>
      <c r="B6312" t="s">
        <v>75</v>
      </c>
      <c r="C6312">
        <v>8</v>
      </c>
      <c r="D6312" t="s">
        <v>50</v>
      </c>
      <c r="E6312">
        <v>1018</v>
      </c>
      <c r="F6312" t="s">
        <v>76</v>
      </c>
      <c r="G6312" t="s">
        <v>77</v>
      </c>
      <c r="H6312" t="s">
        <v>51</v>
      </c>
      <c r="I6312" t="s">
        <v>92</v>
      </c>
      <c r="J6312">
        <v>44</v>
      </c>
      <c r="K6312">
        <v>11.99</v>
      </c>
      <c r="L6312">
        <v>1800</v>
      </c>
      <c r="M6312">
        <v>30</v>
      </c>
      <c r="N6312" s="15">
        <v>35000</v>
      </c>
      <c r="O6312" s="15">
        <v>419650</v>
      </c>
    </row>
    <row r="6313" spans="1:15">
      <c r="A6313" s="14">
        <v>44524</v>
      </c>
      <c r="B6313" t="s">
        <v>75</v>
      </c>
      <c r="C6313">
        <v>8</v>
      </c>
      <c r="D6313" t="s">
        <v>50</v>
      </c>
      <c r="E6313">
        <v>1018</v>
      </c>
      <c r="F6313" t="s">
        <v>76</v>
      </c>
      <c r="G6313" t="s">
        <v>77</v>
      </c>
      <c r="H6313" t="s">
        <v>52</v>
      </c>
      <c r="I6313" t="s">
        <v>92</v>
      </c>
      <c r="J6313">
        <v>44</v>
      </c>
      <c r="K6313">
        <v>12.6713</v>
      </c>
      <c r="L6313">
        <v>1800</v>
      </c>
      <c r="M6313">
        <v>30</v>
      </c>
      <c r="N6313" s="15">
        <v>35000</v>
      </c>
      <c r="O6313" s="15">
        <v>443495.5</v>
      </c>
    </row>
    <row r="6314" spans="1:15">
      <c r="A6314" s="14">
        <v>44524</v>
      </c>
      <c r="B6314" t="s">
        <v>75</v>
      </c>
      <c r="C6314">
        <v>8</v>
      </c>
      <c r="D6314" t="s">
        <v>50</v>
      </c>
      <c r="E6314">
        <v>1018</v>
      </c>
      <c r="F6314" t="s">
        <v>76</v>
      </c>
      <c r="G6314" t="s">
        <v>77</v>
      </c>
      <c r="H6314" t="s">
        <v>51</v>
      </c>
      <c r="I6314" t="s">
        <v>92</v>
      </c>
      <c r="J6314">
        <v>44</v>
      </c>
      <c r="K6314">
        <v>15.99</v>
      </c>
      <c r="L6314">
        <v>1800</v>
      </c>
      <c r="M6314">
        <v>30</v>
      </c>
      <c r="N6314" s="15">
        <v>13000</v>
      </c>
      <c r="O6314" s="15">
        <v>207870</v>
      </c>
    </row>
    <row r="6315" spans="1:15">
      <c r="A6315" s="14">
        <v>44524</v>
      </c>
      <c r="B6315" t="s">
        <v>75</v>
      </c>
      <c r="C6315">
        <v>8</v>
      </c>
      <c r="D6315" t="s">
        <v>50</v>
      </c>
      <c r="E6315">
        <v>1018</v>
      </c>
      <c r="F6315" t="s">
        <v>76</v>
      </c>
      <c r="G6315" t="s">
        <v>77</v>
      </c>
      <c r="H6315" t="s">
        <v>52</v>
      </c>
      <c r="I6315" t="s">
        <v>92</v>
      </c>
      <c r="J6315">
        <v>44</v>
      </c>
      <c r="K6315">
        <v>17.215499999999999</v>
      </c>
      <c r="L6315">
        <v>1800</v>
      </c>
      <c r="M6315">
        <v>30</v>
      </c>
      <c r="N6315" s="15">
        <v>13000</v>
      </c>
      <c r="O6315" s="15">
        <v>223801.5</v>
      </c>
    </row>
    <row r="6316" spans="1:15">
      <c r="A6316" s="14">
        <v>44524</v>
      </c>
      <c r="B6316" t="s">
        <v>75</v>
      </c>
      <c r="C6316">
        <v>8</v>
      </c>
      <c r="D6316" t="s">
        <v>50</v>
      </c>
      <c r="E6316">
        <v>1018</v>
      </c>
      <c r="F6316" t="s">
        <v>76</v>
      </c>
      <c r="G6316" t="s">
        <v>77</v>
      </c>
      <c r="H6316" t="s">
        <v>51</v>
      </c>
      <c r="I6316" t="s">
        <v>92</v>
      </c>
      <c r="J6316">
        <v>44</v>
      </c>
      <c r="K6316">
        <v>12.99</v>
      </c>
      <c r="L6316">
        <v>1800</v>
      </c>
      <c r="M6316">
        <v>30</v>
      </c>
      <c r="N6316" s="15">
        <v>2100</v>
      </c>
      <c r="O6316" s="15">
        <v>27279</v>
      </c>
    </row>
    <row r="6317" spans="1:15">
      <c r="A6317" s="14">
        <v>44524</v>
      </c>
      <c r="B6317" t="s">
        <v>75</v>
      </c>
      <c r="C6317">
        <v>8</v>
      </c>
      <c r="D6317" t="s">
        <v>50</v>
      </c>
      <c r="E6317">
        <v>1018</v>
      </c>
      <c r="F6317" t="s">
        <v>76</v>
      </c>
      <c r="G6317" t="s">
        <v>77</v>
      </c>
      <c r="H6317" t="s">
        <v>52</v>
      </c>
      <c r="I6317" t="s">
        <v>92</v>
      </c>
      <c r="J6317">
        <v>44</v>
      </c>
      <c r="K6317">
        <v>13.792</v>
      </c>
      <c r="L6317">
        <v>1800</v>
      </c>
      <c r="M6317">
        <v>30</v>
      </c>
      <c r="N6317" s="15">
        <v>2100</v>
      </c>
      <c r="O6317" s="15">
        <v>28963.200000000001</v>
      </c>
    </row>
    <row r="6318" spans="1:15">
      <c r="A6318" s="14">
        <v>44524</v>
      </c>
      <c r="B6318" t="s">
        <v>75</v>
      </c>
      <c r="C6318">
        <v>8</v>
      </c>
      <c r="D6318" t="s">
        <v>50</v>
      </c>
      <c r="E6318">
        <v>1018</v>
      </c>
      <c r="F6318" t="s">
        <v>76</v>
      </c>
      <c r="G6318" t="s">
        <v>77</v>
      </c>
      <c r="H6318" t="s">
        <v>51</v>
      </c>
      <c r="I6318" t="s">
        <v>92</v>
      </c>
      <c r="J6318">
        <v>44</v>
      </c>
      <c r="K6318">
        <v>20</v>
      </c>
      <c r="L6318">
        <v>1800</v>
      </c>
      <c r="M6318">
        <v>30</v>
      </c>
      <c r="N6318" s="15">
        <v>1000</v>
      </c>
      <c r="O6318" s="15">
        <v>20000</v>
      </c>
    </row>
    <row r="6319" spans="1:15">
      <c r="A6319" s="14">
        <v>44524</v>
      </c>
      <c r="B6319" t="s">
        <v>75</v>
      </c>
      <c r="C6319">
        <v>8</v>
      </c>
      <c r="D6319" t="s">
        <v>50</v>
      </c>
      <c r="E6319">
        <v>1018</v>
      </c>
      <c r="F6319" t="s">
        <v>76</v>
      </c>
      <c r="G6319" t="s">
        <v>77</v>
      </c>
      <c r="H6319" t="s">
        <v>52</v>
      </c>
      <c r="I6319" t="s">
        <v>92</v>
      </c>
      <c r="J6319">
        <v>44</v>
      </c>
      <c r="K6319">
        <v>21.9391</v>
      </c>
      <c r="L6319">
        <v>1800</v>
      </c>
      <c r="M6319">
        <v>30</v>
      </c>
      <c r="N6319" s="15">
        <v>1000</v>
      </c>
      <c r="O6319" s="15">
        <v>21939.1</v>
      </c>
    </row>
    <row r="6320" spans="1:15">
      <c r="A6320" s="14">
        <v>44524</v>
      </c>
      <c r="B6320" t="s">
        <v>75</v>
      </c>
      <c r="C6320">
        <v>8</v>
      </c>
      <c r="D6320" t="s">
        <v>50</v>
      </c>
      <c r="E6320">
        <v>1018</v>
      </c>
      <c r="F6320" t="s">
        <v>76</v>
      </c>
      <c r="G6320" t="s">
        <v>77</v>
      </c>
      <c r="H6320" t="s">
        <v>51</v>
      </c>
      <c r="I6320" t="s">
        <v>92</v>
      </c>
      <c r="J6320">
        <v>44</v>
      </c>
      <c r="K6320">
        <v>9.99</v>
      </c>
      <c r="L6320">
        <v>1800</v>
      </c>
      <c r="M6320">
        <v>30</v>
      </c>
      <c r="N6320" s="15">
        <v>35000</v>
      </c>
      <c r="O6320" s="15">
        <v>349650</v>
      </c>
    </row>
    <row r="6321" spans="1:15">
      <c r="A6321" s="14">
        <v>44524</v>
      </c>
      <c r="B6321" t="s">
        <v>75</v>
      </c>
      <c r="C6321">
        <v>8</v>
      </c>
      <c r="D6321" t="s">
        <v>50</v>
      </c>
      <c r="E6321">
        <v>1018</v>
      </c>
      <c r="F6321" t="s">
        <v>76</v>
      </c>
      <c r="G6321" t="s">
        <v>77</v>
      </c>
      <c r="H6321" t="s">
        <v>52</v>
      </c>
      <c r="I6321" t="s">
        <v>92</v>
      </c>
      <c r="J6321">
        <v>44</v>
      </c>
      <c r="K6321">
        <v>10.4604</v>
      </c>
      <c r="L6321">
        <v>1800</v>
      </c>
      <c r="M6321">
        <v>30</v>
      </c>
      <c r="N6321" s="15">
        <v>35000</v>
      </c>
      <c r="O6321" s="15">
        <v>366114</v>
      </c>
    </row>
    <row r="6322" spans="1:15">
      <c r="A6322" s="14">
        <v>44524</v>
      </c>
      <c r="B6322" t="s">
        <v>75</v>
      </c>
      <c r="C6322">
        <v>8</v>
      </c>
      <c r="D6322" t="s">
        <v>50</v>
      </c>
      <c r="E6322">
        <v>1018</v>
      </c>
      <c r="F6322" t="s">
        <v>76</v>
      </c>
      <c r="G6322" t="s">
        <v>77</v>
      </c>
      <c r="H6322" t="s">
        <v>51</v>
      </c>
      <c r="I6322" t="s">
        <v>92</v>
      </c>
      <c r="J6322">
        <v>44</v>
      </c>
      <c r="K6322">
        <v>15.99</v>
      </c>
      <c r="L6322">
        <v>1800</v>
      </c>
      <c r="M6322">
        <v>30</v>
      </c>
      <c r="N6322" s="15">
        <v>2100</v>
      </c>
      <c r="O6322" s="15">
        <v>33579</v>
      </c>
    </row>
    <row r="6323" spans="1:15">
      <c r="A6323" s="14">
        <v>44524</v>
      </c>
      <c r="B6323" t="s">
        <v>75</v>
      </c>
      <c r="C6323">
        <v>8</v>
      </c>
      <c r="D6323" t="s">
        <v>50</v>
      </c>
      <c r="E6323">
        <v>1018</v>
      </c>
      <c r="F6323" t="s">
        <v>76</v>
      </c>
      <c r="G6323" t="s">
        <v>77</v>
      </c>
      <c r="H6323" t="s">
        <v>52</v>
      </c>
      <c r="I6323" t="s">
        <v>92</v>
      </c>
      <c r="J6323">
        <v>44</v>
      </c>
      <c r="K6323">
        <v>17.215499999999999</v>
      </c>
      <c r="L6323">
        <v>1800</v>
      </c>
      <c r="M6323">
        <v>30</v>
      </c>
      <c r="N6323" s="15">
        <v>2100</v>
      </c>
      <c r="O6323" s="15">
        <v>36152.550000000003</v>
      </c>
    </row>
    <row r="6324" spans="1:15">
      <c r="A6324" s="14">
        <v>44524</v>
      </c>
      <c r="B6324" t="s">
        <v>75</v>
      </c>
      <c r="C6324">
        <v>8</v>
      </c>
      <c r="D6324" t="s">
        <v>50</v>
      </c>
      <c r="E6324">
        <v>1018</v>
      </c>
      <c r="F6324" t="s">
        <v>76</v>
      </c>
      <c r="G6324" t="s">
        <v>77</v>
      </c>
      <c r="H6324" t="s">
        <v>51</v>
      </c>
      <c r="I6324" t="s">
        <v>92</v>
      </c>
      <c r="J6324">
        <v>44</v>
      </c>
      <c r="K6324">
        <v>11.99</v>
      </c>
      <c r="L6324">
        <v>1800</v>
      </c>
      <c r="M6324">
        <v>30</v>
      </c>
      <c r="N6324" s="15">
        <v>35000</v>
      </c>
      <c r="O6324" s="15">
        <v>419650</v>
      </c>
    </row>
    <row r="6325" spans="1:15">
      <c r="A6325" s="14">
        <v>44524</v>
      </c>
      <c r="B6325" t="s">
        <v>75</v>
      </c>
      <c r="C6325">
        <v>8</v>
      </c>
      <c r="D6325" t="s">
        <v>50</v>
      </c>
      <c r="E6325">
        <v>1018</v>
      </c>
      <c r="F6325" t="s">
        <v>76</v>
      </c>
      <c r="G6325" t="s">
        <v>77</v>
      </c>
      <c r="H6325" t="s">
        <v>52</v>
      </c>
      <c r="I6325" t="s">
        <v>92</v>
      </c>
      <c r="J6325">
        <v>44</v>
      </c>
      <c r="K6325">
        <v>12.6713</v>
      </c>
      <c r="L6325">
        <v>1800</v>
      </c>
      <c r="M6325">
        <v>30</v>
      </c>
      <c r="N6325" s="15">
        <v>35000</v>
      </c>
      <c r="O6325" s="15">
        <v>443495.5</v>
      </c>
    </row>
    <row r="6326" spans="1:15">
      <c r="A6326" s="14">
        <v>44524</v>
      </c>
      <c r="B6326" t="s">
        <v>75</v>
      </c>
      <c r="C6326">
        <v>8</v>
      </c>
      <c r="D6326" t="s">
        <v>50</v>
      </c>
      <c r="E6326">
        <v>1018</v>
      </c>
      <c r="F6326" t="s">
        <v>76</v>
      </c>
      <c r="G6326" t="s">
        <v>77</v>
      </c>
      <c r="H6326" t="s">
        <v>51</v>
      </c>
      <c r="I6326" t="s">
        <v>92</v>
      </c>
      <c r="J6326">
        <v>44</v>
      </c>
      <c r="K6326">
        <v>15.99</v>
      </c>
      <c r="L6326">
        <v>1800</v>
      </c>
      <c r="M6326">
        <v>30</v>
      </c>
      <c r="N6326" s="15">
        <v>2100</v>
      </c>
      <c r="O6326" s="15">
        <v>33579</v>
      </c>
    </row>
    <row r="6327" spans="1:15">
      <c r="A6327" s="14">
        <v>44524</v>
      </c>
      <c r="B6327" t="s">
        <v>75</v>
      </c>
      <c r="C6327">
        <v>8</v>
      </c>
      <c r="D6327" t="s">
        <v>50</v>
      </c>
      <c r="E6327">
        <v>1018</v>
      </c>
      <c r="F6327" t="s">
        <v>76</v>
      </c>
      <c r="G6327" t="s">
        <v>77</v>
      </c>
      <c r="H6327" t="s">
        <v>52</v>
      </c>
      <c r="I6327" t="s">
        <v>92</v>
      </c>
      <c r="J6327">
        <v>44</v>
      </c>
      <c r="K6327">
        <v>17.215499999999999</v>
      </c>
      <c r="L6327">
        <v>1800</v>
      </c>
      <c r="M6327">
        <v>30</v>
      </c>
      <c r="N6327" s="15">
        <v>2100</v>
      </c>
      <c r="O6327" s="15">
        <v>36152.550000000003</v>
      </c>
    </row>
    <row r="6328" spans="1:15">
      <c r="A6328" s="14">
        <v>44524</v>
      </c>
      <c r="B6328" t="s">
        <v>75</v>
      </c>
      <c r="C6328">
        <v>8</v>
      </c>
      <c r="D6328" t="s">
        <v>50</v>
      </c>
      <c r="E6328">
        <v>1018</v>
      </c>
      <c r="F6328" t="s">
        <v>76</v>
      </c>
      <c r="G6328" t="s">
        <v>77</v>
      </c>
      <c r="H6328" t="s">
        <v>51</v>
      </c>
      <c r="I6328" t="s">
        <v>92</v>
      </c>
      <c r="J6328">
        <v>44</v>
      </c>
      <c r="K6328">
        <v>15.99</v>
      </c>
      <c r="L6328">
        <v>1800</v>
      </c>
      <c r="M6328">
        <v>30</v>
      </c>
      <c r="N6328" s="15">
        <v>20000</v>
      </c>
      <c r="O6328" s="15">
        <v>319800</v>
      </c>
    </row>
    <row r="6329" spans="1:15">
      <c r="A6329" s="14">
        <v>44524</v>
      </c>
      <c r="B6329" t="s">
        <v>75</v>
      </c>
      <c r="C6329">
        <v>8</v>
      </c>
      <c r="D6329" t="s">
        <v>50</v>
      </c>
      <c r="E6329">
        <v>1018</v>
      </c>
      <c r="F6329" t="s">
        <v>76</v>
      </c>
      <c r="G6329" t="s">
        <v>77</v>
      </c>
      <c r="H6329" t="s">
        <v>52</v>
      </c>
      <c r="I6329" t="s">
        <v>92</v>
      </c>
      <c r="J6329">
        <v>44</v>
      </c>
      <c r="K6329">
        <v>17.215499999999999</v>
      </c>
      <c r="L6329">
        <v>1800</v>
      </c>
      <c r="M6329">
        <v>30</v>
      </c>
      <c r="N6329" s="15">
        <v>20000</v>
      </c>
      <c r="O6329" s="15">
        <v>344310</v>
      </c>
    </row>
    <row r="6330" spans="1:15">
      <c r="A6330" s="14">
        <v>44524</v>
      </c>
      <c r="B6330" t="s">
        <v>75</v>
      </c>
      <c r="C6330">
        <v>8</v>
      </c>
      <c r="D6330" t="s">
        <v>50</v>
      </c>
      <c r="E6330">
        <v>1018</v>
      </c>
      <c r="F6330" t="s">
        <v>76</v>
      </c>
      <c r="G6330" t="s">
        <v>77</v>
      </c>
      <c r="H6330" t="s">
        <v>51</v>
      </c>
      <c r="I6330" t="s">
        <v>92</v>
      </c>
      <c r="J6330">
        <v>44</v>
      </c>
      <c r="K6330">
        <v>9.99</v>
      </c>
      <c r="L6330">
        <v>1800</v>
      </c>
      <c r="M6330">
        <v>30</v>
      </c>
      <c r="N6330" s="15">
        <v>35000</v>
      </c>
      <c r="O6330" s="15">
        <v>349650</v>
      </c>
    </row>
    <row r="6331" spans="1:15">
      <c r="A6331" s="14">
        <v>44524</v>
      </c>
      <c r="B6331" t="s">
        <v>75</v>
      </c>
      <c r="C6331">
        <v>8</v>
      </c>
      <c r="D6331" t="s">
        <v>50</v>
      </c>
      <c r="E6331">
        <v>1018</v>
      </c>
      <c r="F6331" t="s">
        <v>76</v>
      </c>
      <c r="G6331" t="s">
        <v>77</v>
      </c>
      <c r="H6331" t="s">
        <v>52</v>
      </c>
      <c r="I6331" t="s">
        <v>92</v>
      </c>
      <c r="J6331">
        <v>44</v>
      </c>
      <c r="K6331">
        <v>10.4604</v>
      </c>
      <c r="L6331">
        <v>1800</v>
      </c>
      <c r="M6331">
        <v>30</v>
      </c>
      <c r="N6331" s="15">
        <v>35000</v>
      </c>
      <c r="O6331" s="15">
        <v>366114</v>
      </c>
    </row>
    <row r="6332" spans="1:15">
      <c r="A6332" s="14">
        <v>44524</v>
      </c>
      <c r="B6332" t="s">
        <v>75</v>
      </c>
      <c r="C6332">
        <v>8</v>
      </c>
      <c r="D6332" t="s">
        <v>50</v>
      </c>
      <c r="E6332">
        <v>1018</v>
      </c>
      <c r="F6332" t="s">
        <v>76</v>
      </c>
      <c r="G6332" t="s">
        <v>77</v>
      </c>
      <c r="H6332" t="s">
        <v>51</v>
      </c>
      <c r="I6332" t="s">
        <v>92</v>
      </c>
      <c r="J6332">
        <v>44</v>
      </c>
      <c r="K6332">
        <v>12.99</v>
      </c>
      <c r="L6332">
        <v>1800</v>
      </c>
      <c r="M6332">
        <v>30</v>
      </c>
      <c r="N6332" s="15">
        <v>2100</v>
      </c>
      <c r="O6332" s="15">
        <v>27279</v>
      </c>
    </row>
    <row r="6333" spans="1:15">
      <c r="A6333" s="14">
        <v>44524</v>
      </c>
      <c r="B6333" t="s">
        <v>75</v>
      </c>
      <c r="C6333">
        <v>8</v>
      </c>
      <c r="D6333" t="s">
        <v>50</v>
      </c>
      <c r="E6333">
        <v>1018</v>
      </c>
      <c r="F6333" t="s">
        <v>76</v>
      </c>
      <c r="G6333" t="s">
        <v>77</v>
      </c>
      <c r="H6333" t="s">
        <v>52</v>
      </c>
      <c r="I6333" t="s">
        <v>92</v>
      </c>
      <c r="J6333">
        <v>44</v>
      </c>
      <c r="K6333">
        <v>13.792</v>
      </c>
      <c r="L6333">
        <v>1800</v>
      </c>
      <c r="M6333">
        <v>30</v>
      </c>
      <c r="N6333" s="15">
        <v>2100</v>
      </c>
      <c r="O6333" s="15">
        <v>28963.200000000001</v>
      </c>
    </row>
    <row r="6334" spans="1:15">
      <c r="A6334" s="14">
        <v>44524</v>
      </c>
      <c r="B6334" t="s">
        <v>75</v>
      </c>
      <c r="C6334">
        <v>8</v>
      </c>
      <c r="D6334" t="s">
        <v>50</v>
      </c>
      <c r="E6334">
        <v>1018</v>
      </c>
      <c r="F6334" t="s">
        <v>76</v>
      </c>
      <c r="G6334" t="s">
        <v>77</v>
      </c>
      <c r="H6334" t="s">
        <v>51</v>
      </c>
      <c r="I6334" t="s">
        <v>92</v>
      </c>
      <c r="J6334">
        <v>44</v>
      </c>
      <c r="K6334">
        <v>28</v>
      </c>
      <c r="L6334">
        <v>1800</v>
      </c>
      <c r="M6334">
        <v>30</v>
      </c>
      <c r="N6334" s="15">
        <v>2100</v>
      </c>
      <c r="O6334" s="15">
        <v>58800</v>
      </c>
    </row>
    <row r="6335" spans="1:15">
      <c r="A6335" s="14">
        <v>44524</v>
      </c>
      <c r="B6335" t="s">
        <v>75</v>
      </c>
      <c r="C6335">
        <v>8</v>
      </c>
      <c r="D6335" t="s">
        <v>50</v>
      </c>
      <c r="E6335">
        <v>1018</v>
      </c>
      <c r="F6335" t="s">
        <v>76</v>
      </c>
      <c r="G6335" t="s">
        <v>77</v>
      </c>
      <c r="H6335" t="s">
        <v>52</v>
      </c>
      <c r="I6335" t="s">
        <v>92</v>
      </c>
      <c r="J6335">
        <v>44</v>
      </c>
      <c r="K6335">
        <v>31.888100000000001</v>
      </c>
      <c r="L6335">
        <v>1800</v>
      </c>
      <c r="M6335">
        <v>30</v>
      </c>
      <c r="N6335" s="15">
        <v>2100</v>
      </c>
      <c r="O6335" s="15">
        <v>66965.009999999995</v>
      </c>
    </row>
    <row r="6336" spans="1:15">
      <c r="A6336" s="14">
        <v>44524</v>
      </c>
      <c r="B6336" t="s">
        <v>75</v>
      </c>
      <c r="C6336">
        <v>8</v>
      </c>
      <c r="D6336" t="s">
        <v>50</v>
      </c>
      <c r="E6336">
        <v>1018</v>
      </c>
      <c r="F6336" t="s">
        <v>76</v>
      </c>
      <c r="G6336" t="s">
        <v>77</v>
      </c>
      <c r="H6336" t="s">
        <v>51</v>
      </c>
      <c r="I6336" t="s">
        <v>92</v>
      </c>
      <c r="J6336">
        <v>44</v>
      </c>
      <c r="K6336">
        <v>28</v>
      </c>
      <c r="L6336">
        <v>1800</v>
      </c>
      <c r="M6336">
        <v>30</v>
      </c>
      <c r="N6336" s="15">
        <v>7000</v>
      </c>
      <c r="O6336" s="15">
        <v>196000</v>
      </c>
    </row>
    <row r="6337" spans="1:15">
      <c r="A6337" s="14">
        <v>44524</v>
      </c>
      <c r="B6337" t="s">
        <v>75</v>
      </c>
      <c r="C6337">
        <v>8</v>
      </c>
      <c r="D6337" t="s">
        <v>50</v>
      </c>
      <c r="E6337">
        <v>1018</v>
      </c>
      <c r="F6337" t="s">
        <v>76</v>
      </c>
      <c r="G6337" t="s">
        <v>77</v>
      </c>
      <c r="H6337" t="s">
        <v>52</v>
      </c>
      <c r="I6337" t="s">
        <v>92</v>
      </c>
      <c r="J6337">
        <v>44</v>
      </c>
      <c r="K6337">
        <v>31.888100000000001</v>
      </c>
      <c r="L6337">
        <v>1800</v>
      </c>
      <c r="M6337">
        <v>30</v>
      </c>
      <c r="N6337" s="15">
        <v>7000</v>
      </c>
      <c r="O6337" s="15">
        <v>223216.7</v>
      </c>
    </row>
    <row r="6338" spans="1:15">
      <c r="A6338" s="14">
        <v>44524</v>
      </c>
      <c r="B6338" t="s">
        <v>75</v>
      </c>
      <c r="C6338">
        <v>8</v>
      </c>
      <c r="D6338" t="s">
        <v>50</v>
      </c>
      <c r="E6338">
        <v>1018</v>
      </c>
      <c r="F6338" t="s">
        <v>76</v>
      </c>
      <c r="G6338" t="s">
        <v>77</v>
      </c>
      <c r="H6338" t="s">
        <v>51</v>
      </c>
      <c r="I6338" t="s">
        <v>92</v>
      </c>
      <c r="J6338">
        <v>44</v>
      </c>
      <c r="K6338">
        <v>28</v>
      </c>
      <c r="L6338">
        <v>1800</v>
      </c>
      <c r="M6338">
        <v>30</v>
      </c>
      <c r="N6338" s="15">
        <v>2100</v>
      </c>
      <c r="O6338" s="15">
        <v>58800</v>
      </c>
    </row>
    <row r="6339" spans="1:15">
      <c r="A6339" s="14">
        <v>44524</v>
      </c>
      <c r="B6339" t="s">
        <v>75</v>
      </c>
      <c r="C6339">
        <v>8</v>
      </c>
      <c r="D6339" t="s">
        <v>50</v>
      </c>
      <c r="E6339">
        <v>1018</v>
      </c>
      <c r="F6339" t="s">
        <v>76</v>
      </c>
      <c r="G6339" t="s">
        <v>77</v>
      </c>
      <c r="H6339" t="s">
        <v>52</v>
      </c>
      <c r="I6339" t="s">
        <v>92</v>
      </c>
      <c r="J6339">
        <v>44</v>
      </c>
      <c r="K6339">
        <v>31.888100000000001</v>
      </c>
      <c r="L6339">
        <v>1800</v>
      </c>
      <c r="M6339">
        <v>30</v>
      </c>
      <c r="N6339" s="15">
        <v>2100</v>
      </c>
      <c r="O6339" s="15">
        <v>66965.009999999995</v>
      </c>
    </row>
    <row r="6340" spans="1:15">
      <c r="A6340" s="14">
        <v>44524</v>
      </c>
      <c r="B6340" t="s">
        <v>75</v>
      </c>
      <c r="C6340">
        <v>8</v>
      </c>
      <c r="D6340" t="s">
        <v>50</v>
      </c>
      <c r="E6340">
        <v>1018</v>
      </c>
      <c r="F6340" t="s">
        <v>76</v>
      </c>
      <c r="G6340" t="s">
        <v>77</v>
      </c>
      <c r="H6340" t="s">
        <v>51</v>
      </c>
      <c r="I6340" t="s">
        <v>92</v>
      </c>
      <c r="J6340">
        <v>44</v>
      </c>
      <c r="K6340">
        <v>28</v>
      </c>
      <c r="L6340">
        <v>1800</v>
      </c>
      <c r="M6340">
        <v>30</v>
      </c>
      <c r="N6340" s="15">
        <v>2100</v>
      </c>
      <c r="O6340" s="15">
        <v>58800</v>
      </c>
    </row>
    <row r="6341" spans="1:15">
      <c r="A6341" s="14">
        <v>44524</v>
      </c>
      <c r="B6341" t="s">
        <v>75</v>
      </c>
      <c r="C6341">
        <v>8</v>
      </c>
      <c r="D6341" t="s">
        <v>50</v>
      </c>
      <c r="E6341">
        <v>1018</v>
      </c>
      <c r="F6341" t="s">
        <v>76</v>
      </c>
      <c r="G6341" t="s">
        <v>77</v>
      </c>
      <c r="H6341" t="s">
        <v>52</v>
      </c>
      <c r="I6341" t="s">
        <v>92</v>
      </c>
      <c r="J6341">
        <v>44</v>
      </c>
      <c r="K6341">
        <v>31.888100000000001</v>
      </c>
      <c r="L6341">
        <v>1800</v>
      </c>
      <c r="M6341">
        <v>30</v>
      </c>
      <c r="N6341" s="15">
        <v>2100</v>
      </c>
      <c r="O6341" s="15">
        <v>66965.009999999995</v>
      </c>
    </row>
    <row r="6342" spans="1:15">
      <c r="A6342" s="14">
        <v>44524</v>
      </c>
      <c r="B6342" t="s">
        <v>75</v>
      </c>
      <c r="C6342">
        <v>8</v>
      </c>
      <c r="D6342" t="s">
        <v>50</v>
      </c>
      <c r="E6342">
        <v>1018</v>
      </c>
      <c r="F6342" t="s">
        <v>76</v>
      </c>
      <c r="G6342" t="s">
        <v>77</v>
      </c>
      <c r="H6342" t="s">
        <v>51</v>
      </c>
      <c r="I6342" t="s">
        <v>92</v>
      </c>
      <c r="J6342">
        <v>44</v>
      </c>
      <c r="K6342">
        <v>15.99</v>
      </c>
      <c r="L6342">
        <v>1800</v>
      </c>
      <c r="M6342">
        <v>30</v>
      </c>
      <c r="N6342" s="15">
        <v>2100</v>
      </c>
      <c r="O6342" s="15">
        <v>33579</v>
      </c>
    </row>
    <row r="6343" spans="1:15">
      <c r="A6343" s="14">
        <v>44524</v>
      </c>
      <c r="B6343" t="s">
        <v>75</v>
      </c>
      <c r="C6343">
        <v>8</v>
      </c>
      <c r="D6343" t="s">
        <v>50</v>
      </c>
      <c r="E6343">
        <v>1018</v>
      </c>
      <c r="F6343" t="s">
        <v>76</v>
      </c>
      <c r="G6343" t="s">
        <v>77</v>
      </c>
      <c r="H6343" t="s">
        <v>52</v>
      </c>
      <c r="I6343" t="s">
        <v>92</v>
      </c>
      <c r="J6343">
        <v>44</v>
      </c>
      <c r="K6343">
        <v>17.215499999999999</v>
      </c>
      <c r="L6343">
        <v>1800</v>
      </c>
      <c r="M6343">
        <v>30</v>
      </c>
      <c r="N6343" s="15">
        <v>2100</v>
      </c>
      <c r="O6343" s="15">
        <v>36152.550000000003</v>
      </c>
    </row>
    <row r="6344" spans="1:15">
      <c r="A6344" s="14">
        <v>44524</v>
      </c>
      <c r="B6344" t="s">
        <v>75</v>
      </c>
      <c r="C6344">
        <v>8</v>
      </c>
      <c r="D6344" t="s">
        <v>50</v>
      </c>
      <c r="E6344">
        <v>1018</v>
      </c>
      <c r="F6344" t="s">
        <v>76</v>
      </c>
      <c r="G6344" t="s">
        <v>77</v>
      </c>
      <c r="H6344" t="s">
        <v>51</v>
      </c>
      <c r="I6344" t="s">
        <v>92</v>
      </c>
      <c r="J6344">
        <v>44</v>
      </c>
      <c r="K6344">
        <v>11.99</v>
      </c>
      <c r="L6344">
        <v>1800</v>
      </c>
      <c r="M6344">
        <v>30</v>
      </c>
      <c r="N6344" s="15">
        <v>35000</v>
      </c>
      <c r="O6344" s="15">
        <v>419650</v>
      </c>
    </row>
    <row r="6345" spans="1:15">
      <c r="A6345" s="14">
        <v>44524</v>
      </c>
      <c r="B6345" t="s">
        <v>75</v>
      </c>
      <c r="C6345">
        <v>8</v>
      </c>
      <c r="D6345" t="s">
        <v>50</v>
      </c>
      <c r="E6345">
        <v>1018</v>
      </c>
      <c r="F6345" t="s">
        <v>76</v>
      </c>
      <c r="G6345" t="s">
        <v>77</v>
      </c>
      <c r="H6345" t="s">
        <v>52</v>
      </c>
      <c r="I6345" t="s">
        <v>92</v>
      </c>
      <c r="J6345">
        <v>44</v>
      </c>
      <c r="K6345">
        <v>12.6713</v>
      </c>
      <c r="L6345">
        <v>1800</v>
      </c>
      <c r="M6345">
        <v>30</v>
      </c>
      <c r="N6345" s="15">
        <v>35000</v>
      </c>
      <c r="O6345" s="15">
        <v>443495.5</v>
      </c>
    </row>
    <row r="6346" spans="1:15">
      <c r="A6346" s="14">
        <v>44524</v>
      </c>
      <c r="B6346" t="s">
        <v>75</v>
      </c>
      <c r="C6346">
        <v>8</v>
      </c>
      <c r="D6346" t="s">
        <v>50</v>
      </c>
      <c r="E6346">
        <v>1018</v>
      </c>
      <c r="F6346" t="s">
        <v>76</v>
      </c>
      <c r="G6346" t="s">
        <v>77</v>
      </c>
      <c r="H6346" t="s">
        <v>51</v>
      </c>
      <c r="I6346" t="s">
        <v>92</v>
      </c>
      <c r="J6346">
        <v>44</v>
      </c>
      <c r="K6346">
        <v>15.99</v>
      </c>
      <c r="L6346">
        <v>1800</v>
      </c>
      <c r="M6346">
        <v>30</v>
      </c>
      <c r="N6346" s="15">
        <v>3000</v>
      </c>
      <c r="O6346" s="15">
        <v>47970</v>
      </c>
    </row>
    <row r="6347" spans="1:15">
      <c r="A6347" s="14">
        <v>44524</v>
      </c>
      <c r="B6347" t="s">
        <v>75</v>
      </c>
      <c r="C6347">
        <v>8</v>
      </c>
      <c r="D6347" t="s">
        <v>50</v>
      </c>
      <c r="E6347">
        <v>1018</v>
      </c>
      <c r="F6347" t="s">
        <v>76</v>
      </c>
      <c r="G6347" t="s">
        <v>77</v>
      </c>
      <c r="H6347" t="s">
        <v>52</v>
      </c>
      <c r="I6347" t="s">
        <v>92</v>
      </c>
      <c r="J6347">
        <v>44</v>
      </c>
      <c r="K6347">
        <v>17.215499999999999</v>
      </c>
      <c r="L6347">
        <v>1800</v>
      </c>
      <c r="M6347">
        <v>30</v>
      </c>
      <c r="N6347" s="15">
        <v>3000</v>
      </c>
      <c r="O6347" s="15">
        <v>51646.5</v>
      </c>
    </row>
    <row r="6348" spans="1:15">
      <c r="A6348" s="14">
        <v>44524</v>
      </c>
      <c r="B6348" t="s">
        <v>75</v>
      </c>
      <c r="C6348">
        <v>8</v>
      </c>
      <c r="D6348" t="s">
        <v>50</v>
      </c>
      <c r="E6348">
        <v>1018</v>
      </c>
      <c r="F6348" t="s">
        <v>76</v>
      </c>
      <c r="G6348" t="s">
        <v>77</v>
      </c>
      <c r="H6348" t="s">
        <v>51</v>
      </c>
      <c r="I6348" t="s">
        <v>92</v>
      </c>
      <c r="J6348">
        <v>44</v>
      </c>
      <c r="K6348">
        <v>15.99</v>
      </c>
      <c r="L6348">
        <v>1800</v>
      </c>
      <c r="M6348">
        <v>30</v>
      </c>
      <c r="N6348" s="15">
        <v>2100</v>
      </c>
      <c r="O6348" s="15">
        <v>33579</v>
      </c>
    </row>
    <row r="6349" spans="1:15">
      <c r="A6349" s="14">
        <v>44524</v>
      </c>
      <c r="B6349" t="s">
        <v>75</v>
      </c>
      <c r="C6349">
        <v>8</v>
      </c>
      <c r="D6349" t="s">
        <v>50</v>
      </c>
      <c r="E6349">
        <v>1018</v>
      </c>
      <c r="F6349" t="s">
        <v>76</v>
      </c>
      <c r="G6349" t="s">
        <v>77</v>
      </c>
      <c r="H6349" t="s">
        <v>52</v>
      </c>
      <c r="I6349" t="s">
        <v>92</v>
      </c>
      <c r="J6349">
        <v>44</v>
      </c>
      <c r="K6349">
        <v>17.215499999999999</v>
      </c>
      <c r="L6349">
        <v>1800</v>
      </c>
      <c r="M6349">
        <v>30</v>
      </c>
      <c r="N6349" s="15">
        <v>2100</v>
      </c>
      <c r="O6349" s="15">
        <v>36152.550000000003</v>
      </c>
    </row>
    <row r="6350" spans="1:15">
      <c r="A6350" s="14">
        <v>44524</v>
      </c>
      <c r="B6350" t="s">
        <v>75</v>
      </c>
      <c r="C6350">
        <v>8</v>
      </c>
      <c r="D6350" t="s">
        <v>50</v>
      </c>
      <c r="E6350">
        <v>1018</v>
      </c>
      <c r="F6350" t="s">
        <v>76</v>
      </c>
      <c r="G6350" t="s">
        <v>77</v>
      </c>
      <c r="H6350" t="s">
        <v>51</v>
      </c>
      <c r="I6350" t="s">
        <v>92</v>
      </c>
      <c r="J6350">
        <v>44</v>
      </c>
      <c r="K6350">
        <v>15.99</v>
      </c>
      <c r="L6350">
        <v>1800</v>
      </c>
      <c r="M6350">
        <v>30</v>
      </c>
      <c r="N6350" s="15">
        <v>2100</v>
      </c>
      <c r="O6350" s="15">
        <v>33579</v>
      </c>
    </row>
    <row r="6351" spans="1:15">
      <c r="A6351" s="14">
        <v>44524</v>
      </c>
      <c r="B6351" t="s">
        <v>75</v>
      </c>
      <c r="C6351">
        <v>8</v>
      </c>
      <c r="D6351" t="s">
        <v>50</v>
      </c>
      <c r="E6351">
        <v>1018</v>
      </c>
      <c r="F6351" t="s">
        <v>76</v>
      </c>
      <c r="G6351" t="s">
        <v>77</v>
      </c>
      <c r="H6351" t="s">
        <v>52</v>
      </c>
      <c r="I6351" t="s">
        <v>92</v>
      </c>
      <c r="J6351">
        <v>44</v>
      </c>
      <c r="K6351">
        <v>17.215499999999999</v>
      </c>
      <c r="L6351">
        <v>1800</v>
      </c>
      <c r="M6351">
        <v>30</v>
      </c>
      <c r="N6351" s="15">
        <v>2100</v>
      </c>
      <c r="O6351" s="15">
        <v>36152.550000000003</v>
      </c>
    </row>
    <row r="6352" spans="1:15">
      <c r="A6352" s="14">
        <v>44524</v>
      </c>
      <c r="B6352" t="s">
        <v>75</v>
      </c>
      <c r="C6352">
        <v>8</v>
      </c>
      <c r="D6352" t="s">
        <v>50</v>
      </c>
      <c r="E6352">
        <v>1018</v>
      </c>
      <c r="F6352" t="s">
        <v>76</v>
      </c>
      <c r="G6352" t="s">
        <v>77</v>
      </c>
      <c r="H6352" t="s">
        <v>51</v>
      </c>
      <c r="I6352" t="s">
        <v>92</v>
      </c>
      <c r="J6352">
        <v>44</v>
      </c>
      <c r="K6352">
        <v>28</v>
      </c>
      <c r="L6352">
        <v>1800</v>
      </c>
      <c r="M6352">
        <v>30</v>
      </c>
      <c r="N6352" s="15">
        <v>2100</v>
      </c>
      <c r="O6352" s="15">
        <v>58800</v>
      </c>
    </row>
    <row r="6353" spans="1:15">
      <c r="A6353" s="14">
        <v>44524</v>
      </c>
      <c r="B6353" t="s">
        <v>75</v>
      </c>
      <c r="C6353">
        <v>8</v>
      </c>
      <c r="D6353" t="s">
        <v>50</v>
      </c>
      <c r="E6353">
        <v>1018</v>
      </c>
      <c r="F6353" t="s">
        <v>76</v>
      </c>
      <c r="G6353" t="s">
        <v>77</v>
      </c>
      <c r="H6353" t="s">
        <v>52</v>
      </c>
      <c r="I6353" t="s">
        <v>92</v>
      </c>
      <c r="J6353">
        <v>44</v>
      </c>
      <c r="K6353">
        <v>31.888100000000001</v>
      </c>
      <c r="L6353">
        <v>1800</v>
      </c>
      <c r="M6353">
        <v>30</v>
      </c>
      <c r="N6353" s="15">
        <v>2100</v>
      </c>
      <c r="O6353" s="15">
        <v>66965.009999999995</v>
      </c>
    </row>
    <row r="6354" spans="1:15">
      <c r="A6354" s="14">
        <v>44524</v>
      </c>
      <c r="B6354" t="s">
        <v>75</v>
      </c>
      <c r="C6354">
        <v>8</v>
      </c>
      <c r="D6354" t="s">
        <v>50</v>
      </c>
      <c r="E6354">
        <v>1018</v>
      </c>
      <c r="F6354" t="s">
        <v>76</v>
      </c>
      <c r="G6354" t="s">
        <v>77</v>
      </c>
      <c r="H6354" t="s">
        <v>51</v>
      </c>
      <c r="I6354" t="s">
        <v>92</v>
      </c>
      <c r="J6354">
        <v>44</v>
      </c>
      <c r="K6354">
        <v>28</v>
      </c>
      <c r="L6354">
        <v>1800</v>
      </c>
      <c r="M6354">
        <v>30</v>
      </c>
      <c r="N6354" s="15">
        <v>2100</v>
      </c>
      <c r="O6354" s="15">
        <v>58800</v>
      </c>
    </row>
    <row r="6355" spans="1:15">
      <c r="A6355" s="14">
        <v>44524</v>
      </c>
      <c r="B6355" t="s">
        <v>75</v>
      </c>
      <c r="C6355">
        <v>8</v>
      </c>
      <c r="D6355" t="s">
        <v>50</v>
      </c>
      <c r="E6355">
        <v>1018</v>
      </c>
      <c r="F6355" t="s">
        <v>76</v>
      </c>
      <c r="G6355" t="s">
        <v>77</v>
      </c>
      <c r="H6355" t="s">
        <v>52</v>
      </c>
      <c r="I6355" t="s">
        <v>92</v>
      </c>
      <c r="J6355">
        <v>44</v>
      </c>
      <c r="K6355">
        <v>31.888100000000001</v>
      </c>
      <c r="L6355">
        <v>1800</v>
      </c>
      <c r="M6355">
        <v>30</v>
      </c>
      <c r="N6355" s="15">
        <v>2100</v>
      </c>
      <c r="O6355" s="15">
        <v>66965.009999999995</v>
      </c>
    </row>
    <row r="6356" spans="1:15">
      <c r="A6356" s="14">
        <v>44524</v>
      </c>
      <c r="B6356" t="s">
        <v>75</v>
      </c>
      <c r="C6356">
        <v>8</v>
      </c>
      <c r="D6356" t="s">
        <v>50</v>
      </c>
      <c r="E6356">
        <v>1018</v>
      </c>
      <c r="F6356" t="s">
        <v>76</v>
      </c>
      <c r="G6356" t="s">
        <v>77</v>
      </c>
      <c r="H6356" t="s">
        <v>51</v>
      </c>
      <c r="I6356" t="s">
        <v>92</v>
      </c>
      <c r="J6356">
        <v>44</v>
      </c>
      <c r="K6356">
        <v>28</v>
      </c>
      <c r="L6356">
        <v>1800</v>
      </c>
      <c r="M6356">
        <v>30</v>
      </c>
      <c r="N6356" s="15">
        <v>2100</v>
      </c>
      <c r="O6356" s="15">
        <v>58800</v>
      </c>
    </row>
    <row r="6357" spans="1:15">
      <c r="A6357" s="14">
        <v>44524</v>
      </c>
      <c r="B6357" t="s">
        <v>75</v>
      </c>
      <c r="C6357">
        <v>8</v>
      </c>
      <c r="D6357" t="s">
        <v>50</v>
      </c>
      <c r="E6357">
        <v>1018</v>
      </c>
      <c r="F6357" t="s">
        <v>76</v>
      </c>
      <c r="G6357" t="s">
        <v>77</v>
      </c>
      <c r="H6357" t="s">
        <v>52</v>
      </c>
      <c r="I6357" t="s">
        <v>92</v>
      </c>
      <c r="J6357">
        <v>44</v>
      </c>
      <c r="K6357">
        <v>31.888100000000001</v>
      </c>
      <c r="L6357">
        <v>1800</v>
      </c>
      <c r="M6357">
        <v>30</v>
      </c>
      <c r="N6357" s="15">
        <v>2100</v>
      </c>
      <c r="O6357" s="15">
        <v>66965.009999999995</v>
      </c>
    </row>
    <row r="6358" spans="1:15">
      <c r="A6358" s="14">
        <v>44524</v>
      </c>
      <c r="B6358" t="s">
        <v>75</v>
      </c>
      <c r="C6358">
        <v>8</v>
      </c>
      <c r="D6358" t="s">
        <v>50</v>
      </c>
      <c r="E6358">
        <v>1018</v>
      </c>
      <c r="F6358" t="s">
        <v>76</v>
      </c>
      <c r="G6358" t="s">
        <v>77</v>
      </c>
      <c r="H6358" t="s">
        <v>51</v>
      </c>
      <c r="I6358" t="s">
        <v>92</v>
      </c>
      <c r="J6358">
        <v>44</v>
      </c>
      <c r="K6358">
        <v>12.99</v>
      </c>
      <c r="L6358">
        <v>1800</v>
      </c>
      <c r="M6358">
        <v>30</v>
      </c>
      <c r="N6358" s="15">
        <v>2100</v>
      </c>
      <c r="O6358" s="15">
        <v>27279</v>
      </c>
    </row>
    <row r="6359" spans="1:15">
      <c r="A6359" s="14">
        <v>44524</v>
      </c>
      <c r="B6359" t="s">
        <v>75</v>
      </c>
      <c r="C6359">
        <v>8</v>
      </c>
      <c r="D6359" t="s">
        <v>50</v>
      </c>
      <c r="E6359">
        <v>1018</v>
      </c>
      <c r="F6359" t="s">
        <v>76</v>
      </c>
      <c r="G6359" t="s">
        <v>77</v>
      </c>
      <c r="H6359" t="s">
        <v>52</v>
      </c>
      <c r="I6359" t="s">
        <v>92</v>
      </c>
      <c r="J6359">
        <v>44</v>
      </c>
      <c r="K6359">
        <v>13.792</v>
      </c>
      <c r="L6359">
        <v>1800</v>
      </c>
      <c r="M6359">
        <v>30</v>
      </c>
      <c r="N6359" s="15">
        <v>2100</v>
      </c>
      <c r="O6359" s="15">
        <v>28963.200000000001</v>
      </c>
    </row>
    <row r="6360" spans="1:15">
      <c r="A6360" s="14">
        <v>44524</v>
      </c>
      <c r="B6360" t="s">
        <v>75</v>
      </c>
      <c r="C6360">
        <v>8</v>
      </c>
      <c r="D6360" t="s">
        <v>50</v>
      </c>
      <c r="E6360">
        <v>1018</v>
      </c>
      <c r="F6360" t="s">
        <v>76</v>
      </c>
      <c r="G6360" t="s">
        <v>77</v>
      </c>
      <c r="H6360" t="s">
        <v>51</v>
      </c>
      <c r="I6360" t="s">
        <v>92</v>
      </c>
      <c r="J6360">
        <v>44</v>
      </c>
      <c r="K6360">
        <v>15.99</v>
      </c>
      <c r="L6360">
        <v>1800</v>
      </c>
      <c r="M6360">
        <v>30</v>
      </c>
      <c r="N6360" s="15">
        <v>7000</v>
      </c>
      <c r="O6360" s="15">
        <v>111930</v>
      </c>
    </row>
    <row r="6361" spans="1:15">
      <c r="A6361" s="14">
        <v>44524</v>
      </c>
      <c r="B6361" t="s">
        <v>75</v>
      </c>
      <c r="C6361">
        <v>8</v>
      </c>
      <c r="D6361" t="s">
        <v>50</v>
      </c>
      <c r="E6361">
        <v>1018</v>
      </c>
      <c r="F6361" t="s">
        <v>76</v>
      </c>
      <c r="G6361" t="s">
        <v>77</v>
      </c>
      <c r="H6361" t="s">
        <v>52</v>
      </c>
      <c r="I6361" t="s">
        <v>92</v>
      </c>
      <c r="J6361">
        <v>44</v>
      </c>
      <c r="K6361">
        <v>17.215499999999999</v>
      </c>
      <c r="L6361">
        <v>1800</v>
      </c>
      <c r="M6361">
        <v>30</v>
      </c>
      <c r="N6361" s="15">
        <v>7000</v>
      </c>
      <c r="O6361" s="15">
        <v>120508.5</v>
      </c>
    </row>
    <row r="6362" spans="1:15">
      <c r="A6362" s="14">
        <v>44524</v>
      </c>
      <c r="B6362" t="s">
        <v>73</v>
      </c>
      <c r="C6362">
        <v>5</v>
      </c>
      <c r="D6362" t="s">
        <v>50</v>
      </c>
      <c r="E6362">
        <v>1033</v>
      </c>
      <c r="F6362" t="s">
        <v>74</v>
      </c>
      <c r="G6362" t="s">
        <v>57</v>
      </c>
      <c r="H6362" t="s">
        <v>51</v>
      </c>
      <c r="I6362" t="s">
        <v>53</v>
      </c>
      <c r="J6362">
        <v>44</v>
      </c>
      <c r="K6362">
        <v>25</v>
      </c>
      <c r="L6362">
        <v>203</v>
      </c>
      <c r="M6362">
        <v>30</v>
      </c>
      <c r="N6362" s="15">
        <v>7100</v>
      </c>
      <c r="O6362" s="15">
        <v>177500</v>
      </c>
    </row>
    <row r="6363" spans="1:15">
      <c r="A6363" s="14">
        <v>44524</v>
      </c>
      <c r="B6363" t="s">
        <v>73</v>
      </c>
      <c r="C6363">
        <v>8</v>
      </c>
      <c r="D6363" t="s">
        <v>50</v>
      </c>
      <c r="E6363">
        <v>1033</v>
      </c>
      <c r="F6363" t="s">
        <v>74</v>
      </c>
      <c r="G6363" t="s">
        <v>57</v>
      </c>
      <c r="H6363" t="s">
        <v>51</v>
      </c>
      <c r="I6363" t="s">
        <v>53</v>
      </c>
      <c r="J6363">
        <v>44</v>
      </c>
      <c r="K6363">
        <v>20.5</v>
      </c>
      <c r="L6363">
        <v>1108</v>
      </c>
      <c r="M6363">
        <v>30</v>
      </c>
      <c r="N6363" s="15">
        <v>20719</v>
      </c>
      <c r="O6363" s="15">
        <v>424739.5</v>
      </c>
    </row>
    <row r="6364" spans="1:15">
      <c r="A6364" s="14">
        <v>44524</v>
      </c>
      <c r="B6364" t="s">
        <v>73</v>
      </c>
      <c r="C6364">
        <v>8</v>
      </c>
      <c r="D6364" t="s">
        <v>50</v>
      </c>
      <c r="E6364">
        <v>1033</v>
      </c>
      <c r="F6364" t="s">
        <v>74</v>
      </c>
      <c r="G6364" t="s">
        <v>117</v>
      </c>
      <c r="H6364" t="s">
        <v>51</v>
      </c>
      <c r="I6364" t="s">
        <v>118</v>
      </c>
      <c r="J6364">
        <v>44</v>
      </c>
      <c r="K6364">
        <v>24.5</v>
      </c>
      <c r="L6364">
        <v>2111</v>
      </c>
      <c r="M6364">
        <v>30</v>
      </c>
      <c r="N6364" s="15">
        <v>25205.48</v>
      </c>
      <c r="O6364" s="15">
        <v>617534.26</v>
      </c>
    </row>
    <row r="6365" spans="1:15">
      <c r="A6365" s="14">
        <v>44524</v>
      </c>
      <c r="B6365" t="s">
        <v>73</v>
      </c>
      <c r="C6365">
        <v>8</v>
      </c>
      <c r="D6365" t="s">
        <v>50</v>
      </c>
      <c r="E6365">
        <v>1033</v>
      </c>
      <c r="F6365" t="s">
        <v>74</v>
      </c>
      <c r="G6365" t="s">
        <v>57</v>
      </c>
      <c r="H6365" t="s">
        <v>51</v>
      </c>
      <c r="I6365" t="s">
        <v>53</v>
      </c>
      <c r="J6365">
        <v>44</v>
      </c>
      <c r="K6365">
        <v>24.5</v>
      </c>
      <c r="L6365">
        <v>1482</v>
      </c>
      <c r="M6365">
        <v>30</v>
      </c>
      <c r="N6365" s="15">
        <v>35000</v>
      </c>
      <c r="O6365" s="15">
        <v>857500</v>
      </c>
    </row>
    <row r="6366" spans="1:15">
      <c r="A6366" s="14">
        <v>44524</v>
      </c>
      <c r="B6366" t="s">
        <v>73</v>
      </c>
      <c r="C6366">
        <v>7</v>
      </c>
      <c r="D6366" t="s">
        <v>50</v>
      </c>
      <c r="E6366">
        <v>1033</v>
      </c>
      <c r="F6366" t="s">
        <v>74</v>
      </c>
      <c r="G6366" t="s">
        <v>57</v>
      </c>
      <c r="H6366" t="s">
        <v>51</v>
      </c>
      <c r="I6366" t="s">
        <v>53</v>
      </c>
      <c r="J6366">
        <v>44</v>
      </c>
      <c r="K6366">
        <v>22.5</v>
      </c>
      <c r="L6366">
        <v>813</v>
      </c>
      <c r="M6366">
        <v>30</v>
      </c>
      <c r="N6366" s="15">
        <v>23500</v>
      </c>
      <c r="O6366" s="15">
        <v>528750</v>
      </c>
    </row>
    <row r="6367" spans="1:15">
      <c r="A6367" s="14">
        <v>44524</v>
      </c>
      <c r="B6367" t="s">
        <v>73</v>
      </c>
      <c r="C6367">
        <v>6</v>
      </c>
      <c r="D6367" t="s">
        <v>50</v>
      </c>
      <c r="E6367">
        <v>1033</v>
      </c>
      <c r="F6367" t="s">
        <v>74</v>
      </c>
      <c r="G6367" t="s">
        <v>57</v>
      </c>
      <c r="H6367" t="s">
        <v>51</v>
      </c>
      <c r="I6367" t="s">
        <v>53</v>
      </c>
      <c r="J6367">
        <v>44</v>
      </c>
      <c r="K6367">
        <v>27.5</v>
      </c>
      <c r="L6367">
        <v>567</v>
      </c>
      <c r="M6367">
        <v>30</v>
      </c>
      <c r="N6367" s="15">
        <v>5864</v>
      </c>
      <c r="O6367" s="15">
        <v>161260</v>
      </c>
    </row>
    <row r="6368" spans="1:15">
      <c r="A6368" s="14">
        <v>44524</v>
      </c>
      <c r="B6368" t="s">
        <v>73</v>
      </c>
      <c r="C6368">
        <v>8</v>
      </c>
      <c r="D6368" t="s">
        <v>50</v>
      </c>
      <c r="E6368">
        <v>1033</v>
      </c>
      <c r="F6368" t="s">
        <v>74</v>
      </c>
      <c r="G6368" t="s">
        <v>57</v>
      </c>
      <c r="H6368" t="s">
        <v>51</v>
      </c>
      <c r="I6368" t="s">
        <v>53</v>
      </c>
      <c r="J6368">
        <v>44</v>
      </c>
      <c r="K6368">
        <v>24.5</v>
      </c>
      <c r="L6368">
        <v>1109</v>
      </c>
      <c r="M6368">
        <v>30</v>
      </c>
      <c r="N6368" s="15">
        <v>65000</v>
      </c>
      <c r="O6368" s="15">
        <v>1592500</v>
      </c>
    </row>
    <row r="6369" spans="1:15">
      <c r="A6369" s="14">
        <v>44524</v>
      </c>
      <c r="B6369" t="s">
        <v>73</v>
      </c>
      <c r="C6369">
        <v>6</v>
      </c>
      <c r="D6369" t="s">
        <v>50</v>
      </c>
      <c r="E6369">
        <v>1033</v>
      </c>
      <c r="F6369" t="s">
        <v>74</v>
      </c>
      <c r="G6369" t="s">
        <v>57</v>
      </c>
      <c r="H6369" t="s">
        <v>51</v>
      </c>
      <c r="I6369" t="s">
        <v>53</v>
      </c>
      <c r="J6369">
        <v>44</v>
      </c>
      <c r="K6369">
        <v>27.5</v>
      </c>
      <c r="L6369">
        <v>719</v>
      </c>
      <c r="M6369">
        <v>30</v>
      </c>
      <c r="N6369" s="15">
        <v>11152</v>
      </c>
      <c r="O6369" s="15">
        <v>306680</v>
      </c>
    </row>
    <row r="6370" spans="1:15">
      <c r="A6370" s="14">
        <v>44524</v>
      </c>
      <c r="B6370" t="s">
        <v>73</v>
      </c>
      <c r="C6370">
        <v>6</v>
      </c>
      <c r="D6370" t="s">
        <v>50</v>
      </c>
      <c r="E6370">
        <v>1033</v>
      </c>
      <c r="F6370" t="s">
        <v>74</v>
      </c>
      <c r="G6370" t="s">
        <v>57</v>
      </c>
      <c r="H6370" t="s">
        <v>51</v>
      </c>
      <c r="I6370" t="s">
        <v>53</v>
      </c>
      <c r="J6370">
        <v>44</v>
      </c>
      <c r="K6370">
        <v>25.5</v>
      </c>
      <c r="L6370">
        <v>565</v>
      </c>
      <c r="M6370">
        <v>30</v>
      </c>
      <c r="N6370" s="15">
        <v>21864</v>
      </c>
      <c r="O6370" s="15">
        <v>557532</v>
      </c>
    </row>
    <row r="6371" spans="1:15">
      <c r="A6371" s="14">
        <v>44524</v>
      </c>
      <c r="B6371" t="s">
        <v>73</v>
      </c>
      <c r="C6371">
        <v>7</v>
      </c>
      <c r="D6371" t="s">
        <v>50</v>
      </c>
      <c r="E6371">
        <v>1033</v>
      </c>
      <c r="F6371" t="s">
        <v>74</v>
      </c>
      <c r="G6371" t="s">
        <v>57</v>
      </c>
      <c r="H6371" t="s">
        <v>51</v>
      </c>
      <c r="I6371" t="s">
        <v>53</v>
      </c>
      <c r="J6371">
        <v>44</v>
      </c>
      <c r="K6371">
        <v>18.5</v>
      </c>
      <c r="L6371">
        <v>744</v>
      </c>
      <c r="M6371">
        <v>30</v>
      </c>
      <c r="N6371" s="15">
        <v>105100</v>
      </c>
      <c r="O6371" s="15">
        <v>1944350</v>
      </c>
    </row>
    <row r="6372" spans="1:15">
      <c r="A6372" s="14">
        <v>44524</v>
      </c>
      <c r="B6372" t="s">
        <v>73</v>
      </c>
      <c r="C6372">
        <v>7</v>
      </c>
      <c r="D6372" t="s">
        <v>50</v>
      </c>
      <c r="E6372">
        <v>1033</v>
      </c>
      <c r="F6372" t="s">
        <v>74</v>
      </c>
      <c r="G6372" t="s">
        <v>57</v>
      </c>
      <c r="H6372" t="s">
        <v>51</v>
      </c>
      <c r="I6372" t="s">
        <v>53</v>
      </c>
      <c r="J6372">
        <v>44</v>
      </c>
      <c r="K6372">
        <v>27</v>
      </c>
      <c r="L6372">
        <v>741</v>
      </c>
      <c r="M6372">
        <v>30</v>
      </c>
      <c r="N6372" s="15">
        <v>9152</v>
      </c>
      <c r="O6372" s="15">
        <v>247104</v>
      </c>
    </row>
    <row r="6373" spans="1:15">
      <c r="A6373" s="14">
        <v>44524</v>
      </c>
      <c r="B6373" t="s">
        <v>73</v>
      </c>
      <c r="C6373">
        <v>8</v>
      </c>
      <c r="D6373" t="s">
        <v>50</v>
      </c>
      <c r="E6373">
        <v>1033</v>
      </c>
      <c r="F6373" t="s">
        <v>74</v>
      </c>
      <c r="G6373" t="s">
        <v>57</v>
      </c>
      <c r="H6373" t="s">
        <v>51</v>
      </c>
      <c r="I6373" t="s">
        <v>53</v>
      </c>
      <c r="J6373">
        <v>44</v>
      </c>
      <c r="K6373">
        <v>26.5</v>
      </c>
      <c r="L6373">
        <v>1454</v>
      </c>
      <c r="M6373">
        <v>30</v>
      </c>
      <c r="N6373" s="15">
        <v>42000</v>
      </c>
      <c r="O6373" s="15">
        <v>1113000</v>
      </c>
    </row>
    <row r="6374" spans="1:15">
      <c r="A6374" s="14">
        <v>44524</v>
      </c>
      <c r="B6374" t="s">
        <v>73</v>
      </c>
      <c r="C6374">
        <v>8</v>
      </c>
      <c r="D6374" t="s">
        <v>50</v>
      </c>
      <c r="E6374">
        <v>1033</v>
      </c>
      <c r="F6374" t="s">
        <v>74</v>
      </c>
      <c r="G6374" t="s">
        <v>57</v>
      </c>
      <c r="H6374" t="s">
        <v>51</v>
      </c>
      <c r="I6374" t="s">
        <v>53</v>
      </c>
      <c r="J6374">
        <v>44</v>
      </c>
      <c r="K6374">
        <v>21</v>
      </c>
      <c r="L6374">
        <v>1087</v>
      </c>
      <c r="M6374">
        <v>30</v>
      </c>
      <c r="N6374" s="15">
        <v>98000</v>
      </c>
      <c r="O6374" s="15">
        <v>2058000</v>
      </c>
    </row>
    <row r="6375" spans="1:15">
      <c r="A6375" s="14">
        <v>44524</v>
      </c>
      <c r="B6375" t="s">
        <v>73</v>
      </c>
      <c r="C6375">
        <v>8</v>
      </c>
      <c r="D6375" t="s">
        <v>50</v>
      </c>
      <c r="E6375">
        <v>1033</v>
      </c>
      <c r="F6375" t="s">
        <v>74</v>
      </c>
      <c r="G6375" t="s">
        <v>57</v>
      </c>
      <c r="H6375" t="s">
        <v>51</v>
      </c>
      <c r="I6375" t="s">
        <v>53</v>
      </c>
      <c r="J6375">
        <v>44</v>
      </c>
      <c r="K6375">
        <v>21.5</v>
      </c>
      <c r="L6375">
        <v>1484</v>
      </c>
      <c r="M6375">
        <v>30</v>
      </c>
      <c r="N6375" s="15">
        <v>73000</v>
      </c>
      <c r="O6375" s="15">
        <v>1569500</v>
      </c>
    </row>
    <row r="6376" spans="1:15">
      <c r="A6376" s="14">
        <v>44524</v>
      </c>
      <c r="B6376" t="s">
        <v>73</v>
      </c>
      <c r="C6376">
        <v>8</v>
      </c>
      <c r="D6376" t="s">
        <v>50</v>
      </c>
      <c r="E6376">
        <v>1033</v>
      </c>
      <c r="F6376" t="s">
        <v>74</v>
      </c>
      <c r="G6376" t="s">
        <v>57</v>
      </c>
      <c r="H6376" t="s">
        <v>51</v>
      </c>
      <c r="I6376" t="s">
        <v>53</v>
      </c>
      <c r="J6376">
        <v>44</v>
      </c>
      <c r="K6376">
        <v>18</v>
      </c>
      <c r="L6376">
        <v>1473</v>
      </c>
      <c r="M6376">
        <v>30</v>
      </c>
      <c r="N6376" s="15">
        <v>70000</v>
      </c>
      <c r="O6376" s="15">
        <v>1260000</v>
      </c>
    </row>
    <row r="6377" spans="1:15">
      <c r="A6377" s="14">
        <v>44524</v>
      </c>
      <c r="B6377" t="s">
        <v>73</v>
      </c>
      <c r="C6377">
        <v>8</v>
      </c>
      <c r="D6377" t="s">
        <v>50</v>
      </c>
      <c r="E6377">
        <v>1033</v>
      </c>
      <c r="F6377" t="s">
        <v>74</v>
      </c>
      <c r="G6377" t="s">
        <v>57</v>
      </c>
      <c r="H6377" t="s">
        <v>51</v>
      </c>
      <c r="I6377" t="s">
        <v>53</v>
      </c>
      <c r="J6377">
        <v>44</v>
      </c>
      <c r="K6377">
        <v>26.5</v>
      </c>
      <c r="L6377">
        <v>1472</v>
      </c>
      <c r="M6377">
        <v>30</v>
      </c>
      <c r="N6377" s="15">
        <v>40000</v>
      </c>
      <c r="O6377" s="15">
        <v>1060000</v>
      </c>
    </row>
    <row r="6378" spans="1:15">
      <c r="A6378" s="14">
        <v>44524</v>
      </c>
      <c r="B6378" t="s">
        <v>73</v>
      </c>
      <c r="C6378">
        <v>8</v>
      </c>
      <c r="D6378" t="s">
        <v>50</v>
      </c>
      <c r="E6378">
        <v>1033</v>
      </c>
      <c r="F6378" t="s">
        <v>74</v>
      </c>
      <c r="G6378" t="s">
        <v>57</v>
      </c>
      <c r="H6378" t="s">
        <v>51</v>
      </c>
      <c r="I6378" t="s">
        <v>53</v>
      </c>
      <c r="J6378">
        <v>44</v>
      </c>
      <c r="K6378">
        <v>24</v>
      </c>
      <c r="L6378">
        <v>1105</v>
      </c>
      <c r="M6378">
        <v>30</v>
      </c>
      <c r="N6378" s="15">
        <v>14100</v>
      </c>
      <c r="O6378" s="15">
        <v>338400</v>
      </c>
    </row>
    <row r="6379" spans="1:15">
      <c r="A6379" s="14">
        <v>44524</v>
      </c>
      <c r="B6379" t="s">
        <v>73</v>
      </c>
      <c r="C6379">
        <v>7</v>
      </c>
      <c r="D6379" t="s">
        <v>50</v>
      </c>
      <c r="E6379">
        <v>1033</v>
      </c>
      <c r="F6379" t="s">
        <v>74</v>
      </c>
      <c r="G6379" t="s">
        <v>57</v>
      </c>
      <c r="H6379" t="s">
        <v>51</v>
      </c>
      <c r="I6379" t="s">
        <v>53</v>
      </c>
      <c r="J6379">
        <v>44</v>
      </c>
      <c r="K6379">
        <v>13.99</v>
      </c>
      <c r="L6379">
        <v>743</v>
      </c>
      <c r="M6379">
        <v>30</v>
      </c>
      <c r="N6379" s="15">
        <v>11700</v>
      </c>
      <c r="O6379" s="15">
        <v>163683</v>
      </c>
    </row>
    <row r="6380" spans="1:15">
      <c r="A6380" s="14">
        <v>44524</v>
      </c>
      <c r="B6380" t="s">
        <v>73</v>
      </c>
      <c r="C6380">
        <v>8</v>
      </c>
      <c r="D6380" t="s">
        <v>50</v>
      </c>
      <c r="E6380">
        <v>1033</v>
      </c>
      <c r="F6380" t="s">
        <v>74</v>
      </c>
      <c r="G6380" t="s">
        <v>57</v>
      </c>
      <c r="H6380" t="s">
        <v>51</v>
      </c>
      <c r="I6380" t="s">
        <v>53</v>
      </c>
      <c r="J6380">
        <v>44</v>
      </c>
      <c r="K6380">
        <v>27</v>
      </c>
      <c r="L6380">
        <v>1118</v>
      </c>
      <c r="M6380">
        <v>30</v>
      </c>
      <c r="N6380" s="15">
        <v>16000</v>
      </c>
      <c r="O6380" s="15">
        <v>432000</v>
      </c>
    </row>
    <row r="6381" spans="1:15">
      <c r="A6381" s="14">
        <v>44524</v>
      </c>
      <c r="B6381" t="s">
        <v>73</v>
      </c>
      <c r="C6381">
        <v>8</v>
      </c>
      <c r="D6381" t="s">
        <v>50</v>
      </c>
      <c r="E6381">
        <v>1033</v>
      </c>
      <c r="F6381" t="s">
        <v>74</v>
      </c>
      <c r="G6381" t="s">
        <v>57</v>
      </c>
      <c r="H6381" t="s">
        <v>51</v>
      </c>
      <c r="I6381" t="s">
        <v>53</v>
      </c>
      <c r="J6381">
        <v>44</v>
      </c>
      <c r="K6381">
        <v>12.5</v>
      </c>
      <c r="L6381">
        <v>1818</v>
      </c>
      <c r="M6381">
        <v>30</v>
      </c>
      <c r="N6381" s="15">
        <v>59500</v>
      </c>
      <c r="O6381" s="15">
        <v>743750</v>
      </c>
    </row>
    <row r="6382" spans="1:15">
      <c r="A6382" s="14">
        <v>44524</v>
      </c>
      <c r="B6382" t="s">
        <v>73</v>
      </c>
      <c r="C6382">
        <v>8</v>
      </c>
      <c r="D6382" t="s">
        <v>50</v>
      </c>
      <c r="E6382">
        <v>1033</v>
      </c>
      <c r="F6382" t="s">
        <v>74</v>
      </c>
      <c r="G6382" t="s">
        <v>57</v>
      </c>
      <c r="H6382" t="s">
        <v>51</v>
      </c>
      <c r="I6382" t="s">
        <v>53</v>
      </c>
      <c r="J6382">
        <v>44</v>
      </c>
      <c r="K6382">
        <v>27.5</v>
      </c>
      <c r="L6382">
        <v>1106</v>
      </c>
      <c r="M6382">
        <v>30</v>
      </c>
      <c r="N6382" s="15">
        <v>21000</v>
      </c>
      <c r="O6382" s="15">
        <v>577500</v>
      </c>
    </row>
    <row r="6383" spans="1:15">
      <c r="A6383" s="14">
        <v>44524</v>
      </c>
      <c r="B6383" t="s">
        <v>73</v>
      </c>
      <c r="C6383">
        <v>8</v>
      </c>
      <c r="D6383" t="s">
        <v>50</v>
      </c>
      <c r="E6383">
        <v>1033</v>
      </c>
      <c r="F6383" t="s">
        <v>74</v>
      </c>
      <c r="G6383" t="s">
        <v>117</v>
      </c>
      <c r="H6383" t="s">
        <v>51</v>
      </c>
      <c r="I6383" t="s">
        <v>118</v>
      </c>
      <c r="J6383">
        <v>44</v>
      </c>
      <c r="K6383">
        <v>8.5</v>
      </c>
      <c r="L6383">
        <v>3994</v>
      </c>
      <c r="M6383">
        <v>30</v>
      </c>
      <c r="N6383" s="15">
        <v>75427</v>
      </c>
      <c r="O6383" s="15">
        <v>641129.5</v>
      </c>
    </row>
    <row r="6384" spans="1:15">
      <c r="A6384" s="14">
        <v>44524</v>
      </c>
      <c r="B6384" t="s">
        <v>73</v>
      </c>
      <c r="C6384">
        <v>8</v>
      </c>
      <c r="D6384" t="s">
        <v>50</v>
      </c>
      <c r="E6384">
        <v>1033</v>
      </c>
      <c r="F6384" t="s">
        <v>74</v>
      </c>
      <c r="G6384" t="s">
        <v>57</v>
      </c>
      <c r="H6384" t="s">
        <v>51</v>
      </c>
      <c r="I6384" t="s">
        <v>53</v>
      </c>
      <c r="J6384">
        <v>44</v>
      </c>
      <c r="K6384">
        <v>26</v>
      </c>
      <c r="L6384">
        <v>1112</v>
      </c>
      <c r="M6384">
        <v>30</v>
      </c>
      <c r="N6384" s="15">
        <v>25000</v>
      </c>
      <c r="O6384" s="15">
        <v>650000</v>
      </c>
    </row>
    <row r="6385" spans="1:15">
      <c r="A6385" s="14">
        <v>44524</v>
      </c>
      <c r="B6385" t="s">
        <v>73</v>
      </c>
      <c r="C6385">
        <v>8</v>
      </c>
      <c r="D6385" t="s">
        <v>50</v>
      </c>
      <c r="E6385">
        <v>1033</v>
      </c>
      <c r="F6385" t="s">
        <v>74</v>
      </c>
      <c r="G6385" t="s">
        <v>57</v>
      </c>
      <c r="H6385" t="s">
        <v>51</v>
      </c>
      <c r="I6385" t="s">
        <v>53</v>
      </c>
      <c r="J6385">
        <v>44</v>
      </c>
      <c r="K6385">
        <v>20</v>
      </c>
      <c r="L6385">
        <v>1477</v>
      </c>
      <c r="M6385">
        <v>30</v>
      </c>
      <c r="N6385" s="15">
        <v>140000</v>
      </c>
      <c r="O6385" s="15">
        <v>2800000</v>
      </c>
    </row>
    <row r="6386" spans="1:15">
      <c r="A6386" s="14">
        <v>44524</v>
      </c>
      <c r="B6386" t="s">
        <v>73</v>
      </c>
      <c r="C6386">
        <v>6</v>
      </c>
      <c r="D6386" t="s">
        <v>50</v>
      </c>
      <c r="E6386">
        <v>1033</v>
      </c>
      <c r="F6386" t="s">
        <v>74</v>
      </c>
      <c r="G6386" t="s">
        <v>57</v>
      </c>
      <c r="H6386" t="s">
        <v>51</v>
      </c>
      <c r="I6386" t="s">
        <v>53</v>
      </c>
      <c r="J6386">
        <v>44</v>
      </c>
      <c r="K6386">
        <v>27.5</v>
      </c>
      <c r="L6386">
        <v>565</v>
      </c>
      <c r="M6386">
        <v>30</v>
      </c>
      <c r="N6386" s="15">
        <v>2300</v>
      </c>
      <c r="O6386" s="15">
        <v>63250</v>
      </c>
    </row>
    <row r="6387" spans="1:15">
      <c r="A6387" s="14">
        <v>44524</v>
      </c>
      <c r="B6387" t="s">
        <v>73</v>
      </c>
      <c r="C6387">
        <v>8</v>
      </c>
      <c r="D6387" t="s">
        <v>50</v>
      </c>
      <c r="E6387">
        <v>1033</v>
      </c>
      <c r="F6387" t="s">
        <v>74</v>
      </c>
      <c r="G6387" t="s">
        <v>57</v>
      </c>
      <c r="H6387" t="s">
        <v>51</v>
      </c>
      <c r="I6387" t="s">
        <v>53</v>
      </c>
      <c r="J6387">
        <v>44</v>
      </c>
      <c r="K6387">
        <v>25</v>
      </c>
      <c r="L6387">
        <v>1116</v>
      </c>
      <c r="M6387">
        <v>30</v>
      </c>
      <c r="N6387" s="15">
        <v>21100</v>
      </c>
      <c r="O6387" s="15">
        <v>527500</v>
      </c>
    </row>
    <row r="6388" spans="1:15">
      <c r="A6388" s="14">
        <v>44524</v>
      </c>
      <c r="B6388" t="s">
        <v>73</v>
      </c>
      <c r="C6388">
        <v>8</v>
      </c>
      <c r="D6388" t="s">
        <v>50</v>
      </c>
      <c r="E6388">
        <v>1033</v>
      </c>
      <c r="F6388" t="s">
        <v>74</v>
      </c>
      <c r="G6388" t="s">
        <v>57</v>
      </c>
      <c r="H6388" t="s">
        <v>51</v>
      </c>
      <c r="I6388" t="s">
        <v>53</v>
      </c>
      <c r="J6388">
        <v>44</v>
      </c>
      <c r="K6388">
        <v>24.5</v>
      </c>
      <c r="L6388">
        <v>1092</v>
      </c>
      <c r="M6388">
        <v>30</v>
      </c>
      <c r="N6388" s="15">
        <v>14860</v>
      </c>
      <c r="O6388" s="15">
        <v>364070</v>
      </c>
    </row>
    <row r="6389" spans="1:15">
      <c r="A6389" s="14">
        <v>44524</v>
      </c>
      <c r="B6389" t="s">
        <v>73</v>
      </c>
      <c r="C6389">
        <v>8</v>
      </c>
      <c r="D6389" t="s">
        <v>50</v>
      </c>
      <c r="E6389">
        <v>1033</v>
      </c>
      <c r="F6389" t="s">
        <v>74</v>
      </c>
      <c r="G6389" t="s">
        <v>57</v>
      </c>
      <c r="H6389" t="s">
        <v>51</v>
      </c>
      <c r="I6389" t="s">
        <v>53</v>
      </c>
      <c r="J6389">
        <v>44</v>
      </c>
      <c r="K6389">
        <v>24</v>
      </c>
      <c r="L6389">
        <v>1118</v>
      </c>
      <c r="M6389">
        <v>30</v>
      </c>
      <c r="N6389" s="15">
        <v>61728</v>
      </c>
      <c r="O6389" s="15">
        <v>1481472</v>
      </c>
    </row>
    <row r="6390" spans="1:15">
      <c r="A6390" s="14">
        <v>44524</v>
      </c>
      <c r="B6390" t="s">
        <v>73</v>
      </c>
      <c r="C6390">
        <v>8</v>
      </c>
      <c r="D6390" t="s">
        <v>50</v>
      </c>
      <c r="E6390">
        <v>1033</v>
      </c>
      <c r="F6390" t="s">
        <v>74</v>
      </c>
      <c r="G6390" t="s">
        <v>57</v>
      </c>
      <c r="H6390" t="s">
        <v>51</v>
      </c>
      <c r="I6390" t="s">
        <v>53</v>
      </c>
      <c r="J6390">
        <v>44</v>
      </c>
      <c r="K6390">
        <v>27.5</v>
      </c>
      <c r="L6390">
        <v>1107</v>
      </c>
      <c r="M6390">
        <v>30</v>
      </c>
      <c r="N6390" s="15">
        <v>14228</v>
      </c>
      <c r="O6390" s="15">
        <v>391270</v>
      </c>
    </row>
    <row r="6391" spans="1:15">
      <c r="A6391" s="14">
        <v>44524</v>
      </c>
      <c r="B6391" t="s">
        <v>73</v>
      </c>
      <c r="C6391">
        <v>6</v>
      </c>
      <c r="D6391" t="s">
        <v>50</v>
      </c>
      <c r="E6391">
        <v>1033</v>
      </c>
      <c r="F6391" t="s">
        <v>74</v>
      </c>
      <c r="G6391" t="s">
        <v>57</v>
      </c>
      <c r="H6391" t="s">
        <v>51</v>
      </c>
      <c r="I6391" t="s">
        <v>53</v>
      </c>
      <c r="J6391">
        <v>44</v>
      </c>
      <c r="K6391">
        <v>26</v>
      </c>
      <c r="L6391">
        <v>381</v>
      </c>
      <c r="M6391">
        <v>30</v>
      </c>
      <c r="N6391" s="15">
        <v>1000</v>
      </c>
      <c r="O6391" s="15">
        <v>26000</v>
      </c>
    </row>
    <row r="6392" spans="1:15">
      <c r="A6392" s="14">
        <v>44524</v>
      </c>
      <c r="B6392" t="s">
        <v>73</v>
      </c>
      <c r="C6392">
        <v>8</v>
      </c>
      <c r="D6392" t="s">
        <v>50</v>
      </c>
      <c r="E6392">
        <v>1033</v>
      </c>
      <c r="F6392" t="s">
        <v>74</v>
      </c>
      <c r="G6392" t="s">
        <v>57</v>
      </c>
      <c r="H6392" t="s">
        <v>51</v>
      </c>
      <c r="I6392" t="s">
        <v>53</v>
      </c>
      <c r="J6392">
        <v>44</v>
      </c>
      <c r="K6392">
        <v>23.5</v>
      </c>
      <c r="L6392">
        <v>1085</v>
      </c>
      <c r="M6392">
        <v>30</v>
      </c>
      <c r="N6392" s="15">
        <v>43680</v>
      </c>
      <c r="O6392" s="15">
        <v>1026480</v>
      </c>
    </row>
    <row r="6393" spans="1:15">
      <c r="A6393" s="14">
        <v>44524</v>
      </c>
      <c r="B6393" t="s">
        <v>73</v>
      </c>
      <c r="C6393">
        <v>8</v>
      </c>
      <c r="D6393" t="s">
        <v>50</v>
      </c>
      <c r="E6393">
        <v>1033</v>
      </c>
      <c r="F6393" t="s">
        <v>74</v>
      </c>
      <c r="G6393" t="s">
        <v>57</v>
      </c>
      <c r="H6393" t="s">
        <v>51</v>
      </c>
      <c r="I6393" t="s">
        <v>53</v>
      </c>
      <c r="J6393">
        <v>44</v>
      </c>
      <c r="K6393">
        <v>24.5</v>
      </c>
      <c r="L6393">
        <v>1092</v>
      </c>
      <c r="M6393">
        <v>30</v>
      </c>
      <c r="N6393" s="15">
        <v>16680</v>
      </c>
      <c r="O6393" s="15">
        <v>408660</v>
      </c>
    </row>
    <row r="6394" spans="1:15">
      <c r="A6394" s="14">
        <v>44524</v>
      </c>
      <c r="B6394" t="s">
        <v>73</v>
      </c>
      <c r="C6394">
        <v>8</v>
      </c>
      <c r="D6394" t="s">
        <v>50</v>
      </c>
      <c r="E6394">
        <v>1033</v>
      </c>
      <c r="F6394" t="s">
        <v>74</v>
      </c>
      <c r="G6394" t="s">
        <v>57</v>
      </c>
      <c r="H6394" t="s">
        <v>51</v>
      </c>
      <c r="I6394" t="s">
        <v>53</v>
      </c>
      <c r="J6394">
        <v>44</v>
      </c>
      <c r="K6394">
        <v>26</v>
      </c>
      <c r="L6394">
        <v>1470</v>
      </c>
      <c r="M6394">
        <v>30</v>
      </c>
      <c r="N6394" s="15">
        <v>24500</v>
      </c>
      <c r="O6394" s="15">
        <v>637000</v>
      </c>
    </row>
    <row r="6395" spans="1:15">
      <c r="A6395" s="14">
        <v>44524</v>
      </c>
      <c r="B6395" t="s">
        <v>73</v>
      </c>
      <c r="C6395">
        <v>8</v>
      </c>
      <c r="D6395" t="s">
        <v>50</v>
      </c>
      <c r="E6395">
        <v>1033</v>
      </c>
      <c r="F6395" t="s">
        <v>74</v>
      </c>
      <c r="G6395" t="s">
        <v>57</v>
      </c>
      <c r="H6395" t="s">
        <v>51</v>
      </c>
      <c r="I6395" t="s">
        <v>118</v>
      </c>
      <c r="J6395">
        <v>44</v>
      </c>
      <c r="K6395">
        <v>26.82</v>
      </c>
      <c r="L6395">
        <v>2308</v>
      </c>
      <c r="M6395">
        <v>30</v>
      </c>
      <c r="N6395" s="15">
        <v>5415.28</v>
      </c>
      <c r="O6395" s="15">
        <v>145237.80960000001</v>
      </c>
    </row>
    <row r="6396" spans="1:15">
      <c r="A6396" s="14">
        <v>44524</v>
      </c>
      <c r="B6396" t="s">
        <v>73</v>
      </c>
      <c r="C6396">
        <v>8</v>
      </c>
      <c r="D6396" t="s">
        <v>50</v>
      </c>
      <c r="E6396">
        <v>1033</v>
      </c>
      <c r="F6396" t="s">
        <v>74</v>
      </c>
      <c r="G6396" t="s">
        <v>57</v>
      </c>
      <c r="H6396" t="s">
        <v>51</v>
      </c>
      <c r="I6396" t="s">
        <v>53</v>
      </c>
      <c r="J6396">
        <v>44</v>
      </c>
      <c r="K6396">
        <v>26.5</v>
      </c>
      <c r="L6396">
        <v>1094</v>
      </c>
      <c r="M6396">
        <v>30</v>
      </c>
      <c r="N6396" s="15">
        <v>10000</v>
      </c>
      <c r="O6396" s="15">
        <v>265000</v>
      </c>
    </row>
    <row r="6397" spans="1:15">
      <c r="A6397" s="14">
        <v>44524</v>
      </c>
      <c r="B6397" t="s">
        <v>73</v>
      </c>
      <c r="C6397">
        <v>8</v>
      </c>
      <c r="D6397" t="s">
        <v>50</v>
      </c>
      <c r="E6397">
        <v>1033</v>
      </c>
      <c r="F6397" t="s">
        <v>74</v>
      </c>
      <c r="G6397" t="s">
        <v>57</v>
      </c>
      <c r="H6397" t="s">
        <v>51</v>
      </c>
      <c r="I6397" t="s">
        <v>53</v>
      </c>
      <c r="J6397">
        <v>44</v>
      </c>
      <c r="K6397">
        <v>21</v>
      </c>
      <c r="L6397">
        <v>1454</v>
      </c>
      <c r="M6397">
        <v>30</v>
      </c>
      <c r="N6397" s="15">
        <v>72256</v>
      </c>
      <c r="O6397" s="15">
        <v>1517376</v>
      </c>
    </row>
    <row r="6398" spans="1:15">
      <c r="A6398" s="14">
        <v>44524</v>
      </c>
      <c r="B6398" t="s">
        <v>73</v>
      </c>
      <c r="C6398">
        <v>8</v>
      </c>
      <c r="D6398" t="s">
        <v>50</v>
      </c>
      <c r="E6398">
        <v>1033</v>
      </c>
      <c r="F6398" t="s">
        <v>74</v>
      </c>
      <c r="G6398" t="s">
        <v>57</v>
      </c>
      <c r="H6398" t="s">
        <v>51</v>
      </c>
      <c r="I6398" t="s">
        <v>53</v>
      </c>
      <c r="J6398">
        <v>44</v>
      </c>
      <c r="K6398">
        <v>22.5</v>
      </c>
      <c r="L6398">
        <v>1478</v>
      </c>
      <c r="M6398">
        <v>30</v>
      </c>
      <c r="N6398" s="15">
        <v>52220</v>
      </c>
      <c r="O6398" s="15">
        <v>1174950</v>
      </c>
    </row>
    <row r="6399" spans="1:15">
      <c r="A6399" s="14">
        <v>44524</v>
      </c>
      <c r="B6399" t="s">
        <v>73</v>
      </c>
      <c r="C6399">
        <v>6</v>
      </c>
      <c r="D6399" t="s">
        <v>50</v>
      </c>
      <c r="E6399">
        <v>1033</v>
      </c>
      <c r="F6399" t="s">
        <v>74</v>
      </c>
      <c r="G6399" t="s">
        <v>57</v>
      </c>
      <c r="H6399" t="s">
        <v>51</v>
      </c>
      <c r="I6399" t="s">
        <v>53</v>
      </c>
      <c r="J6399">
        <v>44</v>
      </c>
      <c r="K6399">
        <v>24</v>
      </c>
      <c r="L6399">
        <v>405</v>
      </c>
      <c r="M6399">
        <v>30</v>
      </c>
      <c r="N6399" s="15">
        <v>2724</v>
      </c>
      <c r="O6399" s="15">
        <v>65376</v>
      </c>
    </row>
    <row r="6400" spans="1:15">
      <c r="A6400" s="14">
        <v>44524</v>
      </c>
      <c r="B6400" t="s">
        <v>73</v>
      </c>
      <c r="C6400">
        <v>8</v>
      </c>
      <c r="D6400" t="s">
        <v>50</v>
      </c>
      <c r="E6400">
        <v>1033</v>
      </c>
      <c r="F6400" t="s">
        <v>74</v>
      </c>
      <c r="G6400" t="s">
        <v>57</v>
      </c>
      <c r="H6400" t="s">
        <v>51</v>
      </c>
      <c r="I6400" t="s">
        <v>53</v>
      </c>
      <c r="J6400">
        <v>44</v>
      </c>
      <c r="K6400">
        <v>24.5</v>
      </c>
      <c r="L6400">
        <v>1472</v>
      </c>
      <c r="M6400">
        <v>30</v>
      </c>
      <c r="N6400" s="15">
        <v>61804</v>
      </c>
      <c r="O6400" s="15">
        <v>1514198</v>
      </c>
    </row>
    <row r="6401" spans="1:15">
      <c r="A6401" s="14">
        <v>44524</v>
      </c>
      <c r="B6401" t="s">
        <v>73</v>
      </c>
      <c r="C6401">
        <v>8</v>
      </c>
      <c r="D6401" t="s">
        <v>50</v>
      </c>
      <c r="E6401">
        <v>1033</v>
      </c>
      <c r="F6401" t="s">
        <v>74</v>
      </c>
      <c r="G6401" t="s">
        <v>57</v>
      </c>
      <c r="H6401" t="s">
        <v>51</v>
      </c>
      <c r="I6401" t="s">
        <v>53</v>
      </c>
      <c r="J6401">
        <v>44</v>
      </c>
      <c r="K6401">
        <v>21.5</v>
      </c>
      <c r="L6401">
        <v>1470</v>
      </c>
      <c r="M6401">
        <v>30</v>
      </c>
      <c r="N6401" s="15">
        <v>49872</v>
      </c>
      <c r="O6401" s="15">
        <v>1072248</v>
      </c>
    </row>
    <row r="6402" spans="1:15">
      <c r="A6402" s="14">
        <v>44524</v>
      </c>
      <c r="B6402" t="s">
        <v>73</v>
      </c>
      <c r="C6402">
        <v>6</v>
      </c>
      <c r="D6402" t="s">
        <v>50</v>
      </c>
      <c r="E6402">
        <v>1033</v>
      </c>
      <c r="F6402" t="s">
        <v>74</v>
      </c>
      <c r="G6402" t="s">
        <v>57</v>
      </c>
      <c r="H6402" t="s">
        <v>51</v>
      </c>
      <c r="I6402" t="s">
        <v>53</v>
      </c>
      <c r="J6402">
        <v>44</v>
      </c>
      <c r="K6402">
        <v>27.5</v>
      </c>
      <c r="L6402">
        <v>386</v>
      </c>
      <c r="M6402">
        <v>30</v>
      </c>
      <c r="N6402" s="15">
        <v>4076</v>
      </c>
      <c r="O6402" s="15">
        <v>112090</v>
      </c>
    </row>
    <row r="6403" spans="1:15">
      <c r="A6403" s="14">
        <v>44524</v>
      </c>
      <c r="B6403" t="s">
        <v>73</v>
      </c>
      <c r="C6403">
        <v>8</v>
      </c>
      <c r="D6403" t="s">
        <v>50</v>
      </c>
      <c r="E6403">
        <v>1033</v>
      </c>
      <c r="F6403" t="s">
        <v>74</v>
      </c>
      <c r="G6403" t="s">
        <v>57</v>
      </c>
      <c r="H6403" t="s">
        <v>51</v>
      </c>
      <c r="I6403" t="s">
        <v>53</v>
      </c>
      <c r="J6403">
        <v>44</v>
      </c>
      <c r="K6403">
        <v>24</v>
      </c>
      <c r="L6403">
        <v>1092</v>
      </c>
      <c r="M6403">
        <v>30</v>
      </c>
      <c r="N6403" s="15">
        <v>30000</v>
      </c>
      <c r="O6403" s="15">
        <v>720000</v>
      </c>
    </row>
    <row r="6404" spans="1:15">
      <c r="A6404" s="14">
        <v>44524</v>
      </c>
      <c r="B6404" t="s">
        <v>73</v>
      </c>
      <c r="C6404">
        <v>8</v>
      </c>
      <c r="D6404" t="s">
        <v>50</v>
      </c>
      <c r="E6404">
        <v>1033</v>
      </c>
      <c r="F6404" t="s">
        <v>74</v>
      </c>
      <c r="G6404" t="s">
        <v>57</v>
      </c>
      <c r="H6404" t="s">
        <v>51</v>
      </c>
      <c r="I6404" t="s">
        <v>118</v>
      </c>
      <c r="J6404">
        <v>44</v>
      </c>
      <c r="K6404">
        <v>22.83</v>
      </c>
      <c r="L6404">
        <v>1917</v>
      </c>
      <c r="M6404">
        <v>90</v>
      </c>
      <c r="N6404" s="15">
        <v>34998.99</v>
      </c>
      <c r="O6404" s="15">
        <v>799026.94169999997</v>
      </c>
    </row>
    <row r="6405" spans="1:15">
      <c r="A6405" s="14">
        <v>44524</v>
      </c>
      <c r="B6405" t="s">
        <v>73</v>
      </c>
      <c r="C6405">
        <v>8</v>
      </c>
      <c r="D6405" t="s">
        <v>50</v>
      </c>
      <c r="E6405">
        <v>1033</v>
      </c>
      <c r="F6405" t="s">
        <v>74</v>
      </c>
      <c r="G6405" t="s">
        <v>57</v>
      </c>
      <c r="H6405" t="s">
        <v>51</v>
      </c>
      <c r="I6405" t="s">
        <v>53</v>
      </c>
      <c r="J6405">
        <v>44</v>
      </c>
      <c r="K6405">
        <v>19</v>
      </c>
      <c r="L6405">
        <v>1477</v>
      </c>
      <c r="M6405">
        <v>30</v>
      </c>
      <c r="N6405" s="15">
        <v>130000</v>
      </c>
      <c r="O6405" s="15">
        <v>2470000</v>
      </c>
    </row>
    <row r="6406" spans="1:15">
      <c r="A6406" s="14">
        <v>44524</v>
      </c>
      <c r="B6406" t="s">
        <v>73</v>
      </c>
      <c r="C6406">
        <v>8</v>
      </c>
      <c r="D6406" t="s">
        <v>50</v>
      </c>
      <c r="E6406">
        <v>1033</v>
      </c>
      <c r="F6406" t="s">
        <v>74</v>
      </c>
      <c r="G6406" t="s">
        <v>57</v>
      </c>
      <c r="H6406" t="s">
        <v>51</v>
      </c>
      <c r="I6406" t="s">
        <v>53</v>
      </c>
      <c r="J6406">
        <v>44</v>
      </c>
      <c r="K6406">
        <v>27</v>
      </c>
      <c r="L6406">
        <v>1482</v>
      </c>
      <c r="M6406">
        <v>30</v>
      </c>
      <c r="N6406" s="15">
        <v>14304</v>
      </c>
      <c r="O6406" s="15">
        <v>386208</v>
      </c>
    </row>
    <row r="6407" spans="1:15">
      <c r="A6407" s="14">
        <v>44524</v>
      </c>
      <c r="B6407" t="s">
        <v>73</v>
      </c>
      <c r="C6407">
        <v>5</v>
      </c>
      <c r="D6407" t="s">
        <v>50</v>
      </c>
      <c r="E6407">
        <v>1033</v>
      </c>
      <c r="F6407" t="s">
        <v>74</v>
      </c>
      <c r="G6407" t="s">
        <v>57</v>
      </c>
      <c r="H6407" t="s">
        <v>51</v>
      </c>
      <c r="I6407" t="s">
        <v>53</v>
      </c>
      <c r="J6407">
        <v>44</v>
      </c>
      <c r="K6407">
        <v>27.5</v>
      </c>
      <c r="L6407">
        <v>344</v>
      </c>
      <c r="M6407">
        <v>30</v>
      </c>
      <c r="N6407" s="15">
        <v>3500</v>
      </c>
      <c r="O6407" s="15">
        <v>96250</v>
      </c>
    </row>
    <row r="6408" spans="1:15">
      <c r="A6408" s="14">
        <v>44524</v>
      </c>
      <c r="B6408" t="s">
        <v>73</v>
      </c>
      <c r="C6408">
        <v>8</v>
      </c>
      <c r="D6408" t="s">
        <v>50</v>
      </c>
      <c r="E6408">
        <v>1033</v>
      </c>
      <c r="F6408" t="s">
        <v>74</v>
      </c>
      <c r="G6408" t="s">
        <v>57</v>
      </c>
      <c r="H6408" t="s">
        <v>51</v>
      </c>
      <c r="I6408" t="s">
        <v>53</v>
      </c>
      <c r="J6408">
        <v>44</v>
      </c>
      <c r="K6408">
        <v>24</v>
      </c>
      <c r="L6408">
        <v>1304</v>
      </c>
      <c r="M6408">
        <v>30</v>
      </c>
      <c r="N6408" s="15">
        <v>56000</v>
      </c>
      <c r="O6408" s="15">
        <v>1344000</v>
      </c>
    </row>
    <row r="6409" spans="1:15">
      <c r="A6409" s="14">
        <v>44524</v>
      </c>
      <c r="B6409" t="s">
        <v>73</v>
      </c>
      <c r="C6409">
        <v>6</v>
      </c>
      <c r="D6409" t="s">
        <v>50</v>
      </c>
      <c r="E6409">
        <v>1033</v>
      </c>
      <c r="F6409" t="s">
        <v>74</v>
      </c>
      <c r="G6409" t="s">
        <v>57</v>
      </c>
      <c r="H6409" t="s">
        <v>51</v>
      </c>
      <c r="I6409" t="s">
        <v>53</v>
      </c>
      <c r="J6409">
        <v>44</v>
      </c>
      <c r="K6409">
        <v>27</v>
      </c>
      <c r="L6409">
        <v>619</v>
      </c>
      <c r="M6409">
        <v>30</v>
      </c>
      <c r="N6409" s="15">
        <v>10300</v>
      </c>
      <c r="O6409" s="15">
        <v>278100</v>
      </c>
    </row>
    <row r="6410" spans="1:15">
      <c r="A6410" s="14">
        <v>44524</v>
      </c>
      <c r="B6410" t="s">
        <v>73</v>
      </c>
      <c r="C6410">
        <v>8</v>
      </c>
      <c r="D6410" t="s">
        <v>50</v>
      </c>
      <c r="E6410">
        <v>1033</v>
      </c>
      <c r="F6410" t="s">
        <v>74</v>
      </c>
      <c r="G6410" t="s">
        <v>57</v>
      </c>
      <c r="H6410" t="s">
        <v>51</v>
      </c>
      <c r="I6410" t="s">
        <v>53</v>
      </c>
      <c r="J6410">
        <v>44</v>
      </c>
      <c r="K6410">
        <v>24.5</v>
      </c>
      <c r="L6410">
        <v>1475</v>
      </c>
      <c r="M6410">
        <v>30</v>
      </c>
      <c r="N6410" s="15">
        <v>58304</v>
      </c>
      <c r="O6410" s="15">
        <v>1428448</v>
      </c>
    </row>
    <row r="6411" spans="1:15">
      <c r="A6411" s="14">
        <v>44524</v>
      </c>
      <c r="B6411" t="s">
        <v>73</v>
      </c>
      <c r="C6411">
        <v>7</v>
      </c>
      <c r="D6411" t="s">
        <v>50</v>
      </c>
      <c r="E6411">
        <v>1033</v>
      </c>
      <c r="F6411" t="s">
        <v>74</v>
      </c>
      <c r="G6411" t="s">
        <v>57</v>
      </c>
      <c r="H6411" t="s">
        <v>51</v>
      </c>
      <c r="I6411" t="s">
        <v>53</v>
      </c>
      <c r="J6411">
        <v>44</v>
      </c>
      <c r="K6411">
        <v>27.5</v>
      </c>
      <c r="L6411">
        <v>743</v>
      </c>
      <c r="M6411">
        <v>90</v>
      </c>
      <c r="N6411" s="15">
        <v>10000</v>
      </c>
      <c r="O6411" s="15">
        <v>275000</v>
      </c>
    </row>
    <row r="6412" spans="1:15">
      <c r="A6412" s="14">
        <v>44524</v>
      </c>
      <c r="B6412" t="s">
        <v>73</v>
      </c>
      <c r="C6412">
        <v>8</v>
      </c>
      <c r="D6412" t="s">
        <v>50</v>
      </c>
      <c r="E6412">
        <v>1033</v>
      </c>
      <c r="F6412" t="s">
        <v>74</v>
      </c>
      <c r="G6412" t="s">
        <v>57</v>
      </c>
      <c r="H6412" t="s">
        <v>51</v>
      </c>
      <c r="I6412" t="s">
        <v>53</v>
      </c>
      <c r="J6412">
        <v>44</v>
      </c>
      <c r="K6412">
        <v>19</v>
      </c>
      <c r="L6412">
        <v>1485</v>
      </c>
      <c r="M6412">
        <v>30</v>
      </c>
      <c r="N6412" s="15">
        <v>126756</v>
      </c>
      <c r="O6412" s="15">
        <v>2408364</v>
      </c>
    </row>
    <row r="6413" spans="1:15">
      <c r="A6413" s="14">
        <v>44524</v>
      </c>
      <c r="B6413" t="s">
        <v>73</v>
      </c>
      <c r="C6413">
        <v>8</v>
      </c>
      <c r="D6413" t="s">
        <v>50</v>
      </c>
      <c r="E6413">
        <v>1033</v>
      </c>
      <c r="F6413" t="s">
        <v>74</v>
      </c>
      <c r="G6413" t="s">
        <v>57</v>
      </c>
      <c r="H6413" t="s">
        <v>51</v>
      </c>
      <c r="I6413" t="s">
        <v>53</v>
      </c>
      <c r="J6413">
        <v>44</v>
      </c>
      <c r="K6413">
        <v>23</v>
      </c>
      <c r="L6413">
        <v>1473</v>
      </c>
      <c r="M6413">
        <v>30</v>
      </c>
      <c r="N6413" s="15">
        <v>56723</v>
      </c>
      <c r="O6413" s="15">
        <v>1304629</v>
      </c>
    </row>
    <row r="6414" spans="1:15">
      <c r="A6414" s="14">
        <v>44524</v>
      </c>
      <c r="B6414" t="s">
        <v>73</v>
      </c>
      <c r="C6414">
        <v>6</v>
      </c>
      <c r="D6414" t="s">
        <v>50</v>
      </c>
      <c r="E6414">
        <v>1033</v>
      </c>
      <c r="F6414" t="s">
        <v>74</v>
      </c>
      <c r="G6414" t="s">
        <v>57</v>
      </c>
      <c r="H6414" t="s">
        <v>51</v>
      </c>
      <c r="I6414" t="s">
        <v>53</v>
      </c>
      <c r="J6414">
        <v>44</v>
      </c>
      <c r="K6414">
        <v>10.3</v>
      </c>
      <c r="L6414">
        <v>386</v>
      </c>
      <c r="M6414">
        <v>30</v>
      </c>
      <c r="N6414" s="15">
        <v>7000</v>
      </c>
      <c r="O6414" s="15">
        <v>72100</v>
      </c>
    </row>
    <row r="6415" spans="1:15">
      <c r="A6415" s="14">
        <v>44524</v>
      </c>
      <c r="B6415" t="s">
        <v>73</v>
      </c>
      <c r="C6415">
        <v>7</v>
      </c>
      <c r="D6415" t="s">
        <v>50</v>
      </c>
      <c r="E6415">
        <v>1033</v>
      </c>
      <c r="F6415" t="s">
        <v>74</v>
      </c>
      <c r="G6415" t="s">
        <v>57</v>
      </c>
      <c r="H6415" t="s">
        <v>51</v>
      </c>
      <c r="I6415" t="s">
        <v>53</v>
      </c>
      <c r="J6415">
        <v>44</v>
      </c>
      <c r="K6415">
        <v>27.5</v>
      </c>
      <c r="L6415">
        <v>923</v>
      </c>
      <c r="M6415">
        <v>30</v>
      </c>
      <c r="N6415" s="15">
        <v>11500</v>
      </c>
      <c r="O6415" s="15">
        <v>316250</v>
      </c>
    </row>
    <row r="6416" spans="1:15">
      <c r="A6416" s="14">
        <v>44524</v>
      </c>
      <c r="B6416" t="s">
        <v>73</v>
      </c>
      <c r="C6416">
        <v>8</v>
      </c>
      <c r="D6416" t="s">
        <v>50</v>
      </c>
      <c r="E6416">
        <v>1033</v>
      </c>
      <c r="F6416" t="s">
        <v>74</v>
      </c>
      <c r="G6416" t="s">
        <v>57</v>
      </c>
      <c r="H6416" t="s">
        <v>51</v>
      </c>
      <c r="I6416" t="s">
        <v>53</v>
      </c>
      <c r="J6416">
        <v>44</v>
      </c>
      <c r="K6416">
        <v>26.5</v>
      </c>
      <c r="L6416">
        <v>1482</v>
      </c>
      <c r="M6416">
        <v>30</v>
      </c>
      <c r="N6416" s="15">
        <v>34304</v>
      </c>
      <c r="O6416" s="15">
        <v>909056</v>
      </c>
    </row>
    <row r="6417" spans="1:15">
      <c r="A6417" s="14">
        <v>44524</v>
      </c>
      <c r="B6417" t="s">
        <v>73</v>
      </c>
      <c r="C6417">
        <v>8</v>
      </c>
      <c r="D6417" t="s">
        <v>50</v>
      </c>
      <c r="E6417">
        <v>1033</v>
      </c>
      <c r="F6417" t="s">
        <v>74</v>
      </c>
      <c r="G6417" t="s">
        <v>117</v>
      </c>
      <c r="H6417" t="s">
        <v>51</v>
      </c>
      <c r="I6417" t="s">
        <v>118</v>
      </c>
      <c r="J6417">
        <v>44</v>
      </c>
      <c r="K6417">
        <v>24.5</v>
      </c>
      <c r="L6417">
        <v>2020</v>
      </c>
      <c r="M6417">
        <v>30</v>
      </c>
      <c r="N6417" s="15">
        <v>25663.27</v>
      </c>
      <c r="O6417" s="15">
        <v>628750.11499999999</v>
      </c>
    </row>
    <row r="6418" spans="1:15">
      <c r="A6418" s="14">
        <v>44524</v>
      </c>
      <c r="B6418" t="s">
        <v>73</v>
      </c>
      <c r="C6418">
        <v>8</v>
      </c>
      <c r="D6418" t="s">
        <v>50</v>
      </c>
      <c r="E6418">
        <v>1033</v>
      </c>
      <c r="F6418" t="s">
        <v>74</v>
      </c>
      <c r="G6418" t="s">
        <v>57</v>
      </c>
      <c r="H6418" t="s">
        <v>51</v>
      </c>
      <c r="I6418" t="s">
        <v>53</v>
      </c>
      <c r="J6418">
        <v>44</v>
      </c>
      <c r="K6418">
        <v>25</v>
      </c>
      <c r="L6418">
        <v>1107</v>
      </c>
      <c r="M6418">
        <v>30</v>
      </c>
      <c r="N6418" s="15">
        <v>29728</v>
      </c>
      <c r="O6418" s="15">
        <v>743200</v>
      </c>
    </row>
    <row r="6419" spans="1:15">
      <c r="A6419" s="14">
        <v>44524</v>
      </c>
      <c r="B6419" t="s">
        <v>73</v>
      </c>
      <c r="C6419">
        <v>8</v>
      </c>
      <c r="D6419" t="s">
        <v>50</v>
      </c>
      <c r="E6419">
        <v>1033</v>
      </c>
      <c r="F6419" t="s">
        <v>74</v>
      </c>
      <c r="G6419" t="s">
        <v>57</v>
      </c>
      <c r="H6419" t="s">
        <v>51</v>
      </c>
      <c r="I6419" t="s">
        <v>53</v>
      </c>
      <c r="J6419">
        <v>44</v>
      </c>
      <c r="K6419">
        <v>26</v>
      </c>
      <c r="L6419">
        <v>1112</v>
      </c>
      <c r="M6419">
        <v>30</v>
      </c>
      <c r="N6419" s="15">
        <v>30000</v>
      </c>
      <c r="O6419" s="15">
        <v>780000</v>
      </c>
    </row>
    <row r="6420" spans="1:15">
      <c r="A6420" s="14">
        <v>44524</v>
      </c>
      <c r="B6420" t="s">
        <v>73</v>
      </c>
      <c r="C6420">
        <v>8</v>
      </c>
      <c r="D6420" t="s">
        <v>50</v>
      </c>
      <c r="E6420">
        <v>1033</v>
      </c>
      <c r="F6420" t="s">
        <v>74</v>
      </c>
      <c r="G6420" t="s">
        <v>57</v>
      </c>
      <c r="H6420" t="s">
        <v>51</v>
      </c>
      <c r="I6420" t="s">
        <v>118</v>
      </c>
      <c r="J6420">
        <v>44</v>
      </c>
      <c r="K6420">
        <v>26.5</v>
      </c>
      <c r="L6420">
        <v>1394</v>
      </c>
      <c r="M6420">
        <v>30</v>
      </c>
      <c r="N6420" s="15">
        <v>2221.5500000000002</v>
      </c>
      <c r="O6420" s="15">
        <v>58871.074999999997</v>
      </c>
    </row>
    <row r="6421" spans="1:15">
      <c r="A6421" s="14">
        <v>44524</v>
      </c>
      <c r="B6421" t="s">
        <v>73</v>
      </c>
      <c r="C6421">
        <v>7</v>
      </c>
      <c r="D6421" t="s">
        <v>50</v>
      </c>
      <c r="E6421">
        <v>1033</v>
      </c>
      <c r="F6421" t="s">
        <v>74</v>
      </c>
      <c r="G6421" t="s">
        <v>57</v>
      </c>
      <c r="H6421" t="s">
        <v>51</v>
      </c>
      <c r="I6421" t="s">
        <v>53</v>
      </c>
      <c r="J6421">
        <v>44</v>
      </c>
      <c r="K6421">
        <v>25.5</v>
      </c>
      <c r="L6421">
        <v>751</v>
      </c>
      <c r="M6421">
        <v>30</v>
      </c>
      <c r="N6421" s="15">
        <v>8000</v>
      </c>
      <c r="O6421" s="15">
        <v>204000</v>
      </c>
    </row>
    <row r="6422" spans="1:15">
      <c r="A6422" s="14">
        <v>44524</v>
      </c>
      <c r="B6422" t="s">
        <v>73</v>
      </c>
      <c r="C6422">
        <v>7</v>
      </c>
      <c r="D6422" t="s">
        <v>50</v>
      </c>
      <c r="E6422">
        <v>1033</v>
      </c>
      <c r="F6422" t="s">
        <v>74</v>
      </c>
      <c r="G6422" t="s">
        <v>57</v>
      </c>
      <c r="H6422" t="s">
        <v>51</v>
      </c>
      <c r="I6422" t="s">
        <v>53</v>
      </c>
      <c r="J6422">
        <v>44</v>
      </c>
      <c r="K6422">
        <v>21</v>
      </c>
      <c r="L6422">
        <v>874</v>
      </c>
      <c r="M6422">
        <v>30</v>
      </c>
      <c r="N6422" s="15">
        <v>91000</v>
      </c>
      <c r="O6422" s="15">
        <v>1911000</v>
      </c>
    </row>
    <row r="6423" spans="1:15">
      <c r="A6423" s="14">
        <v>44524</v>
      </c>
      <c r="B6423" t="s">
        <v>73</v>
      </c>
      <c r="C6423">
        <v>8</v>
      </c>
      <c r="D6423" t="s">
        <v>50</v>
      </c>
      <c r="E6423">
        <v>1033</v>
      </c>
      <c r="F6423" t="s">
        <v>74</v>
      </c>
      <c r="G6423" t="s">
        <v>57</v>
      </c>
      <c r="H6423" t="s">
        <v>51</v>
      </c>
      <c r="I6423" t="s">
        <v>53</v>
      </c>
      <c r="J6423">
        <v>44</v>
      </c>
      <c r="K6423">
        <v>26.5</v>
      </c>
      <c r="L6423">
        <v>1108</v>
      </c>
      <c r="M6423">
        <v>30</v>
      </c>
      <c r="N6423" s="15">
        <v>22800</v>
      </c>
      <c r="O6423" s="15">
        <v>604200</v>
      </c>
    </row>
    <row r="6424" spans="1:15">
      <c r="A6424" s="14">
        <v>44524</v>
      </c>
      <c r="B6424" t="s">
        <v>73</v>
      </c>
      <c r="C6424">
        <v>8</v>
      </c>
      <c r="D6424" t="s">
        <v>50</v>
      </c>
      <c r="E6424">
        <v>1033</v>
      </c>
      <c r="F6424" t="s">
        <v>74</v>
      </c>
      <c r="G6424" t="s">
        <v>57</v>
      </c>
      <c r="H6424" t="s">
        <v>51</v>
      </c>
      <c r="I6424" t="s">
        <v>53</v>
      </c>
      <c r="J6424">
        <v>44</v>
      </c>
      <c r="K6424">
        <v>26.5</v>
      </c>
      <c r="L6424">
        <v>1118</v>
      </c>
      <c r="M6424">
        <v>30</v>
      </c>
      <c r="N6424" s="15">
        <v>21100</v>
      </c>
      <c r="O6424" s="15">
        <v>559150</v>
      </c>
    </row>
    <row r="6425" spans="1:15">
      <c r="A6425" s="14">
        <v>44524</v>
      </c>
      <c r="B6425" t="s">
        <v>73</v>
      </c>
      <c r="C6425">
        <v>8</v>
      </c>
      <c r="D6425" t="s">
        <v>50</v>
      </c>
      <c r="E6425">
        <v>1033</v>
      </c>
      <c r="F6425" t="s">
        <v>74</v>
      </c>
      <c r="G6425" t="s">
        <v>57</v>
      </c>
      <c r="H6425" t="s">
        <v>51</v>
      </c>
      <c r="I6425" t="s">
        <v>53</v>
      </c>
      <c r="J6425">
        <v>44</v>
      </c>
      <c r="K6425">
        <v>21</v>
      </c>
      <c r="L6425">
        <v>1468</v>
      </c>
      <c r="M6425">
        <v>30</v>
      </c>
      <c r="N6425" s="15">
        <v>86304</v>
      </c>
      <c r="O6425" s="15">
        <v>1812384</v>
      </c>
    </row>
    <row r="6426" spans="1:15">
      <c r="A6426" s="14">
        <v>44524</v>
      </c>
      <c r="B6426" t="s">
        <v>73</v>
      </c>
      <c r="C6426">
        <v>7</v>
      </c>
      <c r="D6426" t="s">
        <v>50</v>
      </c>
      <c r="E6426">
        <v>1033</v>
      </c>
      <c r="F6426" t="s">
        <v>74</v>
      </c>
      <c r="G6426" t="s">
        <v>57</v>
      </c>
      <c r="H6426" t="s">
        <v>51</v>
      </c>
      <c r="I6426" t="s">
        <v>53</v>
      </c>
      <c r="J6426">
        <v>44</v>
      </c>
      <c r="K6426">
        <v>24.5</v>
      </c>
      <c r="L6426">
        <v>740</v>
      </c>
      <c r="M6426">
        <v>30</v>
      </c>
      <c r="N6426" s="15">
        <v>5500</v>
      </c>
      <c r="O6426" s="15">
        <v>134750</v>
      </c>
    </row>
    <row r="6427" spans="1:15">
      <c r="A6427" s="14">
        <v>44524</v>
      </c>
      <c r="B6427" t="s">
        <v>73</v>
      </c>
      <c r="C6427">
        <v>8</v>
      </c>
      <c r="D6427" t="s">
        <v>50</v>
      </c>
      <c r="E6427">
        <v>1033</v>
      </c>
      <c r="F6427" t="s">
        <v>74</v>
      </c>
      <c r="G6427" t="s">
        <v>57</v>
      </c>
      <c r="H6427" t="s">
        <v>51</v>
      </c>
      <c r="I6427" t="s">
        <v>53</v>
      </c>
      <c r="J6427">
        <v>44</v>
      </c>
      <c r="K6427">
        <v>9.9</v>
      </c>
      <c r="L6427">
        <v>1842</v>
      </c>
      <c r="M6427">
        <v>30</v>
      </c>
      <c r="N6427" s="15">
        <v>68000</v>
      </c>
      <c r="O6427" s="15">
        <v>673200</v>
      </c>
    </row>
    <row r="6428" spans="1:15">
      <c r="A6428" s="14">
        <v>44524</v>
      </c>
      <c r="B6428" t="s">
        <v>73</v>
      </c>
      <c r="C6428">
        <v>6</v>
      </c>
      <c r="D6428" t="s">
        <v>50</v>
      </c>
      <c r="E6428">
        <v>1033</v>
      </c>
      <c r="F6428" t="s">
        <v>74</v>
      </c>
      <c r="G6428" t="s">
        <v>57</v>
      </c>
      <c r="H6428" t="s">
        <v>51</v>
      </c>
      <c r="I6428" t="s">
        <v>53</v>
      </c>
      <c r="J6428">
        <v>44</v>
      </c>
      <c r="K6428">
        <v>27.5</v>
      </c>
      <c r="L6428">
        <v>374</v>
      </c>
      <c r="M6428">
        <v>30</v>
      </c>
      <c r="N6428" s="15">
        <v>3000</v>
      </c>
      <c r="O6428" s="15">
        <v>82500</v>
      </c>
    </row>
    <row r="6429" spans="1:15">
      <c r="A6429" s="14">
        <v>44524</v>
      </c>
      <c r="B6429" t="s">
        <v>73</v>
      </c>
      <c r="C6429">
        <v>8</v>
      </c>
      <c r="D6429" t="s">
        <v>50</v>
      </c>
      <c r="E6429">
        <v>1033</v>
      </c>
      <c r="F6429" t="s">
        <v>74</v>
      </c>
      <c r="G6429" t="s">
        <v>57</v>
      </c>
      <c r="H6429" t="s">
        <v>51</v>
      </c>
      <c r="I6429" t="s">
        <v>53</v>
      </c>
      <c r="J6429">
        <v>44</v>
      </c>
      <c r="K6429">
        <v>24</v>
      </c>
      <c r="L6429">
        <v>1452</v>
      </c>
      <c r="M6429">
        <v>30</v>
      </c>
      <c r="N6429" s="15">
        <v>21100</v>
      </c>
      <c r="O6429" s="15">
        <v>506400</v>
      </c>
    </row>
    <row r="6430" spans="1:15">
      <c r="A6430" s="14">
        <v>44524</v>
      </c>
      <c r="B6430" t="s">
        <v>73</v>
      </c>
      <c r="C6430">
        <v>6</v>
      </c>
      <c r="D6430" t="s">
        <v>50</v>
      </c>
      <c r="E6430">
        <v>1033</v>
      </c>
      <c r="F6430" t="s">
        <v>74</v>
      </c>
      <c r="G6430" t="s">
        <v>57</v>
      </c>
      <c r="H6430" t="s">
        <v>51</v>
      </c>
      <c r="I6430" t="s">
        <v>53</v>
      </c>
      <c r="J6430">
        <v>44</v>
      </c>
      <c r="K6430">
        <v>27</v>
      </c>
      <c r="L6430">
        <v>558</v>
      </c>
      <c r="M6430">
        <v>30</v>
      </c>
      <c r="N6430" s="15">
        <v>10000</v>
      </c>
      <c r="O6430" s="15">
        <v>270000</v>
      </c>
    </row>
    <row r="6431" spans="1:15">
      <c r="A6431" s="14">
        <v>44524</v>
      </c>
      <c r="B6431" t="s">
        <v>73</v>
      </c>
      <c r="C6431">
        <v>8</v>
      </c>
      <c r="D6431" t="s">
        <v>50</v>
      </c>
      <c r="E6431">
        <v>1033</v>
      </c>
      <c r="F6431" t="s">
        <v>74</v>
      </c>
      <c r="G6431" t="s">
        <v>57</v>
      </c>
      <c r="H6431" t="s">
        <v>51</v>
      </c>
      <c r="I6431" t="s">
        <v>118</v>
      </c>
      <c r="J6431">
        <v>44</v>
      </c>
      <c r="K6431">
        <v>27.5</v>
      </c>
      <c r="L6431">
        <v>1229</v>
      </c>
      <c r="M6431">
        <v>30</v>
      </c>
      <c r="N6431" s="15">
        <v>1249.8900000000001</v>
      </c>
      <c r="O6431" s="15">
        <v>34371.974999999999</v>
      </c>
    </row>
    <row r="6432" spans="1:15">
      <c r="A6432" s="14">
        <v>44524</v>
      </c>
      <c r="B6432" t="s">
        <v>73</v>
      </c>
      <c r="C6432">
        <v>8</v>
      </c>
      <c r="D6432" t="s">
        <v>50</v>
      </c>
      <c r="E6432">
        <v>1033</v>
      </c>
      <c r="F6432" t="s">
        <v>74</v>
      </c>
      <c r="G6432" t="s">
        <v>57</v>
      </c>
      <c r="H6432" t="s">
        <v>51</v>
      </c>
      <c r="I6432" t="s">
        <v>53</v>
      </c>
      <c r="J6432">
        <v>44</v>
      </c>
      <c r="K6432">
        <v>27.5</v>
      </c>
      <c r="L6432">
        <v>1108</v>
      </c>
      <c r="M6432">
        <v>30</v>
      </c>
      <c r="N6432" s="15">
        <v>16350</v>
      </c>
      <c r="O6432" s="15">
        <v>449625</v>
      </c>
    </row>
    <row r="6433" spans="1:15">
      <c r="A6433" s="14">
        <v>44524</v>
      </c>
      <c r="B6433" t="s">
        <v>73</v>
      </c>
      <c r="C6433">
        <v>8</v>
      </c>
      <c r="D6433" t="s">
        <v>50</v>
      </c>
      <c r="E6433">
        <v>1033</v>
      </c>
      <c r="F6433" t="s">
        <v>74</v>
      </c>
      <c r="G6433" t="s">
        <v>57</v>
      </c>
      <c r="H6433" t="s">
        <v>51</v>
      </c>
      <c r="I6433" t="s">
        <v>53</v>
      </c>
      <c r="J6433">
        <v>44</v>
      </c>
      <c r="K6433">
        <v>25</v>
      </c>
      <c r="L6433">
        <v>1475</v>
      </c>
      <c r="M6433">
        <v>30</v>
      </c>
      <c r="N6433" s="15">
        <v>35400</v>
      </c>
      <c r="O6433" s="15">
        <v>885000</v>
      </c>
    </row>
    <row r="6434" spans="1:15">
      <c r="A6434" s="14">
        <v>44524</v>
      </c>
      <c r="B6434" t="s">
        <v>73</v>
      </c>
      <c r="C6434">
        <v>8</v>
      </c>
      <c r="D6434" t="s">
        <v>50</v>
      </c>
      <c r="E6434">
        <v>1033</v>
      </c>
      <c r="F6434" t="s">
        <v>74</v>
      </c>
      <c r="G6434" t="s">
        <v>57</v>
      </c>
      <c r="H6434" t="s">
        <v>51</v>
      </c>
      <c r="I6434" t="s">
        <v>53</v>
      </c>
      <c r="J6434">
        <v>44</v>
      </c>
      <c r="K6434">
        <v>26</v>
      </c>
      <c r="L6434">
        <v>1116</v>
      </c>
      <c r="M6434">
        <v>30</v>
      </c>
      <c r="N6434" s="15">
        <v>23000</v>
      </c>
      <c r="O6434" s="15">
        <v>598000</v>
      </c>
    </row>
    <row r="6435" spans="1:15">
      <c r="A6435" s="14">
        <v>44524</v>
      </c>
      <c r="B6435" t="s">
        <v>73</v>
      </c>
      <c r="C6435">
        <v>6</v>
      </c>
      <c r="D6435" t="s">
        <v>50</v>
      </c>
      <c r="E6435">
        <v>1033</v>
      </c>
      <c r="F6435" t="s">
        <v>74</v>
      </c>
      <c r="G6435" t="s">
        <v>57</v>
      </c>
      <c r="H6435" t="s">
        <v>51</v>
      </c>
      <c r="I6435" t="s">
        <v>53</v>
      </c>
      <c r="J6435">
        <v>44</v>
      </c>
      <c r="K6435">
        <v>27.5</v>
      </c>
      <c r="L6435">
        <v>381</v>
      </c>
      <c r="M6435">
        <v>30</v>
      </c>
      <c r="N6435" s="15">
        <v>3076</v>
      </c>
      <c r="O6435" s="15">
        <v>84590</v>
      </c>
    </row>
    <row r="6436" spans="1:15">
      <c r="A6436" s="14">
        <v>44524</v>
      </c>
      <c r="B6436" t="s">
        <v>73</v>
      </c>
      <c r="C6436">
        <v>8</v>
      </c>
      <c r="D6436" t="s">
        <v>50</v>
      </c>
      <c r="E6436">
        <v>1033</v>
      </c>
      <c r="F6436" t="s">
        <v>74</v>
      </c>
      <c r="G6436" t="s">
        <v>57</v>
      </c>
      <c r="H6436" t="s">
        <v>51</v>
      </c>
      <c r="I6436" t="s">
        <v>53</v>
      </c>
      <c r="J6436">
        <v>44</v>
      </c>
      <c r="K6436">
        <v>23</v>
      </c>
      <c r="L6436">
        <v>1451</v>
      </c>
      <c r="M6436">
        <v>30</v>
      </c>
      <c r="N6436" s="15">
        <v>50000</v>
      </c>
      <c r="O6436" s="15">
        <v>1150000</v>
      </c>
    </row>
    <row r="6437" spans="1:15">
      <c r="A6437" s="14">
        <v>44524</v>
      </c>
      <c r="B6437" t="s">
        <v>73</v>
      </c>
      <c r="C6437">
        <v>8</v>
      </c>
      <c r="D6437" t="s">
        <v>50</v>
      </c>
      <c r="E6437">
        <v>1033</v>
      </c>
      <c r="F6437" t="s">
        <v>74</v>
      </c>
      <c r="G6437" t="s">
        <v>57</v>
      </c>
      <c r="H6437" t="s">
        <v>51</v>
      </c>
      <c r="I6437" t="s">
        <v>53</v>
      </c>
      <c r="J6437">
        <v>44</v>
      </c>
      <c r="K6437">
        <v>20</v>
      </c>
      <c r="L6437">
        <v>1085</v>
      </c>
      <c r="M6437">
        <v>30</v>
      </c>
      <c r="N6437" s="15">
        <v>41680</v>
      </c>
      <c r="O6437" s="15">
        <v>833600</v>
      </c>
    </row>
    <row r="6438" spans="1:15">
      <c r="A6438" s="14">
        <v>44524</v>
      </c>
      <c r="B6438" t="s">
        <v>73</v>
      </c>
      <c r="C6438">
        <v>6</v>
      </c>
      <c r="D6438" t="s">
        <v>50</v>
      </c>
      <c r="E6438">
        <v>1033</v>
      </c>
      <c r="F6438" t="s">
        <v>74</v>
      </c>
      <c r="G6438" t="s">
        <v>57</v>
      </c>
      <c r="H6438" t="s">
        <v>51</v>
      </c>
      <c r="I6438" t="s">
        <v>53</v>
      </c>
      <c r="J6438">
        <v>44</v>
      </c>
      <c r="K6438">
        <v>21</v>
      </c>
      <c r="L6438">
        <v>374</v>
      </c>
      <c r="M6438">
        <v>30</v>
      </c>
      <c r="N6438" s="15">
        <v>100000</v>
      </c>
      <c r="O6438" s="15">
        <v>2100000</v>
      </c>
    </row>
    <row r="6439" spans="1:15">
      <c r="A6439" s="14">
        <v>44524</v>
      </c>
      <c r="B6439" t="s">
        <v>73</v>
      </c>
      <c r="C6439">
        <v>7</v>
      </c>
      <c r="D6439" t="s">
        <v>50</v>
      </c>
      <c r="E6439">
        <v>1033</v>
      </c>
      <c r="F6439" t="s">
        <v>74</v>
      </c>
      <c r="G6439" t="s">
        <v>57</v>
      </c>
      <c r="H6439" t="s">
        <v>51</v>
      </c>
      <c r="I6439" t="s">
        <v>53</v>
      </c>
      <c r="J6439">
        <v>44</v>
      </c>
      <c r="K6439">
        <v>27.5</v>
      </c>
      <c r="L6439">
        <v>737</v>
      </c>
      <c r="M6439">
        <v>30</v>
      </c>
      <c r="N6439" s="15">
        <v>12000</v>
      </c>
      <c r="O6439" s="15">
        <v>330000</v>
      </c>
    </row>
    <row r="6440" spans="1:15">
      <c r="A6440" s="14">
        <v>44524</v>
      </c>
      <c r="B6440" t="s">
        <v>73</v>
      </c>
      <c r="C6440">
        <v>8</v>
      </c>
      <c r="D6440" t="s">
        <v>50</v>
      </c>
      <c r="E6440">
        <v>1033</v>
      </c>
      <c r="F6440" t="s">
        <v>74</v>
      </c>
      <c r="G6440" t="s">
        <v>57</v>
      </c>
      <c r="H6440" t="s">
        <v>51</v>
      </c>
      <c r="I6440" t="s">
        <v>53</v>
      </c>
      <c r="J6440">
        <v>44</v>
      </c>
      <c r="K6440">
        <v>17</v>
      </c>
      <c r="L6440">
        <v>1477</v>
      </c>
      <c r="M6440">
        <v>30</v>
      </c>
      <c r="N6440" s="15">
        <v>105304</v>
      </c>
      <c r="O6440" s="15">
        <v>1790168</v>
      </c>
    </row>
    <row r="6441" spans="1:15">
      <c r="A6441" s="14">
        <v>44524</v>
      </c>
      <c r="B6441" t="s">
        <v>73</v>
      </c>
      <c r="C6441">
        <v>8</v>
      </c>
      <c r="D6441" t="s">
        <v>50</v>
      </c>
      <c r="E6441">
        <v>1033</v>
      </c>
      <c r="F6441" t="s">
        <v>74</v>
      </c>
      <c r="G6441" t="s">
        <v>57</v>
      </c>
      <c r="H6441" t="s">
        <v>51</v>
      </c>
      <c r="I6441" t="s">
        <v>53</v>
      </c>
      <c r="J6441">
        <v>44</v>
      </c>
      <c r="K6441">
        <v>26.5</v>
      </c>
      <c r="L6441">
        <v>1092</v>
      </c>
      <c r="M6441">
        <v>30</v>
      </c>
      <c r="N6441" s="15">
        <v>32000</v>
      </c>
      <c r="O6441" s="15">
        <v>848000</v>
      </c>
    </row>
    <row r="6442" spans="1:15">
      <c r="A6442" s="14">
        <v>44524</v>
      </c>
      <c r="B6442" t="s">
        <v>73</v>
      </c>
      <c r="C6442">
        <v>8</v>
      </c>
      <c r="D6442" t="s">
        <v>50</v>
      </c>
      <c r="E6442">
        <v>1033</v>
      </c>
      <c r="F6442" t="s">
        <v>74</v>
      </c>
      <c r="G6442" t="s">
        <v>57</v>
      </c>
      <c r="H6442" t="s">
        <v>51</v>
      </c>
      <c r="I6442" t="s">
        <v>53</v>
      </c>
      <c r="J6442">
        <v>44</v>
      </c>
      <c r="K6442">
        <v>27.5</v>
      </c>
      <c r="L6442">
        <v>1112</v>
      </c>
      <c r="M6442">
        <v>30</v>
      </c>
      <c r="N6442" s="15">
        <v>10000</v>
      </c>
      <c r="O6442" s="15">
        <v>275000</v>
      </c>
    </row>
    <row r="6443" spans="1:15">
      <c r="A6443" s="14">
        <v>44524</v>
      </c>
      <c r="B6443" t="s">
        <v>73</v>
      </c>
      <c r="C6443">
        <v>7</v>
      </c>
      <c r="D6443" t="s">
        <v>50</v>
      </c>
      <c r="E6443">
        <v>1033</v>
      </c>
      <c r="F6443" t="s">
        <v>74</v>
      </c>
      <c r="G6443" t="s">
        <v>57</v>
      </c>
      <c r="H6443" t="s">
        <v>51</v>
      </c>
      <c r="I6443" t="s">
        <v>53</v>
      </c>
      <c r="J6443">
        <v>44</v>
      </c>
      <c r="K6443">
        <v>25.5</v>
      </c>
      <c r="L6443">
        <v>747</v>
      </c>
      <c r="M6443">
        <v>30</v>
      </c>
      <c r="N6443" s="15">
        <v>14652</v>
      </c>
      <c r="O6443" s="15">
        <v>373626</v>
      </c>
    </row>
    <row r="6444" spans="1:15">
      <c r="A6444" s="14">
        <v>44524</v>
      </c>
      <c r="B6444" t="s">
        <v>73</v>
      </c>
      <c r="C6444">
        <v>6</v>
      </c>
      <c r="D6444" t="s">
        <v>50</v>
      </c>
      <c r="E6444">
        <v>1033</v>
      </c>
      <c r="F6444" t="s">
        <v>74</v>
      </c>
      <c r="G6444" t="s">
        <v>57</v>
      </c>
      <c r="H6444" t="s">
        <v>51</v>
      </c>
      <c r="I6444" t="s">
        <v>53</v>
      </c>
      <c r="J6444">
        <v>44</v>
      </c>
      <c r="K6444">
        <v>27</v>
      </c>
      <c r="L6444">
        <v>538</v>
      </c>
      <c r="M6444">
        <v>30</v>
      </c>
      <c r="N6444" s="15">
        <v>3000</v>
      </c>
      <c r="O6444" s="15">
        <v>81000</v>
      </c>
    </row>
    <row r="6445" spans="1:15">
      <c r="A6445" s="14">
        <v>44524</v>
      </c>
      <c r="B6445" t="s">
        <v>73</v>
      </c>
      <c r="C6445">
        <v>7</v>
      </c>
      <c r="D6445" t="s">
        <v>50</v>
      </c>
      <c r="E6445">
        <v>1033</v>
      </c>
      <c r="F6445" t="s">
        <v>74</v>
      </c>
      <c r="G6445" t="s">
        <v>57</v>
      </c>
      <c r="H6445" t="s">
        <v>51</v>
      </c>
      <c r="I6445" t="s">
        <v>53</v>
      </c>
      <c r="J6445">
        <v>44</v>
      </c>
      <c r="K6445">
        <v>23.5</v>
      </c>
      <c r="L6445">
        <v>740</v>
      </c>
      <c r="M6445">
        <v>30</v>
      </c>
      <c r="N6445" s="15">
        <v>36152</v>
      </c>
      <c r="O6445" s="15">
        <v>849572</v>
      </c>
    </row>
    <row r="6446" spans="1:15">
      <c r="A6446" s="14">
        <v>44524</v>
      </c>
      <c r="B6446" t="s">
        <v>73</v>
      </c>
      <c r="C6446">
        <v>8</v>
      </c>
      <c r="D6446" t="s">
        <v>50</v>
      </c>
      <c r="E6446">
        <v>1033</v>
      </c>
      <c r="F6446" t="s">
        <v>74</v>
      </c>
      <c r="G6446" t="s">
        <v>57</v>
      </c>
      <c r="H6446" t="s">
        <v>51</v>
      </c>
      <c r="I6446" t="s">
        <v>53</v>
      </c>
      <c r="J6446">
        <v>44</v>
      </c>
      <c r="K6446">
        <v>27.5</v>
      </c>
      <c r="L6446">
        <v>1105</v>
      </c>
      <c r="M6446">
        <v>30</v>
      </c>
      <c r="N6446" s="15">
        <v>10000</v>
      </c>
      <c r="O6446" s="15">
        <v>275000</v>
      </c>
    </row>
    <row r="6447" spans="1:15">
      <c r="A6447" s="14">
        <v>44524</v>
      </c>
      <c r="B6447" t="s">
        <v>73</v>
      </c>
      <c r="C6447">
        <v>8</v>
      </c>
      <c r="D6447" t="s">
        <v>50</v>
      </c>
      <c r="E6447">
        <v>1033</v>
      </c>
      <c r="F6447" t="s">
        <v>74</v>
      </c>
      <c r="G6447" t="s">
        <v>117</v>
      </c>
      <c r="H6447" t="s">
        <v>51</v>
      </c>
      <c r="I6447" t="s">
        <v>118</v>
      </c>
      <c r="J6447">
        <v>44</v>
      </c>
      <c r="K6447">
        <v>23.5</v>
      </c>
      <c r="L6447">
        <v>2656</v>
      </c>
      <c r="M6447">
        <v>30</v>
      </c>
      <c r="N6447" s="15">
        <v>22972.2</v>
      </c>
      <c r="O6447" s="15">
        <v>539846.69999999995</v>
      </c>
    </row>
    <row r="6448" spans="1:15">
      <c r="A6448" s="14">
        <v>44524</v>
      </c>
      <c r="B6448" t="s">
        <v>73</v>
      </c>
      <c r="C6448">
        <v>8</v>
      </c>
      <c r="D6448" t="s">
        <v>50</v>
      </c>
      <c r="E6448">
        <v>1033</v>
      </c>
      <c r="F6448" t="s">
        <v>74</v>
      </c>
      <c r="G6448" t="s">
        <v>57</v>
      </c>
      <c r="H6448" t="s">
        <v>51</v>
      </c>
      <c r="I6448" t="s">
        <v>53</v>
      </c>
      <c r="J6448">
        <v>44</v>
      </c>
      <c r="K6448">
        <v>10</v>
      </c>
      <c r="L6448">
        <v>2931</v>
      </c>
      <c r="M6448">
        <v>30</v>
      </c>
      <c r="N6448" s="15">
        <v>1676160</v>
      </c>
      <c r="O6448" s="15">
        <v>16761600</v>
      </c>
    </row>
    <row r="6449" spans="1:15">
      <c r="A6449" s="14">
        <v>44524</v>
      </c>
      <c r="B6449" t="s">
        <v>73</v>
      </c>
      <c r="C6449">
        <v>8</v>
      </c>
      <c r="D6449" t="s">
        <v>50</v>
      </c>
      <c r="E6449">
        <v>1033</v>
      </c>
      <c r="F6449" t="s">
        <v>74</v>
      </c>
      <c r="G6449" t="s">
        <v>57</v>
      </c>
      <c r="H6449" t="s">
        <v>51</v>
      </c>
      <c r="I6449" t="s">
        <v>53</v>
      </c>
      <c r="J6449">
        <v>44</v>
      </c>
      <c r="K6449">
        <v>21</v>
      </c>
      <c r="L6449">
        <v>1479</v>
      </c>
      <c r="M6449">
        <v>30</v>
      </c>
      <c r="N6449" s="15">
        <v>37052</v>
      </c>
      <c r="O6449" s="15">
        <v>778092</v>
      </c>
    </row>
    <row r="6450" spans="1:15">
      <c r="A6450" s="14">
        <v>44524</v>
      </c>
      <c r="B6450" t="s">
        <v>73</v>
      </c>
      <c r="C6450">
        <v>8</v>
      </c>
      <c r="D6450" t="s">
        <v>50</v>
      </c>
      <c r="E6450">
        <v>1033</v>
      </c>
      <c r="F6450" t="s">
        <v>74</v>
      </c>
      <c r="G6450" t="s">
        <v>117</v>
      </c>
      <c r="H6450" t="s">
        <v>51</v>
      </c>
      <c r="I6450" t="s">
        <v>118</v>
      </c>
      <c r="J6450">
        <v>44</v>
      </c>
      <c r="K6450">
        <v>8.4499999999999993</v>
      </c>
      <c r="L6450">
        <v>4392</v>
      </c>
      <c r="M6450">
        <v>30</v>
      </c>
      <c r="N6450" s="15">
        <v>350140.38</v>
      </c>
      <c r="O6450" s="15">
        <v>2958686.2110000001</v>
      </c>
    </row>
    <row r="6451" spans="1:15">
      <c r="A6451" s="14">
        <v>44524</v>
      </c>
      <c r="B6451" t="s">
        <v>73</v>
      </c>
      <c r="C6451">
        <v>7</v>
      </c>
      <c r="D6451" t="s">
        <v>50</v>
      </c>
      <c r="E6451">
        <v>1033</v>
      </c>
      <c r="F6451" t="s">
        <v>74</v>
      </c>
      <c r="G6451" t="s">
        <v>57</v>
      </c>
      <c r="H6451" t="s">
        <v>51</v>
      </c>
      <c r="I6451" t="s">
        <v>53</v>
      </c>
      <c r="J6451">
        <v>44</v>
      </c>
      <c r="K6451">
        <v>27</v>
      </c>
      <c r="L6451">
        <v>747</v>
      </c>
      <c r="M6451">
        <v>30</v>
      </c>
      <c r="N6451" s="15">
        <v>11200</v>
      </c>
      <c r="O6451" s="15">
        <v>302400</v>
      </c>
    </row>
    <row r="6452" spans="1:15">
      <c r="A6452" s="14">
        <v>44524</v>
      </c>
      <c r="B6452" t="s">
        <v>73</v>
      </c>
      <c r="C6452">
        <v>7</v>
      </c>
      <c r="D6452" t="s">
        <v>50</v>
      </c>
      <c r="E6452">
        <v>1033</v>
      </c>
      <c r="F6452" t="s">
        <v>74</v>
      </c>
      <c r="G6452" t="s">
        <v>57</v>
      </c>
      <c r="H6452" t="s">
        <v>51</v>
      </c>
      <c r="I6452" t="s">
        <v>53</v>
      </c>
      <c r="J6452">
        <v>44</v>
      </c>
      <c r="K6452">
        <v>27.5</v>
      </c>
      <c r="L6452">
        <v>771</v>
      </c>
      <c r="M6452">
        <v>30</v>
      </c>
      <c r="N6452" s="15">
        <v>15900</v>
      </c>
      <c r="O6452" s="15">
        <v>437250</v>
      </c>
    </row>
    <row r="6453" spans="1:15">
      <c r="A6453" s="14">
        <v>44524</v>
      </c>
      <c r="B6453" t="s">
        <v>73</v>
      </c>
      <c r="C6453">
        <v>8</v>
      </c>
      <c r="D6453" t="s">
        <v>50</v>
      </c>
      <c r="E6453">
        <v>1033</v>
      </c>
      <c r="F6453" t="s">
        <v>74</v>
      </c>
      <c r="G6453" t="s">
        <v>57</v>
      </c>
      <c r="H6453" t="s">
        <v>51</v>
      </c>
      <c r="I6453" t="s">
        <v>53</v>
      </c>
      <c r="J6453">
        <v>44</v>
      </c>
      <c r="K6453">
        <v>22</v>
      </c>
      <c r="L6453">
        <v>1212</v>
      </c>
      <c r="M6453">
        <v>30</v>
      </c>
      <c r="N6453" s="15">
        <v>35000</v>
      </c>
      <c r="O6453" s="15">
        <v>770000</v>
      </c>
    </row>
    <row r="6454" spans="1:15">
      <c r="A6454" s="14">
        <v>44524</v>
      </c>
      <c r="B6454" t="s">
        <v>73</v>
      </c>
      <c r="C6454">
        <v>8</v>
      </c>
      <c r="D6454" t="s">
        <v>50</v>
      </c>
      <c r="E6454">
        <v>1033</v>
      </c>
      <c r="F6454" t="s">
        <v>74</v>
      </c>
      <c r="G6454" t="s">
        <v>57</v>
      </c>
      <c r="H6454" t="s">
        <v>51</v>
      </c>
      <c r="I6454" t="s">
        <v>53</v>
      </c>
      <c r="J6454">
        <v>44</v>
      </c>
      <c r="K6454">
        <v>22</v>
      </c>
      <c r="L6454">
        <v>1094</v>
      </c>
      <c r="M6454">
        <v>30</v>
      </c>
      <c r="N6454" s="15">
        <v>25000</v>
      </c>
      <c r="O6454" s="15">
        <v>550000</v>
      </c>
    </row>
    <row r="6455" spans="1:15">
      <c r="A6455" s="14">
        <v>44524</v>
      </c>
      <c r="B6455" t="s">
        <v>73</v>
      </c>
      <c r="C6455">
        <v>8</v>
      </c>
      <c r="D6455" t="s">
        <v>50</v>
      </c>
      <c r="E6455">
        <v>1033</v>
      </c>
      <c r="F6455" t="s">
        <v>74</v>
      </c>
      <c r="G6455" t="s">
        <v>57</v>
      </c>
      <c r="H6455" t="s">
        <v>51</v>
      </c>
      <c r="I6455" t="s">
        <v>53</v>
      </c>
      <c r="J6455">
        <v>44</v>
      </c>
      <c r="K6455">
        <v>26.5</v>
      </c>
      <c r="L6455">
        <v>1086</v>
      </c>
      <c r="M6455">
        <v>30</v>
      </c>
      <c r="N6455" s="15">
        <v>36680</v>
      </c>
      <c r="O6455" s="15">
        <v>972020</v>
      </c>
    </row>
    <row r="6456" spans="1:15">
      <c r="A6456" s="14">
        <v>44524</v>
      </c>
      <c r="B6456" t="s">
        <v>73</v>
      </c>
      <c r="C6456">
        <v>7</v>
      </c>
      <c r="D6456" t="s">
        <v>50</v>
      </c>
      <c r="E6456">
        <v>1033</v>
      </c>
      <c r="F6456" t="s">
        <v>74</v>
      </c>
      <c r="G6456" t="s">
        <v>57</v>
      </c>
      <c r="H6456" t="s">
        <v>51</v>
      </c>
      <c r="I6456" t="s">
        <v>53</v>
      </c>
      <c r="J6456">
        <v>44</v>
      </c>
      <c r="K6456">
        <v>20</v>
      </c>
      <c r="L6456">
        <v>726</v>
      </c>
      <c r="M6456">
        <v>30</v>
      </c>
      <c r="N6456" s="15">
        <v>25000</v>
      </c>
      <c r="O6456" s="15">
        <v>500000</v>
      </c>
    </row>
    <row r="6457" spans="1:15">
      <c r="A6457" s="14">
        <v>44524</v>
      </c>
      <c r="B6457" t="s">
        <v>73</v>
      </c>
      <c r="C6457">
        <v>6</v>
      </c>
      <c r="D6457" t="s">
        <v>50</v>
      </c>
      <c r="E6457">
        <v>1033</v>
      </c>
      <c r="F6457" t="s">
        <v>74</v>
      </c>
      <c r="G6457" t="s">
        <v>57</v>
      </c>
      <c r="H6457" t="s">
        <v>51</v>
      </c>
      <c r="I6457" t="s">
        <v>53</v>
      </c>
      <c r="J6457">
        <v>44</v>
      </c>
      <c r="K6457">
        <v>25.5</v>
      </c>
      <c r="L6457">
        <v>376</v>
      </c>
      <c r="M6457">
        <v>30</v>
      </c>
      <c r="N6457" s="15">
        <v>3500</v>
      </c>
      <c r="O6457" s="15">
        <v>89250</v>
      </c>
    </row>
    <row r="6458" spans="1:15">
      <c r="A6458" s="14">
        <v>44524</v>
      </c>
      <c r="B6458" t="s">
        <v>73</v>
      </c>
      <c r="C6458">
        <v>7</v>
      </c>
      <c r="D6458" t="s">
        <v>50</v>
      </c>
      <c r="E6458">
        <v>1033</v>
      </c>
      <c r="F6458" t="s">
        <v>74</v>
      </c>
      <c r="G6458" t="s">
        <v>57</v>
      </c>
      <c r="H6458" t="s">
        <v>51</v>
      </c>
      <c r="I6458" t="s">
        <v>53</v>
      </c>
      <c r="J6458">
        <v>44</v>
      </c>
      <c r="K6458">
        <v>25.5</v>
      </c>
      <c r="L6458">
        <v>740</v>
      </c>
      <c r="M6458">
        <v>30</v>
      </c>
      <c r="N6458" s="15">
        <v>19152</v>
      </c>
      <c r="O6458" s="15">
        <v>488376</v>
      </c>
    </row>
    <row r="6459" spans="1:15">
      <c r="A6459" s="14">
        <v>44524</v>
      </c>
      <c r="B6459" t="s">
        <v>73</v>
      </c>
      <c r="C6459">
        <v>8</v>
      </c>
      <c r="D6459" t="s">
        <v>50</v>
      </c>
      <c r="E6459">
        <v>1033</v>
      </c>
      <c r="F6459" t="s">
        <v>74</v>
      </c>
      <c r="G6459" t="s">
        <v>57</v>
      </c>
      <c r="H6459" t="s">
        <v>51</v>
      </c>
      <c r="I6459" t="s">
        <v>53</v>
      </c>
      <c r="J6459">
        <v>44</v>
      </c>
      <c r="K6459">
        <v>27.5</v>
      </c>
      <c r="L6459">
        <v>1122</v>
      </c>
      <c r="M6459">
        <v>30</v>
      </c>
      <c r="N6459" s="15">
        <v>9000</v>
      </c>
      <c r="O6459" s="15">
        <v>247500</v>
      </c>
    </row>
    <row r="6460" spans="1:15">
      <c r="A6460" s="14">
        <v>44524</v>
      </c>
      <c r="B6460" t="s">
        <v>73</v>
      </c>
      <c r="C6460">
        <v>8</v>
      </c>
      <c r="D6460" t="s">
        <v>50</v>
      </c>
      <c r="E6460">
        <v>1033</v>
      </c>
      <c r="F6460" t="s">
        <v>74</v>
      </c>
      <c r="G6460" t="s">
        <v>57</v>
      </c>
      <c r="H6460" t="s">
        <v>51</v>
      </c>
      <c r="I6460" t="s">
        <v>53</v>
      </c>
      <c r="J6460">
        <v>44</v>
      </c>
      <c r="K6460">
        <v>26.5</v>
      </c>
      <c r="L6460">
        <v>1118</v>
      </c>
      <c r="M6460">
        <v>30</v>
      </c>
      <c r="N6460" s="15">
        <v>21100</v>
      </c>
      <c r="O6460" s="15">
        <v>559150</v>
      </c>
    </row>
    <row r="6461" spans="1:15">
      <c r="A6461" s="14">
        <v>44524</v>
      </c>
      <c r="B6461" t="s">
        <v>73</v>
      </c>
      <c r="C6461">
        <v>6</v>
      </c>
      <c r="D6461" t="s">
        <v>50</v>
      </c>
      <c r="E6461">
        <v>1033</v>
      </c>
      <c r="F6461" t="s">
        <v>74</v>
      </c>
      <c r="G6461" t="s">
        <v>57</v>
      </c>
      <c r="H6461" t="s">
        <v>51</v>
      </c>
      <c r="I6461" t="s">
        <v>53</v>
      </c>
      <c r="J6461">
        <v>44</v>
      </c>
      <c r="K6461">
        <v>27</v>
      </c>
      <c r="L6461">
        <v>560</v>
      </c>
      <c r="M6461">
        <v>30</v>
      </c>
      <c r="N6461" s="15">
        <v>13000</v>
      </c>
      <c r="O6461" s="15">
        <v>351000</v>
      </c>
    </row>
    <row r="6462" spans="1:15">
      <c r="A6462" s="14">
        <v>44524</v>
      </c>
      <c r="B6462" t="s">
        <v>73</v>
      </c>
      <c r="C6462">
        <v>7</v>
      </c>
      <c r="D6462" t="s">
        <v>50</v>
      </c>
      <c r="E6462">
        <v>1033</v>
      </c>
      <c r="F6462" t="s">
        <v>74</v>
      </c>
      <c r="G6462" t="s">
        <v>57</v>
      </c>
      <c r="H6462" t="s">
        <v>51</v>
      </c>
      <c r="I6462" t="s">
        <v>53</v>
      </c>
      <c r="J6462">
        <v>44</v>
      </c>
      <c r="K6462">
        <v>26.5</v>
      </c>
      <c r="L6462">
        <v>737</v>
      </c>
      <c r="M6462">
        <v>30</v>
      </c>
      <c r="N6462" s="15">
        <v>22652</v>
      </c>
      <c r="O6462" s="15">
        <v>600278</v>
      </c>
    </row>
    <row r="6463" spans="1:15">
      <c r="A6463" s="14">
        <v>44524</v>
      </c>
      <c r="B6463" t="s">
        <v>73</v>
      </c>
      <c r="C6463">
        <v>7</v>
      </c>
      <c r="D6463" t="s">
        <v>50</v>
      </c>
      <c r="E6463">
        <v>1033</v>
      </c>
      <c r="F6463" t="s">
        <v>74</v>
      </c>
      <c r="G6463" t="s">
        <v>57</v>
      </c>
      <c r="H6463" t="s">
        <v>51</v>
      </c>
      <c r="I6463" t="s">
        <v>53</v>
      </c>
      <c r="J6463">
        <v>44</v>
      </c>
      <c r="K6463">
        <v>26</v>
      </c>
      <c r="L6463">
        <v>741</v>
      </c>
      <c r="M6463">
        <v>30</v>
      </c>
      <c r="N6463" s="15">
        <v>23152</v>
      </c>
      <c r="O6463" s="15">
        <v>601952</v>
      </c>
    </row>
    <row r="6464" spans="1:15">
      <c r="A6464" s="14">
        <v>44524</v>
      </c>
      <c r="B6464" t="s">
        <v>73</v>
      </c>
      <c r="C6464">
        <v>8</v>
      </c>
      <c r="D6464" t="s">
        <v>50</v>
      </c>
      <c r="E6464">
        <v>1033</v>
      </c>
      <c r="F6464" t="s">
        <v>74</v>
      </c>
      <c r="G6464" t="s">
        <v>57</v>
      </c>
      <c r="H6464" t="s">
        <v>51</v>
      </c>
      <c r="I6464" t="s">
        <v>53</v>
      </c>
      <c r="J6464">
        <v>44</v>
      </c>
      <c r="K6464">
        <v>27.5</v>
      </c>
      <c r="L6464">
        <v>1105</v>
      </c>
      <c r="M6464">
        <v>30</v>
      </c>
      <c r="N6464" s="15">
        <v>7000</v>
      </c>
      <c r="O6464" s="15">
        <v>192500</v>
      </c>
    </row>
    <row r="6465" spans="1:15">
      <c r="A6465" s="14">
        <v>44524</v>
      </c>
      <c r="B6465" t="s">
        <v>73</v>
      </c>
      <c r="C6465">
        <v>7</v>
      </c>
      <c r="D6465" t="s">
        <v>50</v>
      </c>
      <c r="E6465">
        <v>1033</v>
      </c>
      <c r="F6465" t="s">
        <v>74</v>
      </c>
      <c r="G6465" t="s">
        <v>57</v>
      </c>
      <c r="H6465" t="s">
        <v>51</v>
      </c>
      <c r="I6465" t="s">
        <v>53</v>
      </c>
      <c r="J6465">
        <v>44</v>
      </c>
      <c r="K6465">
        <v>26</v>
      </c>
      <c r="L6465">
        <v>924</v>
      </c>
      <c r="M6465">
        <v>30</v>
      </c>
      <c r="N6465" s="15">
        <v>37000</v>
      </c>
      <c r="O6465" s="15">
        <v>962000</v>
      </c>
    </row>
    <row r="6466" spans="1:15">
      <c r="A6466" s="14">
        <v>44524</v>
      </c>
      <c r="B6466" t="s">
        <v>73</v>
      </c>
      <c r="C6466">
        <v>8</v>
      </c>
      <c r="D6466" t="s">
        <v>50</v>
      </c>
      <c r="E6466">
        <v>1033</v>
      </c>
      <c r="F6466" t="s">
        <v>74</v>
      </c>
      <c r="G6466" t="s">
        <v>57</v>
      </c>
      <c r="H6466" t="s">
        <v>51</v>
      </c>
      <c r="I6466" t="s">
        <v>53</v>
      </c>
      <c r="J6466">
        <v>44</v>
      </c>
      <c r="K6466">
        <v>22.5</v>
      </c>
      <c r="L6466">
        <v>1452</v>
      </c>
      <c r="M6466">
        <v>30</v>
      </c>
      <c r="N6466" s="15">
        <v>50000</v>
      </c>
      <c r="O6466" s="15">
        <v>1125000</v>
      </c>
    </row>
    <row r="6467" spans="1:15">
      <c r="A6467" s="14">
        <v>44524</v>
      </c>
      <c r="B6467" t="s">
        <v>73</v>
      </c>
      <c r="C6467">
        <v>8</v>
      </c>
      <c r="D6467" t="s">
        <v>50</v>
      </c>
      <c r="E6467">
        <v>1033</v>
      </c>
      <c r="F6467" t="s">
        <v>74</v>
      </c>
      <c r="G6467" t="s">
        <v>57</v>
      </c>
      <c r="H6467" t="s">
        <v>51</v>
      </c>
      <c r="I6467" t="s">
        <v>53</v>
      </c>
      <c r="J6467">
        <v>44</v>
      </c>
      <c r="K6467">
        <v>26</v>
      </c>
      <c r="L6467">
        <v>1088</v>
      </c>
      <c r="M6467">
        <v>30</v>
      </c>
      <c r="N6467" s="15">
        <v>35000</v>
      </c>
      <c r="O6467" s="15">
        <v>910000</v>
      </c>
    </row>
    <row r="6468" spans="1:15">
      <c r="A6468" s="14">
        <v>44524</v>
      </c>
      <c r="B6468" t="s">
        <v>73</v>
      </c>
      <c r="C6468">
        <v>8</v>
      </c>
      <c r="D6468" t="s">
        <v>50</v>
      </c>
      <c r="E6468">
        <v>1033</v>
      </c>
      <c r="F6468" t="s">
        <v>74</v>
      </c>
      <c r="G6468" t="s">
        <v>57</v>
      </c>
      <c r="H6468" t="s">
        <v>51</v>
      </c>
      <c r="I6468" t="s">
        <v>53</v>
      </c>
      <c r="J6468">
        <v>44</v>
      </c>
      <c r="K6468">
        <v>14</v>
      </c>
      <c r="L6468">
        <v>1106</v>
      </c>
      <c r="M6468">
        <v>30</v>
      </c>
      <c r="N6468" s="15">
        <v>5100</v>
      </c>
      <c r="O6468" s="15">
        <v>71400</v>
      </c>
    </row>
    <row r="6469" spans="1:15">
      <c r="A6469" s="14">
        <v>44524</v>
      </c>
      <c r="B6469" t="s">
        <v>73</v>
      </c>
      <c r="C6469">
        <v>8</v>
      </c>
      <c r="D6469" t="s">
        <v>50</v>
      </c>
      <c r="E6469">
        <v>1033</v>
      </c>
      <c r="F6469" t="s">
        <v>74</v>
      </c>
      <c r="G6469" t="s">
        <v>57</v>
      </c>
      <c r="H6469" t="s">
        <v>51</v>
      </c>
      <c r="I6469" t="s">
        <v>53</v>
      </c>
      <c r="J6469">
        <v>44</v>
      </c>
      <c r="K6469">
        <v>24.5</v>
      </c>
      <c r="L6469">
        <v>1468</v>
      </c>
      <c r="M6469">
        <v>30</v>
      </c>
      <c r="N6469" s="15">
        <v>43000</v>
      </c>
      <c r="O6469" s="15">
        <v>1053500</v>
      </c>
    </row>
    <row r="6470" spans="1:15">
      <c r="A6470" s="14">
        <v>44524</v>
      </c>
      <c r="B6470" t="s">
        <v>73</v>
      </c>
      <c r="C6470">
        <v>8</v>
      </c>
      <c r="D6470" t="s">
        <v>50</v>
      </c>
      <c r="E6470">
        <v>1033</v>
      </c>
      <c r="F6470" t="s">
        <v>74</v>
      </c>
      <c r="G6470" t="s">
        <v>57</v>
      </c>
      <c r="H6470" t="s">
        <v>51</v>
      </c>
      <c r="I6470" t="s">
        <v>53</v>
      </c>
      <c r="J6470">
        <v>44</v>
      </c>
      <c r="K6470">
        <v>24.5</v>
      </c>
      <c r="L6470">
        <v>1122</v>
      </c>
      <c r="M6470">
        <v>30</v>
      </c>
      <c r="N6470" s="15">
        <v>42100</v>
      </c>
      <c r="O6470" s="15">
        <v>1031450</v>
      </c>
    </row>
    <row r="6471" spans="1:15">
      <c r="A6471" s="14">
        <v>44524</v>
      </c>
      <c r="B6471" t="s">
        <v>73</v>
      </c>
      <c r="C6471">
        <v>6</v>
      </c>
      <c r="D6471" t="s">
        <v>50</v>
      </c>
      <c r="E6471">
        <v>1033</v>
      </c>
      <c r="F6471" t="s">
        <v>74</v>
      </c>
      <c r="G6471" t="s">
        <v>57</v>
      </c>
      <c r="H6471" t="s">
        <v>51</v>
      </c>
      <c r="I6471" t="s">
        <v>53</v>
      </c>
      <c r="J6471">
        <v>44</v>
      </c>
      <c r="K6471">
        <v>27</v>
      </c>
      <c r="L6471">
        <v>537</v>
      </c>
      <c r="M6471">
        <v>30</v>
      </c>
      <c r="N6471" s="15">
        <v>6000</v>
      </c>
      <c r="O6471" s="15">
        <v>162000</v>
      </c>
    </row>
    <row r="6472" spans="1:15">
      <c r="A6472" s="14">
        <v>44524</v>
      </c>
      <c r="B6472" t="s">
        <v>73</v>
      </c>
      <c r="C6472">
        <v>8</v>
      </c>
      <c r="D6472" t="s">
        <v>50</v>
      </c>
      <c r="E6472">
        <v>1033</v>
      </c>
      <c r="F6472" t="s">
        <v>74</v>
      </c>
      <c r="G6472" t="s">
        <v>57</v>
      </c>
      <c r="H6472" t="s">
        <v>51</v>
      </c>
      <c r="I6472" t="s">
        <v>53</v>
      </c>
      <c r="J6472">
        <v>44</v>
      </c>
      <c r="K6472">
        <v>22.5</v>
      </c>
      <c r="L6472">
        <v>1111</v>
      </c>
      <c r="M6472">
        <v>30</v>
      </c>
      <c r="N6472" s="15">
        <v>71828</v>
      </c>
      <c r="O6472" s="15">
        <v>1616130</v>
      </c>
    </row>
    <row r="6473" spans="1:15">
      <c r="A6473" s="14">
        <v>44524</v>
      </c>
      <c r="B6473" t="s">
        <v>73</v>
      </c>
      <c r="C6473">
        <v>8</v>
      </c>
      <c r="D6473" t="s">
        <v>50</v>
      </c>
      <c r="E6473">
        <v>1033</v>
      </c>
      <c r="F6473" t="s">
        <v>74</v>
      </c>
      <c r="G6473" t="s">
        <v>57</v>
      </c>
      <c r="H6473" t="s">
        <v>51</v>
      </c>
      <c r="I6473" t="s">
        <v>53</v>
      </c>
      <c r="J6473">
        <v>44</v>
      </c>
      <c r="K6473">
        <v>27.5</v>
      </c>
      <c r="L6473">
        <v>1106</v>
      </c>
      <c r="M6473">
        <v>30</v>
      </c>
      <c r="N6473" s="15">
        <v>19228</v>
      </c>
      <c r="O6473" s="15">
        <v>528770</v>
      </c>
    </row>
    <row r="6474" spans="1:15">
      <c r="A6474" s="14">
        <v>44524</v>
      </c>
      <c r="B6474" t="s">
        <v>73</v>
      </c>
      <c r="C6474">
        <v>6</v>
      </c>
      <c r="D6474" t="s">
        <v>50</v>
      </c>
      <c r="E6474">
        <v>1033</v>
      </c>
      <c r="F6474" t="s">
        <v>74</v>
      </c>
      <c r="G6474" t="s">
        <v>57</v>
      </c>
      <c r="H6474" t="s">
        <v>51</v>
      </c>
      <c r="I6474" t="s">
        <v>53</v>
      </c>
      <c r="J6474">
        <v>44</v>
      </c>
      <c r="K6474">
        <v>27.5</v>
      </c>
      <c r="L6474">
        <v>381</v>
      </c>
      <c r="M6474">
        <v>30</v>
      </c>
      <c r="N6474" s="15">
        <v>5576</v>
      </c>
      <c r="O6474" s="15">
        <v>153340</v>
      </c>
    </row>
    <row r="6475" spans="1:15">
      <c r="A6475" s="14">
        <v>44524</v>
      </c>
      <c r="B6475" t="s">
        <v>73</v>
      </c>
      <c r="C6475">
        <v>8</v>
      </c>
      <c r="D6475" t="s">
        <v>50</v>
      </c>
      <c r="E6475">
        <v>1033</v>
      </c>
      <c r="F6475" t="s">
        <v>74</v>
      </c>
      <c r="G6475" t="s">
        <v>57</v>
      </c>
      <c r="H6475" t="s">
        <v>51</v>
      </c>
      <c r="I6475" t="s">
        <v>53</v>
      </c>
      <c r="J6475">
        <v>44</v>
      </c>
      <c r="K6475">
        <v>24</v>
      </c>
      <c r="L6475">
        <v>1471</v>
      </c>
      <c r="M6475">
        <v>30</v>
      </c>
      <c r="N6475" s="15">
        <v>34000</v>
      </c>
      <c r="O6475" s="15">
        <v>816000</v>
      </c>
    </row>
    <row r="6476" spans="1:15">
      <c r="A6476" s="14">
        <v>44524</v>
      </c>
      <c r="B6476" t="s">
        <v>73</v>
      </c>
      <c r="C6476">
        <v>8</v>
      </c>
      <c r="D6476" t="s">
        <v>50</v>
      </c>
      <c r="E6476">
        <v>1033</v>
      </c>
      <c r="F6476" t="s">
        <v>74</v>
      </c>
      <c r="G6476" t="s">
        <v>57</v>
      </c>
      <c r="H6476" t="s">
        <v>51</v>
      </c>
      <c r="I6476" t="s">
        <v>53</v>
      </c>
      <c r="J6476">
        <v>44</v>
      </c>
      <c r="K6476">
        <v>27.5</v>
      </c>
      <c r="L6476">
        <v>1107</v>
      </c>
      <c r="M6476">
        <v>30</v>
      </c>
      <c r="N6476" s="15">
        <v>16730</v>
      </c>
      <c r="O6476" s="15">
        <v>460075</v>
      </c>
    </row>
    <row r="6477" spans="1:15">
      <c r="A6477" s="14">
        <v>44524</v>
      </c>
      <c r="B6477" t="s">
        <v>73</v>
      </c>
      <c r="C6477">
        <v>8</v>
      </c>
      <c r="D6477" t="s">
        <v>50</v>
      </c>
      <c r="E6477">
        <v>1033</v>
      </c>
      <c r="F6477" t="s">
        <v>74</v>
      </c>
      <c r="G6477" t="s">
        <v>57</v>
      </c>
      <c r="H6477" t="s">
        <v>51</v>
      </c>
      <c r="I6477" t="s">
        <v>53</v>
      </c>
      <c r="J6477">
        <v>44</v>
      </c>
      <c r="K6477">
        <v>27</v>
      </c>
      <c r="L6477">
        <v>1111</v>
      </c>
      <c r="M6477">
        <v>30</v>
      </c>
      <c r="N6477" s="15">
        <v>15750</v>
      </c>
      <c r="O6477" s="15">
        <v>425250</v>
      </c>
    </row>
    <row r="6478" spans="1:15">
      <c r="A6478" s="14">
        <v>44524</v>
      </c>
      <c r="B6478" t="s">
        <v>73</v>
      </c>
      <c r="C6478">
        <v>8</v>
      </c>
      <c r="D6478" t="s">
        <v>50</v>
      </c>
      <c r="E6478">
        <v>1033</v>
      </c>
      <c r="F6478" t="s">
        <v>74</v>
      </c>
      <c r="G6478" t="s">
        <v>57</v>
      </c>
      <c r="H6478" t="s">
        <v>51</v>
      </c>
      <c r="I6478" t="s">
        <v>53</v>
      </c>
      <c r="J6478">
        <v>44</v>
      </c>
      <c r="K6478">
        <v>24.5</v>
      </c>
      <c r="L6478">
        <v>1483</v>
      </c>
      <c r="M6478">
        <v>30</v>
      </c>
      <c r="N6478" s="15">
        <v>56856</v>
      </c>
      <c r="O6478" s="15">
        <v>1392972</v>
      </c>
    </row>
    <row r="6479" spans="1:15">
      <c r="A6479" s="14">
        <v>44524</v>
      </c>
      <c r="B6479" t="s">
        <v>73</v>
      </c>
      <c r="C6479">
        <v>8</v>
      </c>
      <c r="D6479" t="s">
        <v>50</v>
      </c>
      <c r="E6479">
        <v>1033</v>
      </c>
      <c r="F6479" t="s">
        <v>74</v>
      </c>
      <c r="G6479" t="s">
        <v>57</v>
      </c>
      <c r="H6479" t="s">
        <v>51</v>
      </c>
      <c r="I6479" t="s">
        <v>53</v>
      </c>
      <c r="J6479">
        <v>44</v>
      </c>
      <c r="K6479">
        <v>27.5</v>
      </c>
      <c r="L6479">
        <v>1086</v>
      </c>
      <c r="M6479">
        <v>30</v>
      </c>
      <c r="N6479" s="15">
        <v>11600</v>
      </c>
      <c r="O6479" s="15">
        <v>319000</v>
      </c>
    </row>
    <row r="6480" spans="1:15">
      <c r="A6480" s="14">
        <v>44524</v>
      </c>
      <c r="B6480" t="s">
        <v>73</v>
      </c>
      <c r="C6480">
        <v>8</v>
      </c>
      <c r="D6480" t="s">
        <v>50</v>
      </c>
      <c r="E6480">
        <v>1033</v>
      </c>
      <c r="F6480" t="s">
        <v>74</v>
      </c>
      <c r="G6480" t="s">
        <v>57</v>
      </c>
      <c r="H6480" t="s">
        <v>51</v>
      </c>
      <c r="I6480" t="s">
        <v>53</v>
      </c>
      <c r="J6480">
        <v>44</v>
      </c>
      <c r="K6480">
        <v>26.5</v>
      </c>
      <c r="L6480">
        <v>1107</v>
      </c>
      <c r="M6480">
        <v>30</v>
      </c>
      <c r="N6480" s="15">
        <v>22728</v>
      </c>
      <c r="O6480" s="15">
        <v>602292</v>
      </c>
    </row>
    <row r="6481" spans="1:15">
      <c r="A6481" s="14">
        <v>44524</v>
      </c>
      <c r="B6481" t="s">
        <v>73</v>
      </c>
      <c r="C6481">
        <v>8</v>
      </c>
      <c r="D6481" t="s">
        <v>50</v>
      </c>
      <c r="E6481">
        <v>1033</v>
      </c>
      <c r="F6481" t="s">
        <v>74</v>
      </c>
      <c r="G6481" t="s">
        <v>57</v>
      </c>
      <c r="H6481" t="s">
        <v>51</v>
      </c>
      <c r="I6481" t="s">
        <v>53</v>
      </c>
      <c r="J6481">
        <v>44</v>
      </c>
      <c r="K6481">
        <v>27.5</v>
      </c>
      <c r="L6481">
        <v>1111</v>
      </c>
      <c r="M6481">
        <v>30</v>
      </c>
      <c r="N6481" s="15">
        <v>16800</v>
      </c>
      <c r="O6481" s="15">
        <v>462000</v>
      </c>
    </row>
    <row r="6482" spans="1:15">
      <c r="A6482" s="14">
        <v>44524</v>
      </c>
      <c r="B6482" t="s">
        <v>73</v>
      </c>
      <c r="C6482">
        <v>8</v>
      </c>
      <c r="D6482" t="s">
        <v>50</v>
      </c>
      <c r="E6482">
        <v>1033</v>
      </c>
      <c r="F6482" t="s">
        <v>74</v>
      </c>
      <c r="G6482" t="s">
        <v>57</v>
      </c>
      <c r="H6482" t="s">
        <v>51</v>
      </c>
      <c r="I6482" t="s">
        <v>53</v>
      </c>
      <c r="J6482">
        <v>44</v>
      </c>
      <c r="K6482">
        <v>27</v>
      </c>
      <c r="L6482">
        <v>1105</v>
      </c>
      <c r="M6482">
        <v>30</v>
      </c>
      <c r="N6482" s="15">
        <v>8680</v>
      </c>
      <c r="O6482" s="15">
        <v>234360</v>
      </c>
    </row>
    <row r="6483" spans="1:15">
      <c r="A6483" s="14">
        <v>44524</v>
      </c>
      <c r="B6483" t="s">
        <v>73</v>
      </c>
      <c r="C6483">
        <v>7</v>
      </c>
      <c r="D6483" t="s">
        <v>50</v>
      </c>
      <c r="E6483">
        <v>1033</v>
      </c>
      <c r="F6483" t="s">
        <v>74</v>
      </c>
      <c r="G6483" t="s">
        <v>57</v>
      </c>
      <c r="H6483" t="s">
        <v>51</v>
      </c>
      <c r="I6483" t="s">
        <v>53</v>
      </c>
      <c r="J6483">
        <v>44</v>
      </c>
      <c r="K6483">
        <v>27</v>
      </c>
      <c r="L6483">
        <v>751</v>
      </c>
      <c r="M6483">
        <v>30</v>
      </c>
      <c r="N6483" s="15">
        <v>7000</v>
      </c>
      <c r="O6483" s="15">
        <v>189000</v>
      </c>
    </row>
    <row r="6484" spans="1:15">
      <c r="A6484" s="14">
        <v>44524</v>
      </c>
      <c r="B6484" t="s">
        <v>73</v>
      </c>
      <c r="C6484">
        <v>8</v>
      </c>
      <c r="D6484" t="s">
        <v>50</v>
      </c>
      <c r="E6484">
        <v>1033</v>
      </c>
      <c r="F6484" t="s">
        <v>74</v>
      </c>
      <c r="G6484" t="s">
        <v>57</v>
      </c>
      <c r="H6484" t="s">
        <v>51</v>
      </c>
      <c r="I6484" t="s">
        <v>53</v>
      </c>
      <c r="J6484">
        <v>44</v>
      </c>
      <c r="K6484">
        <v>25</v>
      </c>
      <c r="L6484">
        <v>1471</v>
      </c>
      <c r="M6484">
        <v>30</v>
      </c>
      <c r="N6484" s="15">
        <v>37256</v>
      </c>
      <c r="O6484" s="15">
        <v>931400</v>
      </c>
    </row>
    <row r="6485" spans="1:15">
      <c r="A6485" s="14">
        <v>44524</v>
      </c>
      <c r="B6485" t="s">
        <v>73</v>
      </c>
      <c r="C6485">
        <v>7</v>
      </c>
      <c r="D6485" t="s">
        <v>50</v>
      </c>
      <c r="E6485">
        <v>1033</v>
      </c>
      <c r="F6485" t="s">
        <v>74</v>
      </c>
      <c r="G6485" t="s">
        <v>57</v>
      </c>
      <c r="H6485" t="s">
        <v>51</v>
      </c>
      <c r="I6485" t="s">
        <v>53</v>
      </c>
      <c r="J6485">
        <v>44</v>
      </c>
      <c r="K6485">
        <v>27.5</v>
      </c>
      <c r="L6485">
        <v>744</v>
      </c>
      <c r="M6485">
        <v>30</v>
      </c>
      <c r="N6485" s="15">
        <v>11652</v>
      </c>
      <c r="O6485" s="15">
        <v>320430</v>
      </c>
    </row>
    <row r="6486" spans="1:15">
      <c r="A6486" s="14">
        <v>44524</v>
      </c>
      <c r="B6486" t="s">
        <v>73</v>
      </c>
      <c r="C6486">
        <v>8</v>
      </c>
      <c r="D6486" t="s">
        <v>50</v>
      </c>
      <c r="E6486">
        <v>1033</v>
      </c>
      <c r="F6486" t="s">
        <v>74</v>
      </c>
      <c r="G6486" t="s">
        <v>57</v>
      </c>
      <c r="H6486" t="s">
        <v>51</v>
      </c>
      <c r="I6486" t="s">
        <v>53</v>
      </c>
      <c r="J6486">
        <v>44</v>
      </c>
      <c r="K6486">
        <v>26.5</v>
      </c>
      <c r="L6486">
        <v>1111</v>
      </c>
      <c r="M6486">
        <v>30</v>
      </c>
      <c r="N6486" s="15">
        <v>22000</v>
      </c>
      <c r="O6486" s="15">
        <v>583000</v>
      </c>
    </row>
    <row r="6487" spans="1:15">
      <c r="A6487" s="14">
        <v>44524</v>
      </c>
      <c r="B6487" t="s">
        <v>73</v>
      </c>
      <c r="C6487">
        <v>7</v>
      </c>
      <c r="D6487" t="s">
        <v>50</v>
      </c>
      <c r="E6487">
        <v>1033</v>
      </c>
      <c r="F6487" t="s">
        <v>74</v>
      </c>
      <c r="G6487" t="s">
        <v>57</v>
      </c>
      <c r="H6487" t="s">
        <v>51</v>
      </c>
      <c r="I6487" t="s">
        <v>53</v>
      </c>
      <c r="J6487">
        <v>44</v>
      </c>
      <c r="K6487">
        <v>27.5</v>
      </c>
      <c r="L6487">
        <v>740</v>
      </c>
      <c r="M6487">
        <v>30</v>
      </c>
      <c r="N6487" s="15">
        <v>8500</v>
      </c>
      <c r="O6487" s="15">
        <v>233750</v>
      </c>
    </row>
    <row r="6488" spans="1:15">
      <c r="A6488" s="14">
        <v>44524</v>
      </c>
      <c r="B6488" t="s">
        <v>73</v>
      </c>
      <c r="C6488">
        <v>7</v>
      </c>
      <c r="D6488" t="s">
        <v>50</v>
      </c>
      <c r="E6488">
        <v>1033</v>
      </c>
      <c r="F6488" t="s">
        <v>74</v>
      </c>
      <c r="G6488" t="s">
        <v>57</v>
      </c>
      <c r="H6488" t="s">
        <v>51</v>
      </c>
      <c r="I6488" t="s">
        <v>53</v>
      </c>
      <c r="J6488">
        <v>44</v>
      </c>
      <c r="K6488">
        <v>27.5</v>
      </c>
      <c r="L6488">
        <v>740</v>
      </c>
      <c r="M6488">
        <v>30</v>
      </c>
      <c r="N6488" s="15">
        <v>8500</v>
      </c>
      <c r="O6488" s="15">
        <v>233750</v>
      </c>
    </row>
    <row r="6489" spans="1:15">
      <c r="A6489" s="14">
        <v>44524</v>
      </c>
      <c r="B6489" t="s">
        <v>73</v>
      </c>
      <c r="C6489">
        <v>8</v>
      </c>
      <c r="D6489" t="s">
        <v>50</v>
      </c>
      <c r="E6489">
        <v>1033</v>
      </c>
      <c r="F6489" t="s">
        <v>74</v>
      </c>
      <c r="G6489" t="s">
        <v>57</v>
      </c>
      <c r="H6489" t="s">
        <v>51</v>
      </c>
      <c r="I6489" t="s">
        <v>53</v>
      </c>
      <c r="J6489">
        <v>44</v>
      </c>
      <c r="K6489">
        <v>27.5</v>
      </c>
      <c r="L6489">
        <v>1118</v>
      </c>
      <c r="M6489">
        <v>30</v>
      </c>
      <c r="N6489" s="15">
        <v>17500</v>
      </c>
      <c r="O6489" s="15">
        <v>481250</v>
      </c>
    </row>
    <row r="6490" spans="1:15">
      <c r="A6490" s="14">
        <v>44524</v>
      </c>
      <c r="B6490" t="s">
        <v>73</v>
      </c>
      <c r="C6490">
        <v>7</v>
      </c>
      <c r="D6490" t="s">
        <v>50</v>
      </c>
      <c r="E6490">
        <v>1033</v>
      </c>
      <c r="F6490" t="s">
        <v>74</v>
      </c>
      <c r="G6490" t="s">
        <v>57</v>
      </c>
      <c r="H6490" t="s">
        <v>51</v>
      </c>
      <c r="I6490" t="s">
        <v>53</v>
      </c>
      <c r="J6490">
        <v>44</v>
      </c>
      <c r="K6490">
        <v>27.5</v>
      </c>
      <c r="L6490">
        <v>929</v>
      </c>
      <c r="M6490">
        <v>30</v>
      </c>
      <c r="N6490" s="15">
        <v>11440</v>
      </c>
      <c r="O6490" s="15">
        <v>314600</v>
      </c>
    </row>
    <row r="6491" spans="1:15">
      <c r="A6491" s="14">
        <v>44524</v>
      </c>
      <c r="B6491" t="s">
        <v>73</v>
      </c>
      <c r="C6491">
        <v>8</v>
      </c>
      <c r="D6491" t="s">
        <v>50</v>
      </c>
      <c r="E6491">
        <v>1033</v>
      </c>
      <c r="F6491" t="s">
        <v>74</v>
      </c>
      <c r="G6491" t="s">
        <v>57</v>
      </c>
      <c r="H6491" t="s">
        <v>51</v>
      </c>
      <c r="I6491" t="s">
        <v>53</v>
      </c>
      <c r="J6491">
        <v>44</v>
      </c>
      <c r="K6491">
        <v>26.5</v>
      </c>
      <c r="L6491">
        <v>1105</v>
      </c>
      <c r="M6491">
        <v>30</v>
      </c>
      <c r="N6491" s="15">
        <v>24928</v>
      </c>
      <c r="O6491" s="15">
        <v>660592</v>
      </c>
    </row>
    <row r="6492" spans="1:15">
      <c r="A6492" s="14">
        <v>44524</v>
      </c>
      <c r="B6492" t="s">
        <v>73</v>
      </c>
      <c r="C6492">
        <v>6</v>
      </c>
      <c r="D6492" t="s">
        <v>50</v>
      </c>
      <c r="E6492">
        <v>1033</v>
      </c>
      <c r="F6492" t="s">
        <v>74</v>
      </c>
      <c r="G6492" t="s">
        <v>57</v>
      </c>
      <c r="H6492" t="s">
        <v>51</v>
      </c>
      <c r="I6492" t="s">
        <v>53</v>
      </c>
      <c r="J6492">
        <v>44</v>
      </c>
      <c r="K6492">
        <v>27.5</v>
      </c>
      <c r="L6492">
        <v>376</v>
      </c>
      <c r="M6492">
        <v>30</v>
      </c>
      <c r="N6492" s="15">
        <v>5050</v>
      </c>
      <c r="O6492" s="15">
        <v>138875</v>
      </c>
    </row>
    <row r="6493" spans="1:15">
      <c r="A6493" s="14">
        <v>44524</v>
      </c>
      <c r="B6493" t="s">
        <v>73</v>
      </c>
      <c r="C6493">
        <v>8</v>
      </c>
      <c r="D6493" t="s">
        <v>50</v>
      </c>
      <c r="E6493">
        <v>1033</v>
      </c>
      <c r="F6493" t="s">
        <v>74</v>
      </c>
      <c r="G6493" t="s">
        <v>57</v>
      </c>
      <c r="H6493" t="s">
        <v>51</v>
      </c>
      <c r="I6493" t="s">
        <v>53</v>
      </c>
      <c r="J6493">
        <v>44</v>
      </c>
      <c r="K6493">
        <v>27.5</v>
      </c>
      <c r="L6493">
        <v>1112</v>
      </c>
      <c r="M6493">
        <v>30</v>
      </c>
      <c r="N6493" s="15">
        <v>14000</v>
      </c>
      <c r="O6493" s="15">
        <v>385000</v>
      </c>
    </row>
    <row r="6494" spans="1:15">
      <c r="A6494" s="14">
        <v>44524</v>
      </c>
      <c r="B6494" t="s">
        <v>73</v>
      </c>
      <c r="C6494">
        <v>7</v>
      </c>
      <c r="D6494" t="s">
        <v>50</v>
      </c>
      <c r="E6494">
        <v>1033</v>
      </c>
      <c r="F6494" t="s">
        <v>74</v>
      </c>
      <c r="G6494" t="s">
        <v>57</v>
      </c>
      <c r="H6494" t="s">
        <v>51</v>
      </c>
      <c r="I6494" t="s">
        <v>53</v>
      </c>
      <c r="J6494">
        <v>44</v>
      </c>
      <c r="K6494">
        <v>27</v>
      </c>
      <c r="L6494">
        <v>741</v>
      </c>
      <c r="M6494">
        <v>30</v>
      </c>
      <c r="N6494" s="15">
        <v>11000</v>
      </c>
      <c r="O6494" s="15">
        <v>297000</v>
      </c>
    </row>
    <row r="6495" spans="1:15">
      <c r="A6495" s="14">
        <v>44524</v>
      </c>
      <c r="B6495" t="s">
        <v>73</v>
      </c>
      <c r="C6495">
        <v>7</v>
      </c>
      <c r="D6495" t="s">
        <v>50</v>
      </c>
      <c r="E6495">
        <v>1033</v>
      </c>
      <c r="F6495" t="s">
        <v>74</v>
      </c>
      <c r="G6495" t="s">
        <v>57</v>
      </c>
      <c r="H6495" t="s">
        <v>51</v>
      </c>
      <c r="I6495" t="s">
        <v>53</v>
      </c>
      <c r="J6495">
        <v>44</v>
      </c>
      <c r="K6495">
        <v>27.5</v>
      </c>
      <c r="L6495">
        <v>926</v>
      </c>
      <c r="M6495">
        <v>30</v>
      </c>
      <c r="N6495" s="15">
        <v>17540</v>
      </c>
      <c r="O6495" s="15">
        <v>482350</v>
      </c>
    </row>
    <row r="6496" spans="1:15">
      <c r="A6496" s="14">
        <v>44524</v>
      </c>
      <c r="B6496" t="s">
        <v>73</v>
      </c>
      <c r="C6496">
        <v>7</v>
      </c>
      <c r="D6496" t="s">
        <v>50</v>
      </c>
      <c r="E6496">
        <v>1033</v>
      </c>
      <c r="F6496" t="s">
        <v>74</v>
      </c>
      <c r="G6496" t="s">
        <v>57</v>
      </c>
      <c r="H6496" t="s">
        <v>51</v>
      </c>
      <c r="I6496" t="s">
        <v>53</v>
      </c>
      <c r="J6496">
        <v>44</v>
      </c>
      <c r="K6496">
        <v>27.5</v>
      </c>
      <c r="L6496">
        <v>742</v>
      </c>
      <c r="M6496">
        <v>30</v>
      </c>
      <c r="N6496" s="15">
        <v>16304</v>
      </c>
      <c r="O6496" s="15">
        <v>448360</v>
      </c>
    </row>
    <row r="6497" spans="1:15">
      <c r="A6497" s="14">
        <v>44524</v>
      </c>
      <c r="B6497" t="s">
        <v>73</v>
      </c>
      <c r="C6497">
        <v>5</v>
      </c>
      <c r="D6497" t="s">
        <v>50</v>
      </c>
      <c r="E6497">
        <v>1033</v>
      </c>
      <c r="F6497" t="s">
        <v>74</v>
      </c>
      <c r="G6497" t="s">
        <v>57</v>
      </c>
      <c r="H6497" t="s">
        <v>52</v>
      </c>
      <c r="I6497" t="s">
        <v>53</v>
      </c>
      <c r="J6497">
        <v>44</v>
      </c>
      <c r="K6497">
        <v>28.0732</v>
      </c>
      <c r="L6497">
        <v>203</v>
      </c>
      <c r="M6497">
        <v>30</v>
      </c>
      <c r="N6497" s="15">
        <v>7100</v>
      </c>
      <c r="O6497" s="15">
        <v>199319.72</v>
      </c>
    </row>
    <row r="6498" spans="1:15">
      <c r="A6498" s="14">
        <v>44524</v>
      </c>
      <c r="B6498" t="s">
        <v>73</v>
      </c>
      <c r="C6498">
        <v>8</v>
      </c>
      <c r="D6498" t="s">
        <v>50</v>
      </c>
      <c r="E6498">
        <v>1033</v>
      </c>
      <c r="F6498" t="s">
        <v>74</v>
      </c>
      <c r="G6498" t="s">
        <v>57</v>
      </c>
      <c r="H6498" t="s">
        <v>52</v>
      </c>
      <c r="I6498" t="s">
        <v>53</v>
      </c>
      <c r="J6498">
        <v>44</v>
      </c>
      <c r="K6498">
        <v>22.540199999999999</v>
      </c>
      <c r="L6498">
        <v>1108</v>
      </c>
      <c r="M6498">
        <v>30</v>
      </c>
      <c r="N6498" s="15">
        <v>20719</v>
      </c>
      <c r="O6498" s="15">
        <v>467010.40379999997</v>
      </c>
    </row>
    <row r="6499" spans="1:15">
      <c r="A6499" s="14">
        <v>44524</v>
      </c>
      <c r="B6499" t="s">
        <v>73</v>
      </c>
      <c r="C6499">
        <v>8</v>
      </c>
      <c r="D6499" t="s">
        <v>50</v>
      </c>
      <c r="E6499">
        <v>1033</v>
      </c>
      <c r="F6499" t="s">
        <v>74</v>
      </c>
      <c r="G6499" t="s">
        <v>117</v>
      </c>
      <c r="H6499" t="s">
        <v>52</v>
      </c>
      <c r="I6499" t="s">
        <v>118</v>
      </c>
      <c r="J6499">
        <v>44</v>
      </c>
      <c r="K6499">
        <v>27.447299999999998</v>
      </c>
      <c r="L6499">
        <v>2111</v>
      </c>
      <c r="M6499">
        <v>30</v>
      </c>
      <c r="N6499" s="15">
        <v>25205.48</v>
      </c>
      <c r="O6499" s="15">
        <v>691822.37120399997</v>
      </c>
    </row>
    <row r="6500" spans="1:15">
      <c r="A6500" s="14">
        <v>44524</v>
      </c>
      <c r="B6500" t="s">
        <v>73</v>
      </c>
      <c r="C6500">
        <v>8</v>
      </c>
      <c r="D6500" t="s">
        <v>50</v>
      </c>
      <c r="E6500">
        <v>1033</v>
      </c>
      <c r="F6500" t="s">
        <v>74</v>
      </c>
      <c r="G6500" t="s">
        <v>57</v>
      </c>
      <c r="H6500" t="s">
        <v>52</v>
      </c>
      <c r="I6500" t="s">
        <v>53</v>
      </c>
      <c r="J6500">
        <v>44</v>
      </c>
      <c r="K6500">
        <v>27.447299999999998</v>
      </c>
      <c r="L6500">
        <v>1482</v>
      </c>
      <c r="M6500">
        <v>30</v>
      </c>
      <c r="N6500" s="15">
        <v>35000</v>
      </c>
      <c r="O6500" s="15">
        <v>960655.5</v>
      </c>
    </row>
    <row r="6501" spans="1:15">
      <c r="A6501" s="14">
        <v>44524</v>
      </c>
      <c r="B6501" t="s">
        <v>73</v>
      </c>
      <c r="C6501">
        <v>7</v>
      </c>
      <c r="D6501" t="s">
        <v>50</v>
      </c>
      <c r="E6501">
        <v>1033</v>
      </c>
      <c r="F6501" t="s">
        <v>74</v>
      </c>
      <c r="G6501" t="s">
        <v>57</v>
      </c>
      <c r="H6501" t="s">
        <v>52</v>
      </c>
      <c r="I6501" t="s">
        <v>53</v>
      </c>
      <c r="J6501">
        <v>44</v>
      </c>
      <c r="K6501">
        <v>24.971599999999999</v>
      </c>
      <c r="L6501">
        <v>813</v>
      </c>
      <c r="M6501">
        <v>30</v>
      </c>
      <c r="N6501" s="15">
        <v>23500</v>
      </c>
      <c r="O6501" s="15">
        <v>586832.6</v>
      </c>
    </row>
    <row r="6502" spans="1:15">
      <c r="A6502" s="14">
        <v>44524</v>
      </c>
      <c r="B6502" t="s">
        <v>73</v>
      </c>
      <c r="C6502">
        <v>6</v>
      </c>
      <c r="D6502" t="s">
        <v>50</v>
      </c>
      <c r="E6502">
        <v>1033</v>
      </c>
      <c r="F6502" t="s">
        <v>74</v>
      </c>
      <c r="G6502" t="s">
        <v>57</v>
      </c>
      <c r="H6502" t="s">
        <v>52</v>
      </c>
      <c r="I6502" t="s">
        <v>53</v>
      </c>
      <c r="J6502">
        <v>44</v>
      </c>
      <c r="K6502">
        <v>31.245100000000001</v>
      </c>
      <c r="L6502">
        <v>567</v>
      </c>
      <c r="M6502">
        <v>30</v>
      </c>
      <c r="N6502" s="15">
        <v>5864</v>
      </c>
      <c r="O6502" s="15">
        <v>183221.26639999999</v>
      </c>
    </row>
    <row r="6503" spans="1:15">
      <c r="A6503" s="14">
        <v>44524</v>
      </c>
      <c r="B6503" t="s">
        <v>73</v>
      </c>
      <c r="C6503">
        <v>8</v>
      </c>
      <c r="D6503" t="s">
        <v>50</v>
      </c>
      <c r="E6503">
        <v>1033</v>
      </c>
      <c r="F6503" t="s">
        <v>74</v>
      </c>
      <c r="G6503" t="s">
        <v>57</v>
      </c>
      <c r="H6503" t="s">
        <v>52</v>
      </c>
      <c r="I6503" t="s">
        <v>53</v>
      </c>
      <c r="J6503">
        <v>44</v>
      </c>
      <c r="K6503">
        <v>27.447299999999998</v>
      </c>
      <c r="L6503">
        <v>1109</v>
      </c>
      <c r="M6503">
        <v>30</v>
      </c>
      <c r="N6503" s="15">
        <v>65000</v>
      </c>
      <c r="O6503" s="15">
        <v>1784074.5</v>
      </c>
    </row>
    <row r="6504" spans="1:15">
      <c r="A6504" s="14">
        <v>44524</v>
      </c>
      <c r="B6504" t="s">
        <v>73</v>
      </c>
      <c r="C6504">
        <v>6</v>
      </c>
      <c r="D6504" t="s">
        <v>50</v>
      </c>
      <c r="E6504">
        <v>1033</v>
      </c>
      <c r="F6504" t="s">
        <v>74</v>
      </c>
      <c r="G6504" t="s">
        <v>57</v>
      </c>
      <c r="H6504" t="s">
        <v>52</v>
      </c>
      <c r="I6504" t="s">
        <v>53</v>
      </c>
      <c r="J6504">
        <v>44</v>
      </c>
      <c r="K6504">
        <v>31.245100000000001</v>
      </c>
      <c r="L6504">
        <v>719</v>
      </c>
      <c r="M6504">
        <v>30</v>
      </c>
      <c r="N6504" s="15">
        <v>11152</v>
      </c>
      <c r="O6504" s="15">
        <v>348445.35519999999</v>
      </c>
    </row>
    <row r="6505" spans="1:15">
      <c r="A6505" s="14">
        <v>44524</v>
      </c>
      <c r="B6505" t="s">
        <v>73</v>
      </c>
      <c r="C6505">
        <v>6</v>
      </c>
      <c r="D6505" t="s">
        <v>50</v>
      </c>
      <c r="E6505">
        <v>1033</v>
      </c>
      <c r="F6505" t="s">
        <v>74</v>
      </c>
      <c r="G6505" t="s">
        <v>57</v>
      </c>
      <c r="H6505" t="s">
        <v>52</v>
      </c>
      <c r="I6505" t="s">
        <v>53</v>
      </c>
      <c r="J6505">
        <v>44</v>
      </c>
      <c r="K6505">
        <v>28.701899999999998</v>
      </c>
      <c r="L6505">
        <v>565</v>
      </c>
      <c r="M6505">
        <v>30</v>
      </c>
      <c r="N6505" s="15">
        <v>21864</v>
      </c>
      <c r="O6505" s="15">
        <v>627538.34160000004</v>
      </c>
    </row>
    <row r="6506" spans="1:15">
      <c r="A6506" s="14">
        <v>44524</v>
      </c>
      <c r="B6506" t="s">
        <v>73</v>
      </c>
      <c r="C6506">
        <v>7</v>
      </c>
      <c r="D6506" t="s">
        <v>50</v>
      </c>
      <c r="E6506">
        <v>1033</v>
      </c>
      <c r="F6506" t="s">
        <v>74</v>
      </c>
      <c r="G6506" t="s">
        <v>57</v>
      </c>
      <c r="H6506" t="s">
        <v>52</v>
      </c>
      <c r="I6506" t="s">
        <v>53</v>
      </c>
      <c r="J6506">
        <v>44</v>
      </c>
      <c r="K6506">
        <v>20.152100000000001</v>
      </c>
      <c r="L6506">
        <v>744</v>
      </c>
      <c r="M6506">
        <v>30</v>
      </c>
      <c r="N6506" s="15">
        <v>105100</v>
      </c>
      <c r="O6506" s="15">
        <v>2117985.71</v>
      </c>
    </row>
    <row r="6507" spans="1:15">
      <c r="A6507" s="14">
        <v>44524</v>
      </c>
      <c r="B6507" t="s">
        <v>73</v>
      </c>
      <c r="C6507">
        <v>7</v>
      </c>
      <c r="D6507" t="s">
        <v>50</v>
      </c>
      <c r="E6507">
        <v>1033</v>
      </c>
      <c r="F6507" t="s">
        <v>74</v>
      </c>
      <c r="G6507" t="s">
        <v>57</v>
      </c>
      <c r="H6507" t="s">
        <v>52</v>
      </c>
      <c r="I6507" t="s">
        <v>53</v>
      </c>
      <c r="J6507">
        <v>44</v>
      </c>
      <c r="K6507">
        <v>30.605</v>
      </c>
      <c r="L6507">
        <v>741</v>
      </c>
      <c r="M6507">
        <v>30</v>
      </c>
      <c r="N6507" s="15">
        <v>9152</v>
      </c>
      <c r="O6507" s="15">
        <v>280096.96000000002</v>
      </c>
    </row>
    <row r="6508" spans="1:15">
      <c r="A6508" s="14">
        <v>44524</v>
      </c>
      <c r="B6508" t="s">
        <v>73</v>
      </c>
      <c r="C6508">
        <v>8</v>
      </c>
      <c r="D6508" t="s">
        <v>50</v>
      </c>
      <c r="E6508">
        <v>1033</v>
      </c>
      <c r="F6508" t="s">
        <v>74</v>
      </c>
      <c r="G6508" t="s">
        <v>57</v>
      </c>
      <c r="H6508" t="s">
        <v>52</v>
      </c>
      <c r="I6508" t="s">
        <v>53</v>
      </c>
      <c r="J6508">
        <v>44</v>
      </c>
      <c r="K6508">
        <v>29.9678</v>
      </c>
      <c r="L6508">
        <v>1454</v>
      </c>
      <c r="M6508">
        <v>30</v>
      </c>
      <c r="N6508" s="15">
        <v>42000</v>
      </c>
      <c r="O6508" s="15">
        <v>1258647.6000000001</v>
      </c>
    </row>
    <row r="6509" spans="1:15">
      <c r="A6509" s="14">
        <v>44524</v>
      </c>
      <c r="B6509" t="s">
        <v>73</v>
      </c>
      <c r="C6509">
        <v>8</v>
      </c>
      <c r="D6509" t="s">
        <v>50</v>
      </c>
      <c r="E6509">
        <v>1033</v>
      </c>
      <c r="F6509" t="s">
        <v>74</v>
      </c>
      <c r="G6509" t="s">
        <v>57</v>
      </c>
      <c r="H6509" t="s">
        <v>52</v>
      </c>
      <c r="I6509" t="s">
        <v>53</v>
      </c>
      <c r="J6509">
        <v>44</v>
      </c>
      <c r="K6509">
        <v>23.143899999999999</v>
      </c>
      <c r="L6509">
        <v>1087</v>
      </c>
      <c r="M6509">
        <v>30</v>
      </c>
      <c r="N6509" s="15">
        <v>98000</v>
      </c>
      <c r="O6509" s="15">
        <v>2268102.2000000002</v>
      </c>
    </row>
    <row r="6510" spans="1:15">
      <c r="A6510" s="14">
        <v>44524</v>
      </c>
      <c r="B6510" t="s">
        <v>73</v>
      </c>
      <c r="C6510">
        <v>8</v>
      </c>
      <c r="D6510" t="s">
        <v>50</v>
      </c>
      <c r="E6510">
        <v>1033</v>
      </c>
      <c r="F6510" t="s">
        <v>74</v>
      </c>
      <c r="G6510" t="s">
        <v>57</v>
      </c>
      <c r="H6510" t="s">
        <v>52</v>
      </c>
      <c r="I6510" t="s">
        <v>53</v>
      </c>
      <c r="J6510">
        <v>44</v>
      </c>
      <c r="K6510">
        <v>23.750399999999999</v>
      </c>
      <c r="L6510">
        <v>1484</v>
      </c>
      <c r="M6510">
        <v>30</v>
      </c>
      <c r="N6510" s="15">
        <v>73000</v>
      </c>
      <c r="O6510" s="15">
        <v>1733779.2</v>
      </c>
    </row>
    <row r="6511" spans="1:15">
      <c r="A6511" s="14">
        <v>44524</v>
      </c>
      <c r="B6511" t="s">
        <v>73</v>
      </c>
      <c r="C6511">
        <v>8</v>
      </c>
      <c r="D6511" t="s">
        <v>50</v>
      </c>
      <c r="E6511">
        <v>1033</v>
      </c>
      <c r="F6511" t="s">
        <v>74</v>
      </c>
      <c r="G6511" t="s">
        <v>57</v>
      </c>
      <c r="H6511" t="s">
        <v>52</v>
      </c>
      <c r="I6511" t="s">
        <v>53</v>
      </c>
      <c r="J6511">
        <v>44</v>
      </c>
      <c r="K6511">
        <v>19.561800000000002</v>
      </c>
      <c r="L6511">
        <v>1473</v>
      </c>
      <c r="M6511">
        <v>30</v>
      </c>
      <c r="N6511" s="15">
        <v>70000</v>
      </c>
      <c r="O6511" s="15">
        <v>1369326</v>
      </c>
    </row>
    <row r="6512" spans="1:15">
      <c r="A6512" s="14">
        <v>44524</v>
      </c>
      <c r="B6512" t="s">
        <v>73</v>
      </c>
      <c r="C6512">
        <v>8</v>
      </c>
      <c r="D6512" t="s">
        <v>50</v>
      </c>
      <c r="E6512">
        <v>1033</v>
      </c>
      <c r="F6512" t="s">
        <v>74</v>
      </c>
      <c r="G6512" t="s">
        <v>57</v>
      </c>
      <c r="H6512" t="s">
        <v>52</v>
      </c>
      <c r="I6512" t="s">
        <v>53</v>
      </c>
      <c r="J6512">
        <v>44</v>
      </c>
      <c r="K6512">
        <v>29.9678</v>
      </c>
      <c r="L6512">
        <v>1472</v>
      </c>
      <c r="M6512">
        <v>30</v>
      </c>
      <c r="N6512" s="15">
        <v>40000</v>
      </c>
      <c r="O6512" s="15">
        <v>1198712</v>
      </c>
    </row>
    <row r="6513" spans="1:15">
      <c r="A6513" s="14">
        <v>44524</v>
      </c>
      <c r="B6513" t="s">
        <v>73</v>
      </c>
      <c r="C6513">
        <v>8</v>
      </c>
      <c r="D6513" t="s">
        <v>50</v>
      </c>
      <c r="E6513">
        <v>1033</v>
      </c>
      <c r="F6513" t="s">
        <v>74</v>
      </c>
      <c r="G6513" t="s">
        <v>57</v>
      </c>
      <c r="H6513" t="s">
        <v>52</v>
      </c>
      <c r="I6513" t="s">
        <v>53</v>
      </c>
      <c r="J6513">
        <v>44</v>
      </c>
      <c r="K6513">
        <v>26.824200000000001</v>
      </c>
      <c r="L6513">
        <v>1105</v>
      </c>
      <c r="M6513">
        <v>30</v>
      </c>
      <c r="N6513" s="15">
        <v>14100</v>
      </c>
      <c r="O6513" s="15">
        <v>378221.22</v>
      </c>
    </row>
    <row r="6514" spans="1:15">
      <c r="A6514" s="14">
        <v>44524</v>
      </c>
      <c r="B6514" t="s">
        <v>73</v>
      </c>
      <c r="C6514">
        <v>7</v>
      </c>
      <c r="D6514" t="s">
        <v>50</v>
      </c>
      <c r="E6514">
        <v>1033</v>
      </c>
      <c r="F6514" t="s">
        <v>74</v>
      </c>
      <c r="G6514" t="s">
        <v>57</v>
      </c>
      <c r="H6514" t="s">
        <v>52</v>
      </c>
      <c r="I6514" t="s">
        <v>53</v>
      </c>
      <c r="J6514">
        <v>44</v>
      </c>
      <c r="K6514">
        <v>14.922800000000001</v>
      </c>
      <c r="L6514">
        <v>743</v>
      </c>
      <c r="M6514">
        <v>30</v>
      </c>
      <c r="N6514" s="15">
        <v>11700</v>
      </c>
      <c r="O6514" s="15">
        <v>174596.76</v>
      </c>
    </row>
    <row r="6515" spans="1:15">
      <c r="A6515" s="14">
        <v>44524</v>
      </c>
      <c r="B6515" t="s">
        <v>73</v>
      </c>
      <c r="C6515">
        <v>8</v>
      </c>
      <c r="D6515" t="s">
        <v>50</v>
      </c>
      <c r="E6515">
        <v>1033</v>
      </c>
      <c r="F6515" t="s">
        <v>74</v>
      </c>
      <c r="G6515" t="s">
        <v>57</v>
      </c>
      <c r="H6515" t="s">
        <v>52</v>
      </c>
      <c r="I6515" t="s">
        <v>53</v>
      </c>
      <c r="J6515">
        <v>44</v>
      </c>
      <c r="K6515">
        <v>30.605</v>
      </c>
      <c r="L6515">
        <v>1118</v>
      </c>
      <c r="M6515">
        <v>30</v>
      </c>
      <c r="N6515" s="15">
        <v>16000</v>
      </c>
      <c r="O6515" s="15">
        <v>489680</v>
      </c>
    </row>
    <row r="6516" spans="1:15">
      <c r="A6516" s="14">
        <v>44524</v>
      </c>
      <c r="B6516" t="s">
        <v>73</v>
      </c>
      <c r="C6516">
        <v>8</v>
      </c>
      <c r="D6516" t="s">
        <v>50</v>
      </c>
      <c r="E6516">
        <v>1033</v>
      </c>
      <c r="F6516" t="s">
        <v>74</v>
      </c>
      <c r="G6516" t="s">
        <v>57</v>
      </c>
      <c r="H6516" t="s">
        <v>52</v>
      </c>
      <c r="I6516" t="s">
        <v>53</v>
      </c>
      <c r="J6516">
        <v>44</v>
      </c>
      <c r="K6516">
        <v>13.2416</v>
      </c>
      <c r="L6516">
        <v>1818</v>
      </c>
      <c r="M6516">
        <v>30</v>
      </c>
      <c r="N6516" s="15">
        <v>59500</v>
      </c>
      <c r="O6516" s="15">
        <v>787875.2</v>
      </c>
    </row>
    <row r="6517" spans="1:15">
      <c r="A6517" s="14">
        <v>44524</v>
      </c>
      <c r="B6517" t="s">
        <v>73</v>
      </c>
      <c r="C6517">
        <v>8</v>
      </c>
      <c r="D6517" t="s">
        <v>50</v>
      </c>
      <c r="E6517">
        <v>1033</v>
      </c>
      <c r="F6517" t="s">
        <v>74</v>
      </c>
      <c r="G6517" t="s">
        <v>57</v>
      </c>
      <c r="H6517" t="s">
        <v>52</v>
      </c>
      <c r="I6517" t="s">
        <v>53</v>
      </c>
      <c r="J6517">
        <v>44</v>
      </c>
      <c r="K6517">
        <v>31.245100000000001</v>
      </c>
      <c r="L6517">
        <v>1106</v>
      </c>
      <c r="M6517">
        <v>30</v>
      </c>
      <c r="N6517" s="15">
        <v>21000</v>
      </c>
      <c r="O6517" s="15">
        <v>656147.1</v>
      </c>
    </row>
    <row r="6518" spans="1:15">
      <c r="A6518" s="14">
        <v>44524</v>
      </c>
      <c r="B6518" t="s">
        <v>73</v>
      </c>
      <c r="C6518">
        <v>8</v>
      </c>
      <c r="D6518" t="s">
        <v>50</v>
      </c>
      <c r="E6518">
        <v>1033</v>
      </c>
      <c r="F6518" t="s">
        <v>74</v>
      </c>
      <c r="G6518" t="s">
        <v>117</v>
      </c>
      <c r="H6518" t="s">
        <v>52</v>
      </c>
      <c r="I6518" t="s">
        <v>118</v>
      </c>
      <c r="J6518">
        <v>44</v>
      </c>
      <c r="K6518">
        <v>8.8391000000000002</v>
      </c>
      <c r="L6518">
        <v>3994</v>
      </c>
      <c r="M6518">
        <v>30</v>
      </c>
      <c r="N6518" s="15">
        <v>75427</v>
      </c>
      <c r="O6518" s="15">
        <v>666706.79570000002</v>
      </c>
    </row>
    <row r="6519" spans="1:15">
      <c r="A6519" s="14">
        <v>44524</v>
      </c>
      <c r="B6519" t="s">
        <v>73</v>
      </c>
      <c r="C6519">
        <v>8</v>
      </c>
      <c r="D6519" t="s">
        <v>50</v>
      </c>
      <c r="E6519">
        <v>1033</v>
      </c>
      <c r="F6519" t="s">
        <v>74</v>
      </c>
      <c r="G6519" t="s">
        <v>57</v>
      </c>
      <c r="H6519" t="s">
        <v>52</v>
      </c>
      <c r="I6519" t="s">
        <v>53</v>
      </c>
      <c r="J6519">
        <v>44</v>
      </c>
      <c r="K6519">
        <v>29.333400000000001</v>
      </c>
      <c r="L6519">
        <v>1112</v>
      </c>
      <c r="M6519">
        <v>30</v>
      </c>
      <c r="N6519" s="15">
        <v>25000</v>
      </c>
      <c r="O6519" s="15">
        <v>733335</v>
      </c>
    </row>
    <row r="6520" spans="1:15">
      <c r="A6520" s="14">
        <v>44524</v>
      </c>
      <c r="B6520" t="s">
        <v>73</v>
      </c>
      <c r="C6520">
        <v>8</v>
      </c>
      <c r="D6520" t="s">
        <v>50</v>
      </c>
      <c r="E6520">
        <v>1033</v>
      </c>
      <c r="F6520" t="s">
        <v>74</v>
      </c>
      <c r="G6520" t="s">
        <v>57</v>
      </c>
      <c r="H6520" t="s">
        <v>52</v>
      </c>
      <c r="I6520" t="s">
        <v>53</v>
      </c>
      <c r="J6520">
        <v>44</v>
      </c>
      <c r="K6520">
        <v>21.9391</v>
      </c>
      <c r="L6520">
        <v>1085</v>
      </c>
      <c r="M6520">
        <v>30</v>
      </c>
      <c r="N6520" s="15">
        <v>41680</v>
      </c>
      <c r="O6520" s="15">
        <v>914421.68799999997</v>
      </c>
    </row>
    <row r="6521" spans="1:15">
      <c r="A6521" s="14">
        <v>44524</v>
      </c>
      <c r="B6521" t="s">
        <v>73</v>
      </c>
      <c r="C6521">
        <v>6</v>
      </c>
      <c r="D6521" t="s">
        <v>50</v>
      </c>
      <c r="E6521">
        <v>1033</v>
      </c>
      <c r="F6521" t="s">
        <v>74</v>
      </c>
      <c r="G6521" t="s">
        <v>57</v>
      </c>
      <c r="H6521" t="s">
        <v>52</v>
      </c>
      <c r="I6521" t="s">
        <v>53</v>
      </c>
      <c r="J6521">
        <v>44</v>
      </c>
      <c r="K6521">
        <v>23.143899999999999</v>
      </c>
      <c r="L6521">
        <v>374</v>
      </c>
      <c r="M6521">
        <v>30</v>
      </c>
      <c r="N6521" s="15">
        <v>100000</v>
      </c>
      <c r="O6521" s="15">
        <v>2314390</v>
      </c>
    </row>
    <row r="6522" spans="1:15">
      <c r="A6522" s="14">
        <v>44524</v>
      </c>
      <c r="B6522" t="s">
        <v>73</v>
      </c>
      <c r="C6522">
        <v>7</v>
      </c>
      <c r="D6522" t="s">
        <v>50</v>
      </c>
      <c r="E6522">
        <v>1033</v>
      </c>
      <c r="F6522" t="s">
        <v>74</v>
      </c>
      <c r="G6522" t="s">
        <v>57</v>
      </c>
      <c r="H6522" t="s">
        <v>52</v>
      </c>
      <c r="I6522" t="s">
        <v>53</v>
      </c>
      <c r="J6522">
        <v>44</v>
      </c>
      <c r="K6522">
        <v>31.245100000000001</v>
      </c>
      <c r="L6522">
        <v>737</v>
      </c>
      <c r="M6522">
        <v>30</v>
      </c>
      <c r="N6522" s="15">
        <v>12000</v>
      </c>
      <c r="O6522" s="15">
        <v>374941.2</v>
      </c>
    </row>
    <row r="6523" spans="1:15">
      <c r="A6523" s="14">
        <v>44524</v>
      </c>
      <c r="B6523" t="s">
        <v>73</v>
      </c>
      <c r="C6523">
        <v>8</v>
      </c>
      <c r="D6523" t="s">
        <v>50</v>
      </c>
      <c r="E6523">
        <v>1033</v>
      </c>
      <c r="F6523" t="s">
        <v>74</v>
      </c>
      <c r="G6523" t="s">
        <v>57</v>
      </c>
      <c r="H6523" t="s">
        <v>52</v>
      </c>
      <c r="I6523" t="s">
        <v>53</v>
      </c>
      <c r="J6523">
        <v>44</v>
      </c>
      <c r="K6523">
        <v>18.389199999999999</v>
      </c>
      <c r="L6523">
        <v>1477</v>
      </c>
      <c r="M6523">
        <v>30</v>
      </c>
      <c r="N6523" s="15">
        <v>105304</v>
      </c>
      <c r="O6523" s="15">
        <v>1936456.3167999999</v>
      </c>
    </row>
    <row r="6524" spans="1:15">
      <c r="A6524" s="14">
        <v>44524</v>
      </c>
      <c r="B6524" t="s">
        <v>73</v>
      </c>
      <c r="C6524">
        <v>8</v>
      </c>
      <c r="D6524" t="s">
        <v>50</v>
      </c>
      <c r="E6524">
        <v>1033</v>
      </c>
      <c r="F6524" t="s">
        <v>74</v>
      </c>
      <c r="G6524" t="s">
        <v>57</v>
      </c>
      <c r="H6524" t="s">
        <v>52</v>
      </c>
      <c r="I6524" t="s">
        <v>53</v>
      </c>
      <c r="J6524">
        <v>44</v>
      </c>
      <c r="K6524">
        <v>29.9678</v>
      </c>
      <c r="L6524">
        <v>1092</v>
      </c>
      <c r="M6524">
        <v>30</v>
      </c>
      <c r="N6524" s="15">
        <v>32000</v>
      </c>
      <c r="O6524" s="15">
        <v>958969.6</v>
      </c>
    </row>
    <row r="6525" spans="1:15">
      <c r="A6525" s="14">
        <v>44524</v>
      </c>
      <c r="B6525" t="s">
        <v>73</v>
      </c>
      <c r="C6525">
        <v>8</v>
      </c>
      <c r="D6525" t="s">
        <v>50</v>
      </c>
      <c r="E6525">
        <v>1033</v>
      </c>
      <c r="F6525" t="s">
        <v>74</v>
      </c>
      <c r="G6525" t="s">
        <v>57</v>
      </c>
      <c r="H6525" t="s">
        <v>52</v>
      </c>
      <c r="I6525" t="s">
        <v>53</v>
      </c>
      <c r="J6525">
        <v>44</v>
      </c>
      <c r="K6525">
        <v>31.245100000000001</v>
      </c>
      <c r="L6525">
        <v>1112</v>
      </c>
      <c r="M6525">
        <v>30</v>
      </c>
      <c r="N6525" s="15">
        <v>10000</v>
      </c>
      <c r="O6525" s="15">
        <v>312451</v>
      </c>
    </row>
    <row r="6526" spans="1:15">
      <c r="A6526" s="14">
        <v>44524</v>
      </c>
      <c r="B6526" t="s">
        <v>73</v>
      </c>
      <c r="C6526">
        <v>7</v>
      </c>
      <c r="D6526" t="s">
        <v>50</v>
      </c>
      <c r="E6526">
        <v>1033</v>
      </c>
      <c r="F6526" t="s">
        <v>74</v>
      </c>
      <c r="G6526" t="s">
        <v>57</v>
      </c>
      <c r="H6526" t="s">
        <v>52</v>
      </c>
      <c r="I6526" t="s">
        <v>53</v>
      </c>
      <c r="J6526">
        <v>44</v>
      </c>
      <c r="K6526">
        <v>28.701899999999998</v>
      </c>
      <c r="L6526">
        <v>747</v>
      </c>
      <c r="M6526">
        <v>30</v>
      </c>
      <c r="N6526" s="15">
        <v>14652</v>
      </c>
      <c r="O6526" s="15">
        <v>420540.23879999999</v>
      </c>
    </row>
    <row r="6527" spans="1:15">
      <c r="A6527" s="14">
        <v>44524</v>
      </c>
      <c r="B6527" t="s">
        <v>73</v>
      </c>
      <c r="C6527">
        <v>6</v>
      </c>
      <c r="D6527" t="s">
        <v>50</v>
      </c>
      <c r="E6527">
        <v>1033</v>
      </c>
      <c r="F6527" t="s">
        <v>74</v>
      </c>
      <c r="G6527" t="s">
        <v>57</v>
      </c>
      <c r="H6527" t="s">
        <v>52</v>
      </c>
      <c r="I6527" t="s">
        <v>53</v>
      </c>
      <c r="J6527">
        <v>44</v>
      </c>
      <c r="K6527">
        <v>30.605</v>
      </c>
      <c r="L6527">
        <v>538</v>
      </c>
      <c r="M6527">
        <v>30</v>
      </c>
      <c r="N6527" s="15">
        <v>3000</v>
      </c>
      <c r="O6527" s="15">
        <v>91815</v>
      </c>
    </row>
    <row r="6528" spans="1:15">
      <c r="A6528" s="14">
        <v>44524</v>
      </c>
      <c r="B6528" t="s">
        <v>73</v>
      </c>
      <c r="C6528">
        <v>7</v>
      </c>
      <c r="D6528" t="s">
        <v>50</v>
      </c>
      <c r="E6528">
        <v>1033</v>
      </c>
      <c r="F6528" t="s">
        <v>74</v>
      </c>
      <c r="G6528" t="s">
        <v>57</v>
      </c>
      <c r="H6528" t="s">
        <v>52</v>
      </c>
      <c r="I6528" t="s">
        <v>53</v>
      </c>
      <c r="J6528">
        <v>44</v>
      </c>
      <c r="K6528">
        <v>26.203900000000001</v>
      </c>
      <c r="L6528">
        <v>740</v>
      </c>
      <c r="M6528">
        <v>30</v>
      </c>
      <c r="N6528" s="15">
        <v>36152</v>
      </c>
      <c r="O6528" s="15">
        <v>947323.39280000003</v>
      </c>
    </row>
    <row r="6529" spans="1:15">
      <c r="A6529" s="14">
        <v>44524</v>
      </c>
      <c r="B6529" t="s">
        <v>73</v>
      </c>
      <c r="C6529">
        <v>8</v>
      </c>
      <c r="D6529" t="s">
        <v>50</v>
      </c>
      <c r="E6529">
        <v>1033</v>
      </c>
      <c r="F6529" t="s">
        <v>74</v>
      </c>
      <c r="G6529" t="s">
        <v>57</v>
      </c>
      <c r="H6529" t="s">
        <v>52</v>
      </c>
      <c r="I6529" t="s">
        <v>53</v>
      </c>
      <c r="J6529">
        <v>44</v>
      </c>
      <c r="K6529">
        <v>31.245100000000001</v>
      </c>
      <c r="L6529">
        <v>1105</v>
      </c>
      <c r="M6529">
        <v>30</v>
      </c>
      <c r="N6529" s="15">
        <v>10000</v>
      </c>
      <c r="O6529" s="15">
        <v>312451</v>
      </c>
    </row>
    <row r="6530" spans="1:15">
      <c r="A6530" s="14">
        <v>44524</v>
      </c>
      <c r="B6530" t="s">
        <v>73</v>
      </c>
      <c r="C6530">
        <v>8</v>
      </c>
      <c r="D6530" t="s">
        <v>50</v>
      </c>
      <c r="E6530">
        <v>1033</v>
      </c>
      <c r="F6530" t="s">
        <v>74</v>
      </c>
      <c r="G6530" t="s">
        <v>117</v>
      </c>
      <c r="H6530" t="s">
        <v>52</v>
      </c>
      <c r="I6530" t="s">
        <v>118</v>
      </c>
      <c r="J6530">
        <v>44</v>
      </c>
      <c r="K6530">
        <v>26.203900000000001</v>
      </c>
      <c r="L6530">
        <v>2656</v>
      </c>
      <c r="M6530">
        <v>30</v>
      </c>
      <c r="N6530" s="15">
        <v>22972.2</v>
      </c>
      <c r="O6530" s="15">
        <v>601961.23158000002</v>
      </c>
    </row>
    <row r="6531" spans="1:15">
      <c r="A6531" s="14">
        <v>44524</v>
      </c>
      <c r="B6531" t="s">
        <v>73</v>
      </c>
      <c r="C6531">
        <v>8</v>
      </c>
      <c r="D6531" t="s">
        <v>50</v>
      </c>
      <c r="E6531">
        <v>1033</v>
      </c>
      <c r="F6531" t="s">
        <v>74</v>
      </c>
      <c r="G6531" t="s">
        <v>57</v>
      </c>
      <c r="H6531" t="s">
        <v>52</v>
      </c>
      <c r="I6531" t="s">
        <v>53</v>
      </c>
      <c r="J6531">
        <v>44</v>
      </c>
      <c r="K6531">
        <v>10.471299999999999</v>
      </c>
      <c r="L6531">
        <v>2931</v>
      </c>
      <c r="M6531">
        <v>30</v>
      </c>
      <c r="N6531" s="15">
        <v>1676160</v>
      </c>
      <c r="O6531" s="15">
        <v>17551574.208000001</v>
      </c>
    </row>
    <row r="6532" spans="1:15">
      <c r="A6532" s="14">
        <v>44524</v>
      </c>
      <c r="B6532" t="s">
        <v>73</v>
      </c>
      <c r="C6532">
        <v>8</v>
      </c>
      <c r="D6532" t="s">
        <v>50</v>
      </c>
      <c r="E6532">
        <v>1033</v>
      </c>
      <c r="F6532" t="s">
        <v>74</v>
      </c>
      <c r="G6532" t="s">
        <v>57</v>
      </c>
      <c r="H6532" t="s">
        <v>52</v>
      </c>
      <c r="I6532" t="s">
        <v>53</v>
      </c>
      <c r="J6532">
        <v>44</v>
      </c>
      <c r="K6532">
        <v>23.143899999999999</v>
      </c>
      <c r="L6532">
        <v>1479</v>
      </c>
      <c r="M6532">
        <v>30</v>
      </c>
      <c r="N6532" s="15">
        <v>37052</v>
      </c>
      <c r="O6532" s="15">
        <v>857527.78280000004</v>
      </c>
    </row>
    <row r="6533" spans="1:15">
      <c r="A6533" s="14">
        <v>44524</v>
      </c>
      <c r="B6533" t="s">
        <v>73</v>
      </c>
      <c r="C6533">
        <v>8</v>
      </c>
      <c r="D6533" t="s">
        <v>50</v>
      </c>
      <c r="E6533">
        <v>1033</v>
      </c>
      <c r="F6533" t="s">
        <v>74</v>
      </c>
      <c r="G6533" t="s">
        <v>117</v>
      </c>
      <c r="H6533" t="s">
        <v>52</v>
      </c>
      <c r="I6533" t="s">
        <v>118</v>
      </c>
      <c r="J6533">
        <v>44</v>
      </c>
      <c r="K6533">
        <v>8.7850999999999999</v>
      </c>
      <c r="L6533">
        <v>4392</v>
      </c>
      <c r="M6533">
        <v>30</v>
      </c>
      <c r="N6533" s="15">
        <v>350140.38</v>
      </c>
      <c r="O6533" s="15">
        <v>3076018.2523380001</v>
      </c>
    </row>
    <row r="6534" spans="1:15">
      <c r="A6534" s="14">
        <v>44524</v>
      </c>
      <c r="B6534" t="s">
        <v>73</v>
      </c>
      <c r="C6534">
        <v>7</v>
      </c>
      <c r="D6534" t="s">
        <v>50</v>
      </c>
      <c r="E6534">
        <v>1033</v>
      </c>
      <c r="F6534" t="s">
        <v>74</v>
      </c>
      <c r="G6534" t="s">
        <v>57</v>
      </c>
      <c r="H6534" t="s">
        <v>52</v>
      </c>
      <c r="I6534" t="s">
        <v>53</v>
      </c>
      <c r="J6534">
        <v>44</v>
      </c>
      <c r="K6534">
        <v>30.605</v>
      </c>
      <c r="L6534">
        <v>747</v>
      </c>
      <c r="M6534">
        <v>30</v>
      </c>
      <c r="N6534" s="15">
        <v>11200</v>
      </c>
      <c r="O6534" s="15">
        <v>342776</v>
      </c>
    </row>
    <row r="6535" spans="1:15">
      <c r="A6535" s="14">
        <v>44524</v>
      </c>
      <c r="B6535" t="s">
        <v>73</v>
      </c>
      <c r="C6535">
        <v>7</v>
      </c>
      <c r="D6535" t="s">
        <v>50</v>
      </c>
      <c r="E6535">
        <v>1033</v>
      </c>
      <c r="F6535" t="s">
        <v>74</v>
      </c>
      <c r="G6535" t="s">
        <v>57</v>
      </c>
      <c r="H6535" t="s">
        <v>52</v>
      </c>
      <c r="I6535" t="s">
        <v>53</v>
      </c>
      <c r="J6535">
        <v>44</v>
      </c>
      <c r="K6535">
        <v>31.245100000000001</v>
      </c>
      <c r="L6535">
        <v>771</v>
      </c>
      <c r="M6535">
        <v>30</v>
      </c>
      <c r="N6535" s="15">
        <v>15900</v>
      </c>
      <c r="O6535" s="15">
        <v>496797.09</v>
      </c>
    </row>
    <row r="6536" spans="1:15">
      <c r="A6536" s="14">
        <v>44524</v>
      </c>
      <c r="B6536" t="s">
        <v>73</v>
      </c>
      <c r="C6536">
        <v>8</v>
      </c>
      <c r="D6536" t="s">
        <v>50</v>
      </c>
      <c r="E6536">
        <v>1033</v>
      </c>
      <c r="F6536" t="s">
        <v>74</v>
      </c>
      <c r="G6536" t="s">
        <v>57</v>
      </c>
      <c r="H6536" t="s">
        <v>52</v>
      </c>
      <c r="I6536" t="s">
        <v>53</v>
      </c>
      <c r="J6536">
        <v>44</v>
      </c>
      <c r="K6536">
        <v>24.3597</v>
      </c>
      <c r="L6536">
        <v>1212</v>
      </c>
      <c r="M6536">
        <v>30</v>
      </c>
      <c r="N6536" s="15">
        <v>35000</v>
      </c>
      <c r="O6536" s="15">
        <v>852589.5</v>
      </c>
    </row>
    <row r="6537" spans="1:15">
      <c r="A6537" s="14">
        <v>44524</v>
      </c>
      <c r="B6537" t="s">
        <v>73</v>
      </c>
      <c r="C6537">
        <v>8</v>
      </c>
      <c r="D6537" t="s">
        <v>50</v>
      </c>
      <c r="E6537">
        <v>1033</v>
      </c>
      <c r="F6537" t="s">
        <v>74</v>
      </c>
      <c r="G6537" t="s">
        <v>57</v>
      </c>
      <c r="H6537" t="s">
        <v>52</v>
      </c>
      <c r="I6537" t="s">
        <v>53</v>
      </c>
      <c r="J6537">
        <v>44</v>
      </c>
      <c r="K6537">
        <v>24.3597</v>
      </c>
      <c r="L6537">
        <v>1094</v>
      </c>
      <c r="M6537">
        <v>30</v>
      </c>
      <c r="N6537" s="15">
        <v>25000</v>
      </c>
      <c r="O6537" s="15">
        <v>608992.5</v>
      </c>
    </row>
    <row r="6538" spans="1:15">
      <c r="A6538" s="14">
        <v>44524</v>
      </c>
      <c r="B6538" t="s">
        <v>73</v>
      </c>
      <c r="C6538">
        <v>8</v>
      </c>
      <c r="D6538" t="s">
        <v>50</v>
      </c>
      <c r="E6538">
        <v>1033</v>
      </c>
      <c r="F6538" t="s">
        <v>74</v>
      </c>
      <c r="G6538" t="s">
        <v>57</v>
      </c>
      <c r="H6538" t="s">
        <v>52</v>
      </c>
      <c r="I6538" t="s">
        <v>53</v>
      </c>
      <c r="J6538">
        <v>44</v>
      </c>
      <c r="K6538">
        <v>29.9678</v>
      </c>
      <c r="L6538">
        <v>1086</v>
      </c>
      <c r="M6538">
        <v>30</v>
      </c>
      <c r="N6538" s="15">
        <v>36680</v>
      </c>
      <c r="O6538" s="15">
        <v>1099218.9040000001</v>
      </c>
    </row>
    <row r="6539" spans="1:15">
      <c r="A6539" s="14">
        <v>44524</v>
      </c>
      <c r="B6539" t="s">
        <v>73</v>
      </c>
      <c r="C6539">
        <v>7</v>
      </c>
      <c r="D6539" t="s">
        <v>50</v>
      </c>
      <c r="E6539">
        <v>1033</v>
      </c>
      <c r="F6539" t="s">
        <v>74</v>
      </c>
      <c r="G6539" t="s">
        <v>57</v>
      </c>
      <c r="H6539" t="s">
        <v>52</v>
      </c>
      <c r="I6539" t="s">
        <v>53</v>
      </c>
      <c r="J6539">
        <v>44</v>
      </c>
      <c r="K6539">
        <v>21.9391</v>
      </c>
      <c r="L6539">
        <v>726</v>
      </c>
      <c r="M6539">
        <v>30</v>
      </c>
      <c r="N6539" s="15">
        <v>25000</v>
      </c>
      <c r="O6539" s="15">
        <v>548477.5</v>
      </c>
    </row>
    <row r="6540" spans="1:15">
      <c r="A6540" s="14">
        <v>44524</v>
      </c>
      <c r="B6540" t="s">
        <v>73</v>
      </c>
      <c r="C6540">
        <v>6</v>
      </c>
      <c r="D6540" t="s">
        <v>50</v>
      </c>
      <c r="E6540">
        <v>1033</v>
      </c>
      <c r="F6540" t="s">
        <v>74</v>
      </c>
      <c r="G6540" t="s">
        <v>57</v>
      </c>
      <c r="H6540" t="s">
        <v>52</v>
      </c>
      <c r="I6540" t="s">
        <v>53</v>
      </c>
      <c r="J6540">
        <v>44</v>
      </c>
      <c r="K6540">
        <v>28.701899999999998</v>
      </c>
      <c r="L6540">
        <v>376</v>
      </c>
      <c r="M6540">
        <v>30</v>
      </c>
      <c r="N6540" s="15">
        <v>3500</v>
      </c>
      <c r="O6540" s="15">
        <v>100456.65</v>
      </c>
    </row>
    <row r="6541" spans="1:15">
      <c r="A6541" s="14">
        <v>44524</v>
      </c>
      <c r="B6541" t="s">
        <v>73</v>
      </c>
      <c r="C6541">
        <v>7</v>
      </c>
      <c r="D6541" t="s">
        <v>50</v>
      </c>
      <c r="E6541">
        <v>1033</v>
      </c>
      <c r="F6541" t="s">
        <v>74</v>
      </c>
      <c r="G6541" t="s">
        <v>57</v>
      </c>
      <c r="H6541" t="s">
        <v>52</v>
      </c>
      <c r="I6541" t="s">
        <v>53</v>
      </c>
      <c r="J6541">
        <v>44</v>
      </c>
      <c r="K6541">
        <v>28.701899999999998</v>
      </c>
      <c r="L6541">
        <v>740</v>
      </c>
      <c r="M6541">
        <v>30</v>
      </c>
      <c r="N6541" s="15">
        <v>19152</v>
      </c>
      <c r="O6541" s="15">
        <v>549698.78879999998</v>
      </c>
    </row>
    <row r="6542" spans="1:15">
      <c r="A6542" s="14">
        <v>44524</v>
      </c>
      <c r="B6542" t="s">
        <v>73</v>
      </c>
      <c r="C6542">
        <v>8</v>
      </c>
      <c r="D6542" t="s">
        <v>50</v>
      </c>
      <c r="E6542">
        <v>1033</v>
      </c>
      <c r="F6542" t="s">
        <v>74</v>
      </c>
      <c r="G6542" t="s">
        <v>57</v>
      </c>
      <c r="H6542" t="s">
        <v>52</v>
      </c>
      <c r="I6542" t="s">
        <v>53</v>
      </c>
      <c r="J6542">
        <v>44</v>
      </c>
      <c r="K6542">
        <v>21.9391</v>
      </c>
      <c r="L6542">
        <v>1477</v>
      </c>
      <c r="M6542">
        <v>30</v>
      </c>
      <c r="N6542" s="15">
        <v>140000</v>
      </c>
      <c r="O6542" s="15">
        <v>3071474</v>
      </c>
    </row>
    <row r="6543" spans="1:15">
      <c r="A6543" s="14">
        <v>44524</v>
      </c>
      <c r="B6543" t="s">
        <v>73</v>
      </c>
      <c r="C6543">
        <v>6</v>
      </c>
      <c r="D6543" t="s">
        <v>50</v>
      </c>
      <c r="E6543">
        <v>1033</v>
      </c>
      <c r="F6543" t="s">
        <v>74</v>
      </c>
      <c r="G6543" t="s">
        <v>57</v>
      </c>
      <c r="H6543" t="s">
        <v>52</v>
      </c>
      <c r="I6543" t="s">
        <v>53</v>
      </c>
      <c r="J6543">
        <v>44</v>
      </c>
      <c r="K6543">
        <v>31.245100000000001</v>
      </c>
      <c r="L6543">
        <v>565</v>
      </c>
      <c r="M6543">
        <v>30</v>
      </c>
      <c r="N6543" s="15">
        <v>2300</v>
      </c>
      <c r="O6543" s="15">
        <v>71863.73</v>
      </c>
    </row>
    <row r="6544" spans="1:15">
      <c r="A6544" s="14">
        <v>44524</v>
      </c>
      <c r="B6544" t="s">
        <v>73</v>
      </c>
      <c r="C6544">
        <v>8</v>
      </c>
      <c r="D6544" t="s">
        <v>50</v>
      </c>
      <c r="E6544">
        <v>1033</v>
      </c>
      <c r="F6544" t="s">
        <v>74</v>
      </c>
      <c r="G6544" t="s">
        <v>57</v>
      </c>
      <c r="H6544" t="s">
        <v>52</v>
      </c>
      <c r="I6544" t="s">
        <v>53</v>
      </c>
      <c r="J6544">
        <v>44</v>
      </c>
      <c r="K6544">
        <v>28.0732</v>
      </c>
      <c r="L6544">
        <v>1116</v>
      </c>
      <c r="M6544">
        <v>30</v>
      </c>
      <c r="N6544" s="15">
        <v>21100</v>
      </c>
      <c r="O6544" s="15">
        <v>592344.52</v>
      </c>
    </row>
    <row r="6545" spans="1:15">
      <c r="A6545" s="14">
        <v>44524</v>
      </c>
      <c r="B6545" t="s">
        <v>73</v>
      </c>
      <c r="C6545">
        <v>8</v>
      </c>
      <c r="D6545" t="s">
        <v>50</v>
      </c>
      <c r="E6545">
        <v>1033</v>
      </c>
      <c r="F6545" t="s">
        <v>74</v>
      </c>
      <c r="G6545" t="s">
        <v>57</v>
      </c>
      <c r="H6545" t="s">
        <v>52</v>
      </c>
      <c r="I6545" t="s">
        <v>53</v>
      </c>
      <c r="J6545">
        <v>44</v>
      </c>
      <c r="K6545">
        <v>27.447299999999998</v>
      </c>
      <c r="L6545">
        <v>1092</v>
      </c>
      <c r="M6545">
        <v>30</v>
      </c>
      <c r="N6545" s="15">
        <v>14860</v>
      </c>
      <c r="O6545" s="15">
        <v>407866.87800000003</v>
      </c>
    </row>
    <row r="6546" spans="1:15">
      <c r="A6546" s="14">
        <v>44524</v>
      </c>
      <c r="B6546" t="s">
        <v>73</v>
      </c>
      <c r="C6546">
        <v>8</v>
      </c>
      <c r="D6546" t="s">
        <v>50</v>
      </c>
      <c r="E6546">
        <v>1033</v>
      </c>
      <c r="F6546" t="s">
        <v>74</v>
      </c>
      <c r="G6546" t="s">
        <v>57</v>
      </c>
      <c r="H6546" t="s">
        <v>52</v>
      </c>
      <c r="I6546" t="s">
        <v>53</v>
      </c>
      <c r="J6546">
        <v>44</v>
      </c>
      <c r="K6546">
        <v>26.824200000000001</v>
      </c>
      <c r="L6546">
        <v>1118</v>
      </c>
      <c r="M6546">
        <v>30</v>
      </c>
      <c r="N6546" s="15">
        <v>61728</v>
      </c>
      <c r="O6546" s="15">
        <v>1655804.2176000001</v>
      </c>
    </row>
    <row r="6547" spans="1:15">
      <c r="A6547" s="14">
        <v>44524</v>
      </c>
      <c r="B6547" t="s">
        <v>73</v>
      </c>
      <c r="C6547">
        <v>8</v>
      </c>
      <c r="D6547" t="s">
        <v>50</v>
      </c>
      <c r="E6547">
        <v>1033</v>
      </c>
      <c r="F6547" t="s">
        <v>74</v>
      </c>
      <c r="G6547" t="s">
        <v>57</v>
      </c>
      <c r="H6547" t="s">
        <v>52</v>
      </c>
      <c r="I6547" t="s">
        <v>53</v>
      </c>
      <c r="J6547">
        <v>44</v>
      </c>
      <c r="K6547">
        <v>31.245100000000001</v>
      </c>
      <c r="L6547">
        <v>1107</v>
      </c>
      <c r="M6547">
        <v>30</v>
      </c>
      <c r="N6547" s="15">
        <v>14228</v>
      </c>
      <c r="O6547" s="15">
        <v>444555.28279999999</v>
      </c>
    </row>
    <row r="6548" spans="1:15">
      <c r="A6548" s="14">
        <v>44524</v>
      </c>
      <c r="B6548" t="s">
        <v>73</v>
      </c>
      <c r="C6548">
        <v>6</v>
      </c>
      <c r="D6548" t="s">
        <v>50</v>
      </c>
      <c r="E6548">
        <v>1033</v>
      </c>
      <c r="F6548" t="s">
        <v>74</v>
      </c>
      <c r="G6548" t="s">
        <v>57</v>
      </c>
      <c r="H6548" t="s">
        <v>52</v>
      </c>
      <c r="I6548" t="s">
        <v>53</v>
      </c>
      <c r="J6548">
        <v>44</v>
      </c>
      <c r="K6548">
        <v>29.333400000000001</v>
      </c>
      <c r="L6548">
        <v>381</v>
      </c>
      <c r="M6548">
        <v>30</v>
      </c>
      <c r="N6548" s="15">
        <v>1000</v>
      </c>
      <c r="O6548" s="15">
        <v>29333.4</v>
      </c>
    </row>
    <row r="6549" spans="1:15">
      <c r="A6549" s="14">
        <v>44524</v>
      </c>
      <c r="B6549" t="s">
        <v>73</v>
      </c>
      <c r="C6549">
        <v>8</v>
      </c>
      <c r="D6549" t="s">
        <v>50</v>
      </c>
      <c r="E6549">
        <v>1033</v>
      </c>
      <c r="F6549" t="s">
        <v>74</v>
      </c>
      <c r="G6549" t="s">
        <v>57</v>
      </c>
      <c r="H6549" t="s">
        <v>52</v>
      </c>
      <c r="I6549" t="s">
        <v>53</v>
      </c>
      <c r="J6549">
        <v>44</v>
      </c>
      <c r="K6549">
        <v>26.203900000000001</v>
      </c>
      <c r="L6549">
        <v>1085</v>
      </c>
      <c r="M6549">
        <v>30</v>
      </c>
      <c r="N6549" s="15">
        <v>43680</v>
      </c>
      <c r="O6549" s="15">
        <v>1144586.352</v>
      </c>
    </row>
    <row r="6550" spans="1:15">
      <c r="A6550" s="14">
        <v>44524</v>
      </c>
      <c r="B6550" t="s">
        <v>73</v>
      </c>
      <c r="C6550">
        <v>8</v>
      </c>
      <c r="D6550" t="s">
        <v>50</v>
      </c>
      <c r="E6550">
        <v>1033</v>
      </c>
      <c r="F6550" t="s">
        <v>74</v>
      </c>
      <c r="G6550" t="s">
        <v>57</v>
      </c>
      <c r="H6550" t="s">
        <v>52</v>
      </c>
      <c r="I6550" t="s">
        <v>53</v>
      </c>
      <c r="J6550">
        <v>44</v>
      </c>
      <c r="K6550">
        <v>27.447299999999998</v>
      </c>
      <c r="L6550">
        <v>1092</v>
      </c>
      <c r="M6550">
        <v>30</v>
      </c>
      <c r="N6550" s="15">
        <v>16680</v>
      </c>
      <c r="O6550" s="15">
        <v>457820.96399999998</v>
      </c>
    </row>
    <row r="6551" spans="1:15">
      <c r="A6551" s="14">
        <v>44524</v>
      </c>
      <c r="B6551" t="s">
        <v>73</v>
      </c>
      <c r="C6551">
        <v>8</v>
      </c>
      <c r="D6551" t="s">
        <v>50</v>
      </c>
      <c r="E6551">
        <v>1033</v>
      </c>
      <c r="F6551" t="s">
        <v>74</v>
      </c>
      <c r="G6551" t="s">
        <v>57</v>
      </c>
      <c r="H6551" t="s">
        <v>52</v>
      </c>
      <c r="I6551" t="s">
        <v>53</v>
      </c>
      <c r="J6551">
        <v>44</v>
      </c>
      <c r="K6551">
        <v>29.333400000000001</v>
      </c>
      <c r="L6551">
        <v>1470</v>
      </c>
      <c r="M6551">
        <v>30</v>
      </c>
      <c r="N6551" s="15">
        <v>24500</v>
      </c>
      <c r="O6551" s="15">
        <v>718668.3</v>
      </c>
    </row>
    <row r="6552" spans="1:15">
      <c r="A6552" s="14">
        <v>44524</v>
      </c>
      <c r="B6552" t="s">
        <v>73</v>
      </c>
      <c r="C6552">
        <v>8</v>
      </c>
      <c r="D6552" t="s">
        <v>50</v>
      </c>
      <c r="E6552">
        <v>1033</v>
      </c>
      <c r="F6552" t="s">
        <v>74</v>
      </c>
      <c r="G6552" t="s">
        <v>57</v>
      </c>
      <c r="H6552" t="s">
        <v>52</v>
      </c>
      <c r="I6552" t="s">
        <v>118</v>
      </c>
      <c r="J6552">
        <v>44</v>
      </c>
      <c r="K6552">
        <v>30.375299999999999</v>
      </c>
      <c r="L6552">
        <v>2308</v>
      </c>
      <c r="M6552">
        <v>30</v>
      </c>
      <c r="N6552" s="15">
        <v>5415.28</v>
      </c>
      <c r="O6552" s="15">
        <v>164490.75458400001</v>
      </c>
    </row>
    <row r="6553" spans="1:15">
      <c r="A6553" s="14">
        <v>44524</v>
      </c>
      <c r="B6553" t="s">
        <v>73</v>
      </c>
      <c r="C6553">
        <v>8</v>
      </c>
      <c r="D6553" t="s">
        <v>50</v>
      </c>
      <c r="E6553">
        <v>1033</v>
      </c>
      <c r="F6553" t="s">
        <v>74</v>
      </c>
      <c r="G6553" t="s">
        <v>57</v>
      </c>
      <c r="H6553" t="s">
        <v>52</v>
      </c>
      <c r="I6553" t="s">
        <v>53</v>
      </c>
      <c r="J6553">
        <v>44</v>
      </c>
      <c r="K6553">
        <v>29.9678</v>
      </c>
      <c r="L6553">
        <v>1094</v>
      </c>
      <c r="M6553">
        <v>30</v>
      </c>
      <c r="N6553" s="15">
        <v>10000</v>
      </c>
      <c r="O6553" s="15">
        <v>299678</v>
      </c>
    </row>
    <row r="6554" spans="1:15">
      <c r="A6554" s="14">
        <v>44524</v>
      </c>
      <c r="B6554" t="s">
        <v>73</v>
      </c>
      <c r="C6554">
        <v>8</v>
      </c>
      <c r="D6554" t="s">
        <v>50</v>
      </c>
      <c r="E6554">
        <v>1033</v>
      </c>
      <c r="F6554" t="s">
        <v>74</v>
      </c>
      <c r="G6554" t="s">
        <v>57</v>
      </c>
      <c r="H6554" t="s">
        <v>52</v>
      </c>
      <c r="I6554" t="s">
        <v>53</v>
      </c>
      <c r="J6554">
        <v>44</v>
      </c>
      <c r="K6554">
        <v>23.143899999999999</v>
      </c>
      <c r="L6554">
        <v>1454</v>
      </c>
      <c r="M6554">
        <v>30</v>
      </c>
      <c r="N6554" s="15">
        <v>72256</v>
      </c>
      <c r="O6554" s="15">
        <v>1672285.6384000001</v>
      </c>
    </row>
    <row r="6555" spans="1:15">
      <c r="A6555" s="14">
        <v>44524</v>
      </c>
      <c r="B6555" t="s">
        <v>73</v>
      </c>
      <c r="C6555">
        <v>8</v>
      </c>
      <c r="D6555" t="s">
        <v>50</v>
      </c>
      <c r="E6555">
        <v>1033</v>
      </c>
      <c r="F6555" t="s">
        <v>74</v>
      </c>
      <c r="G6555" t="s">
        <v>57</v>
      </c>
      <c r="H6555" t="s">
        <v>52</v>
      </c>
      <c r="I6555" t="s">
        <v>53</v>
      </c>
      <c r="J6555">
        <v>44</v>
      </c>
      <c r="K6555">
        <v>24.971599999999999</v>
      </c>
      <c r="L6555">
        <v>1478</v>
      </c>
      <c r="M6555">
        <v>30</v>
      </c>
      <c r="N6555" s="15">
        <v>52220</v>
      </c>
      <c r="O6555" s="15">
        <v>1304016.952</v>
      </c>
    </row>
    <row r="6556" spans="1:15">
      <c r="A6556" s="14">
        <v>44524</v>
      </c>
      <c r="B6556" t="s">
        <v>73</v>
      </c>
      <c r="C6556">
        <v>6</v>
      </c>
      <c r="D6556" t="s">
        <v>50</v>
      </c>
      <c r="E6556">
        <v>1033</v>
      </c>
      <c r="F6556" t="s">
        <v>74</v>
      </c>
      <c r="G6556" t="s">
        <v>57</v>
      </c>
      <c r="H6556" t="s">
        <v>52</v>
      </c>
      <c r="I6556" t="s">
        <v>53</v>
      </c>
      <c r="J6556">
        <v>44</v>
      </c>
      <c r="K6556">
        <v>26.824200000000001</v>
      </c>
      <c r="L6556">
        <v>405</v>
      </c>
      <c r="M6556">
        <v>30</v>
      </c>
      <c r="N6556" s="15">
        <v>2724</v>
      </c>
      <c r="O6556" s="15">
        <v>73069.120800000004</v>
      </c>
    </row>
    <row r="6557" spans="1:15">
      <c r="A6557" s="14">
        <v>44524</v>
      </c>
      <c r="B6557" t="s">
        <v>73</v>
      </c>
      <c r="C6557">
        <v>8</v>
      </c>
      <c r="D6557" t="s">
        <v>50</v>
      </c>
      <c r="E6557">
        <v>1033</v>
      </c>
      <c r="F6557" t="s">
        <v>74</v>
      </c>
      <c r="G6557" t="s">
        <v>57</v>
      </c>
      <c r="H6557" t="s">
        <v>52</v>
      </c>
      <c r="I6557" t="s">
        <v>53</v>
      </c>
      <c r="J6557">
        <v>44</v>
      </c>
      <c r="K6557">
        <v>27.447299999999998</v>
      </c>
      <c r="L6557">
        <v>1472</v>
      </c>
      <c r="M6557">
        <v>30</v>
      </c>
      <c r="N6557" s="15">
        <v>61804</v>
      </c>
      <c r="O6557" s="15">
        <v>1696352.9291999999</v>
      </c>
    </row>
    <row r="6558" spans="1:15">
      <c r="A6558" s="14">
        <v>44524</v>
      </c>
      <c r="B6558" t="s">
        <v>73</v>
      </c>
      <c r="C6558">
        <v>8</v>
      </c>
      <c r="D6558" t="s">
        <v>50</v>
      </c>
      <c r="E6558">
        <v>1033</v>
      </c>
      <c r="F6558" t="s">
        <v>74</v>
      </c>
      <c r="G6558" t="s">
        <v>57</v>
      </c>
      <c r="H6558" t="s">
        <v>52</v>
      </c>
      <c r="I6558" t="s">
        <v>53</v>
      </c>
      <c r="J6558">
        <v>44</v>
      </c>
      <c r="K6558">
        <v>23.750399999999999</v>
      </c>
      <c r="L6558">
        <v>1470</v>
      </c>
      <c r="M6558">
        <v>30</v>
      </c>
      <c r="N6558" s="15">
        <v>49872</v>
      </c>
      <c r="O6558" s="15">
        <v>1184479.9487999999</v>
      </c>
    </row>
    <row r="6559" spans="1:15">
      <c r="A6559" s="14">
        <v>44524</v>
      </c>
      <c r="B6559" t="s">
        <v>73</v>
      </c>
      <c r="C6559">
        <v>6</v>
      </c>
      <c r="D6559" t="s">
        <v>50</v>
      </c>
      <c r="E6559">
        <v>1033</v>
      </c>
      <c r="F6559" t="s">
        <v>74</v>
      </c>
      <c r="G6559" t="s">
        <v>57</v>
      </c>
      <c r="H6559" t="s">
        <v>52</v>
      </c>
      <c r="I6559" t="s">
        <v>53</v>
      </c>
      <c r="J6559">
        <v>44</v>
      </c>
      <c r="K6559">
        <v>31.245100000000001</v>
      </c>
      <c r="L6559">
        <v>386</v>
      </c>
      <c r="M6559">
        <v>30</v>
      </c>
      <c r="N6559" s="15">
        <v>4076</v>
      </c>
      <c r="O6559" s="15">
        <v>127355.0276</v>
      </c>
    </row>
    <row r="6560" spans="1:15">
      <c r="A6560" s="14">
        <v>44524</v>
      </c>
      <c r="B6560" t="s">
        <v>73</v>
      </c>
      <c r="C6560">
        <v>8</v>
      </c>
      <c r="D6560" t="s">
        <v>50</v>
      </c>
      <c r="E6560">
        <v>1033</v>
      </c>
      <c r="F6560" t="s">
        <v>74</v>
      </c>
      <c r="G6560" t="s">
        <v>57</v>
      </c>
      <c r="H6560" t="s">
        <v>52</v>
      </c>
      <c r="I6560" t="s">
        <v>53</v>
      </c>
      <c r="J6560">
        <v>44</v>
      </c>
      <c r="K6560">
        <v>26.824200000000001</v>
      </c>
      <c r="L6560">
        <v>1092</v>
      </c>
      <c r="M6560">
        <v>30</v>
      </c>
      <c r="N6560" s="15">
        <v>30000</v>
      </c>
      <c r="O6560" s="15">
        <v>804726</v>
      </c>
    </row>
    <row r="6561" spans="1:15">
      <c r="A6561" s="14">
        <v>44524</v>
      </c>
      <c r="B6561" t="s">
        <v>73</v>
      </c>
      <c r="C6561">
        <v>8</v>
      </c>
      <c r="D6561" t="s">
        <v>50</v>
      </c>
      <c r="E6561">
        <v>1033</v>
      </c>
      <c r="F6561" t="s">
        <v>74</v>
      </c>
      <c r="G6561" t="s">
        <v>57</v>
      </c>
      <c r="H6561" t="s">
        <v>52</v>
      </c>
      <c r="I6561" t="s">
        <v>118</v>
      </c>
      <c r="J6561">
        <v>44</v>
      </c>
      <c r="K6561">
        <v>24.86</v>
      </c>
      <c r="L6561">
        <v>1917</v>
      </c>
      <c r="M6561">
        <v>90</v>
      </c>
      <c r="N6561" s="15">
        <v>34998.99</v>
      </c>
      <c r="O6561" s="15">
        <v>870074.89139999996</v>
      </c>
    </row>
    <row r="6562" spans="1:15">
      <c r="A6562" s="14">
        <v>44524</v>
      </c>
      <c r="B6562" t="s">
        <v>73</v>
      </c>
      <c r="C6562">
        <v>8</v>
      </c>
      <c r="D6562" t="s">
        <v>50</v>
      </c>
      <c r="E6562">
        <v>1033</v>
      </c>
      <c r="F6562" t="s">
        <v>74</v>
      </c>
      <c r="G6562" t="s">
        <v>57</v>
      </c>
      <c r="H6562" t="s">
        <v>52</v>
      </c>
      <c r="I6562" t="s">
        <v>53</v>
      </c>
      <c r="J6562">
        <v>44</v>
      </c>
      <c r="K6562">
        <v>20.745100000000001</v>
      </c>
      <c r="L6562">
        <v>1477</v>
      </c>
      <c r="M6562">
        <v>30</v>
      </c>
      <c r="N6562" s="15">
        <v>130000</v>
      </c>
      <c r="O6562" s="15">
        <v>2696863</v>
      </c>
    </row>
    <row r="6563" spans="1:15">
      <c r="A6563" s="14">
        <v>44524</v>
      </c>
      <c r="B6563" t="s">
        <v>73</v>
      </c>
      <c r="C6563">
        <v>8</v>
      </c>
      <c r="D6563" t="s">
        <v>50</v>
      </c>
      <c r="E6563">
        <v>1033</v>
      </c>
      <c r="F6563" t="s">
        <v>74</v>
      </c>
      <c r="G6563" t="s">
        <v>57</v>
      </c>
      <c r="H6563" t="s">
        <v>52</v>
      </c>
      <c r="I6563" t="s">
        <v>53</v>
      </c>
      <c r="J6563">
        <v>44</v>
      </c>
      <c r="K6563">
        <v>30.605</v>
      </c>
      <c r="L6563">
        <v>1482</v>
      </c>
      <c r="M6563">
        <v>30</v>
      </c>
      <c r="N6563" s="15">
        <v>14304</v>
      </c>
      <c r="O6563" s="15">
        <v>437773.92</v>
      </c>
    </row>
    <row r="6564" spans="1:15">
      <c r="A6564" s="14">
        <v>44524</v>
      </c>
      <c r="B6564" t="s">
        <v>73</v>
      </c>
      <c r="C6564">
        <v>5</v>
      </c>
      <c r="D6564" t="s">
        <v>50</v>
      </c>
      <c r="E6564">
        <v>1033</v>
      </c>
      <c r="F6564" t="s">
        <v>74</v>
      </c>
      <c r="G6564" t="s">
        <v>57</v>
      </c>
      <c r="H6564" t="s">
        <v>52</v>
      </c>
      <c r="I6564" t="s">
        <v>53</v>
      </c>
      <c r="J6564">
        <v>44</v>
      </c>
      <c r="K6564">
        <v>31.245100000000001</v>
      </c>
      <c r="L6564">
        <v>344</v>
      </c>
      <c r="M6564">
        <v>30</v>
      </c>
      <c r="N6564" s="15">
        <v>3500</v>
      </c>
      <c r="O6564" s="15">
        <v>109357.85</v>
      </c>
    </row>
    <row r="6565" spans="1:15">
      <c r="A6565" s="14">
        <v>44524</v>
      </c>
      <c r="B6565" t="s">
        <v>73</v>
      </c>
      <c r="C6565">
        <v>8</v>
      </c>
      <c r="D6565" t="s">
        <v>50</v>
      </c>
      <c r="E6565">
        <v>1033</v>
      </c>
      <c r="F6565" t="s">
        <v>74</v>
      </c>
      <c r="G6565" t="s">
        <v>57</v>
      </c>
      <c r="H6565" t="s">
        <v>52</v>
      </c>
      <c r="I6565" t="s">
        <v>53</v>
      </c>
      <c r="J6565">
        <v>44</v>
      </c>
      <c r="K6565">
        <v>26.824200000000001</v>
      </c>
      <c r="L6565">
        <v>1304</v>
      </c>
      <c r="M6565">
        <v>30</v>
      </c>
      <c r="N6565" s="15">
        <v>56000</v>
      </c>
      <c r="O6565" s="15">
        <v>1502155.2</v>
      </c>
    </row>
    <row r="6566" spans="1:15">
      <c r="A6566" s="14">
        <v>44524</v>
      </c>
      <c r="B6566" t="s">
        <v>73</v>
      </c>
      <c r="C6566">
        <v>6</v>
      </c>
      <c r="D6566" t="s">
        <v>50</v>
      </c>
      <c r="E6566">
        <v>1033</v>
      </c>
      <c r="F6566" t="s">
        <v>74</v>
      </c>
      <c r="G6566" t="s">
        <v>57</v>
      </c>
      <c r="H6566" t="s">
        <v>52</v>
      </c>
      <c r="I6566" t="s">
        <v>53</v>
      </c>
      <c r="J6566">
        <v>44</v>
      </c>
      <c r="K6566">
        <v>30.605</v>
      </c>
      <c r="L6566">
        <v>619</v>
      </c>
      <c r="M6566">
        <v>30</v>
      </c>
      <c r="N6566" s="15">
        <v>10300</v>
      </c>
      <c r="O6566" s="15">
        <v>315231.5</v>
      </c>
    </row>
    <row r="6567" spans="1:15">
      <c r="A6567" s="14">
        <v>44524</v>
      </c>
      <c r="B6567" t="s">
        <v>73</v>
      </c>
      <c r="C6567">
        <v>8</v>
      </c>
      <c r="D6567" t="s">
        <v>50</v>
      </c>
      <c r="E6567">
        <v>1033</v>
      </c>
      <c r="F6567" t="s">
        <v>74</v>
      </c>
      <c r="G6567" t="s">
        <v>57</v>
      </c>
      <c r="H6567" t="s">
        <v>52</v>
      </c>
      <c r="I6567" t="s">
        <v>53</v>
      </c>
      <c r="J6567">
        <v>44</v>
      </c>
      <c r="K6567">
        <v>27.447299999999998</v>
      </c>
      <c r="L6567">
        <v>1475</v>
      </c>
      <c r="M6567">
        <v>30</v>
      </c>
      <c r="N6567" s="15">
        <v>58304</v>
      </c>
      <c r="O6567" s="15">
        <v>1600287.3792000001</v>
      </c>
    </row>
    <row r="6568" spans="1:15">
      <c r="A6568" s="14">
        <v>44524</v>
      </c>
      <c r="B6568" t="s">
        <v>73</v>
      </c>
      <c r="C6568">
        <v>7</v>
      </c>
      <c r="D6568" t="s">
        <v>50</v>
      </c>
      <c r="E6568">
        <v>1033</v>
      </c>
      <c r="F6568" t="s">
        <v>74</v>
      </c>
      <c r="G6568" t="s">
        <v>57</v>
      </c>
      <c r="H6568" t="s">
        <v>52</v>
      </c>
      <c r="I6568" t="s">
        <v>53</v>
      </c>
      <c r="J6568">
        <v>44</v>
      </c>
      <c r="K6568">
        <v>30.4682</v>
      </c>
      <c r="L6568">
        <v>743</v>
      </c>
      <c r="M6568">
        <v>90</v>
      </c>
      <c r="N6568" s="15">
        <v>10000</v>
      </c>
      <c r="O6568" s="15">
        <v>304682</v>
      </c>
    </row>
    <row r="6569" spans="1:15">
      <c r="A6569" s="14">
        <v>44524</v>
      </c>
      <c r="B6569" t="s">
        <v>73</v>
      </c>
      <c r="C6569">
        <v>8</v>
      </c>
      <c r="D6569" t="s">
        <v>50</v>
      </c>
      <c r="E6569">
        <v>1033</v>
      </c>
      <c r="F6569" t="s">
        <v>74</v>
      </c>
      <c r="G6569" t="s">
        <v>57</v>
      </c>
      <c r="H6569" t="s">
        <v>52</v>
      </c>
      <c r="I6569" t="s">
        <v>53</v>
      </c>
      <c r="J6569">
        <v>44</v>
      </c>
      <c r="K6569">
        <v>20.745100000000001</v>
      </c>
      <c r="L6569">
        <v>1485</v>
      </c>
      <c r="M6569">
        <v>30</v>
      </c>
      <c r="N6569" s="15">
        <v>126756</v>
      </c>
      <c r="O6569" s="15">
        <v>2629565.8955999999</v>
      </c>
    </row>
    <row r="6570" spans="1:15">
      <c r="A6570" s="14">
        <v>44524</v>
      </c>
      <c r="B6570" t="s">
        <v>73</v>
      </c>
      <c r="C6570">
        <v>8</v>
      </c>
      <c r="D6570" t="s">
        <v>50</v>
      </c>
      <c r="E6570">
        <v>1033</v>
      </c>
      <c r="F6570" t="s">
        <v>74</v>
      </c>
      <c r="G6570" t="s">
        <v>57</v>
      </c>
      <c r="H6570" t="s">
        <v>52</v>
      </c>
      <c r="I6570" t="s">
        <v>53</v>
      </c>
      <c r="J6570">
        <v>44</v>
      </c>
      <c r="K6570">
        <v>25.586400000000001</v>
      </c>
      <c r="L6570">
        <v>1473</v>
      </c>
      <c r="M6570">
        <v>30</v>
      </c>
      <c r="N6570" s="15">
        <v>56723</v>
      </c>
      <c r="O6570" s="15">
        <v>1451337.3672</v>
      </c>
    </row>
    <row r="6571" spans="1:15">
      <c r="A6571" s="14">
        <v>44524</v>
      </c>
      <c r="B6571" t="s">
        <v>73</v>
      </c>
      <c r="C6571">
        <v>6</v>
      </c>
      <c r="D6571" t="s">
        <v>50</v>
      </c>
      <c r="E6571">
        <v>1033</v>
      </c>
      <c r="F6571" t="s">
        <v>74</v>
      </c>
      <c r="G6571" t="s">
        <v>57</v>
      </c>
      <c r="H6571" t="s">
        <v>52</v>
      </c>
      <c r="I6571" t="s">
        <v>53</v>
      </c>
      <c r="J6571">
        <v>44</v>
      </c>
      <c r="K6571">
        <v>10.8004</v>
      </c>
      <c r="L6571">
        <v>386</v>
      </c>
      <c r="M6571">
        <v>30</v>
      </c>
      <c r="N6571" s="15">
        <v>7000</v>
      </c>
      <c r="O6571" s="15">
        <v>75602.8</v>
      </c>
    </row>
    <row r="6572" spans="1:15">
      <c r="A6572" s="14">
        <v>44524</v>
      </c>
      <c r="B6572" t="s">
        <v>73</v>
      </c>
      <c r="C6572">
        <v>7</v>
      </c>
      <c r="D6572" t="s">
        <v>50</v>
      </c>
      <c r="E6572">
        <v>1033</v>
      </c>
      <c r="F6572" t="s">
        <v>74</v>
      </c>
      <c r="G6572" t="s">
        <v>57</v>
      </c>
      <c r="H6572" t="s">
        <v>52</v>
      </c>
      <c r="I6572" t="s">
        <v>53</v>
      </c>
      <c r="J6572">
        <v>44</v>
      </c>
      <c r="K6572">
        <v>31.245100000000001</v>
      </c>
      <c r="L6572">
        <v>923</v>
      </c>
      <c r="M6572">
        <v>30</v>
      </c>
      <c r="N6572" s="15">
        <v>11500</v>
      </c>
      <c r="O6572" s="15">
        <v>359318.65</v>
      </c>
    </row>
    <row r="6573" spans="1:15">
      <c r="A6573" s="14">
        <v>44524</v>
      </c>
      <c r="B6573" t="s">
        <v>73</v>
      </c>
      <c r="C6573">
        <v>8</v>
      </c>
      <c r="D6573" t="s">
        <v>50</v>
      </c>
      <c r="E6573">
        <v>1033</v>
      </c>
      <c r="F6573" t="s">
        <v>74</v>
      </c>
      <c r="G6573" t="s">
        <v>57</v>
      </c>
      <c r="H6573" t="s">
        <v>52</v>
      </c>
      <c r="I6573" t="s">
        <v>53</v>
      </c>
      <c r="J6573">
        <v>44</v>
      </c>
      <c r="K6573">
        <v>29.9678</v>
      </c>
      <c r="L6573">
        <v>1482</v>
      </c>
      <c r="M6573">
        <v>30</v>
      </c>
      <c r="N6573" s="15">
        <v>34304</v>
      </c>
      <c r="O6573" s="15">
        <v>1028015.4112</v>
      </c>
    </row>
    <row r="6574" spans="1:15">
      <c r="A6574" s="14">
        <v>44524</v>
      </c>
      <c r="B6574" t="s">
        <v>73</v>
      </c>
      <c r="C6574">
        <v>8</v>
      </c>
      <c r="D6574" t="s">
        <v>50</v>
      </c>
      <c r="E6574">
        <v>1033</v>
      </c>
      <c r="F6574" t="s">
        <v>74</v>
      </c>
      <c r="G6574" t="s">
        <v>117</v>
      </c>
      <c r="H6574" t="s">
        <v>52</v>
      </c>
      <c r="I6574" t="s">
        <v>118</v>
      </c>
      <c r="J6574">
        <v>44</v>
      </c>
      <c r="K6574">
        <v>27.447299999999998</v>
      </c>
      <c r="L6574">
        <v>2020</v>
      </c>
      <c r="M6574">
        <v>30</v>
      </c>
      <c r="N6574" s="15">
        <v>25663.27</v>
      </c>
      <c r="O6574" s="15">
        <v>704387.47067099996</v>
      </c>
    </row>
    <row r="6575" spans="1:15">
      <c r="A6575" s="14">
        <v>44524</v>
      </c>
      <c r="B6575" t="s">
        <v>73</v>
      </c>
      <c r="C6575">
        <v>8</v>
      </c>
      <c r="D6575" t="s">
        <v>50</v>
      </c>
      <c r="E6575">
        <v>1033</v>
      </c>
      <c r="F6575" t="s">
        <v>74</v>
      </c>
      <c r="G6575" t="s">
        <v>57</v>
      </c>
      <c r="H6575" t="s">
        <v>52</v>
      </c>
      <c r="I6575" t="s">
        <v>53</v>
      </c>
      <c r="J6575">
        <v>44</v>
      </c>
      <c r="K6575">
        <v>28.0732</v>
      </c>
      <c r="L6575">
        <v>1107</v>
      </c>
      <c r="M6575">
        <v>30</v>
      </c>
      <c r="N6575" s="15">
        <v>29728</v>
      </c>
      <c r="O6575" s="15">
        <v>834560.08959999995</v>
      </c>
    </row>
    <row r="6576" spans="1:15">
      <c r="A6576" s="14">
        <v>44524</v>
      </c>
      <c r="B6576" t="s">
        <v>73</v>
      </c>
      <c r="C6576">
        <v>8</v>
      </c>
      <c r="D6576" t="s">
        <v>50</v>
      </c>
      <c r="E6576">
        <v>1033</v>
      </c>
      <c r="F6576" t="s">
        <v>74</v>
      </c>
      <c r="G6576" t="s">
        <v>57</v>
      </c>
      <c r="H6576" t="s">
        <v>52</v>
      </c>
      <c r="I6576" t="s">
        <v>53</v>
      </c>
      <c r="J6576">
        <v>44</v>
      </c>
      <c r="K6576">
        <v>29.333400000000001</v>
      </c>
      <c r="L6576">
        <v>1112</v>
      </c>
      <c r="M6576">
        <v>30</v>
      </c>
      <c r="N6576" s="15">
        <v>30000</v>
      </c>
      <c r="O6576" s="15">
        <v>880002</v>
      </c>
    </row>
    <row r="6577" spans="1:15">
      <c r="A6577" s="14">
        <v>44524</v>
      </c>
      <c r="B6577" t="s">
        <v>73</v>
      </c>
      <c r="C6577">
        <v>8</v>
      </c>
      <c r="D6577" t="s">
        <v>50</v>
      </c>
      <c r="E6577">
        <v>1033</v>
      </c>
      <c r="F6577" t="s">
        <v>74</v>
      </c>
      <c r="G6577" t="s">
        <v>57</v>
      </c>
      <c r="H6577" t="s">
        <v>52</v>
      </c>
      <c r="I6577" t="s">
        <v>118</v>
      </c>
      <c r="J6577">
        <v>44</v>
      </c>
      <c r="K6577">
        <v>29.9678</v>
      </c>
      <c r="L6577">
        <v>1394</v>
      </c>
      <c r="M6577">
        <v>30</v>
      </c>
      <c r="N6577" s="15">
        <v>2221.5500000000002</v>
      </c>
      <c r="O6577" s="15">
        <v>66574.966090000002</v>
      </c>
    </row>
    <row r="6578" spans="1:15">
      <c r="A6578" s="14">
        <v>44524</v>
      </c>
      <c r="B6578" t="s">
        <v>73</v>
      </c>
      <c r="C6578">
        <v>7</v>
      </c>
      <c r="D6578" t="s">
        <v>50</v>
      </c>
      <c r="E6578">
        <v>1033</v>
      </c>
      <c r="F6578" t="s">
        <v>74</v>
      </c>
      <c r="G6578" t="s">
        <v>57</v>
      </c>
      <c r="H6578" t="s">
        <v>52</v>
      </c>
      <c r="I6578" t="s">
        <v>53</v>
      </c>
      <c r="J6578">
        <v>44</v>
      </c>
      <c r="K6578">
        <v>28.701899999999998</v>
      </c>
      <c r="L6578">
        <v>751</v>
      </c>
      <c r="M6578">
        <v>30</v>
      </c>
      <c r="N6578" s="15">
        <v>8000</v>
      </c>
      <c r="O6578" s="15">
        <v>229615.2</v>
      </c>
    </row>
    <row r="6579" spans="1:15">
      <c r="A6579" s="14">
        <v>44524</v>
      </c>
      <c r="B6579" t="s">
        <v>73</v>
      </c>
      <c r="C6579">
        <v>7</v>
      </c>
      <c r="D6579" t="s">
        <v>50</v>
      </c>
      <c r="E6579">
        <v>1033</v>
      </c>
      <c r="F6579" t="s">
        <v>74</v>
      </c>
      <c r="G6579" t="s">
        <v>57</v>
      </c>
      <c r="H6579" t="s">
        <v>52</v>
      </c>
      <c r="I6579" t="s">
        <v>53</v>
      </c>
      <c r="J6579">
        <v>44</v>
      </c>
      <c r="K6579">
        <v>23.143899999999999</v>
      </c>
      <c r="L6579">
        <v>874</v>
      </c>
      <c r="M6579">
        <v>30</v>
      </c>
      <c r="N6579" s="15">
        <v>91000</v>
      </c>
      <c r="O6579" s="15">
        <v>2106094.9</v>
      </c>
    </row>
    <row r="6580" spans="1:15">
      <c r="A6580" s="14">
        <v>44524</v>
      </c>
      <c r="B6580" t="s">
        <v>73</v>
      </c>
      <c r="C6580">
        <v>8</v>
      </c>
      <c r="D6580" t="s">
        <v>50</v>
      </c>
      <c r="E6580">
        <v>1033</v>
      </c>
      <c r="F6580" t="s">
        <v>74</v>
      </c>
      <c r="G6580" t="s">
        <v>57</v>
      </c>
      <c r="H6580" t="s">
        <v>52</v>
      </c>
      <c r="I6580" t="s">
        <v>53</v>
      </c>
      <c r="J6580">
        <v>44</v>
      </c>
      <c r="K6580">
        <v>29.9678</v>
      </c>
      <c r="L6580">
        <v>1108</v>
      </c>
      <c r="M6580">
        <v>30</v>
      </c>
      <c r="N6580" s="15">
        <v>22800</v>
      </c>
      <c r="O6580" s="15">
        <v>683265.84</v>
      </c>
    </row>
    <row r="6581" spans="1:15">
      <c r="A6581" s="14">
        <v>44524</v>
      </c>
      <c r="B6581" t="s">
        <v>73</v>
      </c>
      <c r="C6581">
        <v>8</v>
      </c>
      <c r="D6581" t="s">
        <v>50</v>
      </c>
      <c r="E6581">
        <v>1033</v>
      </c>
      <c r="F6581" t="s">
        <v>74</v>
      </c>
      <c r="G6581" t="s">
        <v>57</v>
      </c>
      <c r="H6581" t="s">
        <v>52</v>
      </c>
      <c r="I6581" t="s">
        <v>53</v>
      </c>
      <c r="J6581">
        <v>44</v>
      </c>
      <c r="K6581">
        <v>29.9678</v>
      </c>
      <c r="L6581">
        <v>1118</v>
      </c>
      <c r="M6581">
        <v>30</v>
      </c>
      <c r="N6581" s="15">
        <v>21100</v>
      </c>
      <c r="O6581" s="15">
        <v>632320.57999999996</v>
      </c>
    </row>
    <row r="6582" spans="1:15">
      <c r="A6582" s="14">
        <v>44524</v>
      </c>
      <c r="B6582" t="s">
        <v>73</v>
      </c>
      <c r="C6582">
        <v>8</v>
      </c>
      <c r="D6582" t="s">
        <v>50</v>
      </c>
      <c r="E6582">
        <v>1033</v>
      </c>
      <c r="F6582" t="s">
        <v>74</v>
      </c>
      <c r="G6582" t="s">
        <v>57</v>
      </c>
      <c r="H6582" t="s">
        <v>52</v>
      </c>
      <c r="I6582" t="s">
        <v>53</v>
      </c>
      <c r="J6582">
        <v>44</v>
      </c>
      <c r="K6582">
        <v>23.143899999999999</v>
      </c>
      <c r="L6582">
        <v>1468</v>
      </c>
      <c r="M6582">
        <v>30</v>
      </c>
      <c r="N6582" s="15">
        <v>86304</v>
      </c>
      <c r="O6582" s="15">
        <v>1997411.1455999999</v>
      </c>
    </row>
    <row r="6583" spans="1:15">
      <c r="A6583" s="14">
        <v>44524</v>
      </c>
      <c r="B6583" t="s">
        <v>73</v>
      </c>
      <c r="C6583">
        <v>7</v>
      </c>
      <c r="D6583" t="s">
        <v>50</v>
      </c>
      <c r="E6583">
        <v>1033</v>
      </c>
      <c r="F6583" t="s">
        <v>74</v>
      </c>
      <c r="G6583" t="s">
        <v>57</v>
      </c>
      <c r="H6583" t="s">
        <v>52</v>
      </c>
      <c r="I6583" t="s">
        <v>53</v>
      </c>
      <c r="J6583">
        <v>44</v>
      </c>
      <c r="K6583">
        <v>27.447299999999998</v>
      </c>
      <c r="L6583">
        <v>740</v>
      </c>
      <c r="M6583">
        <v>30</v>
      </c>
      <c r="N6583" s="15">
        <v>5500</v>
      </c>
      <c r="O6583" s="15">
        <v>150960.15</v>
      </c>
    </row>
    <row r="6584" spans="1:15">
      <c r="A6584" s="14">
        <v>44524</v>
      </c>
      <c r="B6584" t="s">
        <v>73</v>
      </c>
      <c r="C6584">
        <v>8</v>
      </c>
      <c r="D6584" t="s">
        <v>50</v>
      </c>
      <c r="E6584">
        <v>1033</v>
      </c>
      <c r="F6584" t="s">
        <v>74</v>
      </c>
      <c r="G6584" t="s">
        <v>57</v>
      </c>
      <c r="H6584" t="s">
        <v>52</v>
      </c>
      <c r="I6584" t="s">
        <v>53</v>
      </c>
      <c r="J6584">
        <v>44</v>
      </c>
      <c r="K6584">
        <v>10.361800000000001</v>
      </c>
      <c r="L6584">
        <v>1842</v>
      </c>
      <c r="M6584">
        <v>30</v>
      </c>
      <c r="N6584" s="15">
        <v>68000</v>
      </c>
      <c r="O6584" s="15">
        <v>704602.4</v>
      </c>
    </row>
    <row r="6585" spans="1:15">
      <c r="A6585" s="14">
        <v>44524</v>
      </c>
      <c r="B6585" t="s">
        <v>73</v>
      </c>
      <c r="C6585">
        <v>6</v>
      </c>
      <c r="D6585" t="s">
        <v>50</v>
      </c>
      <c r="E6585">
        <v>1033</v>
      </c>
      <c r="F6585" t="s">
        <v>74</v>
      </c>
      <c r="G6585" t="s">
        <v>57</v>
      </c>
      <c r="H6585" t="s">
        <v>52</v>
      </c>
      <c r="I6585" t="s">
        <v>53</v>
      </c>
      <c r="J6585">
        <v>44</v>
      </c>
      <c r="K6585">
        <v>31.245100000000001</v>
      </c>
      <c r="L6585">
        <v>374</v>
      </c>
      <c r="M6585">
        <v>30</v>
      </c>
      <c r="N6585" s="15">
        <v>3000</v>
      </c>
      <c r="O6585" s="15">
        <v>93735.3</v>
      </c>
    </row>
    <row r="6586" spans="1:15">
      <c r="A6586" s="14">
        <v>44524</v>
      </c>
      <c r="B6586" t="s">
        <v>73</v>
      </c>
      <c r="C6586">
        <v>8</v>
      </c>
      <c r="D6586" t="s">
        <v>50</v>
      </c>
      <c r="E6586">
        <v>1033</v>
      </c>
      <c r="F6586" t="s">
        <v>74</v>
      </c>
      <c r="G6586" t="s">
        <v>57</v>
      </c>
      <c r="H6586" t="s">
        <v>52</v>
      </c>
      <c r="I6586" t="s">
        <v>53</v>
      </c>
      <c r="J6586">
        <v>44</v>
      </c>
      <c r="K6586">
        <v>26.824200000000001</v>
      </c>
      <c r="L6586">
        <v>1452</v>
      </c>
      <c r="M6586">
        <v>30</v>
      </c>
      <c r="N6586" s="15">
        <v>21100</v>
      </c>
      <c r="O6586" s="15">
        <v>565990.62</v>
      </c>
    </row>
    <row r="6587" spans="1:15">
      <c r="A6587" s="14">
        <v>44524</v>
      </c>
      <c r="B6587" t="s">
        <v>73</v>
      </c>
      <c r="C6587">
        <v>6</v>
      </c>
      <c r="D6587" t="s">
        <v>50</v>
      </c>
      <c r="E6587">
        <v>1033</v>
      </c>
      <c r="F6587" t="s">
        <v>74</v>
      </c>
      <c r="G6587" t="s">
        <v>57</v>
      </c>
      <c r="H6587" t="s">
        <v>52</v>
      </c>
      <c r="I6587" t="s">
        <v>53</v>
      </c>
      <c r="J6587">
        <v>44</v>
      </c>
      <c r="K6587">
        <v>30.605</v>
      </c>
      <c r="L6587">
        <v>558</v>
      </c>
      <c r="M6587">
        <v>30</v>
      </c>
      <c r="N6587" s="15">
        <v>10000</v>
      </c>
      <c r="O6587" s="15">
        <v>306050</v>
      </c>
    </row>
    <row r="6588" spans="1:15">
      <c r="A6588" s="14">
        <v>44524</v>
      </c>
      <c r="B6588" t="s">
        <v>73</v>
      </c>
      <c r="C6588">
        <v>8</v>
      </c>
      <c r="D6588" t="s">
        <v>50</v>
      </c>
      <c r="E6588">
        <v>1033</v>
      </c>
      <c r="F6588" t="s">
        <v>74</v>
      </c>
      <c r="G6588" t="s">
        <v>57</v>
      </c>
      <c r="H6588" t="s">
        <v>52</v>
      </c>
      <c r="I6588" t="s">
        <v>118</v>
      </c>
      <c r="J6588">
        <v>44</v>
      </c>
      <c r="K6588">
        <v>31.245100000000001</v>
      </c>
      <c r="L6588">
        <v>1229</v>
      </c>
      <c r="M6588">
        <v>30</v>
      </c>
      <c r="N6588" s="15">
        <v>1249.8900000000001</v>
      </c>
      <c r="O6588" s="15">
        <v>39052.938039000001</v>
      </c>
    </row>
    <row r="6589" spans="1:15">
      <c r="A6589" s="14">
        <v>44524</v>
      </c>
      <c r="B6589" t="s">
        <v>73</v>
      </c>
      <c r="C6589">
        <v>8</v>
      </c>
      <c r="D6589" t="s">
        <v>50</v>
      </c>
      <c r="E6589">
        <v>1033</v>
      </c>
      <c r="F6589" t="s">
        <v>74</v>
      </c>
      <c r="G6589" t="s">
        <v>57</v>
      </c>
      <c r="H6589" t="s">
        <v>52</v>
      </c>
      <c r="I6589" t="s">
        <v>53</v>
      </c>
      <c r="J6589">
        <v>44</v>
      </c>
      <c r="K6589">
        <v>31.245100000000001</v>
      </c>
      <c r="L6589">
        <v>1108</v>
      </c>
      <c r="M6589">
        <v>30</v>
      </c>
      <c r="N6589" s="15">
        <v>16350</v>
      </c>
      <c r="O6589" s="15">
        <v>510857.38500000001</v>
      </c>
    </row>
    <row r="6590" spans="1:15">
      <c r="A6590" s="14">
        <v>44524</v>
      </c>
      <c r="B6590" t="s">
        <v>73</v>
      </c>
      <c r="C6590">
        <v>8</v>
      </c>
      <c r="D6590" t="s">
        <v>50</v>
      </c>
      <c r="E6590">
        <v>1033</v>
      </c>
      <c r="F6590" t="s">
        <v>74</v>
      </c>
      <c r="G6590" t="s">
        <v>57</v>
      </c>
      <c r="H6590" t="s">
        <v>52</v>
      </c>
      <c r="I6590" t="s">
        <v>53</v>
      </c>
      <c r="J6590">
        <v>44</v>
      </c>
      <c r="K6590">
        <v>28.0732</v>
      </c>
      <c r="L6590">
        <v>1475</v>
      </c>
      <c r="M6590">
        <v>30</v>
      </c>
      <c r="N6590" s="15">
        <v>35400</v>
      </c>
      <c r="O6590" s="15">
        <v>993791.28</v>
      </c>
    </row>
    <row r="6591" spans="1:15">
      <c r="A6591" s="14">
        <v>44524</v>
      </c>
      <c r="B6591" t="s">
        <v>73</v>
      </c>
      <c r="C6591">
        <v>8</v>
      </c>
      <c r="D6591" t="s">
        <v>50</v>
      </c>
      <c r="E6591">
        <v>1033</v>
      </c>
      <c r="F6591" t="s">
        <v>74</v>
      </c>
      <c r="G6591" t="s">
        <v>57</v>
      </c>
      <c r="H6591" t="s">
        <v>52</v>
      </c>
      <c r="I6591" t="s">
        <v>53</v>
      </c>
      <c r="J6591">
        <v>44</v>
      </c>
      <c r="K6591">
        <v>29.333400000000001</v>
      </c>
      <c r="L6591">
        <v>1116</v>
      </c>
      <c r="M6591">
        <v>30</v>
      </c>
      <c r="N6591" s="15">
        <v>23000</v>
      </c>
      <c r="O6591" s="15">
        <v>674668.2</v>
      </c>
    </row>
    <row r="6592" spans="1:15">
      <c r="A6592" s="14">
        <v>44524</v>
      </c>
      <c r="B6592" t="s">
        <v>73</v>
      </c>
      <c r="C6592">
        <v>6</v>
      </c>
      <c r="D6592" t="s">
        <v>50</v>
      </c>
      <c r="E6592">
        <v>1033</v>
      </c>
      <c r="F6592" t="s">
        <v>74</v>
      </c>
      <c r="G6592" t="s">
        <v>57</v>
      </c>
      <c r="H6592" t="s">
        <v>52</v>
      </c>
      <c r="I6592" t="s">
        <v>53</v>
      </c>
      <c r="J6592">
        <v>44</v>
      </c>
      <c r="K6592">
        <v>31.245100000000001</v>
      </c>
      <c r="L6592">
        <v>381</v>
      </c>
      <c r="M6592">
        <v>30</v>
      </c>
      <c r="N6592" s="15">
        <v>3076</v>
      </c>
      <c r="O6592" s="15">
        <v>96109.927599999995</v>
      </c>
    </row>
    <row r="6593" spans="1:15">
      <c r="A6593" s="14">
        <v>44524</v>
      </c>
      <c r="B6593" t="s">
        <v>73</v>
      </c>
      <c r="C6593">
        <v>8</v>
      </c>
      <c r="D6593" t="s">
        <v>50</v>
      </c>
      <c r="E6593">
        <v>1033</v>
      </c>
      <c r="F6593" t="s">
        <v>74</v>
      </c>
      <c r="G6593" t="s">
        <v>57</v>
      </c>
      <c r="H6593" t="s">
        <v>52</v>
      </c>
      <c r="I6593" t="s">
        <v>53</v>
      </c>
      <c r="J6593">
        <v>44</v>
      </c>
      <c r="K6593">
        <v>25.586400000000001</v>
      </c>
      <c r="L6593">
        <v>1451</v>
      </c>
      <c r="M6593">
        <v>30</v>
      </c>
      <c r="N6593" s="15">
        <v>50000</v>
      </c>
      <c r="O6593" s="15">
        <v>1279320</v>
      </c>
    </row>
    <row r="6594" spans="1:15">
      <c r="A6594" s="14">
        <v>44524</v>
      </c>
      <c r="B6594" t="s">
        <v>73</v>
      </c>
      <c r="C6594">
        <v>8</v>
      </c>
      <c r="D6594" t="s">
        <v>50</v>
      </c>
      <c r="E6594">
        <v>1033</v>
      </c>
      <c r="F6594" t="s">
        <v>74</v>
      </c>
      <c r="G6594" t="s">
        <v>57</v>
      </c>
      <c r="H6594" t="s">
        <v>52</v>
      </c>
      <c r="I6594" t="s">
        <v>53</v>
      </c>
      <c r="J6594">
        <v>44</v>
      </c>
      <c r="K6594">
        <v>31.245100000000001</v>
      </c>
      <c r="L6594">
        <v>1122</v>
      </c>
      <c r="M6594">
        <v>30</v>
      </c>
      <c r="N6594" s="15">
        <v>9000</v>
      </c>
      <c r="O6594" s="15">
        <v>281205.90000000002</v>
      </c>
    </row>
    <row r="6595" spans="1:15">
      <c r="A6595" s="14">
        <v>44524</v>
      </c>
      <c r="B6595" t="s">
        <v>73</v>
      </c>
      <c r="C6595">
        <v>8</v>
      </c>
      <c r="D6595" t="s">
        <v>50</v>
      </c>
      <c r="E6595">
        <v>1033</v>
      </c>
      <c r="F6595" t="s">
        <v>74</v>
      </c>
      <c r="G6595" t="s">
        <v>57</v>
      </c>
      <c r="H6595" t="s">
        <v>52</v>
      </c>
      <c r="I6595" t="s">
        <v>53</v>
      </c>
      <c r="J6595">
        <v>44</v>
      </c>
      <c r="K6595">
        <v>29.9678</v>
      </c>
      <c r="L6595">
        <v>1118</v>
      </c>
      <c r="M6595">
        <v>30</v>
      </c>
      <c r="N6595" s="15">
        <v>21100</v>
      </c>
      <c r="O6595" s="15">
        <v>632320.57999999996</v>
      </c>
    </row>
    <row r="6596" spans="1:15">
      <c r="A6596" s="14">
        <v>44524</v>
      </c>
      <c r="B6596" t="s">
        <v>73</v>
      </c>
      <c r="C6596">
        <v>6</v>
      </c>
      <c r="D6596" t="s">
        <v>50</v>
      </c>
      <c r="E6596">
        <v>1033</v>
      </c>
      <c r="F6596" t="s">
        <v>74</v>
      </c>
      <c r="G6596" t="s">
        <v>57</v>
      </c>
      <c r="H6596" t="s">
        <v>52</v>
      </c>
      <c r="I6596" t="s">
        <v>53</v>
      </c>
      <c r="J6596">
        <v>44</v>
      </c>
      <c r="K6596">
        <v>30.605</v>
      </c>
      <c r="L6596">
        <v>560</v>
      </c>
      <c r="M6596">
        <v>30</v>
      </c>
      <c r="N6596" s="15">
        <v>13000</v>
      </c>
      <c r="O6596" s="15">
        <v>397865</v>
      </c>
    </row>
    <row r="6597" spans="1:15">
      <c r="A6597" s="14">
        <v>44524</v>
      </c>
      <c r="B6597" t="s">
        <v>73</v>
      </c>
      <c r="C6597">
        <v>7</v>
      </c>
      <c r="D6597" t="s">
        <v>50</v>
      </c>
      <c r="E6597">
        <v>1033</v>
      </c>
      <c r="F6597" t="s">
        <v>74</v>
      </c>
      <c r="G6597" t="s">
        <v>57</v>
      </c>
      <c r="H6597" t="s">
        <v>52</v>
      </c>
      <c r="I6597" t="s">
        <v>53</v>
      </c>
      <c r="J6597">
        <v>44</v>
      </c>
      <c r="K6597">
        <v>29.9678</v>
      </c>
      <c r="L6597">
        <v>737</v>
      </c>
      <c r="M6597">
        <v>30</v>
      </c>
      <c r="N6597" s="15">
        <v>22652</v>
      </c>
      <c r="O6597" s="15">
        <v>678830.60560000001</v>
      </c>
    </row>
    <row r="6598" spans="1:15">
      <c r="A6598" s="14">
        <v>44524</v>
      </c>
      <c r="B6598" t="s">
        <v>73</v>
      </c>
      <c r="C6598">
        <v>7</v>
      </c>
      <c r="D6598" t="s">
        <v>50</v>
      </c>
      <c r="E6598">
        <v>1033</v>
      </c>
      <c r="F6598" t="s">
        <v>74</v>
      </c>
      <c r="G6598" t="s">
        <v>57</v>
      </c>
      <c r="H6598" t="s">
        <v>52</v>
      </c>
      <c r="I6598" t="s">
        <v>53</v>
      </c>
      <c r="J6598">
        <v>44</v>
      </c>
      <c r="K6598">
        <v>29.333400000000001</v>
      </c>
      <c r="L6598">
        <v>741</v>
      </c>
      <c r="M6598">
        <v>30</v>
      </c>
      <c r="N6598" s="15">
        <v>23152</v>
      </c>
      <c r="O6598" s="15">
        <v>679126.87679999997</v>
      </c>
    </row>
    <row r="6599" spans="1:15">
      <c r="A6599" s="14">
        <v>44524</v>
      </c>
      <c r="B6599" t="s">
        <v>73</v>
      </c>
      <c r="C6599">
        <v>8</v>
      </c>
      <c r="D6599" t="s">
        <v>50</v>
      </c>
      <c r="E6599">
        <v>1033</v>
      </c>
      <c r="F6599" t="s">
        <v>74</v>
      </c>
      <c r="G6599" t="s">
        <v>57</v>
      </c>
      <c r="H6599" t="s">
        <v>52</v>
      </c>
      <c r="I6599" t="s">
        <v>53</v>
      </c>
      <c r="J6599">
        <v>44</v>
      </c>
      <c r="K6599">
        <v>31.245100000000001</v>
      </c>
      <c r="L6599">
        <v>1105</v>
      </c>
      <c r="M6599">
        <v>30</v>
      </c>
      <c r="N6599" s="15">
        <v>7000</v>
      </c>
      <c r="O6599" s="15">
        <v>218715.7</v>
      </c>
    </row>
    <row r="6600" spans="1:15">
      <c r="A6600" s="14">
        <v>44524</v>
      </c>
      <c r="B6600" t="s">
        <v>73</v>
      </c>
      <c r="C6600">
        <v>7</v>
      </c>
      <c r="D6600" t="s">
        <v>50</v>
      </c>
      <c r="E6600">
        <v>1033</v>
      </c>
      <c r="F6600" t="s">
        <v>74</v>
      </c>
      <c r="G6600" t="s">
        <v>57</v>
      </c>
      <c r="H6600" t="s">
        <v>52</v>
      </c>
      <c r="I6600" t="s">
        <v>53</v>
      </c>
      <c r="J6600">
        <v>44</v>
      </c>
      <c r="K6600">
        <v>29.333400000000001</v>
      </c>
      <c r="L6600">
        <v>924</v>
      </c>
      <c r="M6600">
        <v>30</v>
      </c>
      <c r="N6600" s="15">
        <v>37000</v>
      </c>
      <c r="O6600" s="15">
        <v>1085335.8</v>
      </c>
    </row>
    <row r="6601" spans="1:15">
      <c r="A6601" s="14">
        <v>44524</v>
      </c>
      <c r="B6601" t="s">
        <v>73</v>
      </c>
      <c r="C6601">
        <v>8</v>
      </c>
      <c r="D6601" t="s">
        <v>50</v>
      </c>
      <c r="E6601">
        <v>1033</v>
      </c>
      <c r="F6601" t="s">
        <v>74</v>
      </c>
      <c r="G6601" t="s">
        <v>57</v>
      </c>
      <c r="H6601" t="s">
        <v>52</v>
      </c>
      <c r="I6601" t="s">
        <v>53</v>
      </c>
      <c r="J6601">
        <v>44</v>
      </c>
      <c r="K6601">
        <v>24.971599999999999</v>
      </c>
      <c r="L6601">
        <v>1452</v>
      </c>
      <c r="M6601">
        <v>30</v>
      </c>
      <c r="N6601" s="15">
        <v>50000</v>
      </c>
      <c r="O6601" s="15">
        <v>1248580</v>
      </c>
    </row>
    <row r="6602" spans="1:15">
      <c r="A6602" s="14">
        <v>44524</v>
      </c>
      <c r="B6602" t="s">
        <v>73</v>
      </c>
      <c r="C6602">
        <v>8</v>
      </c>
      <c r="D6602" t="s">
        <v>50</v>
      </c>
      <c r="E6602">
        <v>1033</v>
      </c>
      <c r="F6602" t="s">
        <v>74</v>
      </c>
      <c r="G6602" t="s">
        <v>57</v>
      </c>
      <c r="H6602" t="s">
        <v>52</v>
      </c>
      <c r="I6602" t="s">
        <v>53</v>
      </c>
      <c r="J6602">
        <v>44</v>
      </c>
      <c r="K6602">
        <v>29.333400000000001</v>
      </c>
      <c r="L6602">
        <v>1088</v>
      </c>
      <c r="M6602">
        <v>30</v>
      </c>
      <c r="N6602" s="15">
        <v>35000</v>
      </c>
      <c r="O6602" s="15">
        <v>1026669</v>
      </c>
    </row>
    <row r="6603" spans="1:15">
      <c r="A6603" s="14">
        <v>44524</v>
      </c>
      <c r="B6603" t="s">
        <v>73</v>
      </c>
      <c r="C6603">
        <v>8</v>
      </c>
      <c r="D6603" t="s">
        <v>50</v>
      </c>
      <c r="E6603">
        <v>1033</v>
      </c>
      <c r="F6603" t="s">
        <v>74</v>
      </c>
      <c r="G6603" t="s">
        <v>57</v>
      </c>
      <c r="H6603" t="s">
        <v>52</v>
      </c>
      <c r="I6603" t="s">
        <v>53</v>
      </c>
      <c r="J6603">
        <v>44</v>
      </c>
      <c r="K6603">
        <v>14.934200000000001</v>
      </c>
      <c r="L6603">
        <v>1106</v>
      </c>
      <c r="M6603">
        <v>30</v>
      </c>
      <c r="N6603" s="15">
        <v>5100</v>
      </c>
      <c r="O6603" s="15">
        <v>76164.42</v>
      </c>
    </row>
    <row r="6604" spans="1:15">
      <c r="A6604" s="14">
        <v>44524</v>
      </c>
      <c r="B6604" t="s">
        <v>73</v>
      </c>
      <c r="C6604">
        <v>8</v>
      </c>
      <c r="D6604" t="s">
        <v>50</v>
      </c>
      <c r="E6604">
        <v>1033</v>
      </c>
      <c r="F6604" t="s">
        <v>74</v>
      </c>
      <c r="G6604" t="s">
        <v>57</v>
      </c>
      <c r="H6604" t="s">
        <v>52</v>
      </c>
      <c r="I6604" t="s">
        <v>53</v>
      </c>
      <c r="J6604">
        <v>44</v>
      </c>
      <c r="K6604">
        <v>27.447299999999998</v>
      </c>
      <c r="L6604">
        <v>1468</v>
      </c>
      <c r="M6604">
        <v>30</v>
      </c>
      <c r="N6604" s="15">
        <v>43000</v>
      </c>
      <c r="O6604" s="15">
        <v>1180233.8999999999</v>
      </c>
    </row>
    <row r="6605" spans="1:15">
      <c r="A6605" s="14">
        <v>44524</v>
      </c>
      <c r="B6605" t="s">
        <v>73</v>
      </c>
      <c r="C6605">
        <v>8</v>
      </c>
      <c r="D6605" t="s">
        <v>50</v>
      </c>
      <c r="E6605">
        <v>1033</v>
      </c>
      <c r="F6605" t="s">
        <v>74</v>
      </c>
      <c r="G6605" t="s">
        <v>57</v>
      </c>
      <c r="H6605" t="s">
        <v>52</v>
      </c>
      <c r="I6605" t="s">
        <v>53</v>
      </c>
      <c r="J6605">
        <v>44</v>
      </c>
      <c r="K6605">
        <v>27.447299999999998</v>
      </c>
      <c r="L6605">
        <v>1122</v>
      </c>
      <c r="M6605">
        <v>30</v>
      </c>
      <c r="N6605" s="15">
        <v>42100</v>
      </c>
      <c r="O6605" s="15">
        <v>1155531.33</v>
      </c>
    </row>
    <row r="6606" spans="1:15">
      <c r="A6606" s="14">
        <v>44524</v>
      </c>
      <c r="B6606" t="s">
        <v>73</v>
      </c>
      <c r="C6606">
        <v>6</v>
      </c>
      <c r="D6606" t="s">
        <v>50</v>
      </c>
      <c r="E6606">
        <v>1033</v>
      </c>
      <c r="F6606" t="s">
        <v>74</v>
      </c>
      <c r="G6606" t="s">
        <v>57</v>
      </c>
      <c r="H6606" t="s">
        <v>52</v>
      </c>
      <c r="I6606" t="s">
        <v>53</v>
      </c>
      <c r="J6606">
        <v>44</v>
      </c>
      <c r="K6606">
        <v>30.605</v>
      </c>
      <c r="L6606">
        <v>537</v>
      </c>
      <c r="M6606">
        <v>30</v>
      </c>
      <c r="N6606" s="15">
        <v>6000</v>
      </c>
      <c r="O6606" s="15">
        <v>183630</v>
      </c>
    </row>
    <row r="6607" spans="1:15">
      <c r="A6607" s="14">
        <v>44524</v>
      </c>
      <c r="B6607" t="s">
        <v>73</v>
      </c>
      <c r="C6607">
        <v>8</v>
      </c>
      <c r="D6607" t="s">
        <v>50</v>
      </c>
      <c r="E6607">
        <v>1033</v>
      </c>
      <c r="F6607" t="s">
        <v>74</v>
      </c>
      <c r="G6607" t="s">
        <v>57</v>
      </c>
      <c r="H6607" t="s">
        <v>52</v>
      </c>
      <c r="I6607" t="s">
        <v>53</v>
      </c>
      <c r="J6607">
        <v>44</v>
      </c>
      <c r="K6607">
        <v>24.971599999999999</v>
      </c>
      <c r="L6607">
        <v>1111</v>
      </c>
      <c r="M6607">
        <v>30</v>
      </c>
      <c r="N6607" s="15">
        <v>71828</v>
      </c>
      <c r="O6607" s="15">
        <v>1793660.0848000001</v>
      </c>
    </row>
    <row r="6608" spans="1:15">
      <c r="A6608" s="14">
        <v>44524</v>
      </c>
      <c r="B6608" t="s">
        <v>73</v>
      </c>
      <c r="C6608">
        <v>8</v>
      </c>
      <c r="D6608" t="s">
        <v>50</v>
      </c>
      <c r="E6608">
        <v>1033</v>
      </c>
      <c r="F6608" t="s">
        <v>74</v>
      </c>
      <c r="G6608" t="s">
        <v>57</v>
      </c>
      <c r="H6608" t="s">
        <v>52</v>
      </c>
      <c r="I6608" t="s">
        <v>53</v>
      </c>
      <c r="J6608">
        <v>44</v>
      </c>
      <c r="K6608">
        <v>31.245100000000001</v>
      </c>
      <c r="L6608">
        <v>1106</v>
      </c>
      <c r="M6608">
        <v>30</v>
      </c>
      <c r="N6608" s="15">
        <v>19228</v>
      </c>
      <c r="O6608" s="15">
        <v>600780.78280000004</v>
      </c>
    </row>
    <row r="6609" spans="1:15">
      <c r="A6609" s="14">
        <v>44524</v>
      </c>
      <c r="B6609" t="s">
        <v>73</v>
      </c>
      <c r="C6609">
        <v>6</v>
      </c>
      <c r="D6609" t="s">
        <v>50</v>
      </c>
      <c r="E6609">
        <v>1033</v>
      </c>
      <c r="F6609" t="s">
        <v>74</v>
      </c>
      <c r="G6609" t="s">
        <v>57</v>
      </c>
      <c r="H6609" t="s">
        <v>52</v>
      </c>
      <c r="I6609" t="s">
        <v>53</v>
      </c>
      <c r="J6609">
        <v>44</v>
      </c>
      <c r="K6609">
        <v>31.245100000000001</v>
      </c>
      <c r="L6609">
        <v>381</v>
      </c>
      <c r="M6609">
        <v>30</v>
      </c>
      <c r="N6609" s="15">
        <v>5576</v>
      </c>
      <c r="O6609" s="15">
        <v>174222.6776</v>
      </c>
    </row>
    <row r="6610" spans="1:15">
      <c r="A6610" s="14">
        <v>44524</v>
      </c>
      <c r="B6610" t="s">
        <v>73</v>
      </c>
      <c r="C6610">
        <v>8</v>
      </c>
      <c r="D6610" t="s">
        <v>50</v>
      </c>
      <c r="E6610">
        <v>1033</v>
      </c>
      <c r="F6610" t="s">
        <v>74</v>
      </c>
      <c r="G6610" t="s">
        <v>57</v>
      </c>
      <c r="H6610" t="s">
        <v>52</v>
      </c>
      <c r="I6610" t="s">
        <v>53</v>
      </c>
      <c r="J6610">
        <v>44</v>
      </c>
      <c r="K6610">
        <v>26.824200000000001</v>
      </c>
      <c r="L6610">
        <v>1471</v>
      </c>
      <c r="M6610">
        <v>30</v>
      </c>
      <c r="N6610" s="15">
        <v>34000</v>
      </c>
      <c r="O6610" s="15">
        <v>912022.8</v>
      </c>
    </row>
    <row r="6611" spans="1:15">
      <c r="A6611" s="14">
        <v>44524</v>
      </c>
      <c r="B6611" t="s">
        <v>73</v>
      </c>
      <c r="C6611">
        <v>8</v>
      </c>
      <c r="D6611" t="s">
        <v>50</v>
      </c>
      <c r="E6611">
        <v>1033</v>
      </c>
      <c r="F6611" t="s">
        <v>74</v>
      </c>
      <c r="G6611" t="s">
        <v>57</v>
      </c>
      <c r="H6611" t="s">
        <v>52</v>
      </c>
      <c r="I6611" t="s">
        <v>53</v>
      </c>
      <c r="J6611">
        <v>44</v>
      </c>
      <c r="K6611">
        <v>31.245100000000001</v>
      </c>
      <c r="L6611">
        <v>1107</v>
      </c>
      <c r="M6611">
        <v>30</v>
      </c>
      <c r="N6611" s="15">
        <v>16730</v>
      </c>
      <c r="O6611" s="15">
        <v>522730.52299999999</v>
      </c>
    </row>
    <row r="6612" spans="1:15">
      <c r="A6612" s="14">
        <v>44524</v>
      </c>
      <c r="B6612" t="s">
        <v>73</v>
      </c>
      <c r="C6612">
        <v>8</v>
      </c>
      <c r="D6612" t="s">
        <v>50</v>
      </c>
      <c r="E6612">
        <v>1033</v>
      </c>
      <c r="F6612" t="s">
        <v>74</v>
      </c>
      <c r="G6612" t="s">
        <v>57</v>
      </c>
      <c r="H6612" t="s">
        <v>52</v>
      </c>
      <c r="I6612" t="s">
        <v>53</v>
      </c>
      <c r="J6612">
        <v>44</v>
      </c>
      <c r="K6612">
        <v>30.605</v>
      </c>
      <c r="L6612">
        <v>1111</v>
      </c>
      <c r="M6612">
        <v>30</v>
      </c>
      <c r="N6612" s="15">
        <v>15750</v>
      </c>
      <c r="O6612" s="15">
        <v>482028.75</v>
      </c>
    </row>
    <row r="6613" spans="1:15">
      <c r="A6613" s="14">
        <v>44524</v>
      </c>
      <c r="B6613" t="s">
        <v>73</v>
      </c>
      <c r="C6613">
        <v>8</v>
      </c>
      <c r="D6613" t="s">
        <v>50</v>
      </c>
      <c r="E6613">
        <v>1033</v>
      </c>
      <c r="F6613" t="s">
        <v>74</v>
      </c>
      <c r="G6613" t="s">
        <v>57</v>
      </c>
      <c r="H6613" t="s">
        <v>52</v>
      </c>
      <c r="I6613" t="s">
        <v>53</v>
      </c>
      <c r="J6613">
        <v>44</v>
      </c>
      <c r="K6613">
        <v>27.447299999999998</v>
      </c>
      <c r="L6613">
        <v>1483</v>
      </c>
      <c r="M6613">
        <v>30</v>
      </c>
      <c r="N6613" s="15">
        <v>56856</v>
      </c>
      <c r="O6613" s="15">
        <v>1560543.6887999999</v>
      </c>
    </row>
    <row r="6614" spans="1:15">
      <c r="A6614" s="14">
        <v>44524</v>
      </c>
      <c r="B6614" t="s">
        <v>73</v>
      </c>
      <c r="C6614">
        <v>8</v>
      </c>
      <c r="D6614" t="s">
        <v>50</v>
      </c>
      <c r="E6614">
        <v>1033</v>
      </c>
      <c r="F6614" t="s">
        <v>74</v>
      </c>
      <c r="G6614" t="s">
        <v>57</v>
      </c>
      <c r="H6614" t="s">
        <v>52</v>
      </c>
      <c r="I6614" t="s">
        <v>53</v>
      </c>
      <c r="J6614">
        <v>44</v>
      </c>
      <c r="K6614">
        <v>31.245100000000001</v>
      </c>
      <c r="L6614">
        <v>1086</v>
      </c>
      <c r="M6614">
        <v>30</v>
      </c>
      <c r="N6614" s="15">
        <v>11600</v>
      </c>
      <c r="O6614" s="15">
        <v>362443.16</v>
      </c>
    </row>
    <row r="6615" spans="1:15">
      <c r="A6615" s="14">
        <v>44524</v>
      </c>
      <c r="B6615" t="s">
        <v>73</v>
      </c>
      <c r="C6615">
        <v>8</v>
      </c>
      <c r="D6615" t="s">
        <v>50</v>
      </c>
      <c r="E6615">
        <v>1033</v>
      </c>
      <c r="F6615" t="s">
        <v>74</v>
      </c>
      <c r="G6615" t="s">
        <v>57</v>
      </c>
      <c r="H6615" t="s">
        <v>52</v>
      </c>
      <c r="I6615" t="s">
        <v>53</v>
      </c>
      <c r="J6615">
        <v>44</v>
      </c>
      <c r="K6615">
        <v>29.9678</v>
      </c>
      <c r="L6615">
        <v>1107</v>
      </c>
      <c r="M6615">
        <v>30</v>
      </c>
      <c r="N6615" s="15">
        <v>22728</v>
      </c>
      <c r="O6615" s="15">
        <v>681108.15839999996</v>
      </c>
    </row>
    <row r="6616" spans="1:15">
      <c r="A6616" s="14">
        <v>44524</v>
      </c>
      <c r="B6616" t="s">
        <v>73</v>
      </c>
      <c r="C6616">
        <v>8</v>
      </c>
      <c r="D6616" t="s">
        <v>50</v>
      </c>
      <c r="E6616">
        <v>1033</v>
      </c>
      <c r="F6616" t="s">
        <v>74</v>
      </c>
      <c r="G6616" t="s">
        <v>57</v>
      </c>
      <c r="H6616" t="s">
        <v>52</v>
      </c>
      <c r="I6616" t="s">
        <v>53</v>
      </c>
      <c r="J6616">
        <v>44</v>
      </c>
      <c r="K6616">
        <v>31.245100000000001</v>
      </c>
      <c r="L6616">
        <v>1111</v>
      </c>
      <c r="M6616">
        <v>30</v>
      </c>
      <c r="N6616" s="15">
        <v>16800</v>
      </c>
      <c r="O6616" s="15">
        <v>524917.68000000005</v>
      </c>
    </row>
    <row r="6617" spans="1:15">
      <c r="A6617" s="14">
        <v>44524</v>
      </c>
      <c r="B6617" t="s">
        <v>73</v>
      </c>
      <c r="C6617">
        <v>8</v>
      </c>
      <c r="D6617" t="s">
        <v>50</v>
      </c>
      <c r="E6617">
        <v>1033</v>
      </c>
      <c r="F6617" t="s">
        <v>74</v>
      </c>
      <c r="G6617" t="s">
        <v>57</v>
      </c>
      <c r="H6617" t="s">
        <v>52</v>
      </c>
      <c r="I6617" t="s">
        <v>53</v>
      </c>
      <c r="J6617">
        <v>44</v>
      </c>
      <c r="K6617">
        <v>30.605</v>
      </c>
      <c r="L6617">
        <v>1105</v>
      </c>
      <c r="M6617">
        <v>30</v>
      </c>
      <c r="N6617" s="15">
        <v>8680</v>
      </c>
      <c r="O6617" s="15">
        <v>265651.40000000002</v>
      </c>
    </row>
    <row r="6618" spans="1:15">
      <c r="A6618" s="14">
        <v>44524</v>
      </c>
      <c r="B6618" t="s">
        <v>73</v>
      </c>
      <c r="C6618">
        <v>7</v>
      </c>
      <c r="D6618" t="s">
        <v>50</v>
      </c>
      <c r="E6618">
        <v>1033</v>
      </c>
      <c r="F6618" t="s">
        <v>74</v>
      </c>
      <c r="G6618" t="s">
        <v>57</v>
      </c>
      <c r="H6618" t="s">
        <v>52</v>
      </c>
      <c r="I6618" t="s">
        <v>53</v>
      </c>
      <c r="J6618">
        <v>44</v>
      </c>
      <c r="K6618">
        <v>30.605</v>
      </c>
      <c r="L6618">
        <v>751</v>
      </c>
      <c r="M6618">
        <v>30</v>
      </c>
      <c r="N6618" s="15">
        <v>7000</v>
      </c>
      <c r="O6618" s="15">
        <v>214235</v>
      </c>
    </row>
    <row r="6619" spans="1:15">
      <c r="A6619" s="14">
        <v>44524</v>
      </c>
      <c r="B6619" t="s">
        <v>73</v>
      </c>
      <c r="C6619">
        <v>8</v>
      </c>
      <c r="D6619" t="s">
        <v>50</v>
      </c>
      <c r="E6619">
        <v>1033</v>
      </c>
      <c r="F6619" t="s">
        <v>74</v>
      </c>
      <c r="G6619" t="s">
        <v>57</v>
      </c>
      <c r="H6619" t="s">
        <v>52</v>
      </c>
      <c r="I6619" t="s">
        <v>53</v>
      </c>
      <c r="J6619">
        <v>44</v>
      </c>
      <c r="K6619">
        <v>28.0732</v>
      </c>
      <c r="L6619">
        <v>1471</v>
      </c>
      <c r="M6619">
        <v>30</v>
      </c>
      <c r="N6619" s="15">
        <v>37256</v>
      </c>
      <c r="O6619" s="15">
        <v>1045895.1392</v>
      </c>
    </row>
    <row r="6620" spans="1:15">
      <c r="A6620" s="14">
        <v>44524</v>
      </c>
      <c r="B6620" t="s">
        <v>73</v>
      </c>
      <c r="C6620">
        <v>7</v>
      </c>
      <c r="D6620" t="s">
        <v>50</v>
      </c>
      <c r="E6620">
        <v>1033</v>
      </c>
      <c r="F6620" t="s">
        <v>74</v>
      </c>
      <c r="G6620" t="s">
        <v>57</v>
      </c>
      <c r="H6620" t="s">
        <v>52</v>
      </c>
      <c r="I6620" t="s">
        <v>53</v>
      </c>
      <c r="J6620">
        <v>44</v>
      </c>
      <c r="K6620">
        <v>31.245100000000001</v>
      </c>
      <c r="L6620">
        <v>744</v>
      </c>
      <c r="M6620">
        <v>30</v>
      </c>
      <c r="N6620" s="15">
        <v>11652</v>
      </c>
      <c r="O6620" s="15">
        <v>364067.90519999998</v>
      </c>
    </row>
    <row r="6621" spans="1:15">
      <c r="A6621" s="14">
        <v>44524</v>
      </c>
      <c r="B6621" t="s">
        <v>73</v>
      </c>
      <c r="C6621">
        <v>8</v>
      </c>
      <c r="D6621" t="s">
        <v>50</v>
      </c>
      <c r="E6621">
        <v>1033</v>
      </c>
      <c r="F6621" t="s">
        <v>74</v>
      </c>
      <c r="G6621" t="s">
        <v>57</v>
      </c>
      <c r="H6621" t="s">
        <v>52</v>
      </c>
      <c r="I6621" t="s">
        <v>53</v>
      </c>
      <c r="J6621">
        <v>44</v>
      </c>
      <c r="K6621">
        <v>29.9678</v>
      </c>
      <c r="L6621">
        <v>1111</v>
      </c>
      <c r="M6621">
        <v>30</v>
      </c>
      <c r="N6621" s="15">
        <v>22000</v>
      </c>
      <c r="O6621" s="15">
        <v>659291.6</v>
      </c>
    </row>
    <row r="6622" spans="1:15">
      <c r="A6622" s="14">
        <v>44524</v>
      </c>
      <c r="B6622" t="s">
        <v>73</v>
      </c>
      <c r="C6622">
        <v>7</v>
      </c>
      <c r="D6622" t="s">
        <v>50</v>
      </c>
      <c r="E6622">
        <v>1033</v>
      </c>
      <c r="F6622" t="s">
        <v>74</v>
      </c>
      <c r="G6622" t="s">
        <v>57</v>
      </c>
      <c r="H6622" t="s">
        <v>52</v>
      </c>
      <c r="I6622" t="s">
        <v>53</v>
      </c>
      <c r="J6622">
        <v>44</v>
      </c>
      <c r="K6622">
        <v>31.245100000000001</v>
      </c>
      <c r="L6622">
        <v>740</v>
      </c>
      <c r="M6622">
        <v>30</v>
      </c>
      <c r="N6622" s="15">
        <v>8500</v>
      </c>
      <c r="O6622" s="15">
        <v>265583.34999999998</v>
      </c>
    </row>
    <row r="6623" spans="1:15">
      <c r="A6623" s="14">
        <v>44524</v>
      </c>
      <c r="B6623" t="s">
        <v>73</v>
      </c>
      <c r="C6623">
        <v>7</v>
      </c>
      <c r="D6623" t="s">
        <v>50</v>
      </c>
      <c r="E6623">
        <v>1033</v>
      </c>
      <c r="F6623" t="s">
        <v>74</v>
      </c>
      <c r="G6623" t="s">
        <v>57</v>
      </c>
      <c r="H6623" t="s">
        <v>52</v>
      </c>
      <c r="I6623" t="s">
        <v>53</v>
      </c>
      <c r="J6623">
        <v>44</v>
      </c>
      <c r="K6623">
        <v>31.245100000000001</v>
      </c>
      <c r="L6623">
        <v>740</v>
      </c>
      <c r="M6623">
        <v>30</v>
      </c>
      <c r="N6623" s="15">
        <v>8500</v>
      </c>
      <c r="O6623" s="15">
        <v>265583.34999999998</v>
      </c>
    </row>
    <row r="6624" spans="1:15">
      <c r="A6624" s="14">
        <v>44524</v>
      </c>
      <c r="B6624" t="s">
        <v>73</v>
      </c>
      <c r="C6624">
        <v>8</v>
      </c>
      <c r="D6624" t="s">
        <v>50</v>
      </c>
      <c r="E6624">
        <v>1033</v>
      </c>
      <c r="F6624" t="s">
        <v>74</v>
      </c>
      <c r="G6624" t="s">
        <v>57</v>
      </c>
      <c r="H6624" t="s">
        <v>52</v>
      </c>
      <c r="I6624" t="s">
        <v>53</v>
      </c>
      <c r="J6624">
        <v>44</v>
      </c>
      <c r="K6624">
        <v>31.245100000000001</v>
      </c>
      <c r="L6624">
        <v>1118</v>
      </c>
      <c r="M6624">
        <v>30</v>
      </c>
      <c r="N6624" s="15">
        <v>17500</v>
      </c>
      <c r="O6624" s="15">
        <v>546789.25</v>
      </c>
    </row>
    <row r="6625" spans="1:15">
      <c r="A6625" s="14">
        <v>44524</v>
      </c>
      <c r="B6625" t="s">
        <v>73</v>
      </c>
      <c r="C6625">
        <v>7</v>
      </c>
      <c r="D6625" t="s">
        <v>50</v>
      </c>
      <c r="E6625">
        <v>1033</v>
      </c>
      <c r="F6625" t="s">
        <v>74</v>
      </c>
      <c r="G6625" t="s">
        <v>57</v>
      </c>
      <c r="H6625" t="s">
        <v>52</v>
      </c>
      <c r="I6625" t="s">
        <v>53</v>
      </c>
      <c r="J6625">
        <v>44</v>
      </c>
      <c r="K6625">
        <v>31.245100000000001</v>
      </c>
      <c r="L6625">
        <v>929</v>
      </c>
      <c r="M6625">
        <v>30</v>
      </c>
      <c r="N6625" s="15">
        <v>11440</v>
      </c>
      <c r="O6625" s="15">
        <v>357443.94400000002</v>
      </c>
    </row>
    <row r="6626" spans="1:15">
      <c r="A6626" s="14">
        <v>44524</v>
      </c>
      <c r="B6626" t="s">
        <v>73</v>
      </c>
      <c r="C6626">
        <v>8</v>
      </c>
      <c r="D6626" t="s">
        <v>50</v>
      </c>
      <c r="E6626">
        <v>1033</v>
      </c>
      <c r="F6626" t="s">
        <v>74</v>
      </c>
      <c r="G6626" t="s">
        <v>57</v>
      </c>
      <c r="H6626" t="s">
        <v>52</v>
      </c>
      <c r="I6626" t="s">
        <v>53</v>
      </c>
      <c r="J6626">
        <v>44</v>
      </c>
      <c r="K6626">
        <v>29.9678</v>
      </c>
      <c r="L6626">
        <v>1105</v>
      </c>
      <c r="M6626">
        <v>30</v>
      </c>
      <c r="N6626" s="15">
        <v>24928</v>
      </c>
      <c r="O6626" s="15">
        <v>747037.31839999999</v>
      </c>
    </row>
    <row r="6627" spans="1:15">
      <c r="A6627" s="14">
        <v>44524</v>
      </c>
      <c r="B6627" t="s">
        <v>73</v>
      </c>
      <c r="C6627">
        <v>6</v>
      </c>
      <c r="D6627" t="s">
        <v>50</v>
      </c>
      <c r="E6627">
        <v>1033</v>
      </c>
      <c r="F6627" t="s">
        <v>74</v>
      </c>
      <c r="G6627" t="s">
        <v>57</v>
      </c>
      <c r="H6627" t="s">
        <v>52</v>
      </c>
      <c r="I6627" t="s">
        <v>53</v>
      </c>
      <c r="J6627">
        <v>44</v>
      </c>
      <c r="K6627">
        <v>31.245100000000001</v>
      </c>
      <c r="L6627">
        <v>376</v>
      </c>
      <c r="M6627">
        <v>30</v>
      </c>
      <c r="N6627" s="15">
        <v>5050</v>
      </c>
      <c r="O6627" s="15">
        <v>157787.755</v>
      </c>
    </row>
    <row r="6628" spans="1:15">
      <c r="A6628" s="14">
        <v>44524</v>
      </c>
      <c r="B6628" t="s">
        <v>73</v>
      </c>
      <c r="C6628">
        <v>8</v>
      </c>
      <c r="D6628" t="s">
        <v>50</v>
      </c>
      <c r="E6628">
        <v>1033</v>
      </c>
      <c r="F6628" t="s">
        <v>74</v>
      </c>
      <c r="G6628" t="s">
        <v>57</v>
      </c>
      <c r="H6628" t="s">
        <v>52</v>
      </c>
      <c r="I6628" t="s">
        <v>53</v>
      </c>
      <c r="J6628">
        <v>44</v>
      </c>
      <c r="K6628">
        <v>31.245100000000001</v>
      </c>
      <c r="L6628">
        <v>1112</v>
      </c>
      <c r="M6628">
        <v>30</v>
      </c>
      <c r="N6628" s="15">
        <v>14000</v>
      </c>
      <c r="O6628" s="15">
        <v>437431.4</v>
      </c>
    </row>
    <row r="6629" spans="1:15">
      <c r="A6629" s="14">
        <v>44524</v>
      </c>
      <c r="B6629" t="s">
        <v>73</v>
      </c>
      <c r="C6629">
        <v>7</v>
      </c>
      <c r="D6629" t="s">
        <v>50</v>
      </c>
      <c r="E6629">
        <v>1033</v>
      </c>
      <c r="F6629" t="s">
        <v>74</v>
      </c>
      <c r="G6629" t="s">
        <v>57</v>
      </c>
      <c r="H6629" t="s">
        <v>52</v>
      </c>
      <c r="I6629" t="s">
        <v>53</v>
      </c>
      <c r="J6629">
        <v>44</v>
      </c>
      <c r="K6629">
        <v>30.605</v>
      </c>
      <c r="L6629">
        <v>741</v>
      </c>
      <c r="M6629">
        <v>30</v>
      </c>
      <c r="N6629" s="15">
        <v>11000</v>
      </c>
      <c r="O6629" s="15">
        <v>336655</v>
      </c>
    </row>
    <row r="6630" spans="1:15">
      <c r="A6630" s="14">
        <v>44524</v>
      </c>
      <c r="B6630" t="s">
        <v>73</v>
      </c>
      <c r="C6630">
        <v>7</v>
      </c>
      <c r="D6630" t="s">
        <v>50</v>
      </c>
      <c r="E6630">
        <v>1033</v>
      </c>
      <c r="F6630" t="s">
        <v>74</v>
      </c>
      <c r="G6630" t="s">
        <v>57</v>
      </c>
      <c r="H6630" t="s">
        <v>52</v>
      </c>
      <c r="I6630" t="s">
        <v>53</v>
      </c>
      <c r="J6630">
        <v>44</v>
      </c>
      <c r="K6630">
        <v>31.245100000000001</v>
      </c>
      <c r="L6630">
        <v>926</v>
      </c>
      <c r="M6630">
        <v>30</v>
      </c>
      <c r="N6630" s="15">
        <v>17540</v>
      </c>
      <c r="O6630" s="15">
        <v>548039.054</v>
      </c>
    </row>
    <row r="6631" spans="1:15">
      <c r="A6631" s="14">
        <v>44524</v>
      </c>
      <c r="B6631" t="s">
        <v>73</v>
      </c>
      <c r="C6631">
        <v>7</v>
      </c>
      <c r="D6631" t="s">
        <v>50</v>
      </c>
      <c r="E6631">
        <v>1033</v>
      </c>
      <c r="F6631" t="s">
        <v>74</v>
      </c>
      <c r="G6631" t="s">
        <v>57</v>
      </c>
      <c r="H6631" t="s">
        <v>52</v>
      </c>
      <c r="I6631" t="s">
        <v>53</v>
      </c>
      <c r="J6631">
        <v>44</v>
      </c>
      <c r="K6631">
        <v>31.245100000000001</v>
      </c>
      <c r="L6631">
        <v>742</v>
      </c>
      <c r="M6631">
        <v>30</v>
      </c>
      <c r="N6631" s="15">
        <v>16304</v>
      </c>
      <c r="O6631" s="15">
        <v>509420.11040000001</v>
      </c>
    </row>
    <row r="6632" spans="1:15">
      <c r="A6632" s="14">
        <v>44524</v>
      </c>
      <c r="B6632" t="s">
        <v>75</v>
      </c>
      <c r="C6632">
        <v>8</v>
      </c>
      <c r="D6632" t="s">
        <v>50</v>
      </c>
      <c r="E6632">
        <v>1034</v>
      </c>
      <c r="F6632" t="s">
        <v>76</v>
      </c>
      <c r="G6632" t="s">
        <v>77</v>
      </c>
      <c r="H6632" t="s">
        <v>51</v>
      </c>
      <c r="I6632" t="s">
        <v>92</v>
      </c>
      <c r="J6632">
        <v>44</v>
      </c>
      <c r="K6632">
        <v>18</v>
      </c>
      <c r="L6632">
        <v>1800</v>
      </c>
      <c r="M6632">
        <v>30</v>
      </c>
      <c r="N6632" s="15">
        <v>5000</v>
      </c>
      <c r="O6632" s="15">
        <v>90000</v>
      </c>
    </row>
    <row r="6633" spans="1:15">
      <c r="A6633" s="14">
        <v>44524</v>
      </c>
      <c r="B6633" t="s">
        <v>75</v>
      </c>
      <c r="C6633">
        <v>8</v>
      </c>
      <c r="D6633" t="s">
        <v>50</v>
      </c>
      <c r="E6633">
        <v>1034</v>
      </c>
      <c r="F6633" t="s">
        <v>76</v>
      </c>
      <c r="G6633" t="s">
        <v>77</v>
      </c>
      <c r="H6633" t="s">
        <v>52</v>
      </c>
      <c r="I6633" t="s">
        <v>92</v>
      </c>
      <c r="J6633">
        <v>44</v>
      </c>
      <c r="K6633">
        <v>19.561800000000002</v>
      </c>
      <c r="L6633">
        <v>1800</v>
      </c>
      <c r="M6633">
        <v>30</v>
      </c>
      <c r="N6633" s="15">
        <v>5000</v>
      </c>
      <c r="O6633" s="15">
        <v>97809</v>
      </c>
    </row>
    <row r="6634" spans="1:15">
      <c r="A6634" s="14">
        <v>44524</v>
      </c>
      <c r="B6634" t="s">
        <v>75</v>
      </c>
      <c r="C6634">
        <v>8</v>
      </c>
      <c r="D6634" t="s">
        <v>50</v>
      </c>
      <c r="E6634">
        <v>1034</v>
      </c>
      <c r="F6634" t="s">
        <v>76</v>
      </c>
      <c r="G6634" t="s">
        <v>77</v>
      </c>
      <c r="H6634" t="s">
        <v>51</v>
      </c>
      <c r="I6634" t="s">
        <v>92</v>
      </c>
      <c r="J6634">
        <v>44</v>
      </c>
      <c r="K6634">
        <v>18</v>
      </c>
      <c r="L6634">
        <v>1800</v>
      </c>
      <c r="M6634">
        <v>30</v>
      </c>
      <c r="N6634" s="15">
        <v>2100</v>
      </c>
      <c r="O6634" s="15">
        <v>37800</v>
      </c>
    </row>
    <row r="6635" spans="1:15">
      <c r="A6635" s="14">
        <v>44524</v>
      </c>
      <c r="B6635" t="s">
        <v>75</v>
      </c>
      <c r="C6635">
        <v>8</v>
      </c>
      <c r="D6635" t="s">
        <v>50</v>
      </c>
      <c r="E6635">
        <v>1034</v>
      </c>
      <c r="F6635" t="s">
        <v>76</v>
      </c>
      <c r="G6635" t="s">
        <v>77</v>
      </c>
      <c r="H6635" t="s">
        <v>52</v>
      </c>
      <c r="I6635" t="s">
        <v>92</v>
      </c>
      <c r="J6635">
        <v>44</v>
      </c>
      <c r="K6635">
        <v>19.561800000000002</v>
      </c>
      <c r="L6635">
        <v>1800</v>
      </c>
      <c r="M6635">
        <v>30</v>
      </c>
      <c r="N6635" s="15">
        <v>2100</v>
      </c>
      <c r="O6635" s="15">
        <v>41079.78</v>
      </c>
    </row>
    <row r="6636" spans="1:15">
      <c r="A6636" s="14">
        <v>44524</v>
      </c>
      <c r="B6636" t="s">
        <v>75</v>
      </c>
      <c r="C6636">
        <v>8</v>
      </c>
      <c r="D6636" t="s">
        <v>50</v>
      </c>
      <c r="E6636">
        <v>1034</v>
      </c>
      <c r="F6636" t="s">
        <v>76</v>
      </c>
      <c r="G6636" t="s">
        <v>77</v>
      </c>
      <c r="H6636" t="s">
        <v>51</v>
      </c>
      <c r="I6636" t="s">
        <v>92</v>
      </c>
      <c r="J6636">
        <v>44</v>
      </c>
      <c r="K6636">
        <v>18</v>
      </c>
      <c r="L6636">
        <v>1800</v>
      </c>
      <c r="M6636">
        <v>30</v>
      </c>
      <c r="N6636" s="15">
        <v>3000</v>
      </c>
      <c r="O6636" s="15">
        <v>54000</v>
      </c>
    </row>
    <row r="6637" spans="1:15">
      <c r="A6637" s="14">
        <v>44524</v>
      </c>
      <c r="B6637" t="s">
        <v>75</v>
      </c>
      <c r="C6637">
        <v>8</v>
      </c>
      <c r="D6637" t="s">
        <v>50</v>
      </c>
      <c r="E6637">
        <v>1034</v>
      </c>
      <c r="F6637" t="s">
        <v>76</v>
      </c>
      <c r="G6637" t="s">
        <v>77</v>
      </c>
      <c r="H6637" t="s">
        <v>52</v>
      </c>
      <c r="I6637" t="s">
        <v>92</v>
      </c>
      <c r="J6637">
        <v>44</v>
      </c>
      <c r="K6637">
        <v>19.561800000000002</v>
      </c>
      <c r="L6637">
        <v>1800</v>
      </c>
      <c r="M6637">
        <v>30</v>
      </c>
      <c r="N6637" s="15">
        <v>3000</v>
      </c>
      <c r="O6637" s="15">
        <v>58685.4</v>
      </c>
    </row>
    <row r="6638" spans="1:15">
      <c r="A6638" s="14">
        <v>44524</v>
      </c>
      <c r="B6638" t="s">
        <v>75</v>
      </c>
      <c r="C6638">
        <v>8</v>
      </c>
      <c r="D6638" t="s">
        <v>50</v>
      </c>
      <c r="E6638">
        <v>1034</v>
      </c>
      <c r="F6638" t="s">
        <v>76</v>
      </c>
      <c r="G6638" t="s">
        <v>77</v>
      </c>
      <c r="H6638" t="s">
        <v>51</v>
      </c>
      <c r="I6638" t="s">
        <v>92</v>
      </c>
      <c r="J6638">
        <v>44</v>
      </c>
      <c r="K6638">
        <v>18</v>
      </c>
      <c r="L6638">
        <v>1800</v>
      </c>
      <c r="M6638">
        <v>30</v>
      </c>
      <c r="N6638" s="15">
        <v>2100</v>
      </c>
      <c r="O6638" s="15">
        <v>37800</v>
      </c>
    </row>
    <row r="6639" spans="1:15">
      <c r="A6639" s="14">
        <v>44524</v>
      </c>
      <c r="B6639" t="s">
        <v>75</v>
      </c>
      <c r="C6639">
        <v>8</v>
      </c>
      <c r="D6639" t="s">
        <v>50</v>
      </c>
      <c r="E6639">
        <v>1034</v>
      </c>
      <c r="F6639" t="s">
        <v>76</v>
      </c>
      <c r="G6639" t="s">
        <v>77</v>
      </c>
      <c r="H6639" t="s">
        <v>52</v>
      </c>
      <c r="I6639" t="s">
        <v>92</v>
      </c>
      <c r="J6639">
        <v>44</v>
      </c>
      <c r="K6639">
        <v>19.561800000000002</v>
      </c>
      <c r="L6639">
        <v>1800</v>
      </c>
      <c r="M6639">
        <v>30</v>
      </c>
      <c r="N6639" s="15">
        <v>2100</v>
      </c>
      <c r="O6639" s="15">
        <v>41079.78</v>
      </c>
    </row>
    <row r="6640" spans="1:15">
      <c r="A6640" s="14">
        <v>44524</v>
      </c>
      <c r="B6640" t="s">
        <v>75</v>
      </c>
      <c r="C6640">
        <v>8</v>
      </c>
      <c r="D6640" t="s">
        <v>50</v>
      </c>
      <c r="E6640">
        <v>1034</v>
      </c>
      <c r="F6640" t="s">
        <v>76</v>
      </c>
      <c r="G6640" t="s">
        <v>77</v>
      </c>
      <c r="H6640" t="s">
        <v>51</v>
      </c>
      <c r="I6640" t="s">
        <v>92</v>
      </c>
      <c r="J6640">
        <v>44</v>
      </c>
      <c r="K6640">
        <v>18</v>
      </c>
      <c r="L6640">
        <v>1800</v>
      </c>
      <c r="M6640">
        <v>30</v>
      </c>
      <c r="N6640" s="15">
        <v>7000</v>
      </c>
      <c r="O6640" s="15">
        <v>126000</v>
      </c>
    </row>
    <row r="6641" spans="1:15">
      <c r="A6641" s="14">
        <v>44524</v>
      </c>
      <c r="B6641" t="s">
        <v>75</v>
      </c>
      <c r="C6641">
        <v>8</v>
      </c>
      <c r="D6641" t="s">
        <v>50</v>
      </c>
      <c r="E6641">
        <v>1034</v>
      </c>
      <c r="F6641" t="s">
        <v>76</v>
      </c>
      <c r="G6641" t="s">
        <v>77</v>
      </c>
      <c r="H6641" t="s">
        <v>52</v>
      </c>
      <c r="I6641" t="s">
        <v>92</v>
      </c>
      <c r="J6641">
        <v>44</v>
      </c>
      <c r="K6641">
        <v>19.561800000000002</v>
      </c>
      <c r="L6641">
        <v>1800</v>
      </c>
      <c r="M6641">
        <v>30</v>
      </c>
      <c r="N6641" s="15">
        <v>7000</v>
      </c>
      <c r="O6641" s="15">
        <v>136932.6</v>
      </c>
    </row>
    <row r="6642" spans="1:15">
      <c r="A6642" s="14">
        <v>44524</v>
      </c>
      <c r="B6642" t="s">
        <v>75</v>
      </c>
      <c r="C6642">
        <v>8</v>
      </c>
      <c r="D6642" t="s">
        <v>50</v>
      </c>
      <c r="E6642">
        <v>1034</v>
      </c>
      <c r="F6642" t="s">
        <v>76</v>
      </c>
      <c r="G6642" t="s">
        <v>77</v>
      </c>
      <c r="H6642" t="s">
        <v>51</v>
      </c>
      <c r="I6642" t="s">
        <v>92</v>
      </c>
      <c r="J6642">
        <v>44</v>
      </c>
      <c r="K6642">
        <v>18</v>
      </c>
      <c r="L6642">
        <v>1800</v>
      </c>
      <c r="M6642">
        <v>30</v>
      </c>
      <c r="N6642" s="15">
        <v>3000</v>
      </c>
      <c r="O6642" s="15">
        <v>54000</v>
      </c>
    </row>
    <row r="6643" spans="1:15">
      <c r="A6643" s="14">
        <v>44524</v>
      </c>
      <c r="B6643" t="s">
        <v>75</v>
      </c>
      <c r="C6643">
        <v>8</v>
      </c>
      <c r="D6643" t="s">
        <v>50</v>
      </c>
      <c r="E6643">
        <v>1034</v>
      </c>
      <c r="F6643" t="s">
        <v>76</v>
      </c>
      <c r="G6643" t="s">
        <v>77</v>
      </c>
      <c r="H6643" t="s">
        <v>52</v>
      </c>
      <c r="I6643" t="s">
        <v>92</v>
      </c>
      <c r="J6643">
        <v>44</v>
      </c>
      <c r="K6643">
        <v>19.561800000000002</v>
      </c>
      <c r="L6643">
        <v>1800</v>
      </c>
      <c r="M6643">
        <v>30</v>
      </c>
      <c r="N6643" s="15">
        <v>3000</v>
      </c>
      <c r="O6643" s="15">
        <v>58685.4</v>
      </c>
    </row>
    <row r="6644" spans="1:15">
      <c r="A6644" s="14">
        <v>44524</v>
      </c>
      <c r="B6644" t="s">
        <v>75</v>
      </c>
      <c r="C6644">
        <v>8</v>
      </c>
      <c r="D6644" t="s">
        <v>50</v>
      </c>
      <c r="E6644">
        <v>1034</v>
      </c>
      <c r="F6644" t="s">
        <v>76</v>
      </c>
      <c r="G6644" t="s">
        <v>77</v>
      </c>
      <c r="H6644" t="s">
        <v>51</v>
      </c>
      <c r="I6644" t="s">
        <v>92</v>
      </c>
      <c r="J6644">
        <v>44</v>
      </c>
      <c r="K6644">
        <v>18</v>
      </c>
      <c r="L6644">
        <v>1800</v>
      </c>
      <c r="M6644">
        <v>30</v>
      </c>
      <c r="N6644" s="15">
        <v>5000</v>
      </c>
      <c r="O6644" s="15">
        <v>90000</v>
      </c>
    </row>
    <row r="6645" spans="1:15">
      <c r="A6645" s="14">
        <v>44524</v>
      </c>
      <c r="B6645" t="s">
        <v>75</v>
      </c>
      <c r="C6645">
        <v>8</v>
      </c>
      <c r="D6645" t="s">
        <v>50</v>
      </c>
      <c r="E6645">
        <v>1034</v>
      </c>
      <c r="F6645" t="s">
        <v>76</v>
      </c>
      <c r="G6645" t="s">
        <v>77</v>
      </c>
      <c r="H6645" t="s">
        <v>52</v>
      </c>
      <c r="I6645" t="s">
        <v>92</v>
      </c>
      <c r="J6645">
        <v>44</v>
      </c>
      <c r="K6645">
        <v>19.561800000000002</v>
      </c>
      <c r="L6645">
        <v>1800</v>
      </c>
      <c r="M6645">
        <v>30</v>
      </c>
      <c r="N6645" s="15">
        <v>5000</v>
      </c>
      <c r="O6645" s="15">
        <v>97809</v>
      </c>
    </row>
    <row r="6646" spans="1:15">
      <c r="A6646" s="14">
        <v>44524</v>
      </c>
      <c r="B6646" t="s">
        <v>75</v>
      </c>
      <c r="C6646">
        <v>8</v>
      </c>
      <c r="D6646" t="s">
        <v>50</v>
      </c>
      <c r="E6646">
        <v>1034</v>
      </c>
      <c r="F6646" t="s">
        <v>76</v>
      </c>
      <c r="G6646" t="s">
        <v>77</v>
      </c>
      <c r="H6646" t="s">
        <v>51</v>
      </c>
      <c r="I6646" t="s">
        <v>92</v>
      </c>
      <c r="J6646">
        <v>44</v>
      </c>
      <c r="K6646">
        <v>18</v>
      </c>
      <c r="L6646">
        <v>1800</v>
      </c>
      <c r="M6646">
        <v>30</v>
      </c>
      <c r="N6646" s="15">
        <v>2100</v>
      </c>
      <c r="O6646" s="15">
        <v>37800</v>
      </c>
    </row>
    <row r="6647" spans="1:15">
      <c r="A6647" s="14">
        <v>44524</v>
      </c>
      <c r="B6647" t="s">
        <v>75</v>
      </c>
      <c r="C6647">
        <v>8</v>
      </c>
      <c r="D6647" t="s">
        <v>50</v>
      </c>
      <c r="E6647">
        <v>1034</v>
      </c>
      <c r="F6647" t="s">
        <v>76</v>
      </c>
      <c r="G6647" t="s">
        <v>77</v>
      </c>
      <c r="H6647" t="s">
        <v>52</v>
      </c>
      <c r="I6647" t="s">
        <v>92</v>
      </c>
      <c r="J6647">
        <v>44</v>
      </c>
      <c r="K6647">
        <v>19.561800000000002</v>
      </c>
      <c r="L6647">
        <v>1800</v>
      </c>
      <c r="M6647">
        <v>30</v>
      </c>
      <c r="N6647" s="15">
        <v>2100</v>
      </c>
      <c r="O6647" s="15">
        <v>41079.78</v>
      </c>
    </row>
    <row r="6648" spans="1:15">
      <c r="A6648" s="14">
        <v>44524</v>
      </c>
      <c r="B6648" t="s">
        <v>75</v>
      </c>
      <c r="C6648">
        <v>8</v>
      </c>
      <c r="D6648" t="s">
        <v>50</v>
      </c>
      <c r="E6648">
        <v>1034</v>
      </c>
      <c r="F6648" t="s">
        <v>76</v>
      </c>
      <c r="G6648" t="s">
        <v>77</v>
      </c>
      <c r="H6648" t="s">
        <v>51</v>
      </c>
      <c r="I6648" t="s">
        <v>92</v>
      </c>
      <c r="J6648">
        <v>44</v>
      </c>
      <c r="K6648">
        <v>18</v>
      </c>
      <c r="L6648">
        <v>1800</v>
      </c>
      <c r="M6648">
        <v>30</v>
      </c>
      <c r="N6648" s="15">
        <v>10000</v>
      </c>
      <c r="O6648" s="15">
        <v>180000</v>
      </c>
    </row>
    <row r="6649" spans="1:15">
      <c r="A6649" s="14">
        <v>44524</v>
      </c>
      <c r="B6649" t="s">
        <v>75</v>
      </c>
      <c r="C6649">
        <v>8</v>
      </c>
      <c r="D6649" t="s">
        <v>50</v>
      </c>
      <c r="E6649">
        <v>1034</v>
      </c>
      <c r="F6649" t="s">
        <v>76</v>
      </c>
      <c r="G6649" t="s">
        <v>77</v>
      </c>
      <c r="H6649" t="s">
        <v>52</v>
      </c>
      <c r="I6649" t="s">
        <v>92</v>
      </c>
      <c r="J6649">
        <v>44</v>
      </c>
      <c r="K6649">
        <v>19.561800000000002</v>
      </c>
      <c r="L6649">
        <v>1800</v>
      </c>
      <c r="M6649">
        <v>30</v>
      </c>
      <c r="N6649" s="15">
        <v>10000</v>
      </c>
      <c r="O6649" s="15">
        <v>195618</v>
      </c>
    </row>
    <row r="6650" spans="1:15">
      <c r="A6650" s="14">
        <v>44524</v>
      </c>
      <c r="B6650" t="s">
        <v>73</v>
      </c>
      <c r="C6650">
        <v>8</v>
      </c>
      <c r="D6650" t="s">
        <v>50</v>
      </c>
      <c r="E6650">
        <v>1034</v>
      </c>
      <c r="F6650" t="s">
        <v>74</v>
      </c>
      <c r="G6650" t="s">
        <v>57</v>
      </c>
      <c r="H6650" t="s">
        <v>51</v>
      </c>
      <c r="I6650" t="s">
        <v>53</v>
      </c>
      <c r="J6650">
        <v>44</v>
      </c>
      <c r="K6650">
        <v>14.9</v>
      </c>
      <c r="L6650">
        <v>1800</v>
      </c>
      <c r="M6650">
        <v>30</v>
      </c>
      <c r="N6650" s="15">
        <v>71000</v>
      </c>
      <c r="O6650" s="15">
        <v>1057900</v>
      </c>
    </row>
    <row r="6651" spans="1:15">
      <c r="A6651" s="14">
        <v>44524</v>
      </c>
      <c r="B6651" t="s">
        <v>73</v>
      </c>
      <c r="C6651">
        <v>8</v>
      </c>
      <c r="D6651" t="s">
        <v>50</v>
      </c>
      <c r="E6651">
        <v>1034</v>
      </c>
      <c r="F6651" t="s">
        <v>74</v>
      </c>
      <c r="G6651" t="s">
        <v>57</v>
      </c>
      <c r="H6651" t="s">
        <v>52</v>
      </c>
      <c r="I6651" t="s">
        <v>53</v>
      </c>
      <c r="J6651">
        <v>44</v>
      </c>
      <c r="K6651">
        <v>15.960900000000001</v>
      </c>
      <c r="L6651">
        <v>1800</v>
      </c>
      <c r="M6651">
        <v>30</v>
      </c>
      <c r="N6651" s="15">
        <v>71000</v>
      </c>
      <c r="O6651" s="15">
        <v>1133223.8999999999</v>
      </c>
    </row>
    <row r="6652" spans="1:15">
      <c r="A6652" s="14">
        <v>44524</v>
      </c>
      <c r="B6652" t="s">
        <v>73</v>
      </c>
      <c r="C6652">
        <v>8</v>
      </c>
      <c r="D6652" t="s">
        <v>50</v>
      </c>
      <c r="E6652">
        <v>1034</v>
      </c>
      <c r="F6652" t="s">
        <v>74</v>
      </c>
      <c r="G6652" t="s">
        <v>57</v>
      </c>
      <c r="H6652" t="s">
        <v>51</v>
      </c>
      <c r="I6652" t="s">
        <v>53</v>
      </c>
      <c r="J6652">
        <v>44</v>
      </c>
      <c r="K6652">
        <v>14.9</v>
      </c>
      <c r="L6652">
        <v>1800</v>
      </c>
      <c r="M6652">
        <v>30</v>
      </c>
      <c r="N6652" s="15">
        <v>50000</v>
      </c>
      <c r="O6652" s="15">
        <v>745000</v>
      </c>
    </row>
    <row r="6653" spans="1:15">
      <c r="A6653" s="14">
        <v>44524</v>
      </c>
      <c r="B6653" t="s">
        <v>73</v>
      </c>
      <c r="C6653">
        <v>8</v>
      </c>
      <c r="D6653" t="s">
        <v>50</v>
      </c>
      <c r="E6653">
        <v>1034</v>
      </c>
      <c r="F6653" t="s">
        <v>74</v>
      </c>
      <c r="G6653" t="s">
        <v>57</v>
      </c>
      <c r="H6653" t="s">
        <v>52</v>
      </c>
      <c r="I6653" t="s">
        <v>53</v>
      </c>
      <c r="J6653">
        <v>44</v>
      </c>
      <c r="K6653">
        <v>15.960900000000001</v>
      </c>
      <c r="L6653">
        <v>1800</v>
      </c>
      <c r="M6653">
        <v>30</v>
      </c>
      <c r="N6653" s="15">
        <v>50000</v>
      </c>
      <c r="O6653" s="15">
        <v>798045</v>
      </c>
    </row>
    <row r="6654" spans="1:15">
      <c r="A6654" s="14">
        <v>44524</v>
      </c>
      <c r="B6654" t="s">
        <v>73</v>
      </c>
      <c r="C6654">
        <v>6</v>
      </c>
      <c r="D6654" t="s">
        <v>50</v>
      </c>
      <c r="E6654">
        <v>1034</v>
      </c>
      <c r="F6654" t="s">
        <v>74</v>
      </c>
      <c r="G6654" t="s">
        <v>57</v>
      </c>
      <c r="H6654" t="s">
        <v>51</v>
      </c>
      <c r="I6654" t="s">
        <v>53</v>
      </c>
      <c r="J6654">
        <v>44</v>
      </c>
      <c r="K6654">
        <v>26</v>
      </c>
      <c r="L6654">
        <v>720</v>
      </c>
      <c r="M6654">
        <v>30</v>
      </c>
      <c r="N6654" s="15">
        <v>20000</v>
      </c>
      <c r="O6654" s="15">
        <v>520000</v>
      </c>
    </row>
    <row r="6655" spans="1:15">
      <c r="A6655" s="14">
        <v>44524</v>
      </c>
      <c r="B6655" t="s">
        <v>73</v>
      </c>
      <c r="C6655">
        <v>6</v>
      </c>
      <c r="D6655" t="s">
        <v>50</v>
      </c>
      <c r="E6655">
        <v>1034</v>
      </c>
      <c r="F6655" t="s">
        <v>74</v>
      </c>
      <c r="G6655" t="s">
        <v>57</v>
      </c>
      <c r="H6655" t="s">
        <v>52</v>
      </c>
      <c r="I6655" t="s">
        <v>53</v>
      </c>
      <c r="J6655">
        <v>44</v>
      </c>
      <c r="K6655">
        <v>29.333400000000001</v>
      </c>
      <c r="L6655">
        <v>720</v>
      </c>
      <c r="M6655">
        <v>30</v>
      </c>
      <c r="N6655" s="15">
        <v>20000</v>
      </c>
      <c r="O6655" s="15">
        <v>586668</v>
      </c>
    </row>
    <row r="6656" spans="1:15">
      <c r="A6656" s="14">
        <v>44524</v>
      </c>
      <c r="B6656" t="s">
        <v>73</v>
      </c>
      <c r="C6656">
        <v>8</v>
      </c>
      <c r="D6656" t="s">
        <v>50</v>
      </c>
      <c r="E6656">
        <v>1035</v>
      </c>
      <c r="F6656" t="s">
        <v>126</v>
      </c>
      <c r="G6656" t="s">
        <v>57</v>
      </c>
      <c r="H6656" t="s">
        <v>51</v>
      </c>
      <c r="I6656" t="s">
        <v>118</v>
      </c>
      <c r="J6656">
        <v>44</v>
      </c>
      <c r="K6656">
        <v>20.96</v>
      </c>
      <c r="L6656">
        <v>1466</v>
      </c>
      <c r="M6656">
        <v>30</v>
      </c>
      <c r="N6656" s="15">
        <v>11423.35</v>
      </c>
      <c r="O6656" s="15">
        <v>239433.416</v>
      </c>
    </row>
    <row r="6657" spans="1:15">
      <c r="A6657" s="14">
        <v>44524</v>
      </c>
      <c r="B6657" t="s">
        <v>73</v>
      </c>
      <c r="C6657">
        <v>8</v>
      </c>
      <c r="D6657" t="s">
        <v>50</v>
      </c>
      <c r="E6657">
        <v>1035</v>
      </c>
      <c r="F6657" t="s">
        <v>126</v>
      </c>
      <c r="G6657" t="s">
        <v>57</v>
      </c>
      <c r="H6657" t="s">
        <v>52</v>
      </c>
      <c r="I6657" t="s">
        <v>118</v>
      </c>
      <c r="J6657">
        <v>44</v>
      </c>
      <c r="K6657">
        <v>25.05</v>
      </c>
      <c r="L6657">
        <v>1466</v>
      </c>
      <c r="M6657">
        <v>30</v>
      </c>
      <c r="N6657" s="15">
        <v>11423.35</v>
      </c>
      <c r="O6657" s="15">
        <v>286154.91749999998</v>
      </c>
    </row>
    <row r="6658" spans="1:15">
      <c r="A6658" s="14">
        <v>44524</v>
      </c>
      <c r="B6658" t="s">
        <v>73</v>
      </c>
      <c r="C6658">
        <v>8</v>
      </c>
      <c r="D6658" t="s">
        <v>50</v>
      </c>
      <c r="E6658">
        <v>1035</v>
      </c>
      <c r="F6658" t="s">
        <v>110</v>
      </c>
      <c r="G6658" t="s">
        <v>57</v>
      </c>
      <c r="H6658" t="s">
        <v>51</v>
      </c>
      <c r="I6658" t="s">
        <v>118</v>
      </c>
      <c r="J6658">
        <v>44</v>
      </c>
      <c r="K6658">
        <v>18</v>
      </c>
      <c r="L6658">
        <v>1473</v>
      </c>
      <c r="M6658">
        <v>30</v>
      </c>
      <c r="N6658" s="15">
        <v>38499.019999999997</v>
      </c>
      <c r="O6658" s="15">
        <v>692982.36</v>
      </c>
    </row>
    <row r="6659" spans="1:15">
      <c r="A6659" s="14">
        <v>44524</v>
      </c>
      <c r="B6659" t="s">
        <v>73</v>
      </c>
      <c r="C6659">
        <v>8</v>
      </c>
      <c r="D6659" t="s">
        <v>50</v>
      </c>
      <c r="E6659">
        <v>1035</v>
      </c>
      <c r="F6659" t="s">
        <v>110</v>
      </c>
      <c r="G6659" t="s">
        <v>57</v>
      </c>
      <c r="H6659" t="s">
        <v>52</v>
      </c>
      <c r="I6659" t="s">
        <v>118</v>
      </c>
      <c r="J6659">
        <v>44</v>
      </c>
      <c r="K6659">
        <v>21.41</v>
      </c>
      <c r="L6659">
        <v>1473</v>
      </c>
      <c r="M6659">
        <v>30</v>
      </c>
      <c r="N6659" s="15">
        <v>38499.019999999997</v>
      </c>
      <c r="O6659" s="15">
        <v>824264.01820000005</v>
      </c>
    </row>
    <row r="6660" spans="1:15">
      <c r="A6660" s="14">
        <v>44524</v>
      </c>
      <c r="B6660" t="s">
        <v>73</v>
      </c>
      <c r="C6660">
        <v>8</v>
      </c>
      <c r="D6660" t="s">
        <v>50</v>
      </c>
      <c r="E6660">
        <v>1035</v>
      </c>
      <c r="F6660" t="s">
        <v>110</v>
      </c>
      <c r="G6660" t="s">
        <v>57</v>
      </c>
      <c r="H6660" t="s">
        <v>51</v>
      </c>
      <c r="I6660" t="s">
        <v>118</v>
      </c>
      <c r="J6660">
        <v>44</v>
      </c>
      <c r="K6660">
        <v>17.899999999999999</v>
      </c>
      <c r="L6660">
        <v>1098</v>
      </c>
      <c r="M6660">
        <v>30</v>
      </c>
      <c r="N6660" s="15">
        <v>50554.36</v>
      </c>
      <c r="O6660" s="15">
        <v>904923.04399999999</v>
      </c>
    </row>
    <row r="6661" spans="1:15">
      <c r="A6661" s="14">
        <v>44524</v>
      </c>
      <c r="B6661" t="s">
        <v>73</v>
      </c>
      <c r="C6661">
        <v>8</v>
      </c>
      <c r="D6661" t="s">
        <v>50</v>
      </c>
      <c r="E6661">
        <v>1035</v>
      </c>
      <c r="F6661" t="s">
        <v>110</v>
      </c>
      <c r="G6661" t="s">
        <v>57</v>
      </c>
      <c r="H6661" t="s">
        <v>52</v>
      </c>
      <c r="I6661" t="s">
        <v>118</v>
      </c>
      <c r="J6661">
        <v>44</v>
      </c>
      <c r="K6661">
        <v>21.27</v>
      </c>
      <c r="L6661">
        <v>1098</v>
      </c>
      <c r="M6661">
        <v>30</v>
      </c>
      <c r="N6661" s="15">
        <v>50554.36</v>
      </c>
      <c r="O6661" s="15">
        <v>1075291.2372000001</v>
      </c>
    </row>
    <row r="6662" spans="1:15">
      <c r="A6662" s="14">
        <v>44524</v>
      </c>
      <c r="B6662" t="s">
        <v>73</v>
      </c>
      <c r="C6662">
        <v>8</v>
      </c>
      <c r="D6662" t="s">
        <v>50</v>
      </c>
      <c r="E6662">
        <v>1035</v>
      </c>
      <c r="F6662" t="s">
        <v>110</v>
      </c>
      <c r="G6662" t="s">
        <v>57</v>
      </c>
      <c r="H6662" t="s">
        <v>51</v>
      </c>
      <c r="I6662" t="s">
        <v>118</v>
      </c>
      <c r="J6662">
        <v>44</v>
      </c>
      <c r="K6662">
        <v>23</v>
      </c>
      <c r="L6662">
        <v>1092</v>
      </c>
      <c r="M6662">
        <v>30</v>
      </c>
      <c r="N6662" s="15">
        <v>39665.33</v>
      </c>
      <c r="O6662" s="15">
        <v>912302.59</v>
      </c>
    </row>
    <row r="6663" spans="1:15">
      <c r="A6663" s="14">
        <v>44524</v>
      </c>
      <c r="B6663" t="s">
        <v>73</v>
      </c>
      <c r="C6663">
        <v>8</v>
      </c>
      <c r="D6663" t="s">
        <v>50</v>
      </c>
      <c r="E6663">
        <v>1035</v>
      </c>
      <c r="F6663" t="s">
        <v>110</v>
      </c>
      <c r="G6663" t="s">
        <v>57</v>
      </c>
      <c r="H6663" t="s">
        <v>52</v>
      </c>
      <c r="I6663" t="s">
        <v>118</v>
      </c>
      <c r="J6663">
        <v>44</v>
      </c>
      <c r="K6663">
        <v>27.57</v>
      </c>
      <c r="L6663">
        <v>1092</v>
      </c>
      <c r="M6663">
        <v>30</v>
      </c>
      <c r="N6663" s="15">
        <v>39665.33</v>
      </c>
      <c r="O6663" s="15">
        <v>1093573.1481000001</v>
      </c>
    </row>
    <row r="6664" spans="1:15">
      <c r="A6664" s="14">
        <v>44524</v>
      </c>
      <c r="B6664" t="s">
        <v>73</v>
      </c>
      <c r="C6664">
        <v>8</v>
      </c>
      <c r="D6664" t="s">
        <v>50</v>
      </c>
      <c r="E6664">
        <v>1035</v>
      </c>
      <c r="F6664" t="s">
        <v>126</v>
      </c>
      <c r="G6664" t="s">
        <v>57</v>
      </c>
      <c r="H6664" t="s">
        <v>51</v>
      </c>
      <c r="I6664" t="s">
        <v>53</v>
      </c>
      <c r="J6664">
        <v>44</v>
      </c>
      <c r="K6664">
        <v>11.99</v>
      </c>
      <c r="L6664">
        <v>1834</v>
      </c>
      <c r="M6664">
        <v>30</v>
      </c>
      <c r="N6664" s="15">
        <v>57594</v>
      </c>
      <c r="O6664" s="15">
        <v>690552.06</v>
      </c>
    </row>
    <row r="6665" spans="1:15">
      <c r="A6665" s="14">
        <v>44524</v>
      </c>
      <c r="B6665" t="s">
        <v>73</v>
      </c>
      <c r="C6665">
        <v>8</v>
      </c>
      <c r="D6665" t="s">
        <v>50</v>
      </c>
      <c r="E6665">
        <v>1035</v>
      </c>
      <c r="F6665" t="s">
        <v>126</v>
      </c>
      <c r="G6665" t="s">
        <v>57</v>
      </c>
      <c r="H6665" t="s">
        <v>52</v>
      </c>
      <c r="I6665" t="s">
        <v>53</v>
      </c>
      <c r="J6665">
        <v>44</v>
      </c>
      <c r="K6665">
        <v>14.44</v>
      </c>
      <c r="L6665">
        <v>1834</v>
      </c>
      <c r="M6665">
        <v>30</v>
      </c>
      <c r="N6665" s="15">
        <v>57594</v>
      </c>
      <c r="O6665" s="15">
        <v>831657.36</v>
      </c>
    </row>
    <row r="6666" spans="1:15">
      <c r="A6666" s="14">
        <v>44524</v>
      </c>
      <c r="B6666" t="s">
        <v>73</v>
      </c>
      <c r="C6666">
        <v>8</v>
      </c>
      <c r="D6666" t="s">
        <v>50</v>
      </c>
      <c r="E6666">
        <v>1035</v>
      </c>
      <c r="F6666" t="s">
        <v>110</v>
      </c>
      <c r="G6666" t="s">
        <v>57</v>
      </c>
      <c r="H6666" t="s">
        <v>51</v>
      </c>
      <c r="I6666" t="s">
        <v>53</v>
      </c>
      <c r="J6666">
        <v>44</v>
      </c>
      <c r="K6666">
        <v>5.99</v>
      </c>
      <c r="L6666">
        <v>2931</v>
      </c>
      <c r="M6666">
        <v>30</v>
      </c>
      <c r="N6666" s="15">
        <v>157226</v>
      </c>
      <c r="O6666" s="15">
        <v>941783.74</v>
      </c>
    </row>
    <row r="6667" spans="1:15">
      <c r="A6667" s="14">
        <v>44524</v>
      </c>
      <c r="B6667" t="s">
        <v>73</v>
      </c>
      <c r="C6667">
        <v>8</v>
      </c>
      <c r="D6667" t="s">
        <v>50</v>
      </c>
      <c r="E6667">
        <v>1035</v>
      </c>
      <c r="F6667" t="s">
        <v>110</v>
      </c>
      <c r="G6667" t="s">
        <v>57</v>
      </c>
      <c r="H6667" t="s">
        <v>52</v>
      </c>
      <c r="I6667" t="s">
        <v>53</v>
      </c>
      <c r="J6667">
        <v>44</v>
      </c>
      <c r="K6667">
        <v>6.55</v>
      </c>
      <c r="L6667">
        <v>2931</v>
      </c>
      <c r="M6667">
        <v>30</v>
      </c>
      <c r="N6667" s="15">
        <v>157226</v>
      </c>
      <c r="O6667" s="15">
        <v>1029830.3</v>
      </c>
    </row>
    <row r="6668" spans="1:15">
      <c r="A6668" s="14">
        <v>44524</v>
      </c>
      <c r="B6668" t="s">
        <v>73</v>
      </c>
      <c r="C6668">
        <v>8</v>
      </c>
      <c r="D6668" t="s">
        <v>50</v>
      </c>
      <c r="E6668">
        <v>1035</v>
      </c>
      <c r="F6668" t="s">
        <v>110</v>
      </c>
      <c r="G6668" t="s">
        <v>57</v>
      </c>
      <c r="H6668" t="s">
        <v>51</v>
      </c>
      <c r="I6668" t="s">
        <v>53</v>
      </c>
      <c r="J6668">
        <v>44</v>
      </c>
      <c r="K6668">
        <v>5.99</v>
      </c>
      <c r="L6668">
        <v>2931</v>
      </c>
      <c r="M6668">
        <v>30</v>
      </c>
      <c r="N6668" s="15">
        <v>110000</v>
      </c>
      <c r="O6668" s="15">
        <v>658900</v>
      </c>
    </row>
    <row r="6669" spans="1:15">
      <c r="A6669" s="14">
        <v>44524</v>
      </c>
      <c r="B6669" t="s">
        <v>73</v>
      </c>
      <c r="C6669">
        <v>8</v>
      </c>
      <c r="D6669" t="s">
        <v>50</v>
      </c>
      <c r="E6669">
        <v>1035</v>
      </c>
      <c r="F6669" t="s">
        <v>110</v>
      </c>
      <c r="G6669" t="s">
        <v>57</v>
      </c>
      <c r="H6669" t="s">
        <v>52</v>
      </c>
      <c r="I6669" t="s">
        <v>53</v>
      </c>
      <c r="J6669">
        <v>44</v>
      </c>
      <c r="K6669">
        <v>6.55</v>
      </c>
      <c r="L6669">
        <v>2931</v>
      </c>
      <c r="M6669">
        <v>30</v>
      </c>
      <c r="N6669" s="15">
        <v>110000</v>
      </c>
      <c r="O6669" s="15">
        <v>720500</v>
      </c>
    </row>
    <row r="6670" spans="1:15">
      <c r="A6670" s="14">
        <v>44524</v>
      </c>
      <c r="B6670" t="s">
        <v>73</v>
      </c>
      <c r="C6670">
        <v>8</v>
      </c>
      <c r="D6670" t="s">
        <v>50</v>
      </c>
      <c r="E6670">
        <v>1035</v>
      </c>
      <c r="F6670" t="s">
        <v>110</v>
      </c>
      <c r="G6670" t="s">
        <v>57</v>
      </c>
      <c r="H6670" t="s">
        <v>51</v>
      </c>
      <c r="I6670" t="s">
        <v>53</v>
      </c>
      <c r="J6670">
        <v>44</v>
      </c>
      <c r="K6670">
        <v>5.99</v>
      </c>
      <c r="L6670">
        <v>2931</v>
      </c>
      <c r="M6670">
        <v>30</v>
      </c>
      <c r="N6670" s="15">
        <v>89950.59</v>
      </c>
      <c r="O6670" s="15">
        <v>538804.03410000005</v>
      </c>
    </row>
    <row r="6671" spans="1:15">
      <c r="A6671" s="14">
        <v>44524</v>
      </c>
      <c r="B6671" t="s">
        <v>73</v>
      </c>
      <c r="C6671">
        <v>8</v>
      </c>
      <c r="D6671" t="s">
        <v>50</v>
      </c>
      <c r="E6671">
        <v>1035</v>
      </c>
      <c r="F6671" t="s">
        <v>110</v>
      </c>
      <c r="G6671" t="s">
        <v>57</v>
      </c>
      <c r="H6671" t="s">
        <v>52</v>
      </c>
      <c r="I6671" t="s">
        <v>53</v>
      </c>
      <c r="J6671">
        <v>44</v>
      </c>
      <c r="K6671">
        <v>6.55</v>
      </c>
      <c r="L6671">
        <v>2931</v>
      </c>
      <c r="M6671">
        <v>30</v>
      </c>
      <c r="N6671" s="15">
        <v>89950.59</v>
      </c>
      <c r="O6671" s="15">
        <v>589176.36450000003</v>
      </c>
    </row>
    <row r="6672" spans="1:15">
      <c r="A6672" s="14">
        <v>44524</v>
      </c>
      <c r="B6672" t="s">
        <v>73</v>
      </c>
      <c r="C6672">
        <v>8</v>
      </c>
      <c r="D6672" t="s">
        <v>50</v>
      </c>
      <c r="E6672">
        <v>1035</v>
      </c>
      <c r="F6672" t="s">
        <v>110</v>
      </c>
      <c r="G6672" t="s">
        <v>57</v>
      </c>
      <c r="H6672" t="s">
        <v>51</v>
      </c>
      <c r="I6672" t="s">
        <v>53</v>
      </c>
      <c r="J6672">
        <v>44</v>
      </c>
      <c r="K6672">
        <v>11.99</v>
      </c>
      <c r="L6672">
        <v>1834</v>
      </c>
      <c r="M6672">
        <v>30</v>
      </c>
      <c r="N6672" s="15">
        <v>70000</v>
      </c>
      <c r="O6672" s="15">
        <v>839300</v>
      </c>
    </row>
    <row r="6673" spans="1:15">
      <c r="A6673" s="14">
        <v>44524</v>
      </c>
      <c r="B6673" t="s">
        <v>73</v>
      </c>
      <c r="C6673">
        <v>8</v>
      </c>
      <c r="D6673" t="s">
        <v>50</v>
      </c>
      <c r="E6673">
        <v>1035</v>
      </c>
      <c r="F6673" t="s">
        <v>110</v>
      </c>
      <c r="G6673" t="s">
        <v>57</v>
      </c>
      <c r="H6673" t="s">
        <v>52</v>
      </c>
      <c r="I6673" t="s">
        <v>53</v>
      </c>
      <c r="J6673">
        <v>44</v>
      </c>
      <c r="K6673">
        <v>14.44</v>
      </c>
      <c r="L6673">
        <v>1834</v>
      </c>
      <c r="M6673">
        <v>30</v>
      </c>
      <c r="N6673" s="15">
        <v>70000</v>
      </c>
      <c r="O6673" s="15">
        <v>1010800</v>
      </c>
    </row>
    <row r="6674" spans="1:15">
      <c r="A6674" s="14">
        <v>44524</v>
      </c>
      <c r="B6674" t="s">
        <v>73</v>
      </c>
      <c r="C6674">
        <v>8</v>
      </c>
      <c r="D6674" t="s">
        <v>50</v>
      </c>
      <c r="E6674">
        <v>1035</v>
      </c>
      <c r="F6674" t="s">
        <v>110</v>
      </c>
      <c r="G6674" t="s">
        <v>57</v>
      </c>
      <c r="H6674" t="s">
        <v>51</v>
      </c>
      <c r="I6674" t="s">
        <v>53</v>
      </c>
      <c r="J6674">
        <v>44</v>
      </c>
      <c r="K6674">
        <v>5.99</v>
      </c>
      <c r="L6674">
        <v>2931</v>
      </c>
      <c r="M6674">
        <v>30</v>
      </c>
      <c r="N6674" s="15">
        <v>162300</v>
      </c>
      <c r="O6674" s="15">
        <v>972177</v>
      </c>
    </row>
    <row r="6675" spans="1:15">
      <c r="A6675" s="14">
        <v>44524</v>
      </c>
      <c r="B6675" t="s">
        <v>73</v>
      </c>
      <c r="C6675">
        <v>8</v>
      </c>
      <c r="D6675" t="s">
        <v>50</v>
      </c>
      <c r="E6675">
        <v>1035</v>
      </c>
      <c r="F6675" t="s">
        <v>110</v>
      </c>
      <c r="G6675" t="s">
        <v>57</v>
      </c>
      <c r="H6675" t="s">
        <v>52</v>
      </c>
      <c r="I6675" t="s">
        <v>53</v>
      </c>
      <c r="J6675">
        <v>44</v>
      </c>
      <c r="K6675">
        <v>6.55</v>
      </c>
      <c r="L6675">
        <v>2931</v>
      </c>
      <c r="M6675">
        <v>30</v>
      </c>
      <c r="N6675" s="15">
        <v>162300</v>
      </c>
      <c r="O6675" s="15">
        <v>1063065</v>
      </c>
    </row>
    <row r="6676" spans="1:15">
      <c r="A6676" s="14">
        <v>44524</v>
      </c>
      <c r="B6676" t="s">
        <v>73</v>
      </c>
      <c r="C6676">
        <v>8</v>
      </c>
      <c r="D6676" t="s">
        <v>50</v>
      </c>
      <c r="E6676">
        <v>1035</v>
      </c>
      <c r="F6676" t="s">
        <v>110</v>
      </c>
      <c r="G6676" t="s">
        <v>57</v>
      </c>
      <c r="H6676" t="s">
        <v>51</v>
      </c>
      <c r="I6676" t="s">
        <v>53</v>
      </c>
      <c r="J6676">
        <v>44</v>
      </c>
      <c r="K6676">
        <v>11.99</v>
      </c>
      <c r="L6676">
        <v>1834</v>
      </c>
      <c r="M6676">
        <v>30</v>
      </c>
      <c r="N6676" s="15">
        <v>45452</v>
      </c>
      <c r="O6676" s="15">
        <v>544969.48</v>
      </c>
    </row>
    <row r="6677" spans="1:15">
      <c r="A6677" s="14">
        <v>44524</v>
      </c>
      <c r="B6677" t="s">
        <v>73</v>
      </c>
      <c r="C6677">
        <v>8</v>
      </c>
      <c r="D6677" t="s">
        <v>50</v>
      </c>
      <c r="E6677">
        <v>1035</v>
      </c>
      <c r="F6677" t="s">
        <v>110</v>
      </c>
      <c r="G6677" t="s">
        <v>57</v>
      </c>
      <c r="H6677" t="s">
        <v>52</v>
      </c>
      <c r="I6677" t="s">
        <v>53</v>
      </c>
      <c r="J6677">
        <v>44</v>
      </c>
      <c r="K6677">
        <v>14.44</v>
      </c>
      <c r="L6677">
        <v>1834</v>
      </c>
      <c r="M6677">
        <v>30</v>
      </c>
      <c r="N6677" s="15">
        <v>45452</v>
      </c>
      <c r="O6677" s="15">
        <v>656326.88</v>
      </c>
    </row>
    <row r="6678" spans="1:15">
      <c r="A6678" s="14">
        <v>44524</v>
      </c>
      <c r="B6678" t="s">
        <v>73</v>
      </c>
      <c r="C6678">
        <v>8</v>
      </c>
      <c r="D6678" t="s">
        <v>50</v>
      </c>
      <c r="E6678">
        <v>1035</v>
      </c>
      <c r="F6678" t="s">
        <v>110</v>
      </c>
      <c r="G6678" t="s">
        <v>57</v>
      </c>
      <c r="H6678" t="s">
        <v>51</v>
      </c>
      <c r="I6678" t="s">
        <v>53</v>
      </c>
      <c r="J6678">
        <v>44</v>
      </c>
      <c r="K6678">
        <v>11.99</v>
      </c>
      <c r="L6678">
        <v>1834</v>
      </c>
      <c r="M6678">
        <v>30</v>
      </c>
      <c r="N6678" s="15">
        <v>35000</v>
      </c>
      <c r="O6678" s="15">
        <v>419650</v>
      </c>
    </row>
    <row r="6679" spans="1:15">
      <c r="A6679" s="14">
        <v>44524</v>
      </c>
      <c r="B6679" t="s">
        <v>73</v>
      </c>
      <c r="C6679">
        <v>8</v>
      </c>
      <c r="D6679" t="s">
        <v>50</v>
      </c>
      <c r="E6679">
        <v>1035</v>
      </c>
      <c r="F6679" t="s">
        <v>110</v>
      </c>
      <c r="G6679" t="s">
        <v>57</v>
      </c>
      <c r="H6679" t="s">
        <v>52</v>
      </c>
      <c r="I6679" t="s">
        <v>53</v>
      </c>
      <c r="J6679">
        <v>44</v>
      </c>
      <c r="K6679">
        <v>14.44</v>
      </c>
      <c r="L6679">
        <v>1834</v>
      </c>
      <c r="M6679">
        <v>30</v>
      </c>
      <c r="N6679" s="15">
        <v>35000</v>
      </c>
      <c r="O6679" s="15">
        <v>505400</v>
      </c>
    </row>
    <row r="6680" spans="1:15">
      <c r="A6680" s="14">
        <v>44524</v>
      </c>
      <c r="B6680" t="s">
        <v>73</v>
      </c>
      <c r="C6680">
        <v>8</v>
      </c>
      <c r="D6680" t="s">
        <v>50</v>
      </c>
      <c r="E6680">
        <v>1035</v>
      </c>
      <c r="F6680" t="s">
        <v>110</v>
      </c>
      <c r="G6680" t="s">
        <v>57</v>
      </c>
      <c r="H6680" t="s">
        <v>51</v>
      </c>
      <c r="I6680" t="s">
        <v>53</v>
      </c>
      <c r="J6680">
        <v>44</v>
      </c>
      <c r="K6680">
        <v>11.99</v>
      </c>
      <c r="L6680">
        <v>1834</v>
      </c>
      <c r="M6680">
        <v>30</v>
      </c>
      <c r="N6680" s="15">
        <v>36000</v>
      </c>
      <c r="O6680" s="15">
        <v>431640</v>
      </c>
    </row>
    <row r="6681" spans="1:15">
      <c r="A6681" s="14">
        <v>44524</v>
      </c>
      <c r="B6681" t="s">
        <v>73</v>
      </c>
      <c r="C6681">
        <v>8</v>
      </c>
      <c r="D6681" t="s">
        <v>50</v>
      </c>
      <c r="E6681">
        <v>1035</v>
      </c>
      <c r="F6681" t="s">
        <v>110</v>
      </c>
      <c r="G6681" t="s">
        <v>57</v>
      </c>
      <c r="H6681" t="s">
        <v>52</v>
      </c>
      <c r="I6681" t="s">
        <v>53</v>
      </c>
      <c r="J6681">
        <v>44</v>
      </c>
      <c r="K6681">
        <v>14.44</v>
      </c>
      <c r="L6681">
        <v>1834</v>
      </c>
      <c r="M6681">
        <v>30</v>
      </c>
      <c r="N6681" s="15">
        <v>36000</v>
      </c>
      <c r="O6681" s="15">
        <v>519840</v>
      </c>
    </row>
    <row r="6682" spans="1:15">
      <c r="A6682" s="14">
        <v>44524</v>
      </c>
      <c r="B6682" t="s">
        <v>73</v>
      </c>
      <c r="C6682">
        <v>8</v>
      </c>
      <c r="D6682" t="s">
        <v>50</v>
      </c>
      <c r="E6682">
        <v>1035</v>
      </c>
      <c r="F6682" t="s">
        <v>110</v>
      </c>
      <c r="G6682" t="s">
        <v>57</v>
      </c>
      <c r="H6682" t="s">
        <v>51</v>
      </c>
      <c r="I6682" t="s">
        <v>53</v>
      </c>
      <c r="J6682">
        <v>44</v>
      </c>
      <c r="K6682">
        <v>11.99</v>
      </c>
      <c r="L6682">
        <v>1834</v>
      </c>
      <c r="M6682">
        <v>30</v>
      </c>
      <c r="N6682" s="15">
        <v>65000</v>
      </c>
      <c r="O6682" s="15">
        <v>779350</v>
      </c>
    </row>
    <row r="6683" spans="1:15">
      <c r="A6683" s="14">
        <v>44524</v>
      </c>
      <c r="B6683" t="s">
        <v>73</v>
      </c>
      <c r="C6683">
        <v>8</v>
      </c>
      <c r="D6683" t="s">
        <v>50</v>
      </c>
      <c r="E6683">
        <v>1035</v>
      </c>
      <c r="F6683" t="s">
        <v>110</v>
      </c>
      <c r="G6683" t="s">
        <v>57</v>
      </c>
      <c r="H6683" t="s">
        <v>52</v>
      </c>
      <c r="I6683" t="s">
        <v>53</v>
      </c>
      <c r="J6683">
        <v>44</v>
      </c>
      <c r="K6683">
        <v>14.44</v>
      </c>
      <c r="L6683">
        <v>1834</v>
      </c>
      <c r="M6683">
        <v>30</v>
      </c>
      <c r="N6683" s="15">
        <v>65000</v>
      </c>
      <c r="O6683" s="15">
        <v>938600</v>
      </c>
    </row>
    <row r="6684" spans="1:15">
      <c r="A6684" s="14">
        <v>44524</v>
      </c>
      <c r="B6684" t="s">
        <v>73</v>
      </c>
      <c r="C6684">
        <v>8</v>
      </c>
      <c r="D6684" t="s">
        <v>50</v>
      </c>
      <c r="E6684">
        <v>1035</v>
      </c>
      <c r="F6684" t="s">
        <v>126</v>
      </c>
      <c r="G6684" t="s">
        <v>57</v>
      </c>
      <c r="H6684" t="s">
        <v>51</v>
      </c>
      <c r="I6684" t="s">
        <v>53</v>
      </c>
      <c r="J6684">
        <v>44</v>
      </c>
      <c r="K6684">
        <v>11.99</v>
      </c>
      <c r="L6684">
        <v>1834</v>
      </c>
      <c r="M6684">
        <v>30</v>
      </c>
      <c r="N6684" s="15">
        <v>70000</v>
      </c>
      <c r="O6684" s="15">
        <v>839300</v>
      </c>
    </row>
    <row r="6685" spans="1:15">
      <c r="A6685" s="14">
        <v>44524</v>
      </c>
      <c r="B6685" t="s">
        <v>73</v>
      </c>
      <c r="C6685">
        <v>8</v>
      </c>
      <c r="D6685" t="s">
        <v>50</v>
      </c>
      <c r="E6685">
        <v>1035</v>
      </c>
      <c r="F6685" t="s">
        <v>126</v>
      </c>
      <c r="G6685" t="s">
        <v>57</v>
      </c>
      <c r="H6685" t="s">
        <v>52</v>
      </c>
      <c r="I6685" t="s">
        <v>53</v>
      </c>
      <c r="J6685">
        <v>44</v>
      </c>
      <c r="K6685">
        <v>14.44</v>
      </c>
      <c r="L6685">
        <v>1834</v>
      </c>
      <c r="M6685">
        <v>30</v>
      </c>
      <c r="N6685" s="15">
        <v>70000</v>
      </c>
      <c r="O6685" s="15">
        <v>1010800</v>
      </c>
    </row>
    <row r="6686" spans="1:15">
      <c r="A6686" s="14">
        <v>44524</v>
      </c>
      <c r="B6686" t="s">
        <v>73</v>
      </c>
      <c r="C6686">
        <v>8</v>
      </c>
      <c r="D6686" t="s">
        <v>50</v>
      </c>
      <c r="E6686">
        <v>1035</v>
      </c>
      <c r="F6686" t="s">
        <v>110</v>
      </c>
      <c r="G6686" t="s">
        <v>57</v>
      </c>
      <c r="H6686" t="s">
        <v>51</v>
      </c>
      <c r="I6686" t="s">
        <v>53</v>
      </c>
      <c r="J6686">
        <v>44</v>
      </c>
      <c r="K6686">
        <v>11.99</v>
      </c>
      <c r="L6686">
        <v>1834</v>
      </c>
      <c r="M6686">
        <v>30</v>
      </c>
      <c r="N6686" s="15">
        <v>34900</v>
      </c>
      <c r="O6686" s="15">
        <v>418451</v>
      </c>
    </row>
    <row r="6687" spans="1:15">
      <c r="A6687" s="14">
        <v>44524</v>
      </c>
      <c r="B6687" t="s">
        <v>73</v>
      </c>
      <c r="C6687">
        <v>8</v>
      </c>
      <c r="D6687" t="s">
        <v>50</v>
      </c>
      <c r="E6687">
        <v>1035</v>
      </c>
      <c r="F6687" t="s">
        <v>110</v>
      </c>
      <c r="G6687" t="s">
        <v>57</v>
      </c>
      <c r="H6687" t="s">
        <v>52</v>
      </c>
      <c r="I6687" t="s">
        <v>53</v>
      </c>
      <c r="J6687">
        <v>44</v>
      </c>
      <c r="K6687">
        <v>14.44</v>
      </c>
      <c r="L6687">
        <v>1834</v>
      </c>
      <c r="M6687">
        <v>30</v>
      </c>
      <c r="N6687" s="15">
        <v>34900</v>
      </c>
      <c r="O6687" s="15">
        <v>503956</v>
      </c>
    </row>
    <row r="6688" spans="1:15">
      <c r="A6688" s="14">
        <v>44524</v>
      </c>
      <c r="B6688" t="s">
        <v>73</v>
      </c>
      <c r="C6688">
        <v>8</v>
      </c>
      <c r="D6688" t="s">
        <v>50</v>
      </c>
      <c r="E6688">
        <v>1035</v>
      </c>
      <c r="F6688" t="s">
        <v>110</v>
      </c>
      <c r="G6688" t="s">
        <v>57</v>
      </c>
      <c r="H6688" t="s">
        <v>51</v>
      </c>
      <c r="I6688" t="s">
        <v>53</v>
      </c>
      <c r="J6688">
        <v>44</v>
      </c>
      <c r="K6688">
        <v>11.99</v>
      </c>
      <c r="L6688">
        <v>1834</v>
      </c>
      <c r="M6688">
        <v>30</v>
      </c>
      <c r="N6688" s="15">
        <v>70000</v>
      </c>
      <c r="O6688" s="15">
        <v>839300</v>
      </c>
    </row>
    <row r="6689" spans="1:15">
      <c r="A6689" s="14">
        <v>44524</v>
      </c>
      <c r="B6689" t="s">
        <v>73</v>
      </c>
      <c r="C6689">
        <v>8</v>
      </c>
      <c r="D6689" t="s">
        <v>50</v>
      </c>
      <c r="E6689">
        <v>1035</v>
      </c>
      <c r="F6689" t="s">
        <v>110</v>
      </c>
      <c r="G6689" t="s">
        <v>57</v>
      </c>
      <c r="H6689" t="s">
        <v>52</v>
      </c>
      <c r="I6689" t="s">
        <v>53</v>
      </c>
      <c r="J6689">
        <v>44</v>
      </c>
      <c r="K6689">
        <v>14.44</v>
      </c>
      <c r="L6689">
        <v>1834</v>
      </c>
      <c r="M6689">
        <v>30</v>
      </c>
      <c r="N6689" s="15">
        <v>70000</v>
      </c>
      <c r="O6689" s="15">
        <v>1010800</v>
      </c>
    </row>
    <row r="6690" spans="1:15">
      <c r="A6690" s="14">
        <v>44524</v>
      </c>
      <c r="B6690" t="s">
        <v>73</v>
      </c>
      <c r="C6690">
        <v>8</v>
      </c>
      <c r="D6690" t="s">
        <v>50</v>
      </c>
      <c r="E6690">
        <v>1035</v>
      </c>
      <c r="F6690" t="s">
        <v>110</v>
      </c>
      <c r="G6690" t="s">
        <v>57</v>
      </c>
      <c r="H6690" t="s">
        <v>51</v>
      </c>
      <c r="I6690" t="s">
        <v>53</v>
      </c>
      <c r="J6690">
        <v>44</v>
      </c>
      <c r="K6690">
        <v>11.99</v>
      </c>
      <c r="L6690">
        <v>1834</v>
      </c>
      <c r="M6690">
        <v>30</v>
      </c>
      <c r="N6690" s="15">
        <v>35000</v>
      </c>
      <c r="O6690" s="15">
        <v>419650</v>
      </c>
    </row>
    <row r="6691" spans="1:15">
      <c r="A6691" s="14">
        <v>44524</v>
      </c>
      <c r="B6691" t="s">
        <v>73</v>
      </c>
      <c r="C6691">
        <v>8</v>
      </c>
      <c r="D6691" t="s">
        <v>50</v>
      </c>
      <c r="E6691">
        <v>1035</v>
      </c>
      <c r="F6691" t="s">
        <v>110</v>
      </c>
      <c r="G6691" t="s">
        <v>57</v>
      </c>
      <c r="H6691" t="s">
        <v>52</v>
      </c>
      <c r="I6691" t="s">
        <v>53</v>
      </c>
      <c r="J6691">
        <v>44</v>
      </c>
      <c r="K6691">
        <v>14.44</v>
      </c>
      <c r="L6691">
        <v>1834</v>
      </c>
      <c r="M6691">
        <v>30</v>
      </c>
      <c r="N6691" s="15">
        <v>35000</v>
      </c>
      <c r="O6691" s="15">
        <v>505400</v>
      </c>
    </row>
    <row r="6692" spans="1:15">
      <c r="A6692" s="14">
        <v>44524</v>
      </c>
      <c r="B6692" t="s">
        <v>73</v>
      </c>
      <c r="C6692">
        <v>8</v>
      </c>
      <c r="D6692" t="s">
        <v>50</v>
      </c>
      <c r="E6692">
        <v>1035</v>
      </c>
      <c r="F6692" t="s">
        <v>126</v>
      </c>
      <c r="G6692" t="s">
        <v>57</v>
      </c>
      <c r="H6692" t="s">
        <v>51</v>
      </c>
      <c r="I6692" t="s">
        <v>53</v>
      </c>
      <c r="J6692">
        <v>44</v>
      </c>
      <c r="K6692">
        <v>11.99</v>
      </c>
      <c r="L6692">
        <v>1834</v>
      </c>
      <c r="M6692">
        <v>30</v>
      </c>
      <c r="N6692" s="15">
        <v>70000</v>
      </c>
      <c r="O6692" s="15">
        <v>839300</v>
      </c>
    </row>
    <row r="6693" spans="1:15">
      <c r="A6693" s="14">
        <v>44524</v>
      </c>
      <c r="B6693" t="s">
        <v>73</v>
      </c>
      <c r="C6693">
        <v>8</v>
      </c>
      <c r="D6693" t="s">
        <v>50</v>
      </c>
      <c r="E6693">
        <v>1035</v>
      </c>
      <c r="F6693" t="s">
        <v>126</v>
      </c>
      <c r="G6693" t="s">
        <v>57</v>
      </c>
      <c r="H6693" t="s">
        <v>52</v>
      </c>
      <c r="I6693" t="s">
        <v>53</v>
      </c>
      <c r="J6693">
        <v>44</v>
      </c>
      <c r="K6693">
        <v>14.44</v>
      </c>
      <c r="L6693">
        <v>1834</v>
      </c>
      <c r="M6693">
        <v>30</v>
      </c>
      <c r="N6693" s="15">
        <v>70000</v>
      </c>
      <c r="O6693" s="15">
        <v>1010800</v>
      </c>
    </row>
    <row r="6694" spans="1:15">
      <c r="A6694" s="14">
        <v>44524</v>
      </c>
      <c r="B6694" t="s">
        <v>73</v>
      </c>
      <c r="C6694">
        <v>8</v>
      </c>
      <c r="D6694" t="s">
        <v>50</v>
      </c>
      <c r="E6694">
        <v>1035</v>
      </c>
      <c r="F6694" t="s">
        <v>110</v>
      </c>
      <c r="G6694" t="s">
        <v>57</v>
      </c>
      <c r="H6694" t="s">
        <v>51</v>
      </c>
      <c r="I6694" t="s">
        <v>53</v>
      </c>
      <c r="J6694">
        <v>44</v>
      </c>
      <c r="K6694">
        <v>11.99</v>
      </c>
      <c r="L6694">
        <v>1834</v>
      </c>
      <c r="M6694">
        <v>30</v>
      </c>
      <c r="N6694" s="15">
        <v>70000</v>
      </c>
      <c r="O6694" s="15">
        <v>839300</v>
      </c>
    </row>
    <row r="6695" spans="1:15">
      <c r="A6695" s="14">
        <v>44524</v>
      </c>
      <c r="B6695" t="s">
        <v>73</v>
      </c>
      <c r="C6695">
        <v>8</v>
      </c>
      <c r="D6695" t="s">
        <v>50</v>
      </c>
      <c r="E6695">
        <v>1035</v>
      </c>
      <c r="F6695" t="s">
        <v>110</v>
      </c>
      <c r="G6695" t="s">
        <v>57</v>
      </c>
      <c r="H6695" t="s">
        <v>52</v>
      </c>
      <c r="I6695" t="s">
        <v>53</v>
      </c>
      <c r="J6695">
        <v>44</v>
      </c>
      <c r="K6695">
        <v>14.44</v>
      </c>
      <c r="L6695">
        <v>1834</v>
      </c>
      <c r="M6695">
        <v>30</v>
      </c>
      <c r="N6695" s="15">
        <v>70000</v>
      </c>
      <c r="O6695" s="15">
        <v>1010800</v>
      </c>
    </row>
    <row r="6696" spans="1:15">
      <c r="A6696" s="14">
        <v>44524</v>
      </c>
      <c r="B6696" t="s">
        <v>73</v>
      </c>
      <c r="C6696">
        <v>8</v>
      </c>
      <c r="D6696" t="s">
        <v>50</v>
      </c>
      <c r="E6696">
        <v>1035</v>
      </c>
      <c r="F6696" t="s">
        <v>126</v>
      </c>
      <c r="G6696" t="s">
        <v>57</v>
      </c>
      <c r="H6696" t="s">
        <v>51</v>
      </c>
      <c r="I6696" t="s">
        <v>53</v>
      </c>
      <c r="J6696">
        <v>44</v>
      </c>
      <c r="K6696">
        <v>11.99</v>
      </c>
      <c r="L6696">
        <v>1833</v>
      </c>
      <c r="M6696">
        <v>30</v>
      </c>
      <c r="N6696" s="15">
        <v>40000</v>
      </c>
      <c r="O6696" s="15">
        <v>479600</v>
      </c>
    </row>
    <row r="6697" spans="1:15">
      <c r="A6697" s="14">
        <v>44524</v>
      </c>
      <c r="B6697" t="s">
        <v>73</v>
      </c>
      <c r="C6697">
        <v>8</v>
      </c>
      <c r="D6697" t="s">
        <v>50</v>
      </c>
      <c r="E6697">
        <v>1035</v>
      </c>
      <c r="F6697" t="s">
        <v>126</v>
      </c>
      <c r="G6697" t="s">
        <v>57</v>
      </c>
      <c r="H6697" t="s">
        <v>52</v>
      </c>
      <c r="I6697" t="s">
        <v>53</v>
      </c>
      <c r="J6697">
        <v>44</v>
      </c>
      <c r="K6697">
        <v>14.44</v>
      </c>
      <c r="L6697">
        <v>1833</v>
      </c>
      <c r="M6697">
        <v>30</v>
      </c>
      <c r="N6697" s="15">
        <v>40000</v>
      </c>
      <c r="O6697" s="15">
        <v>577600</v>
      </c>
    </row>
    <row r="6698" spans="1:15">
      <c r="A6698" s="14">
        <v>44524</v>
      </c>
      <c r="B6698" t="s">
        <v>73</v>
      </c>
      <c r="C6698">
        <v>8</v>
      </c>
      <c r="D6698" t="s">
        <v>50</v>
      </c>
      <c r="E6698">
        <v>1035</v>
      </c>
      <c r="F6698" t="s">
        <v>110</v>
      </c>
      <c r="G6698" t="s">
        <v>57</v>
      </c>
      <c r="H6698" t="s">
        <v>51</v>
      </c>
      <c r="I6698" t="s">
        <v>53</v>
      </c>
      <c r="J6698">
        <v>44</v>
      </c>
      <c r="K6698">
        <v>11.99</v>
      </c>
      <c r="L6698">
        <v>1834</v>
      </c>
      <c r="M6698">
        <v>30</v>
      </c>
      <c r="N6698" s="15">
        <v>28000</v>
      </c>
      <c r="O6698" s="15">
        <v>335720</v>
      </c>
    </row>
    <row r="6699" spans="1:15">
      <c r="A6699" s="14">
        <v>44524</v>
      </c>
      <c r="B6699" t="s">
        <v>73</v>
      </c>
      <c r="C6699">
        <v>8</v>
      </c>
      <c r="D6699" t="s">
        <v>50</v>
      </c>
      <c r="E6699">
        <v>1035</v>
      </c>
      <c r="F6699" t="s">
        <v>110</v>
      </c>
      <c r="G6699" t="s">
        <v>57</v>
      </c>
      <c r="H6699" t="s">
        <v>52</v>
      </c>
      <c r="I6699" t="s">
        <v>53</v>
      </c>
      <c r="J6699">
        <v>44</v>
      </c>
      <c r="K6699">
        <v>15.39</v>
      </c>
      <c r="L6699">
        <v>1834</v>
      </c>
      <c r="M6699">
        <v>30</v>
      </c>
      <c r="N6699" s="15">
        <v>28000</v>
      </c>
      <c r="O6699" s="15">
        <v>430920</v>
      </c>
    </row>
    <row r="6700" spans="1:15">
      <c r="A6700" s="14">
        <v>44524</v>
      </c>
      <c r="B6700" t="s">
        <v>73</v>
      </c>
      <c r="C6700">
        <v>8</v>
      </c>
      <c r="D6700" t="s">
        <v>50</v>
      </c>
      <c r="E6700">
        <v>1035</v>
      </c>
      <c r="F6700" t="s">
        <v>110</v>
      </c>
      <c r="G6700" t="s">
        <v>57</v>
      </c>
      <c r="H6700" t="s">
        <v>51</v>
      </c>
      <c r="I6700" t="s">
        <v>53</v>
      </c>
      <c r="J6700">
        <v>44</v>
      </c>
      <c r="K6700">
        <v>9.99</v>
      </c>
      <c r="L6700">
        <v>1834</v>
      </c>
      <c r="M6700">
        <v>30</v>
      </c>
      <c r="N6700" s="15">
        <v>21000</v>
      </c>
      <c r="O6700" s="15">
        <v>209790</v>
      </c>
    </row>
    <row r="6701" spans="1:15">
      <c r="A6701" s="14">
        <v>44524</v>
      </c>
      <c r="B6701" t="s">
        <v>73</v>
      </c>
      <c r="C6701">
        <v>8</v>
      </c>
      <c r="D6701" t="s">
        <v>50</v>
      </c>
      <c r="E6701">
        <v>1035</v>
      </c>
      <c r="F6701" t="s">
        <v>110</v>
      </c>
      <c r="G6701" t="s">
        <v>57</v>
      </c>
      <c r="H6701" t="s">
        <v>52</v>
      </c>
      <c r="I6701" t="s">
        <v>53</v>
      </c>
      <c r="J6701">
        <v>44</v>
      </c>
      <c r="K6701">
        <v>12.15</v>
      </c>
      <c r="L6701">
        <v>1834</v>
      </c>
      <c r="M6701">
        <v>30</v>
      </c>
      <c r="N6701" s="15">
        <v>21000</v>
      </c>
      <c r="O6701" s="15">
        <v>255150</v>
      </c>
    </row>
    <row r="6702" spans="1:15">
      <c r="A6702" s="14">
        <v>44524</v>
      </c>
      <c r="B6702" t="s">
        <v>73</v>
      </c>
      <c r="C6702">
        <v>8</v>
      </c>
      <c r="D6702" t="s">
        <v>50</v>
      </c>
      <c r="E6702">
        <v>1035</v>
      </c>
      <c r="F6702" t="s">
        <v>110</v>
      </c>
      <c r="G6702" t="s">
        <v>57</v>
      </c>
      <c r="H6702" t="s">
        <v>51</v>
      </c>
      <c r="I6702" t="s">
        <v>53</v>
      </c>
      <c r="J6702">
        <v>44</v>
      </c>
      <c r="K6702">
        <v>11.99</v>
      </c>
      <c r="L6702">
        <v>1834</v>
      </c>
      <c r="M6702">
        <v>30</v>
      </c>
      <c r="N6702" s="15">
        <v>70000</v>
      </c>
      <c r="O6702" s="15">
        <v>839300</v>
      </c>
    </row>
    <row r="6703" spans="1:15">
      <c r="A6703" s="14">
        <v>44524</v>
      </c>
      <c r="B6703" t="s">
        <v>73</v>
      </c>
      <c r="C6703">
        <v>8</v>
      </c>
      <c r="D6703" t="s">
        <v>50</v>
      </c>
      <c r="E6703">
        <v>1035</v>
      </c>
      <c r="F6703" t="s">
        <v>110</v>
      </c>
      <c r="G6703" t="s">
        <v>57</v>
      </c>
      <c r="H6703" t="s">
        <v>52</v>
      </c>
      <c r="I6703" t="s">
        <v>53</v>
      </c>
      <c r="J6703">
        <v>44</v>
      </c>
      <c r="K6703">
        <v>14.44</v>
      </c>
      <c r="L6703">
        <v>1834</v>
      </c>
      <c r="M6703">
        <v>30</v>
      </c>
      <c r="N6703" s="15">
        <v>70000</v>
      </c>
      <c r="O6703" s="15">
        <v>1010800</v>
      </c>
    </row>
    <row r="6704" spans="1:15">
      <c r="A6704" s="14">
        <v>44524</v>
      </c>
      <c r="B6704" t="s">
        <v>73</v>
      </c>
      <c r="C6704">
        <v>8</v>
      </c>
      <c r="D6704" t="s">
        <v>50</v>
      </c>
      <c r="E6704">
        <v>1035</v>
      </c>
      <c r="F6704" t="s">
        <v>110</v>
      </c>
      <c r="G6704" t="s">
        <v>57</v>
      </c>
      <c r="H6704" t="s">
        <v>51</v>
      </c>
      <c r="I6704" t="s">
        <v>53</v>
      </c>
      <c r="J6704">
        <v>44</v>
      </c>
      <c r="K6704">
        <v>18</v>
      </c>
      <c r="L6704">
        <v>1135</v>
      </c>
      <c r="M6704">
        <v>30</v>
      </c>
      <c r="N6704" s="15">
        <v>48000</v>
      </c>
      <c r="O6704" s="15">
        <v>864000</v>
      </c>
    </row>
    <row r="6705" spans="1:15">
      <c r="A6705" s="14">
        <v>44524</v>
      </c>
      <c r="B6705" t="s">
        <v>73</v>
      </c>
      <c r="C6705">
        <v>8</v>
      </c>
      <c r="D6705" t="s">
        <v>50</v>
      </c>
      <c r="E6705">
        <v>1035</v>
      </c>
      <c r="F6705" t="s">
        <v>110</v>
      </c>
      <c r="G6705" t="s">
        <v>57</v>
      </c>
      <c r="H6705" t="s">
        <v>52</v>
      </c>
      <c r="I6705" t="s">
        <v>53</v>
      </c>
      <c r="J6705">
        <v>44</v>
      </c>
      <c r="K6705">
        <v>21.41</v>
      </c>
      <c r="L6705">
        <v>1135</v>
      </c>
      <c r="M6705">
        <v>30</v>
      </c>
      <c r="N6705" s="15">
        <v>48000</v>
      </c>
      <c r="O6705" s="15">
        <v>1027680</v>
      </c>
    </row>
    <row r="6706" spans="1:15">
      <c r="A6706" s="14">
        <v>44524</v>
      </c>
      <c r="B6706" t="s">
        <v>73</v>
      </c>
      <c r="C6706">
        <v>8</v>
      </c>
      <c r="D6706" t="s">
        <v>50</v>
      </c>
      <c r="E6706">
        <v>1035</v>
      </c>
      <c r="F6706" t="s">
        <v>110</v>
      </c>
      <c r="G6706" t="s">
        <v>57</v>
      </c>
      <c r="H6706" t="s">
        <v>51</v>
      </c>
      <c r="I6706" t="s">
        <v>53</v>
      </c>
      <c r="J6706">
        <v>44</v>
      </c>
      <c r="K6706">
        <v>25</v>
      </c>
      <c r="L6706">
        <v>1104</v>
      </c>
      <c r="M6706">
        <v>30</v>
      </c>
      <c r="N6706" s="15">
        <v>50000</v>
      </c>
      <c r="O6706" s="15">
        <v>1250000</v>
      </c>
    </row>
    <row r="6707" spans="1:15">
      <c r="A6707" s="14">
        <v>44524</v>
      </c>
      <c r="B6707" t="s">
        <v>73</v>
      </c>
      <c r="C6707">
        <v>8</v>
      </c>
      <c r="D6707" t="s">
        <v>50</v>
      </c>
      <c r="E6707">
        <v>1035</v>
      </c>
      <c r="F6707" t="s">
        <v>110</v>
      </c>
      <c r="G6707" t="s">
        <v>57</v>
      </c>
      <c r="H6707" t="s">
        <v>52</v>
      </c>
      <c r="I6707" t="s">
        <v>53</v>
      </c>
      <c r="J6707">
        <v>44</v>
      </c>
      <c r="K6707">
        <v>29.99</v>
      </c>
      <c r="L6707">
        <v>1104</v>
      </c>
      <c r="M6707">
        <v>30</v>
      </c>
      <c r="N6707" s="15">
        <v>50000</v>
      </c>
      <c r="O6707" s="15">
        <v>1499500</v>
      </c>
    </row>
    <row r="6708" spans="1:15">
      <c r="A6708" s="14">
        <v>44524</v>
      </c>
      <c r="B6708" t="s">
        <v>73</v>
      </c>
      <c r="C6708">
        <v>8</v>
      </c>
      <c r="D6708" t="s">
        <v>50</v>
      </c>
      <c r="E6708">
        <v>1035</v>
      </c>
      <c r="F6708" t="s">
        <v>110</v>
      </c>
      <c r="G6708" t="s">
        <v>57</v>
      </c>
      <c r="H6708" t="s">
        <v>51</v>
      </c>
      <c r="I6708" t="s">
        <v>53</v>
      </c>
      <c r="J6708">
        <v>44</v>
      </c>
      <c r="K6708">
        <v>26</v>
      </c>
      <c r="L6708">
        <v>1136</v>
      </c>
      <c r="M6708">
        <v>30</v>
      </c>
      <c r="N6708" s="15">
        <v>60000</v>
      </c>
      <c r="O6708" s="15">
        <v>1560000</v>
      </c>
    </row>
    <row r="6709" spans="1:15">
      <c r="A6709" s="14">
        <v>44524</v>
      </c>
      <c r="B6709" t="s">
        <v>73</v>
      </c>
      <c r="C6709">
        <v>8</v>
      </c>
      <c r="D6709" t="s">
        <v>50</v>
      </c>
      <c r="E6709">
        <v>1035</v>
      </c>
      <c r="F6709" t="s">
        <v>110</v>
      </c>
      <c r="G6709" t="s">
        <v>57</v>
      </c>
      <c r="H6709" t="s">
        <v>52</v>
      </c>
      <c r="I6709" t="s">
        <v>53</v>
      </c>
      <c r="J6709">
        <v>44</v>
      </c>
      <c r="K6709">
        <v>31.37</v>
      </c>
      <c r="L6709">
        <v>1136</v>
      </c>
      <c r="M6709">
        <v>30</v>
      </c>
      <c r="N6709" s="15">
        <v>60000</v>
      </c>
      <c r="O6709" s="15">
        <v>1882200</v>
      </c>
    </row>
    <row r="6710" spans="1:15">
      <c r="A6710" s="14">
        <v>44524</v>
      </c>
      <c r="B6710" t="s">
        <v>73</v>
      </c>
      <c r="C6710">
        <v>8</v>
      </c>
      <c r="D6710" t="s">
        <v>50</v>
      </c>
      <c r="E6710">
        <v>1035</v>
      </c>
      <c r="F6710" t="s">
        <v>110</v>
      </c>
      <c r="G6710" t="s">
        <v>57</v>
      </c>
      <c r="H6710" t="s">
        <v>51</v>
      </c>
      <c r="I6710" t="s">
        <v>53</v>
      </c>
      <c r="J6710">
        <v>44</v>
      </c>
      <c r="K6710">
        <v>18</v>
      </c>
      <c r="L6710">
        <v>1104</v>
      </c>
      <c r="M6710">
        <v>30</v>
      </c>
      <c r="N6710" s="15">
        <v>26000</v>
      </c>
      <c r="O6710" s="15">
        <v>468000</v>
      </c>
    </row>
    <row r="6711" spans="1:15">
      <c r="A6711" s="14">
        <v>44524</v>
      </c>
      <c r="B6711" t="s">
        <v>73</v>
      </c>
      <c r="C6711">
        <v>8</v>
      </c>
      <c r="D6711" t="s">
        <v>50</v>
      </c>
      <c r="E6711">
        <v>1035</v>
      </c>
      <c r="F6711" t="s">
        <v>110</v>
      </c>
      <c r="G6711" t="s">
        <v>57</v>
      </c>
      <c r="H6711" t="s">
        <v>52</v>
      </c>
      <c r="I6711" t="s">
        <v>53</v>
      </c>
      <c r="J6711">
        <v>44</v>
      </c>
      <c r="K6711">
        <v>21.41</v>
      </c>
      <c r="L6711">
        <v>1104</v>
      </c>
      <c r="M6711">
        <v>30</v>
      </c>
      <c r="N6711" s="15">
        <v>26000</v>
      </c>
      <c r="O6711" s="15">
        <v>556660</v>
      </c>
    </row>
    <row r="6712" spans="1:15">
      <c r="A6712" s="14">
        <v>44524</v>
      </c>
      <c r="B6712" t="s">
        <v>73</v>
      </c>
      <c r="C6712">
        <v>8</v>
      </c>
      <c r="D6712" t="s">
        <v>50</v>
      </c>
      <c r="E6712">
        <v>1035</v>
      </c>
      <c r="F6712" t="s">
        <v>110</v>
      </c>
      <c r="G6712" t="s">
        <v>57</v>
      </c>
      <c r="H6712" t="s">
        <v>51</v>
      </c>
      <c r="I6712" t="s">
        <v>53</v>
      </c>
      <c r="J6712">
        <v>44</v>
      </c>
      <c r="K6712">
        <v>11.99</v>
      </c>
      <c r="L6712">
        <v>1834</v>
      </c>
      <c r="M6712">
        <v>30</v>
      </c>
      <c r="N6712" s="15">
        <v>31000</v>
      </c>
      <c r="O6712" s="15">
        <v>371690</v>
      </c>
    </row>
    <row r="6713" spans="1:15">
      <c r="A6713" s="14">
        <v>44524</v>
      </c>
      <c r="B6713" t="s">
        <v>73</v>
      </c>
      <c r="C6713">
        <v>8</v>
      </c>
      <c r="D6713" t="s">
        <v>50</v>
      </c>
      <c r="E6713">
        <v>1035</v>
      </c>
      <c r="F6713" t="s">
        <v>110</v>
      </c>
      <c r="G6713" t="s">
        <v>57</v>
      </c>
      <c r="H6713" t="s">
        <v>52</v>
      </c>
      <c r="I6713" t="s">
        <v>53</v>
      </c>
      <c r="J6713">
        <v>44</v>
      </c>
      <c r="K6713">
        <v>14.44</v>
      </c>
      <c r="L6713">
        <v>1834</v>
      </c>
      <c r="M6713">
        <v>30</v>
      </c>
      <c r="N6713" s="15">
        <v>31000</v>
      </c>
      <c r="O6713" s="15">
        <v>447640</v>
      </c>
    </row>
    <row r="6714" spans="1:15">
      <c r="A6714" s="14">
        <v>44524</v>
      </c>
      <c r="B6714" t="s">
        <v>73</v>
      </c>
      <c r="C6714">
        <v>8</v>
      </c>
      <c r="D6714" t="s">
        <v>50</v>
      </c>
      <c r="E6714">
        <v>1035</v>
      </c>
      <c r="F6714" t="s">
        <v>110</v>
      </c>
      <c r="G6714" t="s">
        <v>57</v>
      </c>
      <c r="H6714" t="s">
        <v>51</v>
      </c>
      <c r="I6714" t="s">
        <v>53</v>
      </c>
      <c r="J6714">
        <v>44</v>
      </c>
      <c r="K6714">
        <v>11.99</v>
      </c>
      <c r="L6714">
        <v>1834</v>
      </c>
      <c r="M6714">
        <v>30</v>
      </c>
      <c r="N6714" s="15">
        <v>27000</v>
      </c>
      <c r="O6714" s="15">
        <v>323730</v>
      </c>
    </row>
    <row r="6715" spans="1:15">
      <c r="A6715" s="14">
        <v>44524</v>
      </c>
      <c r="B6715" t="s">
        <v>73</v>
      </c>
      <c r="C6715">
        <v>8</v>
      </c>
      <c r="D6715" t="s">
        <v>50</v>
      </c>
      <c r="E6715">
        <v>1035</v>
      </c>
      <c r="F6715" t="s">
        <v>110</v>
      </c>
      <c r="G6715" t="s">
        <v>57</v>
      </c>
      <c r="H6715" t="s">
        <v>52</v>
      </c>
      <c r="I6715" t="s">
        <v>53</v>
      </c>
      <c r="J6715">
        <v>44</v>
      </c>
      <c r="K6715">
        <v>14.44</v>
      </c>
      <c r="L6715">
        <v>1834</v>
      </c>
      <c r="M6715">
        <v>30</v>
      </c>
      <c r="N6715" s="15">
        <v>27000</v>
      </c>
      <c r="O6715" s="15">
        <v>389880</v>
      </c>
    </row>
    <row r="6716" spans="1:15">
      <c r="A6716" s="14">
        <v>44524</v>
      </c>
      <c r="B6716" t="s">
        <v>73</v>
      </c>
      <c r="C6716">
        <v>7</v>
      </c>
      <c r="D6716" t="s">
        <v>50</v>
      </c>
      <c r="E6716">
        <v>1035</v>
      </c>
      <c r="F6716" t="s">
        <v>126</v>
      </c>
      <c r="G6716" t="s">
        <v>57</v>
      </c>
      <c r="H6716" t="s">
        <v>51</v>
      </c>
      <c r="I6716" t="s">
        <v>53</v>
      </c>
      <c r="J6716">
        <v>44</v>
      </c>
      <c r="K6716">
        <v>11.99</v>
      </c>
      <c r="L6716">
        <v>740</v>
      </c>
      <c r="M6716">
        <v>30</v>
      </c>
      <c r="N6716" s="15">
        <v>32900</v>
      </c>
      <c r="O6716" s="15">
        <v>394471</v>
      </c>
    </row>
    <row r="6717" spans="1:15">
      <c r="A6717" s="14">
        <v>44524</v>
      </c>
      <c r="B6717" t="s">
        <v>73</v>
      </c>
      <c r="C6717">
        <v>7</v>
      </c>
      <c r="D6717" t="s">
        <v>50</v>
      </c>
      <c r="E6717">
        <v>1035</v>
      </c>
      <c r="F6717" t="s">
        <v>126</v>
      </c>
      <c r="G6717" t="s">
        <v>57</v>
      </c>
      <c r="H6717" t="s">
        <v>52</v>
      </c>
      <c r="I6717" t="s">
        <v>53</v>
      </c>
      <c r="J6717">
        <v>44</v>
      </c>
      <c r="K6717">
        <v>14.44</v>
      </c>
      <c r="L6717">
        <v>740</v>
      </c>
      <c r="M6717">
        <v>30</v>
      </c>
      <c r="N6717" s="15">
        <v>32900</v>
      </c>
      <c r="O6717" s="15">
        <v>475076</v>
      </c>
    </row>
    <row r="6718" spans="1:15">
      <c r="A6718" s="14">
        <v>44524</v>
      </c>
      <c r="B6718" t="s">
        <v>73</v>
      </c>
      <c r="C6718">
        <v>8</v>
      </c>
      <c r="D6718" t="s">
        <v>50</v>
      </c>
      <c r="E6718">
        <v>1035</v>
      </c>
      <c r="F6718" t="s">
        <v>110</v>
      </c>
      <c r="G6718" t="s">
        <v>57</v>
      </c>
      <c r="H6718" t="s">
        <v>51</v>
      </c>
      <c r="I6718" t="s">
        <v>53</v>
      </c>
      <c r="J6718">
        <v>44</v>
      </c>
      <c r="K6718">
        <v>30</v>
      </c>
      <c r="L6718">
        <v>1135</v>
      </c>
      <c r="M6718">
        <v>30</v>
      </c>
      <c r="N6718" s="15">
        <v>14000</v>
      </c>
      <c r="O6718" s="15">
        <v>420000</v>
      </c>
    </row>
    <row r="6719" spans="1:15">
      <c r="A6719" s="14">
        <v>44524</v>
      </c>
      <c r="B6719" t="s">
        <v>73</v>
      </c>
      <c r="C6719">
        <v>8</v>
      </c>
      <c r="D6719" t="s">
        <v>50</v>
      </c>
      <c r="E6719">
        <v>1035</v>
      </c>
      <c r="F6719" t="s">
        <v>110</v>
      </c>
      <c r="G6719" t="s">
        <v>57</v>
      </c>
      <c r="H6719" t="s">
        <v>52</v>
      </c>
      <c r="I6719" t="s">
        <v>53</v>
      </c>
      <c r="J6719">
        <v>44</v>
      </c>
      <c r="K6719">
        <v>36.549999999999997</v>
      </c>
      <c r="L6719">
        <v>1135</v>
      </c>
      <c r="M6719">
        <v>30</v>
      </c>
      <c r="N6719" s="15">
        <v>14000</v>
      </c>
      <c r="O6719" s="15">
        <v>511700</v>
      </c>
    </row>
    <row r="6720" spans="1:15">
      <c r="A6720" s="14">
        <v>44524</v>
      </c>
      <c r="B6720" t="s">
        <v>73</v>
      </c>
      <c r="C6720">
        <v>8</v>
      </c>
      <c r="D6720" t="s">
        <v>50</v>
      </c>
      <c r="E6720">
        <v>1035</v>
      </c>
      <c r="F6720" t="s">
        <v>110</v>
      </c>
      <c r="G6720" t="s">
        <v>57</v>
      </c>
      <c r="H6720" t="s">
        <v>51</v>
      </c>
      <c r="I6720" t="s">
        <v>53</v>
      </c>
      <c r="J6720">
        <v>44</v>
      </c>
      <c r="K6720">
        <v>11.99</v>
      </c>
      <c r="L6720">
        <v>1834</v>
      </c>
      <c r="M6720">
        <v>30</v>
      </c>
      <c r="N6720" s="15">
        <v>35000</v>
      </c>
      <c r="O6720" s="15">
        <v>419650</v>
      </c>
    </row>
    <row r="6721" spans="1:15">
      <c r="A6721" s="14">
        <v>44524</v>
      </c>
      <c r="B6721" t="s">
        <v>73</v>
      </c>
      <c r="C6721">
        <v>8</v>
      </c>
      <c r="D6721" t="s">
        <v>50</v>
      </c>
      <c r="E6721">
        <v>1035</v>
      </c>
      <c r="F6721" t="s">
        <v>110</v>
      </c>
      <c r="G6721" t="s">
        <v>57</v>
      </c>
      <c r="H6721" t="s">
        <v>52</v>
      </c>
      <c r="I6721" t="s">
        <v>53</v>
      </c>
      <c r="J6721">
        <v>44</v>
      </c>
      <c r="K6721">
        <v>14.44</v>
      </c>
      <c r="L6721">
        <v>1834</v>
      </c>
      <c r="M6721">
        <v>30</v>
      </c>
      <c r="N6721" s="15">
        <v>35000</v>
      </c>
      <c r="O6721" s="15">
        <v>505400</v>
      </c>
    </row>
    <row r="6722" spans="1:15">
      <c r="A6722" s="14">
        <v>44524</v>
      </c>
      <c r="B6722" t="s">
        <v>73</v>
      </c>
      <c r="C6722">
        <v>8</v>
      </c>
      <c r="D6722" t="s">
        <v>50</v>
      </c>
      <c r="E6722">
        <v>1035</v>
      </c>
      <c r="F6722" t="s">
        <v>110</v>
      </c>
      <c r="G6722" t="s">
        <v>57</v>
      </c>
      <c r="H6722" t="s">
        <v>51</v>
      </c>
      <c r="I6722" t="s">
        <v>53</v>
      </c>
      <c r="J6722">
        <v>44</v>
      </c>
      <c r="K6722">
        <v>11.99</v>
      </c>
      <c r="L6722">
        <v>1834</v>
      </c>
      <c r="M6722">
        <v>30</v>
      </c>
      <c r="N6722" s="15">
        <v>35000</v>
      </c>
      <c r="O6722" s="15">
        <v>419650</v>
      </c>
    </row>
    <row r="6723" spans="1:15">
      <c r="A6723" s="14">
        <v>44524</v>
      </c>
      <c r="B6723" t="s">
        <v>73</v>
      </c>
      <c r="C6723">
        <v>8</v>
      </c>
      <c r="D6723" t="s">
        <v>50</v>
      </c>
      <c r="E6723">
        <v>1035</v>
      </c>
      <c r="F6723" t="s">
        <v>110</v>
      </c>
      <c r="G6723" t="s">
        <v>57</v>
      </c>
      <c r="H6723" t="s">
        <v>52</v>
      </c>
      <c r="I6723" t="s">
        <v>53</v>
      </c>
      <c r="J6723">
        <v>44</v>
      </c>
      <c r="K6723">
        <v>14.44</v>
      </c>
      <c r="L6723">
        <v>1834</v>
      </c>
      <c r="M6723">
        <v>30</v>
      </c>
      <c r="N6723" s="15">
        <v>35000</v>
      </c>
      <c r="O6723" s="15">
        <v>505400</v>
      </c>
    </row>
    <row r="6724" spans="1:15">
      <c r="A6724" s="14">
        <v>44524</v>
      </c>
      <c r="B6724" t="s">
        <v>73</v>
      </c>
      <c r="C6724">
        <v>8</v>
      </c>
      <c r="D6724" t="s">
        <v>50</v>
      </c>
      <c r="E6724">
        <v>1035</v>
      </c>
      <c r="F6724" t="s">
        <v>110</v>
      </c>
      <c r="G6724" t="s">
        <v>57</v>
      </c>
      <c r="H6724" t="s">
        <v>51</v>
      </c>
      <c r="I6724" t="s">
        <v>53</v>
      </c>
      <c r="J6724">
        <v>44</v>
      </c>
      <c r="K6724">
        <v>28</v>
      </c>
      <c r="L6724">
        <v>1104</v>
      </c>
      <c r="M6724">
        <v>30</v>
      </c>
      <c r="N6724" s="15">
        <v>14000</v>
      </c>
      <c r="O6724" s="15">
        <v>392000</v>
      </c>
    </row>
    <row r="6725" spans="1:15">
      <c r="A6725" s="14">
        <v>44524</v>
      </c>
      <c r="B6725" t="s">
        <v>73</v>
      </c>
      <c r="C6725">
        <v>8</v>
      </c>
      <c r="D6725" t="s">
        <v>50</v>
      </c>
      <c r="E6725">
        <v>1035</v>
      </c>
      <c r="F6725" t="s">
        <v>110</v>
      </c>
      <c r="G6725" t="s">
        <v>57</v>
      </c>
      <c r="H6725" t="s">
        <v>52</v>
      </c>
      <c r="I6725" t="s">
        <v>53</v>
      </c>
      <c r="J6725">
        <v>44</v>
      </c>
      <c r="K6725">
        <v>33.86</v>
      </c>
      <c r="L6725">
        <v>1104</v>
      </c>
      <c r="M6725">
        <v>30</v>
      </c>
      <c r="N6725" s="15">
        <v>14000</v>
      </c>
      <c r="O6725" s="15">
        <v>474040</v>
      </c>
    </row>
    <row r="6726" spans="1:15">
      <c r="A6726" s="14">
        <v>44524</v>
      </c>
      <c r="B6726" t="s">
        <v>73</v>
      </c>
      <c r="C6726">
        <v>7</v>
      </c>
      <c r="D6726" t="s">
        <v>50</v>
      </c>
      <c r="E6726">
        <v>1035</v>
      </c>
      <c r="F6726" t="s">
        <v>110</v>
      </c>
      <c r="G6726" t="s">
        <v>57</v>
      </c>
      <c r="H6726" t="s">
        <v>51</v>
      </c>
      <c r="I6726" t="s">
        <v>53</v>
      </c>
      <c r="J6726">
        <v>44</v>
      </c>
      <c r="K6726">
        <v>30</v>
      </c>
      <c r="L6726">
        <v>740</v>
      </c>
      <c r="M6726">
        <v>30</v>
      </c>
      <c r="N6726" s="15">
        <v>14000</v>
      </c>
      <c r="O6726" s="15">
        <v>420000</v>
      </c>
    </row>
    <row r="6727" spans="1:15">
      <c r="A6727" s="14">
        <v>44524</v>
      </c>
      <c r="B6727" t="s">
        <v>73</v>
      </c>
      <c r="C6727">
        <v>7</v>
      </c>
      <c r="D6727" t="s">
        <v>50</v>
      </c>
      <c r="E6727">
        <v>1035</v>
      </c>
      <c r="F6727" t="s">
        <v>110</v>
      </c>
      <c r="G6727" t="s">
        <v>57</v>
      </c>
      <c r="H6727" t="s">
        <v>52</v>
      </c>
      <c r="I6727" t="s">
        <v>53</v>
      </c>
      <c r="J6727">
        <v>44</v>
      </c>
      <c r="K6727">
        <v>36.549999999999997</v>
      </c>
      <c r="L6727">
        <v>740</v>
      </c>
      <c r="M6727">
        <v>30</v>
      </c>
      <c r="N6727" s="15">
        <v>14000</v>
      </c>
      <c r="O6727" s="15">
        <v>511700</v>
      </c>
    </row>
    <row r="6728" spans="1:15">
      <c r="A6728" s="14">
        <v>44524</v>
      </c>
      <c r="B6728" t="s">
        <v>73</v>
      </c>
      <c r="C6728">
        <v>8</v>
      </c>
      <c r="D6728" t="s">
        <v>50</v>
      </c>
      <c r="E6728">
        <v>1035</v>
      </c>
      <c r="F6728" t="s">
        <v>110</v>
      </c>
      <c r="G6728" t="s">
        <v>57</v>
      </c>
      <c r="H6728" t="s">
        <v>51</v>
      </c>
      <c r="I6728" t="s">
        <v>53</v>
      </c>
      <c r="J6728">
        <v>44</v>
      </c>
      <c r="K6728">
        <v>26</v>
      </c>
      <c r="L6728">
        <v>1104</v>
      </c>
      <c r="M6728">
        <v>30</v>
      </c>
      <c r="N6728" s="15">
        <v>50000</v>
      </c>
      <c r="O6728" s="15">
        <v>1300000</v>
      </c>
    </row>
    <row r="6729" spans="1:15">
      <c r="A6729" s="14">
        <v>44524</v>
      </c>
      <c r="B6729" t="s">
        <v>73</v>
      </c>
      <c r="C6729">
        <v>8</v>
      </c>
      <c r="D6729" t="s">
        <v>50</v>
      </c>
      <c r="E6729">
        <v>1035</v>
      </c>
      <c r="F6729" t="s">
        <v>110</v>
      </c>
      <c r="G6729" t="s">
        <v>57</v>
      </c>
      <c r="H6729" t="s">
        <v>52</v>
      </c>
      <c r="I6729" t="s">
        <v>53</v>
      </c>
      <c r="J6729">
        <v>44</v>
      </c>
      <c r="K6729">
        <v>31.37</v>
      </c>
      <c r="L6729">
        <v>1104</v>
      </c>
      <c r="M6729">
        <v>30</v>
      </c>
      <c r="N6729" s="15">
        <v>50000</v>
      </c>
      <c r="O6729" s="15">
        <v>1568500</v>
      </c>
    </row>
    <row r="6730" spans="1:15">
      <c r="A6730" s="14">
        <v>44524</v>
      </c>
      <c r="B6730" t="s">
        <v>73</v>
      </c>
      <c r="C6730">
        <v>8</v>
      </c>
      <c r="D6730" t="s">
        <v>50</v>
      </c>
      <c r="E6730">
        <v>1035</v>
      </c>
      <c r="F6730" t="s">
        <v>110</v>
      </c>
      <c r="G6730" t="s">
        <v>57</v>
      </c>
      <c r="H6730" t="s">
        <v>51</v>
      </c>
      <c r="I6730" t="s">
        <v>53</v>
      </c>
      <c r="J6730">
        <v>44</v>
      </c>
      <c r="K6730">
        <v>28</v>
      </c>
      <c r="L6730">
        <v>1104</v>
      </c>
      <c r="M6730">
        <v>30</v>
      </c>
      <c r="N6730" s="15">
        <v>22000</v>
      </c>
      <c r="O6730" s="15">
        <v>616000</v>
      </c>
    </row>
    <row r="6731" spans="1:15">
      <c r="A6731" s="14">
        <v>44524</v>
      </c>
      <c r="B6731" t="s">
        <v>73</v>
      </c>
      <c r="C6731">
        <v>8</v>
      </c>
      <c r="D6731" t="s">
        <v>50</v>
      </c>
      <c r="E6731">
        <v>1035</v>
      </c>
      <c r="F6731" t="s">
        <v>110</v>
      </c>
      <c r="G6731" t="s">
        <v>57</v>
      </c>
      <c r="H6731" t="s">
        <v>52</v>
      </c>
      <c r="I6731" t="s">
        <v>53</v>
      </c>
      <c r="J6731">
        <v>44</v>
      </c>
      <c r="K6731">
        <v>33.86</v>
      </c>
      <c r="L6731">
        <v>1104</v>
      </c>
      <c r="M6731">
        <v>30</v>
      </c>
      <c r="N6731" s="15">
        <v>22000</v>
      </c>
      <c r="O6731" s="15">
        <v>744920</v>
      </c>
    </row>
    <row r="6732" spans="1:15">
      <c r="A6732" s="14">
        <v>44524</v>
      </c>
      <c r="B6732" t="s">
        <v>73</v>
      </c>
      <c r="C6732">
        <v>8</v>
      </c>
      <c r="D6732" t="s">
        <v>50</v>
      </c>
      <c r="E6732">
        <v>1035</v>
      </c>
      <c r="F6732" t="s">
        <v>126</v>
      </c>
      <c r="G6732" t="s">
        <v>57</v>
      </c>
      <c r="H6732" t="s">
        <v>51</v>
      </c>
      <c r="I6732" t="s">
        <v>53</v>
      </c>
      <c r="J6732">
        <v>44</v>
      </c>
      <c r="K6732">
        <v>11.99</v>
      </c>
      <c r="L6732">
        <v>1834</v>
      </c>
      <c r="M6732">
        <v>30</v>
      </c>
      <c r="N6732" s="15">
        <v>70000</v>
      </c>
      <c r="O6732" s="15">
        <v>839300</v>
      </c>
    </row>
    <row r="6733" spans="1:15">
      <c r="A6733" s="14">
        <v>44524</v>
      </c>
      <c r="B6733" t="s">
        <v>73</v>
      </c>
      <c r="C6733">
        <v>8</v>
      </c>
      <c r="D6733" t="s">
        <v>50</v>
      </c>
      <c r="E6733">
        <v>1035</v>
      </c>
      <c r="F6733" t="s">
        <v>126</v>
      </c>
      <c r="G6733" t="s">
        <v>57</v>
      </c>
      <c r="H6733" t="s">
        <v>52</v>
      </c>
      <c r="I6733" t="s">
        <v>53</v>
      </c>
      <c r="J6733">
        <v>44</v>
      </c>
      <c r="K6733">
        <v>14.44</v>
      </c>
      <c r="L6733">
        <v>1834</v>
      </c>
      <c r="M6733">
        <v>30</v>
      </c>
      <c r="N6733" s="15">
        <v>70000</v>
      </c>
      <c r="O6733" s="15">
        <v>1010800</v>
      </c>
    </row>
    <row r="6734" spans="1:15">
      <c r="A6734" s="14">
        <v>44524</v>
      </c>
      <c r="B6734" t="s">
        <v>73</v>
      </c>
      <c r="C6734">
        <v>8</v>
      </c>
      <c r="D6734" t="s">
        <v>50</v>
      </c>
      <c r="E6734">
        <v>1035</v>
      </c>
      <c r="F6734" t="s">
        <v>110</v>
      </c>
      <c r="G6734" t="s">
        <v>57</v>
      </c>
      <c r="H6734" t="s">
        <v>51</v>
      </c>
      <c r="I6734" t="s">
        <v>53</v>
      </c>
      <c r="J6734">
        <v>44</v>
      </c>
      <c r="K6734">
        <v>11.99</v>
      </c>
      <c r="L6734">
        <v>1834</v>
      </c>
      <c r="M6734">
        <v>30</v>
      </c>
      <c r="N6734" s="15">
        <v>35000</v>
      </c>
      <c r="O6734" s="15">
        <v>419650</v>
      </c>
    </row>
    <row r="6735" spans="1:15">
      <c r="A6735" s="14">
        <v>44524</v>
      </c>
      <c r="B6735" t="s">
        <v>73</v>
      </c>
      <c r="C6735">
        <v>8</v>
      </c>
      <c r="D6735" t="s">
        <v>50</v>
      </c>
      <c r="E6735">
        <v>1035</v>
      </c>
      <c r="F6735" t="s">
        <v>110</v>
      </c>
      <c r="G6735" t="s">
        <v>57</v>
      </c>
      <c r="H6735" t="s">
        <v>52</v>
      </c>
      <c r="I6735" t="s">
        <v>53</v>
      </c>
      <c r="J6735">
        <v>44</v>
      </c>
      <c r="K6735">
        <v>14.44</v>
      </c>
      <c r="L6735">
        <v>1834</v>
      </c>
      <c r="M6735">
        <v>30</v>
      </c>
      <c r="N6735" s="15">
        <v>35000</v>
      </c>
      <c r="O6735" s="15">
        <v>505400</v>
      </c>
    </row>
    <row r="6736" spans="1:15">
      <c r="A6736" s="14">
        <v>44524</v>
      </c>
      <c r="B6736" t="s">
        <v>75</v>
      </c>
      <c r="C6736">
        <v>8</v>
      </c>
      <c r="D6736" t="s">
        <v>50</v>
      </c>
      <c r="E6736">
        <v>1035</v>
      </c>
      <c r="F6736" t="s">
        <v>76</v>
      </c>
      <c r="G6736" t="s">
        <v>77</v>
      </c>
      <c r="H6736" t="s">
        <v>51</v>
      </c>
      <c r="I6736" t="s">
        <v>92</v>
      </c>
      <c r="J6736">
        <v>44</v>
      </c>
      <c r="K6736">
        <v>24</v>
      </c>
      <c r="L6736">
        <v>1800</v>
      </c>
      <c r="M6736">
        <v>30</v>
      </c>
      <c r="N6736" s="15">
        <v>2100</v>
      </c>
      <c r="O6736" s="15">
        <v>50400</v>
      </c>
    </row>
    <row r="6737" spans="1:15">
      <c r="A6737" s="14">
        <v>44524</v>
      </c>
      <c r="B6737" t="s">
        <v>75</v>
      </c>
      <c r="C6737">
        <v>8</v>
      </c>
      <c r="D6737" t="s">
        <v>50</v>
      </c>
      <c r="E6737">
        <v>1035</v>
      </c>
      <c r="F6737" t="s">
        <v>76</v>
      </c>
      <c r="G6737" t="s">
        <v>77</v>
      </c>
      <c r="H6737" t="s">
        <v>52</v>
      </c>
      <c r="I6737" t="s">
        <v>92</v>
      </c>
      <c r="J6737">
        <v>44</v>
      </c>
      <c r="K6737">
        <v>26.82</v>
      </c>
      <c r="L6737">
        <v>1800</v>
      </c>
      <c r="M6737">
        <v>30</v>
      </c>
      <c r="N6737" s="15">
        <v>2100</v>
      </c>
      <c r="O6737" s="15">
        <v>56322</v>
      </c>
    </row>
    <row r="6738" spans="1:15">
      <c r="A6738" s="14">
        <v>44524</v>
      </c>
      <c r="B6738" t="s">
        <v>75</v>
      </c>
      <c r="C6738">
        <v>8</v>
      </c>
      <c r="D6738" t="s">
        <v>50</v>
      </c>
      <c r="E6738">
        <v>1035</v>
      </c>
      <c r="F6738" t="s">
        <v>76</v>
      </c>
      <c r="G6738" t="s">
        <v>77</v>
      </c>
      <c r="H6738" t="s">
        <v>51</v>
      </c>
      <c r="I6738" t="s">
        <v>92</v>
      </c>
      <c r="J6738">
        <v>44</v>
      </c>
      <c r="K6738">
        <v>24</v>
      </c>
      <c r="L6738">
        <v>1800</v>
      </c>
      <c r="M6738">
        <v>30</v>
      </c>
      <c r="N6738" s="15">
        <v>2100</v>
      </c>
      <c r="O6738" s="15">
        <v>50400</v>
      </c>
    </row>
    <row r="6739" spans="1:15">
      <c r="A6739" s="14">
        <v>44524</v>
      </c>
      <c r="B6739" t="s">
        <v>75</v>
      </c>
      <c r="C6739">
        <v>8</v>
      </c>
      <c r="D6739" t="s">
        <v>50</v>
      </c>
      <c r="E6739">
        <v>1035</v>
      </c>
      <c r="F6739" t="s">
        <v>76</v>
      </c>
      <c r="G6739" t="s">
        <v>77</v>
      </c>
      <c r="H6739" t="s">
        <v>52</v>
      </c>
      <c r="I6739" t="s">
        <v>92</v>
      </c>
      <c r="J6739">
        <v>44</v>
      </c>
      <c r="K6739">
        <v>26.82</v>
      </c>
      <c r="L6739">
        <v>1800</v>
      </c>
      <c r="M6739">
        <v>30</v>
      </c>
      <c r="N6739" s="15">
        <v>2100</v>
      </c>
      <c r="O6739" s="15">
        <v>56322</v>
      </c>
    </row>
    <row r="6740" spans="1:15">
      <c r="A6740" s="14">
        <v>44524</v>
      </c>
      <c r="B6740" t="s">
        <v>75</v>
      </c>
      <c r="C6740">
        <v>8</v>
      </c>
      <c r="D6740" t="s">
        <v>50</v>
      </c>
      <c r="E6740">
        <v>1035</v>
      </c>
      <c r="F6740" t="s">
        <v>76</v>
      </c>
      <c r="G6740" t="s">
        <v>77</v>
      </c>
      <c r="H6740" t="s">
        <v>51</v>
      </c>
      <c r="I6740" t="s">
        <v>92</v>
      </c>
      <c r="J6740">
        <v>44</v>
      </c>
      <c r="K6740">
        <v>24</v>
      </c>
      <c r="L6740">
        <v>1800</v>
      </c>
      <c r="M6740">
        <v>30</v>
      </c>
      <c r="N6740" s="15">
        <v>14000</v>
      </c>
      <c r="O6740" s="15">
        <v>336000</v>
      </c>
    </row>
    <row r="6741" spans="1:15">
      <c r="A6741" s="14">
        <v>44524</v>
      </c>
      <c r="B6741" t="s">
        <v>75</v>
      </c>
      <c r="C6741">
        <v>8</v>
      </c>
      <c r="D6741" t="s">
        <v>50</v>
      </c>
      <c r="E6741">
        <v>1035</v>
      </c>
      <c r="F6741" t="s">
        <v>76</v>
      </c>
      <c r="G6741" t="s">
        <v>77</v>
      </c>
      <c r="H6741" t="s">
        <v>52</v>
      </c>
      <c r="I6741" t="s">
        <v>92</v>
      </c>
      <c r="J6741">
        <v>44</v>
      </c>
      <c r="K6741">
        <v>26.82</v>
      </c>
      <c r="L6741">
        <v>1800</v>
      </c>
      <c r="M6741">
        <v>30</v>
      </c>
      <c r="N6741" s="15">
        <v>14000</v>
      </c>
      <c r="O6741" s="15">
        <v>375480</v>
      </c>
    </row>
    <row r="6742" spans="1:15">
      <c r="A6742" s="14">
        <v>44524</v>
      </c>
      <c r="B6742" t="s">
        <v>75</v>
      </c>
      <c r="C6742">
        <v>8</v>
      </c>
      <c r="D6742" t="s">
        <v>50</v>
      </c>
      <c r="E6742">
        <v>1035</v>
      </c>
      <c r="F6742" t="s">
        <v>76</v>
      </c>
      <c r="G6742" t="s">
        <v>77</v>
      </c>
      <c r="H6742" t="s">
        <v>51</v>
      </c>
      <c r="I6742" t="s">
        <v>92</v>
      </c>
      <c r="J6742">
        <v>44</v>
      </c>
      <c r="K6742">
        <v>24</v>
      </c>
      <c r="L6742">
        <v>1800</v>
      </c>
      <c r="M6742">
        <v>30</v>
      </c>
      <c r="N6742" s="15">
        <v>35000</v>
      </c>
      <c r="O6742" s="15">
        <v>840000</v>
      </c>
    </row>
    <row r="6743" spans="1:15">
      <c r="A6743" s="14">
        <v>44524</v>
      </c>
      <c r="B6743" t="s">
        <v>75</v>
      </c>
      <c r="C6743">
        <v>8</v>
      </c>
      <c r="D6743" t="s">
        <v>50</v>
      </c>
      <c r="E6743">
        <v>1035</v>
      </c>
      <c r="F6743" t="s">
        <v>76</v>
      </c>
      <c r="G6743" t="s">
        <v>77</v>
      </c>
      <c r="H6743" t="s">
        <v>52</v>
      </c>
      <c r="I6743" t="s">
        <v>92</v>
      </c>
      <c r="J6743">
        <v>44</v>
      </c>
      <c r="K6743">
        <v>26.82</v>
      </c>
      <c r="L6743">
        <v>1800</v>
      </c>
      <c r="M6743">
        <v>30</v>
      </c>
      <c r="N6743" s="15">
        <v>35000</v>
      </c>
      <c r="O6743" s="15">
        <v>938700</v>
      </c>
    </row>
    <row r="6744" spans="1:15">
      <c r="A6744" s="14">
        <v>44524</v>
      </c>
      <c r="B6744" t="s">
        <v>75</v>
      </c>
      <c r="C6744">
        <v>8</v>
      </c>
      <c r="D6744" t="s">
        <v>50</v>
      </c>
      <c r="E6744">
        <v>1035</v>
      </c>
      <c r="F6744" t="s">
        <v>76</v>
      </c>
      <c r="G6744" t="s">
        <v>77</v>
      </c>
      <c r="H6744" t="s">
        <v>51</v>
      </c>
      <c r="I6744" t="s">
        <v>92</v>
      </c>
      <c r="J6744">
        <v>44</v>
      </c>
      <c r="K6744">
        <v>24</v>
      </c>
      <c r="L6744">
        <v>1800</v>
      </c>
      <c r="M6744">
        <v>30</v>
      </c>
      <c r="N6744" s="15">
        <v>3000</v>
      </c>
      <c r="O6744" s="15">
        <v>72000</v>
      </c>
    </row>
    <row r="6745" spans="1:15">
      <c r="A6745" s="14">
        <v>44524</v>
      </c>
      <c r="B6745" t="s">
        <v>75</v>
      </c>
      <c r="C6745">
        <v>8</v>
      </c>
      <c r="D6745" t="s">
        <v>50</v>
      </c>
      <c r="E6745">
        <v>1035</v>
      </c>
      <c r="F6745" t="s">
        <v>76</v>
      </c>
      <c r="G6745" t="s">
        <v>77</v>
      </c>
      <c r="H6745" t="s">
        <v>52</v>
      </c>
      <c r="I6745" t="s">
        <v>92</v>
      </c>
      <c r="J6745">
        <v>44</v>
      </c>
      <c r="K6745">
        <v>26.82</v>
      </c>
      <c r="L6745">
        <v>1800</v>
      </c>
      <c r="M6745">
        <v>30</v>
      </c>
      <c r="N6745" s="15">
        <v>3000</v>
      </c>
      <c r="O6745" s="15">
        <v>80460</v>
      </c>
    </row>
    <row r="6746" spans="1:15">
      <c r="A6746" s="14">
        <v>44524</v>
      </c>
      <c r="B6746" t="s">
        <v>75</v>
      </c>
      <c r="C6746">
        <v>8</v>
      </c>
      <c r="D6746" t="s">
        <v>50</v>
      </c>
      <c r="E6746">
        <v>1035</v>
      </c>
      <c r="F6746" t="s">
        <v>76</v>
      </c>
      <c r="G6746" t="s">
        <v>77</v>
      </c>
      <c r="H6746" t="s">
        <v>51</v>
      </c>
      <c r="I6746" t="s">
        <v>92</v>
      </c>
      <c r="J6746">
        <v>44</v>
      </c>
      <c r="K6746">
        <v>24</v>
      </c>
      <c r="L6746">
        <v>1800</v>
      </c>
      <c r="M6746">
        <v>30</v>
      </c>
      <c r="N6746" s="15">
        <v>21000</v>
      </c>
      <c r="O6746" s="15">
        <v>504000</v>
      </c>
    </row>
    <row r="6747" spans="1:15">
      <c r="A6747" s="14">
        <v>44524</v>
      </c>
      <c r="B6747" t="s">
        <v>75</v>
      </c>
      <c r="C6747">
        <v>8</v>
      </c>
      <c r="D6747" t="s">
        <v>50</v>
      </c>
      <c r="E6747">
        <v>1035</v>
      </c>
      <c r="F6747" t="s">
        <v>76</v>
      </c>
      <c r="G6747" t="s">
        <v>77</v>
      </c>
      <c r="H6747" t="s">
        <v>52</v>
      </c>
      <c r="I6747" t="s">
        <v>92</v>
      </c>
      <c r="J6747">
        <v>44</v>
      </c>
      <c r="K6747">
        <v>26.82</v>
      </c>
      <c r="L6747">
        <v>1800</v>
      </c>
      <c r="M6747">
        <v>30</v>
      </c>
      <c r="N6747" s="15">
        <v>21000</v>
      </c>
      <c r="O6747" s="15">
        <v>563220</v>
      </c>
    </row>
    <row r="6748" spans="1:15">
      <c r="A6748" s="14">
        <v>44524</v>
      </c>
      <c r="B6748" t="s">
        <v>75</v>
      </c>
      <c r="C6748">
        <v>8</v>
      </c>
      <c r="D6748" t="s">
        <v>50</v>
      </c>
      <c r="E6748">
        <v>1035</v>
      </c>
      <c r="F6748" t="s">
        <v>76</v>
      </c>
      <c r="G6748" t="s">
        <v>77</v>
      </c>
      <c r="H6748" t="s">
        <v>51</v>
      </c>
      <c r="I6748" t="s">
        <v>92</v>
      </c>
      <c r="J6748">
        <v>44</v>
      </c>
      <c r="K6748">
        <v>24</v>
      </c>
      <c r="L6748">
        <v>1800</v>
      </c>
      <c r="M6748">
        <v>30</v>
      </c>
      <c r="N6748" s="15">
        <v>2100</v>
      </c>
      <c r="O6748" s="15">
        <v>50400</v>
      </c>
    </row>
    <row r="6749" spans="1:15">
      <c r="A6749" s="14">
        <v>44524</v>
      </c>
      <c r="B6749" t="s">
        <v>75</v>
      </c>
      <c r="C6749">
        <v>8</v>
      </c>
      <c r="D6749" t="s">
        <v>50</v>
      </c>
      <c r="E6749">
        <v>1035</v>
      </c>
      <c r="F6749" t="s">
        <v>76</v>
      </c>
      <c r="G6749" t="s">
        <v>77</v>
      </c>
      <c r="H6749" t="s">
        <v>52</v>
      </c>
      <c r="I6749" t="s">
        <v>92</v>
      </c>
      <c r="J6749">
        <v>44</v>
      </c>
      <c r="K6749">
        <v>26.82</v>
      </c>
      <c r="L6749">
        <v>1800</v>
      </c>
      <c r="M6749">
        <v>30</v>
      </c>
      <c r="N6749" s="15">
        <v>2100</v>
      </c>
      <c r="O6749" s="15">
        <v>56322</v>
      </c>
    </row>
    <row r="6750" spans="1:15">
      <c r="A6750" s="14">
        <v>44524</v>
      </c>
      <c r="B6750" t="s">
        <v>75</v>
      </c>
      <c r="C6750">
        <v>8</v>
      </c>
      <c r="D6750" t="s">
        <v>50</v>
      </c>
      <c r="E6750">
        <v>1035</v>
      </c>
      <c r="F6750" t="s">
        <v>76</v>
      </c>
      <c r="G6750" t="s">
        <v>77</v>
      </c>
      <c r="H6750" t="s">
        <v>51</v>
      </c>
      <c r="I6750" t="s">
        <v>92</v>
      </c>
      <c r="J6750">
        <v>44</v>
      </c>
      <c r="K6750">
        <v>24</v>
      </c>
      <c r="L6750">
        <v>1800</v>
      </c>
      <c r="M6750">
        <v>30</v>
      </c>
      <c r="N6750" s="15">
        <v>3500</v>
      </c>
      <c r="O6750" s="15">
        <v>84000</v>
      </c>
    </row>
    <row r="6751" spans="1:15">
      <c r="A6751" s="14">
        <v>44524</v>
      </c>
      <c r="B6751" t="s">
        <v>75</v>
      </c>
      <c r="C6751">
        <v>8</v>
      </c>
      <c r="D6751" t="s">
        <v>50</v>
      </c>
      <c r="E6751">
        <v>1035</v>
      </c>
      <c r="F6751" t="s">
        <v>76</v>
      </c>
      <c r="G6751" t="s">
        <v>77</v>
      </c>
      <c r="H6751" t="s">
        <v>52</v>
      </c>
      <c r="I6751" t="s">
        <v>92</v>
      </c>
      <c r="J6751">
        <v>44</v>
      </c>
      <c r="K6751">
        <v>26.82</v>
      </c>
      <c r="L6751">
        <v>1800</v>
      </c>
      <c r="M6751">
        <v>30</v>
      </c>
      <c r="N6751" s="15">
        <v>3500</v>
      </c>
      <c r="O6751" s="15">
        <v>93870</v>
      </c>
    </row>
    <row r="6752" spans="1:15">
      <c r="A6752" s="14">
        <v>44524</v>
      </c>
      <c r="B6752" t="s">
        <v>75</v>
      </c>
      <c r="C6752">
        <v>8</v>
      </c>
      <c r="D6752" t="s">
        <v>50</v>
      </c>
      <c r="E6752">
        <v>1035</v>
      </c>
      <c r="F6752" t="s">
        <v>76</v>
      </c>
      <c r="G6752" t="s">
        <v>77</v>
      </c>
      <c r="H6752" t="s">
        <v>51</v>
      </c>
      <c r="I6752" t="s">
        <v>92</v>
      </c>
      <c r="J6752">
        <v>44</v>
      </c>
      <c r="K6752">
        <v>24</v>
      </c>
      <c r="L6752">
        <v>1800</v>
      </c>
      <c r="M6752">
        <v>30</v>
      </c>
      <c r="N6752" s="15">
        <v>2100</v>
      </c>
      <c r="O6752" s="15">
        <v>50400</v>
      </c>
    </row>
    <row r="6753" spans="1:15">
      <c r="A6753" s="14">
        <v>44524</v>
      </c>
      <c r="B6753" t="s">
        <v>75</v>
      </c>
      <c r="C6753">
        <v>8</v>
      </c>
      <c r="D6753" t="s">
        <v>50</v>
      </c>
      <c r="E6753">
        <v>1035</v>
      </c>
      <c r="F6753" t="s">
        <v>76</v>
      </c>
      <c r="G6753" t="s">
        <v>77</v>
      </c>
      <c r="H6753" t="s">
        <v>52</v>
      </c>
      <c r="I6753" t="s">
        <v>92</v>
      </c>
      <c r="J6753">
        <v>44</v>
      </c>
      <c r="K6753">
        <v>26.82</v>
      </c>
      <c r="L6753">
        <v>1800</v>
      </c>
      <c r="M6753">
        <v>30</v>
      </c>
      <c r="N6753" s="15">
        <v>2100</v>
      </c>
      <c r="O6753" s="15">
        <v>56322</v>
      </c>
    </row>
    <row r="6754" spans="1:15">
      <c r="A6754" s="14">
        <v>44524</v>
      </c>
      <c r="B6754" t="s">
        <v>75</v>
      </c>
      <c r="C6754">
        <v>8</v>
      </c>
      <c r="D6754" t="s">
        <v>50</v>
      </c>
      <c r="E6754">
        <v>1035</v>
      </c>
      <c r="F6754" t="s">
        <v>76</v>
      </c>
      <c r="G6754" t="s">
        <v>77</v>
      </c>
      <c r="H6754" t="s">
        <v>51</v>
      </c>
      <c r="I6754" t="s">
        <v>92</v>
      </c>
      <c r="J6754">
        <v>44</v>
      </c>
      <c r="K6754">
        <v>24</v>
      </c>
      <c r="L6754">
        <v>1800</v>
      </c>
      <c r="M6754">
        <v>30</v>
      </c>
      <c r="N6754" s="15">
        <v>7000</v>
      </c>
      <c r="O6754" s="15">
        <v>168000</v>
      </c>
    </row>
    <row r="6755" spans="1:15">
      <c r="A6755" s="14">
        <v>44524</v>
      </c>
      <c r="B6755" t="s">
        <v>75</v>
      </c>
      <c r="C6755">
        <v>8</v>
      </c>
      <c r="D6755" t="s">
        <v>50</v>
      </c>
      <c r="E6755">
        <v>1035</v>
      </c>
      <c r="F6755" t="s">
        <v>76</v>
      </c>
      <c r="G6755" t="s">
        <v>77</v>
      </c>
      <c r="H6755" t="s">
        <v>52</v>
      </c>
      <c r="I6755" t="s">
        <v>92</v>
      </c>
      <c r="J6755">
        <v>44</v>
      </c>
      <c r="K6755">
        <v>26.82</v>
      </c>
      <c r="L6755">
        <v>1800</v>
      </c>
      <c r="M6755">
        <v>30</v>
      </c>
      <c r="N6755" s="15">
        <v>7000</v>
      </c>
      <c r="O6755" s="15">
        <v>187740</v>
      </c>
    </row>
    <row r="6756" spans="1:15">
      <c r="A6756" s="14">
        <v>44524</v>
      </c>
      <c r="B6756" t="s">
        <v>75</v>
      </c>
      <c r="C6756">
        <v>8</v>
      </c>
      <c r="D6756" t="s">
        <v>50</v>
      </c>
      <c r="E6756">
        <v>1035</v>
      </c>
      <c r="F6756" t="s">
        <v>76</v>
      </c>
      <c r="G6756" t="s">
        <v>77</v>
      </c>
      <c r="H6756" t="s">
        <v>51</v>
      </c>
      <c r="I6756" t="s">
        <v>92</v>
      </c>
      <c r="J6756">
        <v>44</v>
      </c>
      <c r="K6756">
        <v>24</v>
      </c>
      <c r="L6756">
        <v>1800</v>
      </c>
      <c r="M6756">
        <v>30</v>
      </c>
      <c r="N6756" s="15">
        <v>14000</v>
      </c>
      <c r="O6756" s="15">
        <v>336000</v>
      </c>
    </row>
    <row r="6757" spans="1:15">
      <c r="A6757" s="14">
        <v>44524</v>
      </c>
      <c r="B6757" t="s">
        <v>75</v>
      </c>
      <c r="C6757">
        <v>8</v>
      </c>
      <c r="D6757" t="s">
        <v>50</v>
      </c>
      <c r="E6757">
        <v>1035</v>
      </c>
      <c r="F6757" t="s">
        <v>76</v>
      </c>
      <c r="G6757" t="s">
        <v>77</v>
      </c>
      <c r="H6757" t="s">
        <v>52</v>
      </c>
      <c r="I6757" t="s">
        <v>92</v>
      </c>
      <c r="J6757">
        <v>44</v>
      </c>
      <c r="K6757">
        <v>26.82</v>
      </c>
      <c r="L6757">
        <v>1800</v>
      </c>
      <c r="M6757">
        <v>30</v>
      </c>
      <c r="N6757" s="15">
        <v>14000</v>
      </c>
      <c r="O6757" s="15">
        <v>375480</v>
      </c>
    </row>
    <row r="6758" spans="1:15">
      <c r="A6758" s="14">
        <v>44524</v>
      </c>
      <c r="B6758" t="s">
        <v>75</v>
      </c>
      <c r="C6758">
        <v>8</v>
      </c>
      <c r="D6758" t="s">
        <v>50</v>
      </c>
      <c r="E6758">
        <v>1035</v>
      </c>
      <c r="F6758" t="s">
        <v>76</v>
      </c>
      <c r="G6758" t="s">
        <v>77</v>
      </c>
      <c r="H6758" t="s">
        <v>51</v>
      </c>
      <c r="I6758" t="s">
        <v>92</v>
      </c>
      <c r="J6758">
        <v>44</v>
      </c>
      <c r="K6758">
        <v>24</v>
      </c>
      <c r="L6758">
        <v>1800</v>
      </c>
      <c r="M6758">
        <v>30</v>
      </c>
      <c r="N6758" s="15">
        <v>2100</v>
      </c>
      <c r="O6758" s="15">
        <v>50400</v>
      </c>
    </row>
    <row r="6759" spans="1:15">
      <c r="A6759" s="14">
        <v>44524</v>
      </c>
      <c r="B6759" t="s">
        <v>75</v>
      </c>
      <c r="C6759">
        <v>8</v>
      </c>
      <c r="D6759" t="s">
        <v>50</v>
      </c>
      <c r="E6759">
        <v>1035</v>
      </c>
      <c r="F6759" t="s">
        <v>76</v>
      </c>
      <c r="G6759" t="s">
        <v>77</v>
      </c>
      <c r="H6759" t="s">
        <v>52</v>
      </c>
      <c r="I6759" t="s">
        <v>92</v>
      </c>
      <c r="J6759">
        <v>44</v>
      </c>
      <c r="K6759">
        <v>26.82</v>
      </c>
      <c r="L6759">
        <v>1800</v>
      </c>
      <c r="M6759">
        <v>30</v>
      </c>
      <c r="N6759" s="15">
        <v>2100</v>
      </c>
      <c r="O6759" s="15">
        <v>56322</v>
      </c>
    </row>
    <row r="6760" spans="1:15">
      <c r="A6760" s="14">
        <v>44524</v>
      </c>
      <c r="B6760" t="s">
        <v>75</v>
      </c>
      <c r="C6760">
        <v>8</v>
      </c>
      <c r="D6760" t="s">
        <v>50</v>
      </c>
      <c r="E6760">
        <v>1035</v>
      </c>
      <c r="F6760" t="s">
        <v>76</v>
      </c>
      <c r="G6760" t="s">
        <v>77</v>
      </c>
      <c r="H6760" t="s">
        <v>51</v>
      </c>
      <c r="I6760" t="s">
        <v>92</v>
      </c>
      <c r="J6760">
        <v>44</v>
      </c>
      <c r="K6760">
        <v>24</v>
      </c>
      <c r="L6760">
        <v>1800</v>
      </c>
      <c r="M6760">
        <v>30</v>
      </c>
      <c r="N6760" s="15">
        <v>2100</v>
      </c>
      <c r="O6760" s="15">
        <v>50400</v>
      </c>
    </row>
    <row r="6761" spans="1:15">
      <c r="A6761" s="14">
        <v>44524</v>
      </c>
      <c r="B6761" t="s">
        <v>75</v>
      </c>
      <c r="C6761">
        <v>8</v>
      </c>
      <c r="D6761" t="s">
        <v>50</v>
      </c>
      <c r="E6761">
        <v>1035</v>
      </c>
      <c r="F6761" t="s">
        <v>76</v>
      </c>
      <c r="G6761" t="s">
        <v>77</v>
      </c>
      <c r="H6761" t="s">
        <v>52</v>
      </c>
      <c r="I6761" t="s">
        <v>92</v>
      </c>
      <c r="J6761">
        <v>44</v>
      </c>
      <c r="K6761">
        <v>26.82</v>
      </c>
      <c r="L6761">
        <v>1800</v>
      </c>
      <c r="M6761">
        <v>30</v>
      </c>
      <c r="N6761" s="15">
        <v>2100</v>
      </c>
      <c r="O6761" s="15">
        <v>56322</v>
      </c>
    </row>
    <row r="6762" spans="1:15">
      <c r="A6762" s="14">
        <v>44524</v>
      </c>
      <c r="B6762" t="s">
        <v>75</v>
      </c>
      <c r="C6762">
        <v>8</v>
      </c>
      <c r="D6762" t="s">
        <v>50</v>
      </c>
      <c r="E6762">
        <v>1035</v>
      </c>
      <c r="F6762" t="s">
        <v>76</v>
      </c>
      <c r="G6762" t="s">
        <v>77</v>
      </c>
      <c r="H6762" t="s">
        <v>51</v>
      </c>
      <c r="I6762" t="s">
        <v>92</v>
      </c>
      <c r="J6762">
        <v>44</v>
      </c>
      <c r="K6762">
        <v>24</v>
      </c>
      <c r="L6762">
        <v>1800</v>
      </c>
      <c r="M6762">
        <v>30</v>
      </c>
      <c r="N6762" s="15">
        <v>2100</v>
      </c>
      <c r="O6762" s="15">
        <v>50400</v>
      </c>
    </row>
    <row r="6763" spans="1:15">
      <c r="A6763" s="14">
        <v>44524</v>
      </c>
      <c r="B6763" t="s">
        <v>75</v>
      </c>
      <c r="C6763">
        <v>8</v>
      </c>
      <c r="D6763" t="s">
        <v>50</v>
      </c>
      <c r="E6763">
        <v>1035</v>
      </c>
      <c r="F6763" t="s">
        <v>76</v>
      </c>
      <c r="G6763" t="s">
        <v>77</v>
      </c>
      <c r="H6763" t="s">
        <v>52</v>
      </c>
      <c r="I6763" t="s">
        <v>92</v>
      </c>
      <c r="J6763">
        <v>44</v>
      </c>
      <c r="K6763">
        <v>26.82</v>
      </c>
      <c r="L6763">
        <v>1800</v>
      </c>
      <c r="M6763">
        <v>30</v>
      </c>
      <c r="N6763" s="15">
        <v>2100</v>
      </c>
      <c r="O6763" s="15">
        <v>56322</v>
      </c>
    </row>
    <row r="6764" spans="1:15">
      <c r="A6764" s="14">
        <v>44524</v>
      </c>
      <c r="B6764" t="s">
        <v>75</v>
      </c>
      <c r="C6764">
        <v>8</v>
      </c>
      <c r="D6764" t="s">
        <v>50</v>
      </c>
      <c r="E6764">
        <v>1035</v>
      </c>
      <c r="F6764" t="s">
        <v>76</v>
      </c>
      <c r="G6764" t="s">
        <v>77</v>
      </c>
      <c r="H6764" t="s">
        <v>51</v>
      </c>
      <c r="I6764" t="s">
        <v>92</v>
      </c>
      <c r="J6764">
        <v>44</v>
      </c>
      <c r="K6764">
        <v>24</v>
      </c>
      <c r="L6764">
        <v>1800</v>
      </c>
      <c r="M6764">
        <v>30</v>
      </c>
      <c r="N6764" s="15">
        <v>2100</v>
      </c>
      <c r="O6764" s="15">
        <v>50400</v>
      </c>
    </row>
    <row r="6765" spans="1:15">
      <c r="A6765" s="14">
        <v>44524</v>
      </c>
      <c r="B6765" t="s">
        <v>75</v>
      </c>
      <c r="C6765">
        <v>8</v>
      </c>
      <c r="D6765" t="s">
        <v>50</v>
      </c>
      <c r="E6765">
        <v>1035</v>
      </c>
      <c r="F6765" t="s">
        <v>76</v>
      </c>
      <c r="G6765" t="s">
        <v>77</v>
      </c>
      <c r="H6765" t="s">
        <v>52</v>
      </c>
      <c r="I6765" t="s">
        <v>92</v>
      </c>
      <c r="J6765">
        <v>44</v>
      </c>
      <c r="K6765">
        <v>26.82</v>
      </c>
      <c r="L6765">
        <v>1800</v>
      </c>
      <c r="M6765">
        <v>30</v>
      </c>
      <c r="N6765" s="15">
        <v>2100</v>
      </c>
      <c r="O6765" s="15">
        <v>56322</v>
      </c>
    </row>
    <row r="6766" spans="1:15">
      <c r="A6766" s="14">
        <v>44524</v>
      </c>
      <c r="B6766" t="s">
        <v>75</v>
      </c>
      <c r="C6766">
        <v>8</v>
      </c>
      <c r="D6766" t="s">
        <v>50</v>
      </c>
      <c r="E6766">
        <v>1035</v>
      </c>
      <c r="F6766" t="s">
        <v>76</v>
      </c>
      <c r="G6766" t="s">
        <v>77</v>
      </c>
      <c r="H6766" t="s">
        <v>51</v>
      </c>
      <c r="I6766" t="s">
        <v>92</v>
      </c>
      <c r="J6766">
        <v>44</v>
      </c>
      <c r="K6766">
        <v>24</v>
      </c>
      <c r="L6766">
        <v>1800</v>
      </c>
      <c r="M6766">
        <v>30</v>
      </c>
      <c r="N6766" s="15">
        <v>2100</v>
      </c>
      <c r="O6766" s="15">
        <v>50400</v>
      </c>
    </row>
    <row r="6767" spans="1:15">
      <c r="A6767" s="14">
        <v>44524</v>
      </c>
      <c r="B6767" t="s">
        <v>75</v>
      </c>
      <c r="C6767">
        <v>8</v>
      </c>
      <c r="D6767" t="s">
        <v>50</v>
      </c>
      <c r="E6767">
        <v>1035</v>
      </c>
      <c r="F6767" t="s">
        <v>76</v>
      </c>
      <c r="G6767" t="s">
        <v>77</v>
      </c>
      <c r="H6767" t="s">
        <v>52</v>
      </c>
      <c r="I6767" t="s">
        <v>92</v>
      </c>
      <c r="J6767">
        <v>44</v>
      </c>
      <c r="K6767">
        <v>26.82</v>
      </c>
      <c r="L6767">
        <v>1800</v>
      </c>
      <c r="M6767">
        <v>30</v>
      </c>
      <c r="N6767" s="15">
        <v>2100</v>
      </c>
      <c r="O6767" s="15">
        <v>56322</v>
      </c>
    </row>
    <row r="6768" spans="1:15">
      <c r="A6768" s="14">
        <v>44524</v>
      </c>
      <c r="B6768" t="s">
        <v>75</v>
      </c>
      <c r="C6768">
        <v>8</v>
      </c>
      <c r="D6768" t="s">
        <v>50</v>
      </c>
      <c r="E6768">
        <v>1035</v>
      </c>
      <c r="F6768" t="s">
        <v>76</v>
      </c>
      <c r="G6768" t="s">
        <v>77</v>
      </c>
      <c r="H6768" t="s">
        <v>51</v>
      </c>
      <c r="I6768" t="s">
        <v>92</v>
      </c>
      <c r="J6768">
        <v>44</v>
      </c>
      <c r="K6768">
        <v>24</v>
      </c>
      <c r="L6768">
        <v>1800</v>
      </c>
      <c r="M6768">
        <v>30</v>
      </c>
      <c r="N6768" s="15">
        <v>2100</v>
      </c>
      <c r="O6768" s="15">
        <v>50400</v>
      </c>
    </row>
    <row r="6769" spans="1:15">
      <c r="A6769" s="14">
        <v>44524</v>
      </c>
      <c r="B6769" t="s">
        <v>75</v>
      </c>
      <c r="C6769">
        <v>8</v>
      </c>
      <c r="D6769" t="s">
        <v>50</v>
      </c>
      <c r="E6769">
        <v>1035</v>
      </c>
      <c r="F6769" t="s">
        <v>76</v>
      </c>
      <c r="G6769" t="s">
        <v>77</v>
      </c>
      <c r="H6769" t="s">
        <v>52</v>
      </c>
      <c r="I6769" t="s">
        <v>92</v>
      </c>
      <c r="J6769">
        <v>44</v>
      </c>
      <c r="K6769">
        <v>26.82</v>
      </c>
      <c r="L6769">
        <v>1800</v>
      </c>
      <c r="M6769">
        <v>30</v>
      </c>
      <c r="N6769" s="15">
        <v>2100</v>
      </c>
      <c r="O6769" s="15">
        <v>56322</v>
      </c>
    </row>
    <row r="6770" spans="1:15">
      <c r="A6770" s="14">
        <v>44524</v>
      </c>
      <c r="B6770" t="s">
        <v>75</v>
      </c>
      <c r="C6770">
        <v>8</v>
      </c>
      <c r="D6770" t="s">
        <v>50</v>
      </c>
      <c r="E6770">
        <v>1035</v>
      </c>
      <c r="F6770" t="s">
        <v>76</v>
      </c>
      <c r="G6770" t="s">
        <v>77</v>
      </c>
      <c r="H6770" t="s">
        <v>51</v>
      </c>
      <c r="I6770" t="s">
        <v>92</v>
      </c>
      <c r="J6770">
        <v>44</v>
      </c>
      <c r="K6770">
        <v>24</v>
      </c>
      <c r="L6770">
        <v>1800</v>
      </c>
      <c r="M6770">
        <v>30</v>
      </c>
      <c r="N6770" s="15">
        <v>7000</v>
      </c>
      <c r="O6770" s="15">
        <v>168000</v>
      </c>
    </row>
    <row r="6771" spans="1:15">
      <c r="A6771" s="14">
        <v>44524</v>
      </c>
      <c r="B6771" t="s">
        <v>75</v>
      </c>
      <c r="C6771">
        <v>8</v>
      </c>
      <c r="D6771" t="s">
        <v>50</v>
      </c>
      <c r="E6771">
        <v>1035</v>
      </c>
      <c r="F6771" t="s">
        <v>76</v>
      </c>
      <c r="G6771" t="s">
        <v>77</v>
      </c>
      <c r="H6771" t="s">
        <v>52</v>
      </c>
      <c r="I6771" t="s">
        <v>92</v>
      </c>
      <c r="J6771">
        <v>44</v>
      </c>
      <c r="K6771">
        <v>26.82</v>
      </c>
      <c r="L6771">
        <v>1800</v>
      </c>
      <c r="M6771">
        <v>30</v>
      </c>
      <c r="N6771" s="15">
        <v>7000</v>
      </c>
      <c r="O6771" s="15">
        <v>187740</v>
      </c>
    </row>
    <row r="6772" spans="1:15">
      <c r="A6772" s="14">
        <v>44524</v>
      </c>
      <c r="B6772" t="s">
        <v>75</v>
      </c>
      <c r="C6772">
        <v>8</v>
      </c>
      <c r="D6772" t="s">
        <v>50</v>
      </c>
      <c r="E6772">
        <v>1035</v>
      </c>
      <c r="F6772" t="s">
        <v>76</v>
      </c>
      <c r="G6772" t="s">
        <v>77</v>
      </c>
      <c r="H6772" t="s">
        <v>51</v>
      </c>
      <c r="I6772" t="s">
        <v>92</v>
      </c>
      <c r="J6772">
        <v>44</v>
      </c>
      <c r="K6772">
        <v>24</v>
      </c>
      <c r="L6772">
        <v>1800</v>
      </c>
      <c r="M6772">
        <v>30</v>
      </c>
      <c r="N6772" s="15">
        <v>5000</v>
      </c>
      <c r="O6772" s="15">
        <v>120000</v>
      </c>
    </row>
    <row r="6773" spans="1:15">
      <c r="A6773" s="14">
        <v>44524</v>
      </c>
      <c r="B6773" t="s">
        <v>75</v>
      </c>
      <c r="C6773">
        <v>8</v>
      </c>
      <c r="D6773" t="s">
        <v>50</v>
      </c>
      <c r="E6773">
        <v>1035</v>
      </c>
      <c r="F6773" t="s">
        <v>76</v>
      </c>
      <c r="G6773" t="s">
        <v>77</v>
      </c>
      <c r="H6773" t="s">
        <v>52</v>
      </c>
      <c r="I6773" t="s">
        <v>92</v>
      </c>
      <c r="J6773">
        <v>44</v>
      </c>
      <c r="K6773">
        <v>26.82</v>
      </c>
      <c r="L6773">
        <v>1800</v>
      </c>
      <c r="M6773">
        <v>30</v>
      </c>
      <c r="N6773" s="15">
        <v>5000</v>
      </c>
      <c r="O6773" s="15">
        <v>134100</v>
      </c>
    </row>
    <row r="6774" spans="1:15">
      <c r="A6774" s="14">
        <v>44524</v>
      </c>
      <c r="B6774" t="s">
        <v>75</v>
      </c>
      <c r="C6774">
        <v>8</v>
      </c>
      <c r="D6774" t="s">
        <v>50</v>
      </c>
      <c r="E6774">
        <v>1035</v>
      </c>
      <c r="F6774" t="s">
        <v>76</v>
      </c>
      <c r="G6774" t="s">
        <v>77</v>
      </c>
      <c r="H6774" t="s">
        <v>51</v>
      </c>
      <c r="I6774" t="s">
        <v>92</v>
      </c>
      <c r="J6774">
        <v>44</v>
      </c>
      <c r="K6774">
        <v>24</v>
      </c>
      <c r="L6774">
        <v>1800</v>
      </c>
      <c r="M6774">
        <v>30</v>
      </c>
      <c r="N6774" s="15">
        <v>2100</v>
      </c>
      <c r="O6774" s="15">
        <v>50400</v>
      </c>
    </row>
    <row r="6775" spans="1:15">
      <c r="A6775" s="14">
        <v>44524</v>
      </c>
      <c r="B6775" t="s">
        <v>75</v>
      </c>
      <c r="C6775">
        <v>8</v>
      </c>
      <c r="D6775" t="s">
        <v>50</v>
      </c>
      <c r="E6775">
        <v>1035</v>
      </c>
      <c r="F6775" t="s">
        <v>76</v>
      </c>
      <c r="G6775" t="s">
        <v>77</v>
      </c>
      <c r="H6775" t="s">
        <v>52</v>
      </c>
      <c r="I6775" t="s">
        <v>92</v>
      </c>
      <c r="J6775">
        <v>44</v>
      </c>
      <c r="K6775">
        <v>26.82</v>
      </c>
      <c r="L6775">
        <v>1800</v>
      </c>
      <c r="M6775">
        <v>30</v>
      </c>
      <c r="N6775" s="15">
        <v>2100</v>
      </c>
      <c r="O6775" s="15">
        <v>56322</v>
      </c>
    </row>
    <row r="6776" spans="1:15">
      <c r="A6776" s="14">
        <v>44524</v>
      </c>
      <c r="B6776" t="s">
        <v>75</v>
      </c>
      <c r="C6776">
        <v>8</v>
      </c>
      <c r="D6776" t="s">
        <v>50</v>
      </c>
      <c r="E6776">
        <v>1035</v>
      </c>
      <c r="F6776" t="s">
        <v>76</v>
      </c>
      <c r="G6776" t="s">
        <v>77</v>
      </c>
      <c r="H6776" t="s">
        <v>51</v>
      </c>
      <c r="I6776" t="s">
        <v>92</v>
      </c>
      <c r="J6776">
        <v>44</v>
      </c>
      <c r="K6776">
        <v>24</v>
      </c>
      <c r="L6776">
        <v>1800</v>
      </c>
      <c r="M6776">
        <v>30</v>
      </c>
      <c r="N6776" s="15">
        <v>2100</v>
      </c>
      <c r="O6776" s="15">
        <v>50400</v>
      </c>
    </row>
    <row r="6777" spans="1:15">
      <c r="A6777" s="14">
        <v>44524</v>
      </c>
      <c r="B6777" t="s">
        <v>75</v>
      </c>
      <c r="C6777">
        <v>8</v>
      </c>
      <c r="D6777" t="s">
        <v>50</v>
      </c>
      <c r="E6777">
        <v>1035</v>
      </c>
      <c r="F6777" t="s">
        <v>76</v>
      </c>
      <c r="G6777" t="s">
        <v>77</v>
      </c>
      <c r="H6777" t="s">
        <v>52</v>
      </c>
      <c r="I6777" t="s">
        <v>92</v>
      </c>
      <c r="J6777">
        <v>44</v>
      </c>
      <c r="K6777">
        <v>26.82</v>
      </c>
      <c r="L6777">
        <v>1800</v>
      </c>
      <c r="M6777">
        <v>30</v>
      </c>
      <c r="N6777" s="15">
        <v>2100</v>
      </c>
      <c r="O6777" s="15">
        <v>56322</v>
      </c>
    </row>
    <row r="6778" spans="1:15">
      <c r="A6778" s="14">
        <v>44524</v>
      </c>
      <c r="B6778" t="s">
        <v>75</v>
      </c>
      <c r="C6778">
        <v>8</v>
      </c>
      <c r="D6778" t="s">
        <v>50</v>
      </c>
      <c r="E6778">
        <v>1035</v>
      </c>
      <c r="F6778" t="s">
        <v>76</v>
      </c>
      <c r="G6778" t="s">
        <v>77</v>
      </c>
      <c r="H6778" t="s">
        <v>51</v>
      </c>
      <c r="I6778" t="s">
        <v>92</v>
      </c>
      <c r="J6778">
        <v>44</v>
      </c>
      <c r="K6778">
        <v>24</v>
      </c>
      <c r="L6778">
        <v>1800</v>
      </c>
      <c r="M6778">
        <v>30</v>
      </c>
      <c r="N6778" s="15">
        <v>5000</v>
      </c>
      <c r="O6778" s="15">
        <v>120000</v>
      </c>
    </row>
    <row r="6779" spans="1:15">
      <c r="A6779" s="14">
        <v>44524</v>
      </c>
      <c r="B6779" t="s">
        <v>75</v>
      </c>
      <c r="C6779">
        <v>8</v>
      </c>
      <c r="D6779" t="s">
        <v>50</v>
      </c>
      <c r="E6779">
        <v>1035</v>
      </c>
      <c r="F6779" t="s">
        <v>76</v>
      </c>
      <c r="G6779" t="s">
        <v>77</v>
      </c>
      <c r="H6779" t="s">
        <v>52</v>
      </c>
      <c r="I6779" t="s">
        <v>92</v>
      </c>
      <c r="J6779">
        <v>44</v>
      </c>
      <c r="K6779">
        <v>26.82</v>
      </c>
      <c r="L6779">
        <v>1800</v>
      </c>
      <c r="M6779">
        <v>30</v>
      </c>
      <c r="N6779" s="15">
        <v>5000</v>
      </c>
      <c r="O6779" s="15">
        <v>134100</v>
      </c>
    </row>
    <row r="6780" spans="1:15">
      <c r="A6780" s="14">
        <v>44524</v>
      </c>
      <c r="B6780" t="s">
        <v>75</v>
      </c>
      <c r="C6780">
        <v>8</v>
      </c>
      <c r="D6780" t="s">
        <v>50</v>
      </c>
      <c r="E6780">
        <v>1035</v>
      </c>
      <c r="F6780" t="s">
        <v>76</v>
      </c>
      <c r="G6780" t="s">
        <v>77</v>
      </c>
      <c r="H6780" t="s">
        <v>51</v>
      </c>
      <c r="I6780" t="s">
        <v>92</v>
      </c>
      <c r="J6780">
        <v>44</v>
      </c>
      <c r="K6780">
        <v>24</v>
      </c>
      <c r="L6780">
        <v>1800</v>
      </c>
      <c r="M6780">
        <v>30</v>
      </c>
      <c r="N6780" s="15">
        <v>3000</v>
      </c>
      <c r="O6780" s="15">
        <v>72000</v>
      </c>
    </row>
    <row r="6781" spans="1:15">
      <c r="A6781" s="14">
        <v>44524</v>
      </c>
      <c r="B6781" t="s">
        <v>75</v>
      </c>
      <c r="C6781">
        <v>8</v>
      </c>
      <c r="D6781" t="s">
        <v>50</v>
      </c>
      <c r="E6781">
        <v>1035</v>
      </c>
      <c r="F6781" t="s">
        <v>76</v>
      </c>
      <c r="G6781" t="s">
        <v>77</v>
      </c>
      <c r="H6781" t="s">
        <v>52</v>
      </c>
      <c r="I6781" t="s">
        <v>92</v>
      </c>
      <c r="J6781">
        <v>44</v>
      </c>
      <c r="K6781">
        <v>26.82</v>
      </c>
      <c r="L6781">
        <v>1800</v>
      </c>
      <c r="M6781">
        <v>30</v>
      </c>
      <c r="N6781" s="15">
        <v>3000</v>
      </c>
      <c r="O6781" s="15">
        <v>80460</v>
      </c>
    </row>
    <row r="6782" spans="1:15">
      <c r="A6782" s="14">
        <v>44524</v>
      </c>
      <c r="B6782" t="s">
        <v>75</v>
      </c>
      <c r="C6782">
        <v>8</v>
      </c>
      <c r="D6782" t="s">
        <v>50</v>
      </c>
      <c r="E6782">
        <v>1035</v>
      </c>
      <c r="F6782" t="s">
        <v>76</v>
      </c>
      <c r="G6782" t="s">
        <v>77</v>
      </c>
      <c r="H6782" t="s">
        <v>51</v>
      </c>
      <c r="I6782" t="s">
        <v>92</v>
      </c>
      <c r="J6782">
        <v>44</v>
      </c>
      <c r="K6782">
        <v>24</v>
      </c>
      <c r="L6782">
        <v>1800</v>
      </c>
      <c r="M6782">
        <v>30</v>
      </c>
      <c r="N6782" s="15">
        <v>2100</v>
      </c>
      <c r="O6782" s="15">
        <v>50400</v>
      </c>
    </row>
    <row r="6783" spans="1:15">
      <c r="A6783" s="14">
        <v>44524</v>
      </c>
      <c r="B6783" t="s">
        <v>75</v>
      </c>
      <c r="C6783">
        <v>8</v>
      </c>
      <c r="D6783" t="s">
        <v>50</v>
      </c>
      <c r="E6783">
        <v>1035</v>
      </c>
      <c r="F6783" t="s">
        <v>76</v>
      </c>
      <c r="G6783" t="s">
        <v>77</v>
      </c>
      <c r="H6783" t="s">
        <v>52</v>
      </c>
      <c r="I6783" t="s">
        <v>92</v>
      </c>
      <c r="J6783">
        <v>44</v>
      </c>
      <c r="K6783">
        <v>26.82</v>
      </c>
      <c r="L6783">
        <v>1800</v>
      </c>
      <c r="M6783">
        <v>30</v>
      </c>
      <c r="N6783" s="15">
        <v>2100</v>
      </c>
      <c r="O6783" s="15">
        <v>56322</v>
      </c>
    </row>
    <row r="6784" spans="1:15">
      <c r="A6784" s="14">
        <v>44524</v>
      </c>
      <c r="B6784" t="s">
        <v>75</v>
      </c>
      <c r="C6784">
        <v>8</v>
      </c>
      <c r="D6784" t="s">
        <v>50</v>
      </c>
      <c r="E6784">
        <v>1035</v>
      </c>
      <c r="F6784" t="s">
        <v>76</v>
      </c>
      <c r="G6784" t="s">
        <v>77</v>
      </c>
      <c r="H6784" t="s">
        <v>51</v>
      </c>
      <c r="I6784" t="s">
        <v>92</v>
      </c>
      <c r="J6784">
        <v>44</v>
      </c>
      <c r="K6784">
        <v>24</v>
      </c>
      <c r="L6784">
        <v>1800</v>
      </c>
      <c r="M6784">
        <v>30</v>
      </c>
      <c r="N6784" s="15">
        <v>14000</v>
      </c>
      <c r="O6784" s="15">
        <v>336000</v>
      </c>
    </row>
    <row r="6785" spans="1:15">
      <c r="A6785" s="14">
        <v>44524</v>
      </c>
      <c r="B6785" t="s">
        <v>75</v>
      </c>
      <c r="C6785">
        <v>8</v>
      </c>
      <c r="D6785" t="s">
        <v>50</v>
      </c>
      <c r="E6785">
        <v>1035</v>
      </c>
      <c r="F6785" t="s">
        <v>76</v>
      </c>
      <c r="G6785" t="s">
        <v>77</v>
      </c>
      <c r="H6785" t="s">
        <v>52</v>
      </c>
      <c r="I6785" t="s">
        <v>92</v>
      </c>
      <c r="J6785">
        <v>44</v>
      </c>
      <c r="K6785">
        <v>26.82</v>
      </c>
      <c r="L6785">
        <v>1800</v>
      </c>
      <c r="M6785">
        <v>30</v>
      </c>
      <c r="N6785" s="15">
        <v>14000</v>
      </c>
      <c r="O6785" s="15">
        <v>375480</v>
      </c>
    </row>
    <row r="6786" spans="1:15">
      <c r="A6786" s="14">
        <v>44524</v>
      </c>
      <c r="B6786" t="s">
        <v>75</v>
      </c>
      <c r="C6786">
        <v>8</v>
      </c>
      <c r="D6786" t="s">
        <v>50</v>
      </c>
      <c r="E6786">
        <v>1035</v>
      </c>
      <c r="F6786" t="s">
        <v>76</v>
      </c>
      <c r="G6786" t="s">
        <v>77</v>
      </c>
      <c r="H6786" t="s">
        <v>51</v>
      </c>
      <c r="I6786" t="s">
        <v>92</v>
      </c>
      <c r="J6786">
        <v>44</v>
      </c>
      <c r="K6786">
        <v>24</v>
      </c>
      <c r="L6786">
        <v>1800</v>
      </c>
      <c r="M6786">
        <v>30</v>
      </c>
      <c r="N6786" s="15">
        <v>17000</v>
      </c>
      <c r="O6786" s="15">
        <v>408000</v>
      </c>
    </row>
    <row r="6787" spans="1:15">
      <c r="A6787" s="14">
        <v>44524</v>
      </c>
      <c r="B6787" t="s">
        <v>75</v>
      </c>
      <c r="C6787">
        <v>8</v>
      </c>
      <c r="D6787" t="s">
        <v>50</v>
      </c>
      <c r="E6787">
        <v>1035</v>
      </c>
      <c r="F6787" t="s">
        <v>76</v>
      </c>
      <c r="G6787" t="s">
        <v>77</v>
      </c>
      <c r="H6787" t="s">
        <v>52</v>
      </c>
      <c r="I6787" t="s">
        <v>92</v>
      </c>
      <c r="J6787">
        <v>44</v>
      </c>
      <c r="K6787">
        <v>26.82</v>
      </c>
      <c r="L6787">
        <v>1800</v>
      </c>
      <c r="M6787">
        <v>30</v>
      </c>
      <c r="N6787" s="15">
        <v>17000</v>
      </c>
      <c r="O6787" s="15">
        <v>455940</v>
      </c>
    </row>
    <row r="6788" spans="1:15">
      <c r="A6788" s="14">
        <v>44524</v>
      </c>
      <c r="B6788" t="s">
        <v>75</v>
      </c>
      <c r="C6788">
        <v>8</v>
      </c>
      <c r="D6788" t="s">
        <v>50</v>
      </c>
      <c r="E6788">
        <v>1035</v>
      </c>
      <c r="F6788" t="s">
        <v>76</v>
      </c>
      <c r="G6788" t="s">
        <v>77</v>
      </c>
      <c r="H6788" t="s">
        <v>51</v>
      </c>
      <c r="I6788" t="s">
        <v>92</v>
      </c>
      <c r="J6788">
        <v>44</v>
      </c>
      <c r="K6788">
        <v>24</v>
      </c>
      <c r="L6788">
        <v>1800</v>
      </c>
      <c r="M6788">
        <v>30</v>
      </c>
      <c r="N6788" s="15">
        <v>6000</v>
      </c>
      <c r="O6788" s="15">
        <v>144000</v>
      </c>
    </row>
    <row r="6789" spans="1:15">
      <c r="A6789" s="14">
        <v>44524</v>
      </c>
      <c r="B6789" t="s">
        <v>75</v>
      </c>
      <c r="C6789">
        <v>8</v>
      </c>
      <c r="D6789" t="s">
        <v>50</v>
      </c>
      <c r="E6789">
        <v>1035</v>
      </c>
      <c r="F6789" t="s">
        <v>76</v>
      </c>
      <c r="G6789" t="s">
        <v>77</v>
      </c>
      <c r="H6789" t="s">
        <v>52</v>
      </c>
      <c r="I6789" t="s">
        <v>92</v>
      </c>
      <c r="J6789">
        <v>44</v>
      </c>
      <c r="K6789">
        <v>26.82</v>
      </c>
      <c r="L6789">
        <v>1800</v>
      </c>
      <c r="M6789">
        <v>30</v>
      </c>
      <c r="N6789" s="15">
        <v>6000</v>
      </c>
      <c r="O6789" s="15">
        <v>160920</v>
      </c>
    </row>
    <row r="6790" spans="1:15">
      <c r="A6790" s="14">
        <v>44524</v>
      </c>
      <c r="B6790" t="s">
        <v>75</v>
      </c>
      <c r="C6790">
        <v>8</v>
      </c>
      <c r="D6790" t="s">
        <v>50</v>
      </c>
      <c r="E6790">
        <v>1035</v>
      </c>
      <c r="F6790" t="s">
        <v>76</v>
      </c>
      <c r="G6790" t="s">
        <v>77</v>
      </c>
      <c r="H6790" t="s">
        <v>51</v>
      </c>
      <c r="I6790" t="s">
        <v>92</v>
      </c>
      <c r="J6790">
        <v>44</v>
      </c>
      <c r="K6790">
        <v>24</v>
      </c>
      <c r="L6790">
        <v>1800</v>
      </c>
      <c r="M6790">
        <v>30</v>
      </c>
      <c r="N6790" s="15">
        <v>28000</v>
      </c>
      <c r="O6790" s="15">
        <v>672000</v>
      </c>
    </row>
    <row r="6791" spans="1:15">
      <c r="A6791" s="14">
        <v>44524</v>
      </c>
      <c r="B6791" t="s">
        <v>75</v>
      </c>
      <c r="C6791">
        <v>8</v>
      </c>
      <c r="D6791" t="s">
        <v>50</v>
      </c>
      <c r="E6791">
        <v>1035</v>
      </c>
      <c r="F6791" t="s">
        <v>76</v>
      </c>
      <c r="G6791" t="s">
        <v>77</v>
      </c>
      <c r="H6791" t="s">
        <v>52</v>
      </c>
      <c r="I6791" t="s">
        <v>92</v>
      </c>
      <c r="J6791">
        <v>44</v>
      </c>
      <c r="K6791">
        <v>26.82</v>
      </c>
      <c r="L6791">
        <v>1800</v>
      </c>
      <c r="M6791">
        <v>30</v>
      </c>
      <c r="N6791" s="15">
        <v>28000</v>
      </c>
      <c r="O6791" s="15">
        <v>750960</v>
      </c>
    </row>
    <row r="6792" spans="1:15">
      <c r="A6792" s="14">
        <v>44524</v>
      </c>
      <c r="B6792" t="s">
        <v>75</v>
      </c>
      <c r="C6792">
        <v>8</v>
      </c>
      <c r="D6792" t="s">
        <v>50</v>
      </c>
      <c r="E6792">
        <v>1035</v>
      </c>
      <c r="F6792" t="s">
        <v>76</v>
      </c>
      <c r="G6792" t="s">
        <v>77</v>
      </c>
      <c r="H6792" t="s">
        <v>51</v>
      </c>
      <c r="I6792" t="s">
        <v>92</v>
      </c>
      <c r="J6792">
        <v>44</v>
      </c>
      <c r="K6792">
        <v>24</v>
      </c>
      <c r="L6792">
        <v>1800</v>
      </c>
      <c r="M6792">
        <v>30</v>
      </c>
      <c r="N6792" s="15">
        <v>2100</v>
      </c>
      <c r="O6792" s="15">
        <v>50400</v>
      </c>
    </row>
    <row r="6793" spans="1:15">
      <c r="A6793" s="14">
        <v>44524</v>
      </c>
      <c r="B6793" t="s">
        <v>75</v>
      </c>
      <c r="C6793">
        <v>8</v>
      </c>
      <c r="D6793" t="s">
        <v>50</v>
      </c>
      <c r="E6793">
        <v>1035</v>
      </c>
      <c r="F6793" t="s">
        <v>76</v>
      </c>
      <c r="G6793" t="s">
        <v>77</v>
      </c>
      <c r="H6793" t="s">
        <v>52</v>
      </c>
      <c r="I6793" t="s">
        <v>92</v>
      </c>
      <c r="J6793">
        <v>44</v>
      </c>
      <c r="K6793">
        <v>26.82</v>
      </c>
      <c r="L6793">
        <v>1800</v>
      </c>
      <c r="M6793">
        <v>30</v>
      </c>
      <c r="N6793" s="15">
        <v>2100</v>
      </c>
      <c r="O6793" s="15">
        <v>56322</v>
      </c>
    </row>
    <row r="6794" spans="1:15">
      <c r="A6794" s="14">
        <v>44524</v>
      </c>
      <c r="B6794" t="s">
        <v>75</v>
      </c>
      <c r="C6794">
        <v>8</v>
      </c>
      <c r="D6794" t="s">
        <v>50</v>
      </c>
      <c r="E6794">
        <v>1035</v>
      </c>
      <c r="F6794" t="s">
        <v>76</v>
      </c>
      <c r="G6794" t="s">
        <v>77</v>
      </c>
      <c r="H6794" t="s">
        <v>51</v>
      </c>
      <c r="I6794" t="s">
        <v>92</v>
      </c>
      <c r="J6794">
        <v>44</v>
      </c>
      <c r="K6794">
        <v>24</v>
      </c>
      <c r="L6794">
        <v>1800</v>
      </c>
      <c r="M6794">
        <v>30</v>
      </c>
      <c r="N6794" s="15">
        <v>2100</v>
      </c>
      <c r="O6794" s="15">
        <v>50400</v>
      </c>
    </row>
    <row r="6795" spans="1:15">
      <c r="A6795" s="14">
        <v>44524</v>
      </c>
      <c r="B6795" t="s">
        <v>75</v>
      </c>
      <c r="C6795">
        <v>8</v>
      </c>
      <c r="D6795" t="s">
        <v>50</v>
      </c>
      <c r="E6795">
        <v>1035</v>
      </c>
      <c r="F6795" t="s">
        <v>76</v>
      </c>
      <c r="G6795" t="s">
        <v>77</v>
      </c>
      <c r="H6795" t="s">
        <v>52</v>
      </c>
      <c r="I6795" t="s">
        <v>92</v>
      </c>
      <c r="J6795">
        <v>44</v>
      </c>
      <c r="K6795">
        <v>26.82</v>
      </c>
      <c r="L6795">
        <v>1800</v>
      </c>
      <c r="M6795">
        <v>30</v>
      </c>
      <c r="N6795" s="15">
        <v>2100</v>
      </c>
      <c r="O6795" s="15">
        <v>56322</v>
      </c>
    </row>
    <row r="6796" spans="1:15">
      <c r="A6796" s="14">
        <v>44524</v>
      </c>
      <c r="B6796" t="s">
        <v>75</v>
      </c>
      <c r="C6796">
        <v>8</v>
      </c>
      <c r="D6796" t="s">
        <v>50</v>
      </c>
      <c r="E6796">
        <v>1035</v>
      </c>
      <c r="F6796" t="s">
        <v>76</v>
      </c>
      <c r="G6796" t="s">
        <v>77</v>
      </c>
      <c r="H6796" t="s">
        <v>51</v>
      </c>
      <c r="I6796" t="s">
        <v>92</v>
      </c>
      <c r="J6796">
        <v>44</v>
      </c>
      <c r="K6796">
        <v>24</v>
      </c>
      <c r="L6796">
        <v>1800</v>
      </c>
      <c r="M6796">
        <v>30</v>
      </c>
      <c r="N6796" s="15">
        <v>2100</v>
      </c>
      <c r="O6796" s="15">
        <v>50400</v>
      </c>
    </row>
    <row r="6797" spans="1:15">
      <c r="A6797" s="14">
        <v>44524</v>
      </c>
      <c r="B6797" t="s">
        <v>75</v>
      </c>
      <c r="C6797">
        <v>8</v>
      </c>
      <c r="D6797" t="s">
        <v>50</v>
      </c>
      <c r="E6797">
        <v>1035</v>
      </c>
      <c r="F6797" t="s">
        <v>76</v>
      </c>
      <c r="G6797" t="s">
        <v>77</v>
      </c>
      <c r="H6797" t="s">
        <v>52</v>
      </c>
      <c r="I6797" t="s">
        <v>92</v>
      </c>
      <c r="J6797">
        <v>44</v>
      </c>
      <c r="K6797">
        <v>26.82</v>
      </c>
      <c r="L6797">
        <v>1800</v>
      </c>
      <c r="M6797">
        <v>30</v>
      </c>
      <c r="N6797" s="15">
        <v>2100</v>
      </c>
      <c r="O6797" s="15">
        <v>56322</v>
      </c>
    </row>
    <row r="6798" spans="1:15">
      <c r="A6798" s="14">
        <v>44524</v>
      </c>
      <c r="B6798" t="s">
        <v>75</v>
      </c>
      <c r="C6798">
        <v>8</v>
      </c>
      <c r="D6798" t="s">
        <v>50</v>
      </c>
      <c r="E6798">
        <v>1035</v>
      </c>
      <c r="F6798" t="s">
        <v>76</v>
      </c>
      <c r="G6798" t="s">
        <v>77</v>
      </c>
      <c r="H6798" t="s">
        <v>51</v>
      </c>
      <c r="I6798" t="s">
        <v>92</v>
      </c>
      <c r="J6798">
        <v>44</v>
      </c>
      <c r="K6798">
        <v>24</v>
      </c>
      <c r="L6798">
        <v>1800</v>
      </c>
      <c r="M6798">
        <v>30</v>
      </c>
      <c r="N6798" s="15">
        <v>35000</v>
      </c>
      <c r="O6798" s="15">
        <v>840000</v>
      </c>
    </row>
    <row r="6799" spans="1:15">
      <c r="A6799" s="14">
        <v>44524</v>
      </c>
      <c r="B6799" t="s">
        <v>75</v>
      </c>
      <c r="C6799">
        <v>8</v>
      </c>
      <c r="D6799" t="s">
        <v>50</v>
      </c>
      <c r="E6799">
        <v>1035</v>
      </c>
      <c r="F6799" t="s">
        <v>76</v>
      </c>
      <c r="G6799" t="s">
        <v>77</v>
      </c>
      <c r="H6799" t="s">
        <v>52</v>
      </c>
      <c r="I6799" t="s">
        <v>92</v>
      </c>
      <c r="J6799">
        <v>44</v>
      </c>
      <c r="K6799">
        <v>26.82</v>
      </c>
      <c r="L6799">
        <v>1800</v>
      </c>
      <c r="M6799">
        <v>30</v>
      </c>
      <c r="N6799" s="15">
        <v>35000</v>
      </c>
      <c r="O6799" s="15">
        <v>938700</v>
      </c>
    </row>
    <row r="6800" spans="1:15">
      <c r="A6800" s="14">
        <v>44524</v>
      </c>
      <c r="B6800" t="s">
        <v>75</v>
      </c>
      <c r="C6800">
        <v>8</v>
      </c>
      <c r="D6800" t="s">
        <v>50</v>
      </c>
      <c r="E6800">
        <v>1035</v>
      </c>
      <c r="F6800" t="s">
        <v>76</v>
      </c>
      <c r="G6800" t="s">
        <v>77</v>
      </c>
      <c r="H6800" t="s">
        <v>51</v>
      </c>
      <c r="I6800" t="s">
        <v>92</v>
      </c>
      <c r="J6800">
        <v>44</v>
      </c>
      <c r="K6800">
        <v>24</v>
      </c>
      <c r="L6800">
        <v>1800</v>
      </c>
      <c r="M6800">
        <v>30</v>
      </c>
      <c r="N6800" s="15">
        <v>2100</v>
      </c>
      <c r="O6800" s="15">
        <v>50400</v>
      </c>
    </row>
    <row r="6801" spans="1:15">
      <c r="A6801" s="14">
        <v>44524</v>
      </c>
      <c r="B6801" t="s">
        <v>75</v>
      </c>
      <c r="C6801">
        <v>8</v>
      </c>
      <c r="D6801" t="s">
        <v>50</v>
      </c>
      <c r="E6801">
        <v>1035</v>
      </c>
      <c r="F6801" t="s">
        <v>76</v>
      </c>
      <c r="G6801" t="s">
        <v>77</v>
      </c>
      <c r="H6801" t="s">
        <v>52</v>
      </c>
      <c r="I6801" t="s">
        <v>92</v>
      </c>
      <c r="J6801">
        <v>44</v>
      </c>
      <c r="K6801">
        <v>26.82</v>
      </c>
      <c r="L6801">
        <v>1800</v>
      </c>
      <c r="M6801">
        <v>30</v>
      </c>
      <c r="N6801" s="15">
        <v>2100</v>
      </c>
      <c r="O6801" s="15">
        <v>56322</v>
      </c>
    </row>
    <row r="6802" spans="1:15">
      <c r="A6802" s="14">
        <v>44524</v>
      </c>
      <c r="B6802" t="s">
        <v>75</v>
      </c>
      <c r="C6802">
        <v>8</v>
      </c>
      <c r="D6802" t="s">
        <v>50</v>
      </c>
      <c r="E6802">
        <v>1035</v>
      </c>
      <c r="F6802" t="s">
        <v>76</v>
      </c>
      <c r="G6802" t="s">
        <v>77</v>
      </c>
      <c r="H6802" t="s">
        <v>51</v>
      </c>
      <c r="I6802" t="s">
        <v>92</v>
      </c>
      <c r="J6802">
        <v>44</v>
      </c>
      <c r="K6802">
        <v>24</v>
      </c>
      <c r="L6802">
        <v>1800</v>
      </c>
      <c r="M6802">
        <v>30</v>
      </c>
      <c r="N6802" s="15">
        <v>2100</v>
      </c>
      <c r="O6802" s="15">
        <v>50400</v>
      </c>
    </row>
    <row r="6803" spans="1:15">
      <c r="A6803" s="14">
        <v>44524</v>
      </c>
      <c r="B6803" t="s">
        <v>75</v>
      </c>
      <c r="C6803">
        <v>8</v>
      </c>
      <c r="D6803" t="s">
        <v>50</v>
      </c>
      <c r="E6803">
        <v>1035</v>
      </c>
      <c r="F6803" t="s">
        <v>76</v>
      </c>
      <c r="G6803" t="s">
        <v>77</v>
      </c>
      <c r="H6803" t="s">
        <v>52</v>
      </c>
      <c r="I6803" t="s">
        <v>92</v>
      </c>
      <c r="J6803">
        <v>44</v>
      </c>
      <c r="K6803">
        <v>26.82</v>
      </c>
      <c r="L6803">
        <v>1800</v>
      </c>
      <c r="M6803">
        <v>30</v>
      </c>
      <c r="N6803" s="15">
        <v>2100</v>
      </c>
      <c r="O6803" s="15">
        <v>56322</v>
      </c>
    </row>
    <row r="6804" spans="1:15">
      <c r="A6804" s="14">
        <v>44524</v>
      </c>
      <c r="B6804" t="s">
        <v>75</v>
      </c>
      <c r="C6804">
        <v>8</v>
      </c>
      <c r="D6804" t="s">
        <v>50</v>
      </c>
      <c r="E6804">
        <v>1035</v>
      </c>
      <c r="F6804" t="s">
        <v>76</v>
      </c>
      <c r="G6804" t="s">
        <v>77</v>
      </c>
      <c r="H6804" t="s">
        <v>51</v>
      </c>
      <c r="I6804" t="s">
        <v>92</v>
      </c>
      <c r="J6804">
        <v>44</v>
      </c>
      <c r="K6804">
        <v>24</v>
      </c>
      <c r="L6804">
        <v>1800</v>
      </c>
      <c r="M6804">
        <v>30</v>
      </c>
      <c r="N6804" s="15">
        <v>3000</v>
      </c>
      <c r="O6804" s="15">
        <v>72000</v>
      </c>
    </row>
    <row r="6805" spans="1:15">
      <c r="A6805" s="14">
        <v>44524</v>
      </c>
      <c r="B6805" t="s">
        <v>75</v>
      </c>
      <c r="C6805">
        <v>8</v>
      </c>
      <c r="D6805" t="s">
        <v>50</v>
      </c>
      <c r="E6805">
        <v>1035</v>
      </c>
      <c r="F6805" t="s">
        <v>76</v>
      </c>
      <c r="G6805" t="s">
        <v>77</v>
      </c>
      <c r="H6805" t="s">
        <v>52</v>
      </c>
      <c r="I6805" t="s">
        <v>92</v>
      </c>
      <c r="J6805">
        <v>44</v>
      </c>
      <c r="K6805">
        <v>26.82</v>
      </c>
      <c r="L6805">
        <v>1800</v>
      </c>
      <c r="M6805">
        <v>30</v>
      </c>
      <c r="N6805" s="15">
        <v>3000</v>
      </c>
      <c r="O6805" s="15">
        <v>80460</v>
      </c>
    </row>
    <row r="6806" spans="1:15">
      <c r="A6806" s="14">
        <v>44524</v>
      </c>
      <c r="B6806" t="s">
        <v>75</v>
      </c>
      <c r="C6806">
        <v>8</v>
      </c>
      <c r="D6806" t="s">
        <v>50</v>
      </c>
      <c r="E6806">
        <v>1035</v>
      </c>
      <c r="F6806" t="s">
        <v>76</v>
      </c>
      <c r="G6806" t="s">
        <v>77</v>
      </c>
      <c r="H6806" t="s">
        <v>51</v>
      </c>
      <c r="I6806" t="s">
        <v>92</v>
      </c>
      <c r="J6806">
        <v>44</v>
      </c>
      <c r="K6806">
        <v>24</v>
      </c>
      <c r="L6806">
        <v>1800</v>
      </c>
      <c r="M6806">
        <v>30</v>
      </c>
      <c r="N6806" s="15">
        <v>2100</v>
      </c>
      <c r="O6806" s="15">
        <v>50400</v>
      </c>
    </row>
    <row r="6807" spans="1:15">
      <c r="A6807" s="14">
        <v>44524</v>
      </c>
      <c r="B6807" t="s">
        <v>75</v>
      </c>
      <c r="C6807">
        <v>8</v>
      </c>
      <c r="D6807" t="s">
        <v>50</v>
      </c>
      <c r="E6807">
        <v>1035</v>
      </c>
      <c r="F6807" t="s">
        <v>76</v>
      </c>
      <c r="G6807" t="s">
        <v>77</v>
      </c>
      <c r="H6807" t="s">
        <v>52</v>
      </c>
      <c r="I6807" t="s">
        <v>92</v>
      </c>
      <c r="J6807">
        <v>44</v>
      </c>
      <c r="K6807">
        <v>26.82</v>
      </c>
      <c r="L6807">
        <v>1800</v>
      </c>
      <c r="M6807">
        <v>30</v>
      </c>
      <c r="N6807" s="15">
        <v>2100</v>
      </c>
      <c r="O6807" s="15">
        <v>56322</v>
      </c>
    </row>
    <row r="6808" spans="1:15">
      <c r="A6808" s="14">
        <v>44524</v>
      </c>
      <c r="B6808" t="s">
        <v>75</v>
      </c>
      <c r="C6808">
        <v>8</v>
      </c>
      <c r="D6808" t="s">
        <v>50</v>
      </c>
      <c r="E6808">
        <v>1035</v>
      </c>
      <c r="F6808" t="s">
        <v>76</v>
      </c>
      <c r="G6808" t="s">
        <v>77</v>
      </c>
      <c r="H6808" t="s">
        <v>51</v>
      </c>
      <c r="I6808" t="s">
        <v>92</v>
      </c>
      <c r="J6808">
        <v>44</v>
      </c>
      <c r="K6808">
        <v>24</v>
      </c>
      <c r="L6808">
        <v>1800</v>
      </c>
      <c r="M6808">
        <v>30</v>
      </c>
      <c r="N6808" s="15">
        <v>2100</v>
      </c>
      <c r="O6808" s="15">
        <v>50400</v>
      </c>
    </row>
    <row r="6809" spans="1:15">
      <c r="A6809" s="14">
        <v>44524</v>
      </c>
      <c r="B6809" t="s">
        <v>75</v>
      </c>
      <c r="C6809">
        <v>8</v>
      </c>
      <c r="D6809" t="s">
        <v>50</v>
      </c>
      <c r="E6809">
        <v>1035</v>
      </c>
      <c r="F6809" t="s">
        <v>76</v>
      </c>
      <c r="G6809" t="s">
        <v>77</v>
      </c>
      <c r="H6809" t="s">
        <v>52</v>
      </c>
      <c r="I6809" t="s">
        <v>92</v>
      </c>
      <c r="J6809">
        <v>44</v>
      </c>
      <c r="K6809">
        <v>26.82</v>
      </c>
      <c r="L6809">
        <v>1800</v>
      </c>
      <c r="M6809">
        <v>30</v>
      </c>
      <c r="N6809" s="15">
        <v>2100</v>
      </c>
      <c r="O6809" s="15">
        <v>56322</v>
      </c>
    </row>
    <row r="6810" spans="1:15">
      <c r="A6810" s="14">
        <v>44524</v>
      </c>
      <c r="B6810" t="s">
        <v>75</v>
      </c>
      <c r="C6810">
        <v>8</v>
      </c>
      <c r="D6810" t="s">
        <v>50</v>
      </c>
      <c r="E6810">
        <v>1035</v>
      </c>
      <c r="F6810" t="s">
        <v>76</v>
      </c>
      <c r="G6810" t="s">
        <v>77</v>
      </c>
      <c r="H6810" t="s">
        <v>51</v>
      </c>
      <c r="I6810" t="s">
        <v>92</v>
      </c>
      <c r="J6810">
        <v>44</v>
      </c>
      <c r="K6810">
        <v>24</v>
      </c>
      <c r="L6810">
        <v>1800</v>
      </c>
      <c r="M6810">
        <v>30</v>
      </c>
      <c r="N6810" s="15">
        <v>2100</v>
      </c>
      <c r="O6810" s="15">
        <v>50400</v>
      </c>
    </row>
    <row r="6811" spans="1:15">
      <c r="A6811" s="14">
        <v>44524</v>
      </c>
      <c r="B6811" t="s">
        <v>75</v>
      </c>
      <c r="C6811">
        <v>8</v>
      </c>
      <c r="D6811" t="s">
        <v>50</v>
      </c>
      <c r="E6811">
        <v>1035</v>
      </c>
      <c r="F6811" t="s">
        <v>76</v>
      </c>
      <c r="G6811" t="s">
        <v>77</v>
      </c>
      <c r="H6811" t="s">
        <v>52</v>
      </c>
      <c r="I6811" t="s">
        <v>92</v>
      </c>
      <c r="J6811">
        <v>44</v>
      </c>
      <c r="K6811">
        <v>26.82</v>
      </c>
      <c r="L6811">
        <v>1800</v>
      </c>
      <c r="M6811">
        <v>30</v>
      </c>
      <c r="N6811" s="15">
        <v>2100</v>
      </c>
      <c r="O6811" s="15">
        <v>56322</v>
      </c>
    </row>
    <row r="6812" spans="1:15">
      <c r="A6812" s="14">
        <v>44524</v>
      </c>
      <c r="B6812" t="s">
        <v>75</v>
      </c>
      <c r="C6812">
        <v>8</v>
      </c>
      <c r="D6812" t="s">
        <v>50</v>
      </c>
      <c r="E6812">
        <v>1035</v>
      </c>
      <c r="F6812" t="s">
        <v>76</v>
      </c>
      <c r="G6812" t="s">
        <v>77</v>
      </c>
      <c r="H6812" t="s">
        <v>51</v>
      </c>
      <c r="I6812" t="s">
        <v>92</v>
      </c>
      <c r="J6812">
        <v>44</v>
      </c>
      <c r="K6812">
        <v>24</v>
      </c>
      <c r="L6812">
        <v>1800</v>
      </c>
      <c r="M6812">
        <v>30</v>
      </c>
      <c r="N6812" s="15">
        <v>2100</v>
      </c>
      <c r="O6812" s="15">
        <v>50400</v>
      </c>
    </row>
    <row r="6813" spans="1:15">
      <c r="A6813" s="14">
        <v>44524</v>
      </c>
      <c r="B6813" t="s">
        <v>75</v>
      </c>
      <c r="C6813">
        <v>8</v>
      </c>
      <c r="D6813" t="s">
        <v>50</v>
      </c>
      <c r="E6813">
        <v>1035</v>
      </c>
      <c r="F6813" t="s">
        <v>76</v>
      </c>
      <c r="G6813" t="s">
        <v>77</v>
      </c>
      <c r="H6813" t="s">
        <v>52</v>
      </c>
      <c r="I6813" t="s">
        <v>92</v>
      </c>
      <c r="J6813">
        <v>44</v>
      </c>
      <c r="K6813">
        <v>26.82</v>
      </c>
      <c r="L6813">
        <v>1800</v>
      </c>
      <c r="M6813">
        <v>30</v>
      </c>
      <c r="N6813" s="15">
        <v>2100</v>
      </c>
      <c r="O6813" s="15">
        <v>56322</v>
      </c>
    </row>
    <row r="6814" spans="1:15">
      <c r="A6814" s="14">
        <v>44524</v>
      </c>
      <c r="B6814" t="s">
        <v>75</v>
      </c>
      <c r="C6814">
        <v>8</v>
      </c>
      <c r="D6814" t="s">
        <v>50</v>
      </c>
      <c r="E6814">
        <v>1035</v>
      </c>
      <c r="F6814" t="s">
        <v>76</v>
      </c>
      <c r="G6814" t="s">
        <v>77</v>
      </c>
      <c r="H6814" t="s">
        <v>51</v>
      </c>
      <c r="I6814" t="s">
        <v>92</v>
      </c>
      <c r="J6814">
        <v>44</v>
      </c>
      <c r="K6814">
        <v>24</v>
      </c>
      <c r="L6814">
        <v>1800</v>
      </c>
      <c r="M6814">
        <v>30</v>
      </c>
      <c r="N6814" s="15">
        <v>3500</v>
      </c>
      <c r="O6814" s="15">
        <v>84000</v>
      </c>
    </row>
    <row r="6815" spans="1:15">
      <c r="A6815" s="14">
        <v>44524</v>
      </c>
      <c r="B6815" t="s">
        <v>75</v>
      </c>
      <c r="C6815">
        <v>8</v>
      </c>
      <c r="D6815" t="s">
        <v>50</v>
      </c>
      <c r="E6815">
        <v>1035</v>
      </c>
      <c r="F6815" t="s">
        <v>76</v>
      </c>
      <c r="G6815" t="s">
        <v>77</v>
      </c>
      <c r="H6815" t="s">
        <v>52</v>
      </c>
      <c r="I6815" t="s">
        <v>92</v>
      </c>
      <c r="J6815">
        <v>44</v>
      </c>
      <c r="K6815">
        <v>26.82</v>
      </c>
      <c r="L6815">
        <v>1800</v>
      </c>
      <c r="M6815">
        <v>30</v>
      </c>
      <c r="N6815" s="15">
        <v>3500</v>
      </c>
      <c r="O6815" s="15">
        <v>93870</v>
      </c>
    </row>
    <row r="6816" spans="1:15">
      <c r="A6816" s="14">
        <v>44524</v>
      </c>
      <c r="B6816" t="s">
        <v>75</v>
      </c>
      <c r="C6816">
        <v>8</v>
      </c>
      <c r="D6816" t="s">
        <v>50</v>
      </c>
      <c r="E6816">
        <v>1035</v>
      </c>
      <c r="F6816" t="s">
        <v>76</v>
      </c>
      <c r="G6816" t="s">
        <v>77</v>
      </c>
      <c r="H6816" t="s">
        <v>51</v>
      </c>
      <c r="I6816" t="s">
        <v>92</v>
      </c>
      <c r="J6816">
        <v>44</v>
      </c>
      <c r="K6816">
        <v>24</v>
      </c>
      <c r="L6816">
        <v>1800</v>
      </c>
      <c r="M6816">
        <v>30</v>
      </c>
      <c r="N6816" s="15">
        <v>10500</v>
      </c>
      <c r="O6816" s="15">
        <v>252000</v>
      </c>
    </row>
    <row r="6817" spans="1:15">
      <c r="A6817" s="14">
        <v>44524</v>
      </c>
      <c r="B6817" t="s">
        <v>75</v>
      </c>
      <c r="C6817">
        <v>8</v>
      </c>
      <c r="D6817" t="s">
        <v>50</v>
      </c>
      <c r="E6817">
        <v>1035</v>
      </c>
      <c r="F6817" t="s">
        <v>76</v>
      </c>
      <c r="G6817" t="s">
        <v>77</v>
      </c>
      <c r="H6817" t="s">
        <v>52</v>
      </c>
      <c r="I6817" t="s">
        <v>92</v>
      </c>
      <c r="J6817">
        <v>44</v>
      </c>
      <c r="K6817">
        <v>26.82</v>
      </c>
      <c r="L6817">
        <v>1800</v>
      </c>
      <c r="M6817">
        <v>30</v>
      </c>
      <c r="N6817" s="15">
        <v>10500</v>
      </c>
      <c r="O6817" s="15">
        <v>281610</v>
      </c>
    </row>
    <row r="6818" spans="1:15">
      <c r="A6818" s="14">
        <v>44524</v>
      </c>
      <c r="B6818" t="s">
        <v>75</v>
      </c>
      <c r="C6818">
        <v>8</v>
      </c>
      <c r="D6818" t="s">
        <v>50</v>
      </c>
      <c r="E6818">
        <v>1035</v>
      </c>
      <c r="F6818" t="s">
        <v>76</v>
      </c>
      <c r="G6818" t="s">
        <v>77</v>
      </c>
      <c r="H6818" t="s">
        <v>51</v>
      </c>
      <c r="I6818" t="s">
        <v>92</v>
      </c>
      <c r="J6818">
        <v>44</v>
      </c>
      <c r="K6818">
        <v>24</v>
      </c>
      <c r="L6818">
        <v>1800</v>
      </c>
      <c r="M6818">
        <v>30</v>
      </c>
      <c r="N6818" s="15">
        <v>2100</v>
      </c>
      <c r="O6818" s="15">
        <v>50400</v>
      </c>
    </row>
    <row r="6819" spans="1:15">
      <c r="A6819" s="14">
        <v>44524</v>
      </c>
      <c r="B6819" t="s">
        <v>75</v>
      </c>
      <c r="C6819">
        <v>8</v>
      </c>
      <c r="D6819" t="s">
        <v>50</v>
      </c>
      <c r="E6819">
        <v>1035</v>
      </c>
      <c r="F6819" t="s">
        <v>76</v>
      </c>
      <c r="G6819" t="s">
        <v>77</v>
      </c>
      <c r="H6819" t="s">
        <v>52</v>
      </c>
      <c r="I6819" t="s">
        <v>92</v>
      </c>
      <c r="J6819">
        <v>44</v>
      </c>
      <c r="K6819">
        <v>26.82</v>
      </c>
      <c r="L6819">
        <v>1800</v>
      </c>
      <c r="M6819">
        <v>30</v>
      </c>
      <c r="N6819" s="15">
        <v>2100</v>
      </c>
      <c r="O6819" s="15">
        <v>56322</v>
      </c>
    </row>
    <row r="6820" spans="1:15">
      <c r="A6820" s="14">
        <v>44524</v>
      </c>
      <c r="B6820" t="s">
        <v>75</v>
      </c>
      <c r="C6820">
        <v>8</v>
      </c>
      <c r="D6820" t="s">
        <v>50</v>
      </c>
      <c r="E6820">
        <v>1035</v>
      </c>
      <c r="F6820" t="s">
        <v>76</v>
      </c>
      <c r="G6820" t="s">
        <v>77</v>
      </c>
      <c r="H6820" t="s">
        <v>51</v>
      </c>
      <c r="I6820" t="s">
        <v>92</v>
      </c>
      <c r="J6820">
        <v>44</v>
      </c>
      <c r="K6820">
        <v>24</v>
      </c>
      <c r="L6820">
        <v>1800</v>
      </c>
      <c r="M6820">
        <v>30</v>
      </c>
      <c r="N6820" s="15">
        <v>2100</v>
      </c>
      <c r="O6820" s="15">
        <v>50400</v>
      </c>
    </row>
    <row r="6821" spans="1:15">
      <c r="A6821" s="14">
        <v>44524</v>
      </c>
      <c r="B6821" t="s">
        <v>75</v>
      </c>
      <c r="C6821">
        <v>8</v>
      </c>
      <c r="D6821" t="s">
        <v>50</v>
      </c>
      <c r="E6821">
        <v>1035</v>
      </c>
      <c r="F6821" t="s">
        <v>76</v>
      </c>
      <c r="G6821" t="s">
        <v>77</v>
      </c>
      <c r="H6821" t="s">
        <v>52</v>
      </c>
      <c r="I6821" t="s">
        <v>92</v>
      </c>
      <c r="J6821">
        <v>44</v>
      </c>
      <c r="K6821">
        <v>26.82</v>
      </c>
      <c r="L6821">
        <v>1800</v>
      </c>
      <c r="M6821">
        <v>30</v>
      </c>
      <c r="N6821" s="15">
        <v>2100</v>
      </c>
      <c r="O6821" s="15">
        <v>56322</v>
      </c>
    </row>
    <row r="6822" spans="1:15">
      <c r="A6822" s="14">
        <v>44524</v>
      </c>
      <c r="B6822" t="s">
        <v>75</v>
      </c>
      <c r="C6822">
        <v>8</v>
      </c>
      <c r="D6822" t="s">
        <v>50</v>
      </c>
      <c r="E6822">
        <v>1035</v>
      </c>
      <c r="F6822" t="s">
        <v>76</v>
      </c>
      <c r="G6822" t="s">
        <v>77</v>
      </c>
      <c r="H6822" t="s">
        <v>51</v>
      </c>
      <c r="I6822" t="s">
        <v>92</v>
      </c>
      <c r="J6822">
        <v>44</v>
      </c>
      <c r="K6822">
        <v>24</v>
      </c>
      <c r="L6822">
        <v>1800</v>
      </c>
      <c r="M6822">
        <v>30</v>
      </c>
      <c r="N6822" s="15">
        <v>2100</v>
      </c>
      <c r="O6822" s="15">
        <v>50400</v>
      </c>
    </row>
    <row r="6823" spans="1:15">
      <c r="A6823" s="14">
        <v>44524</v>
      </c>
      <c r="B6823" t="s">
        <v>75</v>
      </c>
      <c r="C6823">
        <v>8</v>
      </c>
      <c r="D6823" t="s">
        <v>50</v>
      </c>
      <c r="E6823">
        <v>1035</v>
      </c>
      <c r="F6823" t="s">
        <v>76</v>
      </c>
      <c r="G6823" t="s">
        <v>77</v>
      </c>
      <c r="H6823" t="s">
        <v>52</v>
      </c>
      <c r="I6823" t="s">
        <v>92</v>
      </c>
      <c r="J6823">
        <v>44</v>
      </c>
      <c r="K6823">
        <v>26.82</v>
      </c>
      <c r="L6823">
        <v>1800</v>
      </c>
      <c r="M6823">
        <v>30</v>
      </c>
      <c r="N6823" s="15">
        <v>2100</v>
      </c>
      <c r="O6823" s="15">
        <v>56322</v>
      </c>
    </row>
    <row r="6824" spans="1:15">
      <c r="A6824" s="14">
        <v>44524</v>
      </c>
      <c r="B6824" t="s">
        <v>75</v>
      </c>
      <c r="C6824">
        <v>8</v>
      </c>
      <c r="D6824" t="s">
        <v>50</v>
      </c>
      <c r="E6824">
        <v>1035</v>
      </c>
      <c r="F6824" t="s">
        <v>76</v>
      </c>
      <c r="G6824" t="s">
        <v>77</v>
      </c>
      <c r="H6824" t="s">
        <v>51</v>
      </c>
      <c r="I6824" t="s">
        <v>92</v>
      </c>
      <c r="J6824">
        <v>44</v>
      </c>
      <c r="K6824">
        <v>24</v>
      </c>
      <c r="L6824">
        <v>1800</v>
      </c>
      <c r="M6824">
        <v>30</v>
      </c>
      <c r="N6824" s="15">
        <v>2100</v>
      </c>
      <c r="O6824" s="15">
        <v>50400</v>
      </c>
    </row>
    <row r="6825" spans="1:15">
      <c r="A6825" s="14">
        <v>44524</v>
      </c>
      <c r="B6825" t="s">
        <v>75</v>
      </c>
      <c r="C6825">
        <v>8</v>
      </c>
      <c r="D6825" t="s">
        <v>50</v>
      </c>
      <c r="E6825">
        <v>1035</v>
      </c>
      <c r="F6825" t="s">
        <v>76</v>
      </c>
      <c r="G6825" t="s">
        <v>77</v>
      </c>
      <c r="H6825" t="s">
        <v>52</v>
      </c>
      <c r="I6825" t="s">
        <v>92</v>
      </c>
      <c r="J6825">
        <v>44</v>
      </c>
      <c r="K6825">
        <v>26.82</v>
      </c>
      <c r="L6825">
        <v>1800</v>
      </c>
      <c r="M6825">
        <v>30</v>
      </c>
      <c r="N6825" s="15">
        <v>2100</v>
      </c>
      <c r="O6825" s="15">
        <v>56322</v>
      </c>
    </row>
    <row r="6826" spans="1:15">
      <c r="A6826" s="14">
        <v>44524</v>
      </c>
      <c r="B6826" t="s">
        <v>75</v>
      </c>
      <c r="C6826">
        <v>8</v>
      </c>
      <c r="D6826" t="s">
        <v>50</v>
      </c>
      <c r="E6826">
        <v>1035</v>
      </c>
      <c r="F6826" t="s">
        <v>76</v>
      </c>
      <c r="G6826" t="s">
        <v>77</v>
      </c>
      <c r="H6826" t="s">
        <v>51</v>
      </c>
      <c r="I6826" t="s">
        <v>92</v>
      </c>
      <c r="J6826">
        <v>44</v>
      </c>
      <c r="K6826">
        <v>24</v>
      </c>
      <c r="L6826">
        <v>1800</v>
      </c>
      <c r="M6826">
        <v>30</v>
      </c>
      <c r="N6826" s="15">
        <v>2100</v>
      </c>
      <c r="O6826" s="15">
        <v>50400</v>
      </c>
    </row>
    <row r="6827" spans="1:15">
      <c r="A6827" s="14">
        <v>44524</v>
      </c>
      <c r="B6827" t="s">
        <v>75</v>
      </c>
      <c r="C6827">
        <v>8</v>
      </c>
      <c r="D6827" t="s">
        <v>50</v>
      </c>
      <c r="E6827">
        <v>1035</v>
      </c>
      <c r="F6827" t="s">
        <v>76</v>
      </c>
      <c r="G6827" t="s">
        <v>77</v>
      </c>
      <c r="H6827" t="s">
        <v>52</v>
      </c>
      <c r="I6827" t="s">
        <v>92</v>
      </c>
      <c r="J6827">
        <v>44</v>
      </c>
      <c r="K6827">
        <v>26.82</v>
      </c>
      <c r="L6827">
        <v>1800</v>
      </c>
      <c r="M6827">
        <v>30</v>
      </c>
      <c r="N6827" s="15">
        <v>2100</v>
      </c>
      <c r="O6827" s="15">
        <v>56322</v>
      </c>
    </row>
    <row r="6828" spans="1:15">
      <c r="A6828" s="14">
        <v>44524</v>
      </c>
      <c r="B6828" t="s">
        <v>75</v>
      </c>
      <c r="C6828">
        <v>8</v>
      </c>
      <c r="D6828" t="s">
        <v>50</v>
      </c>
      <c r="E6828">
        <v>1035</v>
      </c>
      <c r="F6828" t="s">
        <v>76</v>
      </c>
      <c r="G6828" t="s">
        <v>77</v>
      </c>
      <c r="H6828" t="s">
        <v>51</v>
      </c>
      <c r="I6828" t="s">
        <v>92</v>
      </c>
      <c r="J6828">
        <v>44</v>
      </c>
      <c r="K6828">
        <v>24</v>
      </c>
      <c r="L6828">
        <v>1800</v>
      </c>
      <c r="M6828">
        <v>30</v>
      </c>
      <c r="N6828" s="15">
        <v>2500</v>
      </c>
      <c r="O6828" s="15">
        <v>60000</v>
      </c>
    </row>
    <row r="6829" spans="1:15">
      <c r="A6829" s="14">
        <v>44524</v>
      </c>
      <c r="B6829" t="s">
        <v>75</v>
      </c>
      <c r="C6829">
        <v>8</v>
      </c>
      <c r="D6829" t="s">
        <v>50</v>
      </c>
      <c r="E6829">
        <v>1035</v>
      </c>
      <c r="F6829" t="s">
        <v>76</v>
      </c>
      <c r="G6829" t="s">
        <v>77</v>
      </c>
      <c r="H6829" t="s">
        <v>52</v>
      </c>
      <c r="I6829" t="s">
        <v>92</v>
      </c>
      <c r="J6829">
        <v>44</v>
      </c>
      <c r="K6829">
        <v>26.82</v>
      </c>
      <c r="L6829">
        <v>1800</v>
      </c>
      <c r="M6829">
        <v>30</v>
      </c>
      <c r="N6829" s="15">
        <v>2500</v>
      </c>
      <c r="O6829" s="15">
        <v>67050</v>
      </c>
    </row>
    <row r="6830" spans="1:15">
      <c r="A6830" s="14">
        <v>44524</v>
      </c>
      <c r="B6830" t="s">
        <v>75</v>
      </c>
      <c r="C6830">
        <v>8</v>
      </c>
      <c r="D6830" t="s">
        <v>50</v>
      </c>
      <c r="E6830">
        <v>1035</v>
      </c>
      <c r="F6830" t="s">
        <v>76</v>
      </c>
      <c r="G6830" t="s">
        <v>77</v>
      </c>
      <c r="H6830" t="s">
        <v>51</v>
      </c>
      <c r="I6830" t="s">
        <v>92</v>
      </c>
      <c r="J6830">
        <v>44</v>
      </c>
      <c r="K6830">
        <v>24</v>
      </c>
      <c r="L6830">
        <v>1800</v>
      </c>
      <c r="M6830">
        <v>30</v>
      </c>
      <c r="N6830" s="15">
        <v>5000</v>
      </c>
      <c r="O6830" s="15">
        <v>120000</v>
      </c>
    </row>
    <row r="6831" spans="1:15">
      <c r="A6831" s="14">
        <v>44524</v>
      </c>
      <c r="B6831" t="s">
        <v>75</v>
      </c>
      <c r="C6831">
        <v>8</v>
      </c>
      <c r="D6831" t="s">
        <v>50</v>
      </c>
      <c r="E6831">
        <v>1035</v>
      </c>
      <c r="F6831" t="s">
        <v>76</v>
      </c>
      <c r="G6831" t="s">
        <v>77</v>
      </c>
      <c r="H6831" t="s">
        <v>52</v>
      </c>
      <c r="I6831" t="s">
        <v>92</v>
      </c>
      <c r="J6831">
        <v>44</v>
      </c>
      <c r="K6831">
        <v>26.82</v>
      </c>
      <c r="L6831">
        <v>1800</v>
      </c>
      <c r="M6831">
        <v>30</v>
      </c>
      <c r="N6831" s="15">
        <v>5000</v>
      </c>
      <c r="O6831" s="15">
        <v>134100</v>
      </c>
    </row>
    <row r="6832" spans="1:15">
      <c r="A6832" s="14">
        <v>44524</v>
      </c>
      <c r="B6832" t="s">
        <v>75</v>
      </c>
      <c r="C6832">
        <v>8</v>
      </c>
      <c r="D6832" t="s">
        <v>50</v>
      </c>
      <c r="E6832">
        <v>1035</v>
      </c>
      <c r="F6832" t="s">
        <v>76</v>
      </c>
      <c r="G6832" t="s">
        <v>77</v>
      </c>
      <c r="H6832" t="s">
        <v>51</v>
      </c>
      <c r="I6832" t="s">
        <v>92</v>
      </c>
      <c r="J6832">
        <v>44</v>
      </c>
      <c r="K6832">
        <v>24</v>
      </c>
      <c r="L6832">
        <v>1800</v>
      </c>
      <c r="M6832">
        <v>30</v>
      </c>
      <c r="N6832" s="15">
        <v>14000</v>
      </c>
      <c r="O6832" s="15">
        <v>336000</v>
      </c>
    </row>
    <row r="6833" spans="1:15">
      <c r="A6833" s="14">
        <v>44524</v>
      </c>
      <c r="B6833" t="s">
        <v>75</v>
      </c>
      <c r="C6833">
        <v>8</v>
      </c>
      <c r="D6833" t="s">
        <v>50</v>
      </c>
      <c r="E6833">
        <v>1035</v>
      </c>
      <c r="F6833" t="s">
        <v>76</v>
      </c>
      <c r="G6833" t="s">
        <v>77</v>
      </c>
      <c r="H6833" t="s">
        <v>52</v>
      </c>
      <c r="I6833" t="s">
        <v>92</v>
      </c>
      <c r="J6833">
        <v>44</v>
      </c>
      <c r="K6833">
        <v>26.82</v>
      </c>
      <c r="L6833">
        <v>1800</v>
      </c>
      <c r="M6833">
        <v>30</v>
      </c>
      <c r="N6833" s="15">
        <v>14000</v>
      </c>
      <c r="O6833" s="15">
        <v>375480</v>
      </c>
    </row>
    <row r="6834" spans="1:15">
      <c r="A6834" s="14">
        <v>44524</v>
      </c>
      <c r="B6834" t="s">
        <v>75</v>
      </c>
      <c r="C6834">
        <v>8</v>
      </c>
      <c r="D6834" t="s">
        <v>50</v>
      </c>
      <c r="E6834">
        <v>1035</v>
      </c>
      <c r="F6834" t="s">
        <v>76</v>
      </c>
      <c r="G6834" t="s">
        <v>77</v>
      </c>
      <c r="H6834" t="s">
        <v>51</v>
      </c>
      <c r="I6834" t="s">
        <v>92</v>
      </c>
      <c r="J6834">
        <v>44</v>
      </c>
      <c r="K6834">
        <v>24</v>
      </c>
      <c r="L6834">
        <v>1800</v>
      </c>
      <c r="M6834">
        <v>30</v>
      </c>
      <c r="N6834" s="15">
        <v>28000</v>
      </c>
      <c r="O6834" s="15">
        <v>672000</v>
      </c>
    </row>
    <row r="6835" spans="1:15">
      <c r="A6835" s="14">
        <v>44524</v>
      </c>
      <c r="B6835" t="s">
        <v>75</v>
      </c>
      <c r="C6835">
        <v>8</v>
      </c>
      <c r="D6835" t="s">
        <v>50</v>
      </c>
      <c r="E6835">
        <v>1035</v>
      </c>
      <c r="F6835" t="s">
        <v>76</v>
      </c>
      <c r="G6835" t="s">
        <v>77</v>
      </c>
      <c r="H6835" t="s">
        <v>52</v>
      </c>
      <c r="I6835" t="s">
        <v>92</v>
      </c>
      <c r="J6835">
        <v>44</v>
      </c>
      <c r="K6835">
        <v>26.82</v>
      </c>
      <c r="L6835">
        <v>1800</v>
      </c>
      <c r="M6835">
        <v>30</v>
      </c>
      <c r="N6835" s="15">
        <v>28000</v>
      </c>
      <c r="O6835" s="15">
        <v>750960</v>
      </c>
    </row>
    <row r="6836" spans="1:15">
      <c r="A6836" s="14">
        <v>44524</v>
      </c>
      <c r="B6836" t="s">
        <v>75</v>
      </c>
      <c r="C6836">
        <v>8</v>
      </c>
      <c r="D6836" t="s">
        <v>50</v>
      </c>
      <c r="E6836">
        <v>1035</v>
      </c>
      <c r="F6836" t="s">
        <v>76</v>
      </c>
      <c r="G6836" t="s">
        <v>77</v>
      </c>
      <c r="H6836" t="s">
        <v>51</v>
      </c>
      <c r="I6836" t="s">
        <v>92</v>
      </c>
      <c r="J6836">
        <v>44</v>
      </c>
      <c r="K6836">
        <v>24</v>
      </c>
      <c r="L6836">
        <v>1800</v>
      </c>
      <c r="M6836">
        <v>30</v>
      </c>
      <c r="N6836" s="15">
        <v>2100</v>
      </c>
      <c r="O6836" s="15">
        <v>50400</v>
      </c>
    </row>
    <row r="6837" spans="1:15">
      <c r="A6837" s="14">
        <v>44524</v>
      </c>
      <c r="B6837" t="s">
        <v>75</v>
      </c>
      <c r="C6837">
        <v>8</v>
      </c>
      <c r="D6837" t="s">
        <v>50</v>
      </c>
      <c r="E6837">
        <v>1035</v>
      </c>
      <c r="F6837" t="s">
        <v>76</v>
      </c>
      <c r="G6837" t="s">
        <v>77</v>
      </c>
      <c r="H6837" t="s">
        <v>52</v>
      </c>
      <c r="I6837" t="s">
        <v>92</v>
      </c>
      <c r="J6837">
        <v>44</v>
      </c>
      <c r="K6837">
        <v>26.82</v>
      </c>
      <c r="L6837">
        <v>1800</v>
      </c>
      <c r="M6837">
        <v>30</v>
      </c>
      <c r="N6837" s="15">
        <v>2100</v>
      </c>
      <c r="O6837" s="15">
        <v>56322</v>
      </c>
    </row>
    <row r="6838" spans="1:15">
      <c r="A6838" s="14">
        <v>44524</v>
      </c>
      <c r="B6838" t="s">
        <v>75</v>
      </c>
      <c r="C6838">
        <v>8</v>
      </c>
      <c r="D6838" t="s">
        <v>50</v>
      </c>
      <c r="E6838">
        <v>1035</v>
      </c>
      <c r="F6838" t="s">
        <v>76</v>
      </c>
      <c r="G6838" t="s">
        <v>77</v>
      </c>
      <c r="H6838" t="s">
        <v>51</v>
      </c>
      <c r="I6838" t="s">
        <v>92</v>
      </c>
      <c r="J6838">
        <v>44</v>
      </c>
      <c r="K6838">
        <v>24</v>
      </c>
      <c r="L6838">
        <v>1800</v>
      </c>
      <c r="M6838">
        <v>30</v>
      </c>
      <c r="N6838" s="15">
        <v>2100</v>
      </c>
      <c r="O6838" s="15">
        <v>50400</v>
      </c>
    </row>
    <row r="6839" spans="1:15">
      <c r="A6839" s="14">
        <v>44524</v>
      </c>
      <c r="B6839" t="s">
        <v>75</v>
      </c>
      <c r="C6839">
        <v>8</v>
      </c>
      <c r="D6839" t="s">
        <v>50</v>
      </c>
      <c r="E6839">
        <v>1035</v>
      </c>
      <c r="F6839" t="s">
        <v>76</v>
      </c>
      <c r="G6839" t="s">
        <v>77</v>
      </c>
      <c r="H6839" t="s">
        <v>52</v>
      </c>
      <c r="I6839" t="s">
        <v>92</v>
      </c>
      <c r="J6839">
        <v>44</v>
      </c>
      <c r="K6839">
        <v>26.82</v>
      </c>
      <c r="L6839">
        <v>1800</v>
      </c>
      <c r="M6839">
        <v>30</v>
      </c>
      <c r="N6839" s="15">
        <v>2100</v>
      </c>
      <c r="O6839" s="15">
        <v>56322</v>
      </c>
    </row>
    <row r="6840" spans="1:15">
      <c r="A6840" s="14">
        <v>44524</v>
      </c>
      <c r="B6840" t="s">
        <v>75</v>
      </c>
      <c r="C6840">
        <v>8</v>
      </c>
      <c r="D6840" t="s">
        <v>50</v>
      </c>
      <c r="E6840">
        <v>1035</v>
      </c>
      <c r="F6840" t="s">
        <v>76</v>
      </c>
      <c r="G6840" t="s">
        <v>77</v>
      </c>
      <c r="H6840" t="s">
        <v>51</v>
      </c>
      <c r="I6840" t="s">
        <v>92</v>
      </c>
      <c r="J6840">
        <v>44</v>
      </c>
      <c r="K6840">
        <v>24</v>
      </c>
      <c r="L6840">
        <v>1800</v>
      </c>
      <c r="M6840">
        <v>30</v>
      </c>
      <c r="N6840" s="15">
        <v>40000</v>
      </c>
      <c r="O6840" s="15">
        <v>960000</v>
      </c>
    </row>
    <row r="6841" spans="1:15">
      <c r="A6841" s="14">
        <v>44524</v>
      </c>
      <c r="B6841" t="s">
        <v>75</v>
      </c>
      <c r="C6841">
        <v>8</v>
      </c>
      <c r="D6841" t="s">
        <v>50</v>
      </c>
      <c r="E6841">
        <v>1035</v>
      </c>
      <c r="F6841" t="s">
        <v>76</v>
      </c>
      <c r="G6841" t="s">
        <v>77</v>
      </c>
      <c r="H6841" t="s">
        <v>52</v>
      </c>
      <c r="I6841" t="s">
        <v>92</v>
      </c>
      <c r="J6841">
        <v>44</v>
      </c>
      <c r="K6841">
        <v>26.82</v>
      </c>
      <c r="L6841">
        <v>1800</v>
      </c>
      <c r="M6841">
        <v>30</v>
      </c>
      <c r="N6841" s="15">
        <v>40000</v>
      </c>
      <c r="O6841" s="15">
        <v>1072800</v>
      </c>
    </row>
    <row r="6842" spans="1:15">
      <c r="A6842" s="14">
        <v>44524</v>
      </c>
      <c r="B6842" t="s">
        <v>75</v>
      </c>
      <c r="C6842">
        <v>8</v>
      </c>
      <c r="D6842" t="s">
        <v>50</v>
      </c>
      <c r="E6842">
        <v>1035</v>
      </c>
      <c r="F6842" t="s">
        <v>76</v>
      </c>
      <c r="G6842" t="s">
        <v>77</v>
      </c>
      <c r="H6842" t="s">
        <v>51</v>
      </c>
      <c r="I6842" t="s">
        <v>92</v>
      </c>
      <c r="J6842">
        <v>44</v>
      </c>
      <c r="K6842">
        <v>24</v>
      </c>
      <c r="L6842">
        <v>1800</v>
      </c>
      <c r="M6842">
        <v>30</v>
      </c>
      <c r="N6842" s="15">
        <v>30000</v>
      </c>
      <c r="O6842" s="15">
        <v>720000</v>
      </c>
    </row>
    <row r="6843" spans="1:15">
      <c r="A6843" s="14">
        <v>44524</v>
      </c>
      <c r="B6843" t="s">
        <v>75</v>
      </c>
      <c r="C6843">
        <v>8</v>
      </c>
      <c r="D6843" t="s">
        <v>50</v>
      </c>
      <c r="E6843">
        <v>1035</v>
      </c>
      <c r="F6843" t="s">
        <v>76</v>
      </c>
      <c r="G6843" t="s">
        <v>77</v>
      </c>
      <c r="H6843" t="s">
        <v>52</v>
      </c>
      <c r="I6843" t="s">
        <v>92</v>
      </c>
      <c r="J6843">
        <v>44</v>
      </c>
      <c r="K6843">
        <v>26.82</v>
      </c>
      <c r="L6843">
        <v>1800</v>
      </c>
      <c r="M6843">
        <v>30</v>
      </c>
      <c r="N6843" s="15">
        <v>30000</v>
      </c>
      <c r="O6843" s="15">
        <v>804600</v>
      </c>
    </row>
    <row r="6844" spans="1:15">
      <c r="A6844" s="14">
        <v>44524</v>
      </c>
      <c r="B6844" t="s">
        <v>75</v>
      </c>
      <c r="C6844">
        <v>8</v>
      </c>
      <c r="D6844" t="s">
        <v>50</v>
      </c>
      <c r="E6844">
        <v>1035</v>
      </c>
      <c r="F6844" t="s">
        <v>76</v>
      </c>
      <c r="G6844" t="s">
        <v>77</v>
      </c>
      <c r="H6844" t="s">
        <v>51</v>
      </c>
      <c r="I6844" t="s">
        <v>92</v>
      </c>
      <c r="J6844">
        <v>44</v>
      </c>
      <c r="K6844">
        <v>24</v>
      </c>
      <c r="L6844">
        <v>1800</v>
      </c>
      <c r="M6844">
        <v>30</v>
      </c>
      <c r="N6844" s="15">
        <v>2100</v>
      </c>
      <c r="O6844" s="15">
        <v>50400</v>
      </c>
    </row>
    <row r="6845" spans="1:15">
      <c r="A6845" s="14">
        <v>44524</v>
      </c>
      <c r="B6845" t="s">
        <v>75</v>
      </c>
      <c r="C6845">
        <v>8</v>
      </c>
      <c r="D6845" t="s">
        <v>50</v>
      </c>
      <c r="E6845">
        <v>1035</v>
      </c>
      <c r="F6845" t="s">
        <v>76</v>
      </c>
      <c r="G6845" t="s">
        <v>77</v>
      </c>
      <c r="H6845" t="s">
        <v>52</v>
      </c>
      <c r="I6845" t="s">
        <v>92</v>
      </c>
      <c r="J6845">
        <v>44</v>
      </c>
      <c r="K6845">
        <v>26.82</v>
      </c>
      <c r="L6845">
        <v>1800</v>
      </c>
      <c r="M6845">
        <v>30</v>
      </c>
      <c r="N6845" s="15">
        <v>2100</v>
      </c>
      <c r="O6845" s="15">
        <v>56322</v>
      </c>
    </row>
    <row r="6846" spans="1:15">
      <c r="A6846" s="14">
        <v>44524</v>
      </c>
      <c r="B6846" t="s">
        <v>75</v>
      </c>
      <c r="C6846">
        <v>8</v>
      </c>
      <c r="D6846" t="s">
        <v>50</v>
      </c>
      <c r="E6846">
        <v>1035</v>
      </c>
      <c r="F6846" t="s">
        <v>76</v>
      </c>
      <c r="G6846" t="s">
        <v>77</v>
      </c>
      <c r="H6846" t="s">
        <v>51</v>
      </c>
      <c r="I6846" t="s">
        <v>92</v>
      </c>
      <c r="J6846">
        <v>44</v>
      </c>
      <c r="K6846">
        <v>24</v>
      </c>
      <c r="L6846">
        <v>1800</v>
      </c>
      <c r="M6846">
        <v>30</v>
      </c>
      <c r="N6846" s="15">
        <v>2100</v>
      </c>
      <c r="O6846" s="15">
        <v>50400</v>
      </c>
    </row>
    <row r="6847" spans="1:15">
      <c r="A6847" s="14">
        <v>44524</v>
      </c>
      <c r="B6847" t="s">
        <v>75</v>
      </c>
      <c r="C6847">
        <v>8</v>
      </c>
      <c r="D6847" t="s">
        <v>50</v>
      </c>
      <c r="E6847">
        <v>1035</v>
      </c>
      <c r="F6847" t="s">
        <v>76</v>
      </c>
      <c r="G6847" t="s">
        <v>77</v>
      </c>
      <c r="H6847" t="s">
        <v>52</v>
      </c>
      <c r="I6847" t="s">
        <v>92</v>
      </c>
      <c r="J6847">
        <v>44</v>
      </c>
      <c r="K6847">
        <v>26.82</v>
      </c>
      <c r="L6847">
        <v>1800</v>
      </c>
      <c r="M6847">
        <v>30</v>
      </c>
      <c r="N6847" s="15">
        <v>2100</v>
      </c>
      <c r="O6847" s="15">
        <v>56322</v>
      </c>
    </row>
    <row r="6848" spans="1:15">
      <c r="A6848" s="14">
        <v>44524</v>
      </c>
      <c r="B6848" t="s">
        <v>75</v>
      </c>
      <c r="C6848">
        <v>8</v>
      </c>
      <c r="D6848" t="s">
        <v>50</v>
      </c>
      <c r="E6848">
        <v>1035</v>
      </c>
      <c r="F6848" t="s">
        <v>76</v>
      </c>
      <c r="G6848" t="s">
        <v>77</v>
      </c>
      <c r="H6848" t="s">
        <v>51</v>
      </c>
      <c r="I6848" t="s">
        <v>92</v>
      </c>
      <c r="J6848">
        <v>44</v>
      </c>
      <c r="K6848">
        <v>24</v>
      </c>
      <c r="L6848">
        <v>1800</v>
      </c>
      <c r="M6848">
        <v>30</v>
      </c>
      <c r="N6848" s="15">
        <v>2100</v>
      </c>
      <c r="O6848" s="15">
        <v>50400</v>
      </c>
    </row>
    <row r="6849" spans="1:15">
      <c r="A6849" s="14">
        <v>44524</v>
      </c>
      <c r="B6849" t="s">
        <v>75</v>
      </c>
      <c r="C6849">
        <v>8</v>
      </c>
      <c r="D6849" t="s">
        <v>50</v>
      </c>
      <c r="E6849">
        <v>1035</v>
      </c>
      <c r="F6849" t="s">
        <v>76</v>
      </c>
      <c r="G6849" t="s">
        <v>77</v>
      </c>
      <c r="H6849" t="s">
        <v>52</v>
      </c>
      <c r="I6849" t="s">
        <v>92</v>
      </c>
      <c r="J6849">
        <v>44</v>
      </c>
      <c r="K6849">
        <v>26.82</v>
      </c>
      <c r="L6849">
        <v>1800</v>
      </c>
      <c r="M6849">
        <v>30</v>
      </c>
      <c r="N6849" s="15">
        <v>2100</v>
      </c>
      <c r="O6849" s="15">
        <v>56322</v>
      </c>
    </row>
    <row r="6850" spans="1:15">
      <c r="A6850" s="14">
        <v>44524</v>
      </c>
      <c r="B6850" t="s">
        <v>75</v>
      </c>
      <c r="C6850">
        <v>8</v>
      </c>
      <c r="D6850" t="s">
        <v>50</v>
      </c>
      <c r="E6850">
        <v>1035</v>
      </c>
      <c r="F6850" t="s">
        <v>76</v>
      </c>
      <c r="G6850" t="s">
        <v>77</v>
      </c>
      <c r="H6850" t="s">
        <v>51</v>
      </c>
      <c r="I6850" t="s">
        <v>92</v>
      </c>
      <c r="J6850">
        <v>44</v>
      </c>
      <c r="K6850">
        <v>24</v>
      </c>
      <c r="L6850">
        <v>1800</v>
      </c>
      <c r="M6850">
        <v>30</v>
      </c>
      <c r="N6850" s="15">
        <v>2100</v>
      </c>
      <c r="O6850" s="15">
        <v>50400</v>
      </c>
    </row>
    <row r="6851" spans="1:15">
      <c r="A6851" s="14">
        <v>44524</v>
      </c>
      <c r="B6851" t="s">
        <v>75</v>
      </c>
      <c r="C6851">
        <v>8</v>
      </c>
      <c r="D6851" t="s">
        <v>50</v>
      </c>
      <c r="E6851">
        <v>1035</v>
      </c>
      <c r="F6851" t="s">
        <v>76</v>
      </c>
      <c r="G6851" t="s">
        <v>77</v>
      </c>
      <c r="H6851" t="s">
        <v>52</v>
      </c>
      <c r="I6851" t="s">
        <v>92</v>
      </c>
      <c r="J6851">
        <v>44</v>
      </c>
      <c r="K6851">
        <v>26.82</v>
      </c>
      <c r="L6851">
        <v>1800</v>
      </c>
      <c r="M6851">
        <v>30</v>
      </c>
      <c r="N6851" s="15">
        <v>2100</v>
      </c>
      <c r="O6851" s="15">
        <v>56322</v>
      </c>
    </row>
    <row r="6852" spans="1:15">
      <c r="A6852" s="14">
        <v>44524</v>
      </c>
      <c r="B6852" t="s">
        <v>75</v>
      </c>
      <c r="C6852">
        <v>8</v>
      </c>
      <c r="D6852" t="s">
        <v>50</v>
      </c>
      <c r="E6852">
        <v>1035</v>
      </c>
      <c r="F6852" t="s">
        <v>76</v>
      </c>
      <c r="G6852" t="s">
        <v>77</v>
      </c>
      <c r="H6852" t="s">
        <v>51</v>
      </c>
      <c r="I6852" t="s">
        <v>92</v>
      </c>
      <c r="J6852">
        <v>44</v>
      </c>
      <c r="K6852">
        <v>24</v>
      </c>
      <c r="L6852">
        <v>1800</v>
      </c>
      <c r="M6852">
        <v>30</v>
      </c>
      <c r="N6852" s="15">
        <v>2100</v>
      </c>
      <c r="O6852" s="15">
        <v>50400</v>
      </c>
    </row>
    <row r="6853" spans="1:15">
      <c r="A6853" s="14">
        <v>44524</v>
      </c>
      <c r="B6853" t="s">
        <v>75</v>
      </c>
      <c r="C6853">
        <v>8</v>
      </c>
      <c r="D6853" t="s">
        <v>50</v>
      </c>
      <c r="E6853">
        <v>1035</v>
      </c>
      <c r="F6853" t="s">
        <v>76</v>
      </c>
      <c r="G6853" t="s">
        <v>77</v>
      </c>
      <c r="H6853" t="s">
        <v>52</v>
      </c>
      <c r="I6853" t="s">
        <v>92</v>
      </c>
      <c r="J6853">
        <v>44</v>
      </c>
      <c r="K6853">
        <v>26.82</v>
      </c>
      <c r="L6853">
        <v>1800</v>
      </c>
      <c r="M6853">
        <v>30</v>
      </c>
      <c r="N6853" s="15">
        <v>2100</v>
      </c>
      <c r="O6853" s="15">
        <v>56322</v>
      </c>
    </row>
    <row r="6854" spans="1:15">
      <c r="A6854" s="14">
        <v>44524</v>
      </c>
      <c r="B6854" t="s">
        <v>75</v>
      </c>
      <c r="C6854">
        <v>8</v>
      </c>
      <c r="D6854" t="s">
        <v>50</v>
      </c>
      <c r="E6854">
        <v>1035</v>
      </c>
      <c r="F6854" t="s">
        <v>76</v>
      </c>
      <c r="G6854" t="s">
        <v>77</v>
      </c>
      <c r="H6854" t="s">
        <v>51</v>
      </c>
      <c r="I6854" t="s">
        <v>92</v>
      </c>
      <c r="J6854">
        <v>44</v>
      </c>
      <c r="K6854">
        <v>24</v>
      </c>
      <c r="L6854">
        <v>1800</v>
      </c>
      <c r="M6854">
        <v>30</v>
      </c>
      <c r="N6854" s="15">
        <v>2100</v>
      </c>
      <c r="O6854" s="15">
        <v>50400</v>
      </c>
    </row>
    <row r="6855" spans="1:15">
      <c r="A6855" s="14">
        <v>44524</v>
      </c>
      <c r="B6855" t="s">
        <v>75</v>
      </c>
      <c r="C6855">
        <v>8</v>
      </c>
      <c r="D6855" t="s">
        <v>50</v>
      </c>
      <c r="E6855">
        <v>1035</v>
      </c>
      <c r="F6855" t="s">
        <v>76</v>
      </c>
      <c r="G6855" t="s">
        <v>77</v>
      </c>
      <c r="H6855" t="s">
        <v>52</v>
      </c>
      <c r="I6855" t="s">
        <v>92</v>
      </c>
      <c r="J6855">
        <v>44</v>
      </c>
      <c r="K6855">
        <v>26.82</v>
      </c>
      <c r="L6855">
        <v>1800</v>
      </c>
      <c r="M6855">
        <v>30</v>
      </c>
      <c r="N6855" s="15">
        <v>2100</v>
      </c>
      <c r="O6855" s="15">
        <v>56322</v>
      </c>
    </row>
    <row r="6856" spans="1:15">
      <c r="A6856" s="14">
        <v>44524</v>
      </c>
      <c r="B6856" t="s">
        <v>75</v>
      </c>
      <c r="C6856">
        <v>8</v>
      </c>
      <c r="D6856" t="s">
        <v>50</v>
      </c>
      <c r="E6856">
        <v>1035</v>
      </c>
      <c r="F6856" t="s">
        <v>76</v>
      </c>
      <c r="G6856" t="s">
        <v>77</v>
      </c>
      <c r="H6856" t="s">
        <v>51</v>
      </c>
      <c r="I6856" t="s">
        <v>92</v>
      </c>
      <c r="J6856">
        <v>44</v>
      </c>
      <c r="K6856">
        <v>24</v>
      </c>
      <c r="L6856">
        <v>1800</v>
      </c>
      <c r="M6856">
        <v>30</v>
      </c>
      <c r="N6856" s="15">
        <v>2100</v>
      </c>
      <c r="O6856" s="15">
        <v>50400</v>
      </c>
    </row>
    <row r="6857" spans="1:15">
      <c r="A6857" s="14">
        <v>44524</v>
      </c>
      <c r="B6857" t="s">
        <v>75</v>
      </c>
      <c r="C6857">
        <v>8</v>
      </c>
      <c r="D6857" t="s">
        <v>50</v>
      </c>
      <c r="E6857">
        <v>1035</v>
      </c>
      <c r="F6857" t="s">
        <v>76</v>
      </c>
      <c r="G6857" t="s">
        <v>77</v>
      </c>
      <c r="H6857" t="s">
        <v>52</v>
      </c>
      <c r="I6857" t="s">
        <v>92</v>
      </c>
      <c r="J6857">
        <v>44</v>
      </c>
      <c r="K6857">
        <v>26.82</v>
      </c>
      <c r="L6857">
        <v>1800</v>
      </c>
      <c r="M6857">
        <v>30</v>
      </c>
      <c r="N6857" s="15">
        <v>2100</v>
      </c>
      <c r="O6857" s="15">
        <v>56322</v>
      </c>
    </row>
    <row r="6858" spans="1:15">
      <c r="A6858" s="14">
        <v>44524</v>
      </c>
      <c r="B6858" t="s">
        <v>75</v>
      </c>
      <c r="C6858">
        <v>8</v>
      </c>
      <c r="D6858" t="s">
        <v>50</v>
      </c>
      <c r="E6858">
        <v>1035</v>
      </c>
      <c r="F6858" t="s">
        <v>76</v>
      </c>
      <c r="G6858" t="s">
        <v>77</v>
      </c>
      <c r="H6858" t="s">
        <v>51</v>
      </c>
      <c r="I6858" t="s">
        <v>92</v>
      </c>
      <c r="J6858">
        <v>44</v>
      </c>
      <c r="K6858">
        <v>24</v>
      </c>
      <c r="L6858">
        <v>1800</v>
      </c>
      <c r="M6858">
        <v>30</v>
      </c>
      <c r="N6858" s="15">
        <v>2100</v>
      </c>
      <c r="O6858" s="15">
        <v>50400</v>
      </c>
    </row>
    <row r="6859" spans="1:15">
      <c r="A6859" s="14">
        <v>44524</v>
      </c>
      <c r="B6859" t="s">
        <v>75</v>
      </c>
      <c r="C6859">
        <v>8</v>
      </c>
      <c r="D6859" t="s">
        <v>50</v>
      </c>
      <c r="E6859">
        <v>1035</v>
      </c>
      <c r="F6859" t="s">
        <v>76</v>
      </c>
      <c r="G6859" t="s">
        <v>77</v>
      </c>
      <c r="H6859" t="s">
        <v>52</v>
      </c>
      <c r="I6859" t="s">
        <v>92</v>
      </c>
      <c r="J6859">
        <v>44</v>
      </c>
      <c r="K6859">
        <v>26.82</v>
      </c>
      <c r="L6859">
        <v>1800</v>
      </c>
      <c r="M6859">
        <v>30</v>
      </c>
      <c r="N6859" s="15">
        <v>2100</v>
      </c>
      <c r="O6859" s="15">
        <v>56322</v>
      </c>
    </row>
    <row r="6860" spans="1:15">
      <c r="A6860" s="14">
        <v>44524</v>
      </c>
      <c r="B6860" t="s">
        <v>75</v>
      </c>
      <c r="C6860">
        <v>8</v>
      </c>
      <c r="D6860" t="s">
        <v>50</v>
      </c>
      <c r="E6860">
        <v>1035</v>
      </c>
      <c r="F6860" t="s">
        <v>76</v>
      </c>
      <c r="G6860" t="s">
        <v>77</v>
      </c>
      <c r="H6860" t="s">
        <v>51</v>
      </c>
      <c r="I6860" t="s">
        <v>92</v>
      </c>
      <c r="J6860">
        <v>44</v>
      </c>
      <c r="K6860">
        <v>24</v>
      </c>
      <c r="L6860">
        <v>1800</v>
      </c>
      <c r="M6860">
        <v>30</v>
      </c>
      <c r="N6860" s="15">
        <v>2100</v>
      </c>
      <c r="O6860" s="15">
        <v>50400</v>
      </c>
    </row>
    <row r="6861" spans="1:15">
      <c r="A6861" s="14">
        <v>44524</v>
      </c>
      <c r="B6861" t="s">
        <v>75</v>
      </c>
      <c r="C6861">
        <v>8</v>
      </c>
      <c r="D6861" t="s">
        <v>50</v>
      </c>
      <c r="E6861">
        <v>1035</v>
      </c>
      <c r="F6861" t="s">
        <v>76</v>
      </c>
      <c r="G6861" t="s">
        <v>77</v>
      </c>
      <c r="H6861" t="s">
        <v>52</v>
      </c>
      <c r="I6861" t="s">
        <v>92</v>
      </c>
      <c r="J6861">
        <v>44</v>
      </c>
      <c r="K6861">
        <v>26.82</v>
      </c>
      <c r="L6861">
        <v>1800</v>
      </c>
      <c r="M6861">
        <v>30</v>
      </c>
      <c r="N6861" s="15">
        <v>2100</v>
      </c>
      <c r="O6861" s="15">
        <v>56322</v>
      </c>
    </row>
    <row r="6862" spans="1:15">
      <c r="A6862" s="14">
        <v>44524</v>
      </c>
      <c r="B6862" t="s">
        <v>75</v>
      </c>
      <c r="C6862">
        <v>8</v>
      </c>
      <c r="D6862" t="s">
        <v>50</v>
      </c>
      <c r="E6862">
        <v>1035</v>
      </c>
      <c r="F6862" t="s">
        <v>76</v>
      </c>
      <c r="G6862" t="s">
        <v>77</v>
      </c>
      <c r="H6862" t="s">
        <v>51</v>
      </c>
      <c r="I6862" t="s">
        <v>92</v>
      </c>
      <c r="J6862">
        <v>44</v>
      </c>
      <c r="K6862">
        <v>24</v>
      </c>
      <c r="L6862">
        <v>1800</v>
      </c>
      <c r="M6862">
        <v>30</v>
      </c>
      <c r="N6862" s="15">
        <v>2100</v>
      </c>
      <c r="O6862" s="15">
        <v>50400</v>
      </c>
    </row>
    <row r="6863" spans="1:15">
      <c r="A6863" s="14">
        <v>44524</v>
      </c>
      <c r="B6863" t="s">
        <v>75</v>
      </c>
      <c r="C6863">
        <v>8</v>
      </c>
      <c r="D6863" t="s">
        <v>50</v>
      </c>
      <c r="E6863">
        <v>1035</v>
      </c>
      <c r="F6863" t="s">
        <v>76</v>
      </c>
      <c r="G6863" t="s">
        <v>77</v>
      </c>
      <c r="H6863" t="s">
        <v>52</v>
      </c>
      <c r="I6863" t="s">
        <v>92</v>
      </c>
      <c r="J6863">
        <v>44</v>
      </c>
      <c r="K6863">
        <v>26.82</v>
      </c>
      <c r="L6863">
        <v>1800</v>
      </c>
      <c r="M6863">
        <v>30</v>
      </c>
      <c r="N6863" s="15">
        <v>2100</v>
      </c>
      <c r="O6863" s="15">
        <v>56322</v>
      </c>
    </row>
    <row r="6864" spans="1:15">
      <c r="A6864" s="14">
        <v>44524</v>
      </c>
      <c r="B6864" t="s">
        <v>75</v>
      </c>
      <c r="C6864">
        <v>8</v>
      </c>
      <c r="D6864" t="s">
        <v>50</v>
      </c>
      <c r="E6864">
        <v>1035</v>
      </c>
      <c r="F6864" t="s">
        <v>76</v>
      </c>
      <c r="G6864" t="s">
        <v>77</v>
      </c>
      <c r="H6864" t="s">
        <v>51</v>
      </c>
      <c r="I6864" t="s">
        <v>92</v>
      </c>
      <c r="J6864">
        <v>44</v>
      </c>
      <c r="K6864">
        <v>24</v>
      </c>
      <c r="L6864">
        <v>1800</v>
      </c>
      <c r="M6864">
        <v>30</v>
      </c>
      <c r="N6864" s="15">
        <v>2100</v>
      </c>
      <c r="O6864" s="15">
        <v>50400</v>
      </c>
    </row>
    <row r="6865" spans="1:15">
      <c r="A6865" s="14">
        <v>44524</v>
      </c>
      <c r="B6865" t="s">
        <v>75</v>
      </c>
      <c r="C6865">
        <v>8</v>
      </c>
      <c r="D6865" t="s">
        <v>50</v>
      </c>
      <c r="E6865">
        <v>1035</v>
      </c>
      <c r="F6865" t="s">
        <v>76</v>
      </c>
      <c r="G6865" t="s">
        <v>77</v>
      </c>
      <c r="H6865" t="s">
        <v>52</v>
      </c>
      <c r="I6865" t="s">
        <v>92</v>
      </c>
      <c r="J6865">
        <v>44</v>
      </c>
      <c r="K6865">
        <v>26.82</v>
      </c>
      <c r="L6865">
        <v>1800</v>
      </c>
      <c r="M6865">
        <v>30</v>
      </c>
      <c r="N6865" s="15">
        <v>2100</v>
      </c>
      <c r="O6865" s="15">
        <v>56322</v>
      </c>
    </row>
    <row r="6866" spans="1:15">
      <c r="A6866" s="14">
        <v>44524</v>
      </c>
      <c r="B6866" t="s">
        <v>75</v>
      </c>
      <c r="C6866">
        <v>8</v>
      </c>
      <c r="D6866" t="s">
        <v>50</v>
      </c>
      <c r="E6866">
        <v>1035</v>
      </c>
      <c r="F6866" t="s">
        <v>76</v>
      </c>
      <c r="G6866" t="s">
        <v>77</v>
      </c>
      <c r="H6866" t="s">
        <v>51</v>
      </c>
      <c r="I6866" t="s">
        <v>92</v>
      </c>
      <c r="J6866">
        <v>44</v>
      </c>
      <c r="K6866">
        <v>24</v>
      </c>
      <c r="L6866">
        <v>1800</v>
      </c>
      <c r="M6866">
        <v>30</v>
      </c>
      <c r="N6866" s="15">
        <v>2100</v>
      </c>
      <c r="O6866" s="15">
        <v>50400</v>
      </c>
    </row>
    <row r="6867" spans="1:15">
      <c r="A6867" s="14">
        <v>44524</v>
      </c>
      <c r="B6867" t="s">
        <v>75</v>
      </c>
      <c r="C6867">
        <v>8</v>
      </c>
      <c r="D6867" t="s">
        <v>50</v>
      </c>
      <c r="E6867">
        <v>1035</v>
      </c>
      <c r="F6867" t="s">
        <v>76</v>
      </c>
      <c r="G6867" t="s">
        <v>77</v>
      </c>
      <c r="H6867" t="s">
        <v>52</v>
      </c>
      <c r="I6867" t="s">
        <v>92</v>
      </c>
      <c r="J6867">
        <v>44</v>
      </c>
      <c r="K6867">
        <v>26.82</v>
      </c>
      <c r="L6867">
        <v>1800</v>
      </c>
      <c r="M6867">
        <v>30</v>
      </c>
      <c r="N6867" s="15">
        <v>2100</v>
      </c>
      <c r="O6867" s="15">
        <v>56322</v>
      </c>
    </row>
    <row r="6868" spans="1:15">
      <c r="A6868" s="14">
        <v>44524</v>
      </c>
      <c r="B6868" t="s">
        <v>75</v>
      </c>
      <c r="C6868">
        <v>8</v>
      </c>
      <c r="D6868" t="s">
        <v>50</v>
      </c>
      <c r="E6868">
        <v>1035</v>
      </c>
      <c r="F6868" t="s">
        <v>76</v>
      </c>
      <c r="G6868" t="s">
        <v>77</v>
      </c>
      <c r="H6868" t="s">
        <v>51</v>
      </c>
      <c r="I6868" t="s">
        <v>92</v>
      </c>
      <c r="J6868">
        <v>44</v>
      </c>
      <c r="K6868">
        <v>24</v>
      </c>
      <c r="L6868">
        <v>1800</v>
      </c>
      <c r="M6868">
        <v>30</v>
      </c>
      <c r="N6868" s="15">
        <v>14000</v>
      </c>
      <c r="O6868" s="15">
        <v>336000</v>
      </c>
    </row>
    <row r="6869" spans="1:15">
      <c r="A6869" s="14">
        <v>44524</v>
      </c>
      <c r="B6869" t="s">
        <v>75</v>
      </c>
      <c r="C6869">
        <v>8</v>
      </c>
      <c r="D6869" t="s">
        <v>50</v>
      </c>
      <c r="E6869">
        <v>1035</v>
      </c>
      <c r="F6869" t="s">
        <v>76</v>
      </c>
      <c r="G6869" t="s">
        <v>77</v>
      </c>
      <c r="H6869" t="s">
        <v>52</v>
      </c>
      <c r="I6869" t="s">
        <v>92</v>
      </c>
      <c r="J6869">
        <v>44</v>
      </c>
      <c r="K6869">
        <v>26.82</v>
      </c>
      <c r="L6869">
        <v>1800</v>
      </c>
      <c r="M6869">
        <v>30</v>
      </c>
      <c r="N6869" s="15">
        <v>14000</v>
      </c>
      <c r="O6869" s="15">
        <v>375480</v>
      </c>
    </row>
    <row r="6870" spans="1:15">
      <c r="A6870" s="14">
        <v>44524</v>
      </c>
      <c r="B6870" t="s">
        <v>75</v>
      </c>
      <c r="C6870">
        <v>8</v>
      </c>
      <c r="D6870" t="s">
        <v>50</v>
      </c>
      <c r="E6870">
        <v>1035</v>
      </c>
      <c r="F6870" t="s">
        <v>76</v>
      </c>
      <c r="G6870" t="s">
        <v>77</v>
      </c>
      <c r="H6870" t="s">
        <v>51</v>
      </c>
      <c r="I6870" t="s">
        <v>92</v>
      </c>
      <c r="J6870">
        <v>44</v>
      </c>
      <c r="K6870">
        <v>24</v>
      </c>
      <c r="L6870">
        <v>1800</v>
      </c>
      <c r="M6870">
        <v>30</v>
      </c>
      <c r="N6870" s="15">
        <v>2100</v>
      </c>
      <c r="O6870" s="15">
        <v>50400</v>
      </c>
    </row>
    <row r="6871" spans="1:15">
      <c r="A6871" s="14">
        <v>44524</v>
      </c>
      <c r="B6871" t="s">
        <v>75</v>
      </c>
      <c r="C6871">
        <v>8</v>
      </c>
      <c r="D6871" t="s">
        <v>50</v>
      </c>
      <c r="E6871">
        <v>1035</v>
      </c>
      <c r="F6871" t="s">
        <v>76</v>
      </c>
      <c r="G6871" t="s">
        <v>77</v>
      </c>
      <c r="H6871" t="s">
        <v>52</v>
      </c>
      <c r="I6871" t="s">
        <v>92</v>
      </c>
      <c r="J6871">
        <v>44</v>
      </c>
      <c r="K6871">
        <v>26.82</v>
      </c>
      <c r="L6871">
        <v>1800</v>
      </c>
      <c r="M6871">
        <v>30</v>
      </c>
      <c r="N6871" s="15">
        <v>2100</v>
      </c>
      <c r="O6871" s="15">
        <v>56322</v>
      </c>
    </row>
    <row r="6872" spans="1:15">
      <c r="A6872" s="14">
        <v>44524</v>
      </c>
      <c r="B6872" t="s">
        <v>75</v>
      </c>
      <c r="C6872">
        <v>8</v>
      </c>
      <c r="D6872" t="s">
        <v>50</v>
      </c>
      <c r="E6872">
        <v>1035</v>
      </c>
      <c r="F6872" t="s">
        <v>76</v>
      </c>
      <c r="G6872" t="s">
        <v>77</v>
      </c>
      <c r="H6872" t="s">
        <v>51</v>
      </c>
      <c r="I6872" t="s">
        <v>92</v>
      </c>
      <c r="J6872">
        <v>44</v>
      </c>
      <c r="K6872">
        <v>24</v>
      </c>
      <c r="L6872">
        <v>1800</v>
      </c>
      <c r="M6872">
        <v>30</v>
      </c>
      <c r="N6872" s="15">
        <v>2100</v>
      </c>
      <c r="O6872" s="15">
        <v>50400</v>
      </c>
    </row>
    <row r="6873" spans="1:15">
      <c r="A6873" s="14">
        <v>44524</v>
      </c>
      <c r="B6873" t="s">
        <v>75</v>
      </c>
      <c r="C6873">
        <v>8</v>
      </c>
      <c r="D6873" t="s">
        <v>50</v>
      </c>
      <c r="E6873">
        <v>1035</v>
      </c>
      <c r="F6873" t="s">
        <v>76</v>
      </c>
      <c r="G6873" t="s">
        <v>77</v>
      </c>
      <c r="H6873" t="s">
        <v>52</v>
      </c>
      <c r="I6873" t="s">
        <v>92</v>
      </c>
      <c r="J6873">
        <v>44</v>
      </c>
      <c r="K6873">
        <v>26.82</v>
      </c>
      <c r="L6873">
        <v>1800</v>
      </c>
      <c r="M6873">
        <v>30</v>
      </c>
      <c r="N6873" s="15">
        <v>2100</v>
      </c>
      <c r="O6873" s="15">
        <v>56322</v>
      </c>
    </row>
    <row r="6874" spans="1:15">
      <c r="A6874" s="14">
        <v>44524</v>
      </c>
      <c r="B6874" t="s">
        <v>75</v>
      </c>
      <c r="C6874">
        <v>8</v>
      </c>
      <c r="D6874" t="s">
        <v>50</v>
      </c>
      <c r="E6874">
        <v>1035</v>
      </c>
      <c r="F6874" t="s">
        <v>76</v>
      </c>
      <c r="G6874" t="s">
        <v>77</v>
      </c>
      <c r="H6874" t="s">
        <v>51</v>
      </c>
      <c r="I6874" t="s">
        <v>92</v>
      </c>
      <c r="J6874">
        <v>44</v>
      </c>
      <c r="K6874">
        <v>24</v>
      </c>
      <c r="L6874">
        <v>1800</v>
      </c>
      <c r="M6874">
        <v>30</v>
      </c>
      <c r="N6874" s="15">
        <v>2100</v>
      </c>
      <c r="O6874" s="15">
        <v>50400</v>
      </c>
    </row>
    <row r="6875" spans="1:15">
      <c r="A6875" s="14">
        <v>44524</v>
      </c>
      <c r="B6875" t="s">
        <v>75</v>
      </c>
      <c r="C6875">
        <v>8</v>
      </c>
      <c r="D6875" t="s">
        <v>50</v>
      </c>
      <c r="E6875">
        <v>1035</v>
      </c>
      <c r="F6875" t="s">
        <v>76</v>
      </c>
      <c r="G6875" t="s">
        <v>77</v>
      </c>
      <c r="H6875" t="s">
        <v>52</v>
      </c>
      <c r="I6875" t="s">
        <v>92</v>
      </c>
      <c r="J6875">
        <v>44</v>
      </c>
      <c r="K6875">
        <v>26.82</v>
      </c>
      <c r="L6875">
        <v>1800</v>
      </c>
      <c r="M6875">
        <v>30</v>
      </c>
      <c r="N6875" s="15">
        <v>2100</v>
      </c>
      <c r="O6875" s="15">
        <v>56322</v>
      </c>
    </row>
    <row r="6876" spans="1:15">
      <c r="A6876" s="14">
        <v>44524</v>
      </c>
      <c r="B6876" t="s">
        <v>75</v>
      </c>
      <c r="C6876">
        <v>8</v>
      </c>
      <c r="D6876" t="s">
        <v>50</v>
      </c>
      <c r="E6876">
        <v>1035</v>
      </c>
      <c r="F6876" t="s">
        <v>76</v>
      </c>
      <c r="G6876" t="s">
        <v>77</v>
      </c>
      <c r="H6876" t="s">
        <v>51</v>
      </c>
      <c r="I6876" t="s">
        <v>92</v>
      </c>
      <c r="J6876">
        <v>44</v>
      </c>
      <c r="K6876">
        <v>24</v>
      </c>
      <c r="L6876">
        <v>1800</v>
      </c>
      <c r="M6876">
        <v>30</v>
      </c>
      <c r="N6876" s="15">
        <v>2100</v>
      </c>
      <c r="O6876" s="15">
        <v>50400</v>
      </c>
    </row>
    <row r="6877" spans="1:15">
      <c r="A6877" s="14">
        <v>44524</v>
      </c>
      <c r="B6877" t="s">
        <v>75</v>
      </c>
      <c r="C6877">
        <v>8</v>
      </c>
      <c r="D6877" t="s">
        <v>50</v>
      </c>
      <c r="E6877">
        <v>1035</v>
      </c>
      <c r="F6877" t="s">
        <v>76</v>
      </c>
      <c r="G6877" t="s">
        <v>77</v>
      </c>
      <c r="H6877" t="s">
        <v>52</v>
      </c>
      <c r="I6877" t="s">
        <v>92</v>
      </c>
      <c r="J6877">
        <v>44</v>
      </c>
      <c r="K6877">
        <v>26.82</v>
      </c>
      <c r="L6877">
        <v>1800</v>
      </c>
      <c r="M6877">
        <v>30</v>
      </c>
      <c r="N6877" s="15">
        <v>2100</v>
      </c>
      <c r="O6877" s="15">
        <v>56322</v>
      </c>
    </row>
    <row r="6878" spans="1:15">
      <c r="A6878" s="14">
        <v>44524</v>
      </c>
      <c r="B6878" t="s">
        <v>75</v>
      </c>
      <c r="C6878">
        <v>8</v>
      </c>
      <c r="D6878" t="s">
        <v>50</v>
      </c>
      <c r="E6878">
        <v>1035</v>
      </c>
      <c r="F6878" t="s">
        <v>76</v>
      </c>
      <c r="G6878" t="s">
        <v>77</v>
      </c>
      <c r="H6878" t="s">
        <v>51</v>
      </c>
      <c r="I6878" t="s">
        <v>92</v>
      </c>
      <c r="J6878">
        <v>44</v>
      </c>
      <c r="K6878">
        <v>24</v>
      </c>
      <c r="L6878">
        <v>1800</v>
      </c>
      <c r="M6878">
        <v>30</v>
      </c>
      <c r="N6878" s="15">
        <v>2100</v>
      </c>
      <c r="O6878" s="15">
        <v>50400</v>
      </c>
    </row>
    <row r="6879" spans="1:15">
      <c r="A6879" s="14">
        <v>44524</v>
      </c>
      <c r="B6879" t="s">
        <v>75</v>
      </c>
      <c r="C6879">
        <v>8</v>
      </c>
      <c r="D6879" t="s">
        <v>50</v>
      </c>
      <c r="E6879">
        <v>1035</v>
      </c>
      <c r="F6879" t="s">
        <v>76</v>
      </c>
      <c r="G6879" t="s">
        <v>77</v>
      </c>
      <c r="H6879" t="s">
        <v>52</v>
      </c>
      <c r="I6879" t="s">
        <v>92</v>
      </c>
      <c r="J6879">
        <v>44</v>
      </c>
      <c r="K6879">
        <v>26.82</v>
      </c>
      <c r="L6879">
        <v>1800</v>
      </c>
      <c r="M6879">
        <v>30</v>
      </c>
      <c r="N6879" s="15">
        <v>2100</v>
      </c>
      <c r="O6879" s="15">
        <v>56322</v>
      </c>
    </row>
    <row r="6880" spans="1:15">
      <c r="A6880" s="14">
        <v>44524</v>
      </c>
      <c r="B6880" t="s">
        <v>75</v>
      </c>
      <c r="C6880">
        <v>8</v>
      </c>
      <c r="D6880" t="s">
        <v>50</v>
      </c>
      <c r="E6880">
        <v>1035</v>
      </c>
      <c r="F6880" t="s">
        <v>76</v>
      </c>
      <c r="G6880" t="s">
        <v>77</v>
      </c>
      <c r="H6880" t="s">
        <v>51</v>
      </c>
      <c r="I6880" t="s">
        <v>92</v>
      </c>
      <c r="J6880">
        <v>44</v>
      </c>
      <c r="K6880">
        <v>24</v>
      </c>
      <c r="L6880">
        <v>1800</v>
      </c>
      <c r="M6880">
        <v>30</v>
      </c>
      <c r="N6880" s="15">
        <v>23000</v>
      </c>
      <c r="O6880" s="15">
        <v>552000</v>
      </c>
    </row>
    <row r="6881" spans="1:15">
      <c r="A6881" s="14">
        <v>44524</v>
      </c>
      <c r="B6881" t="s">
        <v>75</v>
      </c>
      <c r="C6881">
        <v>8</v>
      </c>
      <c r="D6881" t="s">
        <v>50</v>
      </c>
      <c r="E6881">
        <v>1035</v>
      </c>
      <c r="F6881" t="s">
        <v>76</v>
      </c>
      <c r="G6881" t="s">
        <v>77</v>
      </c>
      <c r="H6881" t="s">
        <v>52</v>
      </c>
      <c r="I6881" t="s">
        <v>92</v>
      </c>
      <c r="J6881">
        <v>44</v>
      </c>
      <c r="K6881">
        <v>26.82</v>
      </c>
      <c r="L6881">
        <v>1800</v>
      </c>
      <c r="M6881">
        <v>30</v>
      </c>
      <c r="N6881" s="15">
        <v>23000</v>
      </c>
      <c r="O6881" s="15">
        <v>616860</v>
      </c>
    </row>
    <row r="6882" spans="1:15">
      <c r="A6882" s="14">
        <v>44524</v>
      </c>
      <c r="B6882" t="s">
        <v>75</v>
      </c>
      <c r="C6882">
        <v>8</v>
      </c>
      <c r="D6882" t="s">
        <v>50</v>
      </c>
      <c r="E6882">
        <v>1035</v>
      </c>
      <c r="F6882" t="s">
        <v>76</v>
      </c>
      <c r="G6882" t="s">
        <v>77</v>
      </c>
      <c r="H6882" t="s">
        <v>51</v>
      </c>
      <c r="I6882" t="s">
        <v>92</v>
      </c>
      <c r="J6882">
        <v>44</v>
      </c>
      <c r="K6882">
        <v>24</v>
      </c>
      <c r="L6882">
        <v>1800</v>
      </c>
      <c r="M6882">
        <v>30</v>
      </c>
      <c r="N6882" s="15">
        <v>2100</v>
      </c>
      <c r="O6882" s="15">
        <v>50400</v>
      </c>
    </row>
    <row r="6883" spans="1:15">
      <c r="A6883" s="14">
        <v>44524</v>
      </c>
      <c r="B6883" t="s">
        <v>75</v>
      </c>
      <c r="C6883">
        <v>8</v>
      </c>
      <c r="D6883" t="s">
        <v>50</v>
      </c>
      <c r="E6883">
        <v>1035</v>
      </c>
      <c r="F6883" t="s">
        <v>76</v>
      </c>
      <c r="G6883" t="s">
        <v>77</v>
      </c>
      <c r="H6883" t="s">
        <v>52</v>
      </c>
      <c r="I6883" t="s">
        <v>92</v>
      </c>
      <c r="J6883">
        <v>44</v>
      </c>
      <c r="K6883">
        <v>26.82</v>
      </c>
      <c r="L6883">
        <v>1800</v>
      </c>
      <c r="M6883">
        <v>30</v>
      </c>
      <c r="N6883" s="15">
        <v>2100</v>
      </c>
      <c r="O6883" s="15">
        <v>56322</v>
      </c>
    </row>
    <row r="6884" spans="1:15">
      <c r="A6884" s="14">
        <v>44524</v>
      </c>
      <c r="B6884" t="s">
        <v>75</v>
      </c>
      <c r="C6884">
        <v>8</v>
      </c>
      <c r="D6884" t="s">
        <v>50</v>
      </c>
      <c r="E6884">
        <v>1035</v>
      </c>
      <c r="F6884" t="s">
        <v>76</v>
      </c>
      <c r="G6884" t="s">
        <v>77</v>
      </c>
      <c r="H6884" t="s">
        <v>51</v>
      </c>
      <c r="I6884" t="s">
        <v>92</v>
      </c>
      <c r="J6884">
        <v>44</v>
      </c>
      <c r="K6884">
        <v>24</v>
      </c>
      <c r="L6884">
        <v>1800</v>
      </c>
      <c r="M6884">
        <v>30</v>
      </c>
      <c r="N6884" s="15">
        <v>2100</v>
      </c>
      <c r="O6884" s="15">
        <v>50400</v>
      </c>
    </row>
    <row r="6885" spans="1:15">
      <c r="A6885" s="14">
        <v>44524</v>
      </c>
      <c r="B6885" t="s">
        <v>75</v>
      </c>
      <c r="C6885">
        <v>8</v>
      </c>
      <c r="D6885" t="s">
        <v>50</v>
      </c>
      <c r="E6885">
        <v>1035</v>
      </c>
      <c r="F6885" t="s">
        <v>76</v>
      </c>
      <c r="G6885" t="s">
        <v>77</v>
      </c>
      <c r="H6885" t="s">
        <v>52</v>
      </c>
      <c r="I6885" t="s">
        <v>92</v>
      </c>
      <c r="J6885">
        <v>44</v>
      </c>
      <c r="K6885">
        <v>26.82</v>
      </c>
      <c r="L6885">
        <v>1800</v>
      </c>
      <c r="M6885">
        <v>30</v>
      </c>
      <c r="N6885" s="15">
        <v>2100</v>
      </c>
      <c r="O6885" s="15">
        <v>56322</v>
      </c>
    </row>
    <row r="6886" spans="1:15">
      <c r="A6886" s="14">
        <v>44524</v>
      </c>
      <c r="B6886" t="s">
        <v>75</v>
      </c>
      <c r="C6886">
        <v>8</v>
      </c>
      <c r="D6886" t="s">
        <v>50</v>
      </c>
      <c r="E6886">
        <v>1035</v>
      </c>
      <c r="F6886" t="s">
        <v>76</v>
      </c>
      <c r="G6886" t="s">
        <v>77</v>
      </c>
      <c r="H6886" t="s">
        <v>51</v>
      </c>
      <c r="I6886" t="s">
        <v>92</v>
      </c>
      <c r="J6886">
        <v>44</v>
      </c>
      <c r="K6886">
        <v>24</v>
      </c>
      <c r="L6886">
        <v>1800</v>
      </c>
      <c r="M6886">
        <v>30</v>
      </c>
      <c r="N6886" s="15">
        <v>2100</v>
      </c>
      <c r="O6886" s="15">
        <v>50400</v>
      </c>
    </row>
    <row r="6887" spans="1:15">
      <c r="A6887" s="14">
        <v>44524</v>
      </c>
      <c r="B6887" t="s">
        <v>75</v>
      </c>
      <c r="C6887">
        <v>8</v>
      </c>
      <c r="D6887" t="s">
        <v>50</v>
      </c>
      <c r="E6887">
        <v>1035</v>
      </c>
      <c r="F6887" t="s">
        <v>76</v>
      </c>
      <c r="G6887" t="s">
        <v>77</v>
      </c>
      <c r="H6887" t="s">
        <v>52</v>
      </c>
      <c r="I6887" t="s">
        <v>92</v>
      </c>
      <c r="J6887">
        <v>44</v>
      </c>
      <c r="K6887">
        <v>26.82</v>
      </c>
      <c r="L6887">
        <v>1800</v>
      </c>
      <c r="M6887">
        <v>30</v>
      </c>
      <c r="N6887" s="15">
        <v>2100</v>
      </c>
      <c r="O6887" s="15">
        <v>56322</v>
      </c>
    </row>
    <row r="6888" spans="1:15">
      <c r="A6888" s="14">
        <v>44524</v>
      </c>
      <c r="B6888" t="s">
        <v>75</v>
      </c>
      <c r="C6888">
        <v>8</v>
      </c>
      <c r="D6888" t="s">
        <v>50</v>
      </c>
      <c r="E6888">
        <v>1035</v>
      </c>
      <c r="F6888" t="s">
        <v>76</v>
      </c>
      <c r="G6888" t="s">
        <v>77</v>
      </c>
      <c r="H6888" t="s">
        <v>51</v>
      </c>
      <c r="I6888" t="s">
        <v>92</v>
      </c>
      <c r="J6888">
        <v>44</v>
      </c>
      <c r="K6888">
        <v>24</v>
      </c>
      <c r="L6888">
        <v>1800</v>
      </c>
      <c r="M6888">
        <v>30</v>
      </c>
      <c r="N6888" s="15">
        <v>2100</v>
      </c>
      <c r="O6888" s="15">
        <v>50400</v>
      </c>
    </row>
    <row r="6889" spans="1:15">
      <c r="A6889" s="14">
        <v>44524</v>
      </c>
      <c r="B6889" t="s">
        <v>75</v>
      </c>
      <c r="C6889">
        <v>8</v>
      </c>
      <c r="D6889" t="s">
        <v>50</v>
      </c>
      <c r="E6889">
        <v>1035</v>
      </c>
      <c r="F6889" t="s">
        <v>76</v>
      </c>
      <c r="G6889" t="s">
        <v>77</v>
      </c>
      <c r="H6889" t="s">
        <v>52</v>
      </c>
      <c r="I6889" t="s">
        <v>92</v>
      </c>
      <c r="J6889">
        <v>44</v>
      </c>
      <c r="K6889">
        <v>26.82</v>
      </c>
      <c r="L6889">
        <v>1800</v>
      </c>
      <c r="M6889">
        <v>30</v>
      </c>
      <c r="N6889" s="15">
        <v>2100</v>
      </c>
      <c r="O6889" s="15">
        <v>56322</v>
      </c>
    </row>
    <row r="6890" spans="1:15">
      <c r="A6890" s="14">
        <v>44524</v>
      </c>
      <c r="B6890" t="s">
        <v>75</v>
      </c>
      <c r="C6890">
        <v>8</v>
      </c>
      <c r="D6890" t="s">
        <v>50</v>
      </c>
      <c r="E6890">
        <v>1035</v>
      </c>
      <c r="F6890" t="s">
        <v>76</v>
      </c>
      <c r="G6890" t="s">
        <v>77</v>
      </c>
      <c r="H6890" t="s">
        <v>51</v>
      </c>
      <c r="I6890" t="s">
        <v>92</v>
      </c>
      <c r="J6890">
        <v>44</v>
      </c>
      <c r="K6890">
        <v>24</v>
      </c>
      <c r="L6890">
        <v>1800</v>
      </c>
      <c r="M6890">
        <v>30</v>
      </c>
      <c r="N6890" s="15">
        <v>2100</v>
      </c>
      <c r="O6890" s="15">
        <v>50400</v>
      </c>
    </row>
    <row r="6891" spans="1:15">
      <c r="A6891" s="14">
        <v>44524</v>
      </c>
      <c r="B6891" t="s">
        <v>75</v>
      </c>
      <c r="C6891">
        <v>8</v>
      </c>
      <c r="D6891" t="s">
        <v>50</v>
      </c>
      <c r="E6891">
        <v>1035</v>
      </c>
      <c r="F6891" t="s">
        <v>76</v>
      </c>
      <c r="G6891" t="s">
        <v>77</v>
      </c>
      <c r="H6891" t="s">
        <v>52</v>
      </c>
      <c r="I6891" t="s">
        <v>92</v>
      </c>
      <c r="J6891">
        <v>44</v>
      </c>
      <c r="K6891">
        <v>26.82</v>
      </c>
      <c r="L6891">
        <v>1800</v>
      </c>
      <c r="M6891">
        <v>30</v>
      </c>
      <c r="N6891" s="15">
        <v>2100</v>
      </c>
      <c r="O6891" s="15">
        <v>56322</v>
      </c>
    </row>
    <row r="6892" spans="1:15">
      <c r="A6892" s="14">
        <v>44524</v>
      </c>
      <c r="B6892" t="s">
        <v>75</v>
      </c>
      <c r="C6892">
        <v>8</v>
      </c>
      <c r="D6892" t="s">
        <v>50</v>
      </c>
      <c r="E6892">
        <v>1035</v>
      </c>
      <c r="F6892" t="s">
        <v>76</v>
      </c>
      <c r="G6892" t="s">
        <v>77</v>
      </c>
      <c r="H6892" t="s">
        <v>51</v>
      </c>
      <c r="I6892" t="s">
        <v>92</v>
      </c>
      <c r="J6892">
        <v>44</v>
      </c>
      <c r="K6892">
        <v>24</v>
      </c>
      <c r="L6892">
        <v>1800</v>
      </c>
      <c r="M6892">
        <v>30</v>
      </c>
      <c r="N6892" s="15">
        <v>2100</v>
      </c>
      <c r="O6892" s="15">
        <v>50400</v>
      </c>
    </row>
    <row r="6893" spans="1:15">
      <c r="A6893" s="14">
        <v>44524</v>
      </c>
      <c r="B6893" t="s">
        <v>75</v>
      </c>
      <c r="C6893">
        <v>8</v>
      </c>
      <c r="D6893" t="s">
        <v>50</v>
      </c>
      <c r="E6893">
        <v>1035</v>
      </c>
      <c r="F6893" t="s">
        <v>76</v>
      </c>
      <c r="G6893" t="s">
        <v>77</v>
      </c>
      <c r="H6893" t="s">
        <v>52</v>
      </c>
      <c r="I6893" t="s">
        <v>92</v>
      </c>
      <c r="J6893">
        <v>44</v>
      </c>
      <c r="K6893">
        <v>26.82</v>
      </c>
      <c r="L6893">
        <v>1800</v>
      </c>
      <c r="M6893">
        <v>30</v>
      </c>
      <c r="N6893" s="15">
        <v>2100</v>
      </c>
      <c r="O6893" s="15">
        <v>56322</v>
      </c>
    </row>
    <row r="6894" spans="1:15">
      <c r="A6894" s="14">
        <v>44524</v>
      </c>
      <c r="B6894" t="s">
        <v>75</v>
      </c>
      <c r="C6894">
        <v>8</v>
      </c>
      <c r="D6894" t="s">
        <v>50</v>
      </c>
      <c r="E6894">
        <v>1035</v>
      </c>
      <c r="F6894" t="s">
        <v>76</v>
      </c>
      <c r="G6894" t="s">
        <v>77</v>
      </c>
      <c r="H6894" t="s">
        <v>51</v>
      </c>
      <c r="I6894" t="s">
        <v>92</v>
      </c>
      <c r="J6894">
        <v>44</v>
      </c>
      <c r="K6894">
        <v>24</v>
      </c>
      <c r="L6894">
        <v>1800</v>
      </c>
      <c r="M6894">
        <v>30</v>
      </c>
      <c r="N6894" s="15">
        <v>2100</v>
      </c>
      <c r="O6894" s="15">
        <v>50400</v>
      </c>
    </row>
    <row r="6895" spans="1:15">
      <c r="A6895" s="14">
        <v>44524</v>
      </c>
      <c r="B6895" t="s">
        <v>75</v>
      </c>
      <c r="C6895">
        <v>8</v>
      </c>
      <c r="D6895" t="s">
        <v>50</v>
      </c>
      <c r="E6895">
        <v>1035</v>
      </c>
      <c r="F6895" t="s">
        <v>76</v>
      </c>
      <c r="G6895" t="s">
        <v>77</v>
      </c>
      <c r="H6895" t="s">
        <v>52</v>
      </c>
      <c r="I6895" t="s">
        <v>92</v>
      </c>
      <c r="J6895">
        <v>44</v>
      </c>
      <c r="K6895">
        <v>26.82</v>
      </c>
      <c r="L6895">
        <v>1800</v>
      </c>
      <c r="M6895">
        <v>30</v>
      </c>
      <c r="N6895" s="15">
        <v>2100</v>
      </c>
      <c r="O6895" s="15">
        <v>56322</v>
      </c>
    </row>
    <row r="6896" spans="1:15">
      <c r="A6896" s="14">
        <v>44524</v>
      </c>
      <c r="B6896" t="s">
        <v>75</v>
      </c>
      <c r="C6896">
        <v>8</v>
      </c>
      <c r="D6896" t="s">
        <v>50</v>
      </c>
      <c r="E6896">
        <v>1035</v>
      </c>
      <c r="F6896" t="s">
        <v>76</v>
      </c>
      <c r="G6896" t="s">
        <v>77</v>
      </c>
      <c r="H6896" t="s">
        <v>51</v>
      </c>
      <c r="I6896" t="s">
        <v>92</v>
      </c>
      <c r="J6896">
        <v>44</v>
      </c>
      <c r="K6896">
        <v>24</v>
      </c>
      <c r="L6896">
        <v>1800</v>
      </c>
      <c r="M6896">
        <v>30</v>
      </c>
      <c r="N6896" s="15">
        <v>2100</v>
      </c>
      <c r="O6896" s="15">
        <v>50400</v>
      </c>
    </row>
    <row r="6897" spans="1:15">
      <c r="A6897" s="14">
        <v>44524</v>
      </c>
      <c r="B6897" t="s">
        <v>75</v>
      </c>
      <c r="C6897">
        <v>8</v>
      </c>
      <c r="D6897" t="s">
        <v>50</v>
      </c>
      <c r="E6897">
        <v>1035</v>
      </c>
      <c r="F6897" t="s">
        <v>76</v>
      </c>
      <c r="G6897" t="s">
        <v>77</v>
      </c>
      <c r="H6897" t="s">
        <v>52</v>
      </c>
      <c r="I6897" t="s">
        <v>92</v>
      </c>
      <c r="J6897">
        <v>44</v>
      </c>
      <c r="K6897">
        <v>26.82</v>
      </c>
      <c r="L6897">
        <v>1800</v>
      </c>
      <c r="M6897">
        <v>30</v>
      </c>
      <c r="N6897" s="15">
        <v>2100</v>
      </c>
      <c r="O6897" s="15">
        <v>56322</v>
      </c>
    </row>
    <row r="6898" spans="1:15">
      <c r="A6898" s="14">
        <v>44524</v>
      </c>
      <c r="B6898" t="s">
        <v>75</v>
      </c>
      <c r="C6898">
        <v>8</v>
      </c>
      <c r="D6898" t="s">
        <v>50</v>
      </c>
      <c r="E6898">
        <v>1035</v>
      </c>
      <c r="F6898" t="s">
        <v>76</v>
      </c>
      <c r="G6898" t="s">
        <v>77</v>
      </c>
      <c r="H6898" t="s">
        <v>51</v>
      </c>
      <c r="I6898" t="s">
        <v>92</v>
      </c>
      <c r="J6898">
        <v>44</v>
      </c>
      <c r="K6898">
        <v>24</v>
      </c>
      <c r="L6898">
        <v>1800</v>
      </c>
      <c r="M6898">
        <v>30</v>
      </c>
      <c r="N6898" s="15">
        <v>7000</v>
      </c>
      <c r="O6898" s="15">
        <v>168000</v>
      </c>
    </row>
    <row r="6899" spans="1:15">
      <c r="A6899" s="14">
        <v>44524</v>
      </c>
      <c r="B6899" t="s">
        <v>75</v>
      </c>
      <c r="C6899">
        <v>8</v>
      </c>
      <c r="D6899" t="s">
        <v>50</v>
      </c>
      <c r="E6899">
        <v>1035</v>
      </c>
      <c r="F6899" t="s">
        <v>76</v>
      </c>
      <c r="G6899" t="s">
        <v>77</v>
      </c>
      <c r="H6899" t="s">
        <v>52</v>
      </c>
      <c r="I6899" t="s">
        <v>92</v>
      </c>
      <c r="J6899">
        <v>44</v>
      </c>
      <c r="K6899">
        <v>26.82</v>
      </c>
      <c r="L6899">
        <v>1800</v>
      </c>
      <c r="M6899">
        <v>30</v>
      </c>
      <c r="N6899" s="15">
        <v>7000</v>
      </c>
      <c r="O6899" s="15">
        <v>187740</v>
      </c>
    </row>
    <row r="6900" spans="1:15">
      <c r="A6900" s="14">
        <v>44524</v>
      </c>
      <c r="B6900" t="s">
        <v>75</v>
      </c>
      <c r="C6900">
        <v>8</v>
      </c>
      <c r="D6900" t="s">
        <v>50</v>
      </c>
      <c r="E6900">
        <v>1035</v>
      </c>
      <c r="F6900" t="s">
        <v>76</v>
      </c>
      <c r="G6900" t="s">
        <v>77</v>
      </c>
      <c r="H6900" t="s">
        <v>51</v>
      </c>
      <c r="I6900" t="s">
        <v>92</v>
      </c>
      <c r="J6900">
        <v>44</v>
      </c>
      <c r="K6900">
        <v>24</v>
      </c>
      <c r="L6900">
        <v>1800</v>
      </c>
      <c r="M6900">
        <v>30</v>
      </c>
      <c r="N6900" s="15">
        <v>2100</v>
      </c>
      <c r="O6900" s="15">
        <v>50400</v>
      </c>
    </row>
    <row r="6901" spans="1:15">
      <c r="A6901" s="14">
        <v>44524</v>
      </c>
      <c r="B6901" t="s">
        <v>75</v>
      </c>
      <c r="C6901">
        <v>8</v>
      </c>
      <c r="D6901" t="s">
        <v>50</v>
      </c>
      <c r="E6901">
        <v>1035</v>
      </c>
      <c r="F6901" t="s">
        <v>76</v>
      </c>
      <c r="G6901" t="s">
        <v>77</v>
      </c>
      <c r="H6901" t="s">
        <v>52</v>
      </c>
      <c r="I6901" t="s">
        <v>92</v>
      </c>
      <c r="J6901">
        <v>44</v>
      </c>
      <c r="K6901">
        <v>26.82</v>
      </c>
      <c r="L6901">
        <v>1800</v>
      </c>
      <c r="M6901">
        <v>30</v>
      </c>
      <c r="N6901" s="15">
        <v>2100</v>
      </c>
      <c r="O6901" s="15">
        <v>56322</v>
      </c>
    </row>
    <row r="6902" spans="1:15">
      <c r="A6902" s="14">
        <v>44524</v>
      </c>
      <c r="B6902" t="s">
        <v>75</v>
      </c>
      <c r="C6902">
        <v>8</v>
      </c>
      <c r="D6902" t="s">
        <v>50</v>
      </c>
      <c r="E6902">
        <v>1035</v>
      </c>
      <c r="F6902" t="s">
        <v>76</v>
      </c>
      <c r="G6902" t="s">
        <v>77</v>
      </c>
      <c r="H6902" t="s">
        <v>51</v>
      </c>
      <c r="I6902" t="s">
        <v>92</v>
      </c>
      <c r="J6902">
        <v>44</v>
      </c>
      <c r="K6902">
        <v>24</v>
      </c>
      <c r="L6902">
        <v>1800</v>
      </c>
      <c r="M6902">
        <v>30</v>
      </c>
      <c r="N6902" s="15">
        <v>2100</v>
      </c>
      <c r="O6902" s="15">
        <v>50400</v>
      </c>
    </row>
    <row r="6903" spans="1:15">
      <c r="A6903" s="14">
        <v>44524</v>
      </c>
      <c r="B6903" t="s">
        <v>75</v>
      </c>
      <c r="C6903">
        <v>8</v>
      </c>
      <c r="D6903" t="s">
        <v>50</v>
      </c>
      <c r="E6903">
        <v>1035</v>
      </c>
      <c r="F6903" t="s">
        <v>76</v>
      </c>
      <c r="G6903" t="s">
        <v>77</v>
      </c>
      <c r="H6903" t="s">
        <v>52</v>
      </c>
      <c r="I6903" t="s">
        <v>92</v>
      </c>
      <c r="J6903">
        <v>44</v>
      </c>
      <c r="K6903">
        <v>26.82</v>
      </c>
      <c r="L6903">
        <v>1800</v>
      </c>
      <c r="M6903">
        <v>30</v>
      </c>
      <c r="N6903" s="15">
        <v>2100</v>
      </c>
      <c r="O6903" s="15">
        <v>56322</v>
      </c>
    </row>
    <row r="6904" spans="1:15">
      <c r="A6904" s="14">
        <v>44524</v>
      </c>
      <c r="B6904" t="s">
        <v>75</v>
      </c>
      <c r="C6904">
        <v>8</v>
      </c>
      <c r="D6904" t="s">
        <v>50</v>
      </c>
      <c r="E6904">
        <v>1035</v>
      </c>
      <c r="F6904" t="s">
        <v>76</v>
      </c>
      <c r="G6904" t="s">
        <v>77</v>
      </c>
      <c r="H6904" t="s">
        <v>51</v>
      </c>
      <c r="I6904" t="s">
        <v>92</v>
      </c>
      <c r="J6904">
        <v>44</v>
      </c>
      <c r="K6904">
        <v>24</v>
      </c>
      <c r="L6904">
        <v>1800</v>
      </c>
      <c r="M6904">
        <v>30</v>
      </c>
      <c r="N6904" s="15">
        <v>2100</v>
      </c>
      <c r="O6904" s="15">
        <v>50400</v>
      </c>
    </row>
    <row r="6905" spans="1:15">
      <c r="A6905" s="14">
        <v>44524</v>
      </c>
      <c r="B6905" t="s">
        <v>75</v>
      </c>
      <c r="C6905">
        <v>8</v>
      </c>
      <c r="D6905" t="s">
        <v>50</v>
      </c>
      <c r="E6905">
        <v>1035</v>
      </c>
      <c r="F6905" t="s">
        <v>76</v>
      </c>
      <c r="G6905" t="s">
        <v>77</v>
      </c>
      <c r="H6905" t="s">
        <v>52</v>
      </c>
      <c r="I6905" t="s">
        <v>92</v>
      </c>
      <c r="J6905">
        <v>44</v>
      </c>
      <c r="K6905">
        <v>26.82</v>
      </c>
      <c r="L6905">
        <v>1800</v>
      </c>
      <c r="M6905">
        <v>30</v>
      </c>
      <c r="N6905" s="15">
        <v>2100</v>
      </c>
      <c r="O6905" s="15">
        <v>56322</v>
      </c>
    </row>
    <row r="6906" spans="1:15">
      <c r="A6906" s="14">
        <v>44524</v>
      </c>
      <c r="B6906" t="s">
        <v>75</v>
      </c>
      <c r="C6906">
        <v>8</v>
      </c>
      <c r="D6906" t="s">
        <v>50</v>
      </c>
      <c r="E6906">
        <v>1035</v>
      </c>
      <c r="F6906" t="s">
        <v>76</v>
      </c>
      <c r="G6906" t="s">
        <v>77</v>
      </c>
      <c r="H6906" t="s">
        <v>51</v>
      </c>
      <c r="I6906" t="s">
        <v>92</v>
      </c>
      <c r="J6906">
        <v>44</v>
      </c>
      <c r="K6906">
        <v>24</v>
      </c>
      <c r="L6906">
        <v>1800</v>
      </c>
      <c r="M6906">
        <v>30</v>
      </c>
      <c r="N6906" s="15">
        <v>3000</v>
      </c>
      <c r="O6906" s="15">
        <v>72000</v>
      </c>
    </row>
    <row r="6907" spans="1:15">
      <c r="A6907" s="14">
        <v>44524</v>
      </c>
      <c r="B6907" t="s">
        <v>75</v>
      </c>
      <c r="C6907">
        <v>8</v>
      </c>
      <c r="D6907" t="s">
        <v>50</v>
      </c>
      <c r="E6907">
        <v>1035</v>
      </c>
      <c r="F6907" t="s">
        <v>76</v>
      </c>
      <c r="G6907" t="s">
        <v>77</v>
      </c>
      <c r="H6907" t="s">
        <v>52</v>
      </c>
      <c r="I6907" t="s">
        <v>92</v>
      </c>
      <c r="J6907">
        <v>44</v>
      </c>
      <c r="K6907">
        <v>26.82</v>
      </c>
      <c r="L6907">
        <v>1800</v>
      </c>
      <c r="M6907">
        <v>30</v>
      </c>
      <c r="N6907" s="15">
        <v>3000</v>
      </c>
      <c r="O6907" s="15">
        <v>80460</v>
      </c>
    </row>
    <row r="6908" spans="1:15">
      <c r="A6908" s="14">
        <v>44524</v>
      </c>
      <c r="B6908" t="s">
        <v>75</v>
      </c>
      <c r="C6908">
        <v>8</v>
      </c>
      <c r="D6908" t="s">
        <v>50</v>
      </c>
      <c r="E6908">
        <v>1035</v>
      </c>
      <c r="F6908" t="s">
        <v>76</v>
      </c>
      <c r="G6908" t="s">
        <v>77</v>
      </c>
      <c r="H6908" t="s">
        <v>51</v>
      </c>
      <c r="I6908" t="s">
        <v>92</v>
      </c>
      <c r="J6908">
        <v>44</v>
      </c>
      <c r="K6908">
        <v>24</v>
      </c>
      <c r="L6908">
        <v>1800</v>
      </c>
      <c r="M6908">
        <v>30</v>
      </c>
      <c r="N6908" s="15">
        <v>2100</v>
      </c>
      <c r="O6908" s="15">
        <v>50400</v>
      </c>
    </row>
    <row r="6909" spans="1:15">
      <c r="A6909" s="14">
        <v>44524</v>
      </c>
      <c r="B6909" t="s">
        <v>75</v>
      </c>
      <c r="C6909">
        <v>8</v>
      </c>
      <c r="D6909" t="s">
        <v>50</v>
      </c>
      <c r="E6909">
        <v>1035</v>
      </c>
      <c r="F6909" t="s">
        <v>76</v>
      </c>
      <c r="G6909" t="s">
        <v>77</v>
      </c>
      <c r="H6909" t="s">
        <v>52</v>
      </c>
      <c r="I6909" t="s">
        <v>92</v>
      </c>
      <c r="J6909">
        <v>44</v>
      </c>
      <c r="K6909">
        <v>26.82</v>
      </c>
      <c r="L6909">
        <v>1800</v>
      </c>
      <c r="M6909">
        <v>30</v>
      </c>
      <c r="N6909" s="15">
        <v>2100</v>
      </c>
      <c r="O6909" s="15">
        <v>56322</v>
      </c>
    </row>
    <row r="6910" spans="1:15">
      <c r="A6910" s="14">
        <v>44524</v>
      </c>
      <c r="B6910" t="s">
        <v>75</v>
      </c>
      <c r="C6910">
        <v>8</v>
      </c>
      <c r="D6910" t="s">
        <v>50</v>
      </c>
      <c r="E6910">
        <v>1035</v>
      </c>
      <c r="F6910" t="s">
        <v>76</v>
      </c>
      <c r="G6910" t="s">
        <v>77</v>
      </c>
      <c r="H6910" t="s">
        <v>51</v>
      </c>
      <c r="I6910" t="s">
        <v>92</v>
      </c>
      <c r="J6910">
        <v>44</v>
      </c>
      <c r="K6910">
        <v>24</v>
      </c>
      <c r="L6910">
        <v>1800</v>
      </c>
      <c r="M6910">
        <v>30</v>
      </c>
      <c r="N6910" s="15">
        <v>2100</v>
      </c>
      <c r="O6910" s="15">
        <v>50400</v>
      </c>
    </row>
    <row r="6911" spans="1:15">
      <c r="A6911" s="14">
        <v>44524</v>
      </c>
      <c r="B6911" t="s">
        <v>75</v>
      </c>
      <c r="C6911">
        <v>8</v>
      </c>
      <c r="D6911" t="s">
        <v>50</v>
      </c>
      <c r="E6911">
        <v>1035</v>
      </c>
      <c r="F6911" t="s">
        <v>76</v>
      </c>
      <c r="G6911" t="s">
        <v>77</v>
      </c>
      <c r="H6911" t="s">
        <v>52</v>
      </c>
      <c r="I6911" t="s">
        <v>92</v>
      </c>
      <c r="J6911">
        <v>44</v>
      </c>
      <c r="K6911">
        <v>26.82</v>
      </c>
      <c r="L6911">
        <v>1800</v>
      </c>
      <c r="M6911">
        <v>30</v>
      </c>
      <c r="N6911" s="15">
        <v>2100</v>
      </c>
      <c r="O6911" s="15">
        <v>56322</v>
      </c>
    </row>
    <row r="6912" spans="1:15">
      <c r="A6912" s="14">
        <v>44524</v>
      </c>
      <c r="B6912" t="s">
        <v>75</v>
      </c>
      <c r="C6912">
        <v>8</v>
      </c>
      <c r="D6912" t="s">
        <v>50</v>
      </c>
      <c r="E6912">
        <v>1035</v>
      </c>
      <c r="F6912" t="s">
        <v>76</v>
      </c>
      <c r="G6912" t="s">
        <v>77</v>
      </c>
      <c r="H6912" t="s">
        <v>51</v>
      </c>
      <c r="I6912" t="s">
        <v>92</v>
      </c>
      <c r="J6912">
        <v>44</v>
      </c>
      <c r="K6912">
        <v>24</v>
      </c>
      <c r="L6912">
        <v>1800</v>
      </c>
      <c r="M6912">
        <v>30</v>
      </c>
      <c r="N6912" s="15">
        <v>2100</v>
      </c>
      <c r="O6912" s="15">
        <v>50400</v>
      </c>
    </row>
    <row r="6913" spans="1:15">
      <c r="A6913" s="14">
        <v>44524</v>
      </c>
      <c r="B6913" t="s">
        <v>75</v>
      </c>
      <c r="C6913">
        <v>8</v>
      </c>
      <c r="D6913" t="s">
        <v>50</v>
      </c>
      <c r="E6913">
        <v>1035</v>
      </c>
      <c r="F6913" t="s">
        <v>76</v>
      </c>
      <c r="G6913" t="s">
        <v>77</v>
      </c>
      <c r="H6913" t="s">
        <v>52</v>
      </c>
      <c r="I6913" t="s">
        <v>92</v>
      </c>
      <c r="J6913">
        <v>44</v>
      </c>
      <c r="K6913">
        <v>26.82</v>
      </c>
      <c r="L6913">
        <v>1800</v>
      </c>
      <c r="M6913">
        <v>30</v>
      </c>
      <c r="N6913" s="15">
        <v>2100</v>
      </c>
      <c r="O6913" s="15">
        <v>56322</v>
      </c>
    </row>
    <row r="6914" spans="1:15">
      <c r="A6914" s="14">
        <v>44524</v>
      </c>
      <c r="B6914" t="s">
        <v>75</v>
      </c>
      <c r="C6914">
        <v>8</v>
      </c>
      <c r="D6914" t="s">
        <v>50</v>
      </c>
      <c r="E6914">
        <v>1035</v>
      </c>
      <c r="F6914" t="s">
        <v>76</v>
      </c>
      <c r="G6914" t="s">
        <v>77</v>
      </c>
      <c r="H6914" t="s">
        <v>51</v>
      </c>
      <c r="I6914" t="s">
        <v>92</v>
      </c>
      <c r="J6914">
        <v>44</v>
      </c>
      <c r="K6914">
        <v>24</v>
      </c>
      <c r="L6914">
        <v>1800</v>
      </c>
      <c r="M6914">
        <v>30</v>
      </c>
      <c r="N6914" s="15">
        <v>2100</v>
      </c>
      <c r="O6914" s="15">
        <v>50400</v>
      </c>
    </row>
    <row r="6915" spans="1:15">
      <c r="A6915" s="14">
        <v>44524</v>
      </c>
      <c r="B6915" t="s">
        <v>75</v>
      </c>
      <c r="C6915">
        <v>8</v>
      </c>
      <c r="D6915" t="s">
        <v>50</v>
      </c>
      <c r="E6915">
        <v>1035</v>
      </c>
      <c r="F6915" t="s">
        <v>76</v>
      </c>
      <c r="G6915" t="s">
        <v>77</v>
      </c>
      <c r="H6915" t="s">
        <v>52</v>
      </c>
      <c r="I6915" t="s">
        <v>92</v>
      </c>
      <c r="J6915">
        <v>44</v>
      </c>
      <c r="K6915">
        <v>26.82</v>
      </c>
      <c r="L6915">
        <v>1800</v>
      </c>
      <c r="M6915">
        <v>30</v>
      </c>
      <c r="N6915" s="15">
        <v>2100</v>
      </c>
      <c r="O6915" s="15">
        <v>56322</v>
      </c>
    </row>
    <row r="6916" spans="1:15">
      <c r="A6916" s="14">
        <v>44524</v>
      </c>
      <c r="B6916" t="s">
        <v>75</v>
      </c>
      <c r="C6916">
        <v>8</v>
      </c>
      <c r="D6916" t="s">
        <v>50</v>
      </c>
      <c r="E6916">
        <v>1035</v>
      </c>
      <c r="F6916" t="s">
        <v>76</v>
      </c>
      <c r="G6916" t="s">
        <v>77</v>
      </c>
      <c r="H6916" t="s">
        <v>51</v>
      </c>
      <c r="I6916" t="s">
        <v>92</v>
      </c>
      <c r="J6916">
        <v>44</v>
      </c>
      <c r="K6916">
        <v>24</v>
      </c>
      <c r="L6916">
        <v>1800</v>
      </c>
      <c r="M6916">
        <v>30</v>
      </c>
      <c r="N6916" s="15">
        <v>2100</v>
      </c>
      <c r="O6916" s="15">
        <v>50400</v>
      </c>
    </row>
    <row r="6917" spans="1:15">
      <c r="A6917" s="14">
        <v>44524</v>
      </c>
      <c r="B6917" t="s">
        <v>75</v>
      </c>
      <c r="C6917">
        <v>8</v>
      </c>
      <c r="D6917" t="s">
        <v>50</v>
      </c>
      <c r="E6917">
        <v>1035</v>
      </c>
      <c r="F6917" t="s">
        <v>76</v>
      </c>
      <c r="G6917" t="s">
        <v>77</v>
      </c>
      <c r="H6917" t="s">
        <v>52</v>
      </c>
      <c r="I6917" t="s">
        <v>92</v>
      </c>
      <c r="J6917">
        <v>44</v>
      </c>
      <c r="K6917">
        <v>26.82</v>
      </c>
      <c r="L6917">
        <v>1800</v>
      </c>
      <c r="M6917">
        <v>30</v>
      </c>
      <c r="N6917" s="15">
        <v>2100</v>
      </c>
      <c r="O6917" s="15">
        <v>56322</v>
      </c>
    </row>
    <row r="6918" spans="1:15">
      <c r="A6918" s="14">
        <v>44524</v>
      </c>
      <c r="B6918" t="s">
        <v>75</v>
      </c>
      <c r="C6918">
        <v>8</v>
      </c>
      <c r="D6918" t="s">
        <v>50</v>
      </c>
      <c r="E6918">
        <v>1035</v>
      </c>
      <c r="F6918" t="s">
        <v>76</v>
      </c>
      <c r="G6918" t="s">
        <v>77</v>
      </c>
      <c r="H6918" t="s">
        <v>51</v>
      </c>
      <c r="I6918" t="s">
        <v>92</v>
      </c>
      <c r="J6918">
        <v>44</v>
      </c>
      <c r="K6918">
        <v>24</v>
      </c>
      <c r="L6918">
        <v>1800</v>
      </c>
      <c r="M6918">
        <v>30</v>
      </c>
      <c r="N6918" s="15">
        <v>2100</v>
      </c>
      <c r="O6918" s="15">
        <v>50400</v>
      </c>
    </row>
    <row r="6919" spans="1:15">
      <c r="A6919" s="14">
        <v>44524</v>
      </c>
      <c r="B6919" t="s">
        <v>75</v>
      </c>
      <c r="C6919">
        <v>8</v>
      </c>
      <c r="D6919" t="s">
        <v>50</v>
      </c>
      <c r="E6919">
        <v>1035</v>
      </c>
      <c r="F6919" t="s">
        <v>76</v>
      </c>
      <c r="G6919" t="s">
        <v>77</v>
      </c>
      <c r="H6919" t="s">
        <v>52</v>
      </c>
      <c r="I6919" t="s">
        <v>92</v>
      </c>
      <c r="J6919">
        <v>44</v>
      </c>
      <c r="K6919">
        <v>26.82</v>
      </c>
      <c r="L6919">
        <v>1800</v>
      </c>
      <c r="M6919">
        <v>30</v>
      </c>
      <c r="N6919" s="15">
        <v>2100</v>
      </c>
      <c r="O6919" s="15">
        <v>56322</v>
      </c>
    </row>
    <row r="6920" spans="1:15">
      <c r="A6920" s="14">
        <v>44524</v>
      </c>
      <c r="B6920" t="s">
        <v>75</v>
      </c>
      <c r="C6920">
        <v>8</v>
      </c>
      <c r="D6920" t="s">
        <v>50</v>
      </c>
      <c r="E6920">
        <v>1035</v>
      </c>
      <c r="F6920" t="s">
        <v>76</v>
      </c>
      <c r="G6920" t="s">
        <v>77</v>
      </c>
      <c r="H6920" t="s">
        <v>51</v>
      </c>
      <c r="I6920" t="s">
        <v>92</v>
      </c>
      <c r="J6920">
        <v>44</v>
      </c>
      <c r="K6920">
        <v>24</v>
      </c>
      <c r="L6920">
        <v>1800</v>
      </c>
      <c r="M6920">
        <v>30</v>
      </c>
      <c r="N6920" s="15">
        <v>2100</v>
      </c>
      <c r="O6920" s="15">
        <v>50400</v>
      </c>
    </row>
    <row r="6921" spans="1:15">
      <c r="A6921" s="14">
        <v>44524</v>
      </c>
      <c r="B6921" t="s">
        <v>75</v>
      </c>
      <c r="C6921">
        <v>8</v>
      </c>
      <c r="D6921" t="s">
        <v>50</v>
      </c>
      <c r="E6921">
        <v>1035</v>
      </c>
      <c r="F6921" t="s">
        <v>76</v>
      </c>
      <c r="G6921" t="s">
        <v>77</v>
      </c>
      <c r="H6921" t="s">
        <v>52</v>
      </c>
      <c r="I6921" t="s">
        <v>92</v>
      </c>
      <c r="J6921">
        <v>44</v>
      </c>
      <c r="K6921">
        <v>26.82</v>
      </c>
      <c r="L6921">
        <v>1800</v>
      </c>
      <c r="M6921">
        <v>30</v>
      </c>
      <c r="N6921" s="15">
        <v>2100</v>
      </c>
      <c r="O6921" s="15">
        <v>56322</v>
      </c>
    </row>
    <row r="6922" spans="1:15">
      <c r="A6922" s="14">
        <v>44524</v>
      </c>
      <c r="B6922" t="s">
        <v>75</v>
      </c>
      <c r="C6922">
        <v>8</v>
      </c>
      <c r="D6922" t="s">
        <v>50</v>
      </c>
      <c r="E6922">
        <v>1035</v>
      </c>
      <c r="F6922" t="s">
        <v>76</v>
      </c>
      <c r="G6922" t="s">
        <v>77</v>
      </c>
      <c r="H6922" t="s">
        <v>51</v>
      </c>
      <c r="I6922" t="s">
        <v>92</v>
      </c>
      <c r="J6922">
        <v>44</v>
      </c>
      <c r="K6922">
        <v>24</v>
      </c>
      <c r="L6922">
        <v>1800</v>
      </c>
      <c r="M6922">
        <v>30</v>
      </c>
      <c r="N6922" s="15">
        <v>2100</v>
      </c>
      <c r="O6922" s="15">
        <v>50400</v>
      </c>
    </row>
    <row r="6923" spans="1:15">
      <c r="A6923" s="14">
        <v>44524</v>
      </c>
      <c r="B6923" t="s">
        <v>75</v>
      </c>
      <c r="C6923">
        <v>8</v>
      </c>
      <c r="D6923" t="s">
        <v>50</v>
      </c>
      <c r="E6923">
        <v>1035</v>
      </c>
      <c r="F6923" t="s">
        <v>76</v>
      </c>
      <c r="G6923" t="s">
        <v>77</v>
      </c>
      <c r="H6923" t="s">
        <v>52</v>
      </c>
      <c r="I6923" t="s">
        <v>92</v>
      </c>
      <c r="J6923">
        <v>44</v>
      </c>
      <c r="K6923">
        <v>26.82</v>
      </c>
      <c r="L6923">
        <v>1800</v>
      </c>
      <c r="M6923">
        <v>30</v>
      </c>
      <c r="N6923" s="15">
        <v>2100</v>
      </c>
      <c r="O6923" s="15">
        <v>56322</v>
      </c>
    </row>
    <row r="6924" spans="1:15">
      <c r="A6924" s="14">
        <v>44524</v>
      </c>
      <c r="B6924" t="s">
        <v>75</v>
      </c>
      <c r="C6924">
        <v>8</v>
      </c>
      <c r="D6924" t="s">
        <v>50</v>
      </c>
      <c r="E6924">
        <v>1035</v>
      </c>
      <c r="F6924" t="s">
        <v>76</v>
      </c>
      <c r="G6924" t="s">
        <v>77</v>
      </c>
      <c r="H6924" t="s">
        <v>51</v>
      </c>
      <c r="I6924" t="s">
        <v>92</v>
      </c>
      <c r="J6924">
        <v>44</v>
      </c>
      <c r="K6924">
        <v>24</v>
      </c>
      <c r="L6924">
        <v>1800</v>
      </c>
      <c r="M6924">
        <v>30</v>
      </c>
      <c r="N6924" s="15">
        <v>2100</v>
      </c>
      <c r="O6924" s="15">
        <v>50400</v>
      </c>
    </row>
    <row r="6925" spans="1:15">
      <c r="A6925" s="14">
        <v>44524</v>
      </c>
      <c r="B6925" t="s">
        <v>75</v>
      </c>
      <c r="C6925">
        <v>8</v>
      </c>
      <c r="D6925" t="s">
        <v>50</v>
      </c>
      <c r="E6925">
        <v>1035</v>
      </c>
      <c r="F6925" t="s">
        <v>76</v>
      </c>
      <c r="G6925" t="s">
        <v>77</v>
      </c>
      <c r="H6925" t="s">
        <v>52</v>
      </c>
      <c r="I6925" t="s">
        <v>92</v>
      </c>
      <c r="J6925">
        <v>44</v>
      </c>
      <c r="K6925">
        <v>26.82</v>
      </c>
      <c r="L6925">
        <v>1800</v>
      </c>
      <c r="M6925">
        <v>30</v>
      </c>
      <c r="N6925" s="15">
        <v>2100</v>
      </c>
      <c r="O6925" s="15">
        <v>56322</v>
      </c>
    </row>
    <row r="6926" spans="1:15">
      <c r="A6926" s="14">
        <v>44524</v>
      </c>
      <c r="B6926" t="s">
        <v>75</v>
      </c>
      <c r="C6926">
        <v>8</v>
      </c>
      <c r="D6926" t="s">
        <v>50</v>
      </c>
      <c r="E6926">
        <v>1035</v>
      </c>
      <c r="F6926" t="s">
        <v>76</v>
      </c>
      <c r="G6926" t="s">
        <v>77</v>
      </c>
      <c r="H6926" t="s">
        <v>51</v>
      </c>
      <c r="I6926" t="s">
        <v>92</v>
      </c>
      <c r="J6926">
        <v>44</v>
      </c>
      <c r="K6926">
        <v>24</v>
      </c>
      <c r="L6926">
        <v>1800</v>
      </c>
      <c r="M6926">
        <v>30</v>
      </c>
      <c r="N6926" s="15">
        <v>2100</v>
      </c>
      <c r="O6926" s="15">
        <v>50400</v>
      </c>
    </row>
    <row r="6927" spans="1:15">
      <c r="A6927" s="14">
        <v>44524</v>
      </c>
      <c r="B6927" t="s">
        <v>75</v>
      </c>
      <c r="C6927">
        <v>8</v>
      </c>
      <c r="D6927" t="s">
        <v>50</v>
      </c>
      <c r="E6927">
        <v>1035</v>
      </c>
      <c r="F6927" t="s">
        <v>76</v>
      </c>
      <c r="G6927" t="s">
        <v>77</v>
      </c>
      <c r="H6927" t="s">
        <v>52</v>
      </c>
      <c r="I6927" t="s">
        <v>92</v>
      </c>
      <c r="J6927">
        <v>44</v>
      </c>
      <c r="K6927">
        <v>26.82</v>
      </c>
      <c r="L6927">
        <v>1800</v>
      </c>
      <c r="M6927">
        <v>30</v>
      </c>
      <c r="N6927" s="15">
        <v>2100</v>
      </c>
      <c r="O6927" s="15">
        <v>56322</v>
      </c>
    </row>
    <row r="6928" spans="1:15">
      <c r="A6928" s="14">
        <v>44524</v>
      </c>
      <c r="B6928" t="s">
        <v>75</v>
      </c>
      <c r="C6928">
        <v>8</v>
      </c>
      <c r="D6928" t="s">
        <v>50</v>
      </c>
      <c r="E6928">
        <v>1035</v>
      </c>
      <c r="F6928" t="s">
        <v>76</v>
      </c>
      <c r="G6928" t="s">
        <v>77</v>
      </c>
      <c r="H6928" t="s">
        <v>51</v>
      </c>
      <c r="I6928" t="s">
        <v>92</v>
      </c>
      <c r="J6928">
        <v>44</v>
      </c>
      <c r="K6928">
        <v>24</v>
      </c>
      <c r="L6928">
        <v>1800</v>
      </c>
      <c r="M6928">
        <v>30</v>
      </c>
      <c r="N6928" s="15">
        <v>2100</v>
      </c>
      <c r="O6928" s="15">
        <v>50400</v>
      </c>
    </row>
    <row r="6929" spans="1:15">
      <c r="A6929" s="14">
        <v>44524</v>
      </c>
      <c r="B6929" t="s">
        <v>75</v>
      </c>
      <c r="C6929">
        <v>8</v>
      </c>
      <c r="D6929" t="s">
        <v>50</v>
      </c>
      <c r="E6929">
        <v>1035</v>
      </c>
      <c r="F6929" t="s">
        <v>76</v>
      </c>
      <c r="G6929" t="s">
        <v>77</v>
      </c>
      <c r="H6929" t="s">
        <v>52</v>
      </c>
      <c r="I6929" t="s">
        <v>92</v>
      </c>
      <c r="J6929">
        <v>44</v>
      </c>
      <c r="K6929">
        <v>26.82</v>
      </c>
      <c r="L6929">
        <v>1800</v>
      </c>
      <c r="M6929">
        <v>30</v>
      </c>
      <c r="N6929" s="15">
        <v>2100</v>
      </c>
      <c r="O6929" s="15">
        <v>56322</v>
      </c>
    </row>
    <row r="6930" spans="1:15">
      <c r="A6930" s="14">
        <v>44524</v>
      </c>
      <c r="B6930" t="s">
        <v>75</v>
      </c>
      <c r="C6930">
        <v>8</v>
      </c>
      <c r="D6930" t="s">
        <v>50</v>
      </c>
      <c r="E6930">
        <v>1035</v>
      </c>
      <c r="F6930" t="s">
        <v>76</v>
      </c>
      <c r="G6930" t="s">
        <v>77</v>
      </c>
      <c r="H6930" t="s">
        <v>51</v>
      </c>
      <c r="I6930" t="s">
        <v>92</v>
      </c>
      <c r="J6930">
        <v>44</v>
      </c>
      <c r="K6930">
        <v>24</v>
      </c>
      <c r="L6930">
        <v>1800</v>
      </c>
      <c r="M6930">
        <v>30</v>
      </c>
      <c r="N6930" s="15">
        <v>2100</v>
      </c>
      <c r="O6930" s="15">
        <v>50400</v>
      </c>
    </row>
    <row r="6931" spans="1:15">
      <c r="A6931" s="14">
        <v>44524</v>
      </c>
      <c r="B6931" t="s">
        <v>75</v>
      </c>
      <c r="C6931">
        <v>8</v>
      </c>
      <c r="D6931" t="s">
        <v>50</v>
      </c>
      <c r="E6931">
        <v>1035</v>
      </c>
      <c r="F6931" t="s">
        <v>76</v>
      </c>
      <c r="G6931" t="s">
        <v>77</v>
      </c>
      <c r="H6931" t="s">
        <v>52</v>
      </c>
      <c r="I6931" t="s">
        <v>92</v>
      </c>
      <c r="J6931">
        <v>44</v>
      </c>
      <c r="K6931">
        <v>26.82</v>
      </c>
      <c r="L6931">
        <v>1800</v>
      </c>
      <c r="M6931">
        <v>30</v>
      </c>
      <c r="N6931" s="15">
        <v>2100</v>
      </c>
      <c r="O6931" s="15">
        <v>56322</v>
      </c>
    </row>
    <row r="6932" spans="1:15">
      <c r="A6932" s="14">
        <v>44524</v>
      </c>
      <c r="B6932" t="s">
        <v>75</v>
      </c>
      <c r="C6932">
        <v>8</v>
      </c>
      <c r="D6932" t="s">
        <v>50</v>
      </c>
      <c r="E6932">
        <v>1035</v>
      </c>
      <c r="F6932" t="s">
        <v>76</v>
      </c>
      <c r="G6932" t="s">
        <v>77</v>
      </c>
      <c r="H6932" t="s">
        <v>51</v>
      </c>
      <c r="I6932" t="s">
        <v>92</v>
      </c>
      <c r="J6932">
        <v>44</v>
      </c>
      <c r="K6932">
        <v>24</v>
      </c>
      <c r="L6932">
        <v>1800</v>
      </c>
      <c r="M6932">
        <v>30</v>
      </c>
      <c r="N6932" s="15">
        <v>2100</v>
      </c>
      <c r="O6932" s="15">
        <v>50400</v>
      </c>
    </row>
    <row r="6933" spans="1:15">
      <c r="A6933" s="14">
        <v>44524</v>
      </c>
      <c r="B6933" t="s">
        <v>75</v>
      </c>
      <c r="C6933">
        <v>8</v>
      </c>
      <c r="D6933" t="s">
        <v>50</v>
      </c>
      <c r="E6933">
        <v>1035</v>
      </c>
      <c r="F6933" t="s">
        <v>76</v>
      </c>
      <c r="G6933" t="s">
        <v>77</v>
      </c>
      <c r="H6933" t="s">
        <v>52</v>
      </c>
      <c r="I6933" t="s">
        <v>92</v>
      </c>
      <c r="J6933">
        <v>44</v>
      </c>
      <c r="K6933">
        <v>26.82</v>
      </c>
      <c r="L6933">
        <v>1800</v>
      </c>
      <c r="M6933">
        <v>30</v>
      </c>
      <c r="N6933" s="15">
        <v>2100</v>
      </c>
      <c r="O6933" s="15">
        <v>56322</v>
      </c>
    </row>
    <row r="6934" spans="1:15">
      <c r="A6934" s="14">
        <v>44524</v>
      </c>
      <c r="B6934" t="s">
        <v>75</v>
      </c>
      <c r="C6934">
        <v>8</v>
      </c>
      <c r="D6934" t="s">
        <v>50</v>
      </c>
      <c r="E6934">
        <v>1035</v>
      </c>
      <c r="F6934" t="s">
        <v>76</v>
      </c>
      <c r="G6934" t="s">
        <v>77</v>
      </c>
      <c r="H6934" t="s">
        <v>51</v>
      </c>
      <c r="I6934" t="s">
        <v>92</v>
      </c>
      <c r="J6934">
        <v>44</v>
      </c>
      <c r="K6934">
        <v>24</v>
      </c>
      <c r="L6934">
        <v>1800</v>
      </c>
      <c r="M6934">
        <v>30</v>
      </c>
      <c r="N6934" s="15">
        <v>2100</v>
      </c>
      <c r="O6934" s="15">
        <v>50400</v>
      </c>
    </row>
    <row r="6935" spans="1:15">
      <c r="A6935" s="14">
        <v>44524</v>
      </c>
      <c r="B6935" t="s">
        <v>75</v>
      </c>
      <c r="C6935">
        <v>8</v>
      </c>
      <c r="D6935" t="s">
        <v>50</v>
      </c>
      <c r="E6935">
        <v>1035</v>
      </c>
      <c r="F6935" t="s">
        <v>76</v>
      </c>
      <c r="G6935" t="s">
        <v>77</v>
      </c>
      <c r="H6935" t="s">
        <v>52</v>
      </c>
      <c r="I6935" t="s">
        <v>92</v>
      </c>
      <c r="J6935">
        <v>44</v>
      </c>
      <c r="K6935">
        <v>26.82</v>
      </c>
      <c r="L6935">
        <v>1800</v>
      </c>
      <c r="M6935">
        <v>30</v>
      </c>
      <c r="N6935" s="15">
        <v>2100</v>
      </c>
      <c r="O6935" s="15">
        <v>56322</v>
      </c>
    </row>
    <row r="6936" spans="1:15">
      <c r="A6936" s="14">
        <v>44524</v>
      </c>
      <c r="B6936" t="s">
        <v>75</v>
      </c>
      <c r="C6936">
        <v>8</v>
      </c>
      <c r="D6936" t="s">
        <v>50</v>
      </c>
      <c r="E6936">
        <v>1035</v>
      </c>
      <c r="F6936" t="s">
        <v>76</v>
      </c>
      <c r="G6936" t="s">
        <v>77</v>
      </c>
      <c r="H6936" t="s">
        <v>51</v>
      </c>
      <c r="I6936" t="s">
        <v>92</v>
      </c>
      <c r="J6936">
        <v>44</v>
      </c>
      <c r="K6936">
        <v>24</v>
      </c>
      <c r="L6936">
        <v>1800</v>
      </c>
      <c r="M6936">
        <v>30</v>
      </c>
      <c r="N6936" s="15">
        <v>2100</v>
      </c>
      <c r="O6936" s="15">
        <v>50400</v>
      </c>
    </row>
    <row r="6937" spans="1:15">
      <c r="A6937" s="14">
        <v>44524</v>
      </c>
      <c r="B6937" t="s">
        <v>75</v>
      </c>
      <c r="C6937">
        <v>8</v>
      </c>
      <c r="D6937" t="s">
        <v>50</v>
      </c>
      <c r="E6937">
        <v>1035</v>
      </c>
      <c r="F6937" t="s">
        <v>76</v>
      </c>
      <c r="G6937" t="s">
        <v>77</v>
      </c>
      <c r="H6937" t="s">
        <v>52</v>
      </c>
      <c r="I6937" t="s">
        <v>92</v>
      </c>
      <c r="J6937">
        <v>44</v>
      </c>
      <c r="K6937">
        <v>26.82</v>
      </c>
      <c r="L6937">
        <v>1800</v>
      </c>
      <c r="M6937">
        <v>30</v>
      </c>
      <c r="N6937" s="15">
        <v>2100</v>
      </c>
      <c r="O6937" s="15">
        <v>56322</v>
      </c>
    </row>
    <row r="6938" spans="1:15">
      <c r="A6938" s="14">
        <v>44524</v>
      </c>
      <c r="B6938" t="s">
        <v>75</v>
      </c>
      <c r="C6938">
        <v>8</v>
      </c>
      <c r="D6938" t="s">
        <v>50</v>
      </c>
      <c r="E6938">
        <v>1035</v>
      </c>
      <c r="F6938" t="s">
        <v>76</v>
      </c>
      <c r="G6938" t="s">
        <v>77</v>
      </c>
      <c r="H6938" t="s">
        <v>51</v>
      </c>
      <c r="I6938" t="s">
        <v>92</v>
      </c>
      <c r="J6938">
        <v>44</v>
      </c>
      <c r="K6938">
        <v>24</v>
      </c>
      <c r="L6938">
        <v>1800</v>
      </c>
      <c r="M6938">
        <v>30</v>
      </c>
      <c r="N6938" s="15">
        <v>2100</v>
      </c>
      <c r="O6938" s="15">
        <v>50400</v>
      </c>
    </row>
    <row r="6939" spans="1:15">
      <c r="A6939" s="14">
        <v>44524</v>
      </c>
      <c r="B6939" t="s">
        <v>75</v>
      </c>
      <c r="C6939">
        <v>8</v>
      </c>
      <c r="D6939" t="s">
        <v>50</v>
      </c>
      <c r="E6939">
        <v>1035</v>
      </c>
      <c r="F6939" t="s">
        <v>76</v>
      </c>
      <c r="G6939" t="s">
        <v>77</v>
      </c>
      <c r="H6939" t="s">
        <v>52</v>
      </c>
      <c r="I6939" t="s">
        <v>92</v>
      </c>
      <c r="J6939">
        <v>44</v>
      </c>
      <c r="K6939">
        <v>26.82</v>
      </c>
      <c r="L6939">
        <v>1800</v>
      </c>
      <c r="M6939">
        <v>30</v>
      </c>
      <c r="N6939" s="15">
        <v>2100</v>
      </c>
      <c r="O6939" s="15">
        <v>56322</v>
      </c>
    </row>
    <row r="6940" spans="1:15">
      <c r="A6940" s="14">
        <v>44524</v>
      </c>
      <c r="B6940" t="s">
        <v>75</v>
      </c>
      <c r="C6940">
        <v>8</v>
      </c>
      <c r="D6940" t="s">
        <v>50</v>
      </c>
      <c r="E6940">
        <v>1035</v>
      </c>
      <c r="F6940" t="s">
        <v>76</v>
      </c>
      <c r="G6940" t="s">
        <v>77</v>
      </c>
      <c r="H6940" t="s">
        <v>51</v>
      </c>
      <c r="I6940" t="s">
        <v>92</v>
      </c>
      <c r="J6940">
        <v>44</v>
      </c>
      <c r="K6940">
        <v>24</v>
      </c>
      <c r="L6940">
        <v>1800</v>
      </c>
      <c r="M6940">
        <v>30</v>
      </c>
      <c r="N6940" s="15">
        <v>2100</v>
      </c>
      <c r="O6940" s="15">
        <v>50400</v>
      </c>
    </row>
    <row r="6941" spans="1:15">
      <c r="A6941" s="14">
        <v>44524</v>
      </c>
      <c r="B6941" t="s">
        <v>75</v>
      </c>
      <c r="C6941">
        <v>8</v>
      </c>
      <c r="D6941" t="s">
        <v>50</v>
      </c>
      <c r="E6941">
        <v>1035</v>
      </c>
      <c r="F6941" t="s">
        <v>76</v>
      </c>
      <c r="G6941" t="s">
        <v>77</v>
      </c>
      <c r="H6941" t="s">
        <v>52</v>
      </c>
      <c r="I6941" t="s">
        <v>92</v>
      </c>
      <c r="J6941">
        <v>44</v>
      </c>
      <c r="K6941">
        <v>26.82</v>
      </c>
      <c r="L6941">
        <v>1800</v>
      </c>
      <c r="M6941">
        <v>30</v>
      </c>
      <c r="N6941" s="15">
        <v>2100</v>
      </c>
      <c r="O6941" s="15">
        <v>56322</v>
      </c>
    </row>
    <row r="6942" spans="1:15">
      <c r="A6942" s="14">
        <v>44524</v>
      </c>
      <c r="B6942" t="s">
        <v>75</v>
      </c>
      <c r="C6942">
        <v>8</v>
      </c>
      <c r="D6942" t="s">
        <v>50</v>
      </c>
      <c r="E6942">
        <v>1035</v>
      </c>
      <c r="F6942" t="s">
        <v>76</v>
      </c>
      <c r="G6942" t="s">
        <v>77</v>
      </c>
      <c r="H6942" t="s">
        <v>51</v>
      </c>
      <c r="I6942" t="s">
        <v>92</v>
      </c>
      <c r="J6942">
        <v>44</v>
      </c>
      <c r="K6942">
        <v>24</v>
      </c>
      <c r="L6942">
        <v>1800</v>
      </c>
      <c r="M6942">
        <v>30</v>
      </c>
      <c r="N6942" s="15">
        <v>2100</v>
      </c>
      <c r="O6942" s="15">
        <v>50400</v>
      </c>
    </row>
    <row r="6943" spans="1:15">
      <c r="A6943" s="14">
        <v>44524</v>
      </c>
      <c r="B6943" t="s">
        <v>75</v>
      </c>
      <c r="C6943">
        <v>8</v>
      </c>
      <c r="D6943" t="s">
        <v>50</v>
      </c>
      <c r="E6943">
        <v>1035</v>
      </c>
      <c r="F6943" t="s">
        <v>76</v>
      </c>
      <c r="G6943" t="s">
        <v>77</v>
      </c>
      <c r="H6943" t="s">
        <v>52</v>
      </c>
      <c r="I6943" t="s">
        <v>92</v>
      </c>
      <c r="J6943">
        <v>44</v>
      </c>
      <c r="K6943">
        <v>26.82</v>
      </c>
      <c r="L6943">
        <v>1800</v>
      </c>
      <c r="M6943">
        <v>30</v>
      </c>
      <c r="N6943" s="15">
        <v>2100</v>
      </c>
      <c r="O6943" s="15">
        <v>56322</v>
      </c>
    </row>
    <row r="6944" spans="1:15">
      <c r="A6944" s="14">
        <v>44524</v>
      </c>
      <c r="B6944" t="s">
        <v>75</v>
      </c>
      <c r="C6944">
        <v>8</v>
      </c>
      <c r="D6944" t="s">
        <v>50</v>
      </c>
      <c r="E6944">
        <v>1035</v>
      </c>
      <c r="F6944" t="s">
        <v>76</v>
      </c>
      <c r="G6944" t="s">
        <v>77</v>
      </c>
      <c r="H6944" t="s">
        <v>51</v>
      </c>
      <c r="I6944" t="s">
        <v>92</v>
      </c>
      <c r="J6944">
        <v>44</v>
      </c>
      <c r="K6944">
        <v>24</v>
      </c>
      <c r="L6944">
        <v>1800</v>
      </c>
      <c r="M6944">
        <v>30</v>
      </c>
      <c r="N6944" s="15">
        <v>2100</v>
      </c>
      <c r="O6944" s="15">
        <v>50400</v>
      </c>
    </row>
    <row r="6945" spans="1:15">
      <c r="A6945" s="14">
        <v>44524</v>
      </c>
      <c r="B6945" t="s">
        <v>75</v>
      </c>
      <c r="C6945">
        <v>8</v>
      </c>
      <c r="D6945" t="s">
        <v>50</v>
      </c>
      <c r="E6945">
        <v>1035</v>
      </c>
      <c r="F6945" t="s">
        <v>76</v>
      </c>
      <c r="G6945" t="s">
        <v>77</v>
      </c>
      <c r="H6945" t="s">
        <v>52</v>
      </c>
      <c r="I6945" t="s">
        <v>92</v>
      </c>
      <c r="J6945">
        <v>44</v>
      </c>
      <c r="K6945">
        <v>26.82</v>
      </c>
      <c r="L6945">
        <v>1800</v>
      </c>
      <c r="M6945">
        <v>30</v>
      </c>
      <c r="N6945" s="15">
        <v>2100</v>
      </c>
      <c r="O6945" s="15">
        <v>56322</v>
      </c>
    </row>
    <row r="6946" spans="1:15">
      <c r="A6946" s="14">
        <v>44524</v>
      </c>
      <c r="B6946" t="s">
        <v>75</v>
      </c>
      <c r="C6946">
        <v>8</v>
      </c>
      <c r="D6946" t="s">
        <v>50</v>
      </c>
      <c r="E6946">
        <v>1035</v>
      </c>
      <c r="F6946" t="s">
        <v>76</v>
      </c>
      <c r="G6946" t="s">
        <v>77</v>
      </c>
      <c r="H6946" t="s">
        <v>51</v>
      </c>
      <c r="I6946" t="s">
        <v>92</v>
      </c>
      <c r="J6946">
        <v>44</v>
      </c>
      <c r="K6946">
        <v>24</v>
      </c>
      <c r="L6946">
        <v>1800</v>
      </c>
      <c r="M6946">
        <v>30</v>
      </c>
      <c r="N6946" s="15">
        <v>5000</v>
      </c>
      <c r="O6946" s="15">
        <v>120000</v>
      </c>
    </row>
    <row r="6947" spans="1:15">
      <c r="A6947" s="14">
        <v>44524</v>
      </c>
      <c r="B6947" t="s">
        <v>75</v>
      </c>
      <c r="C6947">
        <v>8</v>
      </c>
      <c r="D6947" t="s">
        <v>50</v>
      </c>
      <c r="E6947">
        <v>1035</v>
      </c>
      <c r="F6947" t="s">
        <v>76</v>
      </c>
      <c r="G6947" t="s">
        <v>77</v>
      </c>
      <c r="H6947" t="s">
        <v>52</v>
      </c>
      <c r="I6947" t="s">
        <v>92</v>
      </c>
      <c r="J6947">
        <v>44</v>
      </c>
      <c r="K6947">
        <v>26.82</v>
      </c>
      <c r="L6947">
        <v>1800</v>
      </c>
      <c r="M6947">
        <v>30</v>
      </c>
      <c r="N6947" s="15">
        <v>5000</v>
      </c>
      <c r="O6947" s="15">
        <v>134100</v>
      </c>
    </row>
    <row r="6948" spans="1:15">
      <c r="A6948" s="14">
        <v>44524</v>
      </c>
      <c r="B6948" t="s">
        <v>75</v>
      </c>
      <c r="C6948">
        <v>8</v>
      </c>
      <c r="D6948" t="s">
        <v>50</v>
      </c>
      <c r="E6948">
        <v>1035</v>
      </c>
      <c r="F6948" t="s">
        <v>76</v>
      </c>
      <c r="G6948" t="s">
        <v>77</v>
      </c>
      <c r="H6948" t="s">
        <v>51</v>
      </c>
      <c r="I6948" t="s">
        <v>92</v>
      </c>
      <c r="J6948">
        <v>44</v>
      </c>
      <c r="K6948">
        <v>24</v>
      </c>
      <c r="L6948">
        <v>1800</v>
      </c>
      <c r="M6948">
        <v>30</v>
      </c>
      <c r="N6948" s="15">
        <v>2100</v>
      </c>
      <c r="O6948" s="15">
        <v>50400</v>
      </c>
    </row>
    <row r="6949" spans="1:15">
      <c r="A6949" s="14">
        <v>44524</v>
      </c>
      <c r="B6949" t="s">
        <v>75</v>
      </c>
      <c r="C6949">
        <v>8</v>
      </c>
      <c r="D6949" t="s">
        <v>50</v>
      </c>
      <c r="E6949">
        <v>1035</v>
      </c>
      <c r="F6949" t="s">
        <v>76</v>
      </c>
      <c r="G6949" t="s">
        <v>77</v>
      </c>
      <c r="H6949" t="s">
        <v>52</v>
      </c>
      <c r="I6949" t="s">
        <v>92</v>
      </c>
      <c r="J6949">
        <v>44</v>
      </c>
      <c r="K6949">
        <v>26.82</v>
      </c>
      <c r="L6949">
        <v>1800</v>
      </c>
      <c r="M6949">
        <v>30</v>
      </c>
      <c r="N6949" s="15">
        <v>2100</v>
      </c>
      <c r="O6949" s="15">
        <v>56322</v>
      </c>
    </row>
    <row r="6950" spans="1:15">
      <c r="A6950" s="14">
        <v>44524</v>
      </c>
      <c r="B6950" t="s">
        <v>75</v>
      </c>
      <c r="C6950">
        <v>8</v>
      </c>
      <c r="D6950" t="s">
        <v>50</v>
      </c>
      <c r="E6950">
        <v>1035</v>
      </c>
      <c r="F6950" t="s">
        <v>76</v>
      </c>
      <c r="G6950" t="s">
        <v>77</v>
      </c>
      <c r="H6950" t="s">
        <v>51</v>
      </c>
      <c r="I6950" t="s">
        <v>92</v>
      </c>
      <c r="J6950">
        <v>44</v>
      </c>
      <c r="K6950">
        <v>24</v>
      </c>
      <c r="L6950">
        <v>1800</v>
      </c>
      <c r="M6950">
        <v>30</v>
      </c>
      <c r="N6950" s="15">
        <v>2100</v>
      </c>
      <c r="O6950" s="15">
        <v>50400</v>
      </c>
    </row>
    <row r="6951" spans="1:15">
      <c r="A6951" s="14">
        <v>44524</v>
      </c>
      <c r="B6951" t="s">
        <v>75</v>
      </c>
      <c r="C6951">
        <v>8</v>
      </c>
      <c r="D6951" t="s">
        <v>50</v>
      </c>
      <c r="E6951">
        <v>1035</v>
      </c>
      <c r="F6951" t="s">
        <v>76</v>
      </c>
      <c r="G6951" t="s">
        <v>77</v>
      </c>
      <c r="H6951" t="s">
        <v>52</v>
      </c>
      <c r="I6951" t="s">
        <v>92</v>
      </c>
      <c r="J6951">
        <v>44</v>
      </c>
      <c r="K6951">
        <v>26.82</v>
      </c>
      <c r="L6951">
        <v>1800</v>
      </c>
      <c r="M6951">
        <v>30</v>
      </c>
      <c r="N6951" s="15">
        <v>2100</v>
      </c>
      <c r="O6951" s="15">
        <v>56322</v>
      </c>
    </row>
    <row r="6952" spans="1:15">
      <c r="A6952" s="14">
        <v>44524</v>
      </c>
      <c r="B6952" t="s">
        <v>75</v>
      </c>
      <c r="C6952">
        <v>8</v>
      </c>
      <c r="D6952" t="s">
        <v>50</v>
      </c>
      <c r="E6952">
        <v>1035</v>
      </c>
      <c r="F6952" t="s">
        <v>76</v>
      </c>
      <c r="G6952" t="s">
        <v>77</v>
      </c>
      <c r="H6952" t="s">
        <v>51</v>
      </c>
      <c r="I6952" t="s">
        <v>92</v>
      </c>
      <c r="J6952">
        <v>44</v>
      </c>
      <c r="K6952">
        <v>24</v>
      </c>
      <c r="L6952">
        <v>1800</v>
      </c>
      <c r="M6952">
        <v>30</v>
      </c>
      <c r="N6952" s="15">
        <v>2100</v>
      </c>
      <c r="O6952" s="15">
        <v>50400</v>
      </c>
    </row>
    <row r="6953" spans="1:15">
      <c r="A6953" s="14">
        <v>44524</v>
      </c>
      <c r="B6953" t="s">
        <v>75</v>
      </c>
      <c r="C6953">
        <v>8</v>
      </c>
      <c r="D6953" t="s">
        <v>50</v>
      </c>
      <c r="E6953">
        <v>1035</v>
      </c>
      <c r="F6953" t="s">
        <v>76</v>
      </c>
      <c r="G6953" t="s">
        <v>77</v>
      </c>
      <c r="H6953" t="s">
        <v>52</v>
      </c>
      <c r="I6953" t="s">
        <v>92</v>
      </c>
      <c r="J6953">
        <v>44</v>
      </c>
      <c r="K6953">
        <v>26.82</v>
      </c>
      <c r="L6953">
        <v>1800</v>
      </c>
      <c r="M6953">
        <v>30</v>
      </c>
      <c r="N6953" s="15">
        <v>2100</v>
      </c>
      <c r="O6953" s="15">
        <v>56322</v>
      </c>
    </row>
    <row r="6954" spans="1:15">
      <c r="A6954" s="14">
        <v>44524</v>
      </c>
      <c r="B6954" t="s">
        <v>75</v>
      </c>
      <c r="C6954">
        <v>8</v>
      </c>
      <c r="D6954" t="s">
        <v>50</v>
      </c>
      <c r="E6954">
        <v>1035</v>
      </c>
      <c r="F6954" t="s">
        <v>76</v>
      </c>
      <c r="G6954" t="s">
        <v>77</v>
      </c>
      <c r="H6954" t="s">
        <v>51</v>
      </c>
      <c r="I6954" t="s">
        <v>92</v>
      </c>
      <c r="J6954">
        <v>44</v>
      </c>
      <c r="K6954">
        <v>24</v>
      </c>
      <c r="L6954">
        <v>1800</v>
      </c>
      <c r="M6954">
        <v>30</v>
      </c>
      <c r="N6954" s="15">
        <v>2100</v>
      </c>
      <c r="O6954" s="15">
        <v>50400</v>
      </c>
    </row>
    <row r="6955" spans="1:15">
      <c r="A6955" s="14">
        <v>44524</v>
      </c>
      <c r="B6955" t="s">
        <v>75</v>
      </c>
      <c r="C6955">
        <v>8</v>
      </c>
      <c r="D6955" t="s">
        <v>50</v>
      </c>
      <c r="E6955">
        <v>1035</v>
      </c>
      <c r="F6955" t="s">
        <v>76</v>
      </c>
      <c r="G6955" t="s">
        <v>77</v>
      </c>
      <c r="H6955" t="s">
        <v>52</v>
      </c>
      <c r="I6955" t="s">
        <v>92</v>
      </c>
      <c r="J6955">
        <v>44</v>
      </c>
      <c r="K6955">
        <v>26.82</v>
      </c>
      <c r="L6955">
        <v>1800</v>
      </c>
      <c r="M6955">
        <v>30</v>
      </c>
      <c r="N6955" s="15">
        <v>2100</v>
      </c>
      <c r="O6955" s="15">
        <v>56322</v>
      </c>
    </row>
    <row r="6956" spans="1:15">
      <c r="A6956" s="14">
        <v>44524</v>
      </c>
      <c r="B6956" t="s">
        <v>75</v>
      </c>
      <c r="C6956">
        <v>8</v>
      </c>
      <c r="D6956" t="s">
        <v>50</v>
      </c>
      <c r="E6956">
        <v>1035</v>
      </c>
      <c r="F6956" t="s">
        <v>76</v>
      </c>
      <c r="G6956" t="s">
        <v>77</v>
      </c>
      <c r="H6956" t="s">
        <v>51</v>
      </c>
      <c r="I6956" t="s">
        <v>92</v>
      </c>
      <c r="J6956">
        <v>44</v>
      </c>
      <c r="K6956">
        <v>24</v>
      </c>
      <c r="L6956">
        <v>1800</v>
      </c>
      <c r="M6956">
        <v>30</v>
      </c>
      <c r="N6956" s="15">
        <v>3000</v>
      </c>
      <c r="O6956" s="15">
        <v>72000</v>
      </c>
    </row>
    <row r="6957" spans="1:15">
      <c r="A6957" s="14">
        <v>44524</v>
      </c>
      <c r="B6957" t="s">
        <v>75</v>
      </c>
      <c r="C6957">
        <v>8</v>
      </c>
      <c r="D6957" t="s">
        <v>50</v>
      </c>
      <c r="E6957">
        <v>1035</v>
      </c>
      <c r="F6957" t="s">
        <v>76</v>
      </c>
      <c r="G6957" t="s">
        <v>77</v>
      </c>
      <c r="H6957" t="s">
        <v>52</v>
      </c>
      <c r="I6957" t="s">
        <v>92</v>
      </c>
      <c r="J6957">
        <v>44</v>
      </c>
      <c r="K6957">
        <v>26.82</v>
      </c>
      <c r="L6957">
        <v>1800</v>
      </c>
      <c r="M6957">
        <v>30</v>
      </c>
      <c r="N6957" s="15">
        <v>3000</v>
      </c>
      <c r="O6957" s="15">
        <v>80460</v>
      </c>
    </row>
    <row r="6958" spans="1:15">
      <c r="A6958" s="14">
        <v>44524</v>
      </c>
      <c r="B6958" t="s">
        <v>75</v>
      </c>
      <c r="C6958">
        <v>8</v>
      </c>
      <c r="D6958" t="s">
        <v>50</v>
      </c>
      <c r="E6958">
        <v>1035</v>
      </c>
      <c r="F6958" t="s">
        <v>76</v>
      </c>
      <c r="G6958" t="s">
        <v>77</v>
      </c>
      <c r="H6958" t="s">
        <v>51</v>
      </c>
      <c r="I6958" t="s">
        <v>92</v>
      </c>
      <c r="J6958">
        <v>44</v>
      </c>
      <c r="K6958">
        <v>24</v>
      </c>
      <c r="L6958">
        <v>1800</v>
      </c>
      <c r="M6958">
        <v>30</v>
      </c>
      <c r="N6958" s="15">
        <v>2500</v>
      </c>
      <c r="O6958" s="15">
        <v>60000</v>
      </c>
    </row>
    <row r="6959" spans="1:15">
      <c r="A6959" s="14">
        <v>44524</v>
      </c>
      <c r="B6959" t="s">
        <v>75</v>
      </c>
      <c r="C6959">
        <v>8</v>
      </c>
      <c r="D6959" t="s">
        <v>50</v>
      </c>
      <c r="E6959">
        <v>1035</v>
      </c>
      <c r="F6959" t="s">
        <v>76</v>
      </c>
      <c r="G6959" t="s">
        <v>77</v>
      </c>
      <c r="H6959" t="s">
        <v>52</v>
      </c>
      <c r="I6959" t="s">
        <v>92</v>
      </c>
      <c r="J6959">
        <v>44</v>
      </c>
      <c r="K6959">
        <v>26.82</v>
      </c>
      <c r="L6959">
        <v>1800</v>
      </c>
      <c r="M6959">
        <v>30</v>
      </c>
      <c r="N6959" s="15">
        <v>2500</v>
      </c>
      <c r="O6959" s="15">
        <v>67050</v>
      </c>
    </row>
    <row r="6960" spans="1:15">
      <c r="A6960" s="14">
        <v>44524</v>
      </c>
      <c r="B6960" t="s">
        <v>75</v>
      </c>
      <c r="C6960">
        <v>8</v>
      </c>
      <c r="D6960" t="s">
        <v>50</v>
      </c>
      <c r="E6960">
        <v>1035</v>
      </c>
      <c r="F6960" t="s">
        <v>76</v>
      </c>
      <c r="G6960" t="s">
        <v>77</v>
      </c>
      <c r="H6960" t="s">
        <v>51</v>
      </c>
      <c r="I6960" t="s">
        <v>92</v>
      </c>
      <c r="J6960">
        <v>44</v>
      </c>
      <c r="K6960">
        <v>24</v>
      </c>
      <c r="L6960">
        <v>1800</v>
      </c>
      <c r="M6960">
        <v>30</v>
      </c>
      <c r="N6960" s="15">
        <v>2500</v>
      </c>
      <c r="O6960" s="15">
        <v>60000</v>
      </c>
    </row>
    <row r="6961" spans="1:15">
      <c r="A6961" s="14">
        <v>44524</v>
      </c>
      <c r="B6961" t="s">
        <v>75</v>
      </c>
      <c r="C6961">
        <v>8</v>
      </c>
      <c r="D6961" t="s">
        <v>50</v>
      </c>
      <c r="E6961">
        <v>1035</v>
      </c>
      <c r="F6961" t="s">
        <v>76</v>
      </c>
      <c r="G6961" t="s">
        <v>77</v>
      </c>
      <c r="H6961" t="s">
        <v>52</v>
      </c>
      <c r="I6961" t="s">
        <v>92</v>
      </c>
      <c r="J6961">
        <v>44</v>
      </c>
      <c r="K6961">
        <v>26.82</v>
      </c>
      <c r="L6961">
        <v>1800</v>
      </c>
      <c r="M6961">
        <v>30</v>
      </c>
      <c r="N6961" s="15">
        <v>2500</v>
      </c>
      <c r="O6961" s="15">
        <v>67050</v>
      </c>
    </row>
    <row r="6962" spans="1:15">
      <c r="A6962" s="14">
        <v>44524</v>
      </c>
      <c r="B6962" t="s">
        <v>75</v>
      </c>
      <c r="C6962">
        <v>8</v>
      </c>
      <c r="D6962" t="s">
        <v>50</v>
      </c>
      <c r="E6962">
        <v>1035</v>
      </c>
      <c r="F6962" t="s">
        <v>76</v>
      </c>
      <c r="G6962" t="s">
        <v>77</v>
      </c>
      <c r="H6962" t="s">
        <v>51</v>
      </c>
      <c r="I6962" t="s">
        <v>92</v>
      </c>
      <c r="J6962">
        <v>44</v>
      </c>
      <c r="K6962">
        <v>24</v>
      </c>
      <c r="L6962">
        <v>1800</v>
      </c>
      <c r="M6962">
        <v>30</v>
      </c>
      <c r="N6962" s="15">
        <v>2100</v>
      </c>
      <c r="O6962" s="15">
        <v>50400</v>
      </c>
    </row>
    <row r="6963" spans="1:15">
      <c r="A6963" s="14">
        <v>44524</v>
      </c>
      <c r="B6963" t="s">
        <v>75</v>
      </c>
      <c r="C6963">
        <v>8</v>
      </c>
      <c r="D6963" t="s">
        <v>50</v>
      </c>
      <c r="E6963">
        <v>1035</v>
      </c>
      <c r="F6963" t="s">
        <v>76</v>
      </c>
      <c r="G6963" t="s">
        <v>77</v>
      </c>
      <c r="H6963" t="s">
        <v>52</v>
      </c>
      <c r="I6963" t="s">
        <v>92</v>
      </c>
      <c r="J6963">
        <v>44</v>
      </c>
      <c r="K6963">
        <v>26.82</v>
      </c>
      <c r="L6963">
        <v>1800</v>
      </c>
      <c r="M6963">
        <v>30</v>
      </c>
      <c r="N6963" s="15">
        <v>2100</v>
      </c>
      <c r="O6963" s="15">
        <v>56322</v>
      </c>
    </row>
    <row r="6964" spans="1:15">
      <c r="A6964" s="14">
        <v>44524</v>
      </c>
      <c r="B6964" t="s">
        <v>75</v>
      </c>
      <c r="C6964">
        <v>8</v>
      </c>
      <c r="D6964" t="s">
        <v>50</v>
      </c>
      <c r="E6964">
        <v>1035</v>
      </c>
      <c r="F6964" t="s">
        <v>76</v>
      </c>
      <c r="G6964" t="s">
        <v>77</v>
      </c>
      <c r="H6964" t="s">
        <v>51</v>
      </c>
      <c r="I6964" t="s">
        <v>92</v>
      </c>
      <c r="J6964">
        <v>44</v>
      </c>
      <c r="K6964">
        <v>24</v>
      </c>
      <c r="L6964">
        <v>1800</v>
      </c>
      <c r="M6964">
        <v>30</v>
      </c>
      <c r="N6964" s="15">
        <v>2100</v>
      </c>
      <c r="O6964" s="15">
        <v>50400</v>
      </c>
    </row>
    <row r="6965" spans="1:15">
      <c r="A6965" s="14">
        <v>44524</v>
      </c>
      <c r="B6965" t="s">
        <v>75</v>
      </c>
      <c r="C6965">
        <v>8</v>
      </c>
      <c r="D6965" t="s">
        <v>50</v>
      </c>
      <c r="E6965">
        <v>1035</v>
      </c>
      <c r="F6965" t="s">
        <v>76</v>
      </c>
      <c r="G6965" t="s">
        <v>77</v>
      </c>
      <c r="H6965" t="s">
        <v>52</v>
      </c>
      <c r="I6965" t="s">
        <v>92</v>
      </c>
      <c r="J6965">
        <v>44</v>
      </c>
      <c r="K6965">
        <v>26.82</v>
      </c>
      <c r="L6965">
        <v>1800</v>
      </c>
      <c r="M6965">
        <v>30</v>
      </c>
      <c r="N6965" s="15">
        <v>2100</v>
      </c>
      <c r="O6965" s="15">
        <v>56322</v>
      </c>
    </row>
    <row r="6966" spans="1:15">
      <c r="A6966" s="14">
        <v>44524</v>
      </c>
      <c r="B6966" t="s">
        <v>75</v>
      </c>
      <c r="C6966">
        <v>8</v>
      </c>
      <c r="D6966" t="s">
        <v>50</v>
      </c>
      <c r="E6966">
        <v>1035</v>
      </c>
      <c r="F6966" t="s">
        <v>76</v>
      </c>
      <c r="G6966" t="s">
        <v>77</v>
      </c>
      <c r="H6966" t="s">
        <v>51</v>
      </c>
      <c r="I6966" t="s">
        <v>92</v>
      </c>
      <c r="J6966">
        <v>44</v>
      </c>
      <c r="K6966">
        <v>24</v>
      </c>
      <c r="L6966">
        <v>1800</v>
      </c>
      <c r="M6966">
        <v>30</v>
      </c>
      <c r="N6966" s="15">
        <v>13000</v>
      </c>
      <c r="O6966" s="15">
        <v>312000</v>
      </c>
    </row>
    <row r="6967" spans="1:15">
      <c r="A6967" s="14">
        <v>44524</v>
      </c>
      <c r="B6967" t="s">
        <v>75</v>
      </c>
      <c r="C6967">
        <v>8</v>
      </c>
      <c r="D6967" t="s">
        <v>50</v>
      </c>
      <c r="E6967">
        <v>1035</v>
      </c>
      <c r="F6967" t="s">
        <v>76</v>
      </c>
      <c r="G6967" t="s">
        <v>77</v>
      </c>
      <c r="H6967" t="s">
        <v>52</v>
      </c>
      <c r="I6967" t="s">
        <v>92</v>
      </c>
      <c r="J6967">
        <v>44</v>
      </c>
      <c r="K6967">
        <v>26.82</v>
      </c>
      <c r="L6967">
        <v>1800</v>
      </c>
      <c r="M6967">
        <v>30</v>
      </c>
      <c r="N6967" s="15">
        <v>13000</v>
      </c>
      <c r="O6967" s="15">
        <v>348660</v>
      </c>
    </row>
    <row r="6968" spans="1:15">
      <c r="A6968" s="14">
        <v>44524</v>
      </c>
      <c r="B6968" t="s">
        <v>75</v>
      </c>
      <c r="C6968">
        <v>8</v>
      </c>
      <c r="D6968" t="s">
        <v>50</v>
      </c>
      <c r="E6968">
        <v>1035</v>
      </c>
      <c r="F6968" t="s">
        <v>76</v>
      </c>
      <c r="G6968" t="s">
        <v>77</v>
      </c>
      <c r="H6968" t="s">
        <v>51</v>
      </c>
      <c r="I6968" t="s">
        <v>92</v>
      </c>
      <c r="J6968">
        <v>44</v>
      </c>
      <c r="K6968">
        <v>24</v>
      </c>
      <c r="L6968">
        <v>1800</v>
      </c>
      <c r="M6968">
        <v>30</v>
      </c>
      <c r="N6968" s="15">
        <v>4500</v>
      </c>
      <c r="O6968" s="15">
        <v>108000</v>
      </c>
    </row>
    <row r="6969" spans="1:15">
      <c r="A6969" s="14">
        <v>44524</v>
      </c>
      <c r="B6969" t="s">
        <v>75</v>
      </c>
      <c r="C6969">
        <v>8</v>
      </c>
      <c r="D6969" t="s">
        <v>50</v>
      </c>
      <c r="E6969">
        <v>1035</v>
      </c>
      <c r="F6969" t="s">
        <v>76</v>
      </c>
      <c r="G6969" t="s">
        <v>77</v>
      </c>
      <c r="H6969" t="s">
        <v>52</v>
      </c>
      <c r="I6969" t="s">
        <v>92</v>
      </c>
      <c r="J6969">
        <v>44</v>
      </c>
      <c r="K6969">
        <v>26.82</v>
      </c>
      <c r="L6969">
        <v>1800</v>
      </c>
      <c r="M6969">
        <v>30</v>
      </c>
      <c r="N6969" s="15">
        <v>4500</v>
      </c>
      <c r="O6969" s="15">
        <v>120690</v>
      </c>
    </row>
    <row r="6970" spans="1:15">
      <c r="A6970" s="14">
        <v>44524</v>
      </c>
      <c r="B6970" t="s">
        <v>75</v>
      </c>
      <c r="C6970">
        <v>8</v>
      </c>
      <c r="D6970" t="s">
        <v>50</v>
      </c>
      <c r="E6970">
        <v>1035</v>
      </c>
      <c r="F6970" t="s">
        <v>76</v>
      </c>
      <c r="G6970" t="s">
        <v>77</v>
      </c>
      <c r="H6970" t="s">
        <v>51</v>
      </c>
      <c r="I6970" t="s">
        <v>92</v>
      </c>
      <c r="J6970">
        <v>44</v>
      </c>
      <c r="K6970">
        <v>24</v>
      </c>
      <c r="L6970">
        <v>1800</v>
      </c>
      <c r="M6970">
        <v>30</v>
      </c>
      <c r="N6970" s="15">
        <v>2500</v>
      </c>
      <c r="O6970" s="15">
        <v>60000</v>
      </c>
    </row>
    <row r="6971" spans="1:15">
      <c r="A6971" s="14">
        <v>44524</v>
      </c>
      <c r="B6971" t="s">
        <v>75</v>
      </c>
      <c r="C6971">
        <v>8</v>
      </c>
      <c r="D6971" t="s">
        <v>50</v>
      </c>
      <c r="E6971">
        <v>1035</v>
      </c>
      <c r="F6971" t="s">
        <v>76</v>
      </c>
      <c r="G6971" t="s">
        <v>77</v>
      </c>
      <c r="H6971" t="s">
        <v>52</v>
      </c>
      <c r="I6971" t="s">
        <v>92</v>
      </c>
      <c r="J6971">
        <v>44</v>
      </c>
      <c r="K6971">
        <v>26.82</v>
      </c>
      <c r="L6971">
        <v>1800</v>
      </c>
      <c r="M6971">
        <v>30</v>
      </c>
      <c r="N6971" s="15">
        <v>2500</v>
      </c>
      <c r="O6971" s="15">
        <v>67050</v>
      </c>
    </row>
    <row r="6972" spans="1:15">
      <c r="A6972" s="14">
        <v>44524</v>
      </c>
      <c r="B6972" t="s">
        <v>75</v>
      </c>
      <c r="C6972">
        <v>8</v>
      </c>
      <c r="D6972" t="s">
        <v>50</v>
      </c>
      <c r="E6972">
        <v>1035</v>
      </c>
      <c r="F6972" t="s">
        <v>76</v>
      </c>
      <c r="G6972" t="s">
        <v>77</v>
      </c>
      <c r="H6972" t="s">
        <v>51</v>
      </c>
      <c r="I6972" t="s">
        <v>92</v>
      </c>
      <c r="J6972">
        <v>44</v>
      </c>
      <c r="K6972">
        <v>24</v>
      </c>
      <c r="L6972">
        <v>1800</v>
      </c>
      <c r="M6972">
        <v>30</v>
      </c>
      <c r="N6972" s="15">
        <v>15800</v>
      </c>
      <c r="O6972" s="15">
        <v>379200</v>
      </c>
    </row>
    <row r="6973" spans="1:15">
      <c r="A6973" s="14">
        <v>44524</v>
      </c>
      <c r="B6973" t="s">
        <v>75</v>
      </c>
      <c r="C6973">
        <v>8</v>
      </c>
      <c r="D6973" t="s">
        <v>50</v>
      </c>
      <c r="E6973">
        <v>1035</v>
      </c>
      <c r="F6973" t="s">
        <v>76</v>
      </c>
      <c r="G6973" t="s">
        <v>77</v>
      </c>
      <c r="H6973" t="s">
        <v>52</v>
      </c>
      <c r="I6973" t="s">
        <v>92</v>
      </c>
      <c r="J6973">
        <v>44</v>
      </c>
      <c r="K6973">
        <v>26.82</v>
      </c>
      <c r="L6973">
        <v>1800</v>
      </c>
      <c r="M6973">
        <v>30</v>
      </c>
      <c r="N6973" s="15">
        <v>15800</v>
      </c>
      <c r="O6973" s="15">
        <v>423756</v>
      </c>
    </row>
    <row r="6974" spans="1:15">
      <c r="A6974" s="14">
        <v>44524</v>
      </c>
      <c r="B6974" t="s">
        <v>75</v>
      </c>
      <c r="C6974">
        <v>8</v>
      </c>
      <c r="D6974" t="s">
        <v>50</v>
      </c>
      <c r="E6974">
        <v>1035</v>
      </c>
      <c r="F6974" t="s">
        <v>76</v>
      </c>
      <c r="G6974" t="s">
        <v>77</v>
      </c>
      <c r="H6974" t="s">
        <v>51</v>
      </c>
      <c r="I6974" t="s">
        <v>92</v>
      </c>
      <c r="J6974">
        <v>44</v>
      </c>
      <c r="K6974">
        <v>24</v>
      </c>
      <c r="L6974">
        <v>1800</v>
      </c>
      <c r="M6974">
        <v>30</v>
      </c>
      <c r="N6974" s="15">
        <v>2100</v>
      </c>
      <c r="O6974" s="15">
        <v>50400</v>
      </c>
    </row>
    <row r="6975" spans="1:15">
      <c r="A6975" s="14">
        <v>44524</v>
      </c>
      <c r="B6975" t="s">
        <v>75</v>
      </c>
      <c r="C6975">
        <v>8</v>
      </c>
      <c r="D6975" t="s">
        <v>50</v>
      </c>
      <c r="E6975">
        <v>1035</v>
      </c>
      <c r="F6975" t="s">
        <v>76</v>
      </c>
      <c r="G6975" t="s">
        <v>77</v>
      </c>
      <c r="H6975" t="s">
        <v>52</v>
      </c>
      <c r="I6975" t="s">
        <v>92</v>
      </c>
      <c r="J6975">
        <v>44</v>
      </c>
      <c r="K6975">
        <v>26.82</v>
      </c>
      <c r="L6975">
        <v>1800</v>
      </c>
      <c r="M6975">
        <v>30</v>
      </c>
      <c r="N6975" s="15">
        <v>2100</v>
      </c>
      <c r="O6975" s="15">
        <v>56322</v>
      </c>
    </row>
    <row r="6976" spans="1:15">
      <c r="A6976" s="14">
        <v>44524</v>
      </c>
      <c r="B6976" t="s">
        <v>75</v>
      </c>
      <c r="C6976">
        <v>8</v>
      </c>
      <c r="D6976" t="s">
        <v>50</v>
      </c>
      <c r="E6976">
        <v>1035</v>
      </c>
      <c r="F6976" t="s">
        <v>76</v>
      </c>
      <c r="G6976" t="s">
        <v>77</v>
      </c>
      <c r="H6976" t="s">
        <v>51</v>
      </c>
      <c r="I6976" t="s">
        <v>92</v>
      </c>
      <c r="J6976">
        <v>44</v>
      </c>
      <c r="K6976">
        <v>24</v>
      </c>
      <c r="L6976">
        <v>1800</v>
      </c>
      <c r="M6976">
        <v>30</v>
      </c>
      <c r="N6976" s="15">
        <v>2100</v>
      </c>
      <c r="O6976" s="15">
        <v>50400</v>
      </c>
    </row>
    <row r="6977" spans="1:15">
      <c r="A6977" s="14">
        <v>44524</v>
      </c>
      <c r="B6977" t="s">
        <v>75</v>
      </c>
      <c r="C6977">
        <v>8</v>
      </c>
      <c r="D6977" t="s">
        <v>50</v>
      </c>
      <c r="E6977">
        <v>1035</v>
      </c>
      <c r="F6977" t="s">
        <v>76</v>
      </c>
      <c r="G6977" t="s">
        <v>77</v>
      </c>
      <c r="H6977" t="s">
        <v>52</v>
      </c>
      <c r="I6977" t="s">
        <v>92</v>
      </c>
      <c r="J6977">
        <v>44</v>
      </c>
      <c r="K6977">
        <v>26.82</v>
      </c>
      <c r="L6977">
        <v>1800</v>
      </c>
      <c r="M6977">
        <v>30</v>
      </c>
      <c r="N6977" s="15">
        <v>2100</v>
      </c>
      <c r="O6977" s="15">
        <v>56322</v>
      </c>
    </row>
    <row r="6978" spans="1:15">
      <c r="A6978" s="14">
        <v>44524</v>
      </c>
      <c r="B6978" t="s">
        <v>75</v>
      </c>
      <c r="C6978">
        <v>8</v>
      </c>
      <c r="D6978" t="s">
        <v>50</v>
      </c>
      <c r="E6978">
        <v>1035</v>
      </c>
      <c r="F6978" t="s">
        <v>76</v>
      </c>
      <c r="G6978" t="s">
        <v>77</v>
      </c>
      <c r="H6978" t="s">
        <v>51</v>
      </c>
      <c r="I6978" t="s">
        <v>92</v>
      </c>
      <c r="J6978">
        <v>44</v>
      </c>
      <c r="K6978">
        <v>24</v>
      </c>
      <c r="L6978">
        <v>1800</v>
      </c>
      <c r="M6978">
        <v>30</v>
      </c>
      <c r="N6978" s="15">
        <v>2100</v>
      </c>
      <c r="O6978" s="15">
        <v>50400</v>
      </c>
    </row>
    <row r="6979" spans="1:15">
      <c r="A6979" s="14">
        <v>44524</v>
      </c>
      <c r="B6979" t="s">
        <v>75</v>
      </c>
      <c r="C6979">
        <v>8</v>
      </c>
      <c r="D6979" t="s">
        <v>50</v>
      </c>
      <c r="E6979">
        <v>1035</v>
      </c>
      <c r="F6979" t="s">
        <v>76</v>
      </c>
      <c r="G6979" t="s">
        <v>77</v>
      </c>
      <c r="H6979" t="s">
        <v>52</v>
      </c>
      <c r="I6979" t="s">
        <v>92</v>
      </c>
      <c r="J6979">
        <v>44</v>
      </c>
      <c r="K6979">
        <v>26.82</v>
      </c>
      <c r="L6979">
        <v>1800</v>
      </c>
      <c r="M6979">
        <v>30</v>
      </c>
      <c r="N6979" s="15">
        <v>2100</v>
      </c>
      <c r="O6979" s="15">
        <v>56322</v>
      </c>
    </row>
    <row r="6980" spans="1:15">
      <c r="A6980" s="14">
        <v>44524</v>
      </c>
      <c r="B6980" t="s">
        <v>75</v>
      </c>
      <c r="C6980">
        <v>8</v>
      </c>
      <c r="D6980" t="s">
        <v>50</v>
      </c>
      <c r="E6980">
        <v>1035</v>
      </c>
      <c r="F6980" t="s">
        <v>76</v>
      </c>
      <c r="G6980" t="s">
        <v>77</v>
      </c>
      <c r="H6980" t="s">
        <v>51</v>
      </c>
      <c r="I6980" t="s">
        <v>92</v>
      </c>
      <c r="J6980">
        <v>44</v>
      </c>
      <c r="K6980">
        <v>24</v>
      </c>
      <c r="L6980">
        <v>1800</v>
      </c>
      <c r="M6980">
        <v>30</v>
      </c>
      <c r="N6980" s="15">
        <v>5000</v>
      </c>
      <c r="O6980" s="15">
        <v>120000</v>
      </c>
    </row>
    <row r="6981" spans="1:15">
      <c r="A6981" s="14">
        <v>44524</v>
      </c>
      <c r="B6981" t="s">
        <v>75</v>
      </c>
      <c r="C6981">
        <v>8</v>
      </c>
      <c r="D6981" t="s">
        <v>50</v>
      </c>
      <c r="E6981">
        <v>1035</v>
      </c>
      <c r="F6981" t="s">
        <v>76</v>
      </c>
      <c r="G6981" t="s">
        <v>77</v>
      </c>
      <c r="H6981" t="s">
        <v>52</v>
      </c>
      <c r="I6981" t="s">
        <v>92</v>
      </c>
      <c r="J6981">
        <v>44</v>
      </c>
      <c r="K6981">
        <v>26.82</v>
      </c>
      <c r="L6981">
        <v>1800</v>
      </c>
      <c r="M6981">
        <v>30</v>
      </c>
      <c r="N6981" s="15">
        <v>5000</v>
      </c>
      <c r="O6981" s="15">
        <v>134100</v>
      </c>
    </row>
    <row r="6982" spans="1:15">
      <c r="A6982" s="14">
        <v>44524</v>
      </c>
      <c r="B6982" t="s">
        <v>75</v>
      </c>
      <c r="C6982">
        <v>8</v>
      </c>
      <c r="D6982" t="s">
        <v>50</v>
      </c>
      <c r="E6982">
        <v>1035</v>
      </c>
      <c r="F6982" t="s">
        <v>76</v>
      </c>
      <c r="G6982" t="s">
        <v>77</v>
      </c>
      <c r="H6982" t="s">
        <v>51</v>
      </c>
      <c r="I6982" t="s">
        <v>92</v>
      </c>
      <c r="J6982">
        <v>44</v>
      </c>
      <c r="K6982">
        <v>24</v>
      </c>
      <c r="L6982">
        <v>1800</v>
      </c>
      <c r="M6982">
        <v>30</v>
      </c>
      <c r="N6982" s="15">
        <v>15000</v>
      </c>
      <c r="O6982" s="15">
        <v>360000</v>
      </c>
    </row>
    <row r="6983" spans="1:15">
      <c r="A6983" s="14">
        <v>44524</v>
      </c>
      <c r="B6983" t="s">
        <v>75</v>
      </c>
      <c r="C6983">
        <v>8</v>
      </c>
      <c r="D6983" t="s">
        <v>50</v>
      </c>
      <c r="E6983">
        <v>1035</v>
      </c>
      <c r="F6983" t="s">
        <v>76</v>
      </c>
      <c r="G6983" t="s">
        <v>77</v>
      </c>
      <c r="H6983" t="s">
        <v>52</v>
      </c>
      <c r="I6983" t="s">
        <v>92</v>
      </c>
      <c r="J6983">
        <v>44</v>
      </c>
      <c r="K6983">
        <v>26.82</v>
      </c>
      <c r="L6983">
        <v>1800</v>
      </c>
      <c r="M6983">
        <v>30</v>
      </c>
      <c r="N6983" s="15">
        <v>15000</v>
      </c>
      <c r="O6983" s="15">
        <v>402300</v>
      </c>
    </row>
    <row r="6984" spans="1:15">
      <c r="A6984" s="14">
        <v>44524</v>
      </c>
      <c r="B6984" t="s">
        <v>75</v>
      </c>
      <c r="C6984">
        <v>8</v>
      </c>
      <c r="D6984" t="s">
        <v>50</v>
      </c>
      <c r="E6984">
        <v>1035</v>
      </c>
      <c r="F6984" t="s">
        <v>76</v>
      </c>
      <c r="G6984" t="s">
        <v>77</v>
      </c>
      <c r="H6984" t="s">
        <v>51</v>
      </c>
      <c r="I6984" t="s">
        <v>92</v>
      </c>
      <c r="J6984">
        <v>44</v>
      </c>
      <c r="K6984">
        <v>24</v>
      </c>
      <c r="L6984">
        <v>1800</v>
      </c>
      <c r="M6984">
        <v>30</v>
      </c>
      <c r="N6984" s="15">
        <v>3000</v>
      </c>
      <c r="O6984" s="15">
        <v>72000</v>
      </c>
    </row>
    <row r="6985" spans="1:15">
      <c r="A6985" s="14">
        <v>44524</v>
      </c>
      <c r="B6985" t="s">
        <v>75</v>
      </c>
      <c r="C6985">
        <v>8</v>
      </c>
      <c r="D6985" t="s">
        <v>50</v>
      </c>
      <c r="E6985">
        <v>1035</v>
      </c>
      <c r="F6985" t="s">
        <v>76</v>
      </c>
      <c r="G6985" t="s">
        <v>77</v>
      </c>
      <c r="H6985" t="s">
        <v>52</v>
      </c>
      <c r="I6985" t="s">
        <v>92</v>
      </c>
      <c r="J6985">
        <v>44</v>
      </c>
      <c r="K6985">
        <v>26.82</v>
      </c>
      <c r="L6985">
        <v>1800</v>
      </c>
      <c r="M6985">
        <v>30</v>
      </c>
      <c r="N6985" s="15">
        <v>3000</v>
      </c>
      <c r="O6985" s="15">
        <v>80460</v>
      </c>
    </row>
    <row r="6986" spans="1:15">
      <c r="A6986" s="14">
        <v>44524</v>
      </c>
      <c r="B6986" t="s">
        <v>73</v>
      </c>
      <c r="C6986">
        <v>8</v>
      </c>
      <c r="D6986" t="s">
        <v>50</v>
      </c>
      <c r="E6986">
        <v>1036</v>
      </c>
      <c r="F6986" t="s">
        <v>74</v>
      </c>
      <c r="G6986" t="s">
        <v>117</v>
      </c>
      <c r="H6986" t="s">
        <v>52</v>
      </c>
      <c r="I6986" t="s">
        <v>118</v>
      </c>
      <c r="J6986">
        <v>44</v>
      </c>
      <c r="K6986">
        <v>23.046500000000002</v>
      </c>
      <c r="L6986">
        <v>2807</v>
      </c>
      <c r="M6986">
        <v>30</v>
      </c>
      <c r="N6986" s="15">
        <v>35000</v>
      </c>
      <c r="O6986" s="15">
        <v>806627.5</v>
      </c>
    </row>
    <row r="6987" spans="1:15">
      <c r="A6987" s="14">
        <v>44524</v>
      </c>
      <c r="B6987" t="s">
        <v>73</v>
      </c>
      <c r="C6987">
        <v>8</v>
      </c>
      <c r="D6987" t="s">
        <v>50</v>
      </c>
      <c r="E6987">
        <v>1036</v>
      </c>
      <c r="F6987" t="s">
        <v>74</v>
      </c>
      <c r="G6987" t="s">
        <v>57</v>
      </c>
      <c r="H6987" t="s">
        <v>52</v>
      </c>
      <c r="I6987" t="s">
        <v>53</v>
      </c>
      <c r="J6987">
        <v>44</v>
      </c>
      <c r="K6987">
        <v>29.820900000000002</v>
      </c>
      <c r="L6987">
        <v>1835</v>
      </c>
      <c r="M6987">
        <v>30</v>
      </c>
      <c r="N6987" s="15">
        <v>80000</v>
      </c>
      <c r="O6987" s="15">
        <v>2385672</v>
      </c>
    </row>
    <row r="6988" spans="1:15">
      <c r="A6988" s="14">
        <v>44524</v>
      </c>
      <c r="B6988" t="s">
        <v>73</v>
      </c>
      <c r="C6988">
        <v>8</v>
      </c>
      <c r="D6988" t="s">
        <v>50</v>
      </c>
      <c r="E6988">
        <v>1036</v>
      </c>
      <c r="F6988" t="s">
        <v>74</v>
      </c>
      <c r="G6988" t="s">
        <v>57</v>
      </c>
      <c r="H6988" t="s">
        <v>52</v>
      </c>
      <c r="I6988" t="s">
        <v>53</v>
      </c>
      <c r="J6988">
        <v>44</v>
      </c>
      <c r="K6988">
        <v>24.8367</v>
      </c>
      <c r="L6988">
        <v>1840</v>
      </c>
      <c r="M6988">
        <v>30</v>
      </c>
      <c r="N6988" s="15">
        <v>110000</v>
      </c>
      <c r="O6988" s="15">
        <v>2732037</v>
      </c>
    </row>
    <row r="6989" spans="1:15">
      <c r="A6989" s="14">
        <v>44524</v>
      </c>
      <c r="B6989" t="s">
        <v>73</v>
      </c>
      <c r="C6989">
        <v>8</v>
      </c>
      <c r="D6989" t="s">
        <v>50</v>
      </c>
      <c r="E6989">
        <v>1036</v>
      </c>
      <c r="F6989" t="s">
        <v>74</v>
      </c>
      <c r="G6989" t="s">
        <v>57</v>
      </c>
      <c r="H6989" t="s">
        <v>52</v>
      </c>
      <c r="I6989" t="s">
        <v>53</v>
      </c>
      <c r="J6989">
        <v>44</v>
      </c>
      <c r="K6989">
        <v>29.820900000000002</v>
      </c>
      <c r="L6989">
        <v>1111</v>
      </c>
      <c r="M6989">
        <v>30</v>
      </c>
      <c r="N6989" s="15">
        <v>24000</v>
      </c>
      <c r="O6989" s="15">
        <v>715701.6</v>
      </c>
    </row>
    <row r="6990" spans="1:15">
      <c r="A6990" s="14">
        <v>44524</v>
      </c>
      <c r="B6990" t="s">
        <v>73</v>
      </c>
      <c r="C6990">
        <v>8</v>
      </c>
      <c r="D6990" t="s">
        <v>50</v>
      </c>
      <c r="E6990">
        <v>1036</v>
      </c>
      <c r="F6990" t="s">
        <v>74</v>
      </c>
      <c r="G6990" t="s">
        <v>117</v>
      </c>
      <c r="H6990" t="s">
        <v>52</v>
      </c>
      <c r="I6990" t="s">
        <v>118</v>
      </c>
      <c r="J6990">
        <v>44</v>
      </c>
      <c r="K6990">
        <v>22.972000000000001</v>
      </c>
      <c r="L6990">
        <v>2662</v>
      </c>
      <c r="M6990">
        <v>30</v>
      </c>
      <c r="N6990" s="15">
        <v>30000</v>
      </c>
      <c r="O6990" s="15">
        <v>689160</v>
      </c>
    </row>
    <row r="6991" spans="1:15">
      <c r="A6991" s="14">
        <v>44524</v>
      </c>
      <c r="B6991" t="s">
        <v>73</v>
      </c>
      <c r="C6991">
        <v>8</v>
      </c>
      <c r="D6991" t="s">
        <v>50</v>
      </c>
      <c r="E6991">
        <v>1036</v>
      </c>
      <c r="F6991" t="s">
        <v>74</v>
      </c>
      <c r="G6991" t="s">
        <v>117</v>
      </c>
      <c r="H6991" t="s">
        <v>52</v>
      </c>
      <c r="I6991" t="s">
        <v>118</v>
      </c>
      <c r="J6991">
        <v>44</v>
      </c>
      <c r="K6991">
        <v>22.972000000000001</v>
      </c>
      <c r="L6991">
        <v>2851</v>
      </c>
      <c r="M6991">
        <v>30</v>
      </c>
      <c r="N6991" s="15">
        <v>40000</v>
      </c>
      <c r="O6991" s="15">
        <v>918880</v>
      </c>
    </row>
    <row r="6992" spans="1:15">
      <c r="A6992" s="14">
        <v>44524</v>
      </c>
      <c r="B6992" t="s">
        <v>73</v>
      </c>
      <c r="C6992">
        <v>7</v>
      </c>
      <c r="D6992" t="s">
        <v>50</v>
      </c>
      <c r="E6992">
        <v>1036</v>
      </c>
      <c r="F6992" t="s">
        <v>74</v>
      </c>
      <c r="G6992" t="s">
        <v>57</v>
      </c>
      <c r="H6992" t="s">
        <v>52</v>
      </c>
      <c r="I6992" t="s">
        <v>53</v>
      </c>
      <c r="J6992">
        <v>44</v>
      </c>
      <c r="K6992">
        <v>29.820900000000002</v>
      </c>
      <c r="L6992">
        <v>740</v>
      </c>
      <c r="M6992">
        <v>30</v>
      </c>
      <c r="N6992" s="15">
        <v>4000</v>
      </c>
      <c r="O6992" s="15">
        <v>119283.6</v>
      </c>
    </row>
    <row r="6993" spans="1:15">
      <c r="A6993" s="14">
        <v>44524</v>
      </c>
      <c r="B6993" t="s">
        <v>73</v>
      </c>
      <c r="C6993">
        <v>8</v>
      </c>
      <c r="D6993" t="s">
        <v>50</v>
      </c>
      <c r="E6993">
        <v>1036</v>
      </c>
      <c r="F6993" t="s">
        <v>74</v>
      </c>
      <c r="G6993" t="s">
        <v>117</v>
      </c>
      <c r="H6993" t="s">
        <v>52</v>
      </c>
      <c r="I6993" t="s">
        <v>118</v>
      </c>
      <c r="J6993">
        <v>44</v>
      </c>
      <c r="K6993">
        <v>29.2362</v>
      </c>
      <c r="L6993">
        <v>3801</v>
      </c>
      <c r="M6993">
        <v>30</v>
      </c>
      <c r="N6993" s="15">
        <v>35000</v>
      </c>
      <c r="O6993" s="15">
        <v>1023267</v>
      </c>
    </row>
    <row r="6994" spans="1:15">
      <c r="A6994" s="14">
        <v>44524</v>
      </c>
      <c r="B6994" t="s">
        <v>73</v>
      </c>
      <c r="C6994">
        <v>8</v>
      </c>
      <c r="D6994" t="s">
        <v>50</v>
      </c>
      <c r="E6994">
        <v>1036</v>
      </c>
      <c r="F6994" t="s">
        <v>74</v>
      </c>
      <c r="G6994" t="s">
        <v>57</v>
      </c>
      <c r="H6994" t="s">
        <v>52</v>
      </c>
      <c r="I6994" t="s">
        <v>53</v>
      </c>
      <c r="J6994">
        <v>44</v>
      </c>
      <c r="K6994">
        <v>30.409099999999999</v>
      </c>
      <c r="L6994">
        <v>1111</v>
      </c>
      <c r="M6994">
        <v>30</v>
      </c>
      <c r="N6994" s="15">
        <v>30000</v>
      </c>
      <c r="O6994" s="15">
        <v>912273</v>
      </c>
    </row>
    <row r="6995" spans="1:15">
      <c r="A6995" s="14">
        <v>44524</v>
      </c>
      <c r="B6995" t="s">
        <v>73</v>
      </c>
      <c r="C6995">
        <v>8</v>
      </c>
      <c r="D6995" t="s">
        <v>50</v>
      </c>
      <c r="E6995">
        <v>1036</v>
      </c>
      <c r="F6995" t="s">
        <v>74</v>
      </c>
      <c r="G6995" t="s">
        <v>57</v>
      </c>
      <c r="H6995" t="s">
        <v>52</v>
      </c>
      <c r="I6995" t="s">
        <v>53</v>
      </c>
      <c r="J6995">
        <v>44</v>
      </c>
      <c r="K6995">
        <v>29.8337</v>
      </c>
      <c r="L6995">
        <v>1106</v>
      </c>
      <c r="M6995">
        <v>30</v>
      </c>
      <c r="N6995" s="15">
        <v>20000</v>
      </c>
      <c r="O6995" s="15">
        <v>596674</v>
      </c>
    </row>
    <row r="6996" spans="1:15">
      <c r="A6996" s="14">
        <v>44524</v>
      </c>
      <c r="B6996" t="s">
        <v>73</v>
      </c>
      <c r="C6996">
        <v>8</v>
      </c>
      <c r="D6996" t="s">
        <v>50</v>
      </c>
      <c r="E6996">
        <v>1036</v>
      </c>
      <c r="F6996" t="s">
        <v>74</v>
      </c>
      <c r="G6996" t="s">
        <v>57</v>
      </c>
      <c r="H6996" t="s">
        <v>52</v>
      </c>
      <c r="I6996" t="s">
        <v>53</v>
      </c>
      <c r="J6996">
        <v>44</v>
      </c>
      <c r="K6996">
        <v>22.972000000000001</v>
      </c>
      <c r="L6996">
        <v>1118</v>
      </c>
      <c r="M6996">
        <v>30</v>
      </c>
      <c r="N6996" s="15">
        <v>30000</v>
      </c>
      <c r="O6996" s="15">
        <v>689160</v>
      </c>
    </row>
    <row r="6997" spans="1:15">
      <c r="A6997" s="14">
        <v>44524</v>
      </c>
      <c r="B6997" t="s">
        <v>73</v>
      </c>
      <c r="C6997">
        <v>8</v>
      </c>
      <c r="D6997" t="s">
        <v>50</v>
      </c>
      <c r="E6997">
        <v>1036</v>
      </c>
      <c r="F6997" t="s">
        <v>78</v>
      </c>
      <c r="G6997" t="s">
        <v>117</v>
      </c>
      <c r="H6997" t="s">
        <v>52</v>
      </c>
      <c r="I6997" t="s">
        <v>118</v>
      </c>
      <c r="J6997">
        <v>44</v>
      </c>
      <c r="K6997">
        <v>29.792100000000001</v>
      </c>
      <c r="L6997">
        <v>1982</v>
      </c>
      <c r="M6997">
        <v>30</v>
      </c>
      <c r="N6997" s="15">
        <v>40000</v>
      </c>
      <c r="O6997" s="15">
        <v>1191684</v>
      </c>
    </row>
    <row r="6998" spans="1:15">
      <c r="A6998" s="14">
        <v>44524</v>
      </c>
      <c r="B6998" t="s">
        <v>73</v>
      </c>
      <c r="C6998">
        <v>8</v>
      </c>
      <c r="D6998" t="s">
        <v>50</v>
      </c>
      <c r="E6998">
        <v>1036</v>
      </c>
      <c r="F6998" t="s">
        <v>74</v>
      </c>
      <c r="G6998" t="s">
        <v>57</v>
      </c>
      <c r="H6998" t="s">
        <v>52</v>
      </c>
      <c r="I6998" t="s">
        <v>53</v>
      </c>
      <c r="J6998">
        <v>44</v>
      </c>
      <c r="K6998">
        <v>22.972000000000001</v>
      </c>
      <c r="L6998">
        <v>1841</v>
      </c>
      <c r="M6998">
        <v>30</v>
      </c>
      <c r="N6998" s="15">
        <v>80000</v>
      </c>
      <c r="O6998" s="15">
        <v>1837760</v>
      </c>
    </row>
    <row r="6999" spans="1:15">
      <c r="A6999" s="14">
        <v>44524</v>
      </c>
      <c r="B6999" t="s">
        <v>73</v>
      </c>
      <c r="C6999">
        <v>6</v>
      </c>
      <c r="D6999" t="s">
        <v>50</v>
      </c>
      <c r="E6999">
        <v>1036</v>
      </c>
      <c r="F6999" t="s">
        <v>74</v>
      </c>
      <c r="G6999" t="s">
        <v>57</v>
      </c>
      <c r="H6999" t="s">
        <v>52</v>
      </c>
      <c r="I6999" t="s">
        <v>53</v>
      </c>
      <c r="J6999">
        <v>44</v>
      </c>
      <c r="K6999">
        <v>33.701000000000001</v>
      </c>
      <c r="L6999">
        <v>560</v>
      </c>
      <c r="M6999">
        <v>30</v>
      </c>
      <c r="N6999" s="15">
        <v>14000</v>
      </c>
      <c r="O6999" s="15">
        <v>471814</v>
      </c>
    </row>
    <row r="7000" spans="1:15">
      <c r="A7000" s="14">
        <v>44524</v>
      </c>
      <c r="B7000" t="s">
        <v>73</v>
      </c>
      <c r="C7000">
        <v>7</v>
      </c>
      <c r="D7000" t="s">
        <v>50</v>
      </c>
      <c r="E7000">
        <v>1036</v>
      </c>
      <c r="F7000" t="s">
        <v>74</v>
      </c>
      <c r="G7000" t="s">
        <v>57</v>
      </c>
      <c r="H7000" t="s">
        <v>52</v>
      </c>
      <c r="I7000" t="s">
        <v>53</v>
      </c>
      <c r="J7000">
        <v>44</v>
      </c>
      <c r="K7000">
        <v>29.446899999999999</v>
      </c>
      <c r="L7000">
        <v>747</v>
      </c>
      <c r="M7000">
        <v>30</v>
      </c>
      <c r="N7000" s="15">
        <v>24996</v>
      </c>
      <c r="O7000" s="15">
        <v>736054.71239999996</v>
      </c>
    </row>
    <row r="7001" spans="1:15">
      <c r="A7001" s="14">
        <v>44524</v>
      </c>
      <c r="B7001" t="s">
        <v>73</v>
      </c>
      <c r="C7001">
        <v>5</v>
      </c>
      <c r="D7001" t="s">
        <v>50</v>
      </c>
      <c r="E7001">
        <v>1036</v>
      </c>
      <c r="F7001" t="s">
        <v>74</v>
      </c>
      <c r="G7001" t="s">
        <v>57</v>
      </c>
      <c r="H7001" t="s">
        <v>52</v>
      </c>
      <c r="I7001" t="s">
        <v>53</v>
      </c>
      <c r="J7001">
        <v>44</v>
      </c>
      <c r="K7001">
        <v>33.687899999999999</v>
      </c>
      <c r="L7001">
        <v>264</v>
      </c>
      <c r="M7001">
        <v>30</v>
      </c>
      <c r="N7001" s="15">
        <v>10000</v>
      </c>
      <c r="O7001" s="15">
        <v>336879</v>
      </c>
    </row>
    <row r="7002" spans="1:15">
      <c r="A7002" s="14">
        <v>44524</v>
      </c>
      <c r="B7002" t="s">
        <v>73</v>
      </c>
      <c r="C7002">
        <v>8</v>
      </c>
      <c r="D7002" t="s">
        <v>50</v>
      </c>
      <c r="E7002">
        <v>1036</v>
      </c>
      <c r="F7002" t="s">
        <v>74</v>
      </c>
      <c r="G7002" t="s">
        <v>117</v>
      </c>
      <c r="H7002" t="s">
        <v>52</v>
      </c>
      <c r="I7002" t="s">
        <v>118</v>
      </c>
      <c r="J7002">
        <v>44</v>
      </c>
      <c r="K7002">
        <v>26.1065</v>
      </c>
      <c r="L7002">
        <v>4384</v>
      </c>
      <c r="M7002">
        <v>30</v>
      </c>
      <c r="N7002" s="15">
        <v>78000</v>
      </c>
      <c r="O7002" s="15">
        <v>2036307</v>
      </c>
    </row>
    <row r="7003" spans="1:15">
      <c r="A7003" s="14">
        <v>44524</v>
      </c>
      <c r="B7003" t="s">
        <v>73</v>
      </c>
      <c r="C7003">
        <v>8</v>
      </c>
      <c r="D7003" t="s">
        <v>50</v>
      </c>
      <c r="E7003">
        <v>1036</v>
      </c>
      <c r="F7003" t="s">
        <v>74</v>
      </c>
      <c r="G7003" t="s">
        <v>57</v>
      </c>
      <c r="H7003" t="s">
        <v>52</v>
      </c>
      <c r="I7003" t="s">
        <v>53</v>
      </c>
      <c r="J7003">
        <v>44</v>
      </c>
      <c r="K7003">
        <v>29.820900000000002</v>
      </c>
      <c r="L7003">
        <v>1846</v>
      </c>
      <c r="M7003">
        <v>30</v>
      </c>
      <c r="N7003" s="15">
        <v>40000</v>
      </c>
      <c r="O7003" s="15">
        <v>1192836</v>
      </c>
    </row>
    <row r="7004" spans="1:15">
      <c r="A7004" s="14">
        <v>44524</v>
      </c>
      <c r="B7004" t="s">
        <v>73</v>
      </c>
      <c r="C7004">
        <v>8</v>
      </c>
      <c r="D7004" t="s">
        <v>50</v>
      </c>
      <c r="E7004">
        <v>1036</v>
      </c>
      <c r="F7004" t="s">
        <v>74</v>
      </c>
      <c r="G7004" t="s">
        <v>57</v>
      </c>
      <c r="H7004" t="s">
        <v>52</v>
      </c>
      <c r="I7004" t="s">
        <v>53</v>
      </c>
      <c r="J7004">
        <v>44</v>
      </c>
      <c r="K7004">
        <v>23.615300000000001</v>
      </c>
      <c r="L7004">
        <v>1843</v>
      </c>
      <c r="M7004">
        <v>30</v>
      </c>
      <c r="N7004" s="15">
        <v>40000</v>
      </c>
      <c r="O7004" s="15">
        <v>944612</v>
      </c>
    </row>
    <row r="7005" spans="1:15">
      <c r="A7005" s="14">
        <v>44524</v>
      </c>
      <c r="B7005" t="s">
        <v>73</v>
      </c>
      <c r="C7005">
        <v>8</v>
      </c>
      <c r="D7005" t="s">
        <v>50</v>
      </c>
      <c r="E7005">
        <v>1036</v>
      </c>
      <c r="F7005" t="s">
        <v>74</v>
      </c>
      <c r="G7005" t="s">
        <v>57</v>
      </c>
      <c r="H7005" t="s">
        <v>52</v>
      </c>
      <c r="I7005" t="s">
        <v>53</v>
      </c>
      <c r="J7005">
        <v>44</v>
      </c>
      <c r="K7005">
        <v>29.8337</v>
      </c>
      <c r="L7005">
        <v>1846</v>
      </c>
      <c r="M7005">
        <v>30</v>
      </c>
      <c r="N7005" s="15">
        <v>60000</v>
      </c>
      <c r="O7005" s="15">
        <v>1790022</v>
      </c>
    </row>
    <row r="7006" spans="1:15">
      <c r="A7006" s="14">
        <v>44524</v>
      </c>
      <c r="B7006" t="s">
        <v>73</v>
      </c>
      <c r="C7006">
        <v>8</v>
      </c>
      <c r="D7006" t="s">
        <v>50</v>
      </c>
      <c r="E7006">
        <v>1036</v>
      </c>
      <c r="F7006" t="s">
        <v>74</v>
      </c>
      <c r="G7006" t="s">
        <v>57</v>
      </c>
      <c r="H7006" t="s">
        <v>52</v>
      </c>
      <c r="I7006" t="s">
        <v>53</v>
      </c>
      <c r="J7006">
        <v>44</v>
      </c>
      <c r="K7006">
        <v>29.820900000000002</v>
      </c>
      <c r="L7006">
        <v>1846</v>
      </c>
      <c r="M7006">
        <v>30</v>
      </c>
      <c r="N7006" s="15">
        <v>20000</v>
      </c>
      <c r="O7006" s="15">
        <v>596418</v>
      </c>
    </row>
    <row r="7007" spans="1:15">
      <c r="A7007" s="14">
        <v>44524</v>
      </c>
      <c r="B7007" t="s">
        <v>73</v>
      </c>
      <c r="C7007">
        <v>8</v>
      </c>
      <c r="D7007" t="s">
        <v>50</v>
      </c>
      <c r="E7007">
        <v>1036</v>
      </c>
      <c r="F7007" t="s">
        <v>74</v>
      </c>
      <c r="G7007" t="s">
        <v>57</v>
      </c>
      <c r="H7007" t="s">
        <v>52</v>
      </c>
      <c r="I7007" t="s">
        <v>53</v>
      </c>
      <c r="J7007">
        <v>44</v>
      </c>
      <c r="K7007">
        <v>29.706499999999998</v>
      </c>
      <c r="L7007">
        <v>1846</v>
      </c>
      <c r="M7007">
        <v>30</v>
      </c>
      <c r="N7007" s="15">
        <v>80000</v>
      </c>
      <c r="O7007" s="15">
        <v>2376520</v>
      </c>
    </row>
    <row r="7008" spans="1:15">
      <c r="A7008" s="14">
        <v>44524</v>
      </c>
      <c r="B7008" t="s">
        <v>73</v>
      </c>
      <c r="C7008">
        <v>8</v>
      </c>
      <c r="D7008" t="s">
        <v>50</v>
      </c>
      <c r="E7008">
        <v>1036</v>
      </c>
      <c r="F7008" t="s">
        <v>74</v>
      </c>
      <c r="G7008" t="s">
        <v>57</v>
      </c>
      <c r="H7008" t="s">
        <v>52</v>
      </c>
      <c r="I7008" t="s">
        <v>53</v>
      </c>
      <c r="J7008">
        <v>44</v>
      </c>
      <c r="K7008">
        <v>29.579499999999999</v>
      </c>
      <c r="L7008">
        <v>1113</v>
      </c>
      <c r="M7008">
        <v>30</v>
      </c>
      <c r="N7008" s="15">
        <v>35000</v>
      </c>
      <c r="O7008" s="15">
        <v>1035282.5</v>
      </c>
    </row>
    <row r="7009" spans="1:15">
      <c r="A7009" s="14">
        <v>44524</v>
      </c>
      <c r="B7009" t="s">
        <v>73</v>
      </c>
      <c r="C7009">
        <v>8</v>
      </c>
      <c r="D7009" t="s">
        <v>50</v>
      </c>
      <c r="E7009">
        <v>1036</v>
      </c>
      <c r="F7009" t="s">
        <v>74</v>
      </c>
      <c r="G7009" t="s">
        <v>57</v>
      </c>
      <c r="H7009" t="s">
        <v>52</v>
      </c>
      <c r="I7009" t="s">
        <v>53</v>
      </c>
      <c r="J7009">
        <v>44</v>
      </c>
      <c r="K7009">
        <v>29.8337</v>
      </c>
      <c r="L7009">
        <v>1118</v>
      </c>
      <c r="M7009">
        <v>30</v>
      </c>
      <c r="N7009" s="15">
        <v>24000</v>
      </c>
      <c r="O7009" s="15">
        <v>716008.8</v>
      </c>
    </row>
    <row r="7010" spans="1:15">
      <c r="A7010" s="14">
        <v>44524</v>
      </c>
      <c r="B7010" t="s">
        <v>73</v>
      </c>
      <c r="C7010">
        <v>8</v>
      </c>
      <c r="D7010" t="s">
        <v>50</v>
      </c>
      <c r="E7010">
        <v>1036</v>
      </c>
      <c r="F7010" t="s">
        <v>74</v>
      </c>
      <c r="G7010" t="s">
        <v>57</v>
      </c>
      <c r="H7010" t="s">
        <v>52</v>
      </c>
      <c r="I7010" t="s">
        <v>53</v>
      </c>
      <c r="J7010">
        <v>44</v>
      </c>
      <c r="K7010">
        <v>29.820900000000002</v>
      </c>
      <c r="L7010">
        <v>1114</v>
      </c>
      <c r="M7010">
        <v>30</v>
      </c>
      <c r="N7010" s="15">
        <v>40000</v>
      </c>
      <c r="O7010" s="15">
        <v>1192836</v>
      </c>
    </row>
    <row r="7011" spans="1:15">
      <c r="A7011" s="14">
        <v>44524</v>
      </c>
      <c r="B7011" t="s">
        <v>73</v>
      </c>
      <c r="C7011">
        <v>8</v>
      </c>
      <c r="D7011" t="s">
        <v>50</v>
      </c>
      <c r="E7011">
        <v>1036</v>
      </c>
      <c r="F7011" t="s">
        <v>74</v>
      </c>
      <c r="G7011" t="s">
        <v>57</v>
      </c>
      <c r="H7011" t="s">
        <v>51</v>
      </c>
      <c r="I7011" t="s">
        <v>53</v>
      </c>
      <c r="J7011">
        <v>44</v>
      </c>
      <c r="K7011">
        <v>24.8</v>
      </c>
      <c r="L7011">
        <v>1836</v>
      </c>
      <c r="M7011">
        <v>30</v>
      </c>
      <c r="N7011" s="15">
        <v>40000</v>
      </c>
      <c r="O7011" s="15">
        <v>992000</v>
      </c>
    </row>
    <row r="7012" spans="1:15">
      <c r="A7012" s="14">
        <v>44524</v>
      </c>
      <c r="B7012" t="s">
        <v>73</v>
      </c>
      <c r="C7012">
        <v>8</v>
      </c>
      <c r="D7012" t="s">
        <v>50</v>
      </c>
      <c r="E7012">
        <v>1036</v>
      </c>
      <c r="F7012" t="s">
        <v>74</v>
      </c>
      <c r="G7012" t="s">
        <v>57</v>
      </c>
      <c r="H7012" t="s">
        <v>51</v>
      </c>
      <c r="I7012" t="s">
        <v>53</v>
      </c>
      <c r="J7012">
        <v>44</v>
      </c>
      <c r="K7012">
        <v>20</v>
      </c>
      <c r="L7012">
        <v>1846</v>
      </c>
      <c r="M7012">
        <v>30</v>
      </c>
      <c r="N7012" s="15">
        <v>40000</v>
      </c>
      <c r="O7012" s="15">
        <v>800000</v>
      </c>
    </row>
    <row r="7013" spans="1:15">
      <c r="A7013" s="14">
        <v>44524</v>
      </c>
      <c r="B7013" t="s">
        <v>73</v>
      </c>
      <c r="C7013">
        <v>8</v>
      </c>
      <c r="D7013" t="s">
        <v>50</v>
      </c>
      <c r="E7013">
        <v>1036</v>
      </c>
      <c r="F7013" t="s">
        <v>74</v>
      </c>
      <c r="G7013" t="s">
        <v>57</v>
      </c>
      <c r="H7013" t="s">
        <v>51</v>
      </c>
      <c r="I7013" t="s">
        <v>53</v>
      </c>
      <c r="J7013">
        <v>44</v>
      </c>
      <c r="K7013">
        <v>24.98</v>
      </c>
      <c r="L7013">
        <v>1839</v>
      </c>
      <c r="M7013">
        <v>30</v>
      </c>
      <c r="N7013" s="15">
        <v>40000</v>
      </c>
      <c r="O7013" s="15">
        <v>999200</v>
      </c>
    </row>
    <row r="7014" spans="1:15">
      <c r="A7014" s="14">
        <v>44524</v>
      </c>
      <c r="B7014" t="s">
        <v>73</v>
      </c>
      <c r="C7014">
        <v>8</v>
      </c>
      <c r="D7014" t="s">
        <v>50</v>
      </c>
      <c r="E7014">
        <v>1036</v>
      </c>
      <c r="F7014" t="s">
        <v>74</v>
      </c>
      <c r="G7014" t="s">
        <v>57</v>
      </c>
      <c r="H7014" t="s">
        <v>51</v>
      </c>
      <c r="I7014" t="s">
        <v>53</v>
      </c>
      <c r="J7014">
        <v>44</v>
      </c>
      <c r="K7014">
        <v>25</v>
      </c>
      <c r="L7014">
        <v>1114</v>
      </c>
      <c r="M7014">
        <v>30</v>
      </c>
      <c r="N7014" s="15">
        <v>35000</v>
      </c>
      <c r="O7014" s="15">
        <v>875000</v>
      </c>
    </row>
    <row r="7015" spans="1:15">
      <c r="A7015" s="14">
        <v>44524</v>
      </c>
      <c r="B7015" t="s">
        <v>73</v>
      </c>
      <c r="C7015">
        <v>6</v>
      </c>
      <c r="D7015" t="s">
        <v>50</v>
      </c>
      <c r="E7015">
        <v>1036</v>
      </c>
      <c r="F7015" t="s">
        <v>74</v>
      </c>
      <c r="G7015" t="s">
        <v>57</v>
      </c>
      <c r="H7015" t="s">
        <v>51</v>
      </c>
      <c r="I7015" t="s">
        <v>53</v>
      </c>
      <c r="J7015">
        <v>44</v>
      </c>
      <c r="K7015">
        <v>28</v>
      </c>
      <c r="L7015">
        <v>560</v>
      </c>
      <c r="M7015">
        <v>30</v>
      </c>
      <c r="N7015" s="15">
        <v>14000</v>
      </c>
      <c r="O7015" s="15">
        <v>392000</v>
      </c>
    </row>
    <row r="7016" spans="1:15">
      <c r="A7016" s="14">
        <v>44524</v>
      </c>
      <c r="B7016" t="s">
        <v>73</v>
      </c>
      <c r="C7016">
        <v>7</v>
      </c>
      <c r="D7016" t="s">
        <v>50</v>
      </c>
      <c r="E7016">
        <v>1036</v>
      </c>
      <c r="F7016" t="s">
        <v>74</v>
      </c>
      <c r="G7016" t="s">
        <v>57</v>
      </c>
      <c r="H7016" t="s">
        <v>51</v>
      </c>
      <c r="I7016" t="s">
        <v>53</v>
      </c>
      <c r="J7016">
        <v>44</v>
      </c>
      <c r="K7016">
        <v>24.99</v>
      </c>
      <c r="L7016">
        <v>747</v>
      </c>
      <c r="M7016">
        <v>30</v>
      </c>
      <c r="N7016" s="15">
        <v>24996</v>
      </c>
      <c r="O7016" s="15">
        <v>624650.04</v>
      </c>
    </row>
    <row r="7017" spans="1:15">
      <c r="A7017" s="14">
        <v>44524</v>
      </c>
      <c r="B7017" t="s">
        <v>73</v>
      </c>
      <c r="C7017">
        <v>5</v>
      </c>
      <c r="D7017" t="s">
        <v>50</v>
      </c>
      <c r="E7017">
        <v>1036</v>
      </c>
      <c r="F7017" t="s">
        <v>74</v>
      </c>
      <c r="G7017" t="s">
        <v>57</v>
      </c>
      <c r="H7017" t="s">
        <v>51</v>
      </c>
      <c r="I7017" t="s">
        <v>53</v>
      </c>
      <c r="J7017">
        <v>44</v>
      </c>
      <c r="K7017">
        <v>27.99</v>
      </c>
      <c r="L7017">
        <v>264</v>
      </c>
      <c r="M7017">
        <v>30</v>
      </c>
      <c r="N7017" s="15">
        <v>10000</v>
      </c>
      <c r="O7017" s="15">
        <v>279900</v>
      </c>
    </row>
    <row r="7018" spans="1:15">
      <c r="A7018" s="14">
        <v>44524</v>
      </c>
      <c r="B7018" t="s">
        <v>73</v>
      </c>
      <c r="C7018">
        <v>8</v>
      </c>
      <c r="D7018" t="s">
        <v>50</v>
      </c>
      <c r="E7018">
        <v>1036</v>
      </c>
      <c r="F7018" t="s">
        <v>74</v>
      </c>
      <c r="G7018" t="s">
        <v>117</v>
      </c>
      <c r="H7018" t="s">
        <v>51</v>
      </c>
      <c r="I7018" t="s">
        <v>118</v>
      </c>
      <c r="J7018">
        <v>44</v>
      </c>
      <c r="K7018">
        <v>22.5</v>
      </c>
      <c r="L7018">
        <v>4384</v>
      </c>
      <c r="M7018">
        <v>30</v>
      </c>
      <c r="N7018" s="15">
        <v>78000</v>
      </c>
      <c r="O7018" s="15">
        <v>1755000</v>
      </c>
    </row>
    <row r="7019" spans="1:15">
      <c r="A7019" s="14">
        <v>44524</v>
      </c>
      <c r="B7019" t="s">
        <v>73</v>
      </c>
      <c r="C7019">
        <v>8</v>
      </c>
      <c r="D7019" t="s">
        <v>50</v>
      </c>
      <c r="E7019">
        <v>1036</v>
      </c>
      <c r="F7019" t="s">
        <v>74</v>
      </c>
      <c r="G7019" t="s">
        <v>57</v>
      </c>
      <c r="H7019" t="s">
        <v>51</v>
      </c>
      <c r="I7019" t="s">
        <v>53</v>
      </c>
      <c r="J7019">
        <v>44</v>
      </c>
      <c r="K7019">
        <v>24.99</v>
      </c>
      <c r="L7019">
        <v>1846</v>
      </c>
      <c r="M7019">
        <v>30</v>
      </c>
      <c r="N7019" s="15">
        <v>40000</v>
      </c>
      <c r="O7019" s="15">
        <v>999600</v>
      </c>
    </row>
    <row r="7020" spans="1:15">
      <c r="A7020" s="14">
        <v>44524</v>
      </c>
      <c r="B7020" t="s">
        <v>73</v>
      </c>
      <c r="C7020">
        <v>8</v>
      </c>
      <c r="D7020" t="s">
        <v>50</v>
      </c>
      <c r="E7020">
        <v>1036</v>
      </c>
      <c r="F7020" t="s">
        <v>74</v>
      </c>
      <c r="G7020" t="s">
        <v>57</v>
      </c>
      <c r="H7020" t="s">
        <v>51</v>
      </c>
      <c r="I7020" t="s">
        <v>53</v>
      </c>
      <c r="J7020">
        <v>44</v>
      </c>
      <c r="K7020">
        <v>20</v>
      </c>
      <c r="L7020">
        <v>1843</v>
      </c>
      <c r="M7020">
        <v>30</v>
      </c>
      <c r="N7020" s="15">
        <v>40000</v>
      </c>
      <c r="O7020" s="15">
        <v>800000</v>
      </c>
    </row>
    <row r="7021" spans="1:15">
      <c r="A7021" s="14">
        <v>44524</v>
      </c>
      <c r="B7021" t="s">
        <v>73</v>
      </c>
      <c r="C7021">
        <v>8</v>
      </c>
      <c r="D7021" t="s">
        <v>50</v>
      </c>
      <c r="E7021">
        <v>1036</v>
      </c>
      <c r="F7021" t="s">
        <v>74</v>
      </c>
      <c r="G7021" t="s">
        <v>57</v>
      </c>
      <c r="H7021" t="s">
        <v>51</v>
      </c>
      <c r="I7021" t="s">
        <v>53</v>
      </c>
      <c r="J7021">
        <v>44</v>
      </c>
      <c r="K7021">
        <v>25</v>
      </c>
      <c r="L7021">
        <v>1846</v>
      </c>
      <c r="M7021">
        <v>30</v>
      </c>
      <c r="N7021" s="15">
        <v>60000</v>
      </c>
      <c r="O7021" s="15">
        <v>1500000</v>
      </c>
    </row>
    <row r="7022" spans="1:15">
      <c r="A7022" s="14">
        <v>44524</v>
      </c>
      <c r="B7022" t="s">
        <v>73</v>
      </c>
      <c r="C7022">
        <v>8</v>
      </c>
      <c r="D7022" t="s">
        <v>50</v>
      </c>
      <c r="E7022">
        <v>1036</v>
      </c>
      <c r="F7022" t="s">
        <v>74</v>
      </c>
      <c r="G7022" t="s">
        <v>57</v>
      </c>
      <c r="H7022" t="s">
        <v>51</v>
      </c>
      <c r="I7022" t="s">
        <v>53</v>
      </c>
      <c r="J7022">
        <v>44</v>
      </c>
      <c r="K7022">
        <v>24.99</v>
      </c>
      <c r="L7022">
        <v>1846</v>
      </c>
      <c r="M7022">
        <v>30</v>
      </c>
      <c r="N7022" s="15">
        <v>20000</v>
      </c>
      <c r="O7022" s="15">
        <v>499800</v>
      </c>
    </row>
    <row r="7023" spans="1:15">
      <c r="A7023" s="14">
        <v>44524</v>
      </c>
      <c r="B7023" t="s">
        <v>73</v>
      </c>
      <c r="C7023">
        <v>8</v>
      </c>
      <c r="D7023" t="s">
        <v>50</v>
      </c>
      <c r="E7023">
        <v>1036</v>
      </c>
      <c r="F7023" t="s">
        <v>74</v>
      </c>
      <c r="G7023" t="s">
        <v>57</v>
      </c>
      <c r="H7023" t="s">
        <v>51</v>
      </c>
      <c r="I7023" t="s">
        <v>53</v>
      </c>
      <c r="J7023">
        <v>44</v>
      </c>
      <c r="K7023">
        <v>24.9</v>
      </c>
      <c r="L7023">
        <v>1846</v>
      </c>
      <c r="M7023">
        <v>30</v>
      </c>
      <c r="N7023" s="15">
        <v>80000</v>
      </c>
      <c r="O7023" s="15">
        <v>1992000</v>
      </c>
    </row>
    <row r="7024" spans="1:15">
      <c r="A7024" s="14">
        <v>44524</v>
      </c>
      <c r="B7024" t="s">
        <v>73</v>
      </c>
      <c r="C7024">
        <v>8</v>
      </c>
      <c r="D7024" t="s">
        <v>50</v>
      </c>
      <c r="E7024">
        <v>1036</v>
      </c>
      <c r="F7024" t="s">
        <v>74</v>
      </c>
      <c r="G7024" t="s">
        <v>57</v>
      </c>
      <c r="H7024" t="s">
        <v>51</v>
      </c>
      <c r="I7024" t="s">
        <v>53</v>
      </c>
      <c r="J7024">
        <v>44</v>
      </c>
      <c r="K7024">
        <v>24.8</v>
      </c>
      <c r="L7024">
        <v>1113</v>
      </c>
      <c r="M7024">
        <v>30</v>
      </c>
      <c r="N7024" s="15">
        <v>35000</v>
      </c>
      <c r="O7024" s="15">
        <v>868000</v>
      </c>
    </row>
    <row r="7025" spans="1:15">
      <c r="A7025" s="14">
        <v>44524</v>
      </c>
      <c r="B7025" t="s">
        <v>73</v>
      </c>
      <c r="C7025">
        <v>8</v>
      </c>
      <c r="D7025" t="s">
        <v>50</v>
      </c>
      <c r="E7025">
        <v>1036</v>
      </c>
      <c r="F7025" t="s">
        <v>74</v>
      </c>
      <c r="G7025" t="s">
        <v>57</v>
      </c>
      <c r="H7025" t="s">
        <v>51</v>
      </c>
      <c r="I7025" t="s">
        <v>53</v>
      </c>
      <c r="J7025">
        <v>44</v>
      </c>
      <c r="K7025">
        <v>25</v>
      </c>
      <c r="L7025">
        <v>1118</v>
      </c>
      <c r="M7025">
        <v>30</v>
      </c>
      <c r="N7025" s="15">
        <v>24000</v>
      </c>
      <c r="O7025" s="15">
        <v>600000</v>
      </c>
    </row>
    <row r="7026" spans="1:15">
      <c r="A7026" s="14">
        <v>44524</v>
      </c>
      <c r="B7026" t="s">
        <v>73</v>
      </c>
      <c r="C7026">
        <v>8</v>
      </c>
      <c r="D7026" t="s">
        <v>50</v>
      </c>
      <c r="E7026">
        <v>1036</v>
      </c>
      <c r="F7026" t="s">
        <v>74</v>
      </c>
      <c r="G7026" t="s">
        <v>57</v>
      </c>
      <c r="H7026" t="s">
        <v>51</v>
      </c>
      <c r="I7026" t="s">
        <v>53</v>
      </c>
      <c r="J7026">
        <v>44</v>
      </c>
      <c r="K7026">
        <v>24.99</v>
      </c>
      <c r="L7026">
        <v>1114</v>
      </c>
      <c r="M7026">
        <v>30</v>
      </c>
      <c r="N7026" s="15">
        <v>40000</v>
      </c>
      <c r="O7026" s="15">
        <v>999600</v>
      </c>
    </row>
    <row r="7027" spans="1:15">
      <c r="A7027" s="14">
        <v>44524</v>
      </c>
      <c r="B7027" t="s">
        <v>73</v>
      </c>
      <c r="C7027">
        <v>8</v>
      </c>
      <c r="D7027" t="s">
        <v>50</v>
      </c>
      <c r="E7027">
        <v>1036</v>
      </c>
      <c r="F7027" t="s">
        <v>74</v>
      </c>
      <c r="G7027" t="s">
        <v>57</v>
      </c>
      <c r="H7027" t="s">
        <v>51</v>
      </c>
      <c r="I7027" t="s">
        <v>53</v>
      </c>
      <c r="J7027">
        <v>44</v>
      </c>
      <c r="K7027">
        <v>21</v>
      </c>
      <c r="L7027">
        <v>1840</v>
      </c>
      <c r="M7027">
        <v>30</v>
      </c>
      <c r="N7027" s="15">
        <v>110000</v>
      </c>
      <c r="O7027" s="15">
        <v>2310000</v>
      </c>
    </row>
    <row r="7028" spans="1:15">
      <c r="A7028" s="14">
        <v>44524</v>
      </c>
      <c r="B7028" t="s">
        <v>73</v>
      </c>
      <c r="C7028">
        <v>7</v>
      </c>
      <c r="D7028" t="s">
        <v>50</v>
      </c>
      <c r="E7028">
        <v>1036</v>
      </c>
      <c r="F7028" t="s">
        <v>74</v>
      </c>
      <c r="G7028" t="s">
        <v>57</v>
      </c>
      <c r="H7028" t="s">
        <v>52</v>
      </c>
      <c r="I7028" t="s">
        <v>53</v>
      </c>
      <c r="J7028">
        <v>44</v>
      </c>
      <c r="K7028">
        <v>28.758800000000001</v>
      </c>
      <c r="L7028">
        <v>740</v>
      </c>
      <c r="M7028">
        <v>180</v>
      </c>
      <c r="N7028" s="15">
        <v>20000</v>
      </c>
      <c r="O7028" s="15">
        <v>575176</v>
      </c>
    </row>
    <row r="7029" spans="1:15">
      <c r="A7029" s="14">
        <v>44524</v>
      </c>
      <c r="B7029" t="s">
        <v>73</v>
      </c>
      <c r="C7029">
        <v>8</v>
      </c>
      <c r="D7029" t="s">
        <v>50</v>
      </c>
      <c r="E7029">
        <v>1036</v>
      </c>
      <c r="F7029" t="s">
        <v>74</v>
      </c>
      <c r="G7029" t="s">
        <v>57</v>
      </c>
      <c r="H7029" t="s">
        <v>52</v>
      </c>
      <c r="I7029" t="s">
        <v>53</v>
      </c>
      <c r="J7029">
        <v>44</v>
      </c>
      <c r="K7029">
        <v>28.4163</v>
      </c>
      <c r="L7029">
        <v>1106</v>
      </c>
      <c r="M7029">
        <v>180</v>
      </c>
      <c r="N7029" s="15">
        <v>40000</v>
      </c>
      <c r="O7029" s="15">
        <v>1136652</v>
      </c>
    </row>
    <row r="7030" spans="1:15">
      <c r="A7030" s="14">
        <v>44524</v>
      </c>
      <c r="B7030" t="s">
        <v>73</v>
      </c>
      <c r="C7030">
        <v>8</v>
      </c>
      <c r="D7030" t="s">
        <v>50</v>
      </c>
      <c r="E7030">
        <v>1036</v>
      </c>
      <c r="F7030" t="s">
        <v>74</v>
      </c>
      <c r="G7030" t="s">
        <v>117</v>
      </c>
      <c r="H7030" t="s">
        <v>52</v>
      </c>
      <c r="I7030" t="s">
        <v>118</v>
      </c>
      <c r="J7030">
        <v>44</v>
      </c>
      <c r="K7030">
        <v>22.972000000000001</v>
      </c>
      <c r="L7030">
        <v>3043</v>
      </c>
      <c r="M7030">
        <v>30</v>
      </c>
      <c r="N7030" s="15">
        <v>40000</v>
      </c>
      <c r="O7030" s="15">
        <v>918880</v>
      </c>
    </row>
    <row r="7031" spans="1:15">
      <c r="A7031" s="14">
        <v>44524</v>
      </c>
      <c r="B7031" t="s">
        <v>73</v>
      </c>
      <c r="C7031">
        <v>8</v>
      </c>
      <c r="D7031" t="s">
        <v>50</v>
      </c>
      <c r="E7031">
        <v>1036</v>
      </c>
      <c r="F7031" t="s">
        <v>74</v>
      </c>
      <c r="G7031" t="s">
        <v>57</v>
      </c>
      <c r="H7031" t="s">
        <v>52</v>
      </c>
      <c r="I7031" t="s">
        <v>53</v>
      </c>
      <c r="J7031">
        <v>44</v>
      </c>
      <c r="K7031">
        <v>29.579499999999999</v>
      </c>
      <c r="L7031">
        <v>1843</v>
      </c>
      <c r="M7031">
        <v>30</v>
      </c>
      <c r="N7031" s="15">
        <v>40000</v>
      </c>
      <c r="O7031" s="15">
        <v>1183180</v>
      </c>
    </row>
    <row r="7032" spans="1:15">
      <c r="A7032" s="14">
        <v>44524</v>
      </c>
      <c r="B7032" t="s">
        <v>73</v>
      </c>
      <c r="C7032">
        <v>8</v>
      </c>
      <c r="D7032" t="s">
        <v>50</v>
      </c>
      <c r="E7032">
        <v>1036</v>
      </c>
      <c r="F7032" t="s">
        <v>74</v>
      </c>
      <c r="G7032" t="s">
        <v>117</v>
      </c>
      <c r="H7032" t="s">
        <v>52</v>
      </c>
      <c r="I7032" t="s">
        <v>118</v>
      </c>
      <c r="J7032">
        <v>44</v>
      </c>
      <c r="K7032">
        <v>22.972000000000001</v>
      </c>
      <c r="L7032">
        <v>3241</v>
      </c>
      <c r="M7032">
        <v>30</v>
      </c>
      <c r="N7032" s="15">
        <v>40000</v>
      </c>
      <c r="O7032" s="15">
        <v>918880</v>
      </c>
    </row>
    <row r="7033" spans="1:15">
      <c r="A7033" s="14">
        <v>44524</v>
      </c>
      <c r="B7033" t="s">
        <v>73</v>
      </c>
      <c r="C7033">
        <v>8</v>
      </c>
      <c r="D7033" t="s">
        <v>50</v>
      </c>
      <c r="E7033">
        <v>1036</v>
      </c>
      <c r="F7033" t="s">
        <v>78</v>
      </c>
      <c r="G7033" t="s">
        <v>117</v>
      </c>
      <c r="H7033" t="s">
        <v>52</v>
      </c>
      <c r="I7033" t="s">
        <v>118</v>
      </c>
      <c r="J7033">
        <v>44</v>
      </c>
      <c r="K7033">
        <v>26.573599999999999</v>
      </c>
      <c r="L7033">
        <v>4055</v>
      </c>
      <c r="M7033">
        <v>30</v>
      </c>
      <c r="N7033" s="15">
        <v>56000</v>
      </c>
      <c r="O7033" s="15">
        <v>1488121.6</v>
      </c>
    </row>
    <row r="7034" spans="1:15">
      <c r="A7034" s="14">
        <v>44524</v>
      </c>
      <c r="B7034" t="s">
        <v>73</v>
      </c>
      <c r="C7034">
        <v>7</v>
      </c>
      <c r="D7034" t="s">
        <v>50</v>
      </c>
      <c r="E7034">
        <v>1036</v>
      </c>
      <c r="F7034" t="s">
        <v>74</v>
      </c>
      <c r="G7034" t="s">
        <v>57</v>
      </c>
      <c r="H7034" t="s">
        <v>51</v>
      </c>
      <c r="I7034" t="s">
        <v>53</v>
      </c>
      <c r="J7034">
        <v>44</v>
      </c>
      <c r="K7034">
        <v>25</v>
      </c>
      <c r="L7034">
        <v>745</v>
      </c>
      <c r="M7034">
        <v>30</v>
      </c>
      <c r="N7034" s="15">
        <v>20000</v>
      </c>
      <c r="O7034" s="15">
        <v>500000</v>
      </c>
    </row>
    <row r="7035" spans="1:15">
      <c r="A7035" s="14">
        <v>44524</v>
      </c>
      <c r="B7035" t="s">
        <v>73</v>
      </c>
      <c r="C7035">
        <v>8</v>
      </c>
      <c r="D7035" t="s">
        <v>50</v>
      </c>
      <c r="E7035">
        <v>1036</v>
      </c>
      <c r="F7035" t="s">
        <v>74</v>
      </c>
      <c r="G7035" t="s">
        <v>117</v>
      </c>
      <c r="H7035" t="s">
        <v>51</v>
      </c>
      <c r="I7035" t="s">
        <v>118</v>
      </c>
      <c r="J7035">
        <v>44</v>
      </c>
      <c r="K7035">
        <v>20</v>
      </c>
      <c r="L7035">
        <v>1739</v>
      </c>
      <c r="M7035">
        <v>30</v>
      </c>
      <c r="N7035" s="15">
        <v>20000</v>
      </c>
      <c r="O7035" s="15">
        <v>400000</v>
      </c>
    </row>
    <row r="7036" spans="1:15">
      <c r="A7036" s="14">
        <v>44524</v>
      </c>
      <c r="B7036" t="s">
        <v>73</v>
      </c>
      <c r="C7036">
        <v>7</v>
      </c>
      <c r="D7036" t="s">
        <v>50</v>
      </c>
      <c r="E7036">
        <v>1036</v>
      </c>
      <c r="F7036" t="s">
        <v>74</v>
      </c>
      <c r="G7036" t="s">
        <v>57</v>
      </c>
      <c r="H7036" t="s">
        <v>51</v>
      </c>
      <c r="I7036" t="s">
        <v>53</v>
      </c>
      <c r="J7036">
        <v>44</v>
      </c>
      <c r="K7036">
        <v>25</v>
      </c>
      <c r="L7036">
        <v>743</v>
      </c>
      <c r="M7036">
        <v>30</v>
      </c>
      <c r="N7036" s="15">
        <v>8000</v>
      </c>
      <c r="O7036" s="15">
        <v>200000</v>
      </c>
    </row>
    <row r="7037" spans="1:15">
      <c r="A7037" s="14">
        <v>44524</v>
      </c>
      <c r="B7037" t="s">
        <v>73</v>
      </c>
      <c r="C7037">
        <v>8</v>
      </c>
      <c r="D7037" t="s">
        <v>50</v>
      </c>
      <c r="E7037">
        <v>1036</v>
      </c>
      <c r="F7037" t="s">
        <v>74</v>
      </c>
      <c r="G7037" t="s">
        <v>57</v>
      </c>
      <c r="H7037" t="s">
        <v>51</v>
      </c>
      <c r="I7037" t="s">
        <v>53</v>
      </c>
      <c r="J7037">
        <v>44</v>
      </c>
      <c r="K7037">
        <v>25</v>
      </c>
      <c r="L7037">
        <v>1834</v>
      </c>
      <c r="M7037">
        <v>30</v>
      </c>
      <c r="N7037" s="15">
        <v>24000</v>
      </c>
      <c r="O7037" s="15">
        <v>600000</v>
      </c>
    </row>
    <row r="7038" spans="1:15">
      <c r="A7038" s="14">
        <v>44524</v>
      </c>
      <c r="B7038" t="s">
        <v>73</v>
      </c>
      <c r="C7038">
        <v>8</v>
      </c>
      <c r="D7038" t="s">
        <v>50</v>
      </c>
      <c r="E7038">
        <v>1036</v>
      </c>
      <c r="F7038" t="s">
        <v>74</v>
      </c>
      <c r="G7038" t="s">
        <v>57</v>
      </c>
      <c r="H7038" t="s">
        <v>51</v>
      </c>
      <c r="I7038" t="s">
        <v>53</v>
      </c>
      <c r="J7038">
        <v>44</v>
      </c>
      <c r="K7038">
        <v>24.99</v>
      </c>
      <c r="L7038">
        <v>1846</v>
      </c>
      <c r="M7038">
        <v>30</v>
      </c>
      <c r="N7038" s="15">
        <v>62000</v>
      </c>
      <c r="O7038" s="15">
        <v>1549380</v>
      </c>
    </row>
    <row r="7039" spans="1:15">
      <c r="A7039" s="14">
        <v>44524</v>
      </c>
      <c r="B7039" t="s">
        <v>73</v>
      </c>
      <c r="C7039">
        <v>8</v>
      </c>
      <c r="D7039" t="s">
        <v>50</v>
      </c>
      <c r="E7039">
        <v>1036</v>
      </c>
      <c r="F7039" t="s">
        <v>74</v>
      </c>
      <c r="G7039" t="s">
        <v>57</v>
      </c>
      <c r="H7039" t="s">
        <v>51</v>
      </c>
      <c r="I7039" t="s">
        <v>53</v>
      </c>
      <c r="J7039">
        <v>44</v>
      </c>
      <c r="K7039">
        <v>24.99</v>
      </c>
      <c r="L7039">
        <v>1839</v>
      </c>
      <c r="M7039">
        <v>30</v>
      </c>
      <c r="N7039" s="15">
        <v>40000</v>
      </c>
      <c r="O7039" s="15">
        <v>999600</v>
      </c>
    </row>
    <row r="7040" spans="1:15">
      <c r="A7040" s="14">
        <v>44524</v>
      </c>
      <c r="B7040" t="s">
        <v>73</v>
      </c>
      <c r="C7040">
        <v>8</v>
      </c>
      <c r="D7040" t="s">
        <v>50</v>
      </c>
      <c r="E7040">
        <v>1036</v>
      </c>
      <c r="F7040" t="s">
        <v>74</v>
      </c>
      <c r="G7040" t="s">
        <v>117</v>
      </c>
      <c r="H7040" t="s">
        <v>51</v>
      </c>
      <c r="I7040" t="s">
        <v>118</v>
      </c>
      <c r="J7040">
        <v>44</v>
      </c>
      <c r="K7040">
        <v>25.49</v>
      </c>
      <c r="L7040">
        <v>2501</v>
      </c>
      <c r="M7040">
        <v>30</v>
      </c>
      <c r="N7040" s="15">
        <v>40000</v>
      </c>
      <c r="O7040" s="15">
        <v>1019600</v>
      </c>
    </row>
    <row r="7041" spans="1:15">
      <c r="A7041" s="14">
        <v>44524</v>
      </c>
      <c r="B7041" t="s">
        <v>73</v>
      </c>
      <c r="C7041">
        <v>8</v>
      </c>
      <c r="D7041" t="s">
        <v>50</v>
      </c>
      <c r="E7041">
        <v>1036</v>
      </c>
      <c r="F7041" t="s">
        <v>74</v>
      </c>
      <c r="G7041" t="s">
        <v>57</v>
      </c>
      <c r="H7041" t="s">
        <v>51</v>
      </c>
      <c r="I7041" t="s">
        <v>53</v>
      </c>
      <c r="J7041">
        <v>44</v>
      </c>
      <c r="K7041">
        <v>16.989999999999998</v>
      </c>
      <c r="L7041">
        <v>2021</v>
      </c>
      <c r="M7041">
        <v>30</v>
      </c>
      <c r="N7041" s="15">
        <v>240000</v>
      </c>
      <c r="O7041" s="15">
        <v>4077600</v>
      </c>
    </row>
    <row r="7042" spans="1:15">
      <c r="A7042" s="14">
        <v>44524</v>
      </c>
      <c r="B7042" t="s">
        <v>73</v>
      </c>
      <c r="C7042">
        <v>8</v>
      </c>
      <c r="D7042" t="s">
        <v>50</v>
      </c>
      <c r="E7042">
        <v>1036</v>
      </c>
      <c r="F7042" t="s">
        <v>74</v>
      </c>
      <c r="G7042" t="s">
        <v>57</v>
      </c>
      <c r="H7042" t="s">
        <v>51</v>
      </c>
      <c r="I7042" t="s">
        <v>53</v>
      </c>
      <c r="J7042">
        <v>44</v>
      </c>
      <c r="K7042">
        <v>24.99</v>
      </c>
      <c r="L7042">
        <v>1835</v>
      </c>
      <c r="M7042">
        <v>30</v>
      </c>
      <c r="N7042" s="15">
        <v>40000</v>
      </c>
      <c r="O7042" s="15">
        <v>999600</v>
      </c>
    </row>
    <row r="7043" spans="1:15">
      <c r="A7043" s="14">
        <v>44524</v>
      </c>
      <c r="B7043" t="s">
        <v>73</v>
      </c>
      <c r="C7043">
        <v>7</v>
      </c>
      <c r="D7043" t="s">
        <v>50</v>
      </c>
      <c r="E7043">
        <v>1036</v>
      </c>
      <c r="F7043" t="s">
        <v>74</v>
      </c>
      <c r="G7043" t="s">
        <v>57</v>
      </c>
      <c r="H7043" t="s">
        <v>51</v>
      </c>
      <c r="I7043" t="s">
        <v>53</v>
      </c>
      <c r="J7043">
        <v>44</v>
      </c>
      <c r="K7043">
        <v>25.5</v>
      </c>
      <c r="L7043">
        <v>740</v>
      </c>
      <c r="M7043">
        <v>30</v>
      </c>
      <c r="N7043" s="15">
        <v>24000</v>
      </c>
      <c r="O7043" s="15">
        <v>612000</v>
      </c>
    </row>
    <row r="7044" spans="1:15">
      <c r="A7044" s="14">
        <v>44524</v>
      </c>
      <c r="B7044" t="s">
        <v>73</v>
      </c>
      <c r="C7044">
        <v>8</v>
      </c>
      <c r="D7044" t="s">
        <v>50</v>
      </c>
      <c r="E7044">
        <v>1036</v>
      </c>
      <c r="F7044" t="s">
        <v>74</v>
      </c>
      <c r="G7044" t="s">
        <v>57</v>
      </c>
      <c r="H7044" t="s">
        <v>51</v>
      </c>
      <c r="I7044" t="s">
        <v>53</v>
      </c>
      <c r="J7044">
        <v>44</v>
      </c>
      <c r="K7044">
        <v>24.99</v>
      </c>
      <c r="L7044">
        <v>1836</v>
      </c>
      <c r="M7044">
        <v>30</v>
      </c>
      <c r="N7044" s="15">
        <v>80000</v>
      </c>
      <c r="O7044" s="15">
        <v>1999200</v>
      </c>
    </row>
    <row r="7045" spans="1:15">
      <c r="A7045" s="14">
        <v>44524</v>
      </c>
      <c r="B7045" t="s">
        <v>73</v>
      </c>
      <c r="C7045">
        <v>7</v>
      </c>
      <c r="D7045" t="s">
        <v>50</v>
      </c>
      <c r="E7045">
        <v>1036</v>
      </c>
      <c r="F7045" t="s">
        <v>74</v>
      </c>
      <c r="G7045" t="s">
        <v>57</v>
      </c>
      <c r="H7045" t="s">
        <v>51</v>
      </c>
      <c r="I7045" t="s">
        <v>53</v>
      </c>
      <c r="J7045">
        <v>44</v>
      </c>
      <c r="K7045">
        <v>25.49</v>
      </c>
      <c r="L7045">
        <v>747</v>
      </c>
      <c r="M7045">
        <v>30</v>
      </c>
      <c r="N7045" s="15">
        <v>40000</v>
      </c>
      <c r="O7045" s="15">
        <v>1019600</v>
      </c>
    </row>
    <row r="7046" spans="1:15">
      <c r="A7046" s="14">
        <v>44524</v>
      </c>
      <c r="B7046" t="s">
        <v>73</v>
      </c>
      <c r="C7046">
        <v>8</v>
      </c>
      <c r="D7046" t="s">
        <v>50</v>
      </c>
      <c r="E7046">
        <v>1036</v>
      </c>
      <c r="F7046" t="s">
        <v>74</v>
      </c>
      <c r="G7046" t="s">
        <v>57</v>
      </c>
      <c r="H7046" t="s">
        <v>51</v>
      </c>
      <c r="I7046" t="s">
        <v>53</v>
      </c>
      <c r="J7046">
        <v>44</v>
      </c>
      <c r="K7046">
        <v>22.49</v>
      </c>
      <c r="L7046">
        <v>1111</v>
      </c>
      <c r="M7046">
        <v>30</v>
      </c>
      <c r="N7046" s="15">
        <v>80000</v>
      </c>
      <c r="O7046" s="15">
        <v>1799200</v>
      </c>
    </row>
    <row r="7047" spans="1:15">
      <c r="A7047" s="14">
        <v>44524</v>
      </c>
      <c r="B7047" t="s">
        <v>73</v>
      </c>
      <c r="C7047">
        <v>8</v>
      </c>
      <c r="D7047" t="s">
        <v>50</v>
      </c>
      <c r="E7047">
        <v>1036</v>
      </c>
      <c r="F7047" t="s">
        <v>74</v>
      </c>
      <c r="G7047" t="s">
        <v>57</v>
      </c>
      <c r="H7047" t="s">
        <v>51</v>
      </c>
      <c r="I7047" t="s">
        <v>53</v>
      </c>
      <c r="J7047">
        <v>44</v>
      </c>
      <c r="K7047">
        <v>25.5</v>
      </c>
      <c r="L7047">
        <v>1111</v>
      </c>
      <c r="M7047">
        <v>30</v>
      </c>
      <c r="N7047" s="15">
        <v>21000</v>
      </c>
      <c r="O7047" s="15">
        <v>535500</v>
      </c>
    </row>
    <row r="7048" spans="1:15">
      <c r="A7048" s="14">
        <v>44524</v>
      </c>
      <c r="B7048" t="s">
        <v>73</v>
      </c>
      <c r="C7048">
        <v>8</v>
      </c>
      <c r="D7048" t="s">
        <v>50</v>
      </c>
      <c r="E7048">
        <v>1036</v>
      </c>
      <c r="F7048" t="s">
        <v>74</v>
      </c>
      <c r="G7048" t="s">
        <v>57</v>
      </c>
      <c r="H7048" t="s">
        <v>51</v>
      </c>
      <c r="I7048" t="s">
        <v>53</v>
      </c>
      <c r="J7048">
        <v>44</v>
      </c>
      <c r="K7048">
        <v>25.5</v>
      </c>
      <c r="L7048">
        <v>1114</v>
      </c>
      <c r="M7048">
        <v>30</v>
      </c>
      <c r="N7048" s="15">
        <v>20000</v>
      </c>
      <c r="O7048" s="15">
        <v>510000</v>
      </c>
    </row>
    <row r="7049" spans="1:15">
      <c r="A7049" s="14">
        <v>44524</v>
      </c>
      <c r="B7049" t="s">
        <v>73</v>
      </c>
      <c r="C7049">
        <v>8</v>
      </c>
      <c r="D7049" t="s">
        <v>50</v>
      </c>
      <c r="E7049">
        <v>1036</v>
      </c>
      <c r="F7049" t="s">
        <v>74</v>
      </c>
      <c r="G7049" t="s">
        <v>57</v>
      </c>
      <c r="H7049" t="s">
        <v>51</v>
      </c>
      <c r="I7049" t="s">
        <v>53</v>
      </c>
      <c r="J7049">
        <v>44</v>
      </c>
      <c r="K7049">
        <v>25</v>
      </c>
      <c r="L7049">
        <v>1841</v>
      </c>
      <c r="M7049">
        <v>30</v>
      </c>
      <c r="N7049" s="15">
        <v>40000</v>
      </c>
      <c r="O7049" s="15">
        <v>1000000</v>
      </c>
    </row>
    <row r="7050" spans="1:15">
      <c r="A7050" s="14">
        <v>44524</v>
      </c>
      <c r="B7050" t="s">
        <v>73</v>
      </c>
      <c r="C7050">
        <v>8</v>
      </c>
      <c r="D7050" t="s">
        <v>50</v>
      </c>
      <c r="E7050">
        <v>1036</v>
      </c>
      <c r="F7050" t="s">
        <v>74</v>
      </c>
      <c r="G7050" t="s">
        <v>117</v>
      </c>
      <c r="H7050" t="s">
        <v>51</v>
      </c>
      <c r="I7050" t="s">
        <v>118</v>
      </c>
      <c r="J7050">
        <v>44</v>
      </c>
      <c r="K7050">
        <v>25.5</v>
      </c>
      <c r="L7050">
        <v>1762</v>
      </c>
      <c r="M7050">
        <v>30</v>
      </c>
      <c r="N7050" s="15">
        <v>30000</v>
      </c>
      <c r="O7050" s="15">
        <v>765000</v>
      </c>
    </row>
    <row r="7051" spans="1:15">
      <c r="A7051" s="14">
        <v>44524</v>
      </c>
      <c r="B7051" t="s">
        <v>73</v>
      </c>
      <c r="C7051">
        <v>8</v>
      </c>
      <c r="D7051" t="s">
        <v>50</v>
      </c>
      <c r="E7051">
        <v>1036</v>
      </c>
      <c r="F7051" t="s">
        <v>74</v>
      </c>
      <c r="G7051" t="s">
        <v>117</v>
      </c>
      <c r="H7051" t="s">
        <v>51</v>
      </c>
      <c r="I7051" t="s">
        <v>118</v>
      </c>
      <c r="J7051">
        <v>44</v>
      </c>
      <c r="K7051">
        <v>20</v>
      </c>
      <c r="L7051">
        <v>1726</v>
      </c>
      <c r="M7051">
        <v>30</v>
      </c>
      <c r="N7051" s="15">
        <v>16000</v>
      </c>
      <c r="O7051" s="15">
        <v>320000</v>
      </c>
    </row>
    <row r="7052" spans="1:15">
      <c r="A7052" s="14">
        <v>44524</v>
      </c>
      <c r="B7052" t="s">
        <v>73</v>
      </c>
      <c r="C7052">
        <v>6</v>
      </c>
      <c r="D7052" t="s">
        <v>50</v>
      </c>
      <c r="E7052">
        <v>1036</v>
      </c>
      <c r="F7052" t="s">
        <v>74</v>
      </c>
      <c r="G7052" t="s">
        <v>57</v>
      </c>
      <c r="H7052" t="s">
        <v>51</v>
      </c>
      <c r="I7052" t="s">
        <v>53</v>
      </c>
      <c r="J7052">
        <v>44</v>
      </c>
      <c r="K7052">
        <v>28</v>
      </c>
      <c r="L7052">
        <v>379</v>
      </c>
      <c r="M7052">
        <v>30</v>
      </c>
      <c r="N7052" s="15">
        <v>10000</v>
      </c>
      <c r="O7052" s="15">
        <v>280000</v>
      </c>
    </row>
    <row r="7053" spans="1:15">
      <c r="A7053" s="14">
        <v>44524</v>
      </c>
      <c r="B7053" t="s">
        <v>73</v>
      </c>
      <c r="C7053">
        <v>7</v>
      </c>
      <c r="D7053" t="s">
        <v>50</v>
      </c>
      <c r="E7053">
        <v>1036</v>
      </c>
      <c r="F7053" t="s">
        <v>74</v>
      </c>
      <c r="G7053" t="s">
        <v>57</v>
      </c>
      <c r="H7053" t="s">
        <v>51</v>
      </c>
      <c r="I7053" t="s">
        <v>53</v>
      </c>
      <c r="J7053">
        <v>44</v>
      </c>
      <c r="K7053">
        <v>25.5</v>
      </c>
      <c r="L7053">
        <v>1076</v>
      </c>
      <c r="M7053">
        <v>90</v>
      </c>
      <c r="N7053" s="15">
        <v>40000</v>
      </c>
      <c r="O7053" s="15">
        <v>1020000</v>
      </c>
    </row>
    <row r="7054" spans="1:15">
      <c r="A7054" s="14">
        <v>44524</v>
      </c>
      <c r="B7054" t="s">
        <v>73</v>
      </c>
      <c r="C7054">
        <v>8</v>
      </c>
      <c r="D7054" t="s">
        <v>50</v>
      </c>
      <c r="E7054">
        <v>1036</v>
      </c>
      <c r="F7054" t="s">
        <v>74</v>
      </c>
      <c r="G7054" t="s">
        <v>57</v>
      </c>
      <c r="H7054" t="s">
        <v>51</v>
      </c>
      <c r="I7054" t="s">
        <v>53</v>
      </c>
      <c r="J7054">
        <v>44</v>
      </c>
      <c r="K7054">
        <v>24.99</v>
      </c>
      <c r="L7054">
        <v>1846</v>
      </c>
      <c r="M7054">
        <v>30</v>
      </c>
      <c r="N7054" s="15">
        <v>3333.13</v>
      </c>
      <c r="O7054" s="15">
        <v>83294.918699999995</v>
      </c>
    </row>
    <row r="7055" spans="1:15">
      <c r="A7055" s="14">
        <v>44524</v>
      </c>
      <c r="B7055" t="s">
        <v>73</v>
      </c>
      <c r="C7055">
        <v>8</v>
      </c>
      <c r="D7055" t="s">
        <v>50</v>
      </c>
      <c r="E7055">
        <v>1036</v>
      </c>
      <c r="F7055" t="s">
        <v>74</v>
      </c>
      <c r="G7055" t="s">
        <v>57</v>
      </c>
      <c r="H7055" t="s">
        <v>51</v>
      </c>
      <c r="I7055" t="s">
        <v>53</v>
      </c>
      <c r="J7055">
        <v>44</v>
      </c>
      <c r="K7055">
        <v>25</v>
      </c>
      <c r="L7055">
        <v>1104</v>
      </c>
      <c r="M7055">
        <v>30</v>
      </c>
      <c r="N7055" s="15">
        <v>35000</v>
      </c>
      <c r="O7055" s="15">
        <v>875000</v>
      </c>
    </row>
    <row r="7056" spans="1:15">
      <c r="A7056" s="14">
        <v>44524</v>
      </c>
      <c r="B7056" t="s">
        <v>73</v>
      </c>
      <c r="C7056">
        <v>7</v>
      </c>
      <c r="D7056" t="s">
        <v>50</v>
      </c>
      <c r="E7056">
        <v>1036</v>
      </c>
      <c r="F7056" t="s">
        <v>74</v>
      </c>
      <c r="G7056" t="s">
        <v>57</v>
      </c>
      <c r="H7056" t="s">
        <v>51</v>
      </c>
      <c r="I7056" t="s">
        <v>53</v>
      </c>
      <c r="J7056">
        <v>44</v>
      </c>
      <c r="K7056">
        <v>27.98</v>
      </c>
      <c r="L7056">
        <v>737</v>
      </c>
      <c r="M7056">
        <v>30</v>
      </c>
      <c r="N7056" s="15">
        <v>11000</v>
      </c>
      <c r="O7056" s="15">
        <v>307780</v>
      </c>
    </row>
    <row r="7057" spans="1:15">
      <c r="A7057" s="14">
        <v>44524</v>
      </c>
      <c r="B7057" t="s">
        <v>73</v>
      </c>
      <c r="C7057">
        <v>8</v>
      </c>
      <c r="D7057" t="s">
        <v>50</v>
      </c>
      <c r="E7057">
        <v>1036</v>
      </c>
      <c r="F7057" t="s">
        <v>74</v>
      </c>
      <c r="G7057" t="s">
        <v>57</v>
      </c>
      <c r="H7057" t="s">
        <v>51</v>
      </c>
      <c r="I7057" t="s">
        <v>53</v>
      </c>
      <c r="J7057">
        <v>44</v>
      </c>
      <c r="K7057">
        <v>20</v>
      </c>
      <c r="L7057">
        <v>1839</v>
      </c>
      <c r="M7057">
        <v>30</v>
      </c>
      <c r="N7057" s="15">
        <v>31059.599999999999</v>
      </c>
      <c r="O7057" s="15">
        <v>621192</v>
      </c>
    </row>
    <row r="7058" spans="1:15">
      <c r="A7058" s="14">
        <v>44524</v>
      </c>
      <c r="B7058" t="s">
        <v>73</v>
      </c>
      <c r="C7058">
        <v>8</v>
      </c>
      <c r="D7058" t="s">
        <v>50</v>
      </c>
      <c r="E7058">
        <v>1036</v>
      </c>
      <c r="F7058" t="s">
        <v>74</v>
      </c>
      <c r="G7058" t="s">
        <v>57</v>
      </c>
      <c r="H7058" t="s">
        <v>51</v>
      </c>
      <c r="I7058" t="s">
        <v>53</v>
      </c>
      <c r="J7058">
        <v>44</v>
      </c>
      <c r="K7058">
        <v>24.95</v>
      </c>
      <c r="L7058">
        <v>1111</v>
      </c>
      <c r="M7058">
        <v>30</v>
      </c>
      <c r="N7058" s="15">
        <v>18000</v>
      </c>
      <c r="O7058" s="15">
        <v>449100</v>
      </c>
    </row>
    <row r="7059" spans="1:15">
      <c r="A7059" s="14">
        <v>44524</v>
      </c>
      <c r="B7059" t="s">
        <v>73</v>
      </c>
      <c r="C7059">
        <v>8</v>
      </c>
      <c r="D7059" t="s">
        <v>50</v>
      </c>
      <c r="E7059">
        <v>1036</v>
      </c>
      <c r="F7059" t="s">
        <v>74</v>
      </c>
      <c r="G7059" t="s">
        <v>57</v>
      </c>
      <c r="H7059" t="s">
        <v>51</v>
      </c>
      <c r="I7059" t="s">
        <v>53</v>
      </c>
      <c r="J7059">
        <v>44</v>
      </c>
      <c r="K7059">
        <v>25.5</v>
      </c>
      <c r="L7059">
        <v>1106</v>
      </c>
      <c r="M7059">
        <v>30</v>
      </c>
      <c r="N7059" s="15">
        <v>40000</v>
      </c>
      <c r="O7059" s="15">
        <v>1020000</v>
      </c>
    </row>
    <row r="7060" spans="1:15">
      <c r="A7060" s="14">
        <v>44524</v>
      </c>
      <c r="B7060" t="s">
        <v>73</v>
      </c>
      <c r="C7060">
        <v>8</v>
      </c>
      <c r="D7060" t="s">
        <v>50</v>
      </c>
      <c r="E7060">
        <v>1036</v>
      </c>
      <c r="F7060" t="s">
        <v>74</v>
      </c>
      <c r="G7060" t="s">
        <v>57</v>
      </c>
      <c r="H7060" t="s">
        <v>51</v>
      </c>
      <c r="I7060" t="s">
        <v>53</v>
      </c>
      <c r="J7060">
        <v>44</v>
      </c>
      <c r="K7060">
        <v>25.5</v>
      </c>
      <c r="L7060">
        <v>1114</v>
      </c>
      <c r="M7060">
        <v>30</v>
      </c>
      <c r="N7060" s="15">
        <v>40000</v>
      </c>
      <c r="O7060" s="15">
        <v>1020000</v>
      </c>
    </row>
    <row r="7061" spans="1:15">
      <c r="A7061" s="14">
        <v>44524</v>
      </c>
      <c r="B7061" t="s">
        <v>73</v>
      </c>
      <c r="C7061">
        <v>8</v>
      </c>
      <c r="D7061" t="s">
        <v>50</v>
      </c>
      <c r="E7061">
        <v>1036</v>
      </c>
      <c r="F7061" t="s">
        <v>74</v>
      </c>
      <c r="G7061" t="s">
        <v>57</v>
      </c>
      <c r="H7061" t="s">
        <v>51</v>
      </c>
      <c r="I7061" t="s">
        <v>53</v>
      </c>
      <c r="J7061">
        <v>44</v>
      </c>
      <c r="K7061">
        <v>25</v>
      </c>
      <c r="L7061">
        <v>1846</v>
      </c>
      <c r="M7061">
        <v>30</v>
      </c>
      <c r="N7061" s="15">
        <v>40000</v>
      </c>
      <c r="O7061" s="15">
        <v>1000000</v>
      </c>
    </row>
    <row r="7062" spans="1:15">
      <c r="A7062" s="14">
        <v>44524</v>
      </c>
      <c r="B7062" t="s">
        <v>73</v>
      </c>
      <c r="C7062">
        <v>7</v>
      </c>
      <c r="D7062" t="s">
        <v>50</v>
      </c>
      <c r="E7062">
        <v>1036</v>
      </c>
      <c r="F7062" t="s">
        <v>74</v>
      </c>
      <c r="G7062" t="s">
        <v>57</v>
      </c>
      <c r="H7062" t="s">
        <v>51</v>
      </c>
      <c r="I7062" t="s">
        <v>53</v>
      </c>
      <c r="J7062">
        <v>44</v>
      </c>
      <c r="K7062">
        <v>28</v>
      </c>
      <c r="L7062">
        <v>747</v>
      </c>
      <c r="M7062">
        <v>30</v>
      </c>
      <c r="N7062" s="15">
        <v>14000</v>
      </c>
      <c r="O7062" s="15">
        <v>392000</v>
      </c>
    </row>
    <row r="7063" spans="1:15">
      <c r="A7063" s="14">
        <v>44524</v>
      </c>
      <c r="B7063" t="s">
        <v>73</v>
      </c>
      <c r="C7063">
        <v>8</v>
      </c>
      <c r="D7063" t="s">
        <v>50</v>
      </c>
      <c r="E7063">
        <v>1036</v>
      </c>
      <c r="F7063" t="s">
        <v>74</v>
      </c>
      <c r="G7063" t="s">
        <v>57</v>
      </c>
      <c r="H7063" t="s">
        <v>51</v>
      </c>
      <c r="I7063" t="s">
        <v>53</v>
      </c>
      <c r="J7063">
        <v>44</v>
      </c>
      <c r="K7063">
        <v>24.99</v>
      </c>
      <c r="L7063">
        <v>1841</v>
      </c>
      <c r="M7063">
        <v>30</v>
      </c>
      <c r="N7063" s="15">
        <v>40000</v>
      </c>
      <c r="O7063" s="15">
        <v>999600</v>
      </c>
    </row>
    <row r="7064" spans="1:15">
      <c r="A7064" s="14">
        <v>44524</v>
      </c>
      <c r="B7064" t="s">
        <v>73</v>
      </c>
      <c r="C7064">
        <v>6</v>
      </c>
      <c r="D7064" t="s">
        <v>50</v>
      </c>
      <c r="E7064">
        <v>1036</v>
      </c>
      <c r="F7064" t="s">
        <v>74</v>
      </c>
      <c r="G7064" t="s">
        <v>57</v>
      </c>
      <c r="H7064" t="s">
        <v>51</v>
      </c>
      <c r="I7064" t="s">
        <v>53</v>
      </c>
      <c r="J7064">
        <v>44</v>
      </c>
      <c r="K7064">
        <v>28</v>
      </c>
      <c r="L7064">
        <v>554</v>
      </c>
      <c r="M7064">
        <v>30</v>
      </c>
      <c r="N7064" s="15">
        <v>10000</v>
      </c>
      <c r="O7064" s="15">
        <v>280000</v>
      </c>
    </row>
    <row r="7065" spans="1:15">
      <c r="A7065" s="14">
        <v>44524</v>
      </c>
      <c r="B7065" t="s">
        <v>73</v>
      </c>
      <c r="C7065">
        <v>8</v>
      </c>
      <c r="D7065" t="s">
        <v>50</v>
      </c>
      <c r="E7065">
        <v>1036</v>
      </c>
      <c r="F7065" t="s">
        <v>74</v>
      </c>
      <c r="G7065" t="s">
        <v>57</v>
      </c>
      <c r="H7065" t="s">
        <v>51</v>
      </c>
      <c r="I7065" t="s">
        <v>53</v>
      </c>
      <c r="J7065">
        <v>44</v>
      </c>
      <c r="K7065">
        <v>25</v>
      </c>
      <c r="L7065">
        <v>1841</v>
      </c>
      <c r="M7065">
        <v>30</v>
      </c>
      <c r="N7065" s="15">
        <v>63000</v>
      </c>
      <c r="O7065" s="15">
        <v>1575000</v>
      </c>
    </row>
    <row r="7066" spans="1:15">
      <c r="A7066" s="14">
        <v>44524</v>
      </c>
      <c r="B7066" t="s">
        <v>73</v>
      </c>
      <c r="C7066">
        <v>7</v>
      </c>
      <c r="D7066" t="s">
        <v>50</v>
      </c>
      <c r="E7066">
        <v>1036</v>
      </c>
      <c r="F7066" t="s">
        <v>74</v>
      </c>
      <c r="G7066" t="s">
        <v>57</v>
      </c>
      <c r="H7066" t="s">
        <v>51</v>
      </c>
      <c r="I7066" t="s">
        <v>53</v>
      </c>
      <c r="J7066">
        <v>44</v>
      </c>
      <c r="K7066">
        <v>25</v>
      </c>
      <c r="L7066">
        <v>742</v>
      </c>
      <c r="M7066">
        <v>30</v>
      </c>
      <c r="N7066" s="15">
        <v>30000</v>
      </c>
      <c r="O7066" s="15">
        <v>750000</v>
      </c>
    </row>
    <row r="7067" spans="1:15">
      <c r="A7067" s="14">
        <v>44524</v>
      </c>
      <c r="B7067" t="s">
        <v>73</v>
      </c>
      <c r="C7067">
        <v>8</v>
      </c>
      <c r="D7067" t="s">
        <v>50</v>
      </c>
      <c r="E7067">
        <v>1036</v>
      </c>
      <c r="F7067" t="s">
        <v>74</v>
      </c>
      <c r="G7067" t="s">
        <v>117</v>
      </c>
      <c r="H7067" t="s">
        <v>51</v>
      </c>
      <c r="I7067" t="s">
        <v>118</v>
      </c>
      <c r="J7067">
        <v>44</v>
      </c>
      <c r="K7067">
        <v>25.5</v>
      </c>
      <c r="L7067">
        <v>1873</v>
      </c>
      <c r="M7067">
        <v>30</v>
      </c>
      <c r="N7067" s="15">
        <v>25000</v>
      </c>
      <c r="O7067" s="15">
        <v>637500</v>
      </c>
    </row>
    <row r="7068" spans="1:15">
      <c r="A7068" s="14">
        <v>44524</v>
      </c>
      <c r="B7068" t="s">
        <v>73</v>
      </c>
      <c r="C7068">
        <v>8</v>
      </c>
      <c r="D7068" t="s">
        <v>50</v>
      </c>
      <c r="E7068">
        <v>1036</v>
      </c>
      <c r="F7068" t="s">
        <v>74</v>
      </c>
      <c r="G7068" t="s">
        <v>57</v>
      </c>
      <c r="H7068" t="s">
        <v>51</v>
      </c>
      <c r="I7068" t="s">
        <v>53</v>
      </c>
      <c r="J7068">
        <v>44</v>
      </c>
      <c r="K7068">
        <v>22.5</v>
      </c>
      <c r="L7068">
        <v>1846</v>
      </c>
      <c r="M7068">
        <v>30</v>
      </c>
      <c r="N7068" s="15">
        <v>80000</v>
      </c>
      <c r="O7068" s="15">
        <v>1800000</v>
      </c>
    </row>
    <row r="7069" spans="1:15">
      <c r="A7069" s="14">
        <v>44524</v>
      </c>
      <c r="B7069" t="s">
        <v>73</v>
      </c>
      <c r="C7069">
        <v>8</v>
      </c>
      <c r="D7069" t="s">
        <v>50</v>
      </c>
      <c r="E7069">
        <v>1036</v>
      </c>
      <c r="F7069" t="s">
        <v>74</v>
      </c>
      <c r="G7069" t="s">
        <v>117</v>
      </c>
      <c r="H7069" t="s">
        <v>51</v>
      </c>
      <c r="I7069" t="s">
        <v>118</v>
      </c>
      <c r="J7069">
        <v>44</v>
      </c>
      <c r="K7069">
        <v>21.99</v>
      </c>
      <c r="L7069">
        <v>4143</v>
      </c>
      <c r="M7069">
        <v>30</v>
      </c>
      <c r="N7069" s="15">
        <v>145000</v>
      </c>
      <c r="O7069" s="15">
        <v>3188550</v>
      </c>
    </row>
    <row r="7070" spans="1:15">
      <c r="A7070" s="14">
        <v>44524</v>
      </c>
      <c r="B7070" t="s">
        <v>73</v>
      </c>
      <c r="C7070">
        <v>8</v>
      </c>
      <c r="D7070" t="s">
        <v>50</v>
      </c>
      <c r="E7070">
        <v>1036</v>
      </c>
      <c r="F7070" t="s">
        <v>74</v>
      </c>
      <c r="G7070" t="s">
        <v>57</v>
      </c>
      <c r="H7070" t="s">
        <v>51</v>
      </c>
      <c r="I7070" t="s">
        <v>53</v>
      </c>
      <c r="J7070">
        <v>44</v>
      </c>
      <c r="K7070">
        <v>21.99</v>
      </c>
      <c r="L7070">
        <v>1833</v>
      </c>
      <c r="M7070">
        <v>30</v>
      </c>
      <c r="N7070" s="15">
        <v>120000</v>
      </c>
      <c r="O7070" s="15">
        <v>2638800</v>
      </c>
    </row>
    <row r="7071" spans="1:15">
      <c r="A7071" s="14">
        <v>44524</v>
      </c>
      <c r="B7071" t="s">
        <v>73</v>
      </c>
      <c r="C7071">
        <v>7</v>
      </c>
      <c r="D7071" t="s">
        <v>50</v>
      </c>
      <c r="E7071">
        <v>1036</v>
      </c>
      <c r="F7071" t="s">
        <v>74</v>
      </c>
      <c r="G7071" t="s">
        <v>117</v>
      </c>
      <c r="H7071" t="s">
        <v>51</v>
      </c>
      <c r="I7071" t="s">
        <v>118</v>
      </c>
      <c r="J7071">
        <v>44</v>
      </c>
      <c r="K7071">
        <v>30</v>
      </c>
      <c r="L7071">
        <v>861</v>
      </c>
      <c r="M7071">
        <v>30</v>
      </c>
      <c r="N7071" s="15">
        <v>7000</v>
      </c>
      <c r="O7071" s="15">
        <v>210000</v>
      </c>
    </row>
    <row r="7072" spans="1:15">
      <c r="A7072" s="14">
        <v>44524</v>
      </c>
      <c r="B7072" t="s">
        <v>73</v>
      </c>
      <c r="C7072">
        <v>8</v>
      </c>
      <c r="D7072" t="s">
        <v>50</v>
      </c>
      <c r="E7072">
        <v>1036</v>
      </c>
      <c r="F7072" t="s">
        <v>74</v>
      </c>
      <c r="G7072" t="s">
        <v>57</v>
      </c>
      <c r="H7072" t="s">
        <v>51</v>
      </c>
      <c r="I7072" t="s">
        <v>53</v>
      </c>
      <c r="J7072">
        <v>44</v>
      </c>
      <c r="K7072">
        <v>25.4</v>
      </c>
      <c r="L7072">
        <v>1114</v>
      </c>
      <c r="M7072">
        <v>30</v>
      </c>
      <c r="N7072" s="15">
        <v>40000</v>
      </c>
      <c r="O7072" s="15">
        <v>1016000</v>
      </c>
    </row>
    <row r="7073" spans="1:15">
      <c r="A7073" s="14">
        <v>44524</v>
      </c>
      <c r="B7073" t="s">
        <v>73</v>
      </c>
      <c r="C7073">
        <v>8</v>
      </c>
      <c r="D7073" t="s">
        <v>50</v>
      </c>
      <c r="E7073">
        <v>1036</v>
      </c>
      <c r="F7073" t="s">
        <v>74</v>
      </c>
      <c r="G7073" t="s">
        <v>57</v>
      </c>
      <c r="H7073" t="s">
        <v>51</v>
      </c>
      <c r="I7073" t="s">
        <v>53</v>
      </c>
      <c r="J7073">
        <v>44</v>
      </c>
      <c r="K7073">
        <v>20</v>
      </c>
      <c r="L7073">
        <v>1836</v>
      </c>
      <c r="M7073">
        <v>30</v>
      </c>
      <c r="N7073" s="15">
        <v>80000</v>
      </c>
      <c r="O7073" s="15">
        <v>1600000</v>
      </c>
    </row>
    <row r="7074" spans="1:15">
      <c r="A7074" s="14">
        <v>44524</v>
      </c>
      <c r="B7074" t="s">
        <v>73</v>
      </c>
      <c r="C7074">
        <v>7</v>
      </c>
      <c r="D7074" t="s">
        <v>50</v>
      </c>
      <c r="E7074">
        <v>1036</v>
      </c>
      <c r="F7074" t="s">
        <v>74</v>
      </c>
      <c r="G7074" t="s">
        <v>57</v>
      </c>
      <c r="H7074" t="s">
        <v>51</v>
      </c>
      <c r="I7074" t="s">
        <v>53</v>
      </c>
      <c r="J7074">
        <v>44</v>
      </c>
      <c r="K7074">
        <v>24.99</v>
      </c>
      <c r="L7074">
        <v>737</v>
      </c>
      <c r="M7074">
        <v>30</v>
      </c>
      <c r="N7074" s="15">
        <v>5000</v>
      </c>
      <c r="O7074" s="15">
        <v>124950</v>
      </c>
    </row>
    <row r="7075" spans="1:15">
      <c r="A7075" s="14">
        <v>44524</v>
      </c>
      <c r="B7075" t="s">
        <v>73</v>
      </c>
      <c r="C7075">
        <v>8</v>
      </c>
      <c r="D7075" t="s">
        <v>50</v>
      </c>
      <c r="E7075">
        <v>1036</v>
      </c>
      <c r="F7075" t="s">
        <v>74</v>
      </c>
      <c r="G7075" t="s">
        <v>117</v>
      </c>
      <c r="H7075" t="s">
        <v>51</v>
      </c>
      <c r="I7075" t="s">
        <v>118</v>
      </c>
      <c r="J7075">
        <v>44</v>
      </c>
      <c r="K7075">
        <v>20</v>
      </c>
      <c r="L7075">
        <v>4672</v>
      </c>
      <c r="M7075">
        <v>30</v>
      </c>
      <c r="N7075" s="15">
        <v>40000</v>
      </c>
      <c r="O7075" s="15">
        <v>800000</v>
      </c>
    </row>
    <row r="7076" spans="1:15">
      <c r="A7076" s="14">
        <v>44524</v>
      </c>
      <c r="B7076" t="s">
        <v>73</v>
      </c>
      <c r="C7076">
        <v>8</v>
      </c>
      <c r="D7076" t="s">
        <v>50</v>
      </c>
      <c r="E7076">
        <v>1036</v>
      </c>
      <c r="F7076" t="s">
        <v>74</v>
      </c>
      <c r="G7076" t="s">
        <v>57</v>
      </c>
      <c r="H7076" t="s">
        <v>51</v>
      </c>
      <c r="I7076" t="s">
        <v>53</v>
      </c>
      <c r="J7076">
        <v>44</v>
      </c>
      <c r="K7076">
        <v>20</v>
      </c>
      <c r="L7076">
        <v>1106</v>
      </c>
      <c r="M7076">
        <v>30</v>
      </c>
      <c r="N7076" s="15">
        <v>24000</v>
      </c>
      <c r="O7076" s="15">
        <v>480000</v>
      </c>
    </row>
    <row r="7077" spans="1:15">
      <c r="A7077" s="14">
        <v>44524</v>
      </c>
      <c r="B7077" t="s">
        <v>73</v>
      </c>
      <c r="C7077">
        <v>8</v>
      </c>
      <c r="D7077" t="s">
        <v>50</v>
      </c>
      <c r="E7077">
        <v>1036</v>
      </c>
      <c r="F7077" t="s">
        <v>74</v>
      </c>
      <c r="G7077" t="s">
        <v>117</v>
      </c>
      <c r="H7077" t="s">
        <v>51</v>
      </c>
      <c r="I7077" t="s">
        <v>118</v>
      </c>
      <c r="J7077">
        <v>44</v>
      </c>
      <c r="K7077">
        <v>20</v>
      </c>
      <c r="L7077">
        <v>2310</v>
      </c>
      <c r="M7077">
        <v>30</v>
      </c>
      <c r="N7077" s="15">
        <v>40000</v>
      </c>
      <c r="O7077" s="15">
        <v>800000</v>
      </c>
    </row>
    <row r="7078" spans="1:15">
      <c r="A7078" s="14">
        <v>44524</v>
      </c>
      <c r="B7078" t="s">
        <v>73</v>
      </c>
      <c r="C7078">
        <v>8</v>
      </c>
      <c r="D7078" t="s">
        <v>50</v>
      </c>
      <c r="E7078">
        <v>1036</v>
      </c>
      <c r="F7078" t="s">
        <v>74</v>
      </c>
      <c r="G7078" t="s">
        <v>57</v>
      </c>
      <c r="H7078" t="s">
        <v>51</v>
      </c>
      <c r="I7078" t="s">
        <v>53</v>
      </c>
      <c r="J7078">
        <v>44</v>
      </c>
      <c r="K7078">
        <v>25.49</v>
      </c>
      <c r="L7078">
        <v>1106</v>
      </c>
      <c r="M7078">
        <v>90</v>
      </c>
      <c r="N7078" s="15">
        <v>40000</v>
      </c>
      <c r="O7078" s="15">
        <v>1019600</v>
      </c>
    </row>
    <row r="7079" spans="1:15">
      <c r="A7079" s="14">
        <v>44524</v>
      </c>
      <c r="B7079" t="s">
        <v>73</v>
      </c>
      <c r="C7079">
        <v>6</v>
      </c>
      <c r="D7079" t="s">
        <v>50</v>
      </c>
      <c r="E7079">
        <v>1036</v>
      </c>
      <c r="F7079" t="s">
        <v>74</v>
      </c>
      <c r="G7079" t="s">
        <v>57</v>
      </c>
      <c r="H7079" t="s">
        <v>51</v>
      </c>
      <c r="I7079" t="s">
        <v>53</v>
      </c>
      <c r="J7079">
        <v>44</v>
      </c>
      <c r="K7079">
        <v>27.99</v>
      </c>
      <c r="L7079">
        <v>555</v>
      </c>
      <c r="M7079">
        <v>90</v>
      </c>
      <c r="N7079" s="15">
        <v>10000</v>
      </c>
      <c r="O7079" s="15">
        <v>279900</v>
      </c>
    </row>
    <row r="7080" spans="1:15">
      <c r="A7080" s="14">
        <v>44524</v>
      </c>
      <c r="B7080" t="s">
        <v>73</v>
      </c>
      <c r="C7080">
        <v>8</v>
      </c>
      <c r="D7080" t="s">
        <v>50</v>
      </c>
      <c r="E7080">
        <v>1036</v>
      </c>
      <c r="F7080" t="s">
        <v>74</v>
      </c>
      <c r="G7080" t="s">
        <v>57</v>
      </c>
      <c r="H7080" t="s">
        <v>51</v>
      </c>
      <c r="I7080" t="s">
        <v>53</v>
      </c>
      <c r="J7080">
        <v>44</v>
      </c>
      <c r="K7080">
        <v>25.49</v>
      </c>
      <c r="L7080">
        <v>1106</v>
      </c>
      <c r="M7080">
        <v>30</v>
      </c>
      <c r="N7080" s="15">
        <v>35000</v>
      </c>
      <c r="O7080" s="15">
        <v>892150</v>
      </c>
    </row>
    <row r="7081" spans="1:15">
      <c r="A7081" s="14">
        <v>44524</v>
      </c>
      <c r="B7081" t="s">
        <v>73</v>
      </c>
      <c r="C7081">
        <v>7</v>
      </c>
      <c r="D7081" t="s">
        <v>50</v>
      </c>
      <c r="E7081">
        <v>1036</v>
      </c>
      <c r="F7081" t="s">
        <v>74</v>
      </c>
      <c r="G7081" t="s">
        <v>57</v>
      </c>
      <c r="H7081" t="s">
        <v>51</v>
      </c>
      <c r="I7081" t="s">
        <v>53</v>
      </c>
      <c r="J7081">
        <v>44</v>
      </c>
      <c r="K7081">
        <v>25</v>
      </c>
      <c r="L7081">
        <v>744</v>
      </c>
      <c r="M7081">
        <v>30</v>
      </c>
      <c r="N7081" s="15">
        <v>28000</v>
      </c>
      <c r="O7081" s="15">
        <v>700000</v>
      </c>
    </row>
    <row r="7082" spans="1:15">
      <c r="A7082" s="14">
        <v>44524</v>
      </c>
      <c r="B7082" t="s">
        <v>73</v>
      </c>
      <c r="C7082">
        <v>8</v>
      </c>
      <c r="D7082" t="s">
        <v>50</v>
      </c>
      <c r="E7082">
        <v>1036</v>
      </c>
      <c r="F7082" t="s">
        <v>74</v>
      </c>
      <c r="G7082" t="s">
        <v>57</v>
      </c>
      <c r="H7082" t="s">
        <v>51</v>
      </c>
      <c r="I7082" t="s">
        <v>53</v>
      </c>
      <c r="J7082">
        <v>44</v>
      </c>
      <c r="K7082">
        <v>24.9</v>
      </c>
      <c r="L7082">
        <v>1118</v>
      </c>
      <c r="M7082">
        <v>30</v>
      </c>
      <c r="N7082" s="15">
        <v>14000</v>
      </c>
      <c r="O7082" s="15">
        <v>348600</v>
      </c>
    </row>
    <row r="7083" spans="1:15">
      <c r="A7083" s="14">
        <v>44524</v>
      </c>
      <c r="B7083" t="s">
        <v>73</v>
      </c>
      <c r="C7083">
        <v>8</v>
      </c>
      <c r="D7083" t="s">
        <v>50</v>
      </c>
      <c r="E7083">
        <v>1036</v>
      </c>
      <c r="F7083" t="s">
        <v>74</v>
      </c>
      <c r="G7083" t="s">
        <v>57</v>
      </c>
      <c r="H7083" t="s">
        <v>52</v>
      </c>
      <c r="I7083" t="s">
        <v>53</v>
      </c>
      <c r="J7083">
        <v>44</v>
      </c>
      <c r="K7083">
        <v>28.567499999999999</v>
      </c>
      <c r="L7083">
        <v>1104</v>
      </c>
      <c r="M7083">
        <v>30</v>
      </c>
      <c r="N7083" s="15">
        <v>40000</v>
      </c>
      <c r="O7083" s="15">
        <v>1142700</v>
      </c>
    </row>
    <row r="7084" spans="1:15">
      <c r="A7084" s="14">
        <v>44524</v>
      </c>
      <c r="B7084" t="s">
        <v>73</v>
      </c>
      <c r="C7084">
        <v>8</v>
      </c>
      <c r="D7084" t="s">
        <v>50</v>
      </c>
      <c r="E7084">
        <v>1036</v>
      </c>
      <c r="F7084" t="s">
        <v>74</v>
      </c>
      <c r="G7084" t="s">
        <v>117</v>
      </c>
      <c r="H7084" t="s">
        <v>52</v>
      </c>
      <c r="I7084" t="s">
        <v>118</v>
      </c>
      <c r="J7084">
        <v>44</v>
      </c>
      <c r="K7084">
        <v>22.972000000000001</v>
      </c>
      <c r="L7084">
        <v>2830</v>
      </c>
      <c r="M7084">
        <v>30</v>
      </c>
      <c r="N7084" s="15">
        <v>40000</v>
      </c>
      <c r="O7084" s="15">
        <v>918880</v>
      </c>
    </row>
    <row r="7085" spans="1:15">
      <c r="A7085" s="14">
        <v>44524</v>
      </c>
      <c r="B7085" t="s">
        <v>73</v>
      </c>
      <c r="C7085">
        <v>8</v>
      </c>
      <c r="D7085" t="s">
        <v>50</v>
      </c>
      <c r="E7085">
        <v>1036</v>
      </c>
      <c r="F7085" t="s">
        <v>74</v>
      </c>
      <c r="G7085" t="s">
        <v>57</v>
      </c>
      <c r="H7085" t="s">
        <v>52</v>
      </c>
      <c r="I7085" t="s">
        <v>53</v>
      </c>
      <c r="J7085">
        <v>44</v>
      </c>
      <c r="K7085">
        <v>30.471</v>
      </c>
      <c r="L7085">
        <v>1105</v>
      </c>
      <c r="M7085">
        <v>30</v>
      </c>
      <c r="N7085" s="15">
        <v>30000</v>
      </c>
      <c r="O7085" s="15">
        <v>914130</v>
      </c>
    </row>
    <row r="7086" spans="1:15">
      <c r="A7086" s="14">
        <v>44524</v>
      </c>
      <c r="B7086" t="s">
        <v>73</v>
      </c>
      <c r="C7086">
        <v>7</v>
      </c>
      <c r="D7086" t="s">
        <v>50</v>
      </c>
      <c r="E7086">
        <v>1036</v>
      </c>
      <c r="F7086" t="s">
        <v>74</v>
      </c>
      <c r="G7086" t="s">
        <v>57</v>
      </c>
      <c r="H7086" t="s">
        <v>52</v>
      </c>
      <c r="I7086" t="s">
        <v>53</v>
      </c>
      <c r="J7086">
        <v>44</v>
      </c>
      <c r="K7086">
        <v>29.803799999999999</v>
      </c>
      <c r="L7086">
        <v>742</v>
      </c>
      <c r="M7086">
        <v>90</v>
      </c>
      <c r="N7086" s="15">
        <v>24000</v>
      </c>
      <c r="O7086" s="15">
        <v>715291.2</v>
      </c>
    </row>
    <row r="7087" spans="1:15">
      <c r="A7087" s="14">
        <v>44524</v>
      </c>
      <c r="B7087" t="s">
        <v>73</v>
      </c>
      <c r="C7087">
        <v>8</v>
      </c>
      <c r="D7087" t="s">
        <v>50</v>
      </c>
      <c r="E7087">
        <v>1036</v>
      </c>
      <c r="F7087" t="s">
        <v>74</v>
      </c>
      <c r="G7087" t="s">
        <v>117</v>
      </c>
      <c r="H7087" t="s">
        <v>52</v>
      </c>
      <c r="I7087" t="s">
        <v>118</v>
      </c>
      <c r="J7087">
        <v>44</v>
      </c>
      <c r="K7087">
        <v>37.234499999999997</v>
      </c>
      <c r="L7087">
        <v>1214</v>
      </c>
      <c r="M7087">
        <v>30</v>
      </c>
      <c r="N7087" s="15">
        <v>10000</v>
      </c>
      <c r="O7087" s="15">
        <v>372345</v>
      </c>
    </row>
    <row r="7088" spans="1:15">
      <c r="A7088" s="14">
        <v>44524</v>
      </c>
      <c r="B7088" t="s">
        <v>73</v>
      </c>
      <c r="C7088">
        <v>7</v>
      </c>
      <c r="D7088" t="s">
        <v>50</v>
      </c>
      <c r="E7088">
        <v>1036</v>
      </c>
      <c r="F7088" t="s">
        <v>74</v>
      </c>
      <c r="G7088" t="s">
        <v>57</v>
      </c>
      <c r="H7088" t="s">
        <v>52</v>
      </c>
      <c r="I7088" t="s">
        <v>53</v>
      </c>
      <c r="J7088">
        <v>44</v>
      </c>
      <c r="K7088">
        <v>29.8337</v>
      </c>
      <c r="L7088">
        <v>745</v>
      </c>
      <c r="M7088">
        <v>30</v>
      </c>
      <c r="N7088" s="15">
        <v>20000</v>
      </c>
      <c r="O7088" s="15">
        <v>596674</v>
      </c>
    </row>
    <row r="7089" spans="1:15">
      <c r="A7089" s="14">
        <v>44524</v>
      </c>
      <c r="B7089" t="s">
        <v>73</v>
      </c>
      <c r="C7089">
        <v>8</v>
      </c>
      <c r="D7089" t="s">
        <v>50</v>
      </c>
      <c r="E7089">
        <v>1036</v>
      </c>
      <c r="F7089" t="s">
        <v>74</v>
      </c>
      <c r="G7089" t="s">
        <v>117</v>
      </c>
      <c r="H7089" t="s">
        <v>52</v>
      </c>
      <c r="I7089" t="s">
        <v>118</v>
      </c>
      <c r="J7089">
        <v>44</v>
      </c>
      <c r="K7089">
        <v>22.972000000000001</v>
      </c>
      <c r="L7089">
        <v>1739</v>
      </c>
      <c r="M7089">
        <v>30</v>
      </c>
      <c r="N7089" s="15">
        <v>20000</v>
      </c>
      <c r="O7089" s="15">
        <v>459440</v>
      </c>
    </row>
    <row r="7090" spans="1:15">
      <c r="A7090" s="14">
        <v>44524</v>
      </c>
      <c r="B7090" t="s">
        <v>73</v>
      </c>
      <c r="C7090">
        <v>7</v>
      </c>
      <c r="D7090" t="s">
        <v>50</v>
      </c>
      <c r="E7090">
        <v>1036</v>
      </c>
      <c r="F7090" t="s">
        <v>74</v>
      </c>
      <c r="G7090" t="s">
        <v>57</v>
      </c>
      <c r="H7090" t="s">
        <v>52</v>
      </c>
      <c r="I7090" t="s">
        <v>53</v>
      </c>
      <c r="J7090">
        <v>44</v>
      </c>
      <c r="K7090">
        <v>29.8337</v>
      </c>
      <c r="L7090">
        <v>743</v>
      </c>
      <c r="M7090">
        <v>30</v>
      </c>
      <c r="N7090" s="15">
        <v>8000</v>
      </c>
      <c r="O7090" s="15">
        <v>238669.6</v>
      </c>
    </row>
    <row r="7091" spans="1:15">
      <c r="A7091" s="14">
        <v>44524</v>
      </c>
      <c r="B7091" t="s">
        <v>73</v>
      </c>
      <c r="C7091">
        <v>8</v>
      </c>
      <c r="D7091" t="s">
        <v>50</v>
      </c>
      <c r="E7091">
        <v>1036</v>
      </c>
      <c r="F7091" t="s">
        <v>74</v>
      </c>
      <c r="G7091" t="s">
        <v>57</v>
      </c>
      <c r="H7091" t="s">
        <v>52</v>
      </c>
      <c r="I7091" t="s">
        <v>53</v>
      </c>
      <c r="J7091">
        <v>44</v>
      </c>
      <c r="K7091">
        <v>29.8337</v>
      </c>
      <c r="L7091">
        <v>1834</v>
      </c>
      <c r="M7091">
        <v>30</v>
      </c>
      <c r="N7091" s="15">
        <v>24000</v>
      </c>
      <c r="O7091" s="15">
        <v>716008.8</v>
      </c>
    </row>
    <row r="7092" spans="1:15">
      <c r="A7092" s="14">
        <v>44524</v>
      </c>
      <c r="B7092" t="s">
        <v>73</v>
      </c>
      <c r="C7092">
        <v>8</v>
      </c>
      <c r="D7092" t="s">
        <v>50</v>
      </c>
      <c r="E7092">
        <v>1036</v>
      </c>
      <c r="F7092" t="s">
        <v>74</v>
      </c>
      <c r="G7092" t="s">
        <v>57</v>
      </c>
      <c r="H7092" t="s">
        <v>52</v>
      </c>
      <c r="I7092" t="s">
        <v>53</v>
      </c>
      <c r="J7092">
        <v>44</v>
      </c>
      <c r="K7092">
        <v>29.820900000000002</v>
      </c>
      <c r="L7092">
        <v>1846</v>
      </c>
      <c r="M7092">
        <v>30</v>
      </c>
      <c r="N7092" s="15">
        <v>62000</v>
      </c>
      <c r="O7092" s="15">
        <v>1848895.8</v>
      </c>
    </row>
    <row r="7093" spans="1:15">
      <c r="A7093" s="14">
        <v>44524</v>
      </c>
      <c r="B7093" t="s">
        <v>73</v>
      </c>
      <c r="C7093">
        <v>8</v>
      </c>
      <c r="D7093" t="s">
        <v>50</v>
      </c>
      <c r="E7093">
        <v>1036</v>
      </c>
      <c r="F7093" t="s">
        <v>74</v>
      </c>
      <c r="G7093" t="s">
        <v>57</v>
      </c>
      <c r="H7093" t="s">
        <v>52</v>
      </c>
      <c r="I7093" t="s">
        <v>53</v>
      </c>
      <c r="J7093">
        <v>44</v>
      </c>
      <c r="K7093">
        <v>29.446899999999999</v>
      </c>
      <c r="L7093">
        <v>1839</v>
      </c>
      <c r="M7093">
        <v>30</v>
      </c>
      <c r="N7093" s="15">
        <v>40000</v>
      </c>
      <c r="O7093" s="15">
        <v>1177876</v>
      </c>
    </row>
    <row r="7094" spans="1:15">
      <c r="A7094" s="14">
        <v>44524</v>
      </c>
      <c r="B7094" t="s">
        <v>73</v>
      </c>
      <c r="C7094">
        <v>8</v>
      </c>
      <c r="D7094" t="s">
        <v>50</v>
      </c>
      <c r="E7094">
        <v>1036</v>
      </c>
      <c r="F7094" t="s">
        <v>74</v>
      </c>
      <c r="G7094" t="s">
        <v>117</v>
      </c>
      <c r="H7094" t="s">
        <v>52</v>
      </c>
      <c r="I7094" t="s">
        <v>118</v>
      </c>
      <c r="J7094">
        <v>44</v>
      </c>
      <c r="K7094">
        <v>29.779399999999999</v>
      </c>
      <c r="L7094">
        <v>2501</v>
      </c>
      <c r="M7094">
        <v>30</v>
      </c>
      <c r="N7094" s="15">
        <v>40000</v>
      </c>
      <c r="O7094" s="15">
        <v>1191176</v>
      </c>
    </row>
    <row r="7095" spans="1:15">
      <c r="A7095" s="14">
        <v>44524</v>
      </c>
      <c r="B7095" t="s">
        <v>73</v>
      </c>
      <c r="C7095">
        <v>8</v>
      </c>
      <c r="D7095" t="s">
        <v>50</v>
      </c>
      <c r="E7095">
        <v>1036</v>
      </c>
      <c r="F7095" t="s">
        <v>74</v>
      </c>
      <c r="G7095" t="s">
        <v>57</v>
      </c>
      <c r="H7095" t="s">
        <v>52</v>
      </c>
      <c r="I7095" t="s">
        <v>53</v>
      </c>
      <c r="J7095">
        <v>44</v>
      </c>
      <c r="K7095">
        <v>20.0047</v>
      </c>
      <c r="L7095">
        <v>2021</v>
      </c>
      <c r="M7095">
        <v>30</v>
      </c>
      <c r="N7095" s="15">
        <v>240000</v>
      </c>
      <c r="O7095" s="15">
        <v>4801128</v>
      </c>
    </row>
    <row r="7096" spans="1:15">
      <c r="A7096" s="14">
        <v>44524</v>
      </c>
      <c r="B7096" t="s">
        <v>73</v>
      </c>
      <c r="C7096">
        <v>8</v>
      </c>
      <c r="D7096" t="s">
        <v>50</v>
      </c>
      <c r="E7096">
        <v>1036</v>
      </c>
      <c r="F7096" t="s">
        <v>74</v>
      </c>
      <c r="G7096" t="s">
        <v>57</v>
      </c>
      <c r="H7096" t="s">
        <v>52</v>
      </c>
      <c r="I7096" t="s">
        <v>53</v>
      </c>
      <c r="J7096">
        <v>44</v>
      </c>
      <c r="K7096">
        <v>29.820900000000002</v>
      </c>
      <c r="L7096">
        <v>1835</v>
      </c>
      <c r="M7096">
        <v>30</v>
      </c>
      <c r="N7096" s="15">
        <v>40000</v>
      </c>
      <c r="O7096" s="15">
        <v>1192836</v>
      </c>
    </row>
    <row r="7097" spans="1:15">
      <c r="A7097" s="14">
        <v>44524</v>
      </c>
      <c r="B7097" t="s">
        <v>73</v>
      </c>
      <c r="C7097">
        <v>7</v>
      </c>
      <c r="D7097" t="s">
        <v>50</v>
      </c>
      <c r="E7097">
        <v>1036</v>
      </c>
      <c r="F7097" t="s">
        <v>74</v>
      </c>
      <c r="G7097" t="s">
        <v>57</v>
      </c>
      <c r="H7097" t="s">
        <v>52</v>
      </c>
      <c r="I7097" t="s">
        <v>53</v>
      </c>
      <c r="J7097">
        <v>44</v>
      </c>
      <c r="K7097">
        <v>30.471</v>
      </c>
      <c r="L7097">
        <v>740</v>
      </c>
      <c r="M7097">
        <v>30</v>
      </c>
      <c r="N7097" s="15">
        <v>24000</v>
      </c>
      <c r="O7097" s="15">
        <v>731304</v>
      </c>
    </row>
    <row r="7098" spans="1:15">
      <c r="A7098" s="14">
        <v>44524</v>
      </c>
      <c r="B7098" t="s">
        <v>73</v>
      </c>
      <c r="C7098">
        <v>8</v>
      </c>
      <c r="D7098" t="s">
        <v>50</v>
      </c>
      <c r="E7098">
        <v>1036</v>
      </c>
      <c r="F7098" t="s">
        <v>74</v>
      </c>
      <c r="G7098" t="s">
        <v>57</v>
      </c>
      <c r="H7098" t="s">
        <v>52</v>
      </c>
      <c r="I7098" t="s">
        <v>53</v>
      </c>
      <c r="J7098">
        <v>44</v>
      </c>
      <c r="K7098">
        <v>29.820900000000002</v>
      </c>
      <c r="L7098">
        <v>1836</v>
      </c>
      <c r="M7098">
        <v>30</v>
      </c>
      <c r="N7098" s="15">
        <v>80000</v>
      </c>
      <c r="O7098" s="15">
        <v>2385672</v>
      </c>
    </row>
    <row r="7099" spans="1:15">
      <c r="A7099" s="14">
        <v>44524</v>
      </c>
      <c r="B7099" t="s">
        <v>73</v>
      </c>
      <c r="C7099">
        <v>7</v>
      </c>
      <c r="D7099" t="s">
        <v>50</v>
      </c>
      <c r="E7099">
        <v>1036</v>
      </c>
      <c r="F7099" t="s">
        <v>74</v>
      </c>
      <c r="G7099" t="s">
        <v>57</v>
      </c>
      <c r="H7099" t="s">
        <v>52</v>
      </c>
      <c r="I7099" t="s">
        <v>53</v>
      </c>
      <c r="J7099">
        <v>44</v>
      </c>
      <c r="K7099">
        <v>30.458200000000001</v>
      </c>
      <c r="L7099">
        <v>747</v>
      </c>
      <c r="M7099">
        <v>30</v>
      </c>
      <c r="N7099" s="15">
        <v>40000</v>
      </c>
      <c r="O7099" s="15">
        <v>1218328</v>
      </c>
    </row>
    <row r="7100" spans="1:15">
      <c r="A7100" s="14">
        <v>44524</v>
      </c>
      <c r="B7100" t="s">
        <v>73</v>
      </c>
      <c r="C7100">
        <v>8</v>
      </c>
      <c r="D7100" t="s">
        <v>50</v>
      </c>
      <c r="E7100">
        <v>1036</v>
      </c>
      <c r="F7100" t="s">
        <v>74</v>
      </c>
      <c r="G7100" t="s">
        <v>57</v>
      </c>
      <c r="H7100" t="s">
        <v>52</v>
      </c>
      <c r="I7100" t="s">
        <v>53</v>
      </c>
      <c r="J7100">
        <v>44</v>
      </c>
      <c r="K7100">
        <v>26.677099999999999</v>
      </c>
      <c r="L7100">
        <v>1111</v>
      </c>
      <c r="M7100">
        <v>30</v>
      </c>
      <c r="N7100" s="15">
        <v>80000</v>
      </c>
      <c r="O7100" s="15">
        <v>2134168</v>
      </c>
    </row>
    <row r="7101" spans="1:15">
      <c r="A7101" s="14">
        <v>44524</v>
      </c>
      <c r="B7101" t="s">
        <v>73</v>
      </c>
      <c r="C7101">
        <v>8</v>
      </c>
      <c r="D7101" t="s">
        <v>50</v>
      </c>
      <c r="E7101">
        <v>1036</v>
      </c>
      <c r="F7101" t="s">
        <v>74</v>
      </c>
      <c r="G7101" t="s">
        <v>57</v>
      </c>
      <c r="H7101" t="s">
        <v>52</v>
      </c>
      <c r="I7101" t="s">
        <v>53</v>
      </c>
      <c r="J7101">
        <v>44</v>
      </c>
      <c r="K7101">
        <v>30.471</v>
      </c>
      <c r="L7101">
        <v>1111</v>
      </c>
      <c r="M7101">
        <v>30</v>
      </c>
      <c r="N7101" s="15">
        <v>21000</v>
      </c>
      <c r="O7101" s="15">
        <v>639891</v>
      </c>
    </row>
    <row r="7102" spans="1:15">
      <c r="A7102" s="14">
        <v>44524</v>
      </c>
      <c r="B7102" t="s">
        <v>73</v>
      </c>
      <c r="C7102">
        <v>8</v>
      </c>
      <c r="D7102" t="s">
        <v>50</v>
      </c>
      <c r="E7102">
        <v>1036</v>
      </c>
      <c r="F7102" t="s">
        <v>74</v>
      </c>
      <c r="G7102" t="s">
        <v>117</v>
      </c>
      <c r="H7102" t="s">
        <v>52</v>
      </c>
      <c r="I7102" t="s">
        <v>118</v>
      </c>
      <c r="J7102">
        <v>44</v>
      </c>
      <c r="K7102">
        <v>23.046500000000002</v>
      </c>
      <c r="L7102">
        <v>2310</v>
      </c>
      <c r="M7102">
        <v>30</v>
      </c>
      <c r="N7102" s="15">
        <v>40000</v>
      </c>
      <c r="O7102" s="15">
        <v>921860</v>
      </c>
    </row>
    <row r="7103" spans="1:15">
      <c r="A7103" s="14">
        <v>44524</v>
      </c>
      <c r="B7103" t="s">
        <v>73</v>
      </c>
      <c r="C7103">
        <v>8</v>
      </c>
      <c r="D7103" t="s">
        <v>50</v>
      </c>
      <c r="E7103">
        <v>1036</v>
      </c>
      <c r="F7103" t="s">
        <v>74</v>
      </c>
      <c r="G7103" t="s">
        <v>57</v>
      </c>
      <c r="H7103" t="s">
        <v>52</v>
      </c>
      <c r="I7103" t="s">
        <v>53</v>
      </c>
      <c r="J7103">
        <v>44</v>
      </c>
      <c r="K7103">
        <v>29.791599999999999</v>
      </c>
      <c r="L7103">
        <v>1106</v>
      </c>
      <c r="M7103">
        <v>90</v>
      </c>
      <c r="N7103" s="15">
        <v>40000</v>
      </c>
      <c r="O7103" s="15">
        <v>1191664</v>
      </c>
    </row>
    <row r="7104" spans="1:15">
      <c r="A7104" s="14">
        <v>44524</v>
      </c>
      <c r="B7104" t="s">
        <v>73</v>
      </c>
      <c r="C7104">
        <v>6</v>
      </c>
      <c r="D7104" t="s">
        <v>50</v>
      </c>
      <c r="E7104">
        <v>1036</v>
      </c>
      <c r="F7104" t="s">
        <v>74</v>
      </c>
      <c r="G7104" t="s">
        <v>57</v>
      </c>
      <c r="H7104" t="s">
        <v>52</v>
      </c>
      <c r="I7104" t="s">
        <v>53</v>
      </c>
      <c r="J7104">
        <v>44</v>
      </c>
      <c r="K7104">
        <v>32.869</v>
      </c>
      <c r="L7104">
        <v>555</v>
      </c>
      <c r="M7104">
        <v>90</v>
      </c>
      <c r="N7104" s="15">
        <v>10000</v>
      </c>
      <c r="O7104" s="15">
        <v>328690</v>
      </c>
    </row>
    <row r="7105" spans="1:15">
      <c r="A7105" s="14">
        <v>44524</v>
      </c>
      <c r="B7105" t="s">
        <v>73</v>
      </c>
      <c r="C7105">
        <v>8</v>
      </c>
      <c r="D7105" t="s">
        <v>50</v>
      </c>
      <c r="E7105">
        <v>1036</v>
      </c>
      <c r="F7105" t="s">
        <v>74</v>
      </c>
      <c r="G7105" t="s">
        <v>57</v>
      </c>
      <c r="H7105" t="s">
        <v>52</v>
      </c>
      <c r="I7105" t="s">
        <v>53</v>
      </c>
      <c r="J7105">
        <v>44</v>
      </c>
      <c r="K7105">
        <v>30.458200000000001</v>
      </c>
      <c r="L7105">
        <v>1106</v>
      </c>
      <c r="M7105">
        <v>30</v>
      </c>
      <c r="N7105" s="15">
        <v>35000</v>
      </c>
      <c r="O7105" s="15">
        <v>1066037</v>
      </c>
    </row>
    <row r="7106" spans="1:15">
      <c r="A7106" s="14">
        <v>44524</v>
      </c>
      <c r="B7106" t="s">
        <v>73</v>
      </c>
      <c r="C7106">
        <v>7</v>
      </c>
      <c r="D7106" t="s">
        <v>50</v>
      </c>
      <c r="E7106">
        <v>1036</v>
      </c>
      <c r="F7106" t="s">
        <v>74</v>
      </c>
      <c r="G7106" t="s">
        <v>57</v>
      </c>
      <c r="H7106" t="s">
        <v>52</v>
      </c>
      <c r="I7106" t="s">
        <v>53</v>
      </c>
      <c r="J7106">
        <v>44</v>
      </c>
      <c r="K7106">
        <v>29.8337</v>
      </c>
      <c r="L7106">
        <v>744</v>
      </c>
      <c r="M7106">
        <v>30</v>
      </c>
      <c r="N7106" s="15">
        <v>28000</v>
      </c>
      <c r="O7106" s="15">
        <v>835343.6</v>
      </c>
    </row>
    <row r="7107" spans="1:15">
      <c r="A7107" s="14">
        <v>44524</v>
      </c>
      <c r="B7107" t="s">
        <v>73</v>
      </c>
      <c r="C7107">
        <v>8</v>
      </c>
      <c r="D7107" t="s">
        <v>50</v>
      </c>
      <c r="E7107">
        <v>1036</v>
      </c>
      <c r="F7107" t="s">
        <v>74</v>
      </c>
      <c r="G7107" t="s">
        <v>57</v>
      </c>
      <c r="H7107" t="s">
        <v>52</v>
      </c>
      <c r="I7107" t="s">
        <v>53</v>
      </c>
      <c r="J7107">
        <v>44</v>
      </c>
      <c r="K7107">
        <v>29.706499999999998</v>
      </c>
      <c r="L7107">
        <v>1118</v>
      </c>
      <c r="M7107">
        <v>30</v>
      </c>
      <c r="N7107" s="15">
        <v>14000</v>
      </c>
      <c r="O7107" s="15">
        <v>415891</v>
      </c>
    </row>
    <row r="7108" spans="1:15">
      <c r="A7108" s="14">
        <v>44524</v>
      </c>
      <c r="B7108" t="s">
        <v>73</v>
      </c>
      <c r="C7108">
        <v>8</v>
      </c>
      <c r="D7108" t="s">
        <v>50</v>
      </c>
      <c r="E7108">
        <v>1036</v>
      </c>
      <c r="F7108" t="s">
        <v>74</v>
      </c>
      <c r="G7108" t="s">
        <v>57</v>
      </c>
      <c r="H7108" t="s">
        <v>52</v>
      </c>
      <c r="I7108" t="s">
        <v>53</v>
      </c>
      <c r="J7108">
        <v>44</v>
      </c>
      <c r="K7108">
        <v>30.471</v>
      </c>
      <c r="L7108">
        <v>1114</v>
      </c>
      <c r="M7108">
        <v>30</v>
      </c>
      <c r="N7108" s="15">
        <v>20000</v>
      </c>
      <c r="O7108" s="15">
        <v>609420</v>
      </c>
    </row>
    <row r="7109" spans="1:15">
      <c r="A7109" s="14">
        <v>44524</v>
      </c>
      <c r="B7109" t="s">
        <v>73</v>
      </c>
      <c r="C7109">
        <v>8</v>
      </c>
      <c r="D7109" t="s">
        <v>50</v>
      </c>
      <c r="E7109">
        <v>1036</v>
      </c>
      <c r="F7109" t="s">
        <v>74</v>
      </c>
      <c r="G7109" t="s">
        <v>57</v>
      </c>
      <c r="H7109" t="s">
        <v>52</v>
      </c>
      <c r="I7109" t="s">
        <v>53</v>
      </c>
      <c r="J7109">
        <v>44</v>
      </c>
      <c r="K7109">
        <v>29.8337</v>
      </c>
      <c r="L7109">
        <v>1841</v>
      </c>
      <c r="M7109">
        <v>30</v>
      </c>
      <c r="N7109" s="15">
        <v>40000</v>
      </c>
      <c r="O7109" s="15">
        <v>1193348</v>
      </c>
    </row>
    <row r="7110" spans="1:15">
      <c r="A7110" s="14">
        <v>44524</v>
      </c>
      <c r="B7110" t="s">
        <v>73</v>
      </c>
      <c r="C7110">
        <v>8</v>
      </c>
      <c r="D7110" t="s">
        <v>50</v>
      </c>
      <c r="E7110">
        <v>1036</v>
      </c>
      <c r="F7110" t="s">
        <v>74</v>
      </c>
      <c r="G7110" t="s">
        <v>57</v>
      </c>
      <c r="H7110" t="s">
        <v>51</v>
      </c>
      <c r="I7110" t="s">
        <v>53</v>
      </c>
      <c r="J7110">
        <v>44</v>
      </c>
      <c r="K7110">
        <v>24.99</v>
      </c>
      <c r="L7110">
        <v>1111</v>
      </c>
      <c r="M7110">
        <v>30</v>
      </c>
      <c r="N7110" s="15">
        <v>24000</v>
      </c>
      <c r="O7110" s="15">
        <v>599760</v>
      </c>
    </row>
    <row r="7111" spans="1:15">
      <c r="A7111" s="14">
        <v>44524</v>
      </c>
      <c r="B7111" t="s">
        <v>73</v>
      </c>
      <c r="C7111">
        <v>8</v>
      </c>
      <c r="D7111" t="s">
        <v>50</v>
      </c>
      <c r="E7111">
        <v>1036</v>
      </c>
      <c r="F7111" t="s">
        <v>74</v>
      </c>
      <c r="G7111" t="s">
        <v>117</v>
      </c>
      <c r="H7111" t="s">
        <v>51</v>
      </c>
      <c r="I7111" t="s">
        <v>118</v>
      </c>
      <c r="J7111">
        <v>44</v>
      </c>
      <c r="K7111">
        <v>20</v>
      </c>
      <c r="L7111">
        <v>2662</v>
      </c>
      <c r="M7111">
        <v>30</v>
      </c>
      <c r="N7111" s="15">
        <v>30000</v>
      </c>
      <c r="O7111" s="15">
        <v>600000</v>
      </c>
    </row>
    <row r="7112" spans="1:15">
      <c r="A7112" s="14">
        <v>44524</v>
      </c>
      <c r="B7112" t="s">
        <v>73</v>
      </c>
      <c r="C7112">
        <v>8</v>
      </c>
      <c r="D7112" t="s">
        <v>50</v>
      </c>
      <c r="E7112">
        <v>1036</v>
      </c>
      <c r="F7112" t="s">
        <v>74</v>
      </c>
      <c r="G7112" t="s">
        <v>117</v>
      </c>
      <c r="H7112" t="s">
        <v>51</v>
      </c>
      <c r="I7112" t="s">
        <v>118</v>
      </c>
      <c r="J7112">
        <v>44</v>
      </c>
      <c r="K7112">
        <v>20</v>
      </c>
      <c r="L7112">
        <v>2851</v>
      </c>
      <c r="M7112">
        <v>30</v>
      </c>
      <c r="N7112" s="15">
        <v>40000</v>
      </c>
      <c r="O7112" s="15">
        <v>800000</v>
      </c>
    </row>
    <row r="7113" spans="1:15">
      <c r="A7113" s="14">
        <v>44524</v>
      </c>
      <c r="B7113" t="s">
        <v>73</v>
      </c>
      <c r="C7113">
        <v>7</v>
      </c>
      <c r="D7113" t="s">
        <v>50</v>
      </c>
      <c r="E7113">
        <v>1036</v>
      </c>
      <c r="F7113" t="s">
        <v>74</v>
      </c>
      <c r="G7113" t="s">
        <v>57</v>
      </c>
      <c r="H7113" t="s">
        <v>51</v>
      </c>
      <c r="I7113" t="s">
        <v>53</v>
      </c>
      <c r="J7113">
        <v>44</v>
      </c>
      <c r="K7113">
        <v>24.99</v>
      </c>
      <c r="L7113">
        <v>740</v>
      </c>
      <c r="M7113">
        <v>30</v>
      </c>
      <c r="N7113" s="15">
        <v>4000</v>
      </c>
      <c r="O7113" s="15">
        <v>99960</v>
      </c>
    </row>
    <row r="7114" spans="1:15">
      <c r="A7114" s="14">
        <v>44524</v>
      </c>
      <c r="B7114" t="s">
        <v>73</v>
      </c>
      <c r="C7114">
        <v>8</v>
      </c>
      <c r="D7114" t="s">
        <v>50</v>
      </c>
      <c r="E7114">
        <v>1036</v>
      </c>
      <c r="F7114" t="s">
        <v>74</v>
      </c>
      <c r="G7114" t="s">
        <v>117</v>
      </c>
      <c r="H7114" t="s">
        <v>51</v>
      </c>
      <c r="I7114" t="s">
        <v>118</v>
      </c>
      <c r="J7114">
        <v>44</v>
      </c>
      <c r="K7114">
        <v>25</v>
      </c>
      <c r="L7114">
        <v>3801</v>
      </c>
      <c r="M7114">
        <v>30</v>
      </c>
      <c r="N7114" s="15">
        <v>35000</v>
      </c>
      <c r="O7114" s="15">
        <v>875000</v>
      </c>
    </row>
    <row r="7115" spans="1:15">
      <c r="A7115" s="14">
        <v>44524</v>
      </c>
      <c r="B7115" t="s">
        <v>73</v>
      </c>
      <c r="C7115">
        <v>8</v>
      </c>
      <c r="D7115" t="s">
        <v>50</v>
      </c>
      <c r="E7115">
        <v>1036</v>
      </c>
      <c r="F7115" t="s">
        <v>74</v>
      </c>
      <c r="G7115" t="s">
        <v>57</v>
      </c>
      <c r="H7115" t="s">
        <v>51</v>
      </c>
      <c r="I7115" t="s">
        <v>53</v>
      </c>
      <c r="J7115">
        <v>44</v>
      </c>
      <c r="K7115">
        <v>25.1</v>
      </c>
      <c r="L7115">
        <v>1111</v>
      </c>
      <c r="M7115">
        <v>30</v>
      </c>
      <c r="N7115" s="15">
        <v>30000</v>
      </c>
      <c r="O7115" s="15">
        <v>753000</v>
      </c>
    </row>
    <row r="7116" spans="1:15">
      <c r="A7116" s="14">
        <v>44524</v>
      </c>
      <c r="B7116" t="s">
        <v>73</v>
      </c>
      <c r="C7116">
        <v>8</v>
      </c>
      <c r="D7116" t="s">
        <v>50</v>
      </c>
      <c r="E7116">
        <v>1036</v>
      </c>
      <c r="F7116" t="s">
        <v>74</v>
      </c>
      <c r="G7116" t="s">
        <v>57</v>
      </c>
      <c r="H7116" t="s">
        <v>51</v>
      </c>
      <c r="I7116" t="s">
        <v>53</v>
      </c>
      <c r="J7116">
        <v>44</v>
      </c>
      <c r="K7116">
        <v>24.95</v>
      </c>
      <c r="L7116">
        <v>1118</v>
      </c>
      <c r="M7116">
        <v>30</v>
      </c>
      <c r="N7116" s="15">
        <v>30000</v>
      </c>
      <c r="O7116" s="15">
        <v>748500</v>
      </c>
    </row>
    <row r="7117" spans="1:15">
      <c r="A7117" s="14">
        <v>44524</v>
      </c>
      <c r="B7117" t="s">
        <v>73</v>
      </c>
      <c r="C7117">
        <v>8</v>
      </c>
      <c r="D7117" t="s">
        <v>50</v>
      </c>
      <c r="E7117">
        <v>1036</v>
      </c>
      <c r="F7117" t="s">
        <v>74</v>
      </c>
      <c r="G7117" t="s">
        <v>57</v>
      </c>
      <c r="H7117" t="s">
        <v>51</v>
      </c>
      <c r="I7117" t="s">
        <v>53</v>
      </c>
      <c r="J7117">
        <v>44</v>
      </c>
      <c r="K7117">
        <v>25</v>
      </c>
      <c r="L7117">
        <v>1106</v>
      </c>
      <c r="M7117">
        <v>30</v>
      </c>
      <c r="N7117" s="15">
        <v>20000</v>
      </c>
      <c r="O7117" s="15">
        <v>500000</v>
      </c>
    </row>
    <row r="7118" spans="1:15">
      <c r="A7118" s="14">
        <v>44524</v>
      </c>
      <c r="B7118" t="s">
        <v>73</v>
      </c>
      <c r="C7118">
        <v>8</v>
      </c>
      <c r="D7118" t="s">
        <v>50</v>
      </c>
      <c r="E7118">
        <v>1036</v>
      </c>
      <c r="F7118" t="s">
        <v>74</v>
      </c>
      <c r="G7118" t="s">
        <v>57</v>
      </c>
      <c r="H7118" t="s">
        <v>51</v>
      </c>
      <c r="I7118" t="s">
        <v>53</v>
      </c>
      <c r="J7118">
        <v>44</v>
      </c>
      <c r="K7118">
        <v>20</v>
      </c>
      <c r="L7118">
        <v>1118</v>
      </c>
      <c r="M7118">
        <v>30</v>
      </c>
      <c r="N7118" s="15">
        <v>30000</v>
      </c>
      <c r="O7118" s="15">
        <v>600000</v>
      </c>
    </row>
    <row r="7119" spans="1:15">
      <c r="A7119" s="14">
        <v>44524</v>
      </c>
      <c r="B7119" t="s">
        <v>73</v>
      </c>
      <c r="C7119">
        <v>8</v>
      </c>
      <c r="D7119" t="s">
        <v>50</v>
      </c>
      <c r="E7119">
        <v>1036</v>
      </c>
      <c r="F7119" t="s">
        <v>78</v>
      </c>
      <c r="G7119" t="s">
        <v>117</v>
      </c>
      <c r="H7119" t="s">
        <v>51</v>
      </c>
      <c r="I7119" t="s">
        <v>118</v>
      </c>
      <c r="J7119">
        <v>44</v>
      </c>
      <c r="K7119">
        <v>25.5</v>
      </c>
      <c r="L7119">
        <v>1982</v>
      </c>
      <c r="M7119">
        <v>30</v>
      </c>
      <c r="N7119" s="15">
        <v>40000</v>
      </c>
      <c r="O7119" s="15">
        <v>1020000</v>
      </c>
    </row>
    <row r="7120" spans="1:15">
      <c r="A7120" s="14">
        <v>44524</v>
      </c>
      <c r="B7120" t="s">
        <v>73</v>
      </c>
      <c r="C7120">
        <v>8</v>
      </c>
      <c r="D7120" t="s">
        <v>50</v>
      </c>
      <c r="E7120">
        <v>1036</v>
      </c>
      <c r="F7120" t="s">
        <v>74</v>
      </c>
      <c r="G7120" t="s">
        <v>57</v>
      </c>
      <c r="H7120" t="s">
        <v>51</v>
      </c>
      <c r="I7120" t="s">
        <v>53</v>
      </c>
      <c r="J7120">
        <v>44</v>
      </c>
      <c r="K7120">
        <v>20</v>
      </c>
      <c r="L7120">
        <v>1841</v>
      </c>
      <c r="M7120">
        <v>30</v>
      </c>
      <c r="N7120" s="15">
        <v>80000</v>
      </c>
      <c r="O7120" s="15">
        <v>1600000</v>
      </c>
    </row>
    <row r="7121" spans="1:15">
      <c r="A7121" s="14">
        <v>44524</v>
      </c>
      <c r="B7121" t="s">
        <v>73</v>
      </c>
      <c r="C7121">
        <v>8</v>
      </c>
      <c r="D7121" t="s">
        <v>50</v>
      </c>
      <c r="E7121">
        <v>1036</v>
      </c>
      <c r="F7121" t="s">
        <v>74</v>
      </c>
      <c r="G7121" t="s">
        <v>57</v>
      </c>
      <c r="H7121" t="s">
        <v>51</v>
      </c>
      <c r="I7121" t="s">
        <v>53</v>
      </c>
      <c r="J7121">
        <v>44</v>
      </c>
      <c r="K7121">
        <v>24</v>
      </c>
      <c r="L7121">
        <v>1104</v>
      </c>
      <c r="M7121">
        <v>30</v>
      </c>
      <c r="N7121" s="15">
        <v>40000</v>
      </c>
      <c r="O7121" s="15">
        <v>960000</v>
      </c>
    </row>
    <row r="7122" spans="1:15">
      <c r="A7122" s="14">
        <v>44524</v>
      </c>
      <c r="B7122" t="s">
        <v>73</v>
      </c>
      <c r="C7122">
        <v>8</v>
      </c>
      <c r="D7122" t="s">
        <v>50</v>
      </c>
      <c r="E7122">
        <v>1036</v>
      </c>
      <c r="F7122" t="s">
        <v>74</v>
      </c>
      <c r="G7122" t="s">
        <v>117</v>
      </c>
      <c r="H7122" t="s">
        <v>51</v>
      </c>
      <c r="I7122" t="s">
        <v>118</v>
      </c>
      <c r="J7122">
        <v>44</v>
      </c>
      <c r="K7122">
        <v>20</v>
      </c>
      <c r="L7122">
        <v>2830</v>
      </c>
      <c r="M7122">
        <v>30</v>
      </c>
      <c r="N7122" s="15">
        <v>40000</v>
      </c>
      <c r="O7122" s="15">
        <v>800000</v>
      </c>
    </row>
    <row r="7123" spans="1:15">
      <c r="A7123" s="14">
        <v>44524</v>
      </c>
      <c r="B7123" t="s">
        <v>73</v>
      </c>
      <c r="C7123">
        <v>8</v>
      </c>
      <c r="D7123" t="s">
        <v>50</v>
      </c>
      <c r="E7123">
        <v>1036</v>
      </c>
      <c r="F7123" t="s">
        <v>74</v>
      </c>
      <c r="G7123" t="s">
        <v>57</v>
      </c>
      <c r="H7123" t="s">
        <v>51</v>
      </c>
      <c r="I7123" t="s">
        <v>53</v>
      </c>
      <c r="J7123">
        <v>44</v>
      </c>
      <c r="K7123">
        <v>25.5</v>
      </c>
      <c r="L7123">
        <v>1105</v>
      </c>
      <c r="M7123">
        <v>30</v>
      </c>
      <c r="N7123" s="15">
        <v>30000</v>
      </c>
      <c r="O7123" s="15">
        <v>765000</v>
      </c>
    </row>
    <row r="7124" spans="1:15">
      <c r="A7124" s="14">
        <v>44524</v>
      </c>
      <c r="B7124" t="s">
        <v>73</v>
      </c>
      <c r="C7124">
        <v>7</v>
      </c>
      <c r="D7124" t="s">
        <v>50</v>
      </c>
      <c r="E7124">
        <v>1036</v>
      </c>
      <c r="F7124" t="s">
        <v>74</v>
      </c>
      <c r="G7124" t="s">
        <v>57</v>
      </c>
      <c r="H7124" t="s">
        <v>51</v>
      </c>
      <c r="I7124" t="s">
        <v>53</v>
      </c>
      <c r="J7124">
        <v>44</v>
      </c>
      <c r="K7124">
        <v>25.5</v>
      </c>
      <c r="L7124">
        <v>742</v>
      </c>
      <c r="M7124">
        <v>90</v>
      </c>
      <c r="N7124" s="15">
        <v>24000</v>
      </c>
      <c r="O7124" s="15">
        <v>612000</v>
      </c>
    </row>
    <row r="7125" spans="1:15">
      <c r="A7125" s="14">
        <v>44524</v>
      </c>
      <c r="B7125" t="s">
        <v>73</v>
      </c>
      <c r="C7125">
        <v>8</v>
      </c>
      <c r="D7125" t="s">
        <v>50</v>
      </c>
      <c r="E7125">
        <v>1036</v>
      </c>
      <c r="F7125" t="s">
        <v>74</v>
      </c>
      <c r="G7125" t="s">
        <v>117</v>
      </c>
      <c r="H7125" t="s">
        <v>51</v>
      </c>
      <c r="I7125" t="s">
        <v>118</v>
      </c>
      <c r="J7125">
        <v>44</v>
      </c>
      <c r="K7125">
        <v>30.99</v>
      </c>
      <c r="L7125">
        <v>1214</v>
      </c>
      <c r="M7125">
        <v>30</v>
      </c>
      <c r="N7125" s="15">
        <v>10000</v>
      </c>
      <c r="O7125" s="15">
        <v>309900</v>
      </c>
    </row>
    <row r="7126" spans="1:15">
      <c r="A7126" s="14">
        <v>44524</v>
      </c>
      <c r="B7126" t="s">
        <v>73</v>
      </c>
      <c r="C7126">
        <v>8</v>
      </c>
      <c r="D7126" t="s">
        <v>50</v>
      </c>
      <c r="E7126">
        <v>1036</v>
      </c>
      <c r="F7126" t="s">
        <v>74</v>
      </c>
      <c r="G7126" t="s">
        <v>117</v>
      </c>
      <c r="H7126" t="s">
        <v>52</v>
      </c>
      <c r="I7126" t="s">
        <v>118</v>
      </c>
      <c r="J7126">
        <v>44</v>
      </c>
      <c r="K7126">
        <v>29.792100000000001</v>
      </c>
      <c r="L7126">
        <v>1762</v>
      </c>
      <c r="M7126">
        <v>30</v>
      </c>
      <c r="N7126" s="15">
        <v>30000</v>
      </c>
      <c r="O7126" s="15">
        <v>893763</v>
      </c>
    </row>
    <row r="7127" spans="1:15">
      <c r="A7127" s="14">
        <v>44524</v>
      </c>
      <c r="B7127" t="s">
        <v>73</v>
      </c>
      <c r="C7127">
        <v>8</v>
      </c>
      <c r="D7127" t="s">
        <v>50</v>
      </c>
      <c r="E7127">
        <v>1036</v>
      </c>
      <c r="F7127" t="s">
        <v>74</v>
      </c>
      <c r="G7127" t="s">
        <v>117</v>
      </c>
      <c r="H7127" t="s">
        <v>52</v>
      </c>
      <c r="I7127" t="s">
        <v>118</v>
      </c>
      <c r="J7127">
        <v>44</v>
      </c>
      <c r="K7127">
        <v>22.972000000000001</v>
      </c>
      <c r="L7127">
        <v>1726</v>
      </c>
      <c r="M7127">
        <v>30</v>
      </c>
      <c r="N7127" s="15">
        <v>16000</v>
      </c>
      <c r="O7127" s="15">
        <v>367552</v>
      </c>
    </row>
    <row r="7128" spans="1:15">
      <c r="A7128" s="14">
        <v>44524</v>
      </c>
      <c r="B7128" t="s">
        <v>73</v>
      </c>
      <c r="C7128">
        <v>6</v>
      </c>
      <c r="D7128" t="s">
        <v>50</v>
      </c>
      <c r="E7128">
        <v>1036</v>
      </c>
      <c r="F7128" t="s">
        <v>74</v>
      </c>
      <c r="G7128" t="s">
        <v>57</v>
      </c>
      <c r="H7128" t="s">
        <v>52</v>
      </c>
      <c r="I7128" t="s">
        <v>53</v>
      </c>
      <c r="J7128">
        <v>44</v>
      </c>
      <c r="K7128">
        <v>33.701000000000001</v>
      </c>
      <c r="L7128">
        <v>379</v>
      </c>
      <c r="M7128">
        <v>30</v>
      </c>
      <c r="N7128" s="15">
        <v>10000</v>
      </c>
      <c r="O7128" s="15">
        <v>337010</v>
      </c>
    </row>
    <row r="7129" spans="1:15">
      <c r="A7129" s="14">
        <v>44524</v>
      </c>
      <c r="B7129" t="s">
        <v>73</v>
      </c>
      <c r="C7129">
        <v>7</v>
      </c>
      <c r="D7129" t="s">
        <v>50</v>
      </c>
      <c r="E7129">
        <v>1036</v>
      </c>
      <c r="F7129" t="s">
        <v>74</v>
      </c>
      <c r="G7129" t="s">
        <v>57</v>
      </c>
      <c r="H7129" t="s">
        <v>52</v>
      </c>
      <c r="I7129" t="s">
        <v>53</v>
      </c>
      <c r="J7129">
        <v>44</v>
      </c>
      <c r="K7129">
        <v>29.803799999999999</v>
      </c>
      <c r="L7129">
        <v>1076</v>
      </c>
      <c r="M7129">
        <v>90</v>
      </c>
      <c r="N7129" s="15">
        <v>40000</v>
      </c>
      <c r="O7129" s="15">
        <v>1192152</v>
      </c>
    </row>
    <row r="7130" spans="1:15">
      <c r="A7130" s="14">
        <v>44524</v>
      </c>
      <c r="B7130" t="s">
        <v>73</v>
      </c>
      <c r="C7130">
        <v>8</v>
      </c>
      <c r="D7130" t="s">
        <v>50</v>
      </c>
      <c r="E7130">
        <v>1036</v>
      </c>
      <c r="F7130" t="s">
        <v>74</v>
      </c>
      <c r="G7130" t="s">
        <v>57</v>
      </c>
      <c r="H7130" t="s">
        <v>52</v>
      </c>
      <c r="I7130" t="s">
        <v>53</v>
      </c>
      <c r="J7130">
        <v>44</v>
      </c>
      <c r="K7130">
        <v>29.446899999999999</v>
      </c>
      <c r="L7130">
        <v>1846</v>
      </c>
      <c r="M7130">
        <v>30</v>
      </c>
      <c r="N7130" s="15">
        <v>3333.13</v>
      </c>
      <c r="O7130" s="15">
        <v>98150.345797000002</v>
      </c>
    </row>
    <row r="7131" spans="1:15">
      <c r="A7131" s="14">
        <v>44524</v>
      </c>
      <c r="B7131" t="s">
        <v>73</v>
      </c>
      <c r="C7131">
        <v>8</v>
      </c>
      <c r="D7131" t="s">
        <v>50</v>
      </c>
      <c r="E7131">
        <v>1036</v>
      </c>
      <c r="F7131" t="s">
        <v>74</v>
      </c>
      <c r="G7131" t="s">
        <v>57</v>
      </c>
      <c r="H7131" t="s">
        <v>52</v>
      </c>
      <c r="I7131" t="s">
        <v>53</v>
      </c>
      <c r="J7131">
        <v>44</v>
      </c>
      <c r="K7131">
        <v>29.8337</v>
      </c>
      <c r="L7131">
        <v>1104</v>
      </c>
      <c r="M7131">
        <v>30</v>
      </c>
      <c r="N7131" s="15">
        <v>35000</v>
      </c>
      <c r="O7131" s="15">
        <v>1044179.5</v>
      </c>
    </row>
    <row r="7132" spans="1:15">
      <c r="A7132" s="14">
        <v>44524</v>
      </c>
      <c r="B7132" t="s">
        <v>73</v>
      </c>
      <c r="C7132">
        <v>7</v>
      </c>
      <c r="D7132" t="s">
        <v>50</v>
      </c>
      <c r="E7132">
        <v>1036</v>
      </c>
      <c r="F7132" t="s">
        <v>74</v>
      </c>
      <c r="G7132" t="s">
        <v>57</v>
      </c>
      <c r="H7132" t="s">
        <v>52</v>
      </c>
      <c r="I7132" t="s">
        <v>53</v>
      </c>
      <c r="J7132">
        <v>44</v>
      </c>
      <c r="K7132">
        <v>33.674900000000001</v>
      </c>
      <c r="L7132">
        <v>737</v>
      </c>
      <c r="M7132">
        <v>30</v>
      </c>
      <c r="N7132" s="15">
        <v>11000</v>
      </c>
      <c r="O7132" s="15">
        <v>370423.9</v>
      </c>
    </row>
    <row r="7133" spans="1:15">
      <c r="A7133" s="14">
        <v>44524</v>
      </c>
      <c r="B7133" t="s">
        <v>73</v>
      </c>
      <c r="C7133">
        <v>8</v>
      </c>
      <c r="D7133" t="s">
        <v>50</v>
      </c>
      <c r="E7133">
        <v>1036</v>
      </c>
      <c r="F7133" t="s">
        <v>74</v>
      </c>
      <c r="G7133" t="s">
        <v>57</v>
      </c>
      <c r="H7133" t="s">
        <v>52</v>
      </c>
      <c r="I7133" t="s">
        <v>53</v>
      </c>
      <c r="J7133">
        <v>44</v>
      </c>
      <c r="K7133">
        <v>22.972000000000001</v>
      </c>
      <c r="L7133">
        <v>1839</v>
      </c>
      <c r="M7133">
        <v>30</v>
      </c>
      <c r="N7133" s="15">
        <v>31059.599999999999</v>
      </c>
      <c r="O7133" s="15">
        <v>713501.13119999995</v>
      </c>
    </row>
    <row r="7134" spans="1:15">
      <c r="A7134" s="14">
        <v>44524</v>
      </c>
      <c r="B7134" t="s">
        <v>73</v>
      </c>
      <c r="C7134">
        <v>8</v>
      </c>
      <c r="D7134" t="s">
        <v>50</v>
      </c>
      <c r="E7134">
        <v>1036</v>
      </c>
      <c r="F7134" t="s">
        <v>74</v>
      </c>
      <c r="G7134" t="s">
        <v>57</v>
      </c>
      <c r="H7134" t="s">
        <v>52</v>
      </c>
      <c r="I7134" t="s">
        <v>53</v>
      </c>
      <c r="J7134">
        <v>44</v>
      </c>
      <c r="K7134">
        <v>29.3962</v>
      </c>
      <c r="L7134">
        <v>1111</v>
      </c>
      <c r="M7134">
        <v>30</v>
      </c>
      <c r="N7134" s="15">
        <v>18000</v>
      </c>
      <c r="O7134" s="15">
        <v>529131.6</v>
      </c>
    </row>
    <row r="7135" spans="1:15">
      <c r="A7135" s="14">
        <v>44524</v>
      </c>
      <c r="B7135" t="s">
        <v>73</v>
      </c>
      <c r="C7135">
        <v>8</v>
      </c>
      <c r="D7135" t="s">
        <v>50</v>
      </c>
      <c r="E7135">
        <v>1036</v>
      </c>
      <c r="F7135" t="s">
        <v>74</v>
      </c>
      <c r="G7135" t="s">
        <v>57</v>
      </c>
      <c r="H7135" t="s">
        <v>52</v>
      </c>
      <c r="I7135" t="s">
        <v>53</v>
      </c>
      <c r="J7135">
        <v>44</v>
      </c>
      <c r="K7135">
        <v>30.471</v>
      </c>
      <c r="L7135">
        <v>1106</v>
      </c>
      <c r="M7135">
        <v>30</v>
      </c>
      <c r="N7135" s="15">
        <v>40000</v>
      </c>
      <c r="O7135" s="15">
        <v>1218840</v>
      </c>
    </row>
    <row r="7136" spans="1:15">
      <c r="A7136" s="14">
        <v>44524</v>
      </c>
      <c r="B7136" t="s">
        <v>73</v>
      </c>
      <c r="C7136">
        <v>8</v>
      </c>
      <c r="D7136" t="s">
        <v>50</v>
      </c>
      <c r="E7136">
        <v>1036</v>
      </c>
      <c r="F7136" t="s">
        <v>74</v>
      </c>
      <c r="G7136" t="s">
        <v>57</v>
      </c>
      <c r="H7136" t="s">
        <v>52</v>
      </c>
      <c r="I7136" t="s">
        <v>53</v>
      </c>
      <c r="J7136">
        <v>44</v>
      </c>
      <c r="K7136">
        <v>30.471</v>
      </c>
      <c r="L7136">
        <v>1114</v>
      </c>
      <c r="M7136">
        <v>30</v>
      </c>
      <c r="N7136" s="15">
        <v>40000</v>
      </c>
      <c r="O7136" s="15">
        <v>1218840</v>
      </c>
    </row>
    <row r="7137" spans="1:15">
      <c r="A7137" s="14">
        <v>44524</v>
      </c>
      <c r="B7137" t="s">
        <v>73</v>
      </c>
      <c r="C7137">
        <v>8</v>
      </c>
      <c r="D7137" t="s">
        <v>50</v>
      </c>
      <c r="E7137">
        <v>1036</v>
      </c>
      <c r="F7137" t="s">
        <v>74</v>
      </c>
      <c r="G7137" t="s">
        <v>57</v>
      </c>
      <c r="H7137" t="s">
        <v>52</v>
      </c>
      <c r="I7137" t="s">
        <v>53</v>
      </c>
      <c r="J7137">
        <v>44</v>
      </c>
      <c r="K7137">
        <v>29.770099999999999</v>
      </c>
      <c r="L7137">
        <v>1118</v>
      </c>
      <c r="M7137">
        <v>30</v>
      </c>
      <c r="N7137" s="15">
        <v>30000</v>
      </c>
      <c r="O7137" s="15">
        <v>893103</v>
      </c>
    </row>
    <row r="7138" spans="1:15">
      <c r="A7138" s="14">
        <v>44524</v>
      </c>
      <c r="B7138" t="s">
        <v>73</v>
      </c>
      <c r="C7138">
        <v>8</v>
      </c>
      <c r="D7138" t="s">
        <v>50</v>
      </c>
      <c r="E7138">
        <v>1036</v>
      </c>
      <c r="F7138" t="s">
        <v>74</v>
      </c>
      <c r="G7138" t="s">
        <v>57</v>
      </c>
      <c r="H7138" t="s">
        <v>52</v>
      </c>
      <c r="I7138" t="s">
        <v>53</v>
      </c>
      <c r="J7138">
        <v>44</v>
      </c>
      <c r="K7138">
        <v>29.8337</v>
      </c>
      <c r="L7138">
        <v>1846</v>
      </c>
      <c r="M7138">
        <v>30</v>
      </c>
      <c r="N7138" s="15">
        <v>40000</v>
      </c>
      <c r="O7138" s="15">
        <v>1193348</v>
      </c>
    </row>
    <row r="7139" spans="1:15">
      <c r="A7139" s="14">
        <v>44524</v>
      </c>
      <c r="B7139" t="s">
        <v>73</v>
      </c>
      <c r="C7139">
        <v>7</v>
      </c>
      <c r="D7139" t="s">
        <v>50</v>
      </c>
      <c r="E7139">
        <v>1036</v>
      </c>
      <c r="F7139" t="s">
        <v>74</v>
      </c>
      <c r="G7139" t="s">
        <v>57</v>
      </c>
      <c r="H7139" t="s">
        <v>52</v>
      </c>
      <c r="I7139" t="s">
        <v>53</v>
      </c>
      <c r="J7139">
        <v>44</v>
      </c>
      <c r="K7139">
        <v>33.701000000000001</v>
      </c>
      <c r="L7139">
        <v>747</v>
      </c>
      <c r="M7139">
        <v>30</v>
      </c>
      <c r="N7139" s="15">
        <v>14000</v>
      </c>
      <c r="O7139" s="15">
        <v>471814</v>
      </c>
    </row>
    <row r="7140" spans="1:15">
      <c r="A7140" s="14">
        <v>44524</v>
      </c>
      <c r="B7140" t="s">
        <v>73</v>
      </c>
      <c r="C7140">
        <v>8</v>
      </c>
      <c r="D7140" t="s">
        <v>50</v>
      </c>
      <c r="E7140">
        <v>1036</v>
      </c>
      <c r="F7140" t="s">
        <v>74</v>
      </c>
      <c r="G7140" t="s">
        <v>57</v>
      </c>
      <c r="H7140" t="s">
        <v>52</v>
      </c>
      <c r="I7140" t="s">
        <v>53</v>
      </c>
      <c r="J7140">
        <v>44</v>
      </c>
      <c r="K7140">
        <v>29.446899999999999</v>
      </c>
      <c r="L7140">
        <v>1841</v>
      </c>
      <c r="M7140">
        <v>30</v>
      </c>
      <c r="N7140" s="15">
        <v>40000</v>
      </c>
      <c r="O7140" s="15">
        <v>1177876</v>
      </c>
    </row>
    <row r="7141" spans="1:15">
      <c r="A7141" s="14">
        <v>44524</v>
      </c>
      <c r="B7141" t="s">
        <v>73</v>
      </c>
      <c r="C7141">
        <v>6</v>
      </c>
      <c r="D7141" t="s">
        <v>50</v>
      </c>
      <c r="E7141">
        <v>1036</v>
      </c>
      <c r="F7141" t="s">
        <v>74</v>
      </c>
      <c r="G7141" t="s">
        <v>57</v>
      </c>
      <c r="H7141" t="s">
        <v>52</v>
      </c>
      <c r="I7141" t="s">
        <v>53</v>
      </c>
      <c r="J7141">
        <v>44</v>
      </c>
      <c r="K7141">
        <v>33.701000000000001</v>
      </c>
      <c r="L7141">
        <v>554</v>
      </c>
      <c r="M7141">
        <v>30</v>
      </c>
      <c r="N7141" s="15">
        <v>10000</v>
      </c>
      <c r="O7141" s="15">
        <v>337010</v>
      </c>
    </row>
    <row r="7142" spans="1:15">
      <c r="A7142" s="14">
        <v>44524</v>
      </c>
      <c r="B7142" t="s">
        <v>73</v>
      </c>
      <c r="C7142">
        <v>8</v>
      </c>
      <c r="D7142" t="s">
        <v>50</v>
      </c>
      <c r="E7142">
        <v>1036</v>
      </c>
      <c r="F7142" t="s">
        <v>74</v>
      </c>
      <c r="G7142" t="s">
        <v>57</v>
      </c>
      <c r="H7142" t="s">
        <v>52</v>
      </c>
      <c r="I7142" t="s">
        <v>53</v>
      </c>
      <c r="J7142">
        <v>44</v>
      </c>
      <c r="K7142">
        <v>29.8337</v>
      </c>
      <c r="L7142">
        <v>1841</v>
      </c>
      <c r="M7142">
        <v>30</v>
      </c>
      <c r="N7142" s="15">
        <v>63000</v>
      </c>
      <c r="O7142" s="15">
        <v>1879523.1</v>
      </c>
    </row>
    <row r="7143" spans="1:15">
      <c r="A7143" s="14">
        <v>44524</v>
      </c>
      <c r="B7143" t="s">
        <v>73</v>
      </c>
      <c r="C7143">
        <v>7</v>
      </c>
      <c r="D7143" t="s">
        <v>50</v>
      </c>
      <c r="E7143">
        <v>1036</v>
      </c>
      <c r="F7143" t="s">
        <v>74</v>
      </c>
      <c r="G7143" t="s">
        <v>57</v>
      </c>
      <c r="H7143" t="s">
        <v>52</v>
      </c>
      <c r="I7143" t="s">
        <v>53</v>
      </c>
      <c r="J7143">
        <v>44</v>
      </c>
      <c r="K7143">
        <v>29.8337</v>
      </c>
      <c r="L7143">
        <v>742</v>
      </c>
      <c r="M7143">
        <v>30</v>
      </c>
      <c r="N7143" s="15">
        <v>30000</v>
      </c>
      <c r="O7143" s="15">
        <v>895011</v>
      </c>
    </row>
    <row r="7144" spans="1:15">
      <c r="A7144" s="14">
        <v>44524</v>
      </c>
      <c r="B7144" t="s">
        <v>73</v>
      </c>
      <c r="C7144">
        <v>8</v>
      </c>
      <c r="D7144" t="s">
        <v>50</v>
      </c>
      <c r="E7144">
        <v>1036</v>
      </c>
      <c r="F7144" t="s">
        <v>74</v>
      </c>
      <c r="G7144" t="s">
        <v>117</v>
      </c>
      <c r="H7144" t="s">
        <v>52</v>
      </c>
      <c r="I7144" t="s">
        <v>118</v>
      </c>
      <c r="J7144">
        <v>44</v>
      </c>
      <c r="K7144">
        <v>29.792100000000001</v>
      </c>
      <c r="L7144">
        <v>1873</v>
      </c>
      <c r="M7144">
        <v>30</v>
      </c>
      <c r="N7144" s="15">
        <v>25000</v>
      </c>
      <c r="O7144" s="15">
        <v>744802.5</v>
      </c>
    </row>
    <row r="7145" spans="1:15">
      <c r="A7145" s="14">
        <v>44524</v>
      </c>
      <c r="B7145" t="s">
        <v>73</v>
      </c>
      <c r="C7145">
        <v>7</v>
      </c>
      <c r="D7145" t="s">
        <v>50</v>
      </c>
      <c r="E7145">
        <v>1036</v>
      </c>
      <c r="F7145" t="s">
        <v>74</v>
      </c>
      <c r="G7145" t="s">
        <v>57</v>
      </c>
      <c r="H7145" t="s">
        <v>51</v>
      </c>
      <c r="I7145" t="s">
        <v>53</v>
      </c>
      <c r="J7145">
        <v>44</v>
      </c>
      <c r="K7145">
        <v>25.4</v>
      </c>
      <c r="L7145">
        <v>740</v>
      </c>
      <c r="M7145">
        <v>180</v>
      </c>
      <c r="N7145" s="15">
        <v>20000</v>
      </c>
      <c r="O7145" s="15">
        <v>508000</v>
      </c>
    </row>
    <row r="7146" spans="1:15">
      <c r="A7146" s="14">
        <v>44524</v>
      </c>
      <c r="B7146" t="s">
        <v>73</v>
      </c>
      <c r="C7146">
        <v>8</v>
      </c>
      <c r="D7146" t="s">
        <v>50</v>
      </c>
      <c r="E7146">
        <v>1036</v>
      </c>
      <c r="F7146" t="s">
        <v>74</v>
      </c>
      <c r="G7146" t="s">
        <v>57</v>
      </c>
      <c r="H7146" t="s">
        <v>51</v>
      </c>
      <c r="I7146" t="s">
        <v>53</v>
      </c>
      <c r="J7146">
        <v>44</v>
      </c>
      <c r="K7146">
        <v>25.1</v>
      </c>
      <c r="L7146">
        <v>1106</v>
      </c>
      <c r="M7146">
        <v>180</v>
      </c>
      <c r="N7146" s="15">
        <v>40000</v>
      </c>
      <c r="O7146" s="15">
        <v>1004000</v>
      </c>
    </row>
    <row r="7147" spans="1:15">
      <c r="A7147" s="14">
        <v>44524</v>
      </c>
      <c r="B7147" t="s">
        <v>73</v>
      </c>
      <c r="C7147">
        <v>8</v>
      </c>
      <c r="D7147" t="s">
        <v>50</v>
      </c>
      <c r="E7147">
        <v>1036</v>
      </c>
      <c r="F7147" t="s">
        <v>74</v>
      </c>
      <c r="G7147" t="s">
        <v>117</v>
      </c>
      <c r="H7147" t="s">
        <v>51</v>
      </c>
      <c r="I7147" t="s">
        <v>118</v>
      </c>
      <c r="J7147">
        <v>44</v>
      </c>
      <c r="K7147">
        <v>20</v>
      </c>
      <c r="L7147">
        <v>3043</v>
      </c>
      <c r="M7147">
        <v>30</v>
      </c>
      <c r="N7147" s="15">
        <v>40000</v>
      </c>
      <c r="O7147" s="15">
        <v>800000</v>
      </c>
    </row>
    <row r="7148" spans="1:15">
      <c r="A7148" s="14">
        <v>44524</v>
      </c>
      <c r="B7148" t="s">
        <v>73</v>
      </c>
      <c r="C7148">
        <v>8</v>
      </c>
      <c r="D7148" t="s">
        <v>50</v>
      </c>
      <c r="E7148">
        <v>1036</v>
      </c>
      <c r="F7148" t="s">
        <v>74</v>
      </c>
      <c r="G7148" t="s">
        <v>57</v>
      </c>
      <c r="H7148" t="s">
        <v>51</v>
      </c>
      <c r="I7148" t="s">
        <v>53</v>
      </c>
      <c r="J7148">
        <v>44</v>
      </c>
      <c r="K7148">
        <v>24.8</v>
      </c>
      <c r="L7148">
        <v>1843</v>
      </c>
      <c r="M7148">
        <v>30</v>
      </c>
      <c r="N7148" s="15">
        <v>40000</v>
      </c>
      <c r="O7148" s="15">
        <v>992000</v>
      </c>
    </row>
    <row r="7149" spans="1:15">
      <c r="A7149" s="14">
        <v>44524</v>
      </c>
      <c r="B7149" t="s">
        <v>73</v>
      </c>
      <c r="C7149">
        <v>8</v>
      </c>
      <c r="D7149" t="s">
        <v>50</v>
      </c>
      <c r="E7149">
        <v>1036</v>
      </c>
      <c r="F7149" t="s">
        <v>74</v>
      </c>
      <c r="G7149" t="s">
        <v>117</v>
      </c>
      <c r="H7149" t="s">
        <v>51</v>
      </c>
      <c r="I7149" t="s">
        <v>118</v>
      </c>
      <c r="J7149">
        <v>44</v>
      </c>
      <c r="K7149">
        <v>20</v>
      </c>
      <c r="L7149">
        <v>3241</v>
      </c>
      <c r="M7149">
        <v>30</v>
      </c>
      <c r="N7149" s="15">
        <v>40000</v>
      </c>
      <c r="O7149" s="15">
        <v>800000</v>
      </c>
    </row>
    <row r="7150" spans="1:15">
      <c r="A7150" s="14">
        <v>44524</v>
      </c>
      <c r="B7150" t="s">
        <v>73</v>
      </c>
      <c r="C7150">
        <v>8</v>
      </c>
      <c r="D7150" t="s">
        <v>50</v>
      </c>
      <c r="E7150">
        <v>1036</v>
      </c>
      <c r="F7150" t="s">
        <v>78</v>
      </c>
      <c r="G7150" t="s">
        <v>117</v>
      </c>
      <c r="H7150" t="s">
        <v>51</v>
      </c>
      <c r="I7150" t="s">
        <v>118</v>
      </c>
      <c r="J7150">
        <v>44</v>
      </c>
      <c r="K7150">
        <v>23</v>
      </c>
      <c r="L7150">
        <v>4055</v>
      </c>
      <c r="M7150">
        <v>30</v>
      </c>
      <c r="N7150" s="15">
        <v>56000</v>
      </c>
      <c r="O7150" s="15">
        <v>1288000</v>
      </c>
    </row>
    <row r="7151" spans="1:15">
      <c r="A7151" s="14">
        <v>44524</v>
      </c>
      <c r="B7151" t="s">
        <v>73</v>
      </c>
      <c r="C7151">
        <v>7</v>
      </c>
      <c r="D7151" t="s">
        <v>50</v>
      </c>
      <c r="E7151">
        <v>1036</v>
      </c>
      <c r="F7151" t="s">
        <v>74</v>
      </c>
      <c r="G7151" t="s">
        <v>57</v>
      </c>
      <c r="H7151" t="s">
        <v>51</v>
      </c>
      <c r="I7151" t="s">
        <v>53</v>
      </c>
      <c r="J7151">
        <v>44</v>
      </c>
      <c r="K7151">
        <v>27.9</v>
      </c>
      <c r="L7151">
        <v>740</v>
      </c>
      <c r="M7151">
        <v>90</v>
      </c>
      <c r="N7151" s="15">
        <v>14000</v>
      </c>
      <c r="O7151" s="15">
        <v>390600</v>
      </c>
    </row>
    <row r="7152" spans="1:15">
      <c r="A7152" s="14">
        <v>44524</v>
      </c>
      <c r="B7152" t="s">
        <v>73</v>
      </c>
      <c r="C7152">
        <v>8</v>
      </c>
      <c r="D7152" t="s">
        <v>50</v>
      </c>
      <c r="E7152">
        <v>1036</v>
      </c>
      <c r="F7152" t="s">
        <v>74</v>
      </c>
      <c r="G7152" t="s">
        <v>57</v>
      </c>
      <c r="H7152" t="s">
        <v>51</v>
      </c>
      <c r="I7152" t="s">
        <v>53</v>
      </c>
      <c r="J7152">
        <v>44</v>
      </c>
      <c r="K7152">
        <v>22.5</v>
      </c>
      <c r="L7152">
        <v>1839</v>
      </c>
      <c r="M7152">
        <v>90</v>
      </c>
      <c r="N7152" s="15">
        <v>80000</v>
      </c>
      <c r="O7152" s="15">
        <v>1800000</v>
      </c>
    </row>
    <row r="7153" spans="1:15">
      <c r="A7153" s="14">
        <v>44524</v>
      </c>
      <c r="B7153" t="s">
        <v>73</v>
      </c>
      <c r="C7153">
        <v>7</v>
      </c>
      <c r="D7153" t="s">
        <v>50</v>
      </c>
      <c r="E7153">
        <v>1036</v>
      </c>
      <c r="F7153" t="s">
        <v>74</v>
      </c>
      <c r="G7153" t="s">
        <v>57</v>
      </c>
      <c r="H7153" t="s">
        <v>51</v>
      </c>
      <c r="I7153" t="s">
        <v>53</v>
      </c>
      <c r="J7153">
        <v>44</v>
      </c>
      <c r="K7153">
        <v>28</v>
      </c>
      <c r="L7153">
        <v>743</v>
      </c>
      <c r="M7153">
        <v>30</v>
      </c>
      <c r="N7153" s="15">
        <v>15000</v>
      </c>
      <c r="O7153" s="15">
        <v>420000</v>
      </c>
    </row>
    <row r="7154" spans="1:15">
      <c r="A7154" s="14">
        <v>44524</v>
      </c>
      <c r="B7154" t="s">
        <v>73</v>
      </c>
      <c r="C7154">
        <v>7</v>
      </c>
      <c r="D7154" t="s">
        <v>50</v>
      </c>
      <c r="E7154">
        <v>1036</v>
      </c>
      <c r="F7154" t="s">
        <v>74</v>
      </c>
      <c r="G7154" t="s">
        <v>57</v>
      </c>
      <c r="H7154" t="s">
        <v>51</v>
      </c>
      <c r="I7154" t="s">
        <v>53</v>
      </c>
      <c r="J7154">
        <v>44</v>
      </c>
      <c r="K7154">
        <v>25.5</v>
      </c>
      <c r="L7154">
        <v>923</v>
      </c>
      <c r="M7154">
        <v>30</v>
      </c>
      <c r="N7154" s="15">
        <v>21000</v>
      </c>
      <c r="O7154" s="15">
        <v>535500</v>
      </c>
    </row>
    <row r="7155" spans="1:15">
      <c r="A7155" s="14">
        <v>44524</v>
      </c>
      <c r="B7155" t="s">
        <v>73</v>
      </c>
      <c r="C7155">
        <v>8</v>
      </c>
      <c r="D7155" t="s">
        <v>50</v>
      </c>
      <c r="E7155">
        <v>1036</v>
      </c>
      <c r="F7155" t="s">
        <v>74</v>
      </c>
      <c r="G7155" t="s">
        <v>57</v>
      </c>
      <c r="H7155" t="s">
        <v>51</v>
      </c>
      <c r="I7155" t="s">
        <v>53</v>
      </c>
      <c r="J7155">
        <v>44</v>
      </c>
      <c r="K7155">
        <v>25.4</v>
      </c>
      <c r="L7155">
        <v>1106</v>
      </c>
      <c r="M7155">
        <v>90</v>
      </c>
      <c r="N7155" s="15">
        <v>24000</v>
      </c>
      <c r="O7155" s="15">
        <v>609600</v>
      </c>
    </row>
    <row r="7156" spans="1:15">
      <c r="A7156" s="14">
        <v>44524</v>
      </c>
      <c r="B7156" t="s">
        <v>73</v>
      </c>
      <c r="C7156">
        <v>8</v>
      </c>
      <c r="D7156" t="s">
        <v>50</v>
      </c>
      <c r="E7156">
        <v>1036</v>
      </c>
      <c r="F7156" t="s">
        <v>74</v>
      </c>
      <c r="G7156" t="s">
        <v>57</v>
      </c>
      <c r="H7156" t="s">
        <v>51</v>
      </c>
      <c r="I7156" t="s">
        <v>53</v>
      </c>
      <c r="J7156">
        <v>44</v>
      </c>
      <c r="K7156">
        <v>8.7899999999999991</v>
      </c>
      <c r="L7156">
        <v>2577</v>
      </c>
      <c r="M7156">
        <v>30</v>
      </c>
      <c r="N7156" s="15">
        <v>293000</v>
      </c>
      <c r="O7156" s="15">
        <v>2575470</v>
      </c>
    </row>
    <row r="7157" spans="1:15">
      <c r="A7157" s="14">
        <v>44524</v>
      </c>
      <c r="B7157" t="s">
        <v>73</v>
      </c>
      <c r="C7157">
        <v>7</v>
      </c>
      <c r="D7157" t="s">
        <v>50</v>
      </c>
      <c r="E7157">
        <v>1036</v>
      </c>
      <c r="F7157" t="s">
        <v>74</v>
      </c>
      <c r="G7157" t="s">
        <v>57</v>
      </c>
      <c r="H7157" t="s">
        <v>51</v>
      </c>
      <c r="I7157" t="s">
        <v>53</v>
      </c>
      <c r="J7157">
        <v>44</v>
      </c>
      <c r="K7157">
        <v>27.99</v>
      </c>
      <c r="L7157">
        <v>742</v>
      </c>
      <c r="M7157">
        <v>30</v>
      </c>
      <c r="N7157" s="15">
        <v>14000</v>
      </c>
      <c r="O7157" s="15">
        <v>391860</v>
      </c>
    </row>
    <row r="7158" spans="1:15">
      <c r="A7158" s="14">
        <v>44524</v>
      </c>
      <c r="B7158" t="s">
        <v>73</v>
      </c>
      <c r="C7158">
        <v>8</v>
      </c>
      <c r="D7158" t="s">
        <v>50</v>
      </c>
      <c r="E7158">
        <v>1036</v>
      </c>
      <c r="F7158" t="s">
        <v>74</v>
      </c>
      <c r="G7158" t="s">
        <v>57</v>
      </c>
      <c r="H7158" t="s">
        <v>51</v>
      </c>
      <c r="I7158" t="s">
        <v>53</v>
      </c>
      <c r="J7158">
        <v>44</v>
      </c>
      <c r="K7158">
        <v>24.99</v>
      </c>
      <c r="L7158">
        <v>1105</v>
      </c>
      <c r="M7158">
        <v>30</v>
      </c>
      <c r="N7158" s="15">
        <v>80000</v>
      </c>
      <c r="O7158" s="15">
        <v>1999200</v>
      </c>
    </row>
    <row r="7159" spans="1:15">
      <c r="A7159" s="14">
        <v>44524</v>
      </c>
      <c r="B7159" t="s">
        <v>73</v>
      </c>
      <c r="C7159">
        <v>8</v>
      </c>
      <c r="D7159" t="s">
        <v>50</v>
      </c>
      <c r="E7159">
        <v>1036</v>
      </c>
      <c r="F7159" t="s">
        <v>74</v>
      </c>
      <c r="G7159" t="s">
        <v>57</v>
      </c>
      <c r="H7159" t="s">
        <v>51</v>
      </c>
      <c r="I7159" t="s">
        <v>53</v>
      </c>
      <c r="J7159">
        <v>44</v>
      </c>
      <c r="K7159">
        <v>19.989999999999998</v>
      </c>
      <c r="L7159">
        <v>1836</v>
      </c>
      <c r="M7159">
        <v>30</v>
      </c>
      <c r="N7159" s="15">
        <v>70000</v>
      </c>
      <c r="O7159" s="15">
        <v>1399300</v>
      </c>
    </row>
    <row r="7160" spans="1:15">
      <c r="A7160" s="14">
        <v>44524</v>
      </c>
      <c r="B7160" t="s">
        <v>73</v>
      </c>
      <c r="C7160">
        <v>8</v>
      </c>
      <c r="D7160" t="s">
        <v>50</v>
      </c>
      <c r="E7160">
        <v>1036</v>
      </c>
      <c r="F7160" t="s">
        <v>74</v>
      </c>
      <c r="G7160" t="s">
        <v>57</v>
      </c>
      <c r="H7160" t="s">
        <v>51</v>
      </c>
      <c r="I7160" t="s">
        <v>53</v>
      </c>
      <c r="J7160">
        <v>44</v>
      </c>
      <c r="K7160">
        <v>24.99</v>
      </c>
      <c r="L7160">
        <v>1836</v>
      </c>
      <c r="M7160">
        <v>30</v>
      </c>
      <c r="N7160" s="15">
        <v>40000</v>
      </c>
      <c r="O7160" s="15">
        <v>999600</v>
      </c>
    </row>
    <row r="7161" spans="1:15">
      <c r="A7161" s="14">
        <v>44524</v>
      </c>
      <c r="B7161" t="s">
        <v>73</v>
      </c>
      <c r="C7161">
        <v>8</v>
      </c>
      <c r="D7161" t="s">
        <v>50</v>
      </c>
      <c r="E7161">
        <v>1036</v>
      </c>
      <c r="F7161" t="s">
        <v>74</v>
      </c>
      <c r="G7161" t="s">
        <v>117</v>
      </c>
      <c r="H7161" t="s">
        <v>51</v>
      </c>
      <c r="I7161" t="s">
        <v>118</v>
      </c>
      <c r="J7161">
        <v>44</v>
      </c>
      <c r="K7161">
        <v>20</v>
      </c>
      <c r="L7161">
        <v>2807</v>
      </c>
      <c r="M7161">
        <v>30</v>
      </c>
      <c r="N7161" s="15">
        <v>35000</v>
      </c>
      <c r="O7161" s="15">
        <v>700000</v>
      </c>
    </row>
    <row r="7162" spans="1:15">
      <c r="A7162" s="14">
        <v>44524</v>
      </c>
      <c r="B7162" t="s">
        <v>73</v>
      </c>
      <c r="C7162">
        <v>8</v>
      </c>
      <c r="D7162" t="s">
        <v>50</v>
      </c>
      <c r="E7162">
        <v>1036</v>
      </c>
      <c r="F7162" t="s">
        <v>74</v>
      </c>
      <c r="G7162" t="s">
        <v>57</v>
      </c>
      <c r="H7162" t="s">
        <v>51</v>
      </c>
      <c r="I7162" t="s">
        <v>53</v>
      </c>
      <c r="J7162">
        <v>44</v>
      </c>
      <c r="K7162">
        <v>24.99</v>
      </c>
      <c r="L7162">
        <v>1835</v>
      </c>
      <c r="M7162">
        <v>30</v>
      </c>
      <c r="N7162" s="15">
        <v>80000</v>
      </c>
      <c r="O7162" s="15">
        <v>1999200</v>
      </c>
    </row>
    <row r="7163" spans="1:15">
      <c r="A7163" s="14">
        <v>44524</v>
      </c>
      <c r="B7163" t="s">
        <v>73</v>
      </c>
      <c r="C7163">
        <v>7</v>
      </c>
      <c r="D7163" t="s">
        <v>50</v>
      </c>
      <c r="E7163">
        <v>1036</v>
      </c>
      <c r="F7163" t="s">
        <v>74</v>
      </c>
      <c r="G7163" t="s">
        <v>57</v>
      </c>
      <c r="H7163" t="s">
        <v>52</v>
      </c>
      <c r="I7163" t="s">
        <v>53</v>
      </c>
      <c r="J7163">
        <v>44</v>
      </c>
      <c r="K7163">
        <v>32.757300000000001</v>
      </c>
      <c r="L7163">
        <v>740</v>
      </c>
      <c r="M7163">
        <v>90</v>
      </c>
      <c r="N7163" s="15">
        <v>14000</v>
      </c>
      <c r="O7163" s="15">
        <v>458602.2</v>
      </c>
    </row>
    <row r="7164" spans="1:15">
      <c r="A7164" s="14">
        <v>44524</v>
      </c>
      <c r="B7164" t="s">
        <v>73</v>
      </c>
      <c r="C7164">
        <v>8</v>
      </c>
      <c r="D7164" t="s">
        <v>50</v>
      </c>
      <c r="E7164">
        <v>1036</v>
      </c>
      <c r="F7164" t="s">
        <v>74</v>
      </c>
      <c r="G7164" t="s">
        <v>57</v>
      </c>
      <c r="H7164" t="s">
        <v>52</v>
      </c>
      <c r="I7164" t="s">
        <v>53</v>
      </c>
      <c r="J7164">
        <v>44</v>
      </c>
      <c r="K7164">
        <v>26.1816</v>
      </c>
      <c r="L7164">
        <v>1839</v>
      </c>
      <c r="M7164">
        <v>90</v>
      </c>
      <c r="N7164" s="15">
        <v>80000</v>
      </c>
      <c r="O7164" s="15">
        <v>2094528</v>
      </c>
    </row>
    <row r="7165" spans="1:15">
      <c r="A7165" s="14">
        <v>44524</v>
      </c>
      <c r="B7165" t="s">
        <v>73</v>
      </c>
      <c r="C7165">
        <v>7</v>
      </c>
      <c r="D7165" t="s">
        <v>50</v>
      </c>
      <c r="E7165">
        <v>1036</v>
      </c>
      <c r="F7165" t="s">
        <v>74</v>
      </c>
      <c r="G7165" t="s">
        <v>57</v>
      </c>
      <c r="H7165" t="s">
        <v>52</v>
      </c>
      <c r="I7165" t="s">
        <v>53</v>
      </c>
      <c r="J7165">
        <v>44</v>
      </c>
      <c r="K7165">
        <v>33.701000000000001</v>
      </c>
      <c r="L7165">
        <v>743</v>
      </c>
      <c r="M7165">
        <v>30</v>
      </c>
      <c r="N7165" s="15">
        <v>15000</v>
      </c>
      <c r="O7165" s="15">
        <v>505515</v>
      </c>
    </row>
    <row r="7166" spans="1:15">
      <c r="A7166" s="14">
        <v>44524</v>
      </c>
      <c r="B7166" t="s">
        <v>73</v>
      </c>
      <c r="C7166">
        <v>7</v>
      </c>
      <c r="D7166" t="s">
        <v>50</v>
      </c>
      <c r="E7166">
        <v>1036</v>
      </c>
      <c r="F7166" t="s">
        <v>74</v>
      </c>
      <c r="G7166" t="s">
        <v>57</v>
      </c>
      <c r="H7166" t="s">
        <v>52</v>
      </c>
      <c r="I7166" t="s">
        <v>53</v>
      </c>
      <c r="J7166">
        <v>44</v>
      </c>
      <c r="K7166">
        <v>30.471</v>
      </c>
      <c r="L7166">
        <v>923</v>
      </c>
      <c r="M7166">
        <v>30</v>
      </c>
      <c r="N7166" s="15">
        <v>21000</v>
      </c>
      <c r="O7166" s="15">
        <v>639891</v>
      </c>
    </row>
    <row r="7167" spans="1:15">
      <c r="A7167" s="14">
        <v>44524</v>
      </c>
      <c r="B7167" t="s">
        <v>73</v>
      </c>
      <c r="C7167">
        <v>8</v>
      </c>
      <c r="D7167" t="s">
        <v>50</v>
      </c>
      <c r="E7167">
        <v>1036</v>
      </c>
      <c r="F7167" t="s">
        <v>74</v>
      </c>
      <c r="G7167" t="s">
        <v>57</v>
      </c>
      <c r="H7167" t="s">
        <v>52</v>
      </c>
      <c r="I7167" t="s">
        <v>53</v>
      </c>
      <c r="J7167">
        <v>44</v>
      </c>
      <c r="K7167">
        <v>29.681799999999999</v>
      </c>
      <c r="L7167">
        <v>1106</v>
      </c>
      <c r="M7167">
        <v>90</v>
      </c>
      <c r="N7167" s="15">
        <v>24000</v>
      </c>
      <c r="O7167" s="15">
        <v>712363.2</v>
      </c>
    </row>
    <row r="7168" spans="1:15">
      <c r="A7168" s="14">
        <v>44524</v>
      </c>
      <c r="B7168" t="s">
        <v>73</v>
      </c>
      <c r="C7168">
        <v>8</v>
      </c>
      <c r="D7168" t="s">
        <v>50</v>
      </c>
      <c r="E7168">
        <v>1036</v>
      </c>
      <c r="F7168" t="s">
        <v>74</v>
      </c>
      <c r="G7168" t="s">
        <v>57</v>
      </c>
      <c r="H7168" t="s">
        <v>52</v>
      </c>
      <c r="I7168" t="s">
        <v>53</v>
      </c>
      <c r="J7168">
        <v>44</v>
      </c>
      <c r="K7168">
        <v>10.6533</v>
      </c>
      <c r="L7168">
        <v>2577</v>
      </c>
      <c r="M7168">
        <v>30</v>
      </c>
      <c r="N7168" s="15">
        <v>293000</v>
      </c>
      <c r="O7168" s="15">
        <v>3121416.9</v>
      </c>
    </row>
    <row r="7169" spans="1:15">
      <c r="A7169" s="14">
        <v>44524</v>
      </c>
      <c r="B7169" t="s">
        <v>73</v>
      </c>
      <c r="C7169">
        <v>7</v>
      </c>
      <c r="D7169" t="s">
        <v>50</v>
      </c>
      <c r="E7169">
        <v>1036</v>
      </c>
      <c r="F7169" t="s">
        <v>74</v>
      </c>
      <c r="G7169" t="s">
        <v>57</v>
      </c>
      <c r="H7169" t="s">
        <v>52</v>
      </c>
      <c r="I7169" t="s">
        <v>53</v>
      </c>
      <c r="J7169">
        <v>44</v>
      </c>
      <c r="K7169">
        <v>33.687899999999999</v>
      </c>
      <c r="L7169">
        <v>742</v>
      </c>
      <c r="M7169">
        <v>30</v>
      </c>
      <c r="N7169" s="15">
        <v>14000</v>
      </c>
      <c r="O7169" s="15">
        <v>471630.6</v>
      </c>
    </row>
    <row r="7170" spans="1:15">
      <c r="A7170" s="14">
        <v>44524</v>
      </c>
      <c r="B7170" t="s">
        <v>73</v>
      </c>
      <c r="C7170">
        <v>8</v>
      </c>
      <c r="D7170" t="s">
        <v>50</v>
      </c>
      <c r="E7170">
        <v>1036</v>
      </c>
      <c r="F7170" t="s">
        <v>74</v>
      </c>
      <c r="G7170" t="s">
        <v>57</v>
      </c>
      <c r="H7170" t="s">
        <v>52</v>
      </c>
      <c r="I7170" t="s">
        <v>53</v>
      </c>
      <c r="J7170">
        <v>44</v>
      </c>
      <c r="K7170">
        <v>29.820900000000002</v>
      </c>
      <c r="L7170">
        <v>1105</v>
      </c>
      <c r="M7170">
        <v>30</v>
      </c>
      <c r="N7170" s="15">
        <v>80000</v>
      </c>
      <c r="O7170" s="15">
        <v>2385672</v>
      </c>
    </row>
    <row r="7171" spans="1:15">
      <c r="A7171" s="14">
        <v>44524</v>
      </c>
      <c r="B7171" t="s">
        <v>73</v>
      </c>
      <c r="C7171">
        <v>8</v>
      </c>
      <c r="D7171" t="s">
        <v>50</v>
      </c>
      <c r="E7171">
        <v>1036</v>
      </c>
      <c r="F7171" t="s">
        <v>74</v>
      </c>
      <c r="G7171" t="s">
        <v>57</v>
      </c>
      <c r="H7171" t="s">
        <v>52</v>
      </c>
      <c r="I7171" t="s">
        <v>53</v>
      </c>
      <c r="J7171">
        <v>44</v>
      </c>
      <c r="K7171">
        <v>23.034400000000002</v>
      </c>
      <c r="L7171">
        <v>1836</v>
      </c>
      <c r="M7171">
        <v>30</v>
      </c>
      <c r="N7171" s="15">
        <v>70000</v>
      </c>
      <c r="O7171" s="15">
        <v>1612408</v>
      </c>
    </row>
    <row r="7172" spans="1:15">
      <c r="A7172" s="14">
        <v>44524</v>
      </c>
      <c r="B7172" t="s">
        <v>73</v>
      </c>
      <c r="C7172">
        <v>8</v>
      </c>
      <c r="D7172" t="s">
        <v>50</v>
      </c>
      <c r="E7172">
        <v>1036</v>
      </c>
      <c r="F7172" t="s">
        <v>74</v>
      </c>
      <c r="G7172" t="s">
        <v>57</v>
      </c>
      <c r="H7172" t="s">
        <v>52</v>
      </c>
      <c r="I7172" t="s">
        <v>53</v>
      </c>
      <c r="J7172">
        <v>44</v>
      </c>
      <c r="K7172">
        <v>29.820900000000002</v>
      </c>
      <c r="L7172">
        <v>1836</v>
      </c>
      <c r="M7172">
        <v>30</v>
      </c>
      <c r="N7172" s="15">
        <v>40000</v>
      </c>
      <c r="O7172" s="15">
        <v>1192836</v>
      </c>
    </row>
    <row r="7173" spans="1:15">
      <c r="A7173" s="14">
        <v>44524</v>
      </c>
      <c r="B7173" t="s">
        <v>73</v>
      </c>
      <c r="C7173">
        <v>8</v>
      </c>
      <c r="D7173" t="s">
        <v>50</v>
      </c>
      <c r="E7173">
        <v>1036</v>
      </c>
      <c r="F7173" t="s">
        <v>74</v>
      </c>
      <c r="G7173" t="s">
        <v>57</v>
      </c>
      <c r="H7173" t="s">
        <v>52</v>
      </c>
      <c r="I7173" t="s">
        <v>53</v>
      </c>
      <c r="J7173">
        <v>44</v>
      </c>
      <c r="K7173">
        <v>26.689499999999999</v>
      </c>
      <c r="L7173">
        <v>1846</v>
      </c>
      <c r="M7173">
        <v>30</v>
      </c>
      <c r="N7173" s="15">
        <v>80000</v>
      </c>
      <c r="O7173" s="15">
        <v>2135160</v>
      </c>
    </row>
    <row r="7174" spans="1:15">
      <c r="A7174" s="14">
        <v>44524</v>
      </c>
      <c r="B7174" t="s">
        <v>73</v>
      </c>
      <c r="C7174">
        <v>8</v>
      </c>
      <c r="D7174" t="s">
        <v>50</v>
      </c>
      <c r="E7174">
        <v>1036</v>
      </c>
      <c r="F7174" t="s">
        <v>74</v>
      </c>
      <c r="G7174" t="s">
        <v>117</v>
      </c>
      <c r="H7174" t="s">
        <v>52</v>
      </c>
      <c r="I7174" t="s">
        <v>118</v>
      </c>
      <c r="J7174">
        <v>44</v>
      </c>
      <c r="K7174">
        <v>25.4008</v>
      </c>
      <c r="L7174">
        <v>4143</v>
      </c>
      <c r="M7174">
        <v>30</v>
      </c>
      <c r="N7174" s="15">
        <v>145000</v>
      </c>
      <c r="O7174" s="15">
        <v>3683116</v>
      </c>
    </row>
    <row r="7175" spans="1:15">
      <c r="A7175" s="14">
        <v>44524</v>
      </c>
      <c r="B7175" t="s">
        <v>73</v>
      </c>
      <c r="C7175">
        <v>8</v>
      </c>
      <c r="D7175" t="s">
        <v>50</v>
      </c>
      <c r="E7175">
        <v>1036</v>
      </c>
      <c r="F7175" t="s">
        <v>74</v>
      </c>
      <c r="G7175" t="s">
        <v>57</v>
      </c>
      <c r="H7175" t="s">
        <v>52</v>
      </c>
      <c r="I7175" t="s">
        <v>53</v>
      </c>
      <c r="J7175">
        <v>44</v>
      </c>
      <c r="K7175">
        <v>26.056699999999999</v>
      </c>
      <c r="L7175">
        <v>1833</v>
      </c>
      <c r="M7175">
        <v>30</v>
      </c>
      <c r="N7175" s="15">
        <v>120000</v>
      </c>
      <c r="O7175" s="15">
        <v>3126804</v>
      </c>
    </row>
    <row r="7176" spans="1:15">
      <c r="A7176" s="14">
        <v>44524</v>
      </c>
      <c r="B7176" t="s">
        <v>73</v>
      </c>
      <c r="C7176">
        <v>7</v>
      </c>
      <c r="D7176" t="s">
        <v>50</v>
      </c>
      <c r="E7176">
        <v>1036</v>
      </c>
      <c r="F7176" t="s">
        <v>74</v>
      </c>
      <c r="G7176" t="s">
        <v>117</v>
      </c>
      <c r="H7176" t="s">
        <v>52</v>
      </c>
      <c r="I7176" t="s">
        <v>118</v>
      </c>
      <c r="J7176">
        <v>44</v>
      </c>
      <c r="K7176">
        <v>35.7102</v>
      </c>
      <c r="L7176">
        <v>861</v>
      </c>
      <c r="M7176">
        <v>30</v>
      </c>
      <c r="N7176" s="15">
        <v>7000</v>
      </c>
      <c r="O7176" s="15">
        <v>249971.4</v>
      </c>
    </row>
    <row r="7177" spans="1:15">
      <c r="A7177" s="14">
        <v>44524</v>
      </c>
      <c r="B7177" t="s">
        <v>73</v>
      </c>
      <c r="C7177">
        <v>8</v>
      </c>
      <c r="D7177" t="s">
        <v>50</v>
      </c>
      <c r="E7177">
        <v>1036</v>
      </c>
      <c r="F7177" t="s">
        <v>74</v>
      </c>
      <c r="G7177" t="s">
        <v>57</v>
      </c>
      <c r="H7177" t="s">
        <v>52</v>
      </c>
      <c r="I7177" t="s">
        <v>53</v>
      </c>
      <c r="J7177">
        <v>44</v>
      </c>
      <c r="K7177">
        <v>30.343299999999999</v>
      </c>
      <c r="L7177">
        <v>1114</v>
      </c>
      <c r="M7177">
        <v>30</v>
      </c>
      <c r="N7177" s="15">
        <v>40000</v>
      </c>
      <c r="O7177" s="15">
        <v>1213732</v>
      </c>
    </row>
    <row r="7178" spans="1:15">
      <c r="A7178" s="14">
        <v>44524</v>
      </c>
      <c r="B7178" t="s">
        <v>73</v>
      </c>
      <c r="C7178">
        <v>8</v>
      </c>
      <c r="D7178" t="s">
        <v>50</v>
      </c>
      <c r="E7178">
        <v>1036</v>
      </c>
      <c r="F7178" t="s">
        <v>74</v>
      </c>
      <c r="G7178" t="s">
        <v>57</v>
      </c>
      <c r="H7178" t="s">
        <v>52</v>
      </c>
      <c r="I7178" t="s">
        <v>53</v>
      </c>
      <c r="J7178">
        <v>44</v>
      </c>
      <c r="K7178">
        <v>22.972000000000001</v>
      </c>
      <c r="L7178">
        <v>1836</v>
      </c>
      <c r="M7178">
        <v>30</v>
      </c>
      <c r="N7178" s="15">
        <v>80000</v>
      </c>
      <c r="O7178" s="15">
        <v>1837760</v>
      </c>
    </row>
    <row r="7179" spans="1:15">
      <c r="A7179" s="14">
        <v>44524</v>
      </c>
      <c r="B7179" t="s">
        <v>73</v>
      </c>
      <c r="C7179">
        <v>7</v>
      </c>
      <c r="D7179" t="s">
        <v>50</v>
      </c>
      <c r="E7179">
        <v>1036</v>
      </c>
      <c r="F7179" t="s">
        <v>74</v>
      </c>
      <c r="G7179" t="s">
        <v>57</v>
      </c>
      <c r="H7179" t="s">
        <v>52</v>
      </c>
      <c r="I7179" t="s">
        <v>53</v>
      </c>
      <c r="J7179">
        <v>44</v>
      </c>
      <c r="K7179">
        <v>29.820900000000002</v>
      </c>
      <c r="L7179">
        <v>737</v>
      </c>
      <c r="M7179">
        <v>30</v>
      </c>
      <c r="N7179" s="15">
        <v>5000</v>
      </c>
      <c r="O7179" s="15">
        <v>149104.5</v>
      </c>
    </row>
    <row r="7180" spans="1:15">
      <c r="A7180" s="14">
        <v>44524</v>
      </c>
      <c r="B7180" t="s">
        <v>73</v>
      </c>
      <c r="C7180">
        <v>8</v>
      </c>
      <c r="D7180" t="s">
        <v>50</v>
      </c>
      <c r="E7180">
        <v>1036</v>
      </c>
      <c r="F7180" t="s">
        <v>74</v>
      </c>
      <c r="G7180" t="s">
        <v>117</v>
      </c>
      <c r="H7180" t="s">
        <v>52</v>
      </c>
      <c r="I7180" t="s">
        <v>118</v>
      </c>
      <c r="J7180">
        <v>44</v>
      </c>
      <c r="K7180">
        <v>22.972000000000001</v>
      </c>
      <c r="L7180">
        <v>4672</v>
      </c>
      <c r="M7180">
        <v>30</v>
      </c>
      <c r="N7180" s="15">
        <v>40000</v>
      </c>
      <c r="O7180" s="15">
        <v>918880</v>
      </c>
    </row>
    <row r="7181" spans="1:15">
      <c r="A7181" s="14">
        <v>44524</v>
      </c>
      <c r="B7181" t="s">
        <v>73</v>
      </c>
      <c r="C7181">
        <v>8</v>
      </c>
      <c r="D7181" t="s">
        <v>50</v>
      </c>
      <c r="E7181">
        <v>1036</v>
      </c>
      <c r="F7181" t="s">
        <v>74</v>
      </c>
      <c r="G7181" t="s">
        <v>57</v>
      </c>
      <c r="H7181" t="s">
        <v>52</v>
      </c>
      <c r="I7181" t="s">
        <v>53</v>
      </c>
      <c r="J7181">
        <v>44</v>
      </c>
      <c r="K7181">
        <v>23.046500000000002</v>
      </c>
      <c r="L7181">
        <v>1106</v>
      </c>
      <c r="M7181">
        <v>30</v>
      </c>
      <c r="N7181" s="15">
        <v>24000</v>
      </c>
      <c r="O7181" s="15">
        <v>553116</v>
      </c>
    </row>
    <row r="7182" spans="1:15">
      <c r="A7182" s="14">
        <v>44524</v>
      </c>
      <c r="B7182" t="s">
        <v>73</v>
      </c>
      <c r="C7182">
        <v>8</v>
      </c>
      <c r="D7182" t="s">
        <v>50</v>
      </c>
      <c r="E7182">
        <v>1036</v>
      </c>
      <c r="F7182" t="s">
        <v>74</v>
      </c>
      <c r="G7182" t="s">
        <v>57</v>
      </c>
      <c r="H7182" t="s">
        <v>52</v>
      </c>
      <c r="I7182" t="s">
        <v>53</v>
      </c>
      <c r="J7182">
        <v>44</v>
      </c>
      <c r="K7182">
        <v>29.579499999999999</v>
      </c>
      <c r="L7182">
        <v>1836</v>
      </c>
      <c r="M7182">
        <v>30</v>
      </c>
      <c r="N7182" s="15">
        <v>40000</v>
      </c>
      <c r="O7182" s="15">
        <v>1183180</v>
      </c>
    </row>
    <row r="7183" spans="1:15">
      <c r="A7183" s="14">
        <v>44524</v>
      </c>
      <c r="B7183" t="s">
        <v>73</v>
      </c>
      <c r="C7183">
        <v>8</v>
      </c>
      <c r="D7183" t="s">
        <v>50</v>
      </c>
      <c r="E7183">
        <v>1036</v>
      </c>
      <c r="F7183" t="s">
        <v>74</v>
      </c>
      <c r="G7183" t="s">
        <v>57</v>
      </c>
      <c r="H7183" t="s">
        <v>52</v>
      </c>
      <c r="I7183" t="s">
        <v>53</v>
      </c>
      <c r="J7183">
        <v>44</v>
      </c>
      <c r="K7183">
        <v>22.972000000000001</v>
      </c>
      <c r="L7183">
        <v>1846</v>
      </c>
      <c r="M7183">
        <v>30</v>
      </c>
      <c r="N7183" s="15">
        <v>40000</v>
      </c>
      <c r="O7183" s="15">
        <v>918880</v>
      </c>
    </row>
    <row r="7184" spans="1:15">
      <c r="A7184" s="14">
        <v>44524</v>
      </c>
      <c r="B7184" t="s">
        <v>73</v>
      </c>
      <c r="C7184">
        <v>8</v>
      </c>
      <c r="D7184" t="s">
        <v>50</v>
      </c>
      <c r="E7184">
        <v>1036</v>
      </c>
      <c r="F7184" t="s">
        <v>74</v>
      </c>
      <c r="G7184" t="s">
        <v>57</v>
      </c>
      <c r="H7184" t="s">
        <v>52</v>
      </c>
      <c r="I7184" t="s">
        <v>53</v>
      </c>
      <c r="J7184">
        <v>44</v>
      </c>
      <c r="K7184">
        <v>29.808199999999999</v>
      </c>
      <c r="L7184">
        <v>1839</v>
      </c>
      <c r="M7184">
        <v>30</v>
      </c>
      <c r="N7184" s="15">
        <v>40000</v>
      </c>
      <c r="O7184" s="15">
        <v>1192328</v>
      </c>
    </row>
    <row r="7185" spans="1:15">
      <c r="A7185" s="14">
        <v>44524</v>
      </c>
      <c r="B7185" t="s">
        <v>73</v>
      </c>
      <c r="C7185">
        <v>8</v>
      </c>
      <c r="D7185" t="s">
        <v>50</v>
      </c>
      <c r="E7185">
        <v>1036</v>
      </c>
      <c r="F7185" t="s">
        <v>74</v>
      </c>
      <c r="G7185" t="s">
        <v>57</v>
      </c>
      <c r="H7185" t="s">
        <v>52</v>
      </c>
      <c r="I7185" t="s">
        <v>53</v>
      </c>
      <c r="J7185">
        <v>44</v>
      </c>
      <c r="K7185">
        <v>29.8337</v>
      </c>
      <c r="L7185">
        <v>1114</v>
      </c>
      <c r="M7185">
        <v>30</v>
      </c>
      <c r="N7185" s="15">
        <v>35000</v>
      </c>
      <c r="O7185" s="15">
        <v>1044179.5</v>
      </c>
    </row>
    <row r="7186" spans="1:15">
      <c r="A7186" s="14">
        <v>44524</v>
      </c>
      <c r="B7186" t="s">
        <v>73</v>
      </c>
      <c r="C7186">
        <v>1</v>
      </c>
      <c r="D7186" t="s">
        <v>54</v>
      </c>
      <c r="E7186">
        <v>3001</v>
      </c>
      <c r="F7186" t="s">
        <v>74</v>
      </c>
      <c r="G7186" t="s">
        <v>86</v>
      </c>
      <c r="H7186" t="s">
        <v>51</v>
      </c>
      <c r="I7186" t="s">
        <v>53</v>
      </c>
      <c r="J7186">
        <v>44</v>
      </c>
      <c r="K7186">
        <v>21.78</v>
      </c>
      <c r="L7186">
        <v>1</v>
      </c>
      <c r="M7186">
        <v>60</v>
      </c>
      <c r="N7186" s="15">
        <v>100</v>
      </c>
      <c r="O7186" s="15">
        <v>2178</v>
      </c>
    </row>
    <row r="7187" spans="1:15">
      <c r="A7187" s="14">
        <v>44524</v>
      </c>
      <c r="B7187" t="s">
        <v>73</v>
      </c>
      <c r="C7187">
        <v>1</v>
      </c>
      <c r="D7187" t="s">
        <v>54</v>
      </c>
      <c r="E7187">
        <v>3001</v>
      </c>
      <c r="F7187" t="s">
        <v>74</v>
      </c>
      <c r="G7187" t="s">
        <v>86</v>
      </c>
      <c r="H7187" t="s">
        <v>52</v>
      </c>
      <c r="I7187" t="s">
        <v>53</v>
      </c>
      <c r="J7187">
        <v>44</v>
      </c>
      <c r="K7187">
        <v>23.854800000000001</v>
      </c>
      <c r="L7187">
        <v>1</v>
      </c>
      <c r="M7187">
        <v>60</v>
      </c>
      <c r="N7187" s="15">
        <v>100</v>
      </c>
      <c r="O7187" s="15">
        <v>2385.48</v>
      </c>
    </row>
    <row r="7188" spans="1:15">
      <c r="A7188" s="14">
        <v>44524</v>
      </c>
      <c r="B7188" t="s">
        <v>73</v>
      </c>
      <c r="C7188">
        <v>1</v>
      </c>
      <c r="D7188" t="s">
        <v>54</v>
      </c>
      <c r="E7188">
        <v>3001</v>
      </c>
      <c r="F7188" t="s">
        <v>74</v>
      </c>
      <c r="G7188" t="s">
        <v>86</v>
      </c>
      <c r="H7188" t="s">
        <v>51</v>
      </c>
      <c r="I7188" t="s">
        <v>53</v>
      </c>
      <c r="J7188">
        <v>44</v>
      </c>
      <c r="K7188">
        <v>21.78</v>
      </c>
      <c r="L7188">
        <v>1</v>
      </c>
      <c r="M7188">
        <v>60</v>
      </c>
      <c r="N7188" s="15">
        <v>100</v>
      </c>
      <c r="O7188" s="15">
        <v>2178</v>
      </c>
    </row>
    <row r="7189" spans="1:15">
      <c r="A7189" s="14">
        <v>44524</v>
      </c>
      <c r="B7189" t="s">
        <v>73</v>
      </c>
      <c r="C7189">
        <v>1</v>
      </c>
      <c r="D7189" t="s">
        <v>54</v>
      </c>
      <c r="E7189">
        <v>3001</v>
      </c>
      <c r="F7189" t="s">
        <v>74</v>
      </c>
      <c r="G7189" t="s">
        <v>86</v>
      </c>
      <c r="H7189" t="s">
        <v>52</v>
      </c>
      <c r="I7189" t="s">
        <v>53</v>
      </c>
      <c r="J7189">
        <v>44</v>
      </c>
      <c r="K7189">
        <v>23.854800000000001</v>
      </c>
      <c r="L7189">
        <v>1</v>
      </c>
      <c r="M7189">
        <v>60</v>
      </c>
      <c r="N7189" s="15">
        <v>100</v>
      </c>
      <c r="O7189" s="15">
        <v>2385.48</v>
      </c>
    </row>
    <row r="7190" spans="1:15">
      <c r="A7190" s="14">
        <v>44524</v>
      </c>
      <c r="B7190" t="s">
        <v>73</v>
      </c>
      <c r="C7190">
        <v>1</v>
      </c>
      <c r="D7190" t="s">
        <v>54</v>
      </c>
      <c r="E7190">
        <v>3001</v>
      </c>
      <c r="F7190" t="s">
        <v>74</v>
      </c>
      <c r="G7190" t="s">
        <v>86</v>
      </c>
      <c r="H7190" t="s">
        <v>51</v>
      </c>
      <c r="I7190" t="s">
        <v>53</v>
      </c>
      <c r="J7190">
        <v>44</v>
      </c>
      <c r="K7190">
        <v>22</v>
      </c>
      <c r="L7190">
        <v>1</v>
      </c>
      <c r="M7190">
        <v>60</v>
      </c>
      <c r="N7190" s="15">
        <v>300</v>
      </c>
      <c r="O7190" s="15">
        <v>6600</v>
      </c>
    </row>
    <row r="7191" spans="1:15">
      <c r="A7191" s="14">
        <v>44524</v>
      </c>
      <c r="B7191" t="s">
        <v>73</v>
      </c>
      <c r="C7191">
        <v>1</v>
      </c>
      <c r="D7191" t="s">
        <v>54</v>
      </c>
      <c r="E7191">
        <v>3001</v>
      </c>
      <c r="F7191" t="s">
        <v>74</v>
      </c>
      <c r="G7191" t="s">
        <v>86</v>
      </c>
      <c r="H7191" t="s">
        <v>52</v>
      </c>
      <c r="I7191" t="s">
        <v>53</v>
      </c>
      <c r="J7191">
        <v>44</v>
      </c>
      <c r="K7191">
        <v>24.117999999999999</v>
      </c>
      <c r="L7191">
        <v>1</v>
      </c>
      <c r="M7191">
        <v>60</v>
      </c>
      <c r="N7191" s="15">
        <v>300</v>
      </c>
      <c r="O7191" s="15">
        <v>7235.4</v>
      </c>
    </row>
    <row r="7192" spans="1:15">
      <c r="A7192" s="14">
        <v>44524</v>
      </c>
      <c r="B7192" t="s">
        <v>73</v>
      </c>
      <c r="C7192">
        <v>1</v>
      </c>
      <c r="D7192" t="s">
        <v>54</v>
      </c>
      <c r="E7192">
        <v>3001</v>
      </c>
      <c r="F7192" t="s">
        <v>74</v>
      </c>
      <c r="G7192" t="s">
        <v>86</v>
      </c>
      <c r="H7192" t="s">
        <v>51</v>
      </c>
      <c r="I7192" t="s">
        <v>53</v>
      </c>
      <c r="J7192">
        <v>44</v>
      </c>
      <c r="K7192">
        <v>21.78</v>
      </c>
      <c r="L7192">
        <v>1</v>
      </c>
      <c r="M7192">
        <v>60</v>
      </c>
      <c r="N7192" s="15">
        <v>1000</v>
      </c>
      <c r="O7192" s="15">
        <v>21780</v>
      </c>
    </row>
    <row r="7193" spans="1:15">
      <c r="A7193" s="14">
        <v>44524</v>
      </c>
      <c r="B7193" t="s">
        <v>73</v>
      </c>
      <c r="C7193">
        <v>1</v>
      </c>
      <c r="D7193" t="s">
        <v>54</v>
      </c>
      <c r="E7193">
        <v>3001</v>
      </c>
      <c r="F7193" t="s">
        <v>74</v>
      </c>
      <c r="G7193" t="s">
        <v>86</v>
      </c>
      <c r="H7193" t="s">
        <v>52</v>
      </c>
      <c r="I7193" t="s">
        <v>53</v>
      </c>
      <c r="J7193">
        <v>44</v>
      </c>
      <c r="K7193">
        <v>23.854800000000001</v>
      </c>
      <c r="L7193">
        <v>1</v>
      </c>
      <c r="M7193">
        <v>60</v>
      </c>
      <c r="N7193" s="15">
        <v>1000</v>
      </c>
      <c r="O7193" s="15">
        <v>23854.799999999999</v>
      </c>
    </row>
    <row r="7194" spans="1:15">
      <c r="A7194" s="14">
        <v>44524</v>
      </c>
      <c r="B7194" t="s">
        <v>73</v>
      </c>
      <c r="C7194">
        <v>1</v>
      </c>
      <c r="D7194" t="s">
        <v>54</v>
      </c>
      <c r="E7194">
        <v>3001</v>
      </c>
      <c r="F7194" t="s">
        <v>74</v>
      </c>
      <c r="G7194" t="s">
        <v>86</v>
      </c>
      <c r="H7194" t="s">
        <v>51</v>
      </c>
      <c r="I7194" t="s">
        <v>53</v>
      </c>
      <c r="J7194">
        <v>44</v>
      </c>
      <c r="K7194">
        <v>21.78</v>
      </c>
      <c r="L7194">
        <v>1</v>
      </c>
      <c r="M7194">
        <v>60</v>
      </c>
      <c r="N7194" s="15">
        <v>200</v>
      </c>
      <c r="O7194" s="15">
        <v>4356</v>
      </c>
    </row>
    <row r="7195" spans="1:15">
      <c r="A7195" s="14">
        <v>44524</v>
      </c>
      <c r="B7195" t="s">
        <v>73</v>
      </c>
      <c r="C7195">
        <v>1</v>
      </c>
      <c r="D7195" t="s">
        <v>54</v>
      </c>
      <c r="E7195">
        <v>3001</v>
      </c>
      <c r="F7195" t="s">
        <v>74</v>
      </c>
      <c r="G7195" t="s">
        <v>86</v>
      </c>
      <c r="H7195" t="s">
        <v>52</v>
      </c>
      <c r="I7195" t="s">
        <v>53</v>
      </c>
      <c r="J7195">
        <v>44</v>
      </c>
      <c r="K7195">
        <v>23.854800000000001</v>
      </c>
      <c r="L7195">
        <v>1</v>
      </c>
      <c r="M7195">
        <v>60</v>
      </c>
      <c r="N7195" s="15">
        <v>200</v>
      </c>
      <c r="O7195" s="15">
        <v>4770.96</v>
      </c>
    </row>
    <row r="7196" spans="1:15">
      <c r="A7196" s="14">
        <v>44524</v>
      </c>
      <c r="B7196" t="s">
        <v>73</v>
      </c>
      <c r="C7196">
        <v>1</v>
      </c>
      <c r="D7196" t="s">
        <v>54</v>
      </c>
      <c r="E7196">
        <v>3001</v>
      </c>
      <c r="F7196" t="s">
        <v>74</v>
      </c>
      <c r="G7196" t="s">
        <v>86</v>
      </c>
      <c r="H7196" t="s">
        <v>51</v>
      </c>
      <c r="I7196" t="s">
        <v>53</v>
      </c>
      <c r="J7196">
        <v>44</v>
      </c>
      <c r="K7196">
        <v>22</v>
      </c>
      <c r="L7196">
        <v>1</v>
      </c>
      <c r="M7196">
        <v>30</v>
      </c>
      <c r="N7196" s="15">
        <v>800</v>
      </c>
      <c r="O7196" s="15">
        <v>17600</v>
      </c>
    </row>
    <row r="7197" spans="1:15">
      <c r="A7197" s="14">
        <v>44524</v>
      </c>
      <c r="B7197" t="s">
        <v>73</v>
      </c>
      <c r="C7197">
        <v>1</v>
      </c>
      <c r="D7197" t="s">
        <v>54</v>
      </c>
      <c r="E7197">
        <v>3001</v>
      </c>
      <c r="F7197" t="s">
        <v>74</v>
      </c>
      <c r="G7197" t="s">
        <v>86</v>
      </c>
      <c r="H7197" t="s">
        <v>52</v>
      </c>
      <c r="I7197" t="s">
        <v>53</v>
      </c>
      <c r="J7197">
        <v>44</v>
      </c>
      <c r="K7197">
        <v>24.3597</v>
      </c>
      <c r="L7197">
        <v>1</v>
      </c>
      <c r="M7197">
        <v>30</v>
      </c>
      <c r="N7197" s="15">
        <v>800</v>
      </c>
      <c r="O7197" s="15">
        <v>19487.759999999998</v>
      </c>
    </row>
    <row r="7198" spans="1:15">
      <c r="A7198" s="14">
        <v>44524</v>
      </c>
      <c r="B7198" t="s">
        <v>73</v>
      </c>
      <c r="C7198">
        <v>1</v>
      </c>
      <c r="D7198" t="s">
        <v>54</v>
      </c>
      <c r="E7198">
        <v>3001</v>
      </c>
      <c r="F7198" t="s">
        <v>74</v>
      </c>
      <c r="G7198" t="s">
        <v>86</v>
      </c>
      <c r="H7198" t="s">
        <v>51</v>
      </c>
      <c r="I7198" t="s">
        <v>53</v>
      </c>
      <c r="J7198">
        <v>44</v>
      </c>
      <c r="K7198">
        <v>21.78</v>
      </c>
      <c r="L7198">
        <v>1</v>
      </c>
      <c r="M7198">
        <v>60</v>
      </c>
      <c r="N7198" s="15">
        <v>100</v>
      </c>
      <c r="O7198" s="15">
        <v>2178</v>
      </c>
    </row>
    <row r="7199" spans="1:15">
      <c r="A7199" s="14">
        <v>44524</v>
      </c>
      <c r="B7199" t="s">
        <v>73</v>
      </c>
      <c r="C7199">
        <v>1</v>
      </c>
      <c r="D7199" t="s">
        <v>54</v>
      </c>
      <c r="E7199">
        <v>3001</v>
      </c>
      <c r="F7199" t="s">
        <v>74</v>
      </c>
      <c r="G7199" t="s">
        <v>86</v>
      </c>
      <c r="H7199" t="s">
        <v>52</v>
      </c>
      <c r="I7199" t="s">
        <v>53</v>
      </c>
      <c r="J7199">
        <v>44</v>
      </c>
      <c r="K7199">
        <v>23.854800000000001</v>
      </c>
      <c r="L7199">
        <v>1</v>
      </c>
      <c r="M7199">
        <v>60</v>
      </c>
      <c r="N7199" s="15">
        <v>100</v>
      </c>
      <c r="O7199" s="15">
        <v>2385.48</v>
      </c>
    </row>
    <row r="7200" spans="1:15">
      <c r="A7200" s="14">
        <v>44524</v>
      </c>
      <c r="B7200" t="s">
        <v>73</v>
      </c>
      <c r="C7200">
        <v>1</v>
      </c>
      <c r="D7200" t="s">
        <v>54</v>
      </c>
      <c r="E7200">
        <v>3001</v>
      </c>
      <c r="F7200" t="s">
        <v>74</v>
      </c>
      <c r="G7200" t="s">
        <v>86</v>
      </c>
      <c r="H7200" t="s">
        <v>51</v>
      </c>
      <c r="I7200" t="s">
        <v>53</v>
      </c>
      <c r="J7200">
        <v>44</v>
      </c>
      <c r="K7200">
        <v>22</v>
      </c>
      <c r="L7200">
        <v>1</v>
      </c>
      <c r="M7200">
        <v>60</v>
      </c>
      <c r="N7200" s="15">
        <v>1000</v>
      </c>
      <c r="O7200" s="15">
        <v>22000</v>
      </c>
    </row>
    <row r="7201" spans="1:15">
      <c r="A7201" s="14">
        <v>44524</v>
      </c>
      <c r="B7201" t="s">
        <v>73</v>
      </c>
      <c r="C7201">
        <v>1</v>
      </c>
      <c r="D7201" t="s">
        <v>54</v>
      </c>
      <c r="E7201">
        <v>3001</v>
      </c>
      <c r="F7201" t="s">
        <v>74</v>
      </c>
      <c r="G7201" t="s">
        <v>86</v>
      </c>
      <c r="H7201" t="s">
        <v>52</v>
      </c>
      <c r="I7201" t="s">
        <v>53</v>
      </c>
      <c r="J7201">
        <v>44</v>
      </c>
      <c r="K7201">
        <v>24.117999999999999</v>
      </c>
      <c r="L7201">
        <v>1</v>
      </c>
      <c r="M7201">
        <v>60</v>
      </c>
      <c r="N7201" s="15">
        <v>1000</v>
      </c>
      <c r="O7201" s="15">
        <v>24118</v>
      </c>
    </row>
    <row r="7202" spans="1:15">
      <c r="A7202" s="14">
        <v>44524</v>
      </c>
      <c r="B7202" t="s">
        <v>73</v>
      </c>
      <c r="C7202">
        <v>1</v>
      </c>
      <c r="D7202" t="s">
        <v>54</v>
      </c>
      <c r="E7202">
        <v>3001</v>
      </c>
      <c r="F7202" t="s">
        <v>74</v>
      </c>
      <c r="G7202" t="s">
        <v>86</v>
      </c>
      <c r="H7202" t="s">
        <v>51</v>
      </c>
      <c r="I7202" t="s">
        <v>53</v>
      </c>
      <c r="J7202">
        <v>44</v>
      </c>
      <c r="K7202">
        <v>22</v>
      </c>
      <c r="L7202">
        <v>1</v>
      </c>
      <c r="M7202">
        <v>60</v>
      </c>
      <c r="N7202" s="15">
        <v>400</v>
      </c>
      <c r="O7202" s="15">
        <v>8800</v>
      </c>
    </row>
    <row r="7203" spans="1:15">
      <c r="A7203" s="14">
        <v>44524</v>
      </c>
      <c r="B7203" t="s">
        <v>73</v>
      </c>
      <c r="C7203">
        <v>1</v>
      </c>
      <c r="D7203" t="s">
        <v>54</v>
      </c>
      <c r="E7203">
        <v>3001</v>
      </c>
      <c r="F7203" t="s">
        <v>74</v>
      </c>
      <c r="G7203" t="s">
        <v>86</v>
      </c>
      <c r="H7203" t="s">
        <v>52</v>
      </c>
      <c r="I7203" t="s">
        <v>53</v>
      </c>
      <c r="J7203">
        <v>44</v>
      </c>
      <c r="K7203">
        <v>24.117999999999999</v>
      </c>
      <c r="L7203">
        <v>1</v>
      </c>
      <c r="M7203">
        <v>60</v>
      </c>
      <c r="N7203" s="15">
        <v>400</v>
      </c>
      <c r="O7203" s="15">
        <v>9647.2000000000007</v>
      </c>
    </row>
    <row r="7204" spans="1:15">
      <c r="A7204" s="14">
        <v>44524</v>
      </c>
      <c r="B7204" t="s">
        <v>73</v>
      </c>
      <c r="C7204">
        <v>1</v>
      </c>
      <c r="D7204" t="s">
        <v>54</v>
      </c>
      <c r="E7204">
        <v>3001</v>
      </c>
      <c r="F7204" t="s">
        <v>74</v>
      </c>
      <c r="G7204" t="s">
        <v>86</v>
      </c>
      <c r="H7204" t="s">
        <v>51</v>
      </c>
      <c r="I7204" t="s">
        <v>53</v>
      </c>
      <c r="J7204">
        <v>44</v>
      </c>
      <c r="K7204">
        <v>22</v>
      </c>
      <c r="L7204">
        <v>1</v>
      </c>
      <c r="M7204">
        <v>60</v>
      </c>
      <c r="N7204" s="15">
        <v>100</v>
      </c>
      <c r="O7204" s="15">
        <v>2200</v>
      </c>
    </row>
    <row r="7205" spans="1:15">
      <c r="A7205" s="14">
        <v>44524</v>
      </c>
      <c r="B7205" t="s">
        <v>73</v>
      </c>
      <c r="C7205">
        <v>1</v>
      </c>
      <c r="D7205" t="s">
        <v>54</v>
      </c>
      <c r="E7205">
        <v>3001</v>
      </c>
      <c r="F7205" t="s">
        <v>74</v>
      </c>
      <c r="G7205" t="s">
        <v>86</v>
      </c>
      <c r="H7205" t="s">
        <v>52</v>
      </c>
      <c r="I7205" t="s">
        <v>53</v>
      </c>
      <c r="J7205">
        <v>44</v>
      </c>
      <c r="K7205">
        <v>24.117999999999999</v>
      </c>
      <c r="L7205">
        <v>1</v>
      </c>
      <c r="M7205">
        <v>60</v>
      </c>
      <c r="N7205" s="15">
        <v>100</v>
      </c>
      <c r="O7205" s="15">
        <v>2411.8000000000002</v>
      </c>
    </row>
    <row r="7206" spans="1:15">
      <c r="A7206" s="14">
        <v>44524</v>
      </c>
      <c r="B7206" t="s">
        <v>73</v>
      </c>
      <c r="C7206">
        <v>1</v>
      </c>
      <c r="D7206" t="s">
        <v>54</v>
      </c>
      <c r="E7206">
        <v>3001</v>
      </c>
      <c r="F7206" t="s">
        <v>74</v>
      </c>
      <c r="G7206" t="s">
        <v>86</v>
      </c>
      <c r="H7206" t="s">
        <v>51</v>
      </c>
      <c r="I7206" t="s">
        <v>53</v>
      </c>
      <c r="J7206">
        <v>44</v>
      </c>
      <c r="K7206">
        <v>21.78</v>
      </c>
      <c r="L7206">
        <v>1</v>
      </c>
      <c r="M7206">
        <v>60</v>
      </c>
      <c r="N7206" s="15">
        <v>800</v>
      </c>
      <c r="O7206" s="15">
        <v>17424</v>
      </c>
    </row>
    <row r="7207" spans="1:15">
      <c r="A7207" s="14">
        <v>44524</v>
      </c>
      <c r="B7207" t="s">
        <v>73</v>
      </c>
      <c r="C7207">
        <v>1</v>
      </c>
      <c r="D7207" t="s">
        <v>54</v>
      </c>
      <c r="E7207">
        <v>3001</v>
      </c>
      <c r="F7207" t="s">
        <v>74</v>
      </c>
      <c r="G7207" t="s">
        <v>86</v>
      </c>
      <c r="H7207" t="s">
        <v>52</v>
      </c>
      <c r="I7207" t="s">
        <v>53</v>
      </c>
      <c r="J7207">
        <v>44</v>
      </c>
      <c r="K7207">
        <v>23.854800000000001</v>
      </c>
      <c r="L7207">
        <v>1</v>
      </c>
      <c r="M7207">
        <v>60</v>
      </c>
      <c r="N7207" s="15">
        <v>800</v>
      </c>
      <c r="O7207" s="15">
        <v>19083.84</v>
      </c>
    </row>
    <row r="7208" spans="1:15">
      <c r="A7208" s="14">
        <v>44524</v>
      </c>
      <c r="B7208" t="s">
        <v>73</v>
      </c>
      <c r="C7208">
        <v>1</v>
      </c>
      <c r="D7208" t="s">
        <v>54</v>
      </c>
      <c r="E7208">
        <v>3001</v>
      </c>
      <c r="F7208" t="s">
        <v>74</v>
      </c>
      <c r="G7208" t="s">
        <v>86</v>
      </c>
      <c r="H7208" t="s">
        <v>51</v>
      </c>
      <c r="I7208" t="s">
        <v>53</v>
      </c>
      <c r="J7208">
        <v>44</v>
      </c>
      <c r="K7208">
        <v>22</v>
      </c>
      <c r="L7208">
        <v>1</v>
      </c>
      <c r="M7208">
        <v>60</v>
      </c>
      <c r="N7208" s="15">
        <v>100</v>
      </c>
      <c r="O7208" s="15">
        <v>2200</v>
      </c>
    </row>
    <row r="7209" spans="1:15">
      <c r="A7209" s="14">
        <v>44524</v>
      </c>
      <c r="B7209" t="s">
        <v>73</v>
      </c>
      <c r="C7209">
        <v>1</v>
      </c>
      <c r="D7209" t="s">
        <v>54</v>
      </c>
      <c r="E7209">
        <v>3001</v>
      </c>
      <c r="F7209" t="s">
        <v>74</v>
      </c>
      <c r="G7209" t="s">
        <v>86</v>
      </c>
      <c r="H7209" t="s">
        <v>52</v>
      </c>
      <c r="I7209" t="s">
        <v>53</v>
      </c>
      <c r="J7209">
        <v>44</v>
      </c>
      <c r="K7209">
        <v>24.117999999999999</v>
      </c>
      <c r="L7209">
        <v>1</v>
      </c>
      <c r="M7209">
        <v>60</v>
      </c>
      <c r="N7209" s="15">
        <v>100</v>
      </c>
      <c r="O7209" s="15">
        <v>2411.8000000000002</v>
      </c>
    </row>
    <row r="7210" spans="1:15">
      <c r="A7210" s="14">
        <v>44524</v>
      </c>
      <c r="B7210" t="s">
        <v>73</v>
      </c>
      <c r="C7210">
        <v>1</v>
      </c>
      <c r="D7210" t="s">
        <v>54</v>
      </c>
      <c r="E7210">
        <v>3001</v>
      </c>
      <c r="F7210" t="s">
        <v>74</v>
      </c>
      <c r="G7210" t="s">
        <v>86</v>
      </c>
      <c r="H7210" t="s">
        <v>51</v>
      </c>
      <c r="I7210" t="s">
        <v>53</v>
      </c>
      <c r="J7210">
        <v>44</v>
      </c>
      <c r="K7210">
        <v>21.78</v>
      </c>
      <c r="L7210">
        <v>1</v>
      </c>
      <c r="M7210">
        <v>60</v>
      </c>
      <c r="N7210" s="15">
        <v>500</v>
      </c>
      <c r="O7210" s="15">
        <v>10890</v>
      </c>
    </row>
    <row r="7211" spans="1:15">
      <c r="A7211" s="14">
        <v>44524</v>
      </c>
      <c r="B7211" t="s">
        <v>73</v>
      </c>
      <c r="C7211">
        <v>1</v>
      </c>
      <c r="D7211" t="s">
        <v>54</v>
      </c>
      <c r="E7211">
        <v>3001</v>
      </c>
      <c r="F7211" t="s">
        <v>74</v>
      </c>
      <c r="G7211" t="s">
        <v>86</v>
      </c>
      <c r="H7211" t="s">
        <v>52</v>
      </c>
      <c r="I7211" t="s">
        <v>53</v>
      </c>
      <c r="J7211">
        <v>44</v>
      </c>
      <c r="K7211">
        <v>23.854800000000001</v>
      </c>
      <c r="L7211">
        <v>1</v>
      </c>
      <c r="M7211">
        <v>60</v>
      </c>
      <c r="N7211" s="15">
        <v>500</v>
      </c>
      <c r="O7211" s="15">
        <v>11927.4</v>
      </c>
    </row>
    <row r="7212" spans="1:15">
      <c r="A7212" s="14">
        <v>44524</v>
      </c>
      <c r="B7212" t="s">
        <v>73</v>
      </c>
      <c r="C7212">
        <v>1</v>
      </c>
      <c r="D7212" t="s">
        <v>54</v>
      </c>
      <c r="E7212">
        <v>3001</v>
      </c>
      <c r="F7212" t="s">
        <v>74</v>
      </c>
      <c r="G7212" t="s">
        <v>86</v>
      </c>
      <c r="H7212" t="s">
        <v>51</v>
      </c>
      <c r="I7212" t="s">
        <v>53</v>
      </c>
      <c r="J7212">
        <v>44</v>
      </c>
      <c r="K7212">
        <v>21.78</v>
      </c>
      <c r="L7212">
        <v>1</v>
      </c>
      <c r="M7212">
        <v>60</v>
      </c>
      <c r="N7212" s="15">
        <v>300</v>
      </c>
      <c r="O7212" s="15">
        <v>6534</v>
      </c>
    </row>
    <row r="7213" spans="1:15">
      <c r="A7213" s="14">
        <v>44524</v>
      </c>
      <c r="B7213" t="s">
        <v>73</v>
      </c>
      <c r="C7213">
        <v>1</v>
      </c>
      <c r="D7213" t="s">
        <v>54</v>
      </c>
      <c r="E7213">
        <v>3001</v>
      </c>
      <c r="F7213" t="s">
        <v>74</v>
      </c>
      <c r="G7213" t="s">
        <v>86</v>
      </c>
      <c r="H7213" t="s">
        <v>52</v>
      </c>
      <c r="I7213" t="s">
        <v>53</v>
      </c>
      <c r="J7213">
        <v>44</v>
      </c>
      <c r="K7213">
        <v>23.854800000000001</v>
      </c>
      <c r="L7213">
        <v>1</v>
      </c>
      <c r="M7213">
        <v>60</v>
      </c>
      <c r="N7213" s="15">
        <v>300</v>
      </c>
      <c r="O7213" s="15">
        <v>7156.44</v>
      </c>
    </row>
    <row r="7214" spans="1:15">
      <c r="A7214" s="14">
        <v>44524</v>
      </c>
      <c r="B7214" t="s">
        <v>73</v>
      </c>
      <c r="C7214">
        <v>1</v>
      </c>
      <c r="D7214" t="s">
        <v>54</v>
      </c>
      <c r="E7214">
        <v>3001</v>
      </c>
      <c r="F7214" t="s">
        <v>74</v>
      </c>
      <c r="G7214" t="s">
        <v>86</v>
      </c>
      <c r="H7214" t="s">
        <v>51</v>
      </c>
      <c r="I7214" t="s">
        <v>53</v>
      </c>
      <c r="J7214">
        <v>44</v>
      </c>
      <c r="K7214">
        <v>22</v>
      </c>
      <c r="L7214">
        <v>1</v>
      </c>
      <c r="M7214">
        <v>60</v>
      </c>
      <c r="N7214" s="15">
        <v>300</v>
      </c>
      <c r="O7214" s="15">
        <v>6600</v>
      </c>
    </row>
    <row r="7215" spans="1:15">
      <c r="A7215" s="14">
        <v>44524</v>
      </c>
      <c r="B7215" t="s">
        <v>73</v>
      </c>
      <c r="C7215">
        <v>1</v>
      </c>
      <c r="D7215" t="s">
        <v>54</v>
      </c>
      <c r="E7215">
        <v>3001</v>
      </c>
      <c r="F7215" t="s">
        <v>74</v>
      </c>
      <c r="G7215" t="s">
        <v>86</v>
      </c>
      <c r="H7215" t="s">
        <v>52</v>
      </c>
      <c r="I7215" t="s">
        <v>53</v>
      </c>
      <c r="J7215">
        <v>44</v>
      </c>
      <c r="K7215">
        <v>24.117999999999999</v>
      </c>
      <c r="L7215">
        <v>1</v>
      </c>
      <c r="M7215">
        <v>60</v>
      </c>
      <c r="N7215" s="15">
        <v>300</v>
      </c>
      <c r="O7215" s="15">
        <v>7235.4</v>
      </c>
    </row>
    <row r="7216" spans="1:15">
      <c r="A7216" s="14">
        <v>44524</v>
      </c>
      <c r="B7216" t="s">
        <v>73</v>
      </c>
      <c r="C7216">
        <v>1</v>
      </c>
      <c r="D7216" t="s">
        <v>54</v>
      </c>
      <c r="E7216">
        <v>3001</v>
      </c>
      <c r="F7216" t="s">
        <v>74</v>
      </c>
      <c r="G7216" t="s">
        <v>86</v>
      </c>
      <c r="H7216" t="s">
        <v>51</v>
      </c>
      <c r="I7216" t="s">
        <v>53</v>
      </c>
      <c r="J7216">
        <v>44</v>
      </c>
      <c r="K7216">
        <v>21.78</v>
      </c>
      <c r="L7216">
        <v>1</v>
      </c>
      <c r="M7216">
        <v>60</v>
      </c>
      <c r="N7216" s="15">
        <v>1600</v>
      </c>
      <c r="O7216" s="15">
        <v>34848</v>
      </c>
    </row>
    <row r="7217" spans="1:15">
      <c r="A7217" s="14">
        <v>44524</v>
      </c>
      <c r="B7217" t="s">
        <v>73</v>
      </c>
      <c r="C7217">
        <v>1</v>
      </c>
      <c r="D7217" t="s">
        <v>54</v>
      </c>
      <c r="E7217">
        <v>3001</v>
      </c>
      <c r="F7217" t="s">
        <v>74</v>
      </c>
      <c r="G7217" t="s">
        <v>86</v>
      </c>
      <c r="H7217" t="s">
        <v>52</v>
      </c>
      <c r="I7217" t="s">
        <v>53</v>
      </c>
      <c r="J7217">
        <v>44</v>
      </c>
      <c r="K7217">
        <v>23.854800000000001</v>
      </c>
      <c r="L7217">
        <v>1</v>
      </c>
      <c r="M7217">
        <v>60</v>
      </c>
      <c r="N7217" s="15">
        <v>1600</v>
      </c>
      <c r="O7217" s="15">
        <v>38167.68</v>
      </c>
    </row>
    <row r="7218" spans="1:15">
      <c r="A7218" s="14">
        <v>44524</v>
      </c>
      <c r="B7218" t="s">
        <v>73</v>
      </c>
      <c r="C7218">
        <v>1</v>
      </c>
      <c r="D7218" t="s">
        <v>54</v>
      </c>
      <c r="E7218">
        <v>3001</v>
      </c>
      <c r="F7218" t="s">
        <v>74</v>
      </c>
      <c r="G7218" t="s">
        <v>86</v>
      </c>
      <c r="H7218" t="s">
        <v>51</v>
      </c>
      <c r="I7218" t="s">
        <v>53</v>
      </c>
      <c r="J7218">
        <v>44</v>
      </c>
      <c r="K7218">
        <v>22</v>
      </c>
      <c r="L7218">
        <v>1</v>
      </c>
      <c r="M7218">
        <v>60</v>
      </c>
      <c r="N7218" s="15">
        <v>400</v>
      </c>
      <c r="O7218" s="15">
        <v>8800</v>
      </c>
    </row>
    <row r="7219" spans="1:15">
      <c r="A7219" s="14">
        <v>44524</v>
      </c>
      <c r="B7219" t="s">
        <v>73</v>
      </c>
      <c r="C7219">
        <v>1</v>
      </c>
      <c r="D7219" t="s">
        <v>54</v>
      </c>
      <c r="E7219">
        <v>3001</v>
      </c>
      <c r="F7219" t="s">
        <v>74</v>
      </c>
      <c r="G7219" t="s">
        <v>86</v>
      </c>
      <c r="H7219" t="s">
        <v>52</v>
      </c>
      <c r="I7219" t="s">
        <v>53</v>
      </c>
      <c r="J7219">
        <v>44</v>
      </c>
      <c r="K7219">
        <v>24.117999999999999</v>
      </c>
      <c r="L7219">
        <v>1</v>
      </c>
      <c r="M7219">
        <v>60</v>
      </c>
      <c r="N7219" s="15">
        <v>400</v>
      </c>
      <c r="O7219" s="15">
        <v>9647.2000000000007</v>
      </c>
    </row>
    <row r="7220" spans="1:15">
      <c r="A7220" s="14">
        <v>44524</v>
      </c>
      <c r="B7220" t="s">
        <v>73</v>
      </c>
      <c r="C7220">
        <v>1</v>
      </c>
      <c r="D7220" t="s">
        <v>54</v>
      </c>
      <c r="E7220">
        <v>3001</v>
      </c>
      <c r="F7220" t="s">
        <v>74</v>
      </c>
      <c r="G7220" t="s">
        <v>86</v>
      </c>
      <c r="H7220" t="s">
        <v>51</v>
      </c>
      <c r="I7220" t="s">
        <v>53</v>
      </c>
      <c r="J7220">
        <v>44</v>
      </c>
      <c r="K7220">
        <v>21.78</v>
      </c>
      <c r="L7220">
        <v>1</v>
      </c>
      <c r="M7220">
        <v>60</v>
      </c>
      <c r="N7220" s="15">
        <v>600</v>
      </c>
      <c r="O7220" s="15">
        <v>13068</v>
      </c>
    </row>
    <row r="7221" spans="1:15">
      <c r="A7221" s="14">
        <v>44524</v>
      </c>
      <c r="B7221" t="s">
        <v>73</v>
      </c>
      <c r="C7221">
        <v>1</v>
      </c>
      <c r="D7221" t="s">
        <v>54</v>
      </c>
      <c r="E7221">
        <v>3001</v>
      </c>
      <c r="F7221" t="s">
        <v>74</v>
      </c>
      <c r="G7221" t="s">
        <v>86</v>
      </c>
      <c r="H7221" t="s">
        <v>52</v>
      </c>
      <c r="I7221" t="s">
        <v>53</v>
      </c>
      <c r="J7221">
        <v>44</v>
      </c>
      <c r="K7221">
        <v>23.854800000000001</v>
      </c>
      <c r="L7221">
        <v>1</v>
      </c>
      <c r="M7221">
        <v>60</v>
      </c>
      <c r="N7221" s="15">
        <v>600</v>
      </c>
      <c r="O7221" s="15">
        <v>14312.88</v>
      </c>
    </row>
    <row r="7222" spans="1:15">
      <c r="A7222" s="14">
        <v>44524</v>
      </c>
      <c r="B7222" t="s">
        <v>73</v>
      </c>
      <c r="C7222">
        <v>1</v>
      </c>
      <c r="D7222" t="s">
        <v>54</v>
      </c>
      <c r="E7222">
        <v>3001</v>
      </c>
      <c r="F7222" t="s">
        <v>74</v>
      </c>
      <c r="G7222" t="s">
        <v>86</v>
      </c>
      <c r="H7222" t="s">
        <v>51</v>
      </c>
      <c r="I7222" t="s">
        <v>53</v>
      </c>
      <c r="J7222">
        <v>44</v>
      </c>
      <c r="K7222">
        <v>21.78</v>
      </c>
      <c r="L7222">
        <v>1</v>
      </c>
      <c r="M7222">
        <v>60</v>
      </c>
      <c r="N7222" s="15">
        <v>500</v>
      </c>
      <c r="O7222" s="15">
        <v>10890</v>
      </c>
    </row>
    <row r="7223" spans="1:15">
      <c r="A7223" s="14">
        <v>44524</v>
      </c>
      <c r="B7223" t="s">
        <v>73</v>
      </c>
      <c r="C7223">
        <v>1</v>
      </c>
      <c r="D7223" t="s">
        <v>54</v>
      </c>
      <c r="E7223">
        <v>3001</v>
      </c>
      <c r="F7223" t="s">
        <v>74</v>
      </c>
      <c r="G7223" t="s">
        <v>86</v>
      </c>
      <c r="H7223" t="s">
        <v>52</v>
      </c>
      <c r="I7223" t="s">
        <v>53</v>
      </c>
      <c r="J7223">
        <v>44</v>
      </c>
      <c r="K7223">
        <v>23.854800000000001</v>
      </c>
      <c r="L7223">
        <v>1</v>
      </c>
      <c r="M7223">
        <v>60</v>
      </c>
      <c r="N7223" s="15">
        <v>500</v>
      </c>
      <c r="O7223" s="15">
        <v>11927.4</v>
      </c>
    </row>
    <row r="7224" spans="1:15">
      <c r="A7224" s="14">
        <v>44524</v>
      </c>
      <c r="B7224" t="s">
        <v>73</v>
      </c>
      <c r="C7224">
        <v>1</v>
      </c>
      <c r="D7224" t="s">
        <v>54</v>
      </c>
      <c r="E7224">
        <v>3001</v>
      </c>
      <c r="F7224" t="s">
        <v>74</v>
      </c>
      <c r="G7224" t="s">
        <v>86</v>
      </c>
      <c r="H7224" t="s">
        <v>51</v>
      </c>
      <c r="I7224" t="s">
        <v>53</v>
      </c>
      <c r="J7224">
        <v>44</v>
      </c>
      <c r="K7224">
        <v>21.78</v>
      </c>
      <c r="L7224">
        <v>1</v>
      </c>
      <c r="M7224">
        <v>60</v>
      </c>
      <c r="N7224" s="15">
        <v>500</v>
      </c>
      <c r="O7224" s="15">
        <v>10890</v>
      </c>
    </row>
    <row r="7225" spans="1:15">
      <c r="A7225" s="14">
        <v>44524</v>
      </c>
      <c r="B7225" t="s">
        <v>73</v>
      </c>
      <c r="C7225">
        <v>1</v>
      </c>
      <c r="D7225" t="s">
        <v>54</v>
      </c>
      <c r="E7225">
        <v>3001</v>
      </c>
      <c r="F7225" t="s">
        <v>74</v>
      </c>
      <c r="G7225" t="s">
        <v>86</v>
      </c>
      <c r="H7225" t="s">
        <v>52</v>
      </c>
      <c r="I7225" t="s">
        <v>53</v>
      </c>
      <c r="J7225">
        <v>44</v>
      </c>
      <c r="K7225">
        <v>23.854800000000001</v>
      </c>
      <c r="L7225">
        <v>1</v>
      </c>
      <c r="M7225">
        <v>60</v>
      </c>
      <c r="N7225" s="15">
        <v>500</v>
      </c>
      <c r="O7225" s="15">
        <v>11927.4</v>
      </c>
    </row>
    <row r="7226" spans="1:15">
      <c r="A7226" s="14">
        <v>44524</v>
      </c>
      <c r="B7226" t="s">
        <v>73</v>
      </c>
      <c r="C7226">
        <v>1</v>
      </c>
      <c r="D7226" t="s">
        <v>54</v>
      </c>
      <c r="E7226">
        <v>3001</v>
      </c>
      <c r="F7226" t="s">
        <v>74</v>
      </c>
      <c r="G7226" t="s">
        <v>86</v>
      </c>
      <c r="H7226" t="s">
        <v>51</v>
      </c>
      <c r="I7226" t="s">
        <v>53</v>
      </c>
      <c r="J7226">
        <v>44</v>
      </c>
      <c r="K7226">
        <v>21.78</v>
      </c>
      <c r="L7226">
        <v>1</v>
      </c>
      <c r="M7226">
        <v>60</v>
      </c>
      <c r="N7226" s="15">
        <v>500</v>
      </c>
      <c r="O7226" s="15">
        <v>10890</v>
      </c>
    </row>
    <row r="7227" spans="1:15">
      <c r="A7227" s="14">
        <v>44524</v>
      </c>
      <c r="B7227" t="s">
        <v>73</v>
      </c>
      <c r="C7227">
        <v>1</v>
      </c>
      <c r="D7227" t="s">
        <v>54</v>
      </c>
      <c r="E7227">
        <v>3001</v>
      </c>
      <c r="F7227" t="s">
        <v>74</v>
      </c>
      <c r="G7227" t="s">
        <v>86</v>
      </c>
      <c r="H7227" t="s">
        <v>52</v>
      </c>
      <c r="I7227" t="s">
        <v>53</v>
      </c>
      <c r="J7227">
        <v>44</v>
      </c>
      <c r="K7227">
        <v>23.854800000000001</v>
      </c>
      <c r="L7227">
        <v>1</v>
      </c>
      <c r="M7227">
        <v>60</v>
      </c>
      <c r="N7227" s="15">
        <v>500</v>
      </c>
      <c r="O7227" s="15">
        <v>11927.4</v>
      </c>
    </row>
    <row r="7228" spans="1:15">
      <c r="A7228" s="14">
        <v>44524</v>
      </c>
      <c r="B7228" t="s">
        <v>73</v>
      </c>
      <c r="C7228">
        <v>1</v>
      </c>
      <c r="D7228" t="s">
        <v>54</v>
      </c>
      <c r="E7228">
        <v>3001</v>
      </c>
      <c r="F7228" t="s">
        <v>74</v>
      </c>
      <c r="G7228" t="s">
        <v>86</v>
      </c>
      <c r="H7228" t="s">
        <v>51</v>
      </c>
      <c r="I7228" t="s">
        <v>53</v>
      </c>
      <c r="J7228">
        <v>44</v>
      </c>
      <c r="K7228">
        <v>22</v>
      </c>
      <c r="L7228">
        <v>1</v>
      </c>
      <c r="M7228">
        <v>60</v>
      </c>
      <c r="N7228" s="15">
        <v>500</v>
      </c>
      <c r="O7228" s="15">
        <v>11000</v>
      </c>
    </row>
    <row r="7229" spans="1:15">
      <c r="A7229" s="14">
        <v>44524</v>
      </c>
      <c r="B7229" t="s">
        <v>73</v>
      </c>
      <c r="C7229">
        <v>1</v>
      </c>
      <c r="D7229" t="s">
        <v>54</v>
      </c>
      <c r="E7229">
        <v>3001</v>
      </c>
      <c r="F7229" t="s">
        <v>74</v>
      </c>
      <c r="G7229" t="s">
        <v>86</v>
      </c>
      <c r="H7229" t="s">
        <v>52</v>
      </c>
      <c r="I7229" t="s">
        <v>53</v>
      </c>
      <c r="J7229">
        <v>44</v>
      </c>
      <c r="K7229">
        <v>24.117999999999999</v>
      </c>
      <c r="L7229">
        <v>1</v>
      </c>
      <c r="M7229">
        <v>60</v>
      </c>
      <c r="N7229" s="15">
        <v>500</v>
      </c>
      <c r="O7229" s="15">
        <v>12059</v>
      </c>
    </row>
    <row r="7230" spans="1:15">
      <c r="A7230" s="14">
        <v>44524</v>
      </c>
      <c r="B7230" t="s">
        <v>73</v>
      </c>
      <c r="C7230">
        <v>1</v>
      </c>
      <c r="D7230" t="s">
        <v>54</v>
      </c>
      <c r="E7230">
        <v>3001</v>
      </c>
      <c r="F7230" t="s">
        <v>78</v>
      </c>
      <c r="G7230" t="s">
        <v>86</v>
      </c>
      <c r="H7230" t="s">
        <v>51</v>
      </c>
      <c r="I7230" t="s">
        <v>53</v>
      </c>
      <c r="J7230">
        <v>44</v>
      </c>
      <c r="K7230">
        <v>9</v>
      </c>
      <c r="L7230">
        <v>1</v>
      </c>
      <c r="M7230">
        <v>360</v>
      </c>
      <c r="N7230" s="15">
        <v>5000</v>
      </c>
      <c r="O7230" s="15">
        <v>45000</v>
      </c>
    </row>
    <row r="7231" spans="1:15">
      <c r="A7231" s="14">
        <v>44524</v>
      </c>
      <c r="B7231" t="s">
        <v>73</v>
      </c>
      <c r="C7231">
        <v>1</v>
      </c>
      <c r="D7231" t="s">
        <v>54</v>
      </c>
      <c r="E7231">
        <v>3001</v>
      </c>
      <c r="F7231" t="s">
        <v>78</v>
      </c>
      <c r="G7231" t="s">
        <v>86</v>
      </c>
      <c r="H7231" t="s">
        <v>52</v>
      </c>
      <c r="I7231" t="s">
        <v>53</v>
      </c>
      <c r="J7231">
        <v>44</v>
      </c>
      <c r="K7231">
        <v>9</v>
      </c>
      <c r="L7231">
        <v>1</v>
      </c>
      <c r="M7231">
        <v>360</v>
      </c>
      <c r="N7231" s="15">
        <v>5000</v>
      </c>
      <c r="O7231" s="15">
        <v>45000</v>
      </c>
    </row>
    <row r="7232" spans="1:15">
      <c r="A7232" s="14">
        <v>44524</v>
      </c>
      <c r="B7232" t="s">
        <v>73</v>
      </c>
      <c r="C7232">
        <v>1</v>
      </c>
      <c r="D7232" t="s">
        <v>54</v>
      </c>
      <c r="E7232">
        <v>3001</v>
      </c>
      <c r="F7232" t="s">
        <v>74</v>
      </c>
      <c r="G7232" t="s">
        <v>86</v>
      </c>
      <c r="H7232" t="s">
        <v>51</v>
      </c>
      <c r="I7232" t="s">
        <v>53</v>
      </c>
      <c r="J7232">
        <v>44</v>
      </c>
      <c r="K7232">
        <v>21.78</v>
      </c>
      <c r="L7232">
        <v>1</v>
      </c>
      <c r="M7232">
        <v>60</v>
      </c>
      <c r="N7232" s="15">
        <v>3100</v>
      </c>
      <c r="O7232" s="15">
        <v>67518</v>
      </c>
    </row>
    <row r="7233" spans="1:15">
      <c r="A7233" s="14">
        <v>44524</v>
      </c>
      <c r="B7233" t="s">
        <v>73</v>
      </c>
      <c r="C7233">
        <v>1</v>
      </c>
      <c r="D7233" t="s">
        <v>54</v>
      </c>
      <c r="E7233">
        <v>3001</v>
      </c>
      <c r="F7233" t="s">
        <v>74</v>
      </c>
      <c r="G7233" t="s">
        <v>86</v>
      </c>
      <c r="H7233" t="s">
        <v>52</v>
      </c>
      <c r="I7233" t="s">
        <v>53</v>
      </c>
      <c r="J7233">
        <v>44</v>
      </c>
      <c r="K7233">
        <v>23.854800000000001</v>
      </c>
      <c r="L7233">
        <v>1</v>
      </c>
      <c r="M7233">
        <v>60</v>
      </c>
      <c r="N7233" s="15">
        <v>3100</v>
      </c>
      <c r="O7233" s="15">
        <v>73949.88</v>
      </c>
    </row>
    <row r="7234" spans="1:15">
      <c r="A7234" s="14">
        <v>44524</v>
      </c>
      <c r="B7234" t="s">
        <v>73</v>
      </c>
      <c r="C7234">
        <v>1</v>
      </c>
      <c r="D7234" t="s">
        <v>54</v>
      </c>
      <c r="E7234">
        <v>3001</v>
      </c>
      <c r="F7234" t="s">
        <v>74</v>
      </c>
      <c r="G7234" t="s">
        <v>86</v>
      </c>
      <c r="H7234" t="s">
        <v>51</v>
      </c>
      <c r="I7234" t="s">
        <v>53</v>
      </c>
      <c r="J7234">
        <v>44</v>
      </c>
      <c r="K7234">
        <v>21.78</v>
      </c>
      <c r="L7234">
        <v>1</v>
      </c>
      <c r="M7234">
        <v>60</v>
      </c>
      <c r="N7234" s="15">
        <v>5000</v>
      </c>
      <c r="O7234" s="15">
        <v>108900</v>
      </c>
    </row>
    <row r="7235" spans="1:15">
      <c r="A7235" s="14">
        <v>44524</v>
      </c>
      <c r="B7235" t="s">
        <v>73</v>
      </c>
      <c r="C7235">
        <v>1</v>
      </c>
      <c r="D7235" t="s">
        <v>54</v>
      </c>
      <c r="E7235">
        <v>3001</v>
      </c>
      <c r="F7235" t="s">
        <v>74</v>
      </c>
      <c r="G7235" t="s">
        <v>86</v>
      </c>
      <c r="H7235" t="s">
        <v>52</v>
      </c>
      <c r="I7235" t="s">
        <v>53</v>
      </c>
      <c r="J7235">
        <v>44</v>
      </c>
      <c r="K7235">
        <v>23.854800000000001</v>
      </c>
      <c r="L7235">
        <v>1</v>
      </c>
      <c r="M7235">
        <v>60</v>
      </c>
      <c r="N7235" s="15">
        <v>5000</v>
      </c>
      <c r="O7235" s="15">
        <v>119274</v>
      </c>
    </row>
    <row r="7236" spans="1:15">
      <c r="A7236" s="14">
        <v>44524</v>
      </c>
      <c r="B7236" t="s">
        <v>73</v>
      </c>
      <c r="C7236">
        <v>1</v>
      </c>
      <c r="D7236" t="s">
        <v>54</v>
      </c>
      <c r="E7236">
        <v>3001</v>
      </c>
      <c r="F7236" t="s">
        <v>74</v>
      </c>
      <c r="G7236" t="s">
        <v>86</v>
      </c>
      <c r="H7236" t="s">
        <v>51</v>
      </c>
      <c r="I7236" t="s">
        <v>53</v>
      </c>
      <c r="J7236">
        <v>44</v>
      </c>
      <c r="K7236">
        <v>21.78</v>
      </c>
      <c r="L7236">
        <v>1</v>
      </c>
      <c r="M7236">
        <v>60</v>
      </c>
      <c r="N7236" s="15">
        <v>3600</v>
      </c>
      <c r="O7236" s="15">
        <v>78408</v>
      </c>
    </row>
    <row r="7237" spans="1:15">
      <c r="A7237" s="14">
        <v>44524</v>
      </c>
      <c r="B7237" t="s">
        <v>73</v>
      </c>
      <c r="C7237">
        <v>1</v>
      </c>
      <c r="D7237" t="s">
        <v>54</v>
      </c>
      <c r="E7237">
        <v>3001</v>
      </c>
      <c r="F7237" t="s">
        <v>74</v>
      </c>
      <c r="G7237" t="s">
        <v>86</v>
      </c>
      <c r="H7237" t="s">
        <v>52</v>
      </c>
      <c r="I7237" t="s">
        <v>53</v>
      </c>
      <c r="J7237">
        <v>44</v>
      </c>
      <c r="K7237">
        <v>23.854800000000001</v>
      </c>
      <c r="L7237">
        <v>1</v>
      </c>
      <c r="M7237">
        <v>60</v>
      </c>
      <c r="N7237" s="15">
        <v>3600</v>
      </c>
      <c r="O7237" s="15">
        <v>85877.28</v>
      </c>
    </row>
    <row r="7238" spans="1:15">
      <c r="A7238" s="14">
        <v>44524</v>
      </c>
      <c r="B7238" t="s">
        <v>73</v>
      </c>
      <c r="C7238">
        <v>1</v>
      </c>
      <c r="D7238" t="s">
        <v>54</v>
      </c>
      <c r="E7238">
        <v>3001</v>
      </c>
      <c r="F7238" t="s">
        <v>74</v>
      </c>
      <c r="G7238" t="s">
        <v>86</v>
      </c>
      <c r="H7238" t="s">
        <v>51</v>
      </c>
      <c r="I7238" t="s">
        <v>53</v>
      </c>
      <c r="J7238">
        <v>44</v>
      </c>
      <c r="K7238">
        <v>22</v>
      </c>
      <c r="L7238">
        <v>1</v>
      </c>
      <c r="M7238">
        <v>60</v>
      </c>
      <c r="N7238" s="15">
        <v>5400</v>
      </c>
      <c r="O7238" s="15">
        <v>118800</v>
      </c>
    </row>
    <row r="7239" spans="1:15">
      <c r="A7239" s="14">
        <v>44524</v>
      </c>
      <c r="B7239" t="s">
        <v>73</v>
      </c>
      <c r="C7239">
        <v>1</v>
      </c>
      <c r="D7239" t="s">
        <v>54</v>
      </c>
      <c r="E7239">
        <v>3001</v>
      </c>
      <c r="F7239" t="s">
        <v>74</v>
      </c>
      <c r="G7239" t="s">
        <v>86</v>
      </c>
      <c r="H7239" t="s">
        <v>52</v>
      </c>
      <c r="I7239" t="s">
        <v>53</v>
      </c>
      <c r="J7239">
        <v>44</v>
      </c>
      <c r="K7239">
        <v>24.117999999999999</v>
      </c>
      <c r="L7239">
        <v>1</v>
      </c>
      <c r="M7239">
        <v>60</v>
      </c>
      <c r="N7239" s="15">
        <v>5400</v>
      </c>
      <c r="O7239" s="15">
        <v>130237.2</v>
      </c>
    </row>
    <row r="7240" spans="1:15">
      <c r="A7240" s="14">
        <v>44524</v>
      </c>
      <c r="B7240" t="s">
        <v>73</v>
      </c>
      <c r="C7240">
        <v>1</v>
      </c>
      <c r="D7240" t="s">
        <v>54</v>
      </c>
      <c r="E7240">
        <v>3001</v>
      </c>
      <c r="F7240" t="s">
        <v>74</v>
      </c>
      <c r="G7240" t="s">
        <v>86</v>
      </c>
      <c r="H7240" t="s">
        <v>51</v>
      </c>
      <c r="I7240" t="s">
        <v>53</v>
      </c>
      <c r="J7240">
        <v>44</v>
      </c>
      <c r="K7240">
        <v>22</v>
      </c>
      <c r="L7240">
        <v>1</v>
      </c>
      <c r="M7240">
        <v>60</v>
      </c>
      <c r="N7240" s="15">
        <v>3000</v>
      </c>
      <c r="O7240" s="15">
        <v>66000</v>
      </c>
    </row>
    <row r="7241" spans="1:15">
      <c r="A7241" s="14">
        <v>44524</v>
      </c>
      <c r="B7241" t="s">
        <v>73</v>
      </c>
      <c r="C7241">
        <v>1</v>
      </c>
      <c r="D7241" t="s">
        <v>54</v>
      </c>
      <c r="E7241">
        <v>3001</v>
      </c>
      <c r="F7241" t="s">
        <v>74</v>
      </c>
      <c r="G7241" t="s">
        <v>86</v>
      </c>
      <c r="H7241" t="s">
        <v>52</v>
      </c>
      <c r="I7241" t="s">
        <v>53</v>
      </c>
      <c r="J7241">
        <v>44</v>
      </c>
      <c r="K7241">
        <v>24.117999999999999</v>
      </c>
      <c r="L7241">
        <v>1</v>
      </c>
      <c r="M7241">
        <v>60</v>
      </c>
      <c r="N7241" s="15">
        <v>3000</v>
      </c>
      <c r="O7241" s="15">
        <v>72354</v>
      </c>
    </row>
    <row r="7242" spans="1:15">
      <c r="A7242" s="14">
        <v>44524</v>
      </c>
      <c r="B7242" t="s">
        <v>73</v>
      </c>
      <c r="C7242">
        <v>1</v>
      </c>
      <c r="D7242" t="s">
        <v>54</v>
      </c>
      <c r="E7242">
        <v>3001</v>
      </c>
      <c r="F7242" t="s">
        <v>74</v>
      </c>
      <c r="G7242" t="s">
        <v>86</v>
      </c>
      <c r="H7242" t="s">
        <v>51</v>
      </c>
      <c r="I7242" t="s">
        <v>53</v>
      </c>
      <c r="J7242">
        <v>44</v>
      </c>
      <c r="K7242">
        <v>21.78</v>
      </c>
      <c r="L7242">
        <v>1</v>
      </c>
      <c r="M7242">
        <v>60</v>
      </c>
      <c r="N7242" s="15">
        <v>981.15</v>
      </c>
      <c r="O7242" s="15">
        <v>21369.447</v>
      </c>
    </row>
    <row r="7243" spans="1:15">
      <c r="A7243" s="14">
        <v>44524</v>
      </c>
      <c r="B7243" t="s">
        <v>73</v>
      </c>
      <c r="C7243">
        <v>1</v>
      </c>
      <c r="D7243" t="s">
        <v>54</v>
      </c>
      <c r="E7243">
        <v>3001</v>
      </c>
      <c r="F7243" t="s">
        <v>74</v>
      </c>
      <c r="G7243" t="s">
        <v>86</v>
      </c>
      <c r="H7243" t="s">
        <v>52</v>
      </c>
      <c r="I7243" t="s">
        <v>53</v>
      </c>
      <c r="J7243">
        <v>44</v>
      </c>
      <c r="K7243">
        <v>23.854800000000001</v>
      </c>
      <c r="L7243">
        <v>1</v>
      </c>
      <c r="M7243">
        <v>60</v>
      </c>
      <c r="N7243" s="15">
        <v>981.15</v>
      </c>
      <c r="O7243" s="15">
        <v>23405.137019999998</v>
      </c>
    </row>
    <row r="7244" spans="1:15">
      <c r="A7244" s="14">
        <v>44524</v>
      </c>
      <c r="B7244" t="s">
        <v>73</v>
      </c>
      <c r="C7244">
        <v>1</v>
      </c>
      <c r="D7244" t="s">
        <v>54</v>
      </c>
      <c r="E7244">
        <v>3001</v>
      </c>
      <c r="F7244" t="s">
        <v>74</v>
      </c>
      <c r="G7244" t="s">
        <v>86</v>
      </c>
      <c r="H7244" t="s">
        <v>51</v>
      </c>
      <c r="I7244" t="s">
        <v>53</v>
      </c>
      <c r="J7244">
        <v>44</v>
      </c>
      <c r="K7244">
        <v>22</v>
      </c>
      <c r="L7244">
        <v>1</v>
      </c>
      <c r="M7244">
        <v>60</v>
      </c>
      <c r="N7244" s="15">
        <v>1600</v>
      </c>
      <c r="O7244" s="15">
        <v>35200</v>
      </c>
    </row>
    <row r="7245" spans="1:15">
      <c r="A7245" s="14">
        <v>44524</v>
      </c>
      <c r="B7245" t="s">
        <v>73</v>
      </c>
      <c r="C7245">
        <v>1</v>
      </c>
      <c r="D7245" t="s">
        <v>54</v>
      </c>
      <c r="E7245">
        <v>3001</v>
      </c>
      <c r="F7245" t="s">
        <v>74</v>
      </c>
      <c r="G7245" t="s">
        <v>86</v>
      </c>
      <c r="H7245" t="s">
        <v>52</v>
      </c>
      <c r="I7245" t="s">
        <v>53</v>
      </c>
      <c r="J7245">
        <v>44</v>
      </c>
      <c r="K7245">
        <v>24.117999999999999</v>
      </c>
      <c r="L7245">
        <v>1</v>
      </c>
      <c r="M7245">
        <v>60</v>
      </c>
      <c r="N7245" s="15">
        <v>1600</v>
      </c>
      <c r="O7245" s="15">
        <v>38588.800000000003</v>
      </c>
    </row>
    <row r="7246" spans="1:15">
      <c r="A7246" s="14">
        <v>44524</v>
      </c>
      <c r="B7246" t="s">
        <v>73</v>
      </c>
      <c r="C7246">
        <v>1</v>
      </c>
      <c r="D7246" t="s">
        <v>54</v>
      </c>
      <c r="E7246">
        <v>3001</v>
      </c>
      <c r="F7246" t="s">
        <v>74</v>
      </c>
      <c r="G7246" t="s">
        <v>86</v>
      </c>
      <c r="H7246" t="s">
        <v>51</v>
      </c>
      <c r="I7246" t="s">
        <v>53</v>
      </c>
      <c r="J7246">
        <v>44</v>
      </c>
      <c r="K7246">
        <v>22</v>
      </c>
      <c r="L7246">
        <v>1</v>
      </c>
      <c r="M7246">
        <v>60</v>
      </c>
      <c r="N7246" s="15">
        <v>3600</v>
      </c>
      <c r="O7246" s="15">
        <v>79200</v>
      </c>
    </row>
    <row r="7247" spans="1:15">
      <c r="A7247" s="14">
        <v>44524</v>
      </c>
      <c r="B7247" t="s">
        <v>73</v>
      </c>
      <c r="C7247">
        <v>1</v>
      </c>
      <c r="D7247" t="s">
        <v>54</v>
      </c>
      <c r="E7247">
        <v>3001</v>
      </c>
      <c r="F7247" t="s">
        <v>74</v>
      </c>
      <c r="G7247" t="s">
        <v>86</v>
      </c>
      <c r="H7247" t="s">
        <v>52</v>
      </c>
      <c r="I7247" t="s">
        <v>53</v>
      </c>
      <c r="J7247">
        <v>44</v>
      </c>
      <c r="K7247">
        <v>24.117999999999999</v>
      </c>
      <c r="L7247">
        <v>1</v>
      </c>
      <c r="M7247">
        <v>60</v>
      </c>
      <c r="N7247" s="15">
        <v>3600</v>
      </c>
      <c r="O7247" s="15">
        <v>86824.8</v>
      </c>
    </row>
    <row r="7248" spans="1:15">
      <c r="A7248" s="14">
        <v>44524</v>
      </c>
      <c r="B7248" t="s">
        <v>73</v>
      </c>
      <c r="C7248">
        <v>1</v>
      </c>
      <c r="D7248" t="s">
        <v>54</v>
      </c>
      <c r="E7248">
        <v>3001</v>
      </c>
      <c r="F7248" t="s">
        <v>74</v>
      </c>
      <c r="G7248" t="s">
        <v>86</v>
      </c>
      <c r="H7248" t="s">
        <v>51</v>
      </c>
      <c r="I7248" t="s">
        <v>53</v>
      </c>
      <c r="J7248">
        <v>44</v>
      </c>
      <c r="K7248">
        <v>22</v>
      </c>
      <c r="L7248">
        <v>1</v>
      </c>
      <c r="M7248">
        <v>60</v>
      </c>
      <c r="N7248" s="15">
        <v>1800</v>
      </c>
      <c r="O7248" s="15">
        <v>39600</v>
      </c>
    </row>
    <row r="7249" spans="1:15">
      <c r="A7249" s="14">
        <v>44524</v>
      </c>
      <c r="B7249" t="s">
        <v>73</v>
      </c>
      <c r="C7249">
        <v>1</v>
      </c>
      <c r="D7249" t="s">
        <v>54</v>
      </c>
      <c r="E7249">
        <v>3001</v>
      </c>
      <c r="F7249" t="s">
        <v>74</v>
      </c>
      <c r="G7249" t="s">
        <v>86</v>
      </c>
      <c r="H7249" t="s">
        <v>52</v>
      </c>
      <c r="I7249" t="s">
        <v>53</v>
      </c>
      <c r="J7249">
        <v>44</v>
      </c>
      <c r="K7249">
        <v>24.117999999999999</v>
      </c>
      <c r="L7249">
        <v>1</v>
      </c>
      <c r="M7249">
        <v>60</v>
      </c>
      <c r="N7249" s="15">
        <v>1800</v>
      </c>
      <c r="O7249" s="15">
        <v>43412.4</v>
      </c>
    </row>
    <row r="7250" spans="1:15">
      <c r="A7250" s="14">
        <v>44524</v>
      </c>
      <c r="B7250" t="s">
        <v>73</v>
      </c>
      <c r="C7250">
        <v>1</v>
      </c>
      <c r="D7250" t="s">
        <v>54</v>
      </c>
      <c r="E7250">
        <v>3001</v>
      </c>
      <c r="F7250" t="s">
        <v>74</v>
      </c>
      <c r="G7250" t="s">
        <v>86</v>
      </c>
      <c r="H7250" t="s">
        <v>51</v>
      </c>
      <c r="I7250" t="s">
        <v>53</v>
      </c>
      <c r="J7250">
        <v>44</v>
      </c>
      <c r="K7250">
        <v>22</v>
      </c>
      <c r="L7250">
        <v>1</v>
      </c>
      <c r="M7250">
        <v>30</v>
      </c>
      <c r="N7250" s="15">
        <v>1000</v>
      </c>
      <c r="O7250" s="15">
        <v>22000</v>
      </c>
    </row>
    <row r="7251" spans="1:15">
      <c r="A7251" s="14">
        <v>44524</v>
      </c>
      <c r="B7251" t="s">
        <v>73</v>
      </c>
      <c r="C7251">
        <v>1</v>
      </c>
      <c r="D7251" t="s">
        <v>54</v>
      </c>
      <c r="E7251">
        <v>3001</v>
      </c>
      <c r="F7251" t="s">
        <v>74</v>
      </c>
      <c r="G7251" t="s">
        <v>86</v>
      </c>
      <c r="H7251" t="s">
        <v>52</v>
      </c>
      <c r="I7251" t="s">
        <v>53</v>
      </c>
      <c r="J7251">
        <v>44</v>
      </c>
      <c r="K7251">
        <v>24.3597</v>
      </c>
      <c r="L7251">
        <v>1</v>
      </c>
      <c r="M7251">
        <v>30</v>
      </c>
      <c r="N7251" s="15">
        <v>1000</v>
      </c>
      <c r="O7251" s="15">
        <v>24359.7</v>
      </c>
    </row>
    <row r="7252" spans="1:15">
      <c r="A7252" s="14">
        <v>44524</v>
      </c>
      <c r="B7252" t="s">
        <v>73</v>
      </c>
      <c r="C7252">
        <v>1</v>
      </c>
      <c r="D7252" t="s">
        <v>54</v>
      </c>
      <c r="E7252">
        <v>3001</v>
      </c>
      <c r="F7252" t="s">
        <v>74</v>
      </c>
      <c r="G7252" t="s">
        <v>86</v>
      </c>
      <c r="H7252" t="s">
        <v>51</v>
      </c>
      <c r="I7252" t="s">
        <v>53</v>
      </c>
      <c r="J7252">
        <v>44</v>
      </c>
      <c r="K7252">
        <v>21.78</v>
      </c>
      <c r="L7252">
        <v>1</v>
      </c>
      <c r="M7252">
        <v>60</v>
      </c>
      <c r="N7252" s="15">
        <v>3500</v>
      </c>
      <c r="O7252" s="15">
        <v>76230</v>
      </c>
    </row>
    <row r="7253" spans="1:15">
      <c r="A7253" s="14">
        <v>44524</v>
      </c>
      <c r="B7253" t="s">
        <v>73</v>
      </c>
      <c r="C7253">
        <v>1</v>
      </c>
      <c r="D7253" t="s">
        <v>54</v>
      </c>
      <c r="E7253">
        <v>3001</v>
      </c>
      <c r="F7253" t="s">
        <v>74</v>
      </c>
      <c r="G7253" t="s">
        <v>86</v>
      </c>
      <c r="H7253" t="s">
        <v>52</v>
      </c>
      <c r="I7253" t="s">
        <v>53</v>
      </c>
      <c r="J7253">
        <v>44</v>
      </c>
      <c r="K7253">
        <v>23.854800000000001</v>
      </c>
      <c r="L7253">
        <v>1</v>
      </c>
      <c r="M7253">
        <v>60</v>
      </c>
      <c r="N7253" s="15">
        <v>3500</v>
      </c>
      <c r="O7253" s="15">
        <v>83491.8</v>
      </c>
    </row>
    <row r="7254" spans="1:15">
      <c r="A7254" s="14">
        <v>44524</v>
      </c>
      <c r="B7254" t="s">
        <v>73</v>
      </c>
      <c r="C7254">
        <v>1</v>
      </c>
      <c r="D7254" t="s">
        <v>54</v>
      </c>
      <c r="E7254">
        <v>3001</v>
      </c>
      <c r="F7254" t="s">
        <v>74</v>
      </c>
      <c r="G7254" t="s">
        <v>86</v>
      </c>
      <c r="H7254" t="s">
        <v>51</v>
      </c>
      <c r="I7254" t="s">
        <v>53</v>
      </c>
      <c r="J7254">
        <v>44</v>
      </c>
      <c r="K7254">
        <v>21.78</v>
      </c>
      <c r="L7254">
        <v>1</v>
      </c>
      <c r="M7254">
        <v>60</v>
      </c>
      <c r="N7254" s="15">
        <v>500</v>
      </c>
      <c r="O7254" s="15">
        <v>10890</v>
      </c>
    </row>
    <row r="7255" spans="1:15">
      <c r="A7255" s="14">
        <v>44524</v>
      </c>
      <c r="B7255" t="s">
        <v>73</v>
      </c>
      <c r="C7255">
        <v>1</v>
      </c>
      <c r="D7255" t="s">
        <v>54</v>
      </c>
      <c r="E7255">
        <v>3001</v>
      </c>
      <c r="F7255" t="s">
        <v>74</v>
      </c>
      <c r="G7255" t="s">
        <v>86</v>
      </c>
      <c r="H7255" t="s">
        <v>52</v>
      </c>
      <c r="I7255" t="s">
        <v>53</v>
      </c>
      <c r="J7255">
        <v>44</v>
      </c>
      <c r="K7255">
        <v>23.854800000000001</v>
      </c>
      <c r="L7255">
        <v>1</v>
      </c>
      <c r="M7255">
        <v>60</v>
      </c>
      <c r="N7255" s="15">
        <v>500</v>
      </c>
      <c r="O7255" s="15">
        <v>11927.4</v>
      </c>
    </row>
    <row r="7256" spans="1:15">
      <c r="A7256" s="14">
        <v>44524</v>
      </c>
      <c r="B7256" t="s">
        <v>73</v>
      </c>
      <c r="C7256">
        <v>1</v>
      </c>
      <c r="D7256" t="s">
        <v>54</v>
      </c>
      <c r="E7256">
        <v>3001</v>
      </c>
      <c r="F7256" t="s">
        <v>74</v>
      </c>
      <c r="G7256" t="s">
        <v>86</v>
      </c>
      <c r="H7256" t="s">
        <v>51</v>
      </c>
      <c r="I7256" t="s">
        <v>53</v>
      </c>
      <c r="J7256">
        <v>44</v>
      </c>
      <c r="K7256">
        <v>21.78</v>
      </c>
      <c r="L7256">
        <v>1</v>
      </c>
      <c r="M7256">
        <v>60</v>
      </c>
      <c r="N7256" s="15">
        <v>1300</v>
      </c>
      <c r="O7256" s="15">
        <v>28314</v>
      </c>
    </row>
    <row r="7257" spans="1:15">
      <c r="A7257" s="14">
        <v>44524</v>
      </c>
      <c r="B7257" t="s">
        <v>73</v>
      </c>
      <c r="C7257">
        <v>1</v>
      </c>
      <c r="D7257" t="s">
        <v>54</v>
      </c>
      <c r="E7257">
        <v>3001</v>
      </c>
      <c r="F7257" t="s">
        <v>74</v>
      </c>
      <c r="G7257" t="s">
        <v>86</v>
      </c>
      <c r="H7257" t="s">
        <v>52</v>
      </c>
      <c r="I7257" t="s">
        <v>53</v>
      </c>
      <c r="J7257">
        <v>44</v>
      </c>
      <c r="K7257">
        <v>23.854800000000001</v>
      </c>
      <c r="L7257">
        <v>1</v>
      </c>
      <c r="M7257">
        <v>60</v>
      </c>
      <c r="N7257" s="15">
        <v>1300</v>
      </c>
      <c r="O7257" s="15">
        <v>31011.24</v>
      </c>
    </row>
    <row r="7258" spans="1:15">
      <c r="A7258" s="14">
        <v>44524</v>
      </c>
      <c r="B7258" t="s">
        <v>73</v>
      </c>
      <c r="C7258">
        <v>1</v>
      </c>
      <c r="D7258" t="s">
        <v>54</v>
      </c>
      <c r="E7258">
        <v>3001</v>
      </c>
      <c r="F7258" t="s">
        <v>74</v>
      </c>
      <c r="G7258" t="s">
        <v>86</v>
      </c>
      <c r="H7258" t="s">
        <v>51</v>
      </c>
      <c r="I7258" t="s">
        <v>53</v>
      </c>
      <c r="J7258">
        <v>44</v>
      </c>
      <c r="K7258">
        <v>21.78</v>
      </c>
      <c r="L7258">
        <v>1</v>
      </c>
      <c r="M7258">
        <v>60</v>
      </c>
      <c r="N7258" s="15">
        <v>200</v>
      </c>
      <c r="O7258" s="15">
        <v>4356</v>
      </c>
    </row>
    <row r="7259" spans="1:15">
      <c r="A7259" s="14">
        <v>44524</v>
      </c>
      <c r="B7259" t="s">
        <v>73</v>
      </c>
      <c r="C7259">
        <v>1</v>
      </c>
      <c r="D7259" t="s">
        <v>54</v>
      </c>
      <c r="E7259">
        <v>3001</v>
      </c>
      <c r="F7259" t="s">
        <v>74</v>
      </c>
      <c r="G7259" t="s">
        <v>86</v>
      </c>
      <c r="H7259" t="s">
        <v>52</v>
      </c>
      <c r="I7259" t="s">
        <v>53</v>
      </c>
      <c r="J7259">
        <v>44</v>
      </c>
      <c r="K7259">
        <v>23.854800000000001</v>
      </c>
      <c r="L7259">
        <v>1</v>
      </c>
      <c r="M7259">
        <v>60</v>
      </c>
      <c r="N7259" s="15">
        <v>200</v>
      </c>
      <c r="O7259" s="15">
        <v>4770.96</v>
      </c>
    </row>
    <row r="7260" spans="1:15">
      <c r="A7260" s="14">
        <v>44524</v>
      </c>
      <c r="B7260" t="s">
        <v>73</v>
      </c>
      <c r="C7260">
        <v>1</v>
      </c>
      <c r="D7260" t="s">
        <v>54</v>
      </c>
      <c r="E7260">
        <v>3001</v>
      </c>
      <c r="F7260" t="s">
        <v>74</v>
      </c>
      <c r="G7260" t="s">
        <v>86</v>
      </c>
      <c r="H7260" t="s">
        <v>51</v>
      </c>
      <c r="I7260" t="s">
        <v>53</v>
      </c>
      <c r="J7260">
        <v>44</v>
      </c>
      <c r="K7260">
        <v>21.78</v>
      </c>
      <c r="L7260">
        <v>1</v>
      </c>
      <c r="M7260">
        <v>60</v>
      </c>
      <c r="N7260" s="15">
        <v>500</v>
      </c>
      <c r="O7260" s="15">
        <v>10890</v>
      </c>
    </row>
    <row r="7261" spans="1:15">
      <c r="A7261" s="14">
        <v>44524</v>
      </c>
      <c r="B7261" t="s">
        <v>73</v>
      </c>
      <c r="C7261">
        <v>1</v>
      </c>
      <c r="D7261" t="s">
        <v>54</v>
      </c>
      <c r="E7261">
        <v>3001</v>
      </c>
      <c r="F7261" t="s">
        <v>74</v>
      </c>
      <c r="G7261" t="s">
        <v>86</v>
      </c>
      <c r="H7261" t="s">
        <v>52</v>
      </c>
      <c r="I7261" t="s">
        <v>53</v>
      </c>
      <c r="J7261">
        <v>44</v>
      </c>
      <c r="K7261">
        <v>23.854800000000001</v>
      </c>
      <c r="L7261">
        <v>1</v>
      </c>
      <c r="M7261">
        <v>60</v>
      </c>
      <c r="N7261" s="15">
        <v>500</v>
      </c>
      <c r="O7261" s="15">
        <v>11927.4</v>
      </c>
    </row>
    <row r="7262" spans="1:15">
      <c r="A7262" s="14">
        <v>44524</v>
      </c>
      <c r="B7262" t="s">
        <v>73</v>
      </c>
      <c r="C7262">
        <v>1</v>
      </c>
      <c r="D7262" t="s">
        <v>54</v>
      </c>
      <c r="E7262">
        <v>3001</v>
      </c>
      <c r="F7262" t="s">
        <v>74</v>
      </c>
      <c r="G7262" t="s">
        <v>86</v>
      </c>
      <c r="H7262" t="s">
        <v>51</v>
      </c>
      <c r="I7262" t="s">
        <v>53</v>
      </c>
      <c r="J7262">
        <v>44</v>
      </c>
      <c r="K7262">
        <v>21.78</v>
      </c>
      <c r="L7262">
        <v>1</v>
      </c>
      <c r="M7262">
        <v>60</v>
      </c>
      <c r="N7262" s="15">
        <v>100</v>
      </c>
      <c r="O7262" s="15">
        <v>2178</v>
      </c>
    </row>
    <row r="7263" spans="1:15">
      <c r="A7263" s="14">
        <v>44524</v>
      </c>
      <c r="B7263" t="s">
        <v>73</v>
      </c>
      <c r="C7263">
        <v>1</v>
      </c>
      <c r="D7263" t="s">
        <v>54</v>
      </c>
      <c r="E7263">
        <v>3001</v>
      </c>
      <c r="F7263" t="s">
        <v>74</v>
      </c>
      <c r="G7263" t="s">
        <v>86</v>
      </c>
      <c r="H7263" t="s">
        <v>52</v>
      </c>
      <c r="I7263" t="s">
        <v>53</v>
      </c>
      <c r="J7263">
        <v>44</v>
      </c>
      <c r="K7263">
        <v>23.854800000000001</v>
      </c>
      <c r="L7263">
        <v>1</v>
      </c>
      <c r="M7263">
        <v>60</v>
      </c>
      <c r="N7263" s="15">
        <v>100</v>
      </c>
      <c r="O7263" s="15">
        <v>2385.48</v>
      </c>
    </row>
    <row r="7264" spans="1:15">
      <c r="A7264" s="14">
        <v>44524</v>
      </c>
      <c r="B7264" t="s">
        <v>73</v>
      </c>
      <c r="C7264">
        <v>1</v>
      </c>
      <c r="D7264" t="s">
        <v>54</v>
      </c>
      <c r="E7264">
        <v>3001</v>
      </c>
      <c r="F7264" t="s">
        <v>74</v>
      </c>
      <c r="G7264" t="s">
        <v>86</v>
      </c>
      <c r="H7264" t="s">
        <v>51</v>
      </c>
      <c r="I7264" t="s">
        <v>53</v>
      </c>
      <c r="J7264">
        <v>44</v>
      </c>
      <c r="K7264">
        <v>21.78</v>
      </c>
      <c r="L7264">
        <v>1</v>
      </c>
      <c r="M7264">
        <v>60</v>
      </c>
      <c r="N7264" s="15">
        <v>500</v>
      </c>
      <c r="O7264" s="15">
        <v>10890</v>
      </c>
    </row>
    <row r="7265" spans="1:15">
      <c r="A7265" s="14">
        <v>44524</v>
      </c>
      <c r="B7265" t="s">
        <v>73</v>
      </c>
      <c r="C7265">
        <v>1</v>
      </c>
      <c r="D7265" t="s">
        <v>54</v>
      </c>
      <c r="E7265">
        <v>3001</v>
      </c>
      <c r="F7265" t="s">
        <v>74</v>
      </c>
      <c r="G7265" t="s">
        <v>86</v>
      </c>
      <c r="H7265" t="s">
        <v>52</v>
      </c>
      <c r="I7265" t="s">
        <v>53</v>
      </c>
      <c r="J7265">
        <v>44</v>
      </c>
      <c r="K7265">
        <v>23.854800000000001</v>
      </c>
      <c r="L7265">
        <v>1</v>
      </c>
      <c r="M7265">
        <v>60</v>
      </c>
      <c r="N7265" s="15">
        <v>500</v>
      </c>
      <c r="O7265" s="15">
        <v>11927.4</v>
      </c>
    </row>
    <row r="7266" spans="1:15">
      <c r="A7266" s="14">
        <v>44524</v>
      </c>
      <c r="B7266" t="s">
        <v>73</v>
      </c>
      <c r="C7266">
        <v>1</v>
      </c>
      <c r="D7266" t="s">
        <v>54</v>
      </c>
      <c r="E7266">
        <v>3001</v>
      </c>
      <c r="F7266" t="s">
        <v>74</v>
      </c>
      <c r="G7266" t="s">
        <v>57</v>
      </c>
      <c r="H7266" t="s">
        <v>51</v>
      </c>
      <c r="I7266" t="s">
        <v>53</v>
      </c>
      <c r="J7266">
        <v>44</v>
      </c>
      <c r="K7266">
        <v>14</v>
      </c>
      <c r="L7266">
        <v>5</v>
      </c>
      <c r="M7266">
        <v>30</v>
      </c>
      <c r="N7266" s="15">
        <v>102900</v>
      </c>
      <c r="O7266" s="15">
        <v>1440600</v>
      </c>
    </row>
    <row r="7267" spans="1:15">
      <c r="A7267" s="14">
        <v>44524</v>
      </c>
      <c r="B7267" t="s">
        <v>73</v>
      </c>
      <c r="C7267">
        <v>1</v>
      </c>
      <c r="D7267" t="s">
        <v>54</v>
      </c>
      <c r="E7267">
        <v>3001</v>
      </c>
      <c r="F7267" t="s">
        <v>74</v>
      </c>
      <c r="G7267" t="s">
        <v>57</v>
      </c>
      <c r="H7267" t="s">
        <v>52</v>
      </c>
      <c r="I7267" t="s">
        <v>53</v>
      </c>
      <c r="J7267">
        <v>44</v>
      </c>
      <c r="K7267">
        <v>14.934200000000001</v>
      </c>
      <c r="L7267">
        <v>5</v>
      </c>
      <c r="M7267">
        <v>30</v>
      </c>
      <c r="N7267" s="15">
        <v>102900</v>
      </c>
      <c r="O7267" s="15">
        <v>1536729.18</v>
      </c>
    </row>
    <row r="7268" spans="1:15">
      <c r="A7268" s="14">
        <v>44524</v>
      </c>
      <c r="B7268" t="s">
        <v>73</v>
      </c>
      <c r="C7268">
        <v>1</v>
      </c>
      <c r="D7268" t="s">
        <v>54</v>
      </c>
      <c r="E7268">
        <v>3001</v>
      </c>
      <c r="F7268" t="s">
        <v>74</v>
      </c>
      <c r="G7268" t="s">
        <v>57</v>
      </c>
      <c r="H7268" t="s">
        <v>51</v>
      </c>
      <c r="I7268" t="s">
        <v>53</v>
      </c>
      <c r="J7268">
        <v>44</v>
      </c>
      <c r="K7268">
        <v>20</v>
      </c>
      <c r="L7268">
        <v>3</v>
      </c>
      <c r="M7268">
        <v>30</v>
      </c>
      <c r="N7268" s="15">
        <v>12500</v>
      </c>
      <c r="O7268" s="15">
        <v>250000</v>
      </c>
    </row>
    <row r="7269" spans="1:15">
      <c r="A7269" s="14">
        <v>44524</v>
      </c>
      <c r="B7269" t="s">
        <v>73</v>
      </c>
      <c r="C7269">
        <v>1</v>
      </c>
      <c r="D7269" t="s">
        <v>54</v>
      </c>
      <c r="E7269">
        <v>3001</v>
      </c>
      <c r="F7269" t="s">
        <v>74</v>
      </c>
      <c r="G7269" t="s">
        <v>57</v>
      </c>
      <c r="H7269" t="s">
        <v>52</v>
      </c>
      <c r="I7269" t="s">
        <v>53</v>
      </c>
      <c r="J7269">
        <v>44</v>
      </c>
      <c r="K7269">
        <v>21.9391</v>
      </c>
      <c r="L7269">
        <v>3</v>
      </c>
      <c r="M7269">
        <v>30</v>
      </c>
      <c r="N7269" s="15">
        <v>12500</v>
      </c>
      <c r="O7269" s="15">
        <v>274238.75</v>
      </c>
    </row>
    <row r="7270" spans="1:15">
      <c r="A7270" s="14">
        <v>44524</v>
      </c>
      <c r="B7270" t="s">
        <v>73</v>
      </c>
      <c r="C7270">
        <v>1</v>
      </c>
      <c r="D7270" t="s">
        <v>54</v>
      </c>
      <c r="E7270">
        <v>3001</v>
      </c>
      <c r="F7270" t="s">
        <v>74</v>
      </c>
      <c r="G7270" t="s">
        <v>57</v>
      </c>
      <c r="H7270" t="s">
        <v>51</v>
      </c>
      <c r="I7270" t="s">
        <v>53</v>
      </c>
      <c r="J7270">
        <v>44</v>
      </c>
      <c r="K7270">
        <v>14</v>
      </c>
      <c r="L7270">
        <v>5</v>
      </c>
      <c r="M7270">
        <v>30</v>
      </c>
      <c r="N7270" s="15">
        <v>205800</v>
      </c>
      <c r="O7270" s="15">
        <v>2881200</v>
      </c>
    </row>
    <row r="7271" spans="1:15">
      <c r="A7271" s="14">
        <v>44524</v>
      </c>
      <c r="B7271" t="s">
        <v>73</v>
      </c>
      <c r="C7271">
        <v>1</v>
      </c>
      <c r="D7271" t="s">
        <v>54</v>
      </c>
      <c r="E7271">
        <v>3001</v>
      </c>
      <c r="F7271" t="s">
        <v>74</v>
      </c>
      <c r="G7271" t="s">
        <v>57</v>
      </c>
      <c r="H7271" t="s">
        <v>52</v>
      </c>
      <c r="I7271" t="s">
        <v>53</v>
      </c>
      <c r="J7271">
        <v>44</v>
      </c>
      <c r="K7271">
        <v>14.934200000000001</v>
      </c>
      <c r="L7271">
        <v>5</v>
      </c>
      <c r="M7271">
        <v>30</v>
      </c>
      <c r="N7271" s="15">
        <v>205800</v>
      </c>
      <c r="O7271" s="15">
        <v>3073458.36</v>
      </c>
    </row>
    <row r="7272" spans="1:15">
      <c r="A7272" s="14">
        <v>44524</v>
      </c>
      <c r="B7272" t="s">
        <v>73</v>
      </c>
      <c r="C7272">
        <v>1</v>
      </c>
      <c r="D7272" t="s">
        <v>54</v>
      </c>
      <c r="E7272">
        <v>3001</v>
      </c>
      <c r="F7272" t="s">
        <v>74</v>
      </c>
      <c r="G7272" t="s">
        <v>57</v>
      </c>
      <c r="H7272" t="s">
        <v>51</v>
      </c>
      <c r="I7272" t="s">
        <v>53</v>
      </c>
      <c r="J7272">
        <v>44</v>
      </c>
      <c r="K7272">
        <v>19</v>
      </c>
      <c r="L7272">
        <v>3</v>
      </c>
      <c r="M7272">
        <v>30</v>
      </c>
      <c r="N7272" s="15">
        <v>14000</v>
      </c>
      <c r="O7272" s="15">
        <v>266000</v>
      </c>
    </row>
    <row r="7273" spans="1:15">
      <c r="A7273" s="14">
        <v>44524</v>
      </c>
      <c r="B7273" t="s">
        <v>73</v>
      </c>
      <c r="C7273">
        <v>1</v>
      </c>
      <c r="D7273" t="s">
        <v>54</v>
      </c>
      <c r="E7273">
        <v>3001</v>
      </c>
      <c r="F7273" t="s">
        <v>74</v>
      </c>
      <c r="G7273" t="s">
        <v>57</v>
      </c>
      <c r="H7273" t="s">
        <v>52</v>
      </c>
      <c r="I7273" t="s">
        <v>53</v>
      </c>
      <c r="J7273">
        <v>44</v>
      </c>
      <c r="K7273">
        <v>20.745100000000001</v>
      </c>
      <c r="L7273">
        <v>3</v>
      </c>
      <c r="M7273">
        <v>30</v>
      </c>
      <c r="N7273" s="15">
        <v>14000</v>
      </c>
      <c r="O7273" s="15">
        <v>290431.40000000002</v>
      </c>
    </row>
    <row r="7274" spans="1:15">
      <c r="A7274" s="14">
        <v>44524</v>
      </c>
      <c r="B7274" t="s">
        <v>73</v>
      </c>
      <c r="C7274">
        <v>1</v>
      </c>
      <c r="D7274" t="s">
        <v>54</v>
      </c>
      <c r="E7274">
        <v>3001</v>
      </c>
      <c r="F7274" t="s">
        <v>74</v>
      </c>
      <c r="G7274" t="s">
        <v>57</v>
      </c>
      <c r="H7274" t="s">
        <v>51</v>
      </c>
      <c r="I7274" t="s">
        <v>53</v>
      </c>
      <c r="J7274">
        <v>44</v>
      </c>
      <c r="K7274">
        <v>14</v>
      </c>
      <c r="L7274">
        <v>5</v>
      </c>
      <c r="M7274">
        <v>30</v>
      </c>
      <c r="N7274" s="15">
        <v>68500</v>
      </c>
      <c r="O7274" s="15">
        <v>959000</v>
      </c>
    </row>
    <row r="7275" spans="1:15">
      <c r="A7275" s="14">
        <v>44524</v>
      </c>
      <c r="B7275" t="s">
        <v>73</v>
      </c>
      <c r="C7275">
        <v>1</v>
      </c>
      <c r="D7275" t="s">
        <v>54</v>
      </c>
      <c r="E7275">
        <v>3001</v>
      </c>
      <c r="F7275" t="s">
        <v>74</v>
      </c>
      <c r="G7275" t="s">
        <v>57</v>
      </c>
      <c r="H7275" t="s">
        <v>52</v>
      </c>
      <c r="I7275" t="s">
        <v>53</v>
      </c>
      <c r="J7275">
        <v>44</v>
      </c>
      <c r="K7275">
        <v>14.934200000000001</v>
      </c>
      <c r="L7275">
        <v>5</v>
      </c>
      <c r="M7275">
        <v>30</v>
      </c>
      <c r="N7275" s="15">
        <v>68500</v>
      </c>
      <c r="O7275" s="15">
        <v>1022992.7</v>
      </c>
    </row>
    <row r="7276" spans="1:15">
      <c r="A7276" s="14">
        <v>44524</v>
      </c>
      <c r="B7276" t="s">
        <v>73</v>
      </c>
      <c r="C7276">
        <v>1</v>
      </c>
      <c r="D7276" t="s">
        <v>54</v>
      </c>
      <c r="E7276">
        <v>3001</v>
      </c>
      <c r="F7276" t="s">
        <v>78</v>
      </c>
      <c r="G7276" t="s">
        <v>57</v>
      </c>
      <c r="H7276" t="s">
        <v>51</v>
      </c>
      <c r="I7276" t="s">
        <v>53</v>
      </c>
      <c r="J7276">
        <v>44</v>
      </c>
      <c r="K7276">
        <v>22</v>
      </c>
      <c r="L7276">
        <v>5</v>
      </c>
      <c r="M7276">
        <v>30</v>
      </c>
      <c r="N7276" s="15">
        <v>50000</v>
      </c>
      <c r="O7276" s="15">
        <v>1100000</v>
      </c>
    </row>
    <row r="7277" spans="1:15">
      <c r="A7277" s="14">
        <v>44524</v>
      </c>
      <c r="B7277" t="s">
        <v>73</v>
      </c>
      <c r="C7277">
        <v>1</v>
      </c>
      <c r="D7277" t="s">
        <v>54</v>
      </c>
      <c r="E7277">
        <v>3001</v>
      </c>
      <c r="F7277" t="s">
        <v>78</v>
      </c>
      <c r="G7277" t="s">
        <v>57</v>
      </c>
      <c r="H7277" t="s">
        <v>52</v>
      </c>
      <c r="I7277" t="s">
        <v>53</v>
      </c>
      <c r="J7277">
        <v>44</v>
      </c>
      <c r="K7277">
        <v>24.3597</v>
      </c>
      <c r="L7277">
        <v>5</v>
      </c>
      <c r="M7277">
        <v>30</v>
      </c>
      <c r="N7277" s="15">
        <v>50000</v>
      </c>
      <c r="O7277" s="15">
        <v>1217985</v>
      </c>
    </row>
    <row r="7278" spans="1:15">
      <c r="A7278" s="14">
        <v>44524</v>
      </c>
      <c r="B7278" t="s">
        <v>73</v>
      </c>
      <c r="C7278">
        <v>1</v>
      </c>
      <c r="D7278" t="s">
        <v>54</v>
      </c>
      <c r="E7278">
        <v>3001</v>
      </c>
      <c r="F7278" t="s">
        <v>74</v>
      </c>
      <c r="G7278" t="s">
        <v>57</v>
      </c>
      <c r="H7278" t="s">
        <v>51</v>
      </c>
      <c r="I7278" t="s">
        <v>53</v>
      </c>
      <c r="J7278">
        <v>44</v>
      </c>
      <c r="K7278">
        <v>16</v>
      </c>
      <c r="L7278">
        <v>5</v>
      </c>
      <c r="M7278">
        <v>30</v>
      </c>
      <c r="N7278" s="15">
        <v>45000</v>
      </c>
      <c r="O7278" s="15">
        <v>720000</v>
      </c>
    </row>
    <row r="7279" spans="1:15">
      <c r="A7279" s="14">
        <v>44524</v>
      </c>
      <c r="B7279" t="s">
        <v>73</v>
      </c>
      <c r="C7279">
        <v>1</v>
      </c>
      <c r="D7279" t="s">
        <v>54</v>
      </c>
      <c r="E7279">
        <v>3001</v>
      </c>
      <c r="F7279" t="s">
        <v>74</v>
      </c>
      <c r="G7279" t="s">
        <v>57</v>
      </c>
      <c r="H7279" t="s">
        <v>52</v>
      </c>
      <c r="I7279" t="s">
        <v>53</v>
      </c>
      <c r="J7279">
        <v>44</v>
      </c>
      <c r="K7279">
        <v>17.2271</v>
      </c>
      <c r="L7279">
        <v>5</v>
      </c>
      <c r="M7279">
        <v>30</v>
      </c>
      <c r="N7279" s="15">
        <v>45000</v>
      </c>
      <c r="O7279" s="15">
        <v>775219.5</v>
      </c>
    </row>
    <row r="7280" spans="1:15">
      <c r="A7280" s="14">
        <v>44524</v>
      </c>
      <c r="B7280" t="s">
        <v>73</v>
      </c>
      <c r="C7280">
        <v>1</v>
      </c>
      <c r="D7280" t="s">
        <v>54</v>
      </c>
      <c r="E7280">
        <v>3001</v>
      </c>
      <c r="F7280" t="s">
        <v>74</v>
      </c>
      <c r="G7280" t="s">
        <v>57</v>
      </c>
      <c r="H7280" t="s">
        <v>51</v>
      </c>
      <c r="I7280" t="s">
        <v>53</v>
      </c>
      <c r="J7280">
        <v>44</v>
      </c>
      <c r="K7280">
        <v>19</v>
      </c>
      <c r="L7280">
        <v>5</v>
      </c>
      <c r="M7280">
        <v>30</v>
      </c>
      <c r="N7280" s="15">
        <v>27300</v>
      </c>
      <c r="O7280" s="15">
        <v>518700</v>
      </c>
    </row>
    <row r="7281" spans="1:15">
      <c r="A7281" s="14">
        <v>44524</v>
      </c>
      <c r="B7281" t="s">
        <v>73</v>
      </c>
      <c r="C7281">
        <v>1</v>
      </c>
      <c r="D7281" t="s">
        <v>54</v>
      </c>
      <c r="E7281">
        <v>3001</v>
      </c>
      <c r="F7281" t="s">
        <v>74</v>
      </c>
      <c r="G7281" t="s">
        <v>57</v>
      </c>
      <c r="H7281" t="s">
        <v>52</v>
      </c>
      <c r="I7281" t="s">
        <v>53</v>
      </c>
      <c r="J7281">
        <v>44</v>
      </c>
      <c r="K7281">
        <v>20.745100000000001</v>
      </c>
      <c r="L7281">
        <v>5</v>
      </c>
      <c r="M7281">
        <v>30</v>
      </c>
      <c r="N7281" s="15">
        <v>27300</v>
      </c>
      <c r="O7281" s="15">
        <v>566341.23</v>
      </c>
    </row>
    <row r="7282" spans="1:15">
      <c r="A7282" s="14">
        <v>44524</v>
      </c>
      <c r="B7282" t="s">
        <v>73</v>
      </c>
      <c r="C7282">
        <v>1</v>
      </c>
      <c r="D7282" t="s">
        <v>54</v>
      </c>
      <c r="E7282">
        <v>3001</v>
      </c>
      <c r="F7282" t="s">
        <v>74</v>
      </c>
      <c r="G7282" t="s">
        <v>57</v>
      </c>
      <c r="H7282" t="s">
        <v>51</v>
      </c>
      <c r="I7282" t="s">
        <v>53</v>
      </c>
      <c r="J7282">
        <v>44</v>
      </c>
      <c r="K7282">
        <v>15</v>
      </c>
      <c r="L7282">
        <v>5</v>
      </c>
      <c r="M7282">
        <v>30</v>
      </c>
      <c r="N7282" s="15">
        <v>68500</v>
      </c>
      <c r="O7282" s="15">
        <v>1027500</v>
      </c>
    </row>
    <row r="7283" spans="1:15">
      <c r="A7283" s="14">
        <v>44524</v>
      </c>
      <c r="B7283" t="s">
        <v>73</v>
      </c>
      <c r="C7283">
        <v>1</v>
      </c>
      <c r="D7283" t="s">
        <v>54</v>
      </c>
      <c r="E7283">
        <v>3001</v>
      </c>
      <c r="F7283" t="s">
        <v>74</v>
      </c>
      <c r="G7283" t="s">
        <v>57</v>
      </c>
      <c r="H7283" t="s">
        <v>52</v>
      </c>
      <c r="I7283" t="s">
        <v>53</v>
      </c>
      <c r="J7283">
        <v>44</v>
      </c>
      <c r="K7283">
        <v>16.075500000000002</v>
      </c>
      <c r="L7283">
        <v>5</v>
      </c>
      <c r="M7283">
        <v>30</v>
      </c>
      <c r="N7283" s="15">
        <v>68500</v>
      </c>
      <c r="O7283" s="15">
        <v>1101171.75</v>
      </c>
    </row>
    <row r="7284" spans="1:15">
      <c r="A7284" s="14">
        <v>44524</v>
      </c>
      <c r="B7284" t="s">
        <v>73</v>
      </c>
      <c r="C7284">
        <v>1</v>
      </c>
      <c r="D7284" t="s">
        <v>54</v>
      </c>
      <c r="E7284">
        <v>3001</v>
      </c>
      <c r="F7284" t="s">
        <v>74</v>
      </c>
      <c r="G7284" t="s">
        <v>57</v>
      </c>
      <c r="H7284" t="s">
        <v>51</v>
      </c>
      <c r="I7284" t="s">
        <v>53</v>
      </c>
      <c r="J7284">
        <v>44</v>
      </c>
      <c r="K7284">
        <v>8.5</v>
      </c>
      <c r="L7284">
        <v>5</v>
      </c>
      <c r="M7284">
        <v>30</v>
      </c>
      <c r="N7284" s="15">
        <v>125000</v>
      </c>
      <c r="O7284" s="15">
        <v>1062500</v>
      </c>
    </row>
    <row r="7285" spans="1:15">
      <c r="A7285" s="14">
        <v>44524</v>
      </c>
      <c r="B7285" t="s">
        <v>73</v>
      </c>
      <c r="C7285">
        <v>1</v>
      </c>
      <c r="D7285" t="s">
        <v>54</v>
      </c>
      <c r="E7285">
        <v>3001</v>
      </c>
      <c r="F7285" t="s">
        <v>74</v>
      </c>
      <c r="G7285" t="s">
        <v>57</v>
      </c>
      <c r="H7285" t="s">
        <v>52</v>
      </c>
      <c r="I7285" t="s">
        <v>53</v>
      </c>
      <c r="J7285">
        <v>44</v>
      </c>
      <c r="K7285">
        <v>8.8391000000000002</v>
      </c>
      <c r="L7285">
        <v>5</v>
      </c>
      <c r="M7285">
        <v>30</v>
      </c>
      <c r="N7285" s="15">
        <v>125000</v>
      </c>
      <c r="O7285" s="15">
        <v>1104887.5</v>
      </c>
    </row>
    <row r="7286" spans="1:15">
      <c r="A7286" s="14">
        <v>44524</v>
      </c>
      <c r="B7286" t="s">
        <v>73</v>
      </c>
      <c r="C7286">
        <v>1</v>
      </c>
      <c r="D7286" t="s">
        <v>54</v>
      </c>
      <c r="E7286">
        <v>3001</v>
      </c>
      <c r="F7286" t="s">
        <v>74</v>
      </c>
      <c r="G7286" t="s">
        <v>57</v>
      </c>
      <c r="H7286" t="s">
        <v>51</v>
      </c>
      <c r="I7286" t="s">
        <v>53</v>
      </c>
      <c r="J7286">
        <v>44</v>
      </c>
      <c r="K7286">
        <v>21.34</v>
      </c>
      <c r="L7286">
        <v>3</v>
      </c>
      <c r="M7286">
        <v>30</v>
      </c>
      <c r="N7286" s="15">
        <v>13200</v>
      </c>
      <c r="O7286" s="15">
        <v>281688</v>
      </c>
    </row>
    <row r="7287" spans="1:15">
      <c r="A7287" s="14">
        <v>44524</v>
      </c>
      <c r="B7287" t="s">
        <v>73</v>
      </c>
      <c r="C7287">
        <v>1</v>
      </c>
      <c r="D7287" t="s">
        <v>54</v>
      </c>
      <c r="E7287">
        <v>3001</v>
      </c>
      <c r="F7287" t="s">
        <v>74</v>
      </c>
      <c r="G7287" t="s">
        <v>57</v>
      </c>
      <c r="H7287" t="s">
        <v>52</v>
      </c>
      <c r="I7287" t="s">
        <v>53</v>
      </c>
      <c r="J7287">
        <v>44</v>
      </c>
      <c r="K7287">
        <v>23.556100000000001</v>
      </c>
      <c r="L7287">
        <v>3</v>
      </c>
      <c r="M7287">
        <v>30</v>
      </c>
      <c r="N7287" s="15">
        <v>13200</v>
      </c>
      <c r="O7287" s="15">
        <v>310940.52</v>
      </c>
    </row>
    <row r="7288" spans="1:15">
      <c r="A7288" s="14">
        <v>44524</v>
      </c>
      <c r="B7288" t="s">
        <v>73</v>
      </c>
      <c r="C7288">
        <v>1</v>
      </c>
      <c r="D7288" t="s">
        <v>54</v>
      </c>
      <c r="E7288">
        <v>3001</v>
      </c>
      <c r="F7288" t="s">
        <v>78</v>
      </c>
      <c r="G7288" t="s">
        <v>57</v>
      </c>
      <c r="H7288" t="s">
        <v>51</v>
      </c>
      <c r="I7288" t="s">
        <v>53</v>
      </c>
      <c r="J7288">
        <v>44</v>
      </c>
      <c r="K7288">
        <v>19.399999999999999</v>
      </c>
      <c r="L7288">
        <v>5</v>
      </c>
      <c r="M7288">
        <v>30</v>
      </c>
      <c r="N7288" s="15">
        <v>26500</v>
      </c>
      <c r="O7288" s="15">
        <v>514100</v>
      </c>
    </row>
    <row r="7289" spans="1:15">
      <c r="A7289" s="14">
        <v>44524</v>
      </c>
      <c r="B7289" t="s">
        <v>73</v>
      </c>
      <c r="C7289">
        <v>1</v>
      </c>
      <c r="D7289" t="s">
        <v>54</v>
      </c>
      <c r="E7289">
        <v>3001</v>
      </c>
      <c r="F7289" t="s">
        <v>78</v>
      </c>
      <c r="G7289" t="s">
        <v>57</v>
      </c>
      <c r="H7289" t="s">
        <v>52</v>
      </c>
      <c r="I7289" t="s">
        <v>53</v>
      </c>
      <c r="J7289">
        <v>44</v>
      </c>
      <c r="K7289">
        <v>21.221399999999999</v>
      </c>
      <c r="L7289">
        <v>5</v>
      </c>
      <c r="M7289">
        <v>30</v>
      </c>
      <c r="N7289" s="15">
        <v>26500</v>
      </c>
      <c r="O7289" s="15">
        <v>562367.1</v>
      </c>
    </row>
    <row r="7290" spans="1:15">
      <c r="A7290" s="14">
        <v>44524</v>
      </c>
      <c r="B7290" t="s">
        <v>73</v>
      </c>
      <c r="C7290">
        <v>1</v>
      </c>
      <c r="D7290" t="s">
        <v>54</v>
      </c>
      <c r="E7290">
        <v>3001</v>
      </c>
      <c r="F7290" t="s">
        <v>74</v>
      </c>
      <c r="G7290" t="s">
        <v>57</v>
      </c>
      <c r="H7290" t="s">
        <v>51</v>
      </c>
      <c r="I7290" t="s">
        <v>53</v>
      </c>
      <c r="J7290">
        <v>44</v>
      </c>
      <c r="K7290">
        <v>17</v>
      </c>
      <c r="L7290">
        <v>5</v>
      </c>
      <c r="M7290">
        <v>30</v>
      </c>
      <c r="N7290" s="15">
        <v>39000</v>
      </c>
      <c r="O7290" s="15">
        <v>663000</v>
      </c>
    </row>
    <row r="7291" spans="1:15">
      <c r="A7291" s="14">
        <v>44524</v>
      </c>
      <c r="B7291" t="s">
        <v>73</v>
      </c>
      <c r="C7291">
        <v>1</v>
      </c>
      <c r="D7291" t="s">
        <v>54</v>
      </c>
      <c r="E7291">
        <v>3001</v>
      </c>
      <c r="F7291" t="s">
        <v>74</v>
      </c>
      <c r="G7291" t="s">
        <v>57</v>
      </c>
      <c r="H7291" t="s">
        <v>52</v>
      </c>
      <c r="I7291" t="s">
        <v>53</v>
      </c>
      <c r="J7291">
        <v>44</v>
      </c>
      <c r="K7291">
        <v>18.389199999999999</v>
      </c>
      <c r="L7291">
        <v>5</v>
      </c>
      <c r="M7291">
        <v>30</v>
      </c>
      <c r="N7291" s="15">
        <v>39000</v>
      </c>
      <c r="O7291" s="15">
        <v>717178.8</v>
      </c>
    </row>
    <row r="7292" spans="1:15">
      <c r="A7292" s="14">
        <v>44524</v>
      </c>
      <c r="B7292" t="s">
        <v>73</v>
      </c>
      <c r="C7292">
        <v>1</v>
      </c>
      <c r="D7292" t="s">
        <v>54</v>
      </c>
      <c r="E7292">
        <v>3001</v>
      </c>
      <c r="F7292" t="s">
        <v>74</v>
      </c>
      <c r="G7292" t="s">
        <v>57</v>
      </c>
      <c r="H7292" t="s">
        <v>51</v>
      </c>
      <c r="I7292" t="s">
        <v>53</v>
      </c>
      <c r="J7292">
        <v>44</v>
      </c>
      <c r="K7292">
        <v>20</v>
      </c>
      <c r="L7292">
        <v>4</v>
      </c>
      <c r="M7292">
        <v>30</v>
      </c>
      <c r="N7292" s="15">
        <v>20000</v>
      </c>
      <c r="O7292" s="15">
        <v>400000</v>
      </c>
    </row>
    <row r="7293" spans="1:15">
      <c r="A7293" s="14">
        <v>44524</v>
      </c>
      <c r="B7293" t="s">
        <v>73</v>
      </c>
      <c r="C7293">
        <v>1</v>
      </c>
      <c r="D7293" t="s">
        <v>54</v>
      </c>
      <c r="E7293">
        <v>3001</v>
      </c>
      <c r="F7293" t="s">
        <v>74</v>
      </c>
      <c r="G7293" t="s">
        <v>57</v>
      </c>
      <c r="H7293" t="s">
        <v>52</v>
      </c>
      <c r="I7293" t="s">
        <v>53</v>
      </c>
      <c r="J7293">
        <v>44</v>
      </c>
      <c r="K7293">
        <v>21.9391</v>
      </c>
      <c r="L7293">
        <v>4</v>
      </c>
      <c r="M7293">
        <v>30</v>
      </c>
      <c r="N7293" s="15">
        <v>20000</v>
      </c>
      <c r="O7293" s="15">
        <v>438782</v>
      </c>
    </row>
    <row r="7294" spans="1:15">
      <c r="A7294" s="14">
        <v>44524</v>
      </c>
      <c r="B7294" t="s">
        <v>75</v>
      </c>
      <c r="C7294">
        <v>1</v>
      </c>
      <c r="D7294" t="s">
        <v>54</v>
      </c>
      <c r="E7294">
        <v>3001</v>
      </c>
      <c r="F7294" t="s">
        <v>76</v>
      </c>
      <c r="G7294" t="s">
        <v>77</v>
      </c>
      <c r="H7294" t="s">
        <v>51</v>
      </c>
      <c r="I7294" t="s">
        <v>92</v>
      </c>
      <c r="J7294">
        <v>44</v>
      </c>
      <c r="K7294">
        <v>14</v>
      </c>
      <c r="L7294">
        <v>5</v>
      </c>
      <c r="M7294">
        <v>30</v>
      </c>
      <c r="N7294" s="15">
        <v>34300</v>
      </c>
      <c r="O7294" s="15">
        <v>480200</v>
      </c>
    </row>
    <row r="7295" spans="1:15">
      <c r="A7295" s="14">
        <v>44524</v>
      </c>
      <c r="B7295" t="s">
        <v>75</v>
      </c>
      <c r="C7295">
        <v>1</v>
      </c>
      <c r="D7295" t="s">
        <v>54</v>
      </c>
      <c r="E7295">
        <v>3001</v>
      </c>
      <c r="F7295" t="s">
        <v>76</v>
      </c>
      <c r="G7295" t="s">
        <v>77</v>
      </c>
      <c r="H7295" t="s">
        <v>52</v>
      </c>
      <c r="I7295" t="s">
        <v>92</v>
      </c>
      <c r="J7295">
        <v>44</v>
      </c>
      <c r="K7295">
        <v>14.934200000000001</v>
      </c>
      <c r="L7295">
        <v>5</v>
      </c>
      <c r="M7295">
        <v>30</v>
      </c>
      <c r="N7295" s="15">
        <v>34300</v>
      </c>
      <c r="O7295" s="15">
        <v>512243.06</v>
      </c>
    </row>
    <row r="7296" spans="1:15">
      <c r="A7296" s="14">
        <v>44524</v>
      </c>
      <c r="B7296" t="s">
        <v>75</v>
      </c>
      <c r="C7296">
        <v>1</v>
      </c>
      <c r="D7296" t="s">
        <v>54</v>
      </c>
      <c r="E7296">
        <v>3001</v>
      </c>
      <c r="F7296" t="s">
        <v>76</v>
      </c>
      <c r="G7296" t="s">
        <v>77</v>
      </c>
      <c r="H7296" t="s">
        <v>51</v>
      </c>
      <c r="I7296" t="s">
        <v>92</v>
      </c>
      <c r="J7296">
        <v>44</v>
      </c>
      <c r="K7296">
        <v>15</v>
      </c>
      <c r="L7296">
        <v>5</v>
      </c>
      <c r="M7296">
        <v>30</v>
      </c>
      <c r="N7296" s="15">
        <v>15000</v>
      </c>
      <c r="O7296" s="15">
        <v>225000</v>
      </c>
    </row>
    <row r="7297" spans="1:15">
      <c r="A7297" s="14">
        <v>44524</v>
      </c>
      <c r="B7297" t="s">
        <v>75</v>
      </c>
      <c r="C7297">
        <v>1</v>
      </c>
      <c r="D7297" t="s">
        <v>54</v>
      </c>
      <c r="E7297">
        <v>3001</v>
      </c>
      <c r="F7297" t="s">
        <v>76</v>
      </c>
      <c r="G7297" t="s">
        <v>77</v>
      </c>
      <c r="H7297" t="s">
        <v>52</v>
      </c>
      <c r="I7297" t="s">
        <v>92</v>
      </c>
      <c r="J7297">
        <v>44</v>
      </c>
      <c r="K7297">
        <v>16.075500000000002</v>
      </c>
      <c r="L7297">
        <v>5</v>
      </c>
      <c r="M7297">
        <v>30</v>
      </c>
      <c r="N7297" s="15">
        <v>15000</v>
      </c>
      <c r="O7297" s="15">
        <v>241132.5</v>
      </c>
    </row>
    <row r="7298" spans="1:15">
      <c r="A7298" s="14">
        <v>44524</v>
      </c>
      <c r="B7298" t="s">
        <v>75</v>
      </c>
      <c r="C7298">
        <v>1</v>
      </c>
      <c r="D7298" t="s">
        <v>54</v>
      </c>
      <c r="E7298">
        <v>3001</v>
      </c>
      <c r="F7298" t="s">
        <v>76</v>
      </c>
      <c r="G7298" t="s">
        <v>77</v>
      </c>
      <c r="H7298" t="s">
        <v>51</v>
      </c>
      <c r="I7298" t="s">
        <v>92</v>
      </c>
      <c r="J7298">
        <v>44</v>
      </c>
      <c r="K7298">
        <v>14</v>
      </c>
      <c r="L7298">
        <v>5</v>
      </c>
      <c r="M7298">
        <v>30</v>
      </c>
      <c r="N7298" s="15">
        <v>35000</v>
      </c>
      <c r="O7298" s="15">
        <v>490000</v>
      </c>
    </row>
    <row r="7299" spans="1:15">
      <c r="A7299" s="14">
        <v>44524</v>
      </c>
      <c r="B7299" t="s">
        <v>75</v>
      </c>
      <c r="C7299">
        <v>1</v>
      </c>
      <c r="D7299" t="s">
        <v>54</v>
      </c>
      <c r="E7299">
        <v>3001</v>
      </c>
      <c r="F7299" t="s">
        <v>76</v>
      </c>
      <c r="G7299" t="s">
        <v>77</v>
      </c>
      <c r="H7299" t="s">
        <v>52</v>
      </c>
      <c r="I7299" t="s">
        <v>92</v>
      </c>
      <c r="J7299">
        <v>44</v>
      </c>
      <c r="K7299">
        <v>14.934200000000001</v>
      </c>
      <c r="L7299">
        <v>5</v>
      </c>
      <c r="M7299">
        <v>30</v>
      </c>
      <c r="N7299" s="15">
        <v>35000</v>
      </c>
      <c r="O7299" s="15">
        <v>522697</v>
      </c>
    </row>
    <row r="7300" spans="1:15">
      <c r="A7300" s="14">
        <v>44524</v>
      </c>
      <c r="B7300" t="s">
        <v>75</v>
      </c>
      <c r="C7300">
        <v>1</v>
      </c>
      <c r="D7300" t="s">
        <v>54</v>
      </c>
      <c r="E7300">
        <v>3001</v>
      </c>
      <c r="F7300" t="s">
        <v>76</v>
      </c>
      <c r="G7300" t="s">
        <v>77</v>
      </c>
      <c r="H7300" t="s">
        <v>51</v>
      </c>
      <c r="I7300" t="s">
        <v>92</v>
      </c>
      <c r="J7300">
        <v>44</v>
      </c>
      <c r="K7300">
        <v>22</v>
      </c>
      <c r="L7300">
        <v>5</v>
      </c>
      <c r="M7300">
        <v>30</v>
      </c>
      <c r="N7300" s="15">
        <v>16000</v>
      </c>
      <c r="O7300" s="15">
        <v>352000</v>
      </c>
    </row>
    <row r="7301" spans="1:15">
      <c r="A7301" s="14">
        <v>44524</v>
      </c>
      <c r="B7301" t="s">
        <v>75</v>
      </c>
      <c r="C7301">
        <v>1</v>
      </c>
      <c r="D7301" t="s">
        <v>54</v>
      </c>
      <c r="E7301">
        <v>3001</v>
      </c>
      <c r="F7301" t="s">
        <v>76</v>
      </c>
      <c r="G7301" t="s">
        <v>77</v>
      </c>
      <c r="H7301" t="s">
        <v>52</v>
      </c>
      <c r="I7301" t="s">
        <v>92</v>
      </c>
      <c r="J7301">
        <v>44</v>
      </c>
      <c r="K7301">
        <v>24.3597</v>
      </c>
      <c r="L7301">
        <v>5</v>
      </c>
      <c r="M7301">
        <v>30</v>
      </c>
      <c r="N7301" s="15">
        <v>16000</v>
      </c>
      <c r="O7301" s="15">
        <v>389755.2</v>
      </c>
    </row>
    <row r="7302" spans="1:15">
      <c r="A7302" s="14">
        <v>44524</v>
      </c>
      <c r="B7302" t="s">
        <v>75</v>
      </c>
      <c r="C7302">
        <v>1</v>
      </c>
      <c r="D7302" t="s">
        <v>54</v>
      </c>
      <c r="E7302">
        <v>3001</v>
      </c>
      <c r="F7302" t="s">
        <v>76</v>
      </c>
      <c r="G7302" t="s">
        <v>77</v>
      </c>
      <c r="H7302" t="s">
        <v>51</v>
      </c>
      <c r="I7302" t="s">
        <v>92</v>
      </c>
      <c r="J7302">
        <v>44</v>
      </c>
      <c r="K7302">
        <v>17</v>
      </c>
      <c r="L7302">
        <v>5</v>
      </c>
      <c r="M7302">
        <v>30</v>
      </c>
      <c r="N7302" s="15">
        <v>35000</v>
      </c>
      <c r="O7302" s="15">
        <v>595000</v>
      </c>
    </row>
    <row r="7303" spans="1:15">
      <c r="A7303" s="14">
        <v>44524</v>
      </c>
      <c r="B7303" t="s">
        <v>75</v>
      </c>
      <c r="C7303">
        <v>1</v>
      </c>
      <c r="D7303" t="s">
        <v>54</v>
      </c>
      <c r="E7303">
        <v>3001</v>
      </c>
      <c r="F7303" t="s">
        <v>76</v>
      </c>
      <c r="G7303" t="s">
        <v>77</v>
      </c>
      <c r="H7303" t="s">
        <v>52</v>
      </c>
      <c r="I7303" t="s">
        <v>92</v>
      </c>
      <c r="J7303">
        <v>44</v>
      </c>
      <c r="K7303">
        <v>18.389199999999999</v>
      </c>
      <c r="L7303">
        <v>5</v>
      </c>
      <c r="M7303">
        <v>30</v>
      </c>
      <c r="N7303" s="15">
        <v>35000</v>
      </c>
      <c r="O7303" s="15">
        <v>643622</v>
      </c>
    </row>
    <row r="7304" spans="1:15">
      <c r="A7304" s="14">
        <v>44524</v>
      </c>
      <c r="B7304" t="s">
        <v>75</v>
      </c>
      <c r="C7304">
        <v>1</v>
      </c>
      <c r="D7304" t="s">
        <v>54</v>
      </c>
      <c r="E7304">
        <v>3001</v>
      </c>
      <c r="F7304" t="s">
        <v>76</v>
      </c>
      <c r="G7304" t="s">
        <v>77</v>
      </c>
      <c r="H7304" t="s">
        <v>51</v>
      </c>
      <c r="I7304" t="s">
        <v>92</v>
      </c>
      <c r="J7304">
        <v>44</v>
      </c>
      <c r="K7304">
        <v>19</v>
      </c>
      <c r="L7304">
        <v>5</v>
      </c>
      <c r="M7304">
        <v>30</v>
      </c>
      <c r="N7304" s="15">
        <v>24000</v>
      </c>
      <c r="O7304" s="15">
        <v>456000</v>
      </c>
    </row>
    <row r="7305" spans="1:15">
      <c r="A7305" s="14">
        <v>44524</v>
      </c>
      <c r="B7305" t="s">
        <v>75</v>
      </c>
      <c r="C7305">
        <v>1</v>
      </c>
      <c r="D7305" t="s">
        <v>54</v>
      </c>
      <c r="E7305">
        <v>3001</v>
      </c>
      <c r="F7305" t="s">
        <v>76</v>
      </c>
      <c r="G7305" t="s">
        <v>77</v>
      </c>
      <c r="H7305" t="s">
        <v>52</v>
      </c>
      <c r="I7305" t="s">
        <v>92</v>
      </c>
      <c r="J7305">
        <v>44</v>
      </c>
      <c r="K7305">
        <v>20.745100000000001</v>
      </c>
      <c r="L7305">
        <v>5</v>
      </c>
      <c r="M7305">
        <v>30</v>
      </c>
      <c r="N7305" s="15">
        <v>24000</v>
      </c>
      <c r="O7305" s="15">
        <v>497882.4</v>
      </c>
    </row>
    <row r="7306" spans="1:15">
      <c r="A7306" s="14">
        <v>44524</v>
      </c>
      <c r="B7306" t="s">
        <v>75</v>
      </c>
      <c r="C7306">
        <v>1</v>
      </c>
      <c r="D7306" t="s">
        <v>54</v>
      </c>
      <c r="E7306">
        <v>3001</v>
      </c>
      <c r="F7306" t="s">
        <v>76</v>
      </c>
      <c r="G7306" t="s">
        <v>77</v>
      </c>
      <c r="H7306" t="s">
        <v>51</v>
      </c>
      <c r="I7306" t="s">
        <v>92</v>
      </c>
      <c r="J7306">
        <v>44</v>
      </c>
      <c r="K7306">
        <v>22</v>
      </c>
      <c r="L7306">
        <v>5</v>
      </c>
      <c r="M7306">
        <v>30</v>
      </c>
      <c r="N7306" s="15">
        <v>3000</v>
      </c>
      <c r="O7306" s="15">
        <v>66000</v>
      </c>
    </row>
    <row r="7307" spans="1:15">
      <c r="A7307" s="14">
        <v>44524</v>
      </c>
      <c r="B7307" t="s">
        <v>75</v>
      </c>
      <c r="C7307">
        <v>1</v>
      </c>
      <c r="D7307" t="s">
        <v>54</v>
      </c>
      <c r="E7307">
        <v>3001</v>
      </c>
      <c r="F7307" t="s">
        <v>76</v>
      </c>
      <c r="G7307" t="s">
        <v>77</v>
      </c>
      <c r="H7307" t="s">
        <v>52</v>
      </c>
      <c r="I7307" t="s">
        <v>92</v>
      </c>
      <c r="J7307">
        <v>44</v>
      </c>
      <c r="K7307">
        <v>24.3597</v>
      </c>
      <c r="L7307">
        <v>5</v>
      </c>
      <c r="M7307">
        <v>30</v>
      </c>
      <c r="N7307" s="15">
        <v>3000</v>
      </c>
      <c r="O7307" s="15">
        <v>73079.100000000006</v>
      </c>
    </row>
    <row r="7308" spans="1:15">
      <c r="A7308" s="14">
        <v>44524</v>
      </c>
      <c r="B7308" t="s">
        <v>75</v>
      </c>
      <c r="C7308">
        <v>1</v>
      </c>
      <c r="D7308" t="s">
        <v>54</v>
      </c>
      <c r="E7308">
        <v>3001</v>
      </c>
      <c r="F7308" t="s">
        <v>76</v>
      </c>
      <c r="G7308" t="s">
        <v>77</v>
      </c>
      <c r="H7308" t="s">
        <v>51</v>
      </c>
      <c r="I7308" t="s">
        <v>92</v>
      </c>
      <c r="J7308">
        <v>44</v>
      </c>
      <c r="K7308">
        <v>19</v>
      </c>
      <c r="L7308">
        <v>5</v>
      </c>
      <c r="M7308">
        <v>30</v>
      </c>
      <c r="N7308" s="15">
        <v>21000</v>
      </c>
      <c r="O7308" s="15">
        <v>399000</v>
      </c>
    </row>
    <row r="7309" spans="1:15">
      <c r="A7309" s="14">
        <v>44524</v>
      </c>
      <c r="B7309" t="s">
        <v>75</v>
      </c>
      <c r="C7309">
        <v>1</v>
      </c>
      <c r="D7309" t="s">
        <v>54</v>
      </c>
      <c r="E7309">
        <v>3001</v>
      </c>
      <c r="F7309" t="s">
        <v>76</v>
      </c>
      <c r="G7309" t="s">
        <v>77</v>
      </c>
      <c r="H7309" t="s">
        <v>52</v>
      </c>
      <c r="I7309" t="s">
        <v>92</v>
      </c>
      <c r="J7309">
        <v>44</v>
      </c>
      <c r="K7309">
        <v>20.745100000000001</v>
      </c>
      <c r="L7309">
        <v>5</v>
      </c>
      <c r="M7309">
        <v>30</v>
      </c>
      <c r="N7309" s="15">
        <v>21000</v>
      </c>
      <c r="O7309" s="15">
        <v>435647.1</v>
      </c>
    </row>
    <row r="7310" spans="1:15">
      <c r="A7310" s="14">
        <v>44524</v>
      </c>
      <c r="B7310" t="s">
        <v>75</v>
      </c>
      <c r="C7310">
        <v>1</v>
      </c>
      <c r="D7310" t="s">
        <v>54</v>
      </c>
      <c r="E7310">
        <v>3001</v>
      </c>
      <c r="F7310" t="s">
        <v>76</v>
      </c>
      <c r="G7310" t="s">
        <v>77</v>
      </c>
      <c r="H7310" t="s">
        <v>51</v>
      </c>
      <c r="I7310" t="s">
        <v>92</v>
      </c>
      <c r="J7310">
        <v>44</v>
      </c>
      <c r="K7310">
        <v>26</v>
      </c>
      <c r="L7310">
        <v>5</v>
      </c>
      <c r="M7310">
        <v>30</v>
      </c>
      <c r="N7310" s="15">
        <v>7000</v>
      </c>
      <c r="O7310" s="15">
        <v>182000</v>
      </c>
    </row>
    <row r="7311" spans="1:15">
      <c r="A7311" s="14">
        <v>44524</v>
      </c>
      <c r="B7311" t="s">
        <v>75</v>
      </c>
      <c r="C7311">
        <v>1</v>
      </c>
      <c r="D7311" t="s">
        <v>54</v>
      </c>
      <c r="E7311">
        <v>3001</v>
      </c>
      <c r="F7311" t="s">
        <v>76</v>
      </c>
      <c r="G7311" t="s">
        <v>77</v>
      </c>
      <c r="H7311" t="s">
        <v>52</v>
      </c>
      <c r="I7311" t="s">
        <v>92</v>
      </c>
      <c r="J7311">
        <v>44</v>
      </c>
      <c r="K7311">
        <v>29.333400000000001</v>
      </c>
      <c r="L7311">
        <v>5</v>
      </c>
      <c r="M7311">
        <v>30</v>
      </c>
      <c r="N7311" s="15">
        <v>7000</v>
      </c>
      <c r="O7311" s="15">
        <v>205333.8</v>
      </c>
    </row>
    <row r="7312" spans="1:15">
      <c r="A7312" s="14">
        <v>44524</v>
      </c>
      <c r="B7312" t="s">
        <v>75</v>
      </c>
      <c r="C7312">
        <v>1</v>
      </c>
      <c r="D7312" t="s">
        <v>54</v>
      </c>
      <c r="E7312">
        <v>3001</v>
      </c>
      <c r="F7312" t="s">
        <v>76</v>
      </c>
      <c r="G7312" t="s">
        <v>77</v>
      </c>
      <c r="H7312" t="s">
        <v>51</v>
      </c>
      <c r="I7312" t="s">
        <v>92</v>
      </c>
      <c r="J7312">
        <v>44</v>
      </c>
      <c r="K7312">
        <v>17</v>
      </c>
      <c r="L7312">
        <v>5</v>
      </c>
      <c r="M7312">
        <v>30</v>
      </c>
      <c r="N7312" s="15">
        <v>21000</v>
      </c>
      <c r="O7312" s="15">
        <v>357000</v>
      </c>
    </row>
    <row r="7313" spans="1:15">
      <c r="A7313" s="14">
        <v>44524</v>
      </c>
      <c r="B7313" t="s">
        <v>75</v>
      </c>
      <c r="C7313">
        <v>1</v>
      </c>
      <c r="D7313" t="s">
        <v>54</v>
      </c>
      <c r="E7313">
        <v>3001</v>
      </c>
      <c r="F7313" t="s">
        <v>76</v>
      </c>
      <c r="G7313" t="s">
        <v>77</v>
      </c>
      <c r="H7313" t="s">
        <v>52</v>
      </c>
      <c r="I7313" t="s">
        <v>92</v>
      </c>
      <c r="J7313">
        <v>44</v>
      </c>
      <c r="K7313">
        <v>18.389199999999999</v>
      </c>
      <c r="L7313">
        <v>5</v>
      </c>
      <c r="M7313">
        <v>30</v>
      </c>
      <c r="N7313" s="15">
        <v>21000</v>
      </c>
      <c r="O7313" s="15">
        <v>386173.2</v>
      </c>
    </row>
    <row r="7314" spans="1:15">
      <c r="A7314" s="14">
        <v>44524</v>
      </c>
      <c r="B7314" t="s">
        <v>75</v>
      </c>
      <c r="C7314">
        <v>1</v>
      </c>
      <c r="D7314" t="s">
        <v>54</v>
      </c>
      <c r="E7314">
        <v>3001</v>
      </c>
      <c r="F7314" t="s">
        <v>76</v>
      </c>
      <c r="G7314" t="s">
        <v>77</v>
      </c>
      <c r="H7314" t="s">
        <v>51</v>
      </c>
      <c r="I7314" t="s">
        <v>92</v>
      </c>
      <c r="J7314">
        <v>44</v>
      </c>
      <c r="K7314">
        <v>19</v>
      </c>
      <c r="L7314">
        <v>5</v>
      </c>
      <c r="M7314">
        <v>30</v>
      </c>
      <c r="N7314" s="15">
        <v>34300</v>
      </c>
      <c r="O7314" s="15">
        <v>651700</v>
      </c>
    </row>
    <row r="7315" spans="1:15">
      <c r="A7315" s="14">
        <v>44524</v>
      </c>
      <c r="B7315" t="s">
        <v>75</v>
      </c>
      <c r="C7315">
        <v>1</v>
      </c>
      <c r="D7315" t="s">
        <v>54</v>
      </c>
      <c r="E7315">
        <v>3001</v>
      </c>
      <c r="F7315" t="s">
        <v>76</v>
      </c>
      <c r="G7315" t="s">
        <v>77</v>
      </c>
      <c r="H7315" t="s">
        <v>52</v>
      </c>
      <c r="I7315" t="s">
        <v>92</v>
      </c>
      <c r="J7315">
        <v>44</v>
      </c>
      <c r="K7315">
        <v>20.745100000000001</v>
      </c>
      <c r="L7315">
        <v>5</v>
      </c>
      <c r="M7315">
        <v>30</v>
      </c>
      <c r="N7315" s="15">
        <v>34300</v>
      </c>
      <c r="O7315" s="15">
        <v>711556.93</v>
      </c>
    </row>
    <row r="7316" spans="1:15">
      <c r="A7316" s="14">
        <v>44524</v>
      </c>
      <c r="B7316" t="s">
        <v>75</v>
      </c>
      <c r="C7316">
        <v>1</v>
      </c>
      <c r="D7316" t="s">
        <v>54</v>
      </c>
      <c r="E7316">
        <v>3001</v>
      </c>
      <c r="F7316" t="s">
        <v>76</v>
      </c>
      <c r="G7316" t="s">
        <v>77</v>
      </c>
      <c r="H7316" t="s">
        <v>51</v>
      </c>
      <c r="I7316" t="s">
        <v>92</v>
      </c>
      <c r="J7316">
        <v>44</v>
      </c>
      <c r="K7316">
        <v>17</v>
      </c>
      <c r="L7316">
        <v>5</v>
      </c>
      <c r="M7316">
        <v>30</v>
      </c>
      <c r="N7316" s="15">
        <v>35000</v>
      </c>
      <c r="O7316" s="15">
        <v>595000</v>
      </c>
    </row>
    <row r="7317" spans="1:15">
      <c r="A7317" s="14">
        <v>44524</v>
      </c>
      <c r="B7317" t="s">
        <v>75</v>
      </c>
      <c r="C7317">
        <v>1</v>
      </c>
      <c r="D7317" t="s">
        <v>54</v>
      </c>
      <c r="E7317">
        <v>3001</v>
      </c>
      <c r="F7317" t="s">
        <v>76</v>
      </c>
      <c r="G7317" t="s">
        <v>77</v>
      </c>
      <c r="H7317" t="s">
        <v>52</v>
      </c>
      <c r="I7317" t="s">
        <v>92</v>
      </c>
      <c r="J7317">
        <v>44</v>
      </c>
      <c r="K7317">
        <v>18.389199999999999</v>
      </c>
      <c r="L7317">
        <v>5</v>
      </c>
      <c r="M7317">
        <v>30</v>
      </c>
      <c r="N7317" s="15">
        <v>35000</v>
      </c>
      <c r="O7317" s="15">
        <v>643622</v>
      </c>
    </row>
    <row r="7318" spans="1:15">
      <c r="A7318" s="14">
        <v>44524</v>
      </c>
      <c r="B7318" t="s">
        <v>75</v>
      </c>
      <c r="C7318">
        <v>1</v>
      </c>
      <c r="D7318" t="s">
        <v>54</v>
      </c>
      <c r="E7318">
        <v>3001</v>
      </c>
      <c r="F7318" t="s">
        <v>76</v>
      </c>
      <c r="G7318" t="s">
        <v>77</v>
      </c>
      <c r="H7318" t="s">
        <v>51</v>
      </c>
      <c r="I7318" t="s">
        <v>92</v>
      </c>
      <c r="J7318">
        <v>44</v>
      </c>
      <c r="K7318">
        <v>26</v>
      </c>
      <c r="L7318">
        <v>5</v>
      </c>
      <c r="M7318">
        <v>30</v>
      </c>
      <c r="N7318" s="15">
        <v>7000</v>
      </c>
      <c r="O7318" s="15">
        <v>182000</v>
      </c>
    </row>
    <row r="7319" spans="1:15">
      <c r="A7319" s="14">
        <v>44524</v>
      </c>
      <c r="B7319" t="s">
        <v>75</v>
      </c>
      <c r="C7319">
        <v>1</v>
      </c>
      <c r="D7319" t="s">
        <v>54</v>
      </c>
      <c r="E7319">
        <v>3001</v>
      </c>
      <c r="F7319" t="s">
        <v>76</v>
      </c>
      <c r="G7319" t="s">
        <v>77</v>
      </c>
      <c r="H7319" t="s">
        <v>52</v>
      </c>
      <c r="I7319" t="s">
        <v>92</v>
      </c>
      <c r="J7319">
        <v>44</v>
      </c>
      <c r="K7319">
        <v>29.333400000000001</v>
      </c>
      <c r="L7319">
        <v>5</v>
      </c>
      <c r="M7319">
        <v>30</v>
      </c>
      <c r="N7319" s="15">
        <v>7000</v>
      </c>
      <c r="O7319" s="15">
        <v>205333.8</v>
      </c>
    </row>
    <row r="7320" spans="1:15">
      <c r="A7320" s="14">
        <v>44524</v>
      </c>
      <c r="B7320" t="s">
        <v>75</v>
      </c>
      <c r="C7320">
        <v>1</v>
      </c>
      <c r="D7320" t="s">
        <v>54</v>
      </c>
      <c r="E7320">
        <v>3001</v>
      </c>
      <c r="F7320" t="s">
        <v>76</v>
      </c>
      <c r="G7320" t="s">
        <v>77</v>
      </c>
      <c r="H7320" t="s">
        <v>51</v>
      </c>
      <c r="I7320" t="s">
        <v>92</v>
      </c>
      <c r="J7320">
        <v>44</v>
      </c>
      <c r="K7320">
        <v>26</v>
      </c>
      <c r="L7320">
        <v>5</v>
      </c>
      <c r="M7320">
        <v>30</v>
      </c>
      <c r="N7320" s="15">
        <v>7000</v>
      </c>
      <c r="O7320" s="15">
        <v>182000</v>
      </c>
    </row>
    <row r="7321" spans="1:15">
      <c r="A7321" s="14">
        <v>44524</v>
      </c>
      <c r="B7321" t="s">
        <v>75</v>
      </c>
      <c r="C7321">
        <v>1</v>
      </c>
      <c r="D7321" t="s">
        <v>54</v>
      </c>
      <c r="E7321">
        <v>3001</v>
      </c>
      <c r="F7321" t="s">
        <v>76</v>
      </c>
      <c r="G7321" t="s">
        <v>77</v>
      </c>
      <c r="H7321" t="s">
        <v>52</v>
      </c>
      <c r="I7321" t="s">
        <v>92</v>
      </c>
      <c r="J7321">
        <v>44</v>
      </c>
      <c r="K7321">
        <v>29.333400000000001</v>
      </c>
      <c r="L7321">
        <v>5</v>
      </c>
      <c r="M7321">
        <v>30</v>
      </c>
      <c r="N7321" s="15">
        <v>7000</v>
      </c>
      <c r="O7321" s="15">
        <v>205333.8</v>
      </c>
    </row>
    <row r="7322" spans="1:15">
      <c r="A7322" s="14">
        <v>44524</v>
      </c>
      <c r="B7322" t="s">
        <v>75</v>
      </c>
      <c r="C7322">
        <v>1</v>
      </c>
      <c r="D7322" t="s">
        <v>54</v>
      </c>
      <c r="E7322">
        <v>3001</v>
      </c>
      <c r="F7322" t="s">
        <v>76</v>
      </c>
      <c r="G7322" t="s">
        <v>77</v>
      </c>
      <c r="H7322" t="s">
        <v>51</v>
      </c>
      <c r="I7322" t="s">
        <v>92</v>
      </c>
      <c r="J7322">
        <v>44</v>
      </c>
      <c r="K7322">
        <v>17</v>
      </c>
      <c r="L7322">
        <v>5</v>
      </c>
      <c r="M7322">
        <v>30</v>
      </c>
      <c r="N7322" s="15">
        <v>20050</v>
      </c>
      <c r="O7322" s="15">
        <v>340850</v>
      </c>
    </row>
    <row r="7323" spans="1:15">
      <c r="A7323" s="14">
        <v>44524</v>
      </c>
      <c r="B7323" t="s">
        <v>75</v>
      </c>
      <c r="C7323">
        <v>1</v>
      </c>
      <c r="D7323" t="s">
        <v>54</v>
      </c>
      <c r="E7323">
        <v>3001</v>
      </c>
      <c r="F7323" t="s">
        <v>76</v>
      </c>
      <c r="G7323" t="s">
        <v>77</v>
      </c>
      <c r="H7323" t="s">
        <v>52</v>
      </c>
      <c r="I7323" t="s">
        <v>92</v>
      </c>
      <c r="J7323">
        <v>44</v>
      </c>
      <c r="K7323">
        <v>18.389199999999999</v>
      </c>
      <c r="L7323">
        <v>5</v>
      </c>
      <c r="M7323">
        <v>30</v>
      </c>
      <c r="N7323" s="15">
        <v>20050</v>
      </c>
      <c r="O7323" s="15">
        <v>368703.46</v>
      </c>
    </row>
    <row r="7324" spans="1:15">
      <c r="A7324" s="14">
        <v>44524</v>
      </c>
      <c r="B7324" t="s">
        <v>75</v>
      </c>
      <c r="C7324">
        <v>1</v>
      </c>
      <c r="D7324" t="s">
        <v>54</v>
      </c>
      <c r="E7324">
        <v>3001</v>
      </c>
      <c r="F7324" t="s">
        <v>76</v>
      </c>
      <c r="G7324" t="s">
        <v>77</v>
      </c>
      <c r="H7324" t="s">
        <v>51</v>
      </c>
      <c r="I7324" t="s">
        <v>92</v>
      </c>
      <c r="J7324">
        <v>44</v>
      </c>
      <c r="K7324">
        <v>26</v>
      </c>
      <c r="L7324">
        <v>5</v>
      </c>
      <c r="M7324">
        <v>30</v>
      </c>
      <c r="N7324" s="15">
        <v>5000</v>
      </c>
      <c r="O7324" s="15">
        <v>130000</v>
      </c>
    </row>
    <row r="7325" spans="1:15">
      <c r="A7325" s="14">
        <v>44524</v>
      </c>
      <c r="B7325" t="s">
        <v>75</v>
      </c>
      <c r="C7325">
        <v>1</v>
      </c>
      <c r="D7325" t="s">
        <v>54</v>
      </c>
      <c r="E7325">
        <v>3001</v>
      </c>
      <c r="F7325" t="s">
        <v>76</v>
      </c>
      <c r="G7325" t="s">
        <v>77</v>
      </c>
      <c r="H7325" t="s">
        <v>52</v>
      </c>
      <c r="I7325" t="s">
        <v>92</v>
      </c>
      <c r="J7325">
        <v>44</v>
      </c>
      <c r="K7325">
        <v>29.333400000000001</v>
      </c>
      <c r="L7325">
        <v>5</v>
      </c>
      <c r="M7325">
        <v>30</v>
      </c>
      <c r="N7325" s="15">
        <v>5000</v>
      </c>
      <c r="O7325" s="15">
        <v>146667</v>
      </c>
    </row>
    <row r="7326" spans="1:15">
      <c r="A7326" s="14">
        <v>44524</v>
      </c>
      <c r="B7326" t="s">
        <v>75</v>
      </c>
      <c r="C7326">
        <v>1</v>
      </c>
      <c r="D7326" t="s">
        <v>54</v>
      </c>
      <c r="E7326">
        <v>3001</v>
      </c>
      <c r="F7326" t="s">
        <v>76</v>
      </c>
      <c r="G7326" t="s">
        <v>77</v>
      </c>
      <c r="H7326" t="s">
        <v>51</v>
      </c>
      <c r="I7326" t="s">
        <v>92</v>
      </c>
      <c r="J7326">
        <v>44</v>
      </c>
      <c r="K7326">
        <v>17</v>
      </c>
      <c r="L7326">
        <v>5</v>
      </c>
      <c r="M7326">
        <v>30</v>
      </c>
      <c r="N7326" s="15">
        <v>21000</v>
      </c>
      <c r="O7326" s="15">
        <v>357000</v>
      </c>
    </row>
    <row r="7327" spans="1:15">
      <c r="A7327" s="14">
        <v>44524</v>
      </c>
      <c r="B7327" t="s">
        <v>75</v>
      </c>
      <c r="C7327">
        <v>1</v>
      </c>
      <c r="D7327" t="s">
        <v>54</v>
      </c>
      <c r="E7327">
        <v>3001</v>
      </c>
      <c r="F7327" t="s">
        <v>76</v>
      </c>
      <c r="G7327" t="s">
        <v>77</v>
      </c>
      <c r="H7327" t="s">
        <v>52</v>
      </c>
      <c r="I7327" t="s">
        <v>92</v>
      </c>
      <c r="J7327">
        <v>44</v>
      </c>
      <c r="K7327">
        <v>18.389199999999999</v>
      </c>
      <c r="L7327">
        <v>5</v>
      </c>
      <c r="M7327">
        <v>30</v>
      </c>
      <c r="N7327" s="15">
        <v>21000</v>
      </c>
      <c r="O7327" s="15">
        <v>386173.2</v>
      </c>
    </row>
    <row r="7328" spans="1:15">
      <c r="A7328" s="14">
        <v>44524</v>
      </c>
      <c r="B7328" t="s">
        <v>75</v>
      </c>
      <c r="C7328">
        <v>1</v>
      </c>
      <c r="D7328" t="s">
        <v>54</v>
      </c>
      <c r="E7328">
        <v>3001</v>
      </c>
      <c r="F7328" t="s">
        <v>76</v>
      </c>
      <c r="G7328" t="s">
        <v>77</v>
      </c>
      <c r="H7328" t="s">
        <v>51</v>
      </c>
      <c r="I7328" t="s">
        <v>92</v>
      </c>
      <c r="J7328">
        <v>44</v>
      </c>
      <c r="K7328">
        <v>19</v>
      </c>
      <c r="L7328">
        <v>5</v>
      </c>
      <c r="M7328">
        <v>30</v>
      </c>
      <c r="N7328" s="15">
        <v>35000</v>
      </c>
      <c r="O7328" s="15">
        <v>665000</v>
      </c>
    </row>
    <row r="7329" spans="1:15">
      <c r="A7329" s="14">
        <v>44524</v>
      </c>
      <c r="B7329" t="s">
        <v>75</v>
      </c>
      <c r="C7329">
        <v>1</v>
      </c>
      <c r="D7329" t="s">
        <v>54</v>
      </c>
      <c r="E7329">
        <v>3001</v>
      </c>
      <c r="F7329" t="s">
        <v>76</v>
      </c>
      <c r="G7329" t="s">
        <v>77</v>
      </c>
      <c r="H7329" t="s">
        <v>52</v>
      </c>
      <c r="I7329" t="s">
        <v>92</v>
      </c>
      <c r="J7329">
        <v>44</v>
      </c>
      <c r="K7329">
        <v>20.745100000000001</v>
      </c>
      <c r="L7329">
        <v>5</v>
      </c>
      <c r="M7329">
        <v>30</v>
      </c>
      <c r="N7329" s="15">
        <v>35000</v>
      </c>
      <c r="O7329" s="15">
        <v>726078.5</v>
      </c>
    </row>
    <row r="7330" spans="1:15">
      <c r="A7330" s="14">
        <v>44524</v>
      </c>
      <c r="B7330" t="s">
        <v>75</v>
      </c>
      <c r="C7330">
        <v>1</v>
      </c>
      <c r="D7330" t="s">
        <v>54</v>
      </c>
      <c r="E7330">
        <v>3001</v>
      </c>
      <c r="F7330" t="s">
        <v>76</v>
      </c>
      <c r="G7330" t="s">
        <v>77</v>
      </c>
      <c r="H7330" t="s">
        <v>51</v>
      </c>
      <c r="I7330" t="s">
        <v>92</v>
      </c>
      <c r="J7330">
        <v>44</v>
      </c>
      <c r="K7330">
        <v>26</v>
      </c>
      <c r="L7330">
        <v>5</v>
      </c>
      <c r="M7330">
        <v>30</v>
      </c>
      <c r="N7330" s="15">
        <v>4000</v>
      </c>
      <c r="O7330" s="15">
        <v>104000</v>
      </c>
    </row>
    <row r="7331" spans="1:15">
      <c r="A7331" s="14">
        <v>44524</v>
      </c>
      <c r="B7331" t="s">
        <v>75</v>
      </c>
      <c r="C7331">
        <v>1</v>
      </c>
      <c r="D7331" t="s">
        <v>54</v>
      </c>
      <c r="E7331">
        <v>3001</v>
      </c>
      <c r="F7331" t="s">
        <v>76</v>
      </c>
      <c r="G7331" t="s">
        <v>77</v>
      </c>
      <c r="H7331" t="s">
        <v>52</v>
      </c>
      <c r="I7331" t="s">
        <v>92</v>
      </c>
      <c r="J7331">
        <v>44</v>
      </c>
      <c r="K7331">
        <v>29.333400000000001</v>
      </c>
      <c r="L7331">
        <v>5</v>
      </c>
      <c r="M7331">
        <v>30</v>
      </c>
      <c r="N7331" s="15">
        <v>4000</v>
      </c>
      <c r="O7331" s="15">
        <v>117333.6</v>
      </c>
    </row>
    <row r="7332" spans="1:15">
      <c r="A7332" s="14">
        <v>44524</v>
      </c>
      <c r="B7332" t="s">
        <v>75</v>
      </c>
      <c r="C7332">
        <v>1</v>
      </c>
      <c r="D7332" t="s">
        <v>54</v>
      </c>
      <c r="E7332">
        <v>3001</v>
      </c>
      <c r="F7332" t="s">
        <v>76</v>
      </c>
      <c r="G7332" t="s">
        <v>77</v>
      </c>
      <c r="H7332" t="s">
        <v>51</v>
      </c>
      <c r="I7332" t="s">
        <v>92</v>
      </c>
      <c r="J7332">
        <v>44</v>
      </c>
      <c r="K7332">
        <v>19</v>
      </c>
      <c r="L7332">
        <v>5</v>
      </c>
      <c r="M7332">
        <v>30</v>
      </c>
      <c r="N7332" s="15">
        <v>35000</v>
      </c>
      <c r="O7332" s="15">
        <v>665000</v>
      </c>
    </row>
    <row r="7333" spans="1:15">
      <c r="A7333" s="14">
        <v>44524</v>
      </c>
      <c r="B7333" t="s">
        <v>75</v>
      </c>
      <c r="C7333">
        <v>1</v>
      </c>
      <c r="D7333" t="s">
        <v>54</v>
      </c>
      <c r="E7333">
        <v>3001</v>
      </c>
      <c r="F7333" t="s">
        <v>76</v>
      </c>
      <c r="G7333" t="s">
        <v>77</v>
      </c>
      <c r="H7333" t="s">
        <v>52</v>
      </c>
      <c r="I7333" t="s">
        <v>92</v>
      </c>
      <c r="J7333">
        <v>44</v>
      </c>
      <c r="K7333">
        <v>20.745100000000001</v>
      </c>
      <c r="L7333">
        <v>5</v>
      </c>
      <c r="M7333">
        <v>30</v>
      </c>
      <c r="N7333" s="15">
        <v>35000</v>
      </c>
      <c r="O7333" s="15">
        <v>726078.5</v>
      </c>
    </row>
    <row r="7334" spans="1:15">
      <c r="A7334" s="14">
        <v>44524</v>
      </c>
      <c r="B7334" t="s">
        <v>75</v>
      </c>
      <c r="C7334">
        <v>1</v>
      </c>
      <c r="D7334" t="s">
        <v>54</v>
      </c>
      <c r="E7334">
        <v>3001</v>
      </c>
      <c r="F7334" t="s">
        <v>76</v>
      </c>
      <c r="G7334" t="s">
        <v>77</v>
      </c>
      <c r="H7334" t="s">
        <v>51</v>
      </c>
      <c r="I7334" t="s">
        <v>92</v>
      </c>
      <c r="J7334">
        <v>44</v>
      </c>
      <c r="K7334">
        <v>19</v>
      </c>
      <c r="L7334">
        <v>5</v>
      </c>
      <c r="M7334">
        <v>30</v>
      </c>
      <c r="N7334" s="15">
        <v>35000</v>
      </c>
      <c r="O7334" s="15">
        <v>665000</v>
      </c>
    </row>
    <row r="7335" spans="1:15">
      <c r="A7335" s="14">
        <v>44524</v>
      </c>
      <c r="B7335" t="s">
        <v>75</v>
      </c>
      <c r="C7335">
        <v>1</v>
      </c>
      <c r="D7335" t="s">
        <v>54</v>
      </c>
      <c r="E7335">
        <v>3001</v>
      </c>
      <c r="F7335" t="s">
        <v>76</v>
      </c>
      <c r="G7335" t="s">
        <v>77</v>
      </c>
      <c r="H7335" t="s">
        <v>52</v>
      </c>
      <c r="I7335" t="s">
        <v>92</v>
      </c>
      <c r="J7335">
        <v>44</v>
      </c>
      <c r="K7335">
        <v>20.745100000000001</v>
      </c>
      <c r="L7335">
        <v>5</v>
      </c>
      <c r="M7335">
        <v>30</v>
      </c>
      <c r="N7335" s="15">
        <v>35000</v>
      </c>
      <c r="O7335" s="15">
        <v>726078.5</v>
      </c>
    </row>
    <row r="7336" spans="1:15">
      <c r="A7336" s="14">
        <v>44524</v>
      </c>
      <c r="B7336" t="s">
        <v>75</v>
      </c>
      <c r="C7336">
        <v>1</v>
      </c>
      <c r="D7336" t="s">
        <v>54</v>
      </c>
      <c r="E7336">
        <v>3001</v>
      </c>
      <c r="F7336" t="s">
        <v>76</v>
      </c>
      <c r="G7336" t="s">
        <v>77</v>
      </c>
      <c r="H7336" t="s">
        <v>51</v>
      </c>
      <c r="I7336" t="s">
        <v>92</v>
      </c>
      <c r="J7336">
        <v>44</v>
      </c>
      <c r="K7336">
        <v>22</v>
      </c>
      <c r="L7336">
        <v>5</v>
      </c>
      <c r="M7336">
        <v>30</v>
      </c>
      <c r="N7336" s="15">
        <v>20000</v>
      </c>
      <c r="O7336" s="15">
        <v>440000</v>
      </c>
    </row>
    <row r="7337" spans="1:15">
      <c r="A7337" s="14">
        <v>44524</v>
      </c>
      <c r="B7337" t="s">
        <v>75</v>
      </c>
      <c r="C7337">
        <v>1</v>
      </c>
      <c r="D7337" t="s">
        <v>54</v>
      </c>
      <c r="E7337">
        <v>3001</v>
      </c>
      <c r="F7337" t="s">
        <v>76</v>
      </c>
      <c r="G7337" t="s">
        <v>77</v>
      </c>
      <c r="H7337" t="s">
        <v>52</v>
      </c>
      <c r="I7337" t="s">
        <v>92</v>
      </c>
      <c r="J7337">
        <v>44</v>
      </c>
      <c r="K7337">
        <v>24.3597</v>
      </c>
      <c r="L7337">
        <v>5</v>
      </c>
      <c r="M7337">
        <v>30</v>
      </c>
      <c r="N7337" s="15">
        <v>20000</v>
      </c>
      <c r="O7337" s="15">
        <v>487194</v>
      </c>
    </row>
    <row r="7338" spans="1:15">
      <c r="A7338" s="14">
        <v>44524</v>
      </c>
      <c r="B7338" t="s">
        <v>75</v>
      </c>
      <c r="C7338">
        <v>1</v>
      </c>
      <c r="D7338" t="s">
        <v>54</v>
      </c>
      <c r="E7338">
        <v>3001</v>
      </c>
      <c r="F7338" t="s">
        <v>76</v>
      </c>
      <c r="G7338" t="s">
        <v>77</v>
      </c>
      <c r="H7338" t="s">
        <v>51</v>
      </c>
      <c r="I7338" t="s">
        <v>92</v>
      </c>
      <c r="J7338">
        <v>44</v>
      </c>
      <c r="K7338">
        <v>17</v>
      </c>
      <c r="L7338">
        <v>5</v>
      </c>
      <c r="M7338">
        <v>30</v>
      </c>
      <c r="N7338" s="15">
        <v>21500</v>
      </c>
      <c r="O7338" s="15">
        <v>365500</v>
      </c>
    </row>
    <row r="7339" spans="1:15">
      <c r="A7339" s="14">
        <v>44524</v>
      </c>
      <c r="B7339" t="s">
        <v>75</v>
      </c>
      <c r="C7339">
        <v>1</v>
      </c>
      <c r="D7339" t="s">
        <v>54</v>
      </c>
      <c r="E7339">
        <v>3001</v>
      </c>
      <c r="F7339" t="s">
        <v>76</v>
      </c>
      <c r="G7339" t="s">
        <v>77</v>
      </c>
      <c r="H7339" t="s">
        <v>52</v>
      </c>
      <c r="I7339" t="s">
        <v>92</v>
      </c>
      <c r="J7339">
        <v>44</v>
      </c>
      <c r="K7339">
        <v>18.389199999999999</v>
      </c>
      <c r="L7339">
        <v>5</v>
      </c>
      <c r="M7339">
        <v>30</v>
      </c>
      <c r="N7339" s="15">
        <v>21500</v>
      </c>
      <c r="O7339" s="15">
        <v>395367.8</v>
      </c>
    </row>
    <row r="7340" spans="1:15">
      <c r="A7340" s="14">
        <v>44524</v>
      </c>
      <c r="B7340" t="s">
        <v>75</v>
      </c>
      <c r="C7340">
        <v>1</v>
      </c>
      <c r="D7340" t="s">
        <v>54</v>
      </c>
      <c r="E7340">
        <v>3001</v>
      </c>
      <c r="F7340" t="s">
        <v>76</v>
      </c>
      <c r="G7340" t="s">
        <v>77</v>
      </c>
      <c r="H7340" t="s">
        <v>51</v>
      </c>
      <c r="I7340" t="s">
        <v>92</v>
      </c>
      <c r="J7340">
        <v>44</v>
      </c>
      <c r="K7340">
        <v>22</v>
      </c>
      <c r="L7340">
        <v>5</v>
      </c>
      <c r="M7340">
        <v>30</v>
      </c>
      <c r="N7340" s="15">
        <v>12000</v>
      </c>
      <c r="O7340" s="15">
        <v>264000</v>
      </c>
    </row>
    <row r="7341" spans="1:15">
      <c r="A7341" s="14">
        <v>44524</v>
      </c>
      <c r="B7341" t="s">
        <v>75</v>
      </c>
      <c r="C7341">
        <v>1</v>
      </c>
      <c r="D7341" t="s">
        <v>54</v>
      </c>
      <c r="E7341">
        <v>3001</v>
      </c>
      <c r="F7341" t="s">
        <v>76</v>
      </c>
      <c r="G7341" t="s">
        <v>77</v>
      </c>
      <c r="H7341" t="s">
        <v>52</v>
      </c>
      <c r="I7341" t="s">
        <v>92</v>
      </c>
      <c r="J7341">
        <v>44</v>
      </c>
      <c r="K7341">
        <v>24.3597</v>
      </c>
      <c r="L7341">
        <v>5</v>
      </c>
      <c r="M7341">
        <v>30</v>
      </c>
      <c r="N7341" s="15">
        <v>12000</v>
      </c>
      <c r="O7341" s="15">
        <v>292316.40000000002</v>
      </c>
    </row>
    <row r="7342" spans="1:15">
      <c r="A7342" s="14">
        <v>44524</v>
      </c>
      <c r="B7342" t="s">
        <v>75</v>
      </c>
      <c r="C7342">
        <v>1</v>
      </c>
      <c r="D7342" t="s">
        <v>54</v>
      </c>
      <c r="E7342">
        <v>3001</v>
      </c>
      <c r="F7342" t="s">
        <v>76</v>
      </c>
      <c r="G7342" t="s">
        <v>77</v>
      </c>
      <c r="H7342" t="s">
        <v>51</v>
      </c>
      <c r="I7342" t="s">
        <v>92</v>
      </c>
      <c r="J7342">
        <v>44</v>
      </c>
      <c r="K7342">
        <v>22</v>
      </c>
      <c r="L7342">
        <v>5</v>
      </c>
      <c r="M7342">
        <v>30</v>
      </c>
      <c r="N7342" s="15">
        <v>6000</v>
      </c>
      <c r="O7342" s="15">
        <v>132000</v>
      </c>
    </row>
    <row r="7343" spans="1:15">
      <c r="A7343" s="14">
        <v>44524</v>
      </c>
      <c r="B7343" t="s">
        <v>75</v>
      </c>
      <c r="C7343">
        <v>1</v>
      </c>
      <c r="D7343" t="s">
        <v>54</v>
      </c>
      <c r="E7343">
        <v>3001</v>
      </c>
      <c r="F7343" t="s">
        <v>76</v>
      </c>
      <c r="G7343" t="s">
        <v>77</v>
      </c>
      <c r="H7343" t="s">
        <v>52</v>
      </c>
      <c r="I7343" t="s">
        <v>92</v>
      </c>
      <c r="J7343">
        <v>44</v>
      </c>
      <c r="K7343">
        <v>24.3597</v>
      </c>
      <c r="L7343">
        <v>5</v>
      </c>
      <c r="M7343">
        <v>30</v>
      </c>
      <c r="N7343" s="15">
        <v>6000</v>
      </c>
      <c r="O7343" s="15">
        <v>146158.20000000001</v>
      </c>
    </row>
    <row r="7344" spans="1:15">
      <c r="A7344" s="14">
        <v>44524</v>
      </c>
      <c r="B7344" t="s">
        <v>75</v>
      </c>
      <c r="C7344">
        <v>1</v>
      </c>
      <c r="D7344" t="s">
        <v>54</v>
      </c>
      <c r="E7344">
        <v>3001</v>
      </c>
      <c r="F7344" t="s">
        <v>76</v>
      </c>
      <c r="G7344" t="s">
        <v>77</v>
      </c>
      <c r="H7344" t="s">
        <v>51</v>
      </c>
      <c r="I7344" t="s">
        <v>92</v>
      </c>
      <c r="J7344">
        <v>44</v>
      </c>
      <c r="K7344">
        <v>26</v>
      </c>
      <c r="L7344">
        <v>5</v>
      </c>
      <c r="M7344">
        <v>30</v>
      </c>
      <c r="N7344" s="15">
        <v>2100</v>
      </c>
      <c r="O7344" s="15">
        <v>54600</v>
      </c>
    </row>
    <row r="7345" spans="1:15">
      <c r="A7345" s="14">
        <v>44524</v>
      </c>
      <c r="B7345" t="s">
        <v>75</v>
      </c>
      <c r="C7345">
        <v>1</v>
      </c>
      <c r="D7345" t="s">
        <v>54</v>
      </c>
      <c r="E7345">
        <v>3001</v>
      </c>
      <c r="F7345" t="s">
        <v>76</v>
      </c>
      <c r="G7345" t="s">
        <v>77</v>
      </c>
      <c r="H7345" t="s">
        <v>52</v>
      </c>
      <c r="I7345" t="s">
        <v>92</v>
      </c>
      <c r="J7345">
        <v>44</v>
      </c>
      <c r="K7345">
        <v>29.333400000000001</v>
      </c>
      <c r="L7345">
        <v>5</v>
      </c>
      <c r="M7345">
        <v>30</v>
      </c>
      <c r="N7345" s="15">
        <v>2100</v>
      </c>
      <c r="O7345" s="15">
        <v>61600.14</v>
      </c>
    </row>
    <row r="7346" spans="1:15">
      <c r="A7346" s="14">
        <v>44524</v>
      </c>
      <c r="B7346" t="s">
        <v>75</v>
      </c>
      <c r="C7346">
        <v>1</v>
      </c>
      <c r="D7346" t="s">
        <v>54</v>
      </c>
      <c r="E7346">
        <v>3001</v>
      </c>
      <c r="F7346" t="s">
        <v>76</v>
      </c>
      <c r="G7346" t="s">
        <v>77</v>
      </c>
      <c r="H7346" t="s">
        <v>51</v>
      </c>
      <c r="I7346" t="s">
        <v>92</v>
      </c>
      <c r="J7346">
        <v>44</v>
      </c>
      <c r="K7346">
        <v>22</v>
      </c>
      <c r="L7346">
        <v>5</v>
      </c>
      <c r="M7346">
        <v>30</v>
      </c>
      <c r="N7346" s="15">
        <v>5000</v>
      </c>
      <c r="O7346" s="15">
        <v>110000</v>
      </c>
    </row>
    <row r="7347" spans="1:15">
      <c r="A7347" s="14">
        <v>44524</v>
      </c>
      <c r="B7347" t="s">
        <v>75</v>
      </c>
      <c r="C7347">
        <v>1</v>
      </c>
      <c r="D7347" t="s">
        <v>54</v>
      </c>
      <c r="E7347">
        <v>3001</v>
      </c>
      <c r="F7347" t="s">
        <v>76</v>
      </c>
      <c r="G7347" t="s">
        <v>77</v>
      </c>
      <c r="H7347" t="s">
        <v>52</v>
      </c>
      <c r="I7347" t="s">
        <v>92</v>
      </c>
      <c r="J7347">
        <v>44</v>
      </c>
      <c r="K7347">
        <v>24.3597</v>
      </c>
      <c r="L7347">
        <v>5</v>
      </c>
      <c r="M7347">
        <v>30</v>
      </c>
      <c r="N7347" s="15">
        <v>5000</v>
      </c>
      <c r="O7347" s="15">
        <v>121798.5</v>
      </c>
    </row>
    <row r="7348" spans="1:15">
      <c r="A7348" s="14">
        <v>44524</v>
      </c>
      <c r="B7348" t="s">
        <v>75</v>
      </c>
      <c r="C7348">
        <v>1</v>
      </c>
      <c r="D7348" t="s">
        <v>54</v>
      </c>
      <c r="E7348">
        <v>3001</v>
      </c>
      <c r="F7348" t="s">
        <v>76</v>
      </c>
      <c r="G7348" t="s">
        <v>77</v>
      </c>
      <c r="H7348" t="s">
        <v>51</v>
      </c>
      <c r="I7348" t="s">
        <v>92</v>
      </c>
      <c r="J7348">
        <v>44</v>
      </c>
      <c r="K7348">
        <v>15</v>
      </c>
      <c r="L7348">
        <v>5</v>
      </c>
      <c r="M7348">
        <v>30</v>
      </c>
      <c r="N7348" s="15">
        <v>10000</v>
      </c>
      <c r="O7348" s="15">
        <v>150000</v>
      </c>
    </row>
    <row r="7349" spans="1:15">
      <c r="A7349" s="14">
        <v>44524</v>
      </c>
      <c r="B7349" t="s">
        <v>75</v>
      </c>
      <c r="C7349">
        <v>1</v>
      </c>
      <c r="D7349" t="s">
        <v>54</v>
      </c>
      <c r="E7349">
        <v>3001</v>
      </c>
      <c r="F7349" t="s">
        <v>76</v>
      </c>
      <c r="G7349" t="s">
        <v>77</v>
      </c>
      <c r="H7349" t="s">
        <v>52</v>
      </c>
      <c r="I7349" t="s">
        <v>92</v>
      </c>
      <c r="J7349">
        <v>44</v>
      </c>
      <c r="K7349">
        <v>16.075500000000002</v>
      </c>
      <c r="L7349">
        <v>5</v>
      </c>
      <c r="M7349">
        <v>30</v>
      </c>
      <c r="N7349" s="15">
        <v>10000</v>
      </c>
      <c r="O7349" s="15">
        <v>160755</v>
      </c>
    </row>
    <row r="7350" spans="1:15">
      <c r="A7350" s="14">
        <v>44524</v>
      </c>
      <c r="B7350" t="s">
        <v>75</v>
      </c>
      <c r="C7350">
        <v>1</v>
      </c>
      <c r="D7350" t="s">
        <v>54</v>
      </c>
      <c r="E7350">
        <v>3001</v>
      </c>
      <c r="F7350" t="s">
        <v>76</v>
      </c>
      <c r="G7350" t="s">
        <v>77</v>
      </c>
      <c r="H7350" t="s">
        <v>51</v>
      </c>
      <c r="I7350" t="s">
        <v>92</v>
      </c>
      <c r="J7350">
        <v>44</v>
      </c>
      <c r="K7350">
        <v>26</v>
      </c>
      <c r="L7350">
        <v>5</v>
      </c>
      <c r="M7350">
        <v>30</v>
      </c>
      <c r="N7350" s="15">
        <v>2000</v>
      </c>
      <c r="O7350" s="15">
        <v>52000</v>
      </c>
    </row>
    <row r="7351" spans="1:15">
      <c r="A7351" s="14">
        <v>44524</v>
      </c>
      <c r="B7351" t="s">
        <v>75</v>
      </c>
      <c r="C7351">
        <v>1</v>
      </c>
      <c r="D7351" t="s">
        <v>54</v>
      </c>
      <c r="E7351">
        <v>3001</v>
      </c>
      <c r="F7351" t="s">
        <v>76</v>
      </c>
      <c r="G7351" t="s">
        <v>77</v>
      </c>
      <c r="H7351" t="s">
        <v>52</v>
      </c>
      <c r="I7351" t="s">
        <v>92</v>
      </c>
      <c r="J7351">
        <v>44</v>
      </c>
      <c r="K7351">
        <v>29.333400000000001</v>
      </c>
      <c r="L7351">
        <v>5</v>
      </c>
      <c r="M7351">
        <v>30</v>
      </c>
      <c r="N7351" s="15">
        <v>2000</v>
      </c>
      <c r="O7351" s="15">
        <v>58666.8</v>
      </c>
    </row>
    <row r="7352" spans="1:15">
      <c r="A7352" s="14">
        <v>44524</v>
      </c>
      <c r="B7352" t="s">
        <v>75</v>
      </c>
      <c r="C7352">
        <v>1</v>
      </c>
      <c r="D7352" t="s">
        <v>54</v>
      </c>
      <c r="E7352">
        <v>3001</v>
      </c>
      <c r="F7352" t="s">
        <v>76</v>
      </c>
      <c r="G7352" t="s">
        <v>77</v>
      </c>
      <c r="H7352" t="s">
        <v>51</v>
      </c>
      <c r="I7352" t="s">
        <v>92</v>
      </c>
      <c r="J7352">
        <v>44</v>
      </c>
      <c r="K7352">
        <v>26</v>
      </c>
      <c r="L7352">
        <v>5</v>
      </c>
      <c r="M7352">
        <v>30</v>
      </c>
      <c r="N7352" s="15">
        <v>20000</v>
      </c>
      <c r="O7352" s="15">
        <v>520000</v>
      </c>
    </row>
    <row r="7353" spans="1:15">
      <c r="A7353" s="14">
        <v>44524</v>
      </c>
      <c r="B7353" t="s">
        <v>75</v>
      </c>
      <c r="C7353">
        <v>1</v>
      </c>
      <c r="D7353" t="s">
        <v>54</v>
      </c>
      <c r="E7353">
        <v>3001</v>
      </c>
      <c r="F7353" t="s">
        <v>76</v>
      </c>
      <c r="G7353" t="s">
        <v>77</v>
      </c>
      <c r="H7353" t="s">
        <v>52</v>
      </c>
      <c r="I7353" t="s">
        <v>92</v>
      </c>
      <c r="J7353">
        <v>44</v>
      </c>
      <c r="K7353">
        <v>29.333400000000001</v>
      </c>
      <c r="L7353">
        <v>5</v>
      </c>
      <c r="M7353">
        <v>30</v>
      </c>
      <c r="N7353" s="15">
        <v>20000</v>
      </c>
      <c r="O7353" s="15">
        <v>586668</v>
      </c>
    </row>
    <row r="7354" spans="1:15">
      <c r="A7354" s="14">
        <v>44524</v>
      </c>
      <c r="B7354" t="s">
        <v>75</v>
      </c>
      <c r="C7354">
        <v>1</v>
      </c>
      <c r="D7354" t="s">
        <v>54</v>
      </c>
      <c r="E7354">
        <v>3001</v>
      </c>
      <c r="F7354" t="s">
        <v>76</v>
      </c>
      <c r="G7354" t="s">
        <v>77</v>
      </c>
      <c r="H7354" t="s">
        <v>51</v>
      </c>
      <c r="I7354" t="s">
        <v>92</v>
      </c>
      <c r="J7354">
        <v>44</v>
      </c>
      <c r="K7354">
        <v>26</v>
      </c>
      <c r="L7354">
        <v>5</v>
      </c>
      <c r="M7354">
        <v>30</v>
      </c>
      <c r="N7354" s="15">
        <v>10000</v>
      </c>
      <c r="O7354" s="15">
        <v>260000</v>
      </c>
    </row>
    <row r="7355" spans="1:15">
      <c r="A7355" s="14">
        <v>44524</v>
      </c>
      <c r="B7355" t="s">
        <v>75</v>
      </c>
      <c r="C7355">
        <v>1</v>
      </c>
      <c r="D7355" t="s">
        <v>54</v>
      </c>
      <c r="E7355">
        <v>3001</v>
      </c>
      <c r="F7355" t="s">
        <v>76</v>
      </c>
      <c r="G7355" t="s">
        <v>77</v>
      </c>
      <c r="H7355" t="s">
        <v>52</v>
      </c>
      <c r="I7355" t="s">
        <v>92</v>
      </c>
      <c r="J7355">
        <v>44</v>
      </c>
      <c r="K7355">
        <v>29.333400000000001</v>
      </c>
      <c r="L7355">
        <v>5</v>
      </c>
      <c r="M7355">
        <v>30</v>
      </c>
      <c r="N7355" s="15">
        <v>10000</v>
      </c>
      <c r="O7355" s="15">
        <v>293334</v>
      </c>
    </row>
    <row r="7356" spans="1:15">
      <c r="A7356" s="14">
        <v>44524</v>
      </c>
      <c r="B7356" t="s">
        <v>75</v>
      </c>
      <c r="C7356">
        <v>1</v>
      </c>
      <c r="D7356" t="s">
        <v>54</v>
      </c>
      <c r="E7356">
        <v>3001</v>
      </c>
      <c r="F7356" t="s">
        <v>76</v>
      </c>
      <c r="G7356" t="s">
        <v>77</v>
      </c>
      <c r="H7356" t="s">
        <v>51</v>
      </c>
      <c r="I7356" t="s">
        <v>92</v>
      </c>
      <c r="J7356">
        <v>44</v>
      </c>
      <c r="K7356">
        <v>26</v>
      </c>
      <c r="L7356">
        <v>5</v>
      </c>
      <c r="M7356">
        <v>30</v>
      </c>
      <c r="N7356" s="15">
        <v>9000</v>
      </c>
      <c r="O7356" s="15">
        <v>234000</v>
      </c>
    </row>
    <row r="7357" spans="1:15">
      <c r="A7357" s="14">
        <v>44524</v>
      </c>
      <c r="B7357" t="s">
        <v>75</v>
      </c>
      <c r="C7357">
        <v>1</v>
      </c>
      <c r="D7357" t="s">
        <v>54</v>
      </c>
      <c r="E7357">
        <v>3001</v>
      </c>
      <c r="F7357" t="s">
        <v>76</v>
      </c>
      <c r="G7357" t="s">
        <v>77</v>
      </c>
      <c r="H7357" t="s">
        <v>52</v>
      </c>
      <c r="I7357" t="s">
        <v>92</v>
      </c>
      <c r="J7357">
        <v>44</v>
      </c>
      <c r="K7357">
        <v>29.333400000000001</v>
      </c>
      <c r="L7357">
        <v>5</v>
      </c>
      <c r="M7357">
        <v>30</v>
      </c>
      <c r="N7357" s="15">
        <v>9000</v>
      </c>
      <c r="O7357" s="15">
        <v>264000.59999999998</v>
      </c>
    </row>
    <row r="7358" spans="1:15">
      <c r="A7358" s="14">
        <v>44524</v>
      </c>
      <c r="B7358" t="s">
        <v>75</v>
      </c>
      <c r="C7358">
        <v>1</v>
      </c>
      <c r="D7358" t="s">
        <v>54</v>
      </c>
      <c r="E7358">
        <v>3001</v>
      </c>
      <c r="F7358" t="s">
        <v>76</v>
      </c>
      <c r="G7358" t="s">
        <v>77</v>
      </c>
      <c r="H7358" t="s">
        <v>51</v>
      </c>
      <c r="I7358" t="s">
        <v>92</v>
      </c>
      <c r="J7358">
        <v>44</v>
      </c>
      <c r="K7358">
        <v>17</v>
      </c>
      <c r="L7358">
        <v>5</v>
      </c>
      <c r="M7358">
        <v>30</v>
      </c>
      <c r="N7358" s="15">
        <v>35000</v>
      </c>
      <c r="O7358" s="15">
        <v>595000</v>
      </c>
    </row>
    <row r="7359" spans="1:15">
      <c r="A7359" s="14">
        <v>44524</v>
      </c>
      <c r="B7359" t="s">
        <v>75</v>
      </c>
      <c r="C7359">
        <v>1</v>
      </c>
      <c r="D7359" t="s">
        <v>54</v>
      </c>
      <c r="E7359">
        <v>3001</v>
      </c>
      <c r="F7359" t="s">
        <v>76</v>
      </c>
      <c r="G7359" t="s">
        <v>77</v>
      </c>
      <c r="H7359" t="s">
        <v>52</v>
      </c>
      <c r="I7359" t="s">
        <v>92</v>
      </c>
      <c r="J7359">
        <v>44</v>
      </c>
      <c r="K7359">
        <v>18.389199999999999</v>
      </c>
      <c r="L7359">
        <v>5</v>
      </c>
      <c r="M7359">
        <v>30</v>
      </c>
      <c r="N7359" s="15">
        <v>35000</v>
      </c>
      <c r="O7359" s="15">
        <v>643622</v>
      </c>
    </row>
    <row r="7360" spans="1:15">
      <c r="A7360" s="14">
        <v>44524</v>
      </c>
      <c r="B7360" t="s">
        <v>75</v>
      </c>
      <c r="C7360">
        <v>1</v>
      </c>
      <c r="D7360" t="s">
        <v>54</v>
      </c>
      <c r="E7360">
        <v>3001</v>
      </c>
      <c r="F7360" t="s">
        <v>76</v>
      </c>
      <c r="G7360" t="s">
        <v>77</v>
      </c>
      <c r="H7360" t="s">
        <v>51</v>
      </c>
      <c r="I7360" t="s">
        <v>92</v>
      </c>
      <c r="J7360">
        <v>44</v>
      </c>
      <c r="K7360">
        <v>15</v>
      </c>
      <c r="L7360">
        <v>5</v>
      </c>
      <c r="M7360">
        <v>30</v>
      </c>
      <c r="N7360" s="15">
        <v>10000</v>
      </c>
      <c r="O7360" s="15">
        <v>150000</v>
      </c>
    </row>
    <row r="7361" spans="1:15">
      <c r="A7361" s="14">
        <v>44524</v>
      </c>
      <c r="B7361" t="s">
        <v>75</v>
      </c>
      <c r="C7361">
        <v>1</v>
      </c>
      <c r="D7361" t="s">
        <v>54</v>
      </c>
      <c r="E7361">
        <v>3001</v>
      </c>
      <c r="F7361" t="s">
        <v>76</v>
      </c>
      <c r="G7361" t="s">
        <v>77</v>
      </c>
      <c r="H7361" t="s">
        <v>52</v>
      </c>
      <c r="I7361" t="s">
        <v>92</v>
      </c>
      <c r="J7361">
        <v>44</v>
      </c>
      <c r="K7361">
        <v>16.075500000000002</v>
      </c>
      <c r="L7361">
        <v>5</v>
      </c>
      <c r="M7361">
        <v>30</v>
      </c>
      <c r="N7361" s="15">
        <v>10000</v>
      </c>
      <c r="O7361" s="15">
        <v>160755</v>
      </c>
    </row>
    <row r="7362" spans="1:15">
      <c r="A7362" s="14">
        <v>44524</v>
      </c>
      <c r="B7362" t="s">
        <v>75</v>
      </c>
      <c r="C7362">
        <v>1</v>
      </c>
      <c r="D7362" t="s">
        <v>54</v>
      </c>
      <c r="E7362">
        <v>3001</v>
      </c>
      <c r="F7362" t="s">
        <v>76</v>
      </c>
      <c r="G7362" t="s">
        <v>77</v>
      </c>
      <c r="H7362" t="s">
        <v>51</v>
      </c>
      <c r="I7362" t="s">
        <v>92</v>
      </c>
      <c r="J7362">
        <v>44</v>
      </c>
      <c r="K7362">
        <v>22</v>
      </c>
      <c r="L7362">
        <v>5</v>
      </c>
      <c r="M7362">
        <v>30</v>
      </c>
      <c r="N7362" s="15">
        <v>8000</v>
      </c>
      <c r="O7362" s="15">
        <v>176000</v>
      </c>
    </row>
    <row r="7363" spans="1:15">
      <c r="A7363" s="14">
        <v>44524</v>
      </c>
      <c r="B7363" t="s">
        <v>75</v>
      </c>
      <c r="C7363">
        <v>1</v>
      </c>
      <c r="D7363" t="s">
        <v>54</v>
      </c>
      <c r="E7363">
        <v>3001</v>
      </c>
      <c r="F7363" t="s">
        <v>76</v>
      </c>
      <c r="G7363" t="s">
        <v>77</v>
      </c>
      <c r="H7363" t="s">
        <v>52</v>
      </c>
      <c r="I7363" t="s">
        <v>92</v>
      </c>
      <c r="J7363">
        <v>44</v>
      </c>
      <c r="K7363">
        <v>24.3597</v>
      </c>
      <c r="L7363">
        <v>5</v>
      </c>
      <c r="M7363">
        <v>30</v>
      </c>
      <c r="N7363" s="15">
        <v>8000</v>
      </c>
      <c r="O7363" s="15">
        <v>194877.6</v>
      </c>
    </row>
    <row r="7364" spans="1:15">
      <c r="A7364" s="14">
        <v>44524</v>
      </c>
      <c r="B7364" t="s">
        <v>75</v>
      </c>
      <c r="C7364">
        <v>1</v>
      </c>
      <c r="D7364" t="s">
        <v>54</v>
      </c>
      <c r="E7364">
        <v>3001</v>
      </c>
      <c r="F7364" t="s">
        <v>76</v>
      </c>
      <c r="G7364" t="s">
        <v>77</v>
      </c>
      <c r="H7364" t="s">
        <v>51</v>
      </c>
      <c r="I7364" t="s">
        <v>92</v>
      </c>
      <c r="J7364">
        <v>44</v>
      </c>
      <c r="K7364">
        <v>22</v>
      </c>
      <c r="L7364">
        <v>5</v>
      </c>
      <c r="M7364">
        <v>30</v>
      </c>
      <c r="N7364" s="15">
        <v>3000</v>
      </c>
      <c r="O7364" s="15">
        <v>66000</v>
      </c>
    </row>
    <row r="7365" spans="1:15">
      <c r="A7365" s="14">
        <v>44524</v>
      </c>
      <c r="B7365" t="s">
        <v>75</v>
      </c>
      <c r="C7365">
        <v>1</v>
      </c>
      <c r="D7365" t="s">
        <v>54</v>
      </c>
      <c r="E7365">
        <v>3001</v>
      </c>
      <c r="F7365" t="s">
        <v>76</v>
      </c>
      <c r="G7365" t="s">
        <v>77</v>
      </c>
      <c r="H7365" t="s">
        <v>52</v>
      </c>
      <c r="I7365" t="s">
        <v>92</v>
      </c>
      <c r="J7365">
        <v>44</v>
      </c>
      <c r="K7365">
        <v>24.3597</v>
      </c>
      <c r="L7365">
        <v>5</v>
      </c>
      <c r="M7365">
        <v>30</v>
      </c>
      <c r="N7365" s="15">
        <v>3000</v>
      </c>
      <c r="O7365" s="15">
        <v>73079.100000000006</v>
      </c>
    </row>
    <row r="7366" spans="1:15">
      <c r="A7366" s="14">
        <v>44524</v>
      </c>
      <c r="B7366" t="s">
        <v>75</v>
      </c>
      <c r="C7366">
        <v>1</v>
      </c>
      <c r="D7366" t="s">
        <v>54</v>
      </c>
      <c r="E7366">
        <v>3001</v>
      </c>
      <c r="F7366" t="s">
        <v>76</v>
      </c>
      <c r="G7366" t="s">
        <v>77</v>
      </c>
      <c r="H7366" t="s">
        <v>51</v>
      </c>
      <c r="I7366" t="s">
        <v>92</v>
      </c>
      <c r="J7366">
        <v>44</v>
      </c>
      <c r="K7366">
        <v>26</v>
      </c>
      <c r="L7366">
        <v>5</v>
      </c>
      <c r="M7366">
        <v>30</v>
      </c>
      <c r="N7366" s="15">
        <v>10000</v>
      </c>
      <c r="O7366" s="15">
        <v>260000</v>
      </c>
    </row>
    <row r="7367" spans="1:15">
      <c r="A7367" s="14">
        <v>44524</v>
      </c>
      <c r="B7367" t="s">
        <v>75</v>
      </c>
      <c r="C7367">
        <v>1</v>
      </c>
      <c r="D7367" t="s">
        <v>54</v>
      </c>
      <c r="E7367">
        <v>3001</v>
      </c>
      <c r="F7367" t="s">
        <v>76</v>
      </c>
      <c r="G7367" t="s">
        <v>77</v>
      </c>
      <c r="H7367" t="s">
        <v>52</v>
      </c>
      <c r="I7367" t="s">
        <v>92</v>
      </c>
      <c r="J7367">
        <v>44</v>
      </c>
      <c r="K7367">
        <v>29.333400000000001</v>
      </c>
      <c r="L7367">
        <v>5</v>
      </c>
      <c r="M7367">
        <v>30</v>
      </c>
      <c r="N7367" s="15">
        <v>10000</v>
      </c>
      <c r="O7367" s="15">
        <v>293334</v>
      </c>
    </row>
    <row r="7368" spans="1:15">
      <c r="A7368" s="14">
        <v>44524</v>
      </c>
      <c r="B7368" t="s">
        <v>75</v>
      </c>
      <c r="C7368">
        <v>1</v>
      </c>
      <c r="D7368" t="s">
        <v>54</v>
      </c>
      <c r="E7368">
        <v>3001</v>
      </c>
      <c r="F7368" t="s">
        <v>76</v>
      </c>
      <c r="G7368" t="s">
        <v>77</v>
      </c>
      <c r="H7368" t="s">
        <v>51</v>
      </c>
      <c r="I7368" t="s">
        <v>92</v>
      </c>
      <c r="J7368">
        <v>44</v>
      </c>
      <c r="K7368">
        <v>26</v>
      </c>
      <c r="L7368">
        <v>5</v>
      </c>
      <c r="M7368">
        <v>30</v>
      </c>
      <c r="N7368" s="15">
        <v>14000</v>
      </c>
      <c r="O7368" s="15">
        <v>364000</v>
      </c>
    </row>
    <row r="7369" spans="1:15">
      <c r="A7369" s="14">
        <v>44524</v>
      </c>
      <c r="B7369" t="s">
        <v>75</v>
      </c>
      <c r="C7369">
        <v>1</v>
      </c>
      <c r="D7369" t="s">
        <v>54</v>
      </c>
      <c r="E7369">
        <v>3001</v>
      </c>
      <c r="F7369" t="s">
        <v>76</v>
      </c>
      <c r="G7369" t="s">
        <v>77</v>
      </c>
      <c r="H7369" t="s">
        <v>52</v>
      </c>
      <c r="I7369" t="s">
        <v>92</v>
      </c>
      <c r="J7369">
        <v>44</v>
      </c>
      <c r="K7369">
        <v>29.333400000000001</v>
      </c>
      <c r="L7369">
        <v>5</v>
      </c>
      <c r="M7369">
        <v>30</v>
      </c>
      <c r="N7369" s="15">
        <v>14000</v>
      </c>
      <c r="O7369" s="15">
        <v>410667.6</v>
      </c>
    </row>
    <row r="7370" spans="1:15">
      <c r="A7370" s="14">
        <v>44524</v>
      </c>
      <c r="B7370" t="s">
        <v>75</v>
      </c>
      <c r="C7370">
        <v>1</v>
      </c>
      <c r="D7370" t="s">
        <v>54</v>
      </c>
      <c r="E7370">
        <v>3001</v>
      </c>
      <c r="F7370" t="s">
        <v>76</v>
      </c>
      <c r="G7370" t="s">
        <v>77</v>
      </c>
      <c r="H7370" t="s">
        <v>51</v>
      </c>
      <c r="I7370" t="s">
        <v>92</v>
      </c>
      <c r="J7370">
        <v>44</v>
      </c>
      <c r="K7370">
        <v>15</v>
      </c>
      <c r="L7370">
        <v>5</v>
      </c>
      <c r="M7370">
        <v>30</v>
      </c>
      <c r="N7370" s="15">
        <v>10000</v>
      </c>
      <c r="O7370" s="15">
        <v>150000</v>
      </c>
    </row>
    <row r="7371" spans="1:15">
      <c r="A7371" s="14">
        <v>44524</v>
      </c>
      <c r="B7371" t="s">
        <v>75</v>
      </c>
      <c r="C7371">
        <v>1</v>
      </c>
      <c r="D7371" t="s">
        <v>54</v>
      </c>
      <c r="E7371">
        <v>3001</v>
      </c>
      <c r="F7371" t="s">
        <v>76</v>
      </c>
      <c r="G7371" t="s">
        <v>77</v>
      </c>
      <c r="H7371" t="s">
        <v>52</v>
      </c>
      <c r="I7371" t="s">
        <v>92</v>
      </c>
      <c r="J7371">
        <v>44</v>
      </c>
      <c r="K7371">
        <v>16.075500000000002</v>
      </c>
      <c r="L7371">
        <v>5</v>
      </c>
      <c r="M7371">
        <v>30</v>
      </c>
      <c r="N7371" s="15">
        <v>10000</v>
      </c>
      <c r="O7371" s="15">
        <v>160755</v>
      </c>
    </row>
    <row r="7372" spans="1:15">
      <c r="A7372" s="14">
        <v>44524</v>
      </c>
      <c r="B7372" t="s">
        <v>75</v>
      </c>
      <c r="C7372">
        <v>1</v>
      </c>
      <c r="D7372" t="s">
        <v>54</v>
      </c>
      <c r="E7372">
        <v>3001</v>
      </c>
      <c r="F7372" t="s">
        <v>76</v>
      </c>
      <c r="G7372" t="s">
        <v>77</v>
      </c>
      <c r="H7372" t="s">
        <v>51</v>
      </c>
      <c r="I7372" t="s">
        <v>92</v>
      </c>
      <c r="J7372">
        <v>44</v>
      </c>
      <c r="K7372">
        <v>19</v>
      </c>
      <c r="L7372">
        <v>5</v>
      </c>
      <c r="M7372">
        <v>30</v>
      </c>
      <c r="N7372" s="15">
        <v>35000</v>
      </c>
      <c r="O7372" s="15">
        <v>665000</v>
      </c>
    </row>
    <row r="7373" spans="1:15">
      <c r="A7373" s="14">
        <v>44524</v>
      </c>
      <c r="B7373" t="s">
        <v>75</v>
      </c>
      <c r="C7373">
        <v>1</v>
      </c>
      <c r="D7373" t="s">
        <v>54</v>
      </c>
      <c r="E7373">
        <v>3001</v>
      </c>
      <c r="F7373" t="s">
        <v>76</v>
      </c>
      <c r="G7373" t="s">
        <v>77</v>
      </c>
      <c r="H7373" t="s">
        <v>52</v>
      </c>
      <c r="I7373" t="s">
        <v>92</v>
      </c>
      <c r="J7373">
        <v>44</v>
      </c>
      <c r="K7373">
        <v>20.745100000000001</v>
      </c>
      <c r="L7373">
        <v>5</v>
      </c>
      <c r="M7373">
        <v>30</v>
      </c>
      <c r="N7373" s="15">
        <v>35000</v>
      </c>
      <c r="O7373" s="15">
        <v>726078.5</v>
      </c>
    </row>
    <row r="7374" spans="1:15">
      <c r="A7374" s="14">
        <v>44524</v>
      </c>
      <c r="B7374" t="s">
        <v>75</v>
      </c>
      <c r="C7374">
        <v>1</v>
      </c>
      <c r="D7374" t="s">
        <v>54</v>
      </c>
      <c r="E7374">
        <v>3001</v>
      </c>
      <c r="F7374" t="s">
        <v>76</v>
      </c>
      <c r="G7374" t="s">
        <v>77</v>
      </c>
      <c r="H7374" t="s">
        <v>51</v>
      </c>
      <c r="I7374" t="s">
        <v>92</v>
      </c>
      <c r="J7374">
        <v>44</v>
      </c>
      <c r="K7374">
        <v>26</v>
      </c>
      <c r="L7374">
        <v>5</v>
      </c>
      <c r="M7374">
        <v>30</v>
      </c>
      <c r="N7374" s="15">
        <v>6000</v>
      </c>
      <c r="O7374" s="15">
        <v>156000</v>
      </c>
    </row>
    <row r="7375" spans="1:15">
      <c r="A7375" s="14">
        <v>44524</v>
      </c>
      <c r="B7375" t="s">
        <v>75</v>
      </c>
      <c r="C7375">
        <v>1</v>
      </c>
      <c r="D7375" t="s">
        <v>54</v>
      </c>
      <c r="E7375">
        <v>3001</v>
      </c>
      <c r="F7375" t="s">
        <v>76</v>
      </c>
      <c r="G7375" t="s">
        <v>77</v>
      </c>
      <c r="H7375" t="s">
        <v>52</v>
      </c>
      <c r="I7375" t="s">
        <v>92</v>
      </c>
      <c r="J7375">
        <v>44</v>
      </c>
      <c r="K7375">
        <v>29.333400000000001</v>
      </c>
      <c r="L7375">
        <v>5</v>
      </c>
      <c r="M7375">
        <v>30</v>
      </c>
      <c r="N7375" s="15">
        <v>6000</v>
      </c>
      <c r="O7375" s="15">
        <v>176000.4</v>
      </c>
    </row>
    <row r="7376" spans="1:15">
      <c r="A7376" s="14">
        <v>44524</v>
      </c>
      <c r="B7376" t="s">
        <v>75</v>
      </c>
      <c r="C7376">
        <v>1</v>
      </c>
      <c r="D7376" t="s">
        <v>54</v>
      </c>
      <c r="E7376">
        <v>3001</v>
      </c>
      <c r="F7376" t="s">
        <v>76</v>
      </c>
      <c r="G7376" t="s">
        <v>77</v>
      </c>
      <c r="H7376" t="s">
        <v>51</v>
      </c>
      <c r="I7376" t="s">
        <v>92</v>
      </c>
      <c r="J7376">
        <v>44</v>
      </c>
      <c r="K7376">
        <v>26</v>
      </c>
      <c r="L7376">
        <v>5</v>
      </c>
      <c r="M7376">
        <v>30</v>
      </c>
      <c r="N7376" s="15">
        <v>2000</v>
      </c>
      <c r="O7376" s="15">
        <v>52000</v>
      </c>
    </row>
    <row r="7377" spans="1:15">
      <c r="A7377" s="14">
        <v>44524</v>
      </c>
      <c r="B7377" t="s">
        <v>75</v>
      </c>
      <c r="C7377">
        <v>1</v>
      </c>
      <c r="D7377" t="s">
        <v>54</v>
      </c>
      <c r="E7377">
        <v>3001</v>
      </c>
      <c r="F7377" t="s">
        <v>76</v>
      </c>
      <c r="G7377" t="s">
        <v>77</v>
      </c>
      <c r="H7377" t="s">
        <v>52</v>
      </c>
      <c r="I7377" t="s">
        <v>92</v>
      </c>
      <c r="J7377">
        <v>44</v>
      </c>
      <c r="K7377">
        <v>29.333400000000001</v>
      </c>
      <c r="L7377">
        <v>5</v>
      </c>
      <c r="M7377">
        <v>30</v>
      </c>
      <c r="N7377" s="15">
        <v>2000</v>
      </c>
      <c r="O7377" s="15">
        <v>58666.8</v>
      </c>
    </row>
    <row r="7378" spans="1:15">
      <c r="A7378" s="14">
        <v>44524</v>
      </c>
      <c r="B7378" t="s">
        <v>75</v>
      </c>
      <c r="C7378">
        <v>1</v>
      </c>
      <c r="D7378" t="s">
        <v>54</v>
      </c>
      <c r="E7378">
        <v>3001</v>
      </c>
      <c r="F7378" t="s">
        <v>76</v>
      </c>
      <c r="G7378" t="s">
        <v>77</v>
      </c>
      <c r="H7378" t="s">
        <v>51</v>
      </c>
      <c r="I7378" t="s">
        <v>92</v>
      </c>
      <c r="J7378">
        <v>44</v>
      </c>
      <c r="K7378">
        <v>26</v>
      </c>
      <c r="L7378">
        <v>5</v>
      </c>
      <c r="M7378">
        <v>30</v>
      </c>
      <c r="N7378" s="15">
        <v>3500</v>
      </c>
      <c r="O7378" s="15">
        <v>91000</v>
      </c>
    </row>
    <row r="7379" spans="1:15">
      <c r="A7379" s="14">
        <v>44524</v>
      </c>
      <c r="B7379" t="s">
        <v>75</v>
      </c>
      <c r="C7379">
        <v>1</v>
      </c>
      <c r="D7379" t="s">
        <v>54</v>
      </c>
      <c r="E7379">
        <v>3001</v>
      </c>
      <c r="F7379" t="s">
        <v>76</v>
      </c>
      <c r="G7379" t="s">
        <v>77</v>
      </c>
      <c r="H7379" t="s">
        <v>52</v>
      </c>
      <c r="I7379" t="s">
        <v>92</v>
      </c>
      <c r="J7379">
        <v>44</v>
      </c>
      <c r="K7379">
        <v>29.333400000000001</v>
      </c>
      <c r="L7379">
        <v>5</v>
      </c>
      <c r="M7379">
        <v>30</v>
      </c>
      <c r="N7379" s="15">
        <v>3500</v>
      </c>
      <c r="O7379" s="15">
        <v>102666.9</v>
      </c>
    </row>
    <row r="7380" spans="1:15">
      <c r="A7380" s="14">
        <v>44524</v>
      </c>
      <c r="B7380" t="s">
        <v>75</v>
      </c>
      <c r="C7380">
        <v>1</v>
      </c>
      <c r="D7380" t="s">
        <v>54</v>
      </c>
      <c r="E7380">
        <v>3001</v>
      </c>
      <c r="F7380" t="s">
        <v>76</v>
      </c>
      <c r="G7380" t="s">
        <v>77</v>
      </c>
      <c r="H7380" t="s">
        <v>51</v>
      </c>
      <c r="I7380" t="s">
        <v>92</v>
      </c>
      <c r="J7380">
        <v>44</v>
      </c>
      <c r="K7380">
        <v>26</v>
      </c>
      <c r="L7380">
        <v>5</v>
      </c>
      <c r="M7380">
        <v>30</v>
      </c>
      <c r="N7380" s="15">
        <v>2000</v>
      </c>
      <c r="O7380" s="15">
        <v>52000</v>
      </c>
    </row>
    <row r="7381" spans="1:15">
      <c r="A7381" s="14">
        <v>44524</v>
      </c>
      <c r="B7381" t="s">
        <v>75</v>
      </c>
      <c r="C7381">
        <v>1</v>
      </c>
      <c r="D7381" t="s">
        <v>54</v>
      </c>
      <c r="E7381">
        <v>3001</v>
      </c>
      <c r="F7381" t="s">
        <v>76</v>
      </c>
      <c r="G7381" t="s">
        <v>77</v>
      </c>
      <c r="H7381" t="s">
        <v>52</v>
      </c>
      <c r="I7381" t="s">
        <v>92</v>
      </c>
      <c r="J7381">
        <v>44</v>
      </c>
      <c r="K7381">
        <v>29.333400000000001</v>
      </c>
      <c r="L7381">
        <v>5</v>
      </c>
      <c r="M7381">
        <v>30</v>
      </c>
      <c r="N7381" s="15">
        <v>2000</v>
      </c>
      <c r="O7381" s="15">
        <v>58666.8</v>
      </c>
    </row>
    <row r="7382" spans="1:15">
      <c r="A7382" s="14">
        <v>44524</v>
      </c>
      <c r="B7382" t="s">
        <v>75</v>
      </c>
      <c r="C7382">
        <v>1</v>
      </c>
      <c r="D7382" t="s">
        <v>54</v>
      </c>
      <c r="E7382">
        <v>3001</v>
      </c>
      <c r="F7382" t="s">
        <v>76</v>
      </c>
      <c r="G7382" t="s">
        <v>77</v>
      </c>
      <c r="H7382" t="s">
        <v>51</v>
      </c>
      <c r="I7382" t="s">
        <v>92</v>
      </c>
      <c r="J7382">
        <v>44</v>
      </c>
      <c r="K7382">
        <v>26</v>
      </c>
      <c r="L7382">
        <v>5</v>
      </c>
      <c r="M7382">
        <v>30</v>
      </c>
      <c r="N7382" s="15">
        <v>2100</v>
      </c>
      <c r="O7382" s="15">
        <v>54600</v>
      </c>
    </row>
    <row r="7383" spans="1:15">
      <c r="A7383" s="14">
        <v>44524</v>
      </c>
      <c r="B7383" t="s">
        <v>75</v>
      </c>
      <c r="C7383">
        <v>1</v>
      </c>
      <c r="D7383" t="s">
        <v>54</v>
      </c>
      <c r="E7383">
        <v>3001</v>
      </c>
      <c r="F7383" t="s">
        <v>76</v>
      </c>
      <c r="G7383" t="s">
        <v>77</v>
      </c>
      <c r="H7383" t="s">
        <v>52</v>
      </c>
      <c r="I7383" t="s">
        <v>92</v>
      </c>
      <c r="J7383">
        <v>44</v>
      </c>
      <c r="K7383">
        <v>29.333400000000001</v>
      </c>
      <c r="L7383">
        <v>5</v>
      </c>
      <c r="M7383">
        <v>30</v>
      </c>
      <c r="N7383" s="15">
        <v>2100</v>
      </c>
      <c r="O7383" s="15">
        <v>61600.14</v>
      </c>
    </row>
    <row r="7384" spans="1:15">
      <c r="A7384" s="14">
        <v>44524</v>
      </c>
      <c r="B7384" t="s">
        <v>75</v>
      </c>
      <c r="C7384">
        <v>1</v>
      </c>
      <c r="D7384" t="s">
        <v>54</v>
      </c>
      <c r="E7384">
        <v>3001</v>
      </c>
      <c r="F7384" t="s">
        <v>76</v>
      </c>
      <c r="G7384" t="s">
        <v>77</v>
      </c>
      <c r="H7384" t="s">
        <v>51</v>
      </c>
      <c r="I7384" t="s">
        <v>92</v>
      </c>
      <c r="J7384">
        <v>44</v>
      </c>
      <c r="K7384">
        <v>15</v>
      </c>
      <c r="L7384">
        <v>5</v>
      </c>
      <c r="M7384">
        <v>30</v>
      </c>
      <c r="N7384" s="15">
        <v>14000</v>
      </c>
      <c r="O7384" s="15">
        <v>210000</v>
      </c>
    </row>
    <row r="7385" spans="1:15">
      <c r="A7385" s="14">
        <v>44524</v>
      </c>
      <c r="B7385" t="s">
        <v>75</v>
      </c>
      <c r="C7385">
        <v>1</v>
      </c>
      <c r="D7385" t="s">
        <v>54</v>
      </c>
      <c r="E7385">
        <v>3001</v>
      </c>
      <c r="F7385" t="s">
        <v>76</v>
      </c>
      <c r="G7385" t="s">
        <v>77</v>
      </c>
      <c r="H7385" t="s">
        <v>52</v>
      </c>
      <c r="I7385" t="s">
        <v>92</v>
      </c>
      <c r="J7385">
        <v>44</v>
      </c>
      <c r="K7385">
        <v>16.075500000000002</v>
      </c>
      <c r="L7385">
        <v>5</v>
      </c>
      <c r="M7385">
        <v>30</v>
      </c>
      <c r="N7385" s="15">
        <v>14000</v>
      </c>
      <c r="O7385" s="15">
        <v>225057</v>
      </c>
    </row>
    <row r="7386" spans="1:15">
      <c r="A7386" s="14">
        <v>44524</v>
      </c>
      <c r="B7386" t="s">
        <v>75</v>
      </c>
      <c r="C7386">
        <v>1</v>
      </c>
      <c r="D7386" t="s">
        <v>54</v>
      </c>
      <c r="E7386">
        <v>3001</v>
      </c>
      <c r="F7386" t="s">
        <v>76</v>
      </c>
      <c r="G7386" t="s">
        <v>77</v>
      </c>
      <c r="H7386" t="s">
        <v>51</v>
      </c>
      <c r="I7386" t="s">
        <v>92</v>
      </c>
      <c r="J7386">
        <v>44</v>
      </c>
      <c r="K7386">
        <v>22</v>
      </c>
      <c r="L7386">
        <v>5</v>
      </c>
      <c r="M7386">
        <v>30</v>
      </c>
      <c r="N7386" s="15">
        <v>2000</v>
      </c>
      <c r="O7386" s="15">
        <v>44000</v>
      </c>
    </row>
    <row r="7387" spans="1:15">
      <c r="A7387" s="14">
        <v>44524</v>
      </c>
      <c r="B7387" t="s">
        <v>75</v>
      </c>
      <c r="C7387">
        <v>1</v>
      </c>
      <c r="D7387" t="s">
        <v>54</v>
      </c>
      <c r="E7387">
        <v>3001</v>
      </c>
      <c r="F7387" t="s">
        <v>76</v>
      </c>
      <c r="G7387" t="s">
        <v>77</v>
      </c>
      <c r="H7387" t="s">
        <v>52</v>
      </c>
      <c r="I7387" t="s">
        <v>92</v>
      </c>
      <c r="J7387">
        <v>44</v>
      </c>
      <c r="K7387">
        <v>24.3597</v>
      </c>
      <c r="L7387">
        <v>5</v>
      </c>
      <c r="M7387">
        <v>30</v>
      </c>
      <c r="N7387" s="15">
        <v>2000</v>
      </c>
      <c r="O7387" s="15">
        <v>48719.4</v>
      </c>
    </row>
    <row r="7388" spans="1:15">
      <c r="A7388" s="14">
        <v>44524</v>
      </c>
      <c r="B7388" t="s">
        <v>75</v>
      </c>
      <c r="C7388">
        <v>1</v>
      </c>
      <c r="D7388" t="s">
        <v>54</v>
      </c>
      <c r="E7388">
        <v>3001</v>
      </c>
      <c r="F7388" t="s">
        <v>76</v>
      </c>
      <c r="G7388" t="s">
        <v>77</v>
      </c>
      <c r="H7388" t="s">
        <v>51</v>
      </c>
      <c r="I7388" t="s">
        <v>92</v>
      </c>
      <c r="J7388">
        <v>44</v>
      </c>
      <c r="K7388">
        <v>15</v>
      </c>
      <c r="L7388">
        <v>5</v>
      </c>
      <c r="M7388">
        <v>30</v>
      </c>
      <c r="N7388" s="15">
        <v>5000</v>
      </c>
      <c r="O7388" s="15">
        <v>75000</v>
      </c>
    </row>
    <row r="7389" spans="1:15">
      <c r="A7389" s="14">
        <v>44524</v>
      </c>
      <c r="B7389" t="s">
        <v>75</v>
      </c>
      <c r="C7389">
        <v>1</v>
      </c>
      <c r="D7389" t="s">
        <v>54</v>
      </c>
      <c r="E7389">
        <v>3001</v>
      </c>
      <c r="F7389" t="s">
        <v>76</v>
      </c>
      <c r="G7389" t="s">
        <v>77</v>
      </c>
      <c r="H7389" t="s">
        <v>52</v>
      </c>
      <c r="I7389" t="s">
        <v>92</v>
      </c>
      <c r="J7389">
        <v>44</v>
      </c>
      <c r="K7389">
        <v>16.075500000000002</v>
      </c>
      <c r="L7389">
        <v>5</v>
      </c>
      <c r="M7389">
        <v>30</v>
      </c>
      <c r="N7389" s="15">
        <v>5000</v>
      </c>
      <c r="O7389" s="15">
        <v>80377.5</v>
      </c>
    </row>
    <row r="7390" spans="1:15">
      <c r="A7390" s="14">
        <v>44524</v>
      </c>
      <c r="B7390" t="s">
        <v>75</v>
      </c>
      <c r="C7390">
        <v>1</v>
      </c>
      <c r="D7390" t="s">
        <v>54</v>
      </c>
      <c r="E7390">
        <v>3001</v>
      </c>
      <c r="F7390" t="s">
        <v>76</v>
      </c>
      <c r="G7390" t="s">
        <v>77</v>
      </c>
      <c r="H7390" t="s">
        <v>51</v>
      </c>
      <c r="I7390" t="s">
        <v>92</v>
      </c>
      <c r="J7390">
        <v>44</v>
      </c>
      <c r="K7390">
        <v>22</v>
      </c>
      <c r="L7390">
        <v>5</v>
      </c>
      <c r="M7390">
        <v>30</v>
      </c>
      <c r="N7390" s="15">
        <v>3500</v>
      </c>
      <c r="O7390" s="15">
        <v>77000</v>
      </c>
    </row>
    <row r="7391" spans="1:15">
      <c r="A7391" s="14">
        <v>44524</v>
      </c>
      <c r="B7391" t="s">
        <v>75</v>
      </c>
      <c r="C7391">
        <v>1</v>
      </c>
      <c r="D7391" t="s">
        <v>54</v>
      </c>
      <c r="E7391">
        <v>3001</v>
      </c>
      <c r="F7391" t="s">
        <v>76</v>
      </c>
      <c r="G7391" t="s">
        <v>77</v>
      </c>
      <c r="H7391" t="s">
        <v>52</v>
      </c>
      <c r="I7391" t="s">
        <v>92</v>
      </c>
      <c r="J7391">
        <v>44</v>
      </c>
      <c r="K7391">
        <v>24.3597</v>
      </c>
      <c r="L7391">
        <v>5</v>
      </c>
      <c r="M7391">
        <v>30</v>
      </c>
      <c r="N7391" s="15">
        <v>3500</v>
      </c>
      <c r="O7391" s="15">
        <v>85258.95</v>
      </c>
    </row>
    <row r="7392" spans="1:15">
      <c r="A7392" s="14">
        <v>44524</v>
      </c>
      <c r="B7392" t="s">
        <v>75</v>
      </c>
      <c r="C7392">
        <v>1</v>
      </c>
      <c r="D7392" t="s">
        <v>54</v>
      </c>
      <c r="E7392">
        <v>3001</v>
      </c>
      <c r="F7392" t="s">
        <v>76</v>
      </c>
      <c r="G7392" t="s">
        <v>77</v>
      </c>
      <c r="H7392" t="s">
        <v>51</v>
      </c>
      <c r="I7392" t="s">
        <v>92</v>
      </c>
      <c r="J7392">
        <v>44</v>
      </c>
      <c r="K7392">
        <v>22</v>
      </c>
      <c r="L7392">
        <v>5</v>
      </c>
      <c r="M7392">
        <v>30</v>
      </c>
      <c r="N7392" s="15">
        <v>7000</v>
      </c>
      <c r="O7392" s="15">
        <v>154000</v>
      </c>
    </row>
    <row r="7393" spans="1:15">
      <c r="A7393" s="14">
        <v>44524</v>
      </c>
      <c r="B7393" t="s">
        <v>75</v>
      </c>
      <c r="C7393">
        <v>1</v>
      </c>
      <c r="D7393" t="s">
        <v>54</v>
      </c>
      <c r="E7393">
        <v>3001</v>
      </c>
      <c r="F7393" t="s">
        <v>76</v>
      </c>
      <c r="G7393" t="s">
        <v>77</v>
      </c>
      <c r="H7393" t="s">
        <v>52</v>
      </c>
      <c r="I7393" t="s">
        <v>92</v>
      </c>
      <c r="J7393">
        <v>44</v>
      </c>
      <c r="K7393">
        <v>24.3597</v>
      </c>
      <c r="L7393">
        <v>5</v>
      </c>
      <c r="M7393">
        <v>30</v>
      </c>
      <c r="N7393" s="15">
        <v>7000</v>
      </c>
      <c r="O7393" s="15">
        <v>170517.9</v>
      </c>
    </row>
    <row r="7394" spans="1:15">
      <c r="A7394" s="14">
        <v>44524</v>
      </c>
      <c r="B7394" t="s">
        <v>75</v>
      </c>
      <c r="C7394">
        <v>1</v>
      </c>
      <c r="D7394" t="s">
        <v>54</v>
      </c>
      <c r="E7394">
        <v>3001</v>
      </c>
      <c r="F7394" t="s">
        <v>76</v>
      </c>
      <c r="G7394" t="s">
        <v>77</v>
      </c>
      <c r="H7394" t="s">
        <v>51</v>
      </c>
      <c r="I7394" t="s">
        <v>92</v>
      </c>
      <c r="J7394">
        <v>44</v>
      </c>
      <c r="K7394">
        <v>15</v>
      </c>
      <c r="L7394">
        <v>5</v>
      </c>
      <c r="M7394">
        <v>30</v>
      </c>
      <c r="N7394" s="15">
        <v>10000</v>
      </c>
      <c r="O7394" s="15">
        <v>150000</v>
      </c>
    </row>
    <row r="7395" spans="1:15">
      <c r="A7395" s="14">
        <v>44524</v>
      </c>
      <c r="B7395" t="s">
        <v>75</v>
      </c>
      <c r="C7395">
        <v>1</v>
      </c>
      <c r="D7395" t="s">
        <v>54</v>
      </c>
      <c r="E7395">
        <v>3001</v>
      </c>
      <c r="F7395" t="s">
        <v>76</v>
      </c>
      <c r="G7395" t="s">
        <v>77</v>
      </c>
      <c r="H7395" t="s">
        <v>52</v>
      </c>
      <c r="I7395" t="s">
        <v>92</v>
      </c>
      <c r="J7395">
        <v>44</v>
      </c>
      <c r="K7395">
        <v>16.075500000000002</v>
      </c>
      <c r="L7395">
        <v>5</v>
      </c>
      <c r="M7395">
        <v>30</v>
      </c>
      <c r="N7395" s="15">
        <v>10000</v>
      </c>
      <c r="O7395" s="15">
        <v>160755</v>
      </c>
    </row>
    <row r="7396" spans="1:15">
      <c r="A7396" s="14">
        <v>44524</v>
      </c>
      <c r="B7396" t="s">
        <v>75</v>
      </c>
      <c r="C7396">
        <v>1</v>
      </c>
      <c r="D7396" t="s">
        <v>54</v>
      </c>
      <c r="E7396">
        <v>3001</v>
      </c>
      <c r="F7396" t="s">
        <v>76</v>
      </c>
      <c r="G7396" t="s">
        <v>77</v>
      </c>
      <c r="H7396" t="s">
        <v>51</v>
      </c>
      <c r="I7396" t="s">
        <v>92</v>
      </c>
      <c r="J7396">
        <v>44</v>
      </c>
      <c r="K7396">
        <v>26</v>
      </c>
      <c r="L7396">
        <v>5</v>
      </c>
      <c r="M7396">
        <v>30</v>
      </c>
      <c r="N7396" s="15">
        <v>2000</v>
      </c>
      <c r="O7396" s="15">
        <v>52000</v>
      </c>
    </row>
    <row r="7397" spans="1:15">
      <c r="A7397" s="14">
        <v>44524</v>
      </c>
      <c r="B7397" t="s">
        <v>75</v>
      </c>
      <c r="C7397">
        <v>1</v>
      </c>
      <c r="D7397" t="s">
        <v>54</v>
      </c>
      <c r="E7397">
        <v>3001</v>
      </c>
      <c r="F7397" t="s">
        <v>76</v>
      </c>
      <c r="G7397" t="s">
        <v>77</v>
      </c>
      <c r="H7397" t="s">
        <v>52</v>
      </c>
      <c r="I7397" t="s">
        <v>92</v>
      </c>
      <c r="J7397">
        <v>44</v>
      </c>
      <c r="K7397">
        <v>29.333400000000001</v>
      </c>
      <c r="L7397">
        <v>5</v>
      </c>
      <c r="M7397">
        <v>30</v>
      </c>
      <c r="N7397" s="15">
        <v>2000</v>
      </c>
      <c r="O7397" s="15">
        <v>58666.8</v>
      </c>
    </row>
    <row r="7398" spans="1:15">
      <c r="A7398" s="14">
        <v>44524</v>
      </c>
      <c r="B7398" t="s">
        <v>75</v>
      </c>
      <c r="C7398">
        <v>1</v>
      </c>
      <c r="D7398" t="s">
        <v>54</v>
      </c>
      <c r="E7398">
        <v>3001</v>
      </c>
      <c r="F7398" t="s">
        <v>76</v>
      </c>
      <c r="G7398" t="s">
        <v>77</v>
      </c>
      <c r="H7398" t="s">
        <v>51</v>
      </c>
      <c r="I7398" t="s">
        <v>92</v>
      </c>
      <c r="J7398">
        <v>44</v>
      </c>
      <c r="K7398">
        <v>22</v>
      </c>
      <c r="L7398">
        <v>5</v>
      </c>
      <c r="M7398">
        <v>30</v>
      </c>
      <c r="N7398" s="15">
        <v>7000</v>
      </c>
      <c r="O7398" s="15">
        <v>154000</v>
      </c>
    </row>
    <row r="7399" spans="1:15">
      <c r="A7399" s="14">
        <v>44524</v>
      </c>
      <c r="B7399" t="s">
        <v>75</v>
      </c>
      <c r="C7399">
        <v>1</v>
      </c>
      <c r="D7399" t="s">
        <v>54</v>
      </c>
      <c r="E7399">
        <v>3001</v>
      </c>
      <c r="F7399" t="s">
        <v>76</v>
      </c>
      <c r="G7399" t="s">
        <v>77</v>
      </c>
      <c r="H7399" t="s">
        <v>52</v>
      </c>
      <c r="I7399" t="s">
        <v>92</v>
      </c>
      <c r="J7399">
        <v>44</v>
      </c>
      <c r="K7399">
        <v>24.3597</v>
      </c>
      <c r="L7399">
        <v>5</v>
      </c>
      <c r="M7399">
        <v>30</v>
      </c>
      <c r="N7399" s="15">
        <v>7000</v>
      </c>
      <c r="O7399" s="15">
        <v>170517.9</v>
      </c>
    </row>
    <row r="7400" spans="1:15">
      <c r="A7400" s="14">
        <v>44524</v>
      </c>
      <c r="B7400" t="s">
        <v>75</v>
      </c>
      <c r="C7400">
        <v>1</v>
      </c>
      <c r="D7400" t="s">
        <v>54</v>
      </c>
      <c r="E7400">
        <v>3001</v>
      </c>
      <c r="F7400" t="s">
        <v>76</v>
      </c>
      <c r="G7400" t="s">
        <v>77</v>
      </c>
      <c r="H7400" t="s">
        <v>51</v>
      </c>
      <c r="I7400" t="s">
        <v>92</v>
      </c>
      <c r="J7400">
        <v>44</v>
      </c>
      <c r="K7400">
        <v>26</v>
      </c>
      <c r="L7400">
        <v>5</v>
      </c>
      <c r="M7400">
        <v>30</v>
      </c>
      <c r="N7400" s="15">
        <v>2000</v>
      </c>
      <c r="O7400" s="15">
        <v>52000</v>
      </c>
    </row>
    <row r="7401" spans="1:15">
      <c r="A7401" s="14">
        <v>44524</v>
      </c>
      <c r="B7401" t="s">
        <v>75</v>
      </c>
      <c r="C7401">
        <v>1</v>
      </c>
      <c r="D7401" t="s">
        <v>54</v>
      </c>
      <c r="E7401">
        <v>3001</v>
      </c>
      <c r="F7401" t="s">
        <v>76</v>
      </c>
      <c r="G7401" t="s">
        <v>77</v>
      </c>
      <c r="H7401" t="s">
        <v>52</v>
      </c>
      <c r="I7401" t="s">
        <v>92</v>
      </c>
      <c r="J7401">
        <v>44</v>
      </c>
      <c r="K7401">
        <v>29.333400000000001</v>
      </c>
      <c r="L7401">
        <v>5</v>
      </c>
      <c r="M7401">
        <v>30</v>
      </c>
      <c r="N7401" s="15">
        <v>2000</v>
      </c>
      <c r="O7401" s="15">
        <v>58666.8</v>
      </c>
    </row>
    <row r="7402" spans="1:15">
      <c r="A7402" s="14">
        <v>44524</v>
      </c>
      <c r="B7402" t="s">
        <v>75</v>
      </c>
      <c r="C7402">
        <v>1</v>
      </c>
      <c r="D7402" t="s">
        <v>54</v>
      </c>
      <c r="E7402">
        <v>3001</v>
      </c>
      <c r="F7402" t="s">
        <v>76</v>
      </c>
      <c r="G7402" t="s">
        <v>77</v>
      </c>
      <c r="H7402" t="s">
        <v>51</v>
      </c>
      <c r="I7402" t="s">
        <v>92</v>
      </c>
      <c r="J7402">
        <v>44</v>
      </c>
      <c r="K7402">
        <v>26</v>
      </c>
      <c r="L7402">
        <v>5</v>
      </c>
      <c r="M7402">
        <v>30</v>
      </c>
      <c r="N7402" s="15">
        <v>2000</v>
      </c>
      <c r="O7402" s="15">
        <v>52000</v>
      </c>
    </row>
    <row r="7403" spans="1:15">
      <c r="A7403" s="14">
        <v>44524</v>
      </c>
      <c r="B7403" t="s">
        <v>75</v>
      </c>
      <c r="C7403">
        <v>1</v>
      </c>
      <c r="D7403" t="s">
        <v>54</v>
      </c>
      <c r="E7403">
        <v>3001</v>
      </c>
      <c r="F7403" t="s">
        <v>76</v>
      </c>
      <c r="G7403" t="s">
        <v>77</v>
      </c>
      <c r="H7403" t="s">
        <v>52</v>
      </c>
      <c r="I7403" t="s">
        <v>92</v>
      </c>
      <c r="J7403">
        <v>44</v>
      </c>
      <c r="K7403">
        <v>29.333400000000001</v>
      </c>
      <c r="L7403">
        <v>5</v>
      </c>
      <c r="M7403">
        <v>30</v>
      </c>
      <c r="N7403" s="15">
        <v>2000</v>
      </c>
      <c r="O7403" s="15">
        <v>58666.8</v>
      </c>
    </row>
    <row r="7404" spans="1:15">
      <c r="A7404" s="14">
        <v>44524</v>
      </c>
      <c r="B7404" t="s">
        <v>75</v>
      </c>
      <c r="C7404">
        <v>1</v>
      </c>
      <c r="D7404" t="s">
        <v>54</v>
      </c>
      <c r="E7404">
        <v>3001</v>
      </c>
      <c r="F7404" t="s">
        <v>76</v>
      </c>
      <c r="G7404" t="s">
        <v>77</v>
      </c>
      <c r="H7404" t="s">
        <v>51</v>
      </c>
      <c r="I7404" t="s">
        <v>92</v>
      </c>
      <c r="J7404">
        <v>44</v>
      </c>
      <c r="K7404">
        <v>14</v>
      </c>
      <c r="L7404">
        <v>5</v>
      </c>
      <c r="M7404">
        <v>30</v>
      </c>
      <c r="N7404" s="15">
        <v>26000</v>
      </c>
      <c r="O7404" s="15">
        <v>364000</v>
      </c>
    </row>
    <row r="7405" spans="1:15">
      <c r="A7405" s="14">
        <v>44524</v>
      </c>
      <c r="B7405" t="s">
        <v>75</v>
      </c>
      <c r="C7405">
        <v>1</v>
      </c>
      <c r="D7405" t="s">
        <v>54</v>
      </c>
      <c r="E7405">
        <v>3001</v>
      </c>
      <c r="F7405" t="s">
        <v>76</v>
      </c>
      <c r="G7405" t="s">
        <v>77</v>
      </c>
      <c r="H7405" t="s">
        <v>52</v>
      </c>
      <c r="I7405" t="s">
        <v>92</v>
      </c>
      <c r="J7405">
        <v>44</v>
      </c>
      <c r="K7405">
        <v>14.934200000000001</v>
      </c>
      <c r="L7405">
        <v>5</v>
      </c>
      <c r="M7405">
        <v>30</v>
      </c>
      <c r="N7405" s="15">
        <v>26000</v>
      </c>
      <c r="O7405" s="15">
        <v>388289.2</v>
      </c>
    </row>
    <row r="7406" spans="1:15">
      <c r="A7406" s="14">
        <v>44524</v>
      </c>
      <c r="B7406" t="s">
        <v>75</v>
      </c>
      <c r="C7406">
        <v>1</v>
      </c>
      <c r="D7406" t="s">
        <v>54</v>
      </c>
      <c r="E7406">
        <v>3001</v>
      </c>
      <c r="F7406" t="s">
        <v>76</v>
      </c>
      <c r="G7406" t="s">
        <v>77</v>
      </c>
      <c r="H7406" t="s">
        <v>51</v>
      </c>
      <c r="I7406" t="s">
        <v>92</v>
      </c>
      <c r="J7406">
        <v>44</v>
      </c>
      <c r="K7406">
        <v>26</v>
      </c>
      <c r="L7406">
        <v>5</v>
      </c>
      <c r="M7406">
        <v>30</v>
      </c>
      <c r="N7406" s="15">
        <v>2000</v>
      </c>
      <c r="O7406" s="15">
        <v>52000</v>
      </c>
    </row>
    <row r="7407" spans="1:15">
      <c r="A7407" s="14">
        <v>44524</v>
      </c>
      <c r="B7407" t="s">
        <v>75</v>
      </c>
      <c r="C7407">
        <v>1</v>
      </c>
      <c r="D7407" t="s">
        <v>54</v>
      </c>
      <c r="E7407">
        <v>3001</v>
      </c>
      <c r="F7407" t="s">
        <v>76</v>
      </c>
      <c r="G7407" t="s">
        <v>77</v>
      </c>
      <c r="H7407" t="s">
        <v>52</v>
      </c>
      <c r="I7407" t="s">
        <v>92</v>
      </c>
      <c r="J7407">
        <v>44</v>
      </c>
      <c r="K7407">
        <v>29.333400000000001</v>
      </c>
      <c r="L7407">
        <v>5</v>
      </c>
      <c r="M7407">
        <v>30</v>
      </c>
      <c r="N7407" s="15">
        <v>2000</v>
      </c>
      <c r="O7407" s="15">
        <v>58666.8</v>
      </c>
    </row>
    <row r="7408" spans="1:15">
      <c r="A7408" s="14">
        <v>44524</v>
      </c>
      <c r="B7408" t="s">
        <v>75</v>
      </c>
      <c r="C7408">
        <v>1</v>
      </c>
      <c r="D7408" t="s">
        <v>54</v>
      </c>
      <c r="E7408">
        <v>3001</v>
      </c>
      <c r="F7408" t="s">
        <v>76</v>
      </c>
      <c r="G7408" t="s">
        <v>77</v>
      </c>
      <c r="H7408" t="s">
        <v>51</v>
      </c>
      <c r="I7408" t="s">
        <v>92</v>
      </c>
      <c r="J7408">
        <v>44</v>
      </c>
      <c r="K7408">
        <v>26</v>
      </c>
      <c r="L7408">
        <v>5</v>
      </c>
      <c r="M7408">
        <v>30</v>
      </c>
      <c r="N7408" s="15">
        <v>2100</v>
      </c>
      <c r="O7408" s="15">
        <v>54600</v>
      </c>
    </row>
    <row r="7409" spans="1:15">
      <c r="A7409" s="14">
        <v>44524</v>
      </c>
      <c r="B7409" t="s">
        <v>75</v>
      </c>
      <c r="C7409">
        <v>1</v>
      </c>
      <c r="D7409" t="s">
        <v>54</v>
      </c>
      <c r="E7409">
        <v>3001</v>
      </c>
      <c r="F7409" t="s">
        <v>76</v>
      </c>
      <c r="G7409" t="s">
        <v>77</v>
      </c>
      <c r="H7409" t="s">
        <v>52</v>
      </c>
      <c r="I7409" t="s">
        <v>92</v>
      </c>
      <c r="J7409">
        <v>44</v>
      </c>
      <c r="K7409">
        <v>29.333400000000001</v>
      </c>
      <c r="L7409">
        <v>5</v>
      </c>
      <c r="M7409">
        <v>30</v>
      </c>
      <c r="N7409" s="15">
        <v>2100</v>
      </c>
      <c r="O7409" s="15">
        <v>61600.14</v>
      </c>
    </row>
    <row r="7410" spans="1:15">
      <c r="A7410" s="14">
        <v>44524</v>
      </c>
      <c r="B7410" t="s">
        <v>75</v>
      </c>
      <c r="C7410">
        <v>1</v>
      </c>
      <c r="D7410" t="s">
        <v>54</v>
      </c>
      <c r="E7410">
        <v>3001</v>
      </c>
      <c r="F7410" t="s">
        <v>76</v>
      </c>
      <c r="G7410" t="s">
        <v>77</v>
      </c>
      <c r="H7410" t="s">
        <v>51</v>
      </c>
      <c r="I7410" t="s">
        <v>92</v>
      </c>
      <c r="J7410">
        <v>44</v>
      </c>
      <c r="K7410">
        <v>26</v>
      </c>
      <c r="L7410">
        <v>5</v>
      </c>
      <c r="M7410">
        <v>30</v>
      </c>
      <c r="N7410" s="15">
        <v>2000</v>
      </c>
      <c r="O7410" s="15">
        <v>52000</v>
      </c>
    </row>
    <row r="7411" spans="1:15">
      <c r="A7411" s="14">
        <v>44524</v>
      </c>
      <c r="B7411" t="s">
        <v>75</v>
      </c>
      <c r="C7411">
        <v>1</v>
      </c>
      <c r="D7411" t="s">
        <v>54</v>
      </c>
      <c r="E7411">
        <v>3001</v>
      </c>
      <c r="F7411" t="s">
        <v>76</v>
      </c>
      <c r="G7411" t="s">
        <v>77</v>
      </c>
      <c r="H7411" t="s">
        <v>52</v>
      </c>
      <c r="I7411" t="s">
        <v>92</v>
      </c>
      <c r="J7411">
        <v>44</v>
      </c>
      <c r="K7411">
        <v>29.333400000000001</v>
      </c>
      <c r="L7411">
        <v>5</v>
      </c>
      <c r="M7411">
        <v>30</v>
      </c>
      <c r="N7411" s="15">
        <v>2000</v>
      </c>
      <c r="O7411" s="15">
        <v>58666.8</v>
      </c>
    </row>
    <row r="7412" spans="1:15">
      <c r="A7412" s="14">
        <v>44524</v>
      </c>
      <c r="B7412" t="s">
        <v>75</v>
      </c>
      <c r="C7412">
        <v>1</v>
      </c>
      <c r="D7412" t="s">
        <v>54</v>
      </c>
      <c r="E7412">
        <v>3001</v>
      </c>
      <c r="F7412" t="s">
        <v>76</v>
      </c>
      <c r="G7412" t="s">
        <v>77</v>
      </c>
      <c r="H7412" t="s">
        <v>51</v>
      </c>
      <c r="I7412" t="s">
        <v>92</v>
      </c>
      <c r="J7412">
        <v>44</v>
      </c>
      <c r="K7412">
        <v>26</v>
      </c>
      <c r="L7412">
        <v>5</v>
      </c>
      <c r="M7412">
        <v>30</v>
      </c>
      <c r="N7412" s="15">
        <v>2100</v>
      </c>
      <c r="O7412" s="15">
        <v>54600</v>
      </c>
    </row>
    <row r="7413" spans="1:15">
      <c r="A7413" s="14">
        <v>44524</v>
      </c>
      <c r="B7413" t="s">
        <v>75</v>
      </c>
      <c r="C7413">
        <v>1</v>
      </c>
      <c r="D7413" t="s">
        <v>54</v>
      </c>
      <c r="E7413">
        <v>3001</v>
      </c>
      <c r="F7413" t="s">
        <v>76</v>
      </c>
      <c r="G7413" t="s">
        <v>77</v>
      </c>
      <c r="H7413" t="s">
        <v>52</v>
      </c>
      <c r="I7413" t="s">
        <v>92</v>
      </c>
      <c r="J7413">
        <v>44</v>
      </c>
      <c r="K7413">
        <v>29.333400000000001</v>
      </c>
      <c r="L7413">
        <v>5</v>
      </c>
      <c r="M7413">
        <v>30</v>
      </c>
      <c r="N7413" s="15">
        <v>2100</v>
      </c>
      <c r="O7413" s="15">
        <v>61600.14</v>
      </c>
    </row>
    <row r="7414" spans="1:15">
      <c r="A7414" s="14">
        <v>44524</v>
      </c>
      <c r="B7414" t="s">
        <v>75</v>
      </c>
      <c r="C7414">
        <v>1</v>
      </c>
      <c r="D7414" t="s">
        <v>54</v>
      </c>
      <c r="E7414">
        <v>3001</v>
      </c>
      <c r="F7414" t="s">
        <v>76</v>
      </c>
      <c r="G7414" t="s">
        <v>77</v>
      </c>
      <c r="H7414" t="s">
        <v>51</v>
      </c>
      <c r="I7414" t="s">
        <v>92</v>
      </c>
      <c r="J7414">
        <v>44</v>
      </c>
      <c r="K7414">
        <v>26</v>
      </c>
      <c r="L7414">
        <v>5</v>
      </c>
      <c r="M7414">
        <v>30</v>
      </c>
      <c r="N7414" s="15">
        <v>2000</v>
      </c>
      <c r="O7414" s="15">
        <v>52000</v>
      </c>
    </row>
    <row r="7415" spans="1:15">
      <c r="A7415" s="14">
        <v>44524</v>
      </c>
      <c r="B7415" t="s">
        <v>75</v>
      </c>
      <c r="C7415">
        <v>1</v>
      </c>
      <c r="D7415" t="s">
        <v>54</v>
      </c>
      <c r="E7415">
        <v>3001</v>
      </c>
      <c r="F7415" t="s">
        <v>76</v>
      </c>
      <c r="G7415" t="s">
        <v>77</v>
      </c>
      <c r="H7415" t="s">
        <v>52</v>
      </c>
      <c r="I7415" t="s">
        <v>92</v>
      </c>
      <c r="J7415">
        <v>44</v>
      </c>
      <c r="K7415">
        <v>29.333400000000001</v>
      </c>
      <c r="L7415">
        <v>5</v>
      </c>
      <c r="M7415">
        <v>30</v>
      </c>
      <c r="N7415" s="15">
        <v>2000</v>
      </c>
      <c r="O7415" s="15">
        <v>58666.8</v>
      </c>
    </row>
    <row r="7416" spans="1:15">
      <c r="A7416" s="14">
        <v>44524</v>
      </c>
      <c r="B7416" t="s">
        <v>75</v>
      </c>
      <c r="C7416">
        <v>1</v>
      </c>
      <c r="D7416" t="s">
        <v>54</v>
      </c>
      <c r="E7416">
        <v>3001</v>
      </c>
      <c r="F7416" t="s">
        <v>76</v>
      </c>
      <c r="G7416" t="s">
        <v>77</v>
      </c>
      <c r="H7416" t="s">
        <v>51</v>
      </c>
      <c r="I7416" t="s">
        <v>92</v>
      </c>
      <c r="J7416">
        <v>44</v>
      </c>
      <c r="K7416">
        <v>26</v>
      </c>
      <c r="L7416">
        <v>5</v>
      </c>
      <c r="M7416">
        <v>30</v>
      </c>
      <c r="N7416" s="15">
        <v>2000</v>
      </c>
      <c r="O7416" s="15">
        <v>52000</v>
      </c>
    </row>
    <row r="7417" spans="1:15">
      <c r="A7417" s="14">
        <v>44524</v>
      </c>
      <c r="B7417" t="s">
        <v>75</v>
      </c>
      <c r="C7417">
        <v>1</v>
      </c>
      <c r="D7417" t="s">
        <v>54</v>
      </c>
      <c r="E7417">
        <v>3001</v>
      </c>
      <c r="F7417" t="s">
        <v>76</v>
      </c>
      <c r="G7417" t="s">
        <v>77</v>
      </c>
      <c r="H7417" t="s">
        <v>52</v>
      </c>
      <c r="I7417" t="s">
        <v>92</v>
      </c>
      <c r="J7417">
        <v>44</v>
      </c>
      <c r="K7417">
        <v>29.333400000000001</v>
      </c>
      <c r="L7417">
        <v>5</v>
      </c>
      <c r="M7417">
        <v>30</v>
      </c>
      <c r="N7417" s="15">
        <v>2000</v>
      </c>
      <c r="O7417" s="15">
        <v>58666.8</v>
      </c>
    </row>
    <row r="7418" spans="1:15">
      <c r="A7418" s="14">
        <v>44524</v>
      </c>
      <c r="B7418" t="s">
        <v>75</v>
      </c>
      <c r="C7418">
        <v>1</v>
      </c>
      <c r="D7418" t="s">
        <v>54</v>
      </c>
      <c r="E7418">
        <v>3001</v>
      </c>
      <c r="F7418" t="s">
        <v>76</v>
      </c>
      <c r="G7418" t="s">
        <v>77</v>
      </c>
      <c r="H7418" t="s">
        <v>51</v>
      </c>
      <c r="I7418" t="s">
        <v>92</v>
      </c>
      <c r="J7418">
        <v>44</v>
      </c>
      <c r="K7418">
        <v>26</v>
      </c>
      <c r="L7418">
        <v>5</v>
      </c>
      <c r="M7418">
        <v>30</v>
      </c>
      <c r="N7418" s="15">
        <v>3500</v>
      </c>
      <c r="O7418" s="15">
        <v>91000</v>
      </c>
    </row>
    <row r="7419" spans="1:15">
      <c r="A7419" s="14">
        <v>44524</v>
      </c>
      <c r="B7419" t="s">
        <v>75</v>
      </c>
      <c r="C7419">
        <v>1</v>
      </c>
      <c r="D7419" t="s">
        <v>54</v>
      </c>
      <c r="E7419">
        <v>3001</v>
      </c>
      <c r="F7419" t="s">
        <v>76</v>
      </c>
      <c r="G7419" t="s">
        <v>77</v>
      </c>
      <c r="H7419" t="s">
        <v>52</v>
      </c>
      <c r="I7419" t="s">
        <v>92</v>
      </c>
      <c r="J7419">
        <v>44</v>
      </c>
      <c r="K7419">
        <v>29.333400000000001</v>
      </c>
      <c r="L7419">
        <v>5</v>
      </c>
      <c r="M7419">
        <v>30</v>
      </c>
      <c r="N7419" s="15">
        <v>3500</v>
      </c>
      <c r="O7419" s="15">
        <v>102666.9</v>
      </c>
    </row>
    <row r="7420" spans="1:15">
      <c r="A7420" s="14">
        <v>44524</v>
      </c>
      <c r="B7420" t="s">
        <v>75</v>
      </c>
      <c r="C7420">
        <v>1</v>
      </c>
      <c r="D7420" t="s">
        <v>54</v>
      </c>
      <c r="E7420">
        <v>3001</v>
      </c>
      <c r="F7420" t="s">
        <v>76</v>
      </c>
      <c r="G7420" t="s">
        <v>77</v>
      </c>
      <c r="H7420" t="s">
        <v>51</v>
      </c>
      <c r="I7420" t="s">
        <v>92</v>
      </c>
      <c r="J7420">
        <v>44</v>
      </c>
      <c r="K7420">
        <v>15</v>
      </c>
      <c r="L7420">
        <v>5</v>
      </c>
      <c r="M7420">
        <v>30</v>
      </c>
      <c r="N7420" s="15">
        <v>3500</v>
      </c>
      <c r="O7420" s="15">
        <v>52500</v>
      </c>
    </row>
    <row r="7421" spans="1:15">
      <c r="A7421" s="14">
        <v>44524</v>
      </c>
      <c r="B7421" t="s">
        <v>75</v>
      </c>
      <c r="C7421">
        <v>1</v>
      </c>
      <c r="D7421" t="s">
        <v>54</v>
      </c>
      <c r="E7421">
        <v>3001</v>
      </c>
      <c r="F7421" t="s">
        <v>76</v>
      </c>
      <c r="G7421" t="s">
        <v>77</v>
      </c>
      <c r="H7421" t="s">
        <v>52</v>
      </c>
      <c r="I7421" t="s">
        <v>92</v>
      </c>
      <c r="J7421">
        <v>44</v>
      </c>
      <c r="K7421">
        <v>16.075500000000002</v>
      </c>
      <c r="L7421">
        <v>5</v>
      </c>
      <c r="M7421">
        <v>30</v>
      </c>
      <c r="N7421" s="15">
        <v>3500</v>
      </c>
      <c r="O7421" s="15">
        <v>56264.25</v>
      </c>
    </row>
    <row r="7422" spans="1:15">
      <c r="A7422" s="14">
        <v>44524</v>
      </c>
      <c r="B7422" t="s">
        <v>75</v>
      </c>
      <c r="C7422">
        <v>1</v>
      </c>
      <c r="D7422" t="s">
        <v>54</v>
      </c>
      <c r="E7422">
        <v>3001</v>
      </c>
      <c r="F7422" t="s">
        <v>76</v>
      </c>
      <c r="G7422" t="s">
        <v>77</v>
      </c>
      <c r="H7422" t="s">
        <v>51</v>
      </c>
      <c r="I7422" t="s">
        <v>92</v>
      </c>
      <c r="J7422">
        <v>44</v>
      </c>
      <c r="K7422">
        <v>26</v>
      </c>
      <c r="L7422">
        <v>5</v>
      </c>
      <c r="M7422">
        <v>30</v>
      </c>
      <c r="N7422" s="15">
        <v>10000</v>
      </c>
      <c r="O7422" s="15">
        <v>260000</v>
      </c>
    </row>
    <row r="7423" spans="1:15">
      <c r="A7423" s="14">
        <v>44524</v>
      </c>
      <c r="B7423" t="s">
        <v>75</v>
      </c>
      <c r="C7423">
        <v>1</v>
      </c>
      <c r="D7423" t="s">
        <v>54</v>
      </c>
      <c r="E7423">
        <v>3001</v>
      </c>
      <c r="F7423" t="s">
        <v>76</v>
      </c>
      <c r="G7423" t="s">
        <v>77</v>
      </c>
      <c r="H7423" t="s">
        <v>52</v>
      </c>
      <c r="I7423" t="s">
        <v>92</v>
      </c>
      <c r="J7423">
        <v>44</v>
      </c>
      <c r="K7423">
        <v>29.333400000000001</v>
      </c>
      <c r="L7423">
        <v>5</v>
      </c>
      <c r="M7423">
        <v>30</v>
      </c>
      <c r="N7423" s="15">
        <v>10000</v>
      </c>
      <c r="O7423" s="15">
        <v>293334</v>
      </c>
    </row>
    <row r="7424" spans="1:15">
      <c r="A7424" s="14">
        <v>44524</v>
      </c>
      <c r="B7424" t="s">
        <v>75</v>
      </c>
      <c r="C7424">
        <v>1</v>
      </c>
      <c r="D7424" t="s">
        <v>54</v>
      </c>
      <c r="E7424">
        <v>3001</v>
      </c>
      <c r="F7424" t="s">
        <v>76</v>
      </c>
      <c r="G7424" t="s">
        <v>77</v>
      </c>
      <c r="H7424" t="s">
        <v>51</v>
      </c>
      <c r="I7424" t="s">
        <v>92</v>
      </c>
      <c r="J7424">
        <v>44</v>
      </c>
      <c r="K7424">
        <v>17</v>
      </c>
      <c r="L7424">
        <v>5</v>
      </c>
      <c r="M7424">
        <v>30</v>
      </c>
      <c r="N7424" s="15">
        <v>31000</v>
      </c>
      <c r="O7424" s="15">
        <v>527000</v>
      </c>
    </row>
    <row r="7425" spans="1:15">
      <c r="A7425" s="14">
        <v>44524</v>
      </c>
      <c r="B7425" t="s">
        <v>75</v>
      </c>
      <c r="C7425">
        <v>1</v>
      </c>
      <c r="D7425" t="s">
        <v>54</v>
      </c>
      <c r="E7425">
        <v>3001</v>
      </c>
      <c r="F7425" t="s">
        <v>76</v>
      </c>
      <c r="G7425" t="s">
        <v>77</v>
      </c>
      <c r="H7425" t="s">
        <v>52</v>
      </c>
      <c r="I7425" t="s">
        <v>92</v>
      </c>
      <c r="J7425">
        <v>44</v>
      </c>
      <c r="K7425">
        <v>18.389199999999999</v>
      </c>
      <c r="L7425">
        <v>5</v>
      </c>
      <c r="M7425">
        <v>30</v>
      </c>
      <c r="N7425" s="15">
        <v>31000</v>
      </c>
      <c r="O7425" s="15">
        <v>570065.19999999995</v>
      </c>
    </row>
    <row r="7426" spans="1:15">
      <c r="A7426" s="14">
        <v>44524</v>
      </c>
      <c r="B7426" t="s">
        <v>75</v>
      </c>
      <c r="C7426">
        <v>1</v>
      </c>
      <c r="D7426" t="s">
        <v>54</v>
      </c>
      <c r="E7426">
        <v>3001</v>
      </c>
      <c r="F7426" t="s">
        <v>76</v>
      </c>
      <c r="G7426" t="s">
        <v>77</v>
      </c>
      <c r="H7426" t="s">
        <v>51</v>
      </c>
      <c r="I7426" t="s">
        <v>92</v>
      </c>
      <c r="J7426">
        <v>44</v>
      </c>
      <c r="K7426">
        <v>26</v>
      </c>
      <c r="L7426">
        <v>5</v>
      </c>
      <c r="M7426">
        <v>30</v>
      </c>
      <c r="N7426" s="15">
        <v>7000</v>
      </c>
      <c r="O7426" s="15">
        <v>182000</v>
      </c>
    </row>
    <row r="7427" spans="1:15">
      <c r="A7427" s="14">
        <v>44524</v>
      </c>
      <c r="B7427" t="s">
        <v>75</v>
      </c>
      <c r="C7427">
        <v>1</v>
      </c>
      <c r="D7427" t="s">
        <v>54</v>
      </c>
      <c r="E7427">
        <v>3001</v>
      </c>
      <c r="F7427" t="s">
        <v>76</v>
      </c>
      <c r="G7427" t="s">
        <v>77</v>
      </c>
      <c r="H7427" t="s">
        <v>52</v>
      </c>
      <c r="I7427" t="s">
        <v>92</v>
      </c>
      <c r="J7427">
        <v>44</v>
      </c>
      <c r="K7427">
        <v>29.333400000000001</v>
      </c>
      <c r="L7427">
        <v>5</v>
      </c>
      <c r="M7427">
        <v>30</v>
      </c>
      <c r="N7427" s="15">
        <v>7000</v>
      </c>
      <c r="O7427" s="15">
        <v>205333.8</v>
      </c>
    </row>
    <row r="7428" spans="1:15">
      <c r="A7428" s="14">
        <v>44524</v>
      </c>
      <c r="B7428" t="s">
        <v>75</v>
      </c>
      <c r="C7428">
        <v>1</v>
      </c>
      <c r="D7428" t="s">
        <v>54</v>
      </c>
      <c r="E7428">
        <v>3001</v>
      </c>
      <c r="F7428" t="s">
        <v>76</v>
      </c>
      <c r="G7428" t="s">
        <v>77</v>
      </c>
      <c r="H7428" t="s">
        <v>51</v>
      </c>
      <c r="I7428" t="s">
        <v>92</v>
      </c>
      <c r="J7428">
        <v>44</v>
      </c>
      <c r="K7428">
        <v>26</v>
      </c>
      <c r="L7428">
        <v>5</v>
      </c>
      <c r="M7428">
        <v>30</v>
      </c>
      <c r="N7428" s="15">
        <v>7000</v>
      </c>
      <c r="O7428" s="15">
        <v>182000</v>
      </c>
    </row>
    <row r="7429" spans="1:15">
      <c r="A7429" s="14">
        <v>44524</v>
      </c>
      <c r="B7429" t="s">
        <v>75</v>
      </c>
      <c r="C7429">
        <v>1</v>
      </c>
      <c r="D7429" t="s">
        <v>54</v>
      </c>
      <c r="E7429">
        <v>3001</v>
      </c>
      <c r="F7429" t="s">
        <v>76</v>
      </c>
      <c r="G7429" t="s">
        <v>77</v>
      </c>
      <c r="H7429" t="s">
        <v>52</v>
      </c>
      <c r="I7429" t="s">
        <v>92</v>
      </c>
      <c r="J7429">
        <v>44</v>
      </c>
      <c r="K7429">
        <v>29.333400000000001</v>
      </c>
      <c r="L7429">
        <v>5</v>
      </c>
      <c r="M7429">
        <v>30</v>
      </c>
      <c r="N7429" s="15">
        <v>7000</v>
      </c>
      <c r="O7429" s="15">
        <v>205333.8</v>
      </c>
    </row>
    <row r="7430" spans="1:15">
      <c r="A7430" s="14">
        <v>44524</v>
      </c>
      <c r="B7430" t="s">
        <v>75</v>
      </c>
      <c r="C7430">
        <v>1</v>
      </c>
      <c r="D7430" t="s">
        <v>54</v>
      </c>
      <c r="E7430">
        <v>3001</v>
      </c>
      <c r="F7430" t="s">
        <v>76</v>
      </c>
      <c r="G7430" t="s">
        <v>77</v>
      </c>
      <c r="H7430" t="s">
        <v>51</v>
      </c>
      <c r="I7430" t="s">
        <v>92</v>
      </c>
      <c r="J7430">
        <v>44</v>
      </c>
      <c r="K7430">
        <v>15</v>
      </c>
      <c r="L7430">
        <v>5</v>
      </c>
      <c r="M7430">
        <v>30</v>
      </c>
      <c r="N7430" s="15">
        <v>4000</v>
      </c>
      <c r="O7430" s="15">
        <v>60000</v>
      </c>
    </row>
    <row r="7431" spans="1:15">
      <c r="A7431" s="14">
        <v>44524</v>
      </c>
      <c r="B7431" t="s">
        <v>75</v>
      </c>
      <c r="C7431">
        <v>1</v>
      </c>
      <c r="D7431" t="s">
        <v>54</v>
      </c>
      <c r="E7431">
        <v>3001</v>
      </c>
      <c r="F7431" t="s">
        <v>76</v>
      </c>
      <c r="G7431" t="s">
        <v>77</v>
      </c>
      <c r="H7431" t="s">
        <v>52</v>
      </c>
      <c r="I7431" t="s">
        <v>92</v>
      </c>
      <c r="J7431">
        <v>44</v>
      </c>
      <c r="K7431">
        <v>16.075500000000002</v>
      </c>
      <c r="L7431">
        <v>5</v>
      </c>
      <c r="M7431">
        <v>30</v>
      </c>
      <c r="N7431" s="15">
        <v>4000</v>
      </c>
      <c r="O7431" s="15">
        <v>64302</v>
      </c>
    </row>
    <row r="7432" spans="1:15">
      <c r="A7432" s="14">
        <v>44524</v>
      </c>
      <c r="B7432" t="s">
        <v>75</v>
      </c>
      <c r="C7432">
        <v>1</v>
      </c>
      <c r="D7432" t="s">
        <v>54</v>
      </c>
      <c r="E7432">
        <v>3001</v>
      </c>
      <c r="F7432" t="s">
        <v>76</v>
      </c>
      <c r="G7432" t="s">
        <v>77</v>
      </c>
      <c r="H7432" t="s">
        <v>51</v>
      </c>
      <c r="I7432" t="s">
        <v>92</v>
      </c>
      <c r="J7432">
        <v>44</v>
      </c>
      <c r="K7432">
        <v>26</v>
      </c>
      <c r="L7432">
        <v>5</v>
      </c>
      <c r="M7432">
        <v>30</v>
      </c>
      <c r="N7432" s="15">
        <v>3000</v>
      </c>
      <c r="O7432" s="15">
        <v>78000</v>
      </c>
    </row>
    <row r="7433" spans="1:15">
      <c r="A7433" s="14">
        <v>44524</v>
      </c>
      <c r="B7433" t="s">
        <v>75</v>
      </c>
      <c r="C7433">
        <v>1</v>
      </c>
      <c r="D7433" t="s">
        <v>54</v>
      </c>
      <c r="E7433">
        <v>3001</v>
      </c>
      <c r="F7433" t="s">
        <v>76</v>
      </c>
      <c r="G7433" t="s">
        <v>77</v>
      </c>
      <c r="H7433" t="s">
        <v>52</v>
      </c>
      <c r="I7433" t="s">
        <v>92</v>
      </c>
      <c r="J7433">
        <v>44</v>
      </c>
      <c r="K7433">
        <v>29.333400000000001</v>
      </c>
      <c r="L7433">
        <v>5</v>
      </c>
      <c r="M7433">
        <v>30</v>
      </c>
      <c r="N7433" s="15">
        <v>3000</v>
      </c>
      <c r="O7433" s="15">
        <v>88000.2</v>
      </c>
    </row>
    <row r="7434" spans="1:15">
      <c r="A7434" s="14">
        <v>44524</v>
      </c>
      <c r="B7434" t="s">
        <v>75</v>
      </c>
      <c r="C7434">
        <v>1</v>
      </c>
      <c r="D7434" t="s">
        <v>54</v>
      </c>
      <c r="E7434">
        <v>3001</v>
      </c>
      <c r="F7434" t="s">
        <v>76</v>
      </c>
      <c r="G7434" t="s">
        <v>77</v>
      </c>
      <c r="H7434" t="s">
        <v>51</v>
      </c>
      <c r="I7434" t="s">
        <v>92</v>
      </c>
      <c r="J7434">
        <v>44</v>
      </c>
      <c r="K7434">
        <v>26</v>
      </c>
      <c r="L7434">
        <v>5</v>
      </c>
      <c r="M7434">
        <v>30</v>
      </c>
      <c r="N7434" s="15">
        <v>2000</v>
      </c>
      <c r="O7434" s="15">
        <v>52000</v>
      </c>
    </row>
    <row r="7435" spans="1:15">
      <c r="A7435" s="14">
        <v>44524</v>
      </c>
      <c r="B7435" t="s">
        <v>75</v>
      </c>
      <c r="C7435">
        <v>1</v>
      </c>
      <c r="D7435" t="s">
        <v>54</v>
      </c>
      <c r="E7435">
        <v>3001</v>
      </c>
      <c r="F7435" t="s">
        <v>76</v>
      </c>
      <c r="G7435" t="s">
        <v>77</v>
      </c>
      <c r="H7435" t="s">
        <v>52</v>
      </c>
      <c r="I7435" t="s">
        <v>92</v>
      </c>
      <c r="J7435">
        <v>44</v>
      </c>
      <c r="K7435">
        <v>29.333400000000001</v>
      </c>
      <c r="L7435">
        <v>5</v>
      </c>
      <c r="M7435">
        <v>30</v>
      </c>
      <c r="N7435" s="15">
        <v>2000</v>
      </c>
      <c r="O7435" s="15">
        <v>58666.8</v>
      </c>
    </row>
    <row r="7436" spans="1:15">
      <c r="A7436" s="14">
        <v>44524</v>
      </c>
      <c r="B7436" t="s">
        <v>75</v>
      </c>
      <c r="C7436">
        <v>1</v>
      </c>
      <c r="D7436" t="s">
        <v>54</v>
      </c>
      <c r="E7436">
        <v>3001</v>
      </c>
      <c r="F7436" t="s">
        <v>76</v>
      </c>
      <c r="G7436" t="s">
        <v>77</v>
      </c>
      <c r="H7436" t="s">
        <v>51</v>
      </c>
      <c r="I7436" t="s">
        <v>92</v>
      </c>
      <c r="J7436">
        <v>44</v>
      </c>
      <c r="K7436">
        <v>26</v>
      </c>
      <c r="L7436">
        <v>5</v>
      </c>
      <c r="M7436">
        <v>30</v>
      </c>
      <c r="N7436" s="15">
        <v>5000</v>
      </c>
      <c r="O7436" s="15">
        <v>130000</v>
      </c>
    </row>
    <row r="7437" spans="1:15">
      <c r="A7437" s="14">
        <v>44524</v>
      </c>
      <c r="B7437" t="s">
        <v>75</v>
      </c>
      <c r="C7437">
        <v>1</v>
      </c>
      <c r="D7437" t="s">
        <v>54</v>
      </c>
      <c r="E7437">
        <v>3001</v>
      </c>
      <c r="F7437" t="s">
        <v>76</v>
      </c>
      <c r="G7437" t="s">
        <v>77</v>
      </c>
      <c r="H7437" t="s">
        <v>52</v>
      </c>
      <c r="I7437" t="s">
        <v>92</v>
      </c>
      <c r="J7437">
        <v>44</v>
      </c>
      <c r="K7437">
        <v>29.333400000000001</v>
      </c>
      <c r="L7437">
        <v>5</v>
      </c>
      <c r="M7437">
        <v>30</v>
      </c>
      <c r="N7437" s="15">
        <v>5000</v>
      </c>
      <c r="O7437" s="15">
        <v>146667</v>
      </c>
    </row>
    <row r="7438" spans="1:15">
      <c r="A7438" s="14">
        <v>44524</v>
      </c>
      <c r="B7438" t="s">
        <v>75</v>
      </c>
      <c r="C7438">
        <v>1</v>
      </c>
      <c r="D7438" t="s">
        <v>54</v>
      </c>
      <c r="E7438">
        <v>3001</v>
      </c>
      <c r="F7438" t="s">
        <v>76</v>
      </c>
      <c r="G7438" t="s">
        <v>77</v>
      </c>
      <c r="H7438" t="s">
        <v>51</v>
      </c>
      <c r="I7438" t="s">
        <v>92</v>
      </c>
      <c r="J7438">
        <v>44</v>
      </c>
      <c r="K7438">
        <v>26</v>
      </c>
      <c r="L7438">
        <v>5</v>
      </c>
      <c r="M7438">
        <v>30</v>
      </c>
      <c r="N7438" s="15">
        <v>2100</v>
      </c>
      <c r="O7438" s="15">
        <v>54600</v>
      </c>
    </row>
    <row r="7439" spans="1:15">
      <c r="A7439" s="14">
        <v>44524</v>
      </c>
      <c r="B7439" t="s">
        <v>75</v>
      </c>
      <c r="C7439">
        <v>1</v>
      </c>
      <c r="D7439" t="s">
        <v>54</v>
      </c>
      <c r="E7439">
        <v>3001</v>
      </c>
      <c r="F7439" t="s">
        <v>76</v>
      </c>
      <c r="G7439" t="s">
        <v>77</v>
      </c>
      <c r="H7439" t="s">
        <v>52</v>
      </c>
      <c r="I7439" t="s">
        <v>92</v>
      </c>
      <c r="J7439">
        <v>44</v>
      </c>
      <c r="K7439">
        <v>29.333400000000001</v>
      </c>
      <c r="L7439">
        <v>5</v>
      </c>
      <c r="M7439">
        <v>30</v>
      </c>
      <c r="N7439" s="15">
        <v>2100</v>
      </c>
      <c r="O7439" s="15">
        <v>61600.14</v>
      </c>
    </row>
    <row r="7440" spans="1:15">
      <c r="A7440" s="14">
        <v>44524</v>
      </c>
      <c r="B7440" t="s">
        <v>75</v>
      </c>
      <c r="C7440">
        <v>1</v>
      </c>
      <c r="D7440" t="s">
        <v>54</v>
      </c>
      <c r="E7440">
        <v>3001</v>
      </c>
      <c r="F7440" t="s">
        <v>76</v>
      </c>
      <c r="G7440" t="s">
        <v>77</v>
      </c>
      <c r="H7440" t="s">
        <v>51</v>
      </c>
      <c r="I7440" t="s">
        <v>92</v>
      </c>
      <c r="J7440">
        <v>44</v>
      </c>
      <c r="K7440">
        <v>26</v>
      </c>
      <c r="L7440">
        <v>5</v>
      </c>
      <c r="M7440">
        <v>30</v>
      </c>
      <c r="N7440" s="15">
        <v>2000</v>
      </c>
      <c r="O7440" s="15">
        <v>52000</v>
      </c>
    </row>
    <row r="7441" spans="1:15">
      <c r="A7441" s="14">
        <v>44524</v>
      </c>
      <c r="B7441" t="s">
        <v>75</v>
      </c>
      <c r="C7441">
        <v>1</v>
      </c>
      <c r="D7441" t="s">
        <v>54</v>
      </c>
      <c r="E7441">
        <v>3001</v>
      </c>
      <c r="F7441" t="s">
        <v>76</v>
      </c>
      <c r="G7441" t="s">
        <v>77</v>
      </c>
      <c r="H7441" t="s">
        <v>52</v>
      </c>
      <c r="I7441" t="s">
        <v>92</v>
      </c>
      <c r="J7441">
        <v>44</v>
      </c>
      <c r="K7441">
        <v>29.333400000000001</v>
      </c>
      <c r="L7441">
        <v>5</v>
      </c>
      <c r="M7441">
        <v>30</v>
      </c>
      <c r="N7441" s="15">
        <v>2000</v>
      </c>
      <c r="O7441" s="15">
        <v>58666.8</v>
      </c>
    </row>
    <row r="7442" spans="1:15">
      <c r="A7442" s="14">
        <v>44524</v>
      </c>
      <c r="B7442" t="s">
        <v>75</v>
      </c>
      <c r="C7442">
        <v>1</v>
      </c>
      <c r="D7442" t="s">
        <v>54</v>
      </c>
      <c r="E7442">
        <v>3001</v>
      </c>
      <c r="F7442" t="s">
        <v>76</v>
      </c>
      <c r="G7442" t="s">
        <v>77</v>
      </c>
      <c r="H7442" t="s">
        <v>51</v>
      </c>
      <c r="I7442" t="s">
        <v>92</v>
      </c>
      <c r="J7442">
        <v>44</v>
      </c>
      <c r="K7442">
        <v>26</v>
      </c>
      <c r="L7442">
        <v>5</v>
      </c>
      <c r="M7442">
        <v>30</v>
      </c>
      <c r="N7442" s="15">
        <v>2000</v>
      </c>
      <c r="O7442" s="15">
        <v>52000</v>
      </c>
    </row>
    <row r="7443" spans="1:15">
      <c r="A7443" s="14">
        <v>44524</v>
      </c>
      <c r="B7443" t="s">
        <v>75</v>
      </c>
      <c r="C7443">
        <v>1</v>
      </c>
      <c r="D7443" t="s">
        <v>54</v>
      </c>
      <c r="E7443">
        <v>3001</v>
      </c>
      <c r="F7443" t="s">
        <v>76</v>
      </c>
      <c r="G7443" t="s">
        <v>77</v>
      </c>
      <c r="H7443" t="s">
        <v>52</v>
      </c>
      <c r="I7443" t="s">
        <v>92</v>
      </c>
      <c r="J7443">
        <v>44</v>
      </c>
      <c r="K7443">
        <v>29.333400000000001</v>
      </c>
      <c r="L7443">
        <v>5</v>
      </c>
      <c r="M7443">
        <v>30</v>
      </c>
      <c r="N7443" s="15">
        <v>2000</v>
      </c>
      <c r="O7443" s="15">
        <v>58666.8</v>
      </c>
    </row>
    <row r="7444" spans="1:15">
      <c r="A7444" s="14">
        <v>44524</v>
      </c>
      <c r="B7444" t="s">
        <v>75</v>
      </c>
      <c r="C7444">
        <v>1</v>
      </c>
      <c r="D7444" t="s">
        <v>54</v>
      </c>
      <c r="E7444">
        <v>3001</v>
      </c>
      <c r="F7444" t="s">
        <v>76</v>
      </c>
      <c r="G7444" t="s">
        <v>77</v>
      </c>
      <c r="H7444" t="s">
        <v>51</v>
      </c>
      <c r="I7444" t="s">
        <v>92</v>
      </c>
      <c r="J7444">
        <v>44</v>
      </c>
      <c r="K7444">
        <v>26</v>
      </c>
      <c r="L7444">
        <v>5</v>
      </c>
      <c r="M7444">
        <v>30</v>
      </c>
      <c r="N7444" s="15">
        <v>2000</v>
      </c>
      <c r="O7444" s="15">
        <v>52000</v>
      </c>
    </row>
    <row r="7445" spans="1:15">
      <c r="A7445" s="14">
        <v>44524</v>
      </c>
      <c r="B7445" t="s">
        <v>75</v>
      </c>
      <c r="C7445">
        <v>1</v>
      </c>
      <c r="D7445" t="s">
        <v>54</v>
      </c>
      <c r="E7445">
        <v>3001</v>
      </c>
      <c r="F7445" t="s">
        <v>76</v>
      </c>
      <c r="G7445" t="s">
        <v>77</v>
      </c>
      <c r="H7445" t="s">
        <v>52</v>
      </c>
      <c r="I7445" t="s">
        <v>92</v>
      </c>
      <c r="J7445">
        <v>44</v>
      </c>
      <c r="K7445">
        <v>29.333400000000001</v>
      </c>
      <c r="L7445">
        <v>5</v>
      </c>
      <c r="M7445">
        <v>30</v>
      </c>
      <c r="N7445" s="15">
        <v>2000</v>
      </c>
      <c r="O7445" s="15">
        <v>58666.8</v>
      </c>
    </row>
    <row r="7446" spans="1:15">
      <c r="A7446" s="14">
        <v>44524</v>
      </c>
      <c r="B7446" t="s">
        <v>75</v>
      </c>
      <c r="C7446">
        <v>1</v>
      </c>
      <c r="D7446" t="s">
        <v>54</v>
      </c>
      <c r="E7446">
        <v>3001</v>
      </c>
      <c r="F7446" t="s">
        <v>76</v>
      </c>
      <c r="G7446" t="s">
        <v>77</v>
      </c>
      <c r="H7446" t="s">
        <v>51</v>
      </c>
      <c r="I7446" t="s">
        <v>92</v>
      </c>
      <c r="J7446">
        <v>44</v>
      </c>
      <c r="K7446">
        <v>26</v>
      </c>
      <c r="L7446">
        <v>5</v>
      </c>
      <c r="M7446">
        <v>30</v>
      </c>
      <c r="N7446" s="15">
        <v>2100</v>
      </c>
      <c r="O7446" s="15">
        <v>54600</v>
      </c>
    </row>
    <row r="7447" spans="1:15">
      <c r="A7447" s="14">
        <v>44524</v>
      </c>
      <c r="B7447" t="s">
        <v>75</v>
      </c>
      <c r="C7447">
        <v>1</v>
      </c>
      <c r="D7447" t="s">
        <v>54</v>
      </c>
      <c r="E7447">
        <v>3001</v>
      </c>
      <c r="F7447" t="s">
        <v>76</v>
      </c>
      <c r="G7447" t="s">
        <v>77</v>
      </c>
      <c r="H7447" t="s">
        <v>52</v>
      </c>
      <c r="I7447" t="s">
        <v>92</v>
      </c>
      <c r="J7447">
        <v>44</v>
      </c>
      <c r="K7447">
        <v>29.333400000000001</v>
      </c>
      <c r="L7447">
        <v>5</v>
      </c>
      <c r="M7447">
        <v>30</v>
      </c>
      <c r="N7447" s="15">
        <v>2100</v>
      </c>
      <c r="O7447" s="15">
        <v>61600.14</v>
      </c>
    </row>
    <row r="7448" spans="1:15">
      <c r="A7448" s="14">
        <v>44524</v>
      </c>
      <c r="B7448" t="s">
        <v>73</v>
      </c>
      <c r="C7448">
        <v>1</v>
      </c>
      <c r="D7448" t="s">
        <v>54</v>
      </c>
      <c r="E7448">
        <v>3001</v>
      </c>
      <c r="F7448" t="s">
        <v>78</v>
      </c>
      <c r="G7448" t="s">
        <v>117</v>
      </c>
      <c r="H7448" t="s">
        <v>51</v>
      </c>
      <c r="I7448" t="s">
        <v>118</v>
      </c>
      <c r="J7448">
        <v>44</v>
      </c>
      <c r="K7448">
        <v>20</v>
      </c>
      <c r="L7448">
        <v>9</v>
      </c>
      <c r="M7448">
        <v>30</v>
      </c>
      <c r="N7448" s="15">
        <v>15561.22</v>
      </c>
      <c r="O7448" s="15">
        <v>311224.40000000002</v>
      </c>
    </row>
    <row r="7449" spans="1:15">
      <c r="A7449" s="14">
        <v>44524</v>
      </c>
      <c r="B7449" t="s">
        <v>73</v>
      </c>
      <c r="C7449">
        <v>1</v>
      </c>
      <c r="D7449" t="s">
        <v>54</v>
      </c>
      <c r="E7449">
        <v>3001</v>
      </c>
      <c r="F7449" t="s">
        <v>78</v>
      </c>
      <c r="G7449" t="s">
        <v>117</v>
      </c>
      <c r="H7449" t="s">
        <v>52</v>
      </c>
      <c r="I7449" t="s">
        <v>118</v>
      </c>
      <c r="J7449">
        <v>44</v>
      </c>
      <c r="K7449">
        <v>21.9391</v>
      </c>
      <c r="L7449">
        <v>9</v>
      </c>
      <c r="M7449">
        <v>30</v>
      </c>
      <c r="N7449" s="15">
        <v>15561.22</v>
      </c>
      <c r="O7449" s="15">
        <v>341399.16170200001</v>
      </c>
    </row>
    <row r="7450" spans="1:15">
      <c r="A7450" s="14">
        <v>44524</v>
      </c>
      <c r="B7450" t="s">
        <v>73</v>
      </c>
      <c r="C7450">
        <v>1</v>
      </c>
      <c r="D7450" t="s">
        <v>54</v>
      </c>
      <c r="E7450">
        <v>3001</v>
      </c>
      <c r="F7450" t="s">
        <v>78</v>
      </c>
      <c r="G7450" t="s">
        <v>117</v>
      </c>
      <c r="H7450" t="s">
        <v>51</v>
      </c>
      <c r="I7450" t="s">
        <v>118</v>
      </c>
      <c r="J7450">
        <v>44</v>
      </c>
      <c r="K7450">
        <v>20</v>
      </c>
      <c r="L7450">
        <v>6</v>
      </c>
      <c r="M7450">
        <v>30</v>
      </c>
      <c r="N7450" s="15">
        <v>6642.63</v>
      </c>
      <c r="O7450" s="15">
        <v>132852.6</v>
      </c>
    </row>
    <row r="7451" spans="1:15">
      <c r="A7451" s="14">
        <v>44524</v>
      </c>
      <c r="B7451" t="s">
        <v>73</v>
      </c>
      <c r="C7451">
        <v>1</v>
      </c>
      <c r="D7451" t="s">
        <v>54</v>
      </c>
      <c r="E7451">
        <v>3001</v>
      </c>
      <c r="F7451" t="s">
        <v>78</v>
      </c>
      <c r="G7451" t="s">
        <v>117</v>
      </c>
      <c r="H7451" t="s">
        <v>52</v>
      </c>
      <c r="I7451" t="s">
        <v>118</v>
      </c>
      <c r="J7451">
        <v>44</v>
      </c>
      <c r="K7451">
        <v>21.9391</v>
      </c>
      <c r="L7451">
        <v>6</v>
      </c>
      <c r="M7451">
        <v>30</v>
      </c>
      <c r="N7451" s="15">
        <v>6642.63</v>
      </c>
      <c r="O7451" s="15">
        <v>145733.323833</v>
      </c>
    </row>
    <row r="7452" spans="1:15">
      <c r="A7452" s="14">
        <v>44524</v>
      </c>
      <c r="B7452" t="s">
        <v>73</v>
      </c>
      <c r="C7452">
        <v>1</v>
      </c>
      <c r="D7452" t="s">
        <v>54</v>
      </c>
      <c r="E7452">
        <v>3001</v>
      </c>
      <c r="F7452" t="s">
        <v>78</v>
      </c>
      <c r="G7452" t="s">
        <v>117</v>
      </c>
      <c r="H7452" t="s">
        <v>51</v>
      </c>
      <c r="I7452" t="s">
        <v>118</v>
      </c>
      <c r="J7452">
        <v>44</v>
      </c>
      <c r="K7452">
        <v>14</v>
      </c>
      <c r="L7452">
        <v>9</v>
      </c>
      <c r="M7452">
        <v>30</v>
      </c>
      <c r="N7452" s="15">
        <v>79389.919999999998</v>
      </c>
      <c r="O7452" s="15">
        <v>1111458.8799999999</v>
      </c>
    </row>
    <row r="7453" spans="1:15">
      <c r="A7453" s="14">
        <v>44524</v>
      </c>
      <c r="B7453" t="s">
        <v>73</v>
      </c>
      <c r="C7453">
        <v>1</v>
      </c>
      <c r="D7453" t="s">
        <v>54</v>
      </c>
      <c r="E7453">
        <v>3001</v>
      </c>
      <c r="F7453" t="s">
        <v>78</v>
      </c>
      <c r="G7453" t="s">
        <v>117</v>
      </c>
      <c r="H7453" t="s">
        <v>52</v>
      </c>
      <c r="I7453" t="s">
        <v>118</v>
      </c>
      <c r="J7453">
        <v>44</v>
      </c>
      <c r="K7453">
        <v>14.934200000000001</v>
      </c>
      <c r="L7453">
        <v>9</v>
      </c>
      <c r="M7453">
        <v>30</v>
      </c>
      <c r="N7453" s="15">
        <v>79389.919999999998</v>
      </c>
      <c r="O7453" s="15">
        <v>1185624.9432639999</v>
      </c>
    </row>
    <row r="7454" spans="1:15">
      <c r="A7454" s="14">
        <v>44524</v>
      </c>
      <c r="B7454" t="s">
        <v>73</v>
      </c>
      <c r="C7454">
        <v>1</v>
      </c>
      <c r="D7454" t="s">
        <v>54</v>
      </c>
      <c r="E7454">
        <v>3001</v>
      </c>
      <c r="F7454" t="s">
        <v>74</v>
      </c>
      <c r="G7454" t="s">
        <v>117</v>
      </c>
      <c r="H7454" t="s">
        <v>51</v>
      </c>
      <c r="I7454" t="s">
        <v>118</v>
      </c>
      <c r="J7454">
        <v>44</v>
      </c>
      <c r="K7454">
        <v>20</v>
      </c>
      <c r="L7454">
        <v>6</v>
      </c>
      <c r="M7454">
        <v>30</v>
      </c>
      <c r="N7454" s="15">
        <v>20613.68</v>
      </c>
      <c r="O7454" s="15">
        <v>412273.6</v>
      </c>
    </row>
    <row r="7455" spans="1:15">
      <c r="A7455" s="14">
        <v>44524</v>
      </c>
      <c r="B7455" t="s">
        <v>73</v>
      </c>
      <c r="C7455">
        <v>1</v>
      </c>
      <c r="D7455" t="s">
        <v>54</v>
      </c>
      <c r="E7455">
        <v>3001</v>
      </c>
      <c r="F7455" t="s">
        <v>74</v>
      </c>
      <c r="G7455" t="s">
        <v>117</v>
      </c>
      <c r="H7455" t="s">
        <v>52</v>
      </c>
      <c r="I7455" t="s">
        <v>118</v>
      </c>
      <c r="J7455">
        <v>44</v>
      </c>
      <c r="K7455">
        <v>21.9391</v>
      </c>
      <c r="L7455">
        <v>6</v>
      </c>
      <c r="M7455">
        <v>30</v>
      </c>
      <c r="N7455" s="15">
        <v>20613.68</v>
      </c>
      <c r="O7455" s="15">
        <v>452245.58688800002</v>
      </c>
    </row>
    <row r="7456" spans="1:15">
      <c r="A7456" s="14">
        <v>44524</v>
      </c>
      <c r="B7456" t="s">
        <v>73</v>
      </c>
      <c r="C7456">
        <v>1</v>
      </c>
      <c r="D7456" t="s">
        <v>54</v>
      </c>
      <c r="E7456">
        <v>3001</v>
      </c>
      <c r="F7456" t="s">
        <v>74</v>
      </c>
      <c r="G7456" t="s">
        <v>117</v>
      </c>
      <c r="H7456" t="s">
        <v>51</v>
      </c>
      <c r="I7456" t="s">
        <v>118</v>
      </c>
      <c r="J7456">
        <v>44</v>
      </c>
      <c r="K7456">
        <v>14</v>
      </c>
      <c r="L7456">
        <v>9</v>
      </c>
      <c r="M7456">
        <v>30</v>
      </c>
      <c r="N7456" s="15">
        <v>148552.62</v>
      </c>
      <c r="O7456" s="15">
        <v>2079736.68</v>
      </c>
    </row>
    <row r="7457" spans="1:15">
      <c r="A7457" s="14">
        <v>44524</v>
      </c>
      <c r="B7457" t="s">
        <v>73</v>
      </c>
      <c r="C7457">
        <v>1</v>
      </c>
      <c r="D7457" t="s">
        <v>54</v>
      </c>
      <c r="E7457">
        <v>3001</v>
      </c>
      <c r="F7457" t="s">
        <v>74</v>
      </c>
      <c r="G7457" t="s">
        <v>117</v>
      </c>
      <c r="H7457" t="s">
        <v>52</v>
      </c>
      <c r="I7457" t="s">
        <v>118</v>
      </c>
      <c r="J7457">
        <v>44</v>
      </c>
      <c r="K7457">
        <v>14.934200000000001</v>
      </c>
      <c r="L7457">
        <v>9</v>
      </c>
      <c r="M7457">
        <v>30</v>
      </c>
      <c r="N7457" s="15">
        <v>148552.62</v>
      </c>
      <c r="O7457" s="15">
        <v>2218514.537604</v>
      </c>
    </row>
    <row r="7458" spans="1:15">
      <c r="A7458" s="14">
        <v>44524</v>
      </c>
      <c r="B7458" t="s">
        <v>73</v>
      </c>
      <c r="C7458">
        <v>8</v>
      </c>
      <c r="D7458" t="s">
        <v>54</v>
      </c>
      <c r="E7458">
        <v>3002</v>
      </c>
      <c r="F7458" t="s">
        <v>78</v>
      </c>
      <c r="G7458" t="s">
        <v>57</v>
      </c>
      <c r="H7458" t="s">
        <v>51</v>
      </c>
      <c r="I7458" t="s">
        <v>53</v>
      </c>
      <c r="J7458">
        <v>44</v>
      </c>
      <c r="K7458">
        <v>24</v>
      </c>
      <c r="L7458">
        <v>1440</v>
      </c>
      <c r="M7458">
        <v>30</v>
      </c>
      <c r="N7458" s="15">
        <v>24200</v>
      </c>
      <c r="O7458" s="15">
        <v>580800</v>
      </c>
    </row>
    <row r="7459" spans="1:15">
      <c r="A7459" s="14">
        <v>44524</v>
      </c>
      <c r="B7459" t="s">
        <v>73</v>
      </c>
      <c r="C7459">
        <v>8</v>
      </c>
      <c r="D7459" t="s">
        <v>54</v>
      </c>
      <c r="E7459">
        <v>3002</v>
      </c>
      <c r="F7459" t="s">
        <v>78</v>
      </c>
      <c r="G7459" t="s">
        <v>57</v>
      </c>
      <c r="H7459" t="s">
        <v>52</v>
      </c>
      <c r="I7459" t="s">
        <v>53</v>
      </c>
      <c r="J7459">
        <v>44</v>
      </c>
      <c r="K7459">
        <v>26.824200000000001</v>
      </c>
      <c r="L7459">
        <v>1440</v>
      </c>
      <c r="M7459">
        <v>30</v>
      </c>
      <c r="N7459" s="15">
        <v>24200</v>
      </c>
      <c r="O7459" s="15">
        <v>649145.64</v>
      </c>
    </row>
    <row r="7460" spans="1:15">
      <c r="A7460" s="14">
        <v>44524</v>
      </c>
      <c r="B7460" t="s">
        <v>73</v>
      </c>
      <c r="C7460">
        <v>7</v>
      </c>
      <c r="D7460" t="s">
        <v>54</v>
      </c>
      <c r="E7460">
        <v>3002</v>
      </c>
      <c r="F7460" t="s">
        <v>78</v>
      </c>
      <c r="G7460" t="s">
        <v>57</v>
      </c>
      <c r="H7460" t="s">
        <v>51</v>
      </c>
      <c r="I7460" t="s">
        <v>53</v>
      </c>
      <c r="J7460">
        <v>44</v>
      </c>
      <c r="K7460">
        <v>28</v>
      </c>
      <c r="L7460">
        <v>1080</v>
      </c>
      <c r="M7460">
        <v>30</v>
      </c>
      <c r="N7460" s="15">
        <v>10000</v>
      </c>
      <c r="O7460" s="15">
        <v>280000</v>
      </c>
    </row>
    <row r="7461" spans="1:15">
      <c r="A7461" s="14">
        <v>44524</v>
      </c>
      <c r="B7461" t="s">
        <v>73</v>
      </c>
      <c r="C7461">
        <v>7</v>
      </c>
      <c r="D7461" t="s">
        <v>54</v>
      </c>
      <c r="E7461">
        <v>3002</v>
      </c>
      <c r="F7461" t="s">
        <v>78</v>
      </c>
      <c r="G7461" t="s">
        <v>57</v>
      </c>
      <c r="H7461" t="s">
        <v>52</v>
      </c>
      <c r="I7461" t="s">
        <v>53</v>
      </c>
      <c r="J7461">
        <v>44</v>
      </c>
      <c r="K7461">
        <v>31.888000000000002</v>
      </c>
      <c r="L7461">
        <v>1080</v>
      </c>
      <c r="M7461">
        <v>30</v>
      </c>
      <c r="N7461" s="15">
        <v>10000</v>
      </c>
      <c r="O7461" s="15">
        <v>318880</v>
      </c>
    </row>
    <row r="7462" spans="1:15">
      <c r="A7462" s="14">
        <v>44524</v>
      </c>
      <c r="B7462" t="s">
        <v>73</v>
      </c>
      <c r="C7462">
        <v>8</v>
      </c>
      <c r="D7462" t="s">
        <v>54</v>
      </c>
      <c r="E7462">
        <v>3002</v>
      </c>
      <c r="F7462" t="s">
        <v>74</v>
      </c>
      <c r="G7462" t="s">
        <v>57</v>
      </c>
      <c r="H7462" t="s">
        <v>51</v>
      </c>
      <c r="I7462" t="s">
        <v>53</v>
      </c>
      <c r="J7462">
        <v>44</v>
      </c>
      <c r="K7462">
        <v>23.5</v>
      </c>
      <c r="L7462">
        <v>1440</v>
      </c>
      <c r="M7462">
        <v>30</v>
      </c>
      <c r="N7462" s="15">
        <v>30000</v>
      </c>
      <c r="O7462" s="15">
        <v>705000</v>
      </c>
    </row>
    <row r="7463" spans="1:15">
      <c r="A7463" s="14">
        <v>44524</v>
      </c>
      <c r="B7463" t="s">
        <v>73</v>
      </c>
      <c r="C7463">
        <v>8</v>
      </c>
      <c r="D7463" t="s">
        <v>54</v>
      </c>
      <c r="E7463">
        <v>3002</v>
      </c>
      <c r="F7463" t="s">
        <v>74</v>
      </c>
      <c r="G7463" t="s">
        <v>57</v>
      </c>
      <c r="H7463" t="s">
        <v>52</v>
      </c>
      <c r="I7463" t="s">
        <v>53</v>
      </c>
      <c r="J7463">
        <v>44</v>
      </c>
      <c r="K7463">
        <v>26.203900000000001</v>
      </c>
      <c r="L7463">
        <v>1440</v>
      </c>
      <c r="M7463">
        <v>30</v>
      </c>
      <c r="N7463" s="15">
        <v>30000</v>
      </c>
      <c r="O7463" s="15">
        <v>786117</v>
      </c>
    </row>
    <row r="7464" spans="1:15">
      <c r="A7464" s="14">
        <v>44524</v>
      </c>
      <c r="B7464" t="s">
        <v>73</v>
      </c>
      <c r="C7464">
        <v>6</v>
      </c>
      <c r="D7464" t="s">
        <v>54</v>
      </c>
      <c r="E7464">
        <v>3002</v>
      </c>
      <c r="F7464" t="s">
        <v>78</v>
      </c>
      <c r="G7464" t="s">
        <v>57</v>
      </c>
      <c r="H7464" t="s">
        <v>51</v>
      </c>
      <c r="I7464" t="s">
        <v>53</v>
      </c>
      <c r="J7464">
        <v>34</v>
      </c>
      <c r="K7464">
        <v>18</v>
      </c>
      <c r="L7464">
        <v>720</v>
      </c>
      <c r="M7464">
        <v>30</v>
      </c>
      <c r="N7464" s="15">
        <v>2100</v>
      </c>
      <c r="O7464" s="15">
        <v>37800</v>
      </c>
    </row>
    <row r="7465" spans="1:15">
      <c r="A7465" s="14">
        <v>44524</v>
      </c>
      <c r="B7465" t="s">
        <v>73</v>
      </c>
      <c r="C7465">
        <v>6</v>
      </c>
      <c r="D7465" t="s">
        <v>54</v>
      </c>
      <c r="E7465">
        <v>3002</v>
      </c>
      <c r="F7465" t="s">
        <v>78</v>
      </c>
      <c r="G7465" t="s">
        <v>57</v>
      </c>
      <c r="H7465" t="s">
        <v>52</v>
      </c>
      <c r="I7465" t="s">
        <v>53</v>
      </c>
      <c r="J7465">
        <v>34</v>
      </c>
      <c r="K7465">
        <v>19.561800000000002</v>
      </c>
      <c r="L7465">
        <v>720</v>
      </c>
      <c r="M7465">
        <v>30</v>
      </c>
      <c r="N7465" s="15">
        <v>2100</v>
      </c>
      <c r="O7465" s="15">
        <v>41079.78</v>
      </c>
    </row>
    <row r="7466" spans="1:15">
      <c r="A7466" s="14">
        <v>44524</v>
      </c>
      <c r="B7466" t="s">
        <v>73</v>
      </c>
      <c r="C7466">
        <v>7</v>
      </c>
      <c r="D7466" t="s">
        <v>54</v>
      </c>
      <c r="E7466">
        <v>3002</v>
      </c>
      <c r="F7466" t="s">
        <v>74</v>
      </c>
      <c r="G7466" t="s">
        <v>57</v>
      </c>
      <c r="H7466" t="s">
        <v>51</v>
      </c>
      <c r="I7466" t="s">
        <v>53</v>
      </c>
      <c r="J7466">
        <v>44</v>
      </c>
      <c r="K7466">
        <v>28</v>
      </c>
      <c r="L7466">
        <v>1080</v>
      </c>
      <c r="M7466">
        <v>30</v>
      </c>
      <c r="N7466" s="15">
        <v>17000</v>
      </c>
      <c r="O7466" s="15">
        <v>476000</v>
      </c>
    </row>
    <row r="7467" spans="1:15">
      <c r="A7467" s="14">
        <v>44524</v>
      </c>
      <c r="B7467" t="s">
        <v>73</v>
      </c>
      <c r="C7467">
        <v>7</v>
      </c>
      <c r="D7467" t="s">
        <v>54</v>
      </c>
      <c r="E7467">
        <v>3002</v>
      </c>
      <c r="F7467" t="s">
        <v>74</v>
      </c>
      <c r="G7467" t="s">
        <v>57</v>
      </c>
      <c r="H7467" t="s">
        <v>52</v>
      </c>
      <c r="I7467" t="s">
        <v>53</v>
      </c>
      <c r="J7467">
        <v>44</v>
      </c>
      <c r="K7467">
        <v>31.888000000000002</v>
      </c>
      <c r="L7467">
        <v>1080</v>
      </c>
      <c r="M7467">
        <v>30</v>
      </c>
      <c r="N7467" s="15">
        <v>17000</v>
      </c>
      <c r="O7467" s="15">
        <v>542096</v>
      </c>
    </row>
    <row r="7468" spans="1:15">
      <c r="A7468" s="14">
        <v>44524</v>
      </c>
      <c r="B7468" t="s">
        <v>73</v>
      </c>
      <c r="C7468">
        <v>6</v>
      </c>
      <c r="D7468" t="s">
        <v>54</v>
      </c>
      <c r="E7468">
        <v>3002</v>
      </c>
      <c r="F7468" t="s">
        <v>78</v>
      </c>
      <c r="G7468" t="s">
        <v>57</v>
      </c>
      <c r="H7468" t="s">
        <v>51</v>
      </c>
      <c r="I7468" t="s">
        <v>53</v>
      </c>
      <c r="J7468">
        <v>34</v>
      </c>
      <c r="K7468">
        <v>19</v>
      </c>
      <c r="L7468">
        <v>720</v>
      </c>
      <c r="M7468">
        <v>30</v>
      </c>
      <c r="N7468" s="15">
        <v>1500</v>
      </c>
      <c r="O7468" s="15">
        <v>28500</v>
      </c>
    </row>
    <row r="7469" spans="1:15">
      <c r="A7469" s="14">
        <v>44524</v>
      </c>
      <c r="B7469" t="s">
        <v>73</v>
      </c>
      <c r="C7469">
        <v>6</v>
      </c>
      <c r="D7469" t="s">
        <v>54</v>
      </c>
      <c r="E7469">
        <v>3002</v>
      </c>
      <c r="F7469" t="s">
        <v>78</v>
      </c>
      <c r="G7469" t="s">
        <v>57</v>
      </c>
      <c r="H7469" t="s">
        <v>52</v>
      </c>
      <c r="I7469" t="s">
        <v>53</v>
      </c>
      <c r="J7469">
        <v>34</v>
      </c>
      <c r="K7469">
        <v>20.745200000000001</v>
      </c>
      <c r="L7469">
        <v>720</v>
      </c>
      <c r="M7469">
        <v>30</v>
      </c>
      <c r="N7469" s="15">
        <v>1500</v>
      </c>
      <c r="O7469" s="15">
        <v>31117.8</v>
      </c>
    </row>
    <row r="7470" spans="1:15">
      <c r="A7470" s="14">
        <v>44524</v>
      </c>
      <c r="B7470" t="s">
        <v>73</v>
      </c>
      <c r="C7470">
        <v>8</v>
      </c>
      <c r="D7470" t="s">
        <v>54</v>
      </c>
      <c r="E7470">
        <v>3002</v>
      </c>
      <c r="F7470" t="s">
        <v>78</v>
      </c>
      <c r="G7470" t="s">
        <v>57</v>
      </c>
      <c r="H7470" t="s">
        <v>51</v>
      </c>
      <c r="I7470" t="s">
        <v>53</v>
      </c>
      <c r="J7470">
        <v>44</v>
      </c>
      <c r="K7470">
        <v>28</v>
      </c>
      <c r="L7470">
        <v>1140</v>
      </c>
      <c r="M7470">
        <v>30</v>
      </c>
      <c r="N7470" s="15">
        <v>13000</v>
      </c>
      <c r="O7470" s="15">
        <v>364000</v>
      </c>
    </row>
    <row r="7471" spans="1:15">
      <c r="A7471" s="14">
        <v>44524</v>
      </c>
      <c r="B7471" t="s">
        <v>73</v>
      </c>
      <c r="C7471">
        <v>8</v>
      </c>
      <c r="D7471" t="s">
        <v>54</v>
      </c>
      <c r="E7471">
        <v>3002</v>
      </c>
      <c r="F7471" t="s">
        <v>78</v>
      </c>
      <c r="G7471" t="s">
        <v>57</v>
      </c>
      <c r="H7471" t="s">
        <v>52</v>
      </c>
      <c r="I7471" t="s">
        <v>53</v>
      </c>
      <c r="J7471">
        <v>44</v>
      </c>
      <c r="K7471">
        <v>31.888000000000002</v>
      </c>
      <c r="L7471">
        <v>1140</v>
      </c>
      <c r="M7471">
        <v>30</v>
      </c>
      <c r="N7471" s="15">
        <v>13000</v>
      </c>
      <c r="O7471" s="15">
        <v>414544</v>
      </c>
    </row>
    <row r="7472" spans="1:15">
      <c r="A7472" s="14">
        <v>44524</v>
      </c>
      <c r="B7472" t="s">
        <v>73</v>
      </c>
      <c r="C7472">
        <v>7</v>
      </c>
      <c r="D7472" t="s">
        <v>54</v>
      </c>
      <c r="E7472">
        <v>3002</v>
      </c>
      <c r="F7472" t="s">
        <v>74</v>
      </c>
      <c r="G7472" t="s">
        <v>57</v>
      </c>
      <c r="H7472" t="s">
        <v>51</v>
      </c>
      <c r="I7472" t="s">
        <v>53</v>
      </c>
      <c r="J7472">
        <v>34</v>
      </c>
      <c r="K7472">
        <v>29</v>
      </c>
      <c r="L7472">
        <v>900</v>
      </c>
      <c r="M7472">
        <v>30</v>
      </c>
      <c r="N7472" s="15">
        <v>2000</v>
      </c>
      <c r="O7472" s="15">
        <v>58000</v>
      </c>
    </row>
    <row r="7473" spans="1:15">
      <c r="A7473" s="14">
        <v>44524</v>
      </c>
      <c r="B7473" t="s">
        <v>73</v>
      </c>
      <c r="C7473">
        <v>7</v>
      </c>
      <c r="D7473" t="s">
        <v>54</v>
      </c>
      <c r="E7473">
        <v>3002</v>
      </c>
      <c r="F7473" t="s">
        <v>74</v>
      </c>
      <c r="G7473" t="s">
        <v>57</v>
      </c>
      <c r="H7473" t="s">
        <v>52</v>
      </c>
      <c r="I7473" t="s">
        <v>53</v>
      </c>
      <c r="J7473">
        <v>34</v>
      </c>
      <c r="K7473">
        <v>33.182699999999997</v>
      </c>
      <c r="L7473">
        <v>900</v>
      </c>
      <c r="M7473">
        <v>30</v>
      </c>
      <c r="N7473" s="15">
        <v>2000</v>
      </c>
      <c r="O7473" s="15">
        <v>66365.399999999994</v>
      </c>
    </row>
    <row r="7474" spans="1:15">
      <c r="A7474" s="14">
        <v>44524</v>
      </c>
      <c r="B7474" t="s">
        <v>73</v>
      </c>
      <c r="C7474">
        <v>8</v>
      </c>
      <c r="D7474" t="s">
        <v>54</v>
      </c>
      <c r="E7474">
        <v>3002</v>
      </c>
      <c r="F7474" t="s">
        <v>74</v>
      </c>
      <c r="G7474" t="s">
        <v>57</v>
      </c>
      <c r="H7474" t="s">
        <v>51</v>
      </c>
      <c r="I7474" t="s">
        <v>53</v>
      </c>
      <c r="J7474">
        <v>44</v>
      </c>
      <c r="K7474">
        <v>22</v>
      </c>
      <c r="L7474">
        <v>1800</v>
      </c>
      <c r="M7474">
        <v>30</v>
      </c>
      <c r="N7474" s="15">
        <v>56000</v>
      </c>
      <c r="O7474" s="15">
        <v>1232000</v>
      </c>
    </row>
    <row r="7475" spans="1:15">
      <c r="A7475" s="14">
        <v>44524</v>
      </c>
      <c r="B7475" t="s">
        <v>73</v>
      </c>
      <c r="C7475">
        <v>8</v>
      </c>
      <c r="D7475" t="s">
        <v>54</v>
      </c>
      <c r="E7475">
        <v>3002</v>
      </c>
      <c r="F7475" t="s">
        <v>74</v>
      </c>
      <c r="G7475" t="s">
        <v>57</v>
      </c>
      <c r="H7475" t="s">
        <v>52</v>
      </c>
      <c r="I7475" t="s">
        <v>53</v>
      </c>
      <c r="J7475">
        <v>44</v>
      </c>
      <c r="K7475">
        <v>24.3596</v>
      </c>
      <c r="L7475">
        <v>1800</v>
      </c>
      <c r="M7475">
        <v>30</v>
      </c>
      <c r="N7475" s="15">
        <v>56000</v>
      </c>
      <c r="O7475" s="15">
        <v>1364137.6</v>
      </c>
    </row>
    <row r="7476" spans="1:15">
      <c r="A7476" s="14">
        <v>44524</v>
      </c>
      <c r="B7476" t="s">
        <v>73</v>
      </c>
      <c r="C7476">
        <v>8</v>
      </c>
      <c r="D7476" t="s">
        <v>54</v>
      </c>
      <c r="E7476">
        <v>3004</v>
      </c>
      <c r="F7476" t="s">
        <v>74</v>
      </c>
      <c r="G7476" t="s">
        <v>57</v>
      </c>
      <c r="H7476" t="s">
        <v>51</v>
      </c>
      <c r="I7476" t="s">
        <v>53</v>
      </c>
      <c r="J7476">
        <v>44</v>
      </c>
      <c r="K7476">
        <v>21</v>
      </c>
      <c r="L7476">
        <v>1800</v>
      </c>
      <c r="M7476">
        <v>30</v>
      </c>
      <c r="N7476" s="15">
        <v>70000</v>
      </c>
      <c r="O7476" s="15">
        <v>1470000</v>
      </c>
    </row>
    <row r="7477" spans="1:15">
      <c r="A7477" s="14">
        <v>44524</v>
      </c>
      <c r="B7477" t="s">
        <v>73</v>
      </c>
      <c r="C7477">
        <v>8</v>
      </c>
      <c r="D7477" t="s">
        <v>54</v>
      </c>
      <c r="E7477">
        <v>3004</v>
      </c>
      <c r="F7477" t="s">
        <v>74</v>
      </c>
      <c r="G7477" t="s">
        <v>57</v>
      </c>
      <c r="H7477" t="s">
        <v>52</v>
      </c>
      <c r="I7477" t="s">
        <v>53</v>
      </c>
      <c r="J7477">
        <v>44</v>
      </c>
      <c r="K7477">
        <v>23.143999999999998</v>
      </c>
      <c r="L7477">
        <v>1800</v>
      </c>
      <c r="M7477">
        <v>30</v>
      </c>
      <c r="N7477" s="15">
        <v>70000</v>
      </c>
      <c r="O7477" s="15">
        <v>1620080</v>
      </c>
    </row>
    <row r="7478" spans="1:15">
      <c r="A7478" s="14">
        <v>44524</v>
      </c>
      <c r="B7478" t="s">
        <v>73</v>
      </c>
      <c r="C7478">
        <v>7</v>
      </c>
      <c r="D7478" t="s">
        <v>54</v>
      </c>
      <c r="E7478">
        <v>3005</v>
      </c>
      <c r="F7478" t="s">
        <v>78</v>
      </c>
      <c r="G7478" t="s">
        <v>57</v>
      </c>
      <c r="H7478" t="s">
        <v>51</v>
      </c>
      <c r="I7478" t="s">
        <v>53</v>
      </c>
      <c r="J7478">
        <v>44</v>
      </c>
      <c r="K7478">
        <v>17.989999999999998</v>
      </c>
      <c r="L7478">
        <v>1080</v>
      </c>
      <c r="M7478">
        <v>30</v>
      </c>
      <c r="N7478" s="15">
        <v>20000</v>
      </c>
      <c r="O7478" s="15">
        <v>359800</v>
      </c>
    </row>
    <row r="7479" spans="1:15">
      <c r="A7479" s="14">
        <v>44524</v>
      </c>
      <c r="B7479" t="s">
        <v>73</v>
      </c>
      <c r="C7479">
        <v>7</v>
      </c>
      <c r="D7479" t="s">
        <v>54</v>
      </c>
      <c r="E7479">
        <v>3005</v>
      </c>
      <c r="F7479" t="s">
        <v>78</v>
      </c>
      <c r="G7479" t="s">
        <v>57</v>
      </c>
      <c r="H7479" t="s">
        <v>52</v>
      </c>
      <c r="I7479" t="s">
        <v>53</v>
      </c>
      <c r="J7479">
        <v>44</v>
      </c>
      <c r="K7479">
        <v>19.55</v>
      </c>
      <c r="L7479">
        <v>1080</v>
      </c>
      <c r="M7479">
        <v>30</v>
      </c>
      <c r="N7479" s="15">
        <v>20000</v>
      </c>
      <c r="O7479" s="15">
        <v>391000</v>
      </c>
    </row>
    <row r="7480" spans="1:15">
      <c r="A7480" s="14">
        <v>44524</v>
      </c>
      <c r="B7480" t="s">
        <v>73</v>
      </c>
      <c r="C7480">
        <v>7</v>
      </c>
      <c r="D7480" t="s">
        <v>54</v>
      </c>
      <c r="E7480">
        <v>3005</v>
      </c>
      <c r="F7480" t="s">
        <v>74</v>
      </c>
      <c r="G7480" t="s">
        <v>57</v>
      </c>
      <c r="H7480" t="s">
        <v>51</v>
      </c>
      <c r="I7480" t="s">
        <v>53</v>
      </c>
      <c r="J7480">
        <v>44</v>
      </c>
      <c r="K7480">
        <v>17.989999999999998</v>
      </c>
      <c r="L7480">
        <v>1080</v>
      </c>
      <c r="M7480">
        <v>30</v>
      </c>
      <c r="N7480" s="15">
        <v>20000</v>
      </c>
      <c r="O7480" s="15">
        <v>359800</v>
      </c>
    </row>
    <row r="7481" spans="1:15">
      <c r="A7481" s="14">
        <v>44524</v>
      </c>
      <c r="B7481" t="s">
        <v>73</v>
      </c>
      <c r="C7481">
        <v>7</v>
      </c>
      <c r="D7481" t="s">
        <v>54</v>
      </c>
      <c r="E7481">
        <v>3005</v>
      </c>
      <c r="F7481" t="s">
        <v>74</v>
      </c>
      <c r="G7481" t="s">
        <v>57</v>
      </c>
      <c r="H7481" t="s">
        <v>52</v>
      </c>
      <c r="I7481" t="s">
        <v>53</v>
      </c>
      <c r="J7481">
        <v>44</v>
      </c>
      <c r="K7481">
        <v>19.55</v>
      </c>
      <c r="L7481">
        <v>1080</v>
      </c>
      <c r="M7481">
        <v>30</v>
      </c>
      <c r="N7481" s="15">
        <v>20000</v>
      </c>
      <c r="O7481" s="15">
        <v>391000</v>
      </c>
    </row>
    <row r="7482" spans="1:15">
      <c r="A7482" s="14">
        <v>44524</v>
      </c>
      <c r="B7482" t="s">
        <v>73</v>
      </c>
      <c r="C7482">
        <v>8</v>
      </c>
      <c r="D7482" t="s">
        <v>54</v>
      </c>
      <c r="E7482">
        <v>3006</v>
      </c>
      <c r="F7482" t="s">
        <v>74</v>
      </c>
      <c r="G7482" t="s">
        <v>57</v>
      </c>
      <c r="H7482" t="s">
        <v>51</v>
      </c>
      <c r="I7482" t="s">
        <v>53</v>
      </c>
      <c r="J7482">
        <v>44</v>
      </c>
      <c r="K7482">
        <v>19</v>
      </c>
      <c r="L7482">
        <v>1440</v>
      </c>
      <c r="M7482">
        <v>30</v>
      </c>
      <c r="N7482" s="15">
        <v>68600</v>
      </c>
      <c r="O7482" s="15">
        <v>1303400</v>
      </c>
    </row>
    <row r="7483" spans="1:15">
      <c r="A7483" s="14">
        <v>44524</v>
      </c>
      <c r="B7483" t="s">
        <v>73</v>
      </c>
      <c r="C7483">
        <v>8</v>
      </c>
      <c r="D7483" t="s">
        <v>54</v>
      </c>
      <c r="E7483">
        <v>3006</v>
      </c>
      <c r="F7483" t="s">
        <v>74</v>
      </c>
      <c r="G7483" t="s">
        <v>57</v>
      </c>
      <c r="H7483" t="s">
        <v>52</v>
      </c>
      <c r="I7483" t="s">
        <v>53</v>
      </c>
      <c r="J7483">
        <v>44</v>
      </c>
      <c r="K7483">
        <v>20.745200000000001</v>
      </c>
      <c r="L7483">
        <v>1440</v>
      </c>
      <c r="M7483">
        <v>30</v>
      </c>
      <c r="N7483" s="15">
        <v>68600</v>
      </c>
      <c r="O7483" s="15">
        <v>1423120.72</v>
      </c>
    </row>
    <row r="7484" spans="1:15">
      <c r="A7484" s="14">
        <v>44524</v>
      </c>
      <c r="B7484" t="s">
        <v>73</v>
      </c>
      <c r="C7484">
        <v>8</v>
      </c>
      <c r="D7484" t="s">
        <v>54</v>
      </c>
      <c r="E7484">
        <v>3007</v>
      </c>
      <c r="F7484" t="s">
        <v>74</v>
      </c>
      <c r="G7484" t="s">
        <v>57</v>
      </c>
      <c r="H7484" t="s">
        <v>51</v>
      </c>
      <c r="I7484" t="s">
        <v>53</v>
      </c>
      <c r="J7484">
        <v>44</v>
      </c>
      <c r="K7484">
        <v>16</v>
      </c>
      <c r="L7484">
        <v>2520</v>
      </c>
      <c r="M7484">
        <v>30</v>
      </c>
      <c r="N7484" s="15">
        <v>81000</v>
      </c>
      <c r="O7484" s="15">
        <v>1296000</v>
      </c>
    </row>
    <row r="7485" spans="1:15">
      <c r="A7485" s="14">
        <v>44524</v>
      </c>
      <c r="B7485" t="s">
        <v>73</v>
      </c>
      <c r="C7485">
        <v>8</v>
      </c>
      <c r="D7485" t="s">
        <v>54</v>
      </c>
      <c r="E7485">
        <v>3007</v>
      </c>
      <c r="F7485" t="s">
        <v>74</v>
      </c>
      <c r="G7485" t="s">
        <v>57</v>
      </c>
      <c r="H7485" t="s">
        <v>52</v>
      </c>
      <c r="I7485" t="s">
        <v>53</v>
      </c>
      <c r="J7485">
        <v>44</v>
      </c>
      <c r="K7485">
        <v>17.2271</v>
      </c>
      <c r="L7485">
        <v>2520</v>
      </c>
      <c r="M7485">
        <v>30</v>
      </c>
      <c r="N7485" s="15">
        <v>81000</v>
      </c>
      <c r="O7485" s="15">
        <v>1395395.1</v>
      </c>
    </row>
    <row r="7486" spans="1:15">
      <c r="A7486" s="14">
        <v>44524</v>
      </c>
      <c r="B7486" t="s">
        <v>73</v>
      </c>
      <c r="C7486">
        <v>8</v>
      </c>
      <c r="D7486" t="s">
        <v>54</v>
      </c>
      <c r="E7486">
        <v>3007</v>
      </c>
      <c r="F7486" t="s">
        <v>74</v>
      </c>
      <c r="G7486" t="s">
        <v>57</v>
      </c>
      <c r="H7486" t="s">
        <v>51</v>
      </c>
      <c r="I7486" t="s">
        <v>53</v>
      </c>
      <c r="J7486">
        <v>44</v>
      </c>
      <c r="K7486">
        <v>16</v>
      </c>
      <c r="L7486">
        <v>2520</v>
      </c>
      <c r="M7486">
        <v>30</v>
      </c>
      <c r="N7486" s="15">
        <v>80000</v>
      </c>
      <c r="O7486" s="15">
        <v>1280000</v>
      </c>
    </row>
    <row r="7487" spans="1:15">
      <c r="A7487" s="14">
        <v>44524</v>
      </c>
      <c r="B7487" t="s">
        <v>73</v>
      </c>
      <c r="C7487">
        <v>8</v>
      </c>
      <c r="D7487" t="s">
        <v>54</v>
      </c>
      <c r="E7487">
        <v>3007</v>
      </c>
      <c r="F7487" t="s">
        <v>74</v>
      </c>
      <c r="G7487" t="s">
        <v>57</v>
      </c>
      <c r="H7487" t="s">
        <v>52</v>
      </c>
      <c r="I7487" t="s">
        <v>53</v>
      </c>
      <c r="J7487">
        <v>44</v>
      </c>
      <c r="K7487">
        <v>17.2271</v>
      </c>
      <c r="L7487">
        <v>2520</v>
      </c>
      <c r="M7487">
        <v>30</v>
      </c>
      <c r="N7487" s="15">
        <v>80000</v>
      </c>
      <c r="O7487" s="15">
        <v>1378168</v>
      </c>
    </row>
    <row r="7488" spans="1:15">
      <c r="A7488" s="14">
        <v>44524</v>
      </c>
      <c r="B7488" t="s">
        <v>73</v>
      </c>
      <c r="C7488">
        <v>8</v>
      </c>
      <c r="D7488" t="s">
        <v>54</v>
      </c>
      <c r="E7488">
        <v>3007</v>
      </c>
      <c r="F7488" t="s">
        <v>74</v>
      </c>
      <c r="G7488" t="s">
        <v>57</v>
      </c>
      <c r="H7488" t="s">
        <v>51</v>
      </c>
      <c r="I7488" t="s">
        <v>53</v>
      </c>
      <c r="J7488">
        <v>44</v>
      </c>
      <c r="K7488">
        <v>18</v>
      </c>
      <c r="L7488">
        <v>2520</v>
      </c>
      <c r="M7488">
        <v>30</v>
      </c>
      <c r="N7488" s="15">
        <v>62000</v>
      </c>
      <c r="O7488" s="15">
        <v>1116000</v>
      </c>
    </row>
    <row r="7489" spans="1:15">
      <c r="A7489" s="14">
        <v>44524</v>
      </c>
      <c r="B7489" t="s">
        <v>73</v>
      </c>
      <c r="C7489">
        <v>8</v>
      </c>
      <c r="D7489" t="s">
        <v>54</v>
      </c>
      <c r="E7489">
        <v>3007</v>
      </c>
      <c r="F7489" t="s">
        <v>74</v>
      </c>
      <c r="G7489" t="s">
        <v>57</v>
      </c>
      <c r="H7489" t="s">
        <v>52</v>
      </c>
      <c r="I7489" t="s">
        <v>53</v>
      </c>
      <c r="J7489">
        <v>44</v>
      </c>
      <c r="K7489">
        <v>19.561800000000002</v>
      </c>
      <c r="L7489">
        <v>2520</v>
      </c>
      <c r="M7489">
        <v>30</v>
      </c>
      <c r="N7489" s="15">
        <v>62000</v>
      </c>
      <c r="O7489" s="15">
        <v>1212831.6000000001</v>
      </c>
    </row>
    <row r="7490" spans="1:15">
      <c r="A7490" s="14">
        <v>44524</v>
      </c>
      <c r="B7490" t="s">
        <v>73</v>
      </c>
      <c r="C7490">
        <v>7</v>
      </c>
      <c r="D7490" t="s">
        <v>54</v>
      </c>
      <c r="E7490">
        <v>3010</v>
      </c>
      <c r="F7490" t="s">
        <v>74</v>
      </c>
      <c r="G7490" t="s">
        <v>57</v>
      </c>
      <c r="H7490" t="s">
        <v>51</v>
      </c>
      <c r="I7490" t="s">
        <v>53</v>
      </c>
      <c r="J7490">
        <v>44</v>
      </c>
      <c r="K7490">
        <v>15.85</v>
      </c>
      <c r="L7490">
        <v>1080</v>
      </c>
      <c r="M7490">
        <v>30</v>
      </c>
      <c r="N7490" s="15">
        <v>34300</v>
      </c>
      <c r="O7490" s="15">
        <v>543655</v>
      </c>
    </row>
    <row r="7491" spans="1:15">
      <c r="A7491" s="14">
        <v>44524</v>
      </c>
      <c r="B7491" t="s">
        <v>73</v>
      </c>
      <c r="C7491">
        <v>7</v>
      </c>
      <c r="D7491" t="s">
        <v>54</v>
      </c>
      <c r="E7491">
        <v>3010</v>
      </c>
      <c r="F7491" t="s">
        <v>74</v>
      </c>
      <c r="G7491" t="s">
        <v>57</v>
      </c>
      <c r="H7491" t="s">
        <v>52</v>
      </c>
      <c r="I7491" t="s">
        <v>53</v>
      </c>
      <c r="J7491">
        <v>44</v>
      </c>
      <c r="K7491">
        <v>17.053699999999999</v>
      </c>
      <c r="L7491">
        <v>1080</v>
      </c>
      <c r="M7491">
        <v>30</v>
      </c>
      <c r="N7491" s="15">
        <v>34300</v>
      </c>
      <c r="O7491" s="15">
        <v>584941.91</v>
      </c>
    </row>
    <row r="7492" spans="1:15">
      <c r="A7492" s="14">
        <v>44524</v>
      </c>
      <c r="B7492" t="s">
        <v>73</v>
      </c>
      <c r="C7492">
        <v>8</v>
      </c>
      <c r="D7492" t="s">
        <v>54</v>
      </c>
      <c r="E7492">
        <v>3010</v>
      </c>
      <c r="F7492" t="s">
        <v>74</v>
      </c>
      <c r="G7492" t="s">
        <v>57</v>
      </c>
      <c r="H7492" t="s">
        <v>51</v>
      </c>
      <c r="I7492" t="s">
        <v>53</v>
      </c>
      <c r="J7492">
        <v>44</v>
      </c>
      <c r="K7492">
        <v>23.5</v>
      </c>
      <c r="L7492">
        <v>1800</v>
      </c>
      <c r="M7492">
        <v>30</v>
      </c>
      <c r="N7492" s="15">
        <v>34000</v>
      </c>
      <c r="O7492" s="15">
        <v>799000</v>
      </c>
    </row>
    <row r="7493" spans="1:15">
      <c r="A7493" s="14">
        <v>44524</v>
      </c>
      <c r="B7493" t="s">
        <v>73</v>
      </c>
      <c r="C7493">
        <v>8</v>
      </c>
      <c r="D7493" t="s">
        <v>54</v>
      </c>
      <c r="E7493">
        <v>3010</v>
      </c>
      <c r="F7493" t="s">
        <v>74</v>
      </c>
      <c r="G7493" t="s">
        <v>57</v>
      </c>
      <c r="H7493" t="s">
        <v>52</v>
      </c>
      <c r="I7493" t="s">
        <v>53</v>
      </c>
      <c r="J7493">
        <v>44</v>
      </c>
      <c r="K7493">
        <v>26.203900000000001</v>
      </c>
      <c r="L7493">
        <v>1800</v>
      </c>
      <c r="M7493">
        <v>30</v>
      </c>
      <c r="N7493" s="15">
        <v>34000</v>
      </c>
      <c r="O7493" s="15">
        <v>890932.6</v>
      </c>
    </row>
    <row r="7494" spans="1:15">
      <c r="A7494" s="14">
        <v>44524</v>
      </c>
      <c r="B7494" t="s">
        <v>73</v>
      </c>
      <c r="C7494">
        <v>8</v>
      </c>
      <c r="D7494" t="s">
        <v>54</v>
      </c>
      <c r="E7494">
        <v>3012</v>
      </c>
      <c r="F7494" t="s">
        <v>74</v>
      </c>
      <c r="G7494" t="s">
        <v>57</v>
      </c>
      <c r="H7494" t="s">
        <v>51</v>
      </c>
      <c r="I7494" t="s">
        <v>53</v>
      </c>
      <c r="J7494">
        <v>44</v>
      </c>
      <c r="K7494">
        <v>15</v>
      </c>
      <c r="L7494">
        <v>1800</v>
      </c>
      <c r="M7494">
        <v>30</v>
      </c>
      <c r="N7494" s="15">
        <v>80000</v>
      </c>
      <c r="O7494" s="15">
        <v>1200000</v>
      </c>
    </row>
    <row r="7495" spans="1:15">
      <c r="A7495" s="14">
        <v>44524</v>
      </c>
      <c r="B7495" t="s">
        <v>73</v>
      </c>
      <c r="C7495">
        <v>8</v>
      </c>
      <c r="D7495" t="s">
        <v>54</v>
      </c>
      <c r="E7495">
        <v>3012</v>
      </c>
      <c r="F7495" t="s">
        <v>74</v>
      </c>
      <c r="G7495" t="s">
        <v>57</v>
      </c>
      <c r="H7495" t="s">
        <v>52</v>
      </c>
      <c r="I7495" t="s">
        <v>53</v>
      </c>
      <c r="J7495">
        <v>44</v>
      </c>
      <c r="K7495">
        <v>16.075500000000002</v>
      </c>
      <c r="L7495">
        <v>1800</v>
      </c>
      <c r="M7495">
        <v>30</v>
      </c>
      <c r="N7495" s="15">
        <v>80000</v>
      </c>
      <c r="O7495" s="15">
        <v>1286040</v>
      </c>
    </row>
    <row r="7496" spans="1:15">
      <c r="A7496" s="14">
        <v>44524</v>
      </c>
      <c r="B7496" t="s">
        <v>73</v>
      </c>
      <c r="C7496">
        <v>8</v>
      </c>
      <c r="D7496" t="s">
        <v>54</v>
      </c>
      <c r="E7496">
        <v>3012</v>
      </c>
      <c r="F7496" t="s">
        <v>74</v>
      </c>
      <c r="G7496" t="s">
        <v>57</v>
      </c>
      <c r="H7496" t="s">
        <v>51</v>
      </c>
      <c r="I7496" t="s">
        <v>53</v>
      </c>
      <c r="J7496">
        <v>44</v>
      </c>
      <c r="K7496">
        <v>17.850000000000001</v>
      </c>
      <c r="L7496">
        <v>1440</v>
      </c>
      <c r="M7496">
        <v>30</v>
      </c>
      <c r="N7496" s="15">
        <v>40000</v>
      </c>
      <c r="O7496" s="15">
        <v>714000</v>
      </c>
    </row>
    <row r="7497" spans="1:15">
      <c r="A7497" s="14">
        <v>44524</v>
      </c>
      <c r="B7497" t="s">
        <v>73</v>
      </c>
      <c r="C7497">
        <v>8</v>
      </c>
      <c r="D7497" t="s">
        <v>54</v>
      </c>
      <c r="E7497">
        <v>3012</v>
      </c>
      <c r="F7497" t="s">
        <v>74</v>
      </c>
      <c r="G7497" t="s">
        <v>57</v>
      </c>
      <c r="H7497" t="s">
        <v>52</v>
      </c>
      <c r="I7497" t="s">
        <v>53</v>
      </c>
      <c r="J7497">
        <v>44</v>
      </c>
      <c r="K7497">
        <v>19.385300000000001</v>
      </c>
      <c r="L7497">
        <v>1440</v>
      </c>
      <c r="M7497">
        <v>30</v>
      </c>
      <c r="N7497" s="15">
        <v>40000</v>
      </c>
      <c r="O7497" s="15">
        <v>775412</v>
      </c>
    </row>
    <row r="7498" spans="1:15">
      <c r="A7498" s="14">
        <v>44524</v>
      </c>
      <c r="B7498" t="s">
        <v>73</v>
      </c>
      <c r="C7498">
        <v>6</v>
      </c>
      <c r="D7498" t="s">
        <v>54</v>
      </c>
      <c r="E7498">
        <v>3021</v>
      </c>
      <c r="F7498" t="s">
        <v>110</v>
      </c>
      <c r="G7498" t="s">
        <v>57</v>
      </c>
      <c r="H7498" t="s">
        <v>52</v>
      </c>
      <c r="I7498" t="s">
        <v>118</v>
      </c>
      <c r="J7498">
        <v>44</v>
      </c>
      <c r="K7498">
        <v>21.939599999999999</v>
      </c>
      <c r="L7498">
        <v>480</v>
      </c>
      <c r="M7498">
        <v>30</v>
      </c>
      <c r="N7498" s="15">
        <v>15879.45</v>
      </c>
      <c r="O7498" s="15">
        <v>348388.78122</v>
      </c>
    </row>
    <row r="7499" spans="1:15">
      <c r="A7499" s="14">
        <v>44524</v>
      </c>
      <c r="B7499" t="s">
        <v>73</v>
      </c>
      <c r="C7499">
        <v>8</v>
      </c>
      <c r="D7499" t="s">
        <v>54</v>
      </c>
      <c r="E7499">
        <v>3021</v>
      </c>
      <c r="F7499" t="s">
        <v>110</v>
      </c>
      <c r="G7499" t="s">
        <v>57</v>
      </c>
      <c r="H7499" t="s">
        <v>52</v>
      </c>
      <c r="I7499" t="s">
        <v>118</v>
      </c>
      <c r="J7499">
        <v>44</v>
      </c>
      <c r="K7499">
        <v>28.701899999999998</v>
      </c>
      <c r="L7499">
        <v>1770</v>
      </c>
      <c r="M7499">
        <v>30</v>
      </c>
      <c r="N7499" s="15">
        <v>24155.53</v>
      </c>
      <c r="O7499" s="15">
        <v>693309.60650700005</v>
      </c>
    </row>
    <row r="7500" spans="1:15">
      <c r="A7500" s="14">
        <v>44524</v>
      </c>
      <c r="B7500" t="s">
        <v>73</v>
      </c>
      <c r="C7500">
        <v>8</v>
      </c>
      <c r="D7500" t="s">
        <v>54</v>
      </c>
      <c r="E7500">
        <v>3021</v>
      </c>
      <c r="F7500" t="s">
        <v>110</v>
      </c>
      <c r="G7500" t="s">
        <v>57</v>
      </c>
      <c r="H7500" t="s">
        <v>52</v>
      </c>
      <c r="I7500" t="s">
        <v>118</v>
      </c>
      <c r="J7500">
        <v>44</v>
      </c>
      <c r="K7500">
        <v>28.701899999999998</v>
      </c>
      <c r="L7500">
        <v>1320</v>
      </c>
      <c r="M7500">
        <v>30</v>
      </c>
      <c r="N7500" s="15">
        <v>26954.38</v>
      </c>
      <c r="O7500" s="15">
        <v>773641.919322</v>
      </c>
    </row>
    <row r="7501" spans="1:15">
      <c r="A7501" s="14">
        <v>44524</v>
      </c>
      <c r="B7501" t="s">
        <v>73</v>
      </c>
      <c r="C7501">
        <v>8</v>
      </c>
      <c r="D7501" t="s">
        <v>54</v>
      </c>
      <c r="E7501">
        <v>3021</v>
      </c>
      <c r="F7501" t="s">
        <v>110</v>
      </c>
      <c r="G7501" t="s">
        <v>57</v>
      </c>
      <c r="H7501" t="s">
        <v>52</v>
      </c>
      <c r="I7501" t="s">
        <v>53</v>
      </c>
      <c r="J7501">
        <v>44</v>
      </c>
      <c r="K7501">
        <v>29.3339</v>
      </c>
      <c r="L7501">
        <v>1200</v>
      </c>
      <c r="M7501">
        <v>30</v>
      </c>
      <c r="N7501" s="15">
        <v>20000</v>
      </c>
      <c r="O7501" s="15">
        <v>586678</v>
      </c>
    </row>
    <row r="7502" spans="1:15">
      <c r="A7502" s="14">
        <v>44524</v>
      </c>
      <c r="B7502" t="s">
        <v>73</v>
      </c>
      <c r="C7502">
        <v>8</v>
      </c>
      <c r="D7502" t="s">
        <v>54</v>
      </c>
      <c r="E7502">
        <v>3021</v>
      </c>
      <c r="F7502" t="s">
        <v>110</v>
      </c>
      <c r="G7502" t="s">
        <v>57</v>
      </c>
      <c r="H7502" t="s">
        <v>52</v>
      </c>
      <c r="I7502" t="s">
        <v>53</v>
      </c>
      <c r="J7502">
        <v>44</v>
      </c>
      <c r="K7502">
        <v>29.3339</v>
      </c>
      <c r="L7502">
        <v>1710</v>
      </c>
      <c r="M7502">
        <v>30</v>
      </c>
      <c r="N7502" s="15">
        <v>30000</v>
      </c>
      <c r="O7502" s="15">
        <v>880017</v>
      </c>
    </row>
    <row r="7503" spans="1:15">
      <c r="A7503" s="14">
        <v>44524</v>
      </c>
      <c r="B7503" t="s">
        <v>73</v>
      </c>
      <c r="C7503">
        <v>8</v>
      </c>
      <c r="D7503" t="s">
        <v>54</v>
      </c>
      <c r="E7503">
        <v>3021</v>
      </c>
      <c r="F7503" t="s">
        <v>110</v>
      </c>
      <c r="G7503" t="s">
        <v>57</v>
      </c>
      <c r="H7503" t="s">
        <v>51</v>
      </c>
      <c r="I7503" t="s">
        <v>53</v>
      </c>
      <c r="J7503">
        <v>44</v>
      </c>
      <c r="K7503">
        <v>26</v>
      </c>
      <c r="L7503">
        <v>1710</v>
      </c>
      <c r="M7503">
        <v>30</v>
      </c>
      <c r="N7503" s="15">
        <v>30000</v>
      </c>
      <c r="O7503" s="15">
        <v>780000</v>
      </c>
    </row>
    <row r="7504" spans="1:15">
      <c r="A7504" s="14">
        <v>44524</v>
      </c>
      <c r="B7504" t="s">
        <v>73</v>
      </c>
      <c r="C7504">
        <v>6</v>
      </c>
      <c r="D7504" t="s">
        <v>54</v>
      </c>
      <c r="E7504">
        <v>3021</v>
      </c>
      <c r="F7504" t="s">
        <v>110</v>
      </c>
      <c r="G7504" t="s">
        <v>57</v>
      </c>
      <c r="H7504" t="s">
        <v>51</v>
      </c>
      <c r="I7504" t="s">
        <v>118</v>
      </c>
      <c r="J7504">
        <v>44</v>
      </c>
      <c r="K7504">
        <v>24</v>
      </c>
      <c r="L7504">
        <v>420</v>
      </c>
      <c r="M7504">
        <v>30</v>
      </c>
      <c r="N7504" s="15">
        <v>12875.6</v>
      </c>
      <c r="O7504" s="15">
        <v>309014.40000000002</v>
      </c>
    </row>
    <row r="7505" spans="1:15">
      <c r="A7505" s="14">
        <v>44524</v>
      </c>
      <c r="B7505" t="s">
        <v>73</v>
      </c>
      <c r="C7505">
        <v>6</v>
      </c>
      <c r="D7505" t="s">
        <v>54</v>
      </c>
      <c r="E7505">
        <v>3021</v>
      </c>
      <c r="F7505" t="s">
        <v>110</v>
      </c>
      <c r="G7505" t="s">
        <v>57</v>
      </c>
      <c r="H7505" t="s">
        <v>51</v>
      </c>
      <c r="I7505" t="s">
        <v>118</v>
      </c>
      <c r="J7505">
        <v>44</v>
      </c>
      <c r="K7505">
        <v>20</v>
      </c>
      <c r="L7505">
        <v>480</v>
      </c>
      <c r="M7505">
        <v>30</v>
      </c>
      <c r="N7505" s="15">
        <v>15879.45</v>
      </c>
      <c r="O7505" s="15">
        <v>317589</v>
      </c>
    </row>
    <row r="7506" spans="1:15">
      <c r="A7506" s="14">
        <v>44524</v>
      </c>
      <c r="B7506" t="s">
        <v>73</v>
      </c>
      <c r="C7506">
        <v>8</v>
      </c>
      <c r="D7506" t="s">
        <v>54</v>
      </c>
      <c r="E7506">
        <v>3021</v>
      </c>
      <c r="F7506" t="s">
        <v>110</v>
      </c>
      <c r="G7506" t="s">
        <v>57</v>
      </c>
      <c r="H7506" t="s">
        <v>51</v>
      </c>
      <c r="I7506" t="s">
        <v>118</v>
      </c>
      <c r="J7506">
        <v>44</v>
      </c>
      <c r="K7506">
        <v>25.5</v>
      </c>
      <c r="L7506">
        <v>1770</v>
      </c>
      <c r="M7506">
        <v>30</v>
      </c>
      <c r="N7506" s="15">
        <v>24155.53</v>
      </c>
      <c r="O7506" s="15">
        <v>615966.01500000001</v>
      </c>
    </row>
    <row r="7507" spans="1:15">
      <c r="A7507" s="14">
        <v>44524</v>
      </c>
      <c r="B7507" t="s">
        <v>73</v>
      </c>
      <c r="C7507">
        <v>8</v>
      </c>
      <c r="D7507" t="s">
        <v>54</v>
      </c>
      <c r="E7507">
        <v>3021</v>
      </c>
      <c r="F7507" t="s">
        <v>110</v>
      </c>
      <c r="G7507" t="s">
        <v>57</v>
      </c>
      <c r="H7507" t="s">
        <v>51</v>
      </c>
      <c r="I7507" t="s">
        <v>118</v>
      </c>
      <c r="J7507">
        <v>44</v>
      </c>
      <c r="K7507">
        <v>25.5</v>
      </c>
      <c r="L7507">
        <v>1320</v>
      </c>
      <c r="M7507">
        <v>30</v>
      </c>
      <c r="N7507" s="15">
        <v>26954.38</v>
      </c>
      <c r="O7507" s="15">
        <v>687336.69</v>
      </c>
    </row>
    <row r="7508" spans="1:15">
      <c r="A7508" s="14">
        <v>44524</v>
      </c>
      <c r="B7508" t="s">
        <v>73</v>
      </c>
      <c r="C7508">
        <v>8</v>
      </c>
      <c r="D7508" t="s">
        <v>54</v>
      </c>
      <c r="E7508">
        <v>3021</v>
      </c>
      <c r="F7508" t="s">
        <v>110</v>
      </c>
      <c r="G7508" t="s">
        <v>57</v>
      </c>
      <c r="H7508" t="s">
        <v>51</v>
      </c>
      <c r="I7508" t="s">
        <v>53</v>
      </c>
      <c r="J7508">
        <v>44</v>
      </c>
      <c r="K7508">
        <v>26</v>
      </c>
      <c r="L7508">
        <v>1200</v>
      </c>
      <c r="M7508">
        <v>30</v>
      </c>
      <c r="N7508" s="15">
        <v>20000</v>
      </c>
      <c r="O7508" s="15">
        <v>520000</v>
      </c>
    </row>
    <row r="7509" spans="1:15">
      <c r="A7509" s="14">
        <v>44524</v>
      </c>
      <c r="B7509" t="s">
        <v>73</v>
      </c>
      <c r="C7509">
        <v>7</v>
      </c>
      <c r="D7509" t="s">
        <v>54</v>
      </c>
      <c r="E7509">
        <v>3021</v>
      </c>
      <c r="F7509" t="s">
        <v>110</v>
      </c>
      <c r="G7509" t="s">
        <v>57</v>
      </c>
      <c r="H7509" t="s">
        <v>51</v>
      </c>
      <c r="I7509" t="s">
        <v>53</v>
      </c>
      <c r="J7509">
        <v>44</v>
      </c>
      <c r="K7509">
        <v>24</v>
      </c>
      <c r="L7509">
        <v>1080</v>
      </c>
      <c r="M7509">
        <v>30</v>
      </c>
      <c r="N7509" s="15">
        <v>42000</v>
      </c>
      <c r="O7509" s="15">
        <v>1008000</v>
      </c>
    </row>
    <row r="7510" spans="1:15">
      <c r="A7510" s="14">
        <v>44524</v>
      </c>
      <c r="B7510" t="s">
        <v>73</v>
      </c>
      <c r="C7510">
        <v>6</v>
      </c>
      <c r="D7510" t="s">
        <v>54</v>
      </c>
      <c r="E7510">
        <v>3021</v>
      </c>
      <c r="F7510" t="s">
        <v>110</v>
      </c>
      <c r="G7510" t="s">
        <v>57</v>
      </c>
      <c r="H7510" t="s">
        <v>52</v>
      </c>
      <c r="I7510" t="s">
        <v>118</v>
      </c>
      <c r="J7510">
        <v>44</v>
      </c>
      <c r="K7510">
        <v>26.824200000000001</v>
      </c>
      <c r="L7510">
        <v>420</v>
      </c>
      <c r="M7510">
        <v>30</v>
      </c>
      <c r="N7510" s="15">
        <v>12875.6</v>
      </c>
      <c r="O7510" s="15">
        <v>345377.66952</v>
      </c>
    </row>
    <row r="7511" spans="1:15">
      <c r="A7511" s="14">
        <v>44524</v>
      </c>
      <c r="B7511" t="s">
        <v>73</v>
      </c>
      <c r="C7511">
        <v>7</v>
      </c>
      <c r="D7511" t="s">
        <v>54</v>
      </c>
      <c r="E7511">
        <v>3021</v>
      </c>
      <c r="F7511" t="s">
        <v>110</v>
      </c>
      <c r="G7511" t="s">
        <v>57</v>
      </c>
      <c r="H7511" t="s">
        <v>52</v>
      </c>
      <c r="I7511" t="s">
        <v>53</v>
      </c>
      <c r="J7511">
        <v>44</v>
      </c>
      <c r="K7511">
        <v>26.824200000000001</v>
      </c>
      <c r="L7511">
        <v>1080</v>
      </c>
      <c r="M7511">
        <v>30</v>
      </c>
      <c r="N7511" s="15">
        <v>42000</v>
      </c>
      <c r="O7511" s="15">
        <v>1126616.3999999999</v>
      </c>
    </row>
    <row r="7512" spans="1:15">
      <c r="A7512" s="14">
        <v>44524</v>
      </c>
      <c r="B7512" t="s">
        <v>73</v>
      </c>
      <c r="C7512">
        <v>8</v>
      </c>
      <c r="D7512" t="s">
        <v>54</v>
      </c>
      <c r="E7512">
        <v>3021</v>
      </c>
      <c r="F7512" t="s">
        <v>74</v>
      </c>
      <c r="G7512" t="s">
        <v>57</v>
      </c>
      <c r="H7512" t="s">
        <v>52</v>
      </c>
      <c r="I7512" t="s">
        <v>118</v>
      </c>
      <c r="J7512">
        <v>44</v>
      </c>
      <c r="K7512">
        <v>24.971599999999999</v>
      </c>
      <c r="L7512">
        <v>1650</v>
      </c>
      <c r="M7512">
        <v>30</v>
      </c>
      <c r="N7512" s="15">
        <v>56506.78</v>
      </c>
      <c r="O7512" s="15">
        <v>1411064.7074480001</v>
      </c>
    </row>
    <row r="7513" spans="1:15">
      <c r="A7513" s="14">
        <v>44524</v>
      </c>
      <c r="B7513" t="s">
        <v>73</v>
      </c>
      <c r="C7513">
        <v>8</v>
      </c>
      <c r="D7513" t="s">
        <v>54</v>
      </c>
      <c r="E7513">
        <v>3021</v>
      </c>
      <c r="F7513" t="s">
        <v>74</v>
      </c>
      <c r="G7513" t="s">
        <v>57</v>
      </c>
      <c r="H7513" t="s">
        <v>52</v>
      </c>
      <c r="I7513" t="s">
        <v>118</v>
      </c>
      <c r="J7513">
        <v>44</v>
      </c>
      <c r="K7513">
        <v>21.939599999999999</v>
      </c>
      <c r="L7513">
        <v>1500</v>
      </c>
      <c r="M7513">
        <v>30</v>
      </c>
      <c r="N7513" s="15">
        <v>47651.58</v>
      </c>
      <c r="O7513" s="15">
        <v>1045456.604568</v>
      </c>
    </row>
    <row r="7514" spans="1:15">
      <c r="A7514" s="14">
        <v>44524</v>
      </c>
      <c r="B7514" t="s">
        <v>73</v>
      </c>
      <c r="C7514">
        <v>8</v>
      </c>
      <c r="D7514" t="s">
        <v>54</v>
      </c>
      <c r="E7514">
        <v>3021</v>
      </c>
      <c r="F7514" t="s">
        <v>74</v>
      </c>
      <c r="G7514" t="s">
        <v>57</v>
      </c>
      <c r="H7514" t="s">
        <v>52</v>
      </c>
      <c r="I7514" t="s">
        <v>118</v>
      </c>
      <c r="J7514">
        <v>44</v>
      </c>
      <c r="K7514">
        <v>26.824200000000001</v>
      </c>
      <c r="L7514">
        <v>2040</v>
      </c>
      <c r="M7514">
        <v>30</v>
      </c>
      <c r="N7514" s="15">
        <v>26603.4</v>
      </c>
      <c r="O7514" s="15">
        <v>713614.92228000006</v>
      </c>
    </row>
    <row r="7515" spans="1:15">
      <c r="A7515" s="14">
        <v>44524</v>
      </c>
      <c r="B7515" t="s">
        <v>73</v>
      </c>
      <c r="C7515">
        <v>7</v>
      </c>
      <c r="D7515" t="s">
        <v>54</v>
      </c>
      <c r="E7515">
        <v>3021</v>
      </c>
      <c r="F7515" t="s">
        <v>74</v>
      </c>
      <c r="G7515" t="s">
        <v>57</v>
      </c>
      <c r="H7515" t="s">
        <v>52</v>
      </c>
      <c r="I7515" t="s">
        <v>118</v>
      </c>
      <c r="J7515">
        <v>44</v>
      </c>
      <c r="K7515">
        <v>26.824200000000001</v>
      </c>
      <c r="L7515">
        <v>1080</v>
      </c>
      <c r="M7515">
        <v>30</v>
      </c>
      <c r="N7515" s="15">
        <v>14887.07</v>
      </c>
      <c r="O7515" s="15">
        <v>399333.74309399998</v>
      </c>
    </row>
    <row r="7516" spans="1:15">
      <c r="A7516" s="14">
        <v>44524</v>
      </c>
      <c r="B7516" t="s">
        <v>73</v>
      </c>
      <c r="C7516">
        <v>8</v>
      </c>
      <c r="D7516" t="s">
        <v>54</v>
      </c>
      <c r="E7516">
        <v>3021</v>
      </c>
      <c r="F7516" t="s">
        <v>74</v>
      </c>
      <c r="G7516" t="s">
        <v>57</v>
      </c>
      <c r="H7516" t="s">
        <v>51</v>
      </c>
      <c r="I7516" t="s">
        <v>118</v>
      </c>
      <c r="J7516">
        <v>44</v>
      </c>
      <c r="K7516">
        <v>22.5</v>
      </c>
      <c r="L7516">
        <v>1650</v>
      </c>
      <c r="M7516">
        <v>30</v>
      </c>
      <c r="N7516" s="15">
        <v>56506.78</v>
      </c>
      <c r="O7516" s="15">
        <v>1271402.55</v>
      </c>
    </row>
    <row r="7517" spans="1:15">
      <c r="A7517" s="14">
        <v>44524</v>
      </c>
      <c r="B7517" t="s">
        <v>73</v>
      </c>
      <c r="C7517">
        <v>8</v>
      </c>
      <c r="D7517" t="s">
        <v>54</v>
      </c>
      <c r="E7517">
        <v>3021</v>
      </c>
      <c r="F7517" t="s">
        <v>74</v>
      </c>
      <c r="G7517" t="s">
        <v>57</v>
      </c>
      <c r="H7517" t="s">
        <v>51</v>
      </c>
      <c r="I7517" t="s">
        <v>118</v>
      </c>
      <c r="J7517">
        <v>44</v>
      </c>
      <c r="K7517">
        <v>20</v>
      </c>
      <c r="L7517">
        <v>1500</v>
      </c>
      <c r="M7517">
        <v>30</v>
      </c>
      <c r="N7517" s="15">
        <v>47651.58</v>
      </c>
      <c r="O7517" s="15">
        <v>953031.6</v>
      </c>
    </row>
    <row r="7518" spans="1:15">
      <c r="A7518" s="14">
        <v>44524</v>
      </c>
      <c r="B7518" t="s">
        <v>73</v>
      </c>
      <c r="C7518">
        <v>8</v>
      </c>
      <c r="D7518" t="s">
        <v>54</v>
      </c>
      <c r="E7518">
        <v>3021</v>
      </c>
      <c r="F7518" t="s">
        <v>74</v>
      </c>
      <c r="G7518" t="s">
        <v>57</v>
      </c>
      <c r="H7518" t="s">
        <v>51</v>
      </c>
      <c r="I7518" t="s">
        <v>118</v>
      </c>
      <c r="J7518">
        <v>44</v>
      </c>
      <c r="K7518">
        <v>24</v>
      </c>
      <c r="L7518">
        <v>2040</v>
      </c>
      <c r="M7518">
        <v>30</v>
      </c>
      <c r="N7518" s="15">
        <v>26603.4</v>
      </c>
      <c r="O7518" s="15">
        <v>638481.6</v>
      </c>
    </row>
    <row r="7519" spans="1:15">
      <c r="A7519" s="14">
        <v>44524</v>
      </c>
      <c r="B7519" t="s">
        <v>73</v>
      </c>
      <c r="C7519">
        <v>7</v>
      </c>
      <c r="D7519" t="s">
        <v>54</v>
      </c>
      <c r="E7519">
        <v>3021</v>
      </c>
      <c r="F7519" t="s">
        <v>74</v>
      </c>
      <c r="G7519" t="s">
        <v>57</v>
      </c>
      <c r="H7519" t="s">
        <v>51</v>
      </c>
      <c r="I7519" t="s">
        <v>118</v>
      </c>
      <c r="J7519">
        <v>44</v>
      </c>
      <c r="K7519">
        <v>24</v>
      </c>
      <c r="L7519">
        <v>1080</v>
      </c>
      <c r="M7519">
        <v>30</v>
      </c>
      <c r="N7519" s="15">
        <v>14887.07</v>
      </c>
      <c r="O7519" s="15">
        <v>357289.68</v>
      </c>
    </row>
    <row r="7520" spans="1:15">
      <c r="A7520" s="14">
        <v>44524</v>
      </c>
      <c r="B7520" t="s">
        <v>73</v>
      </c>
      <c r="C7520">
        <v>7</v>
      </c>
      <c r="D7520" t="s">
        <v>54</v>
      </c>
      <c r="E7520">
        <v>3022</v>
      </c>
      <c r="F7520" t="s">
        <v>74</v>
      </c>
      <c r="G7520" t="s">
        <v>57</v>
      </c>
      <c r="H7520" t="s">
        <v>51</v>
      </c>
      <c r="I7520" t="s">
        <v>53</v>
      </c>
      <c r="J7520">
        <v>44</v>
      </c>
      <c r="K7520">
        <v>19.149999999999999</v>
      </c>
      <c r="L7520">
        <v>1080</v>
      </c>
      <c r="M7520">
        <v>180</v>
      </c>
      <c r="N7520" s="15">
        <v>21000</v>
      </c>
      <c r="O7520" s="15">
        <v>402150</v>
      </c>
    </row>
    <row r="7521" spans="1:15">
      <c r="A7521" s="14">
        <v>44524</v>
      </c>
      <c r="B7521" t="s">
        <v>73</v>
      </c>
      <c r="C7521">
        <v>7</v>
      </c>
      <c r="D7521" t="s">
        <v>54</v>
      </c>
      <c r="E7521">
        <v>3022</v>
      </c>
      <c r="F7521" t="s">
        <v>74</v>
      </c>
      <c r="G7521" t="s">
        <v>57</v>
      </c>
      <c r="H7521" t="s">
        <v>52</v>
      </c>
      <c r="I7521" t="s">
        <v>53</v>
      </c>
      <c r="J7521">
        <v>44</v>
      </c>
      <c r="K7521">
        <v>20.066800000000001</v>
      </c>
      <c r="L7521">
        <v>1080</v>
      </c>
      <c r="M7521">
        <v>180</v>
      </c>
      <c r="N7521" s="15">
        <v>21000</v>
      </c>
      <c r="O7521" s="15">
        <v>421402.8</v>
      </c>
    </row>
    <row r="7522" spans="1:15">
      <c r="A7522" s="14">
        <v>44524</v>
      </c>
      <c r="B7522" t="s">
        <v>73</v>
      </c>
      <c r="C7522">
        <v>8</v>
      </c>
      <c r="D7522" t="s">
        <v>54</v>
      </c>
      <c r="E7522">
        <v>3022</v>
      </c>
      <c r="F7522" t="s">
        <v>74</v>
      </c>
      <c r="G7522" t="s">
        <v>57</v>
      </c>
      <c r="H7522" t="s">
        <v>51</v>
      </c>
      <c r="I7522" t="s">
        <v>53</v>
      </c>
      <c r="J7522">
        <v>44</v>
      </c>
      <c r="K7522">
        <v>19.149999999999999</v>
      </c>
      <c r="L7522">
        <v>1260</v>
      </c>
      <c r="M7522">
        <v>180</v>
      </c>
      <c r="N7522" s="15">
        <v>21000</v>
      </c>
      <c r="O7522" s="15">
        <v>402150</v>
      </c>
    </row>
    <row r="7523" spans="1:15">
      <c r="A7523" s="14">
        <v>44524</v>
      </c>
      <c r="B7523" t="s">
        <v>73</v>
      </c>
      <c r="C7523">
        <v>8</v>
      </c>
      <c r="D7523" t="s">
        <v>54</v>
      </c>
      <c r="E7523">
        <v>3022</v>
      </c>
      <c r="F7523" t="s">
        <v>74</v>
      </c>
      <c r="G7523" t="s">
        <v>57</v>
      </c>
      <c r="H7523" t="s">
        <v>52</v>
      </c>
      <c r="I7523" t="s">
        <v>53</v>
      </c>
      <c r="J7523">
        <v>44</v>
      </c>
      <c r="K7523">
        <v>20.066800000000001</v>
      </c>
      <c r="L7523">
        <v>1260</v>
      </c>
      <c r="M7523">
        <v>180</v>
      </c>
      <c r="N7523" s="15">
        <v>21000</v>
      </c>
      <c r="O7523" s="15">
        <v>421402.8</v>
      </c>
    </row>
    <row r="7524" spans="1:15">
      <c r="A7524" s="14">
        <v>44524</v>
      </c>
      <c r="B7524" t="s">
        <v>73</v>
      </c>
      <c r="C7524">
        <v>7</v>
      </c>
      <c r="D7524" t="s">
        <v>54</v>
      </c>
      <c r="E7524">
        <v>3024</v>
      </c>
      <c r="F7524" t="s">
        <v>74</v>
      </c>
      <c r="G7524" t="s">
        <v>57</v>
      </c>
      <c r="H7524" t="s">
        <v>51</v>
      </c>
      <c r="I7524" t="s">
        <v>53</v>
      </c>
      <c r="J7524">
        <v>44</v>
      </c>
      <c r="K7524">
        <v>23.8</v>
      </c>
      <c r="L7524">
        <v>1080</v>
      </c>
      <c r="M7524">
        <v>30</v>
      </c>
      <c r="N7524" s="15">
        <v>14000</v>
      </c>
      <c r="O7524" s="15">
        <v>333200</v>
      </c>
    </row>
    <row r="7525" spans="1:15">
      <c r="A7525" s="14">
        <v>44524</v>
      </c>
      <c r="B7525" t="s">
        <v>73</v>
      </c>
      <c r="C7525">
        <v>7</v>
      </c>
      <c r="D7525" t="s">
        <v>54</v>
      </c>
      <c r="E7525">
        <v>3024</v>
      </c>
      <c r="F7525" t="s">
        <v>74</v>
      </c>
      <c r="G7525" t="s">
        <v>57</v>
      </c>
      <c r="H7525" t="s">
        <v>52</v>
      </c>
      <c r="I7525" t="s">
        <v>53</v>
      </c>
      <c r="J7525">
        <v>44</v>
      </c>
      <c r="K7525">
        <v>26.575700000000001</v>
      </c>
      <c r="L7525">
        <v>1080</v>
      </c>
      <c r="M7525">
        <v>30</v>
      </c>
      <c r="N7525" s="15">
        <v>14000</v>
      </c>
      <c r="O7525" s="15">
        <v>372059.8</v>
      </c>
    </row>
    <row r="7526" spans="1:15">
      <c r="A7526" s="14">
        <v>44524</v>
      </c>
      <c r="B7526" t="s">
        <v>73</v>
      </c>
      <c r="C7526">
        <v>4</v>
      </c>
      <c r="D7526" t="s">
        <v>54</v>
      </c>
      <c r="E7526">
        <v>3024</v>
      </c>
      <c r="F7526" t="s">
        <v>74</v>
      </c>
      <c r="G7526" t="s">
        <v>86</v>
      </c>
      <c r="H7526" t="s">
        <v>51</v>
      </c>
      <c r="I7526" t="s">
        <v>53</v>
      </c>
      <c r="J7526">
        <v>44</v>
      </c>
      <c r="K7526">
        <v>12</v>
      </c>
      <c r="L7526">
        <v>120</v>
      </c>
      <c r="M7526">
        <v>120</v>
      </c>
      <c r="N7526" s="15">
        <v>50000</v>
      </c>
      <c r="O7526" s="15">
        <v>600000</v>
      </c>
    </row>
    <row r="7527" spans="1:15">
      <c r="A7527" s="14">
        <v>44524</v>
      </c>
      <c r="B7527" t="s">
        <v>73</v>
      </c>
      <c r="C7527">
        <v>4</v>
      </c>
      <c r="D7527" t="s">
        <v>54</v>
      </c>
      <c r="E7527">
        <v>3024</v>
      </c>
      <c r="F7527" t="s">
        <v>74</v>
      </c>
      <c r="G7527" t="s">
        <v>86</v>
      </c>
      <c r="H7527" t="s">
        <v>52</v>
      </c>
      <c r="I7527" t="s">
        <v>53</v>
      </c>
      <c r="J7527">
        <v>44</v>
      </c>
      <c r="K7527">
        <v>12.4864</v>
      </c>
      <c r="L7527">
        <v>120</v>
      </c>
      <c r="M7527">
        <v>120</v>
      </c>
      <c r="N7527" s="15">
        <v>50000</v>
      </c>
      <c r="O7527" s="15">
        <v>624320</v>
      </c>
    </row>
    <row r="7528" spans="1:15">
      <c r="A7528" s="14">
        <v>44524</v>
      </c>
      <c r="B7528" t="s">
        <v>73</v>
      </c>
      <c r="C7528">
        <v>8</v>
      </c>
      <c r="D7528" t="s">
        <v>54</v>
      </c>
      <c r="E7528">
        <v>3024</v>
      </c>
      <c r="F7528" t="s">
        <v>78</v>
      </c>
      <c r="G7528" t="s">
        <v>57</v>
      </c>
      <c r="H7528" t="s">
        <v>51</v>
      </c>
      <c r="I7528" t="s">
        <v>53</v>
      </c>
      <c r="J7528">
        <v>44</v>
      </c>
      <c r="K7528">
        <v>17</v>
      </c>
      <c r="L7528">
        <v>2520</v>
      </c>
      <c r="M7528">
        <v>30</v>
      </c>
      <c r="N7528" s="15">
        <v>70000</v>
      </c>
      <c r="O7528" s="15">
        <v>1190000</v>
      </c>
    </row>
    <row r="7529" spans="1:15">
      <c r="A7529" s="14">
        <v>44524</v>
      </c>
      <c r="B7529" t="s">
        <v>73</v>
      </c>
      <c r="C7529">
        <v>8</v>
      </c>
      <c r="D7529" t="s">
        <v>54</v>
      </c>
      <c r="E7529">
        <v>3024</v>
      </c>
      <c r="F7529" t="s">
        <v>78</v>
      </c>
      <c r="G7529" t="s">
        <v>57</v>
      </c>
      <c r="H7529" t="s">
        <v>52</v>
      </c>
      <c r="I7529" t="s">
        <v>53</v>
      </c>
      <c r="J7529">
        <v>44</v>
      </c>
      <c r="K7529">
        <v>18.389199999999999</v>
      </c>
      <c r="L7529">
        <v>2520</v>
      </c>
      <c r="M7529">
        <v>30</v>
      </c>
      <c r="N7529" s="15">
        <v>70000</v>
      </c>
      <c r="O7529" s="15">
        <v>1287244</v>
      </c>
    </row>
    <row r="7530" spans="1:15">
      <c r="A7530" s="14">
        <v>44524</v>
      </c>
      <c r="B7530" t="s">
        <v>73</v>
      </c>
      <c r="C7530">
        <v>8</v>
      </c>
      <c r="D7530" t="s">
        <v>54</v>
      </c>
      <c r="E7530">
        <v>3024</v>
      </c>
      <c r="F7530" t="s">
        <v>74</v>
      </c>
      <c r="G7530" t="s">
        <v>57</v>
      </c>
      <c r="H7530" t="s">
        <v>51</v>
      </c>
      <c r="I7530" t="s">
        <v>53</v>
      </c>
      <c r="J7530">
        <v>44</v>
      </c>
      <c r="K7530">
        <v>16.8</v>
      </c>
      <c r="L7530">
        <v>2520</v>
      </c>
      <c r="M7530">
        <v>30</v>
      </c>
      <c r="N7530" s="15">
        <v>46000</v>
      </c>
      <c r="O7530" s="15">
        <v>772800</v>
      </c>
    </row>
    <row r="7531" spans="1:15">
      <c r="A7531" s="14">
        <v>44524</v>
      </c>
      <c r="B7531" t="s">
        <v>73</v>
      </c>
      <c r="C7531">
        <v>8</v>
      </c>
      <c r="D7531" t="s">
        <v>54</v>
      </c>
      <c r="E7531">
        <v>3024</v>
      </c>
      <c r="F7531" t="s">
        <v>74</v>
      </c>
      <c r="G7531" t="s">
        <v>57</v>
      </c>
      <c r="H7531" t="s">
        <v>52</v>
      </c>
      <c r="I7531" t="s">
        <v>53</v>
      </c>
      <c r="J7531">
        <v>44</v>
      </c>
      <c r="K7531">
        <v>18.155999999999999</v>
      </c>
      <c r="L7531">
        <v>2520</v>
      </c>
      <c r="M7531">
        <v>30</v>
      </c>
      <c r="N7531" s="15">
        <v>46000</v>
      </c>
      <c r="O7531" s="15">
        <v>835176</v>
      </c>
    </row>
    <row r="7532" spans="1:15">
      <c r="A7532" s="14">
        <v>44524</v>
      </c>
      <c r="B7532" t="s">
        <v>73</v>
      </c>
      <c r="C7532">
        <v>5</v>
      </c>
      <c r="D7532" t="s">
        <v>54</v>
      </c>
      <c r="E7532">
        <v>3026</v>
      </c>
      <c r="F7532" t="s">
        <v>78</v>
      </c>
      <c r="G7532" t="s">
        <v>57</v>
      </c>
      <c r="H7532" t="s">
        <v>51</v>
      </c>
      <c r="I7532" t="s">
        <v>53</v>
      </c>
      <c r="J7532">
        <v>44</v>
      </c>
      <c r="K7532">
        <v>12</v>
      </c>
      <c r="L7532">
        <v>324</v>
      </c>
      <c r="M7532">
        <v>324</v>
      </c>
      <c r="N7532" s="15">
        <v>10000</v>
      </c>
      <c r="O7532" s="15">
        <v>120000</v>
      </c>
    </row>
    <row r="7533" spans="1:15">
      <c r="A7533" s="14">
        <v>44524</v>
      </c>
      <c r="B7533" t="s">
        <v>73</v>
      </c>
      <c r="C7533">
        <v>5</v>
      </c>
      <c r="D7533" t="s">
        <v>54</v>
      </c>
      <c r="E7533">
        <v>3026</v>
      </c>
      <c r="F7533" t="s">
        <v>78</v>
      </c>
      <c r="G7533" t="s">
        <v>57</v>
      </c>
      <c r="H7533" t="s">
        <v>52</v>
      </c>
      <c r="I7533" t="s">
        <v>53</v>
      </c>
      <c r="J7533">
        <v>44</v>
      </c>
      <c r="K7533">
        <v>12.069800000000001</v>
      </c>
      <c r="L7533">
        <v>324</v>
      </c>
      <c r="M7533">
        <v>324</v>
      </c>
      <c r="N7533" s="15">
        <v>10000</v>
      </c>
      <c r="O7533" s="15">
        <v>120698</v>
      </c>
    </row>
    <row r="7534" spans="1:15">
      <c r="A7534" s="14">
        <v>44524</v>
      </c>
      <c r="B7534" t="s">
        <v>73</v>
      </c>
      <c r="C7534">
        <v>8</v>
      </c>
      <c r="D7534" t="s">
        <v>54</v>
      </c>
      <c r="E7534">
        <v>3026</v>
      </c>
      <c r="F7534" t="s">
        <v>74</v>
      </c>
      <c r="G7534" t="s">
        <v>57</v>
      </c>
      <c r="H7534" t="s">
        <v>51</v>
      </c>
      <c r="I7534" t="s">
        <v>53</v>
      </c>
      <c r="J7534">
        <v>44</v>
      </c>
      <c r="K7534">
        <v>15.8</v>
      </c>
      <c r="L7534">
        <v>1650</v>
      </c>
      <c r="M7534">
        <v>30</v>
      </c>
      <c r="N7534" s="15">
        <v>35000</v>
      </c>
      <c r="O7534" s="15">
        <v>553000</v>
      </c>
    </row>
    <row r="7535" spans="1:15">
      <c r="A7535" s="14">
        <v>44524</v>
      </c>
      <c r="B7535" t="s">
        <v>73</v>
      </c>
      <c r="C7535">
        <v>8</v>
      </c>
      <c r="D7535" t="s">
        <v>54</v>
      </c>
      <c r="E7535">
        <v>3026</v>
      </c>
      <c r="F7535" t="s">
        <v>74</v>
      </c>
      <c r="G7535" t="s">
        <v>57</v>
      </c>
      <c r="H7535" t="s">
        <v>52</v>
      </c>
      <c r="I7535" t="s">
        <v>53</v>
      </c>
      <c r="J7535">
        <v>44</v>
      </c>
      <c r="K7535">
        <v>16.995899999999999</v>
      </c>
      <c r="L7535">
        <v>1650</v>
      </c>
      <c r="M7535">
        <v>30</v>
      </c>
      <c r="N7535" s="15">
        <v>35000</v>
      </c>
      <c r="O7535" s="15">
        <v>594856.5</v>
      </c>
    </row>
    <row r="7536" spans="1:15">
      <c r="A7536" s="14">
        <v>44524</v>
      </c>
      <c r="B7536" t="s">
        <v>73</v>
      </c>
      <c r="C7536">
        <v>8</v>
      </c>
      <c r="D7536" t="s">
        <v>54</v>
      </c>
      <c r="E7536">
        <v>3026</v>
      </c>
      <c r="F7536" t="s">
        <v>74</v>
      </c>
      <c r="G7536" t="s">
        <v>57</v>
      </c>
      <c r="H7536" t="s">
        <v>51</v>
      </c>
      <c r="I7536" t="s">
        <v>53</v>
      </c>
      <c r="J7536">
        <v>44</v>
      </c>
      <c r="K7536">
        <v>16.8</v>
      </c>
      <c r="L7536">
        <v>2520</v>
      </c>
      <c r="M7536">
        <v>30</v>
      </c>
      <c r="N7536" s="15">
        <v>120000</v>
      </c>
      <c r="O7536" s="15">
        <v>2016000</v>
      </c>
    </row>
    <row r="7537" spans="1:15">
      <c r="A7537" s="14">
        <v>44524</v>
      </c>
      <c r="B7537" t="s">
        <v>73</v>
      </c>
      <c r="C7537">
        <v>8</v>
      </c>
      <c r="D7537" t="s">
        <v>54</v>
      </c>
      <c r="E7537">
        <v>3026</v>
      </c>
      <c r="F7537" t="s">
        <v>74</v>
      </c>
      <c r="G7537" t="s">
        <v>57</v>
      </c>
      <c r="H7537" t="s">
        <v>52</v>
      </c>
      <c r="I7537" t="s">
        <v>53</v>
      </c>
      <c r="J7537">
        <v>44</v>
      </c>
      <c r="K7537">
        <v>18.155999999999999</v>
      </c>
      <c r="L7537">
        <v>2520</v>
      </c>
      <c r="M7537">
        <v>30</v>
      </c>
      <c r="N7537" s="15">
        <v>120000</v>
      </c>
      <c r="O7537" s="15">
        <v>2178720</v>
      </c>
    </row>
    <row r="7538" spans="1:15">
      <c r="A7538" s="14">
        <v>44524</v>
      </c>
      <c r="B7538" t="s">
        <v>73</v>
      </c>
      <c r="C7538">
        <v>6</v>
      </c>
      <c r="D7538" t="s">
        <v>54</v>
      </c>
      <c r="E7538">
        <v>3026</v>
      </c>
      <c r="F7538" t="s">
        <v>74</v>
      </c>
      <c r="G7538" t="s">
        <v>57</v>
      </c>
      <c r="H7538" t="s">
        <v>51</v>
      </c>
      <c r="I7538" t="s">
        <v>53</v>
      </c>
      <c r="J7538">
        <v>44</v>
      </c>
      <c r="K7538">
        <v>16</v>
      </c>
      <c r="L7538">
        <v>720</v>
      </c>
      <c r="M7538">
        <v>30</v>
      </c>
      <c r="N7538" s="15">
        <v>30000</v>
      </c>
      <c r="O7538" s="15">
        <v>480000</v>
      </c>
    </row>
    <row r="7539" spans="1:15">
      <c r="A7539" s="14">
        <v>44524</v>
      </c>
      <c r="B7539" t="s">
        <v>73</v>
      </c>
      <c r="C7539">
        <v>6</v>
      </c>
      <c r="D7539" t="s">
        <v>54</v>
      </c>
      <c r="E7539">
        <v>3026</v>
      </c>
      <c r="F7539" t="s">
        <v>74</v>
      </c>
      <c r="G7539" t="s">
        <v>57</v>
      </c>
      <c r="H7539" t="s">
        <v>52</v>
      </c>
      <c r="I7539" t="s">
        <v>53</v>
      </c>
      <c r="J7539">
        <v>44</v>
      </c>
      <c r="K7539">
        <v>17.2271</v>
      </c>
      <c r="L7539">
        <v>720</v>
      </c>
      <c r="M7539">
        <v>30</v>
      </c>
      <c r="N7539" s="15">
        <v>30000</v>
      </c>
      <c r="O7539" s="15">
        <v>516813</v>
      </c>
    </row>
    <row r="7540" spans="1:15">
      <c r="A7540" s="14">
        <v>44524</v>
      </c>
      <c r="B7540" t="s">
        <v>73</v>
      </c>
      <c r="C7540">
        <v>8</v>
      </c>
      <c r="D7540" t="s">
        <v>54</v>
      </c>
      <c r="E7540">
        <v>3026</v>
      </c>
      <c r="F7540" t="s">
        <v>74</v>
      </c>
      <c r="G7540" t="s">
        <v>57</v>
      </c>
      <c r="H7540" t="s">
        <v>51</v>
      </c>
      <c r="I7540" t="s">
        <v>53</v>
      </c>
      <c r="J7540">
        <v>44</v>
      </c>
      <c r="K7540">
        <v>16</v>
      </c>
      <c r="L7540">
        <v>1800</v>
      </c>
      <c r="M7540">
        <v>30</v>
      </c>
      <c r="N7540" s="15">
        <v>50000</v>
      </c>
      <c r="O7540" s="15">
        <v>800000</v>
      </c>
    </row>
    <row r="7541" spans="1:15">
      <c r="A7541" s="14">
        <v>44524</v>
      </c>
      <c r="B7541" t="s">
        <v>73</v>
      </c>
      <c r="C7541">
        <v>8</v>
      </c>
      <c r="D7541" t="s">
        <v>54</v>
      </c>
      <c r="E7541">
        <v>3026</v>
      </c>
      <c r="F7541" t="s">
        <v>74</v>
      </c>
      <c r="G7541" t="s">
        <v>57</v>
      </c>
      <c r="H7541" t="s">
        <v>52</v>
      </c>
      <c r="I7541" t="s">
        <v>53</v>
      </c>
      <c r="J7541">
        <v>44</v>
      </c>
      <c r="K7541">
        <v>17.2271</v>
      </c>
      <c r="L7541">
        <v>1800</v>
      </c>
      <c r="M7541">
        <v>30</v>
      </c>
      <c r="N7541" s="15">
        <v>50000</v>
      </c>
      <c r="O7541" s="15">
        <v>861355</v>
      </c>
    </row>
    <row r="7542" spans="1:15">
      <c r="A7542" s="14">
        <v>44524</v>
      </c>
      <c r="B7542" t="s">
        <v>73</v>
      </c>
      <c r="C7542">
        <v>6</v>
      </c>
      <c r="D7542" t="s">
        <v>54</v>
      </c>
      <c r="E7542">
        <v>3027</v>
      </c>
      <c r="F7542" t="s">
        <v>74</v>
      </c>
      <c r="G7542" t="s">
        <v>57</v>
      </c>
      <c r="H7542" t="s">
        <v>51</v>
      </c>
      <c r="I7542" t="s">
        <v>53</v>
      </c>
      <c r="J7542">
        <v>44</v>
      </c>
      <c r="K7542">
        <v>25</v>
      </c>
      <c r="L7542">
        <v>540</v>
      </c>
      <c r="M7542">
        <v>30</v>
      </c>
      <c r="N7542" s="15">
        <v>4000</v>
      </c>
      <c r="O7542" s="15">
        <v>100000</v>
      </c>
    </row>
    <row r="7543" spans="1:15">
      <c r="A7543" s="14">
        <v>44524</v>
      </c>
      <c r="B7543" t="s">
        <v>73</v>
      </c>
      <c r="C7543">
        <v>6</v>
      </c>
      <c r="D7543" t="s">
        <v>54</v>
      </c>
      <c r="E7543">
        <v>3027</v>
      </c>
      <c r="F7543" t="s">
        <v>74</v>
      </c>
      <c r="G7543" t="s">
        <v>57</v>
      </c>
      <c r="H7543" t="s">
        <v>52</v>
      </c>
      <c r="I7543" t="s">
        <v>53</v>
      </c>
      <c r="J7543">
        <v>44</v>
      </c>
      <c r="K7543">
        <v>28.0732</v>
      </c>
      <c r="L7543">
        <v>540</v>
      </c>
      <c r="M7543">
        <v>30</v>
      </c>
      <c r="N7543" s="15">
        <v>4000</v>
      </c>
      <c r="O7543" s="15">
        <v>112292.8</v>
      </c>
    </row>
    <row r="7544" spans="1:15">
      <c r="A7544" s="14">
        <v>44524</v>
      </c>
      <c r="B7544" t="s">
        <v>73</v>
      </c>
      <c r="C7544">
        <v>8</v>
      </c>
      <c r="D7544" t="s">
        <v>54</v>
      </c>
      <c r="E7544">
        <v>3027</v>
      </c>
      <c r="F7544" t="s">
        <v>74</v>
      </c>
      <c r="G7544" t="s">
        <v>57</v>
      </c>
      <c r="H7544" t="s">
        <v>51</v>
      </c>
      <c r="I7544" t="s">
        <v>53</v>
      </c>
      <c r="J7544">
        <v>44</v>
      </c>
      <c r="K7544">
        <v>23</v>
      </c>
      <c r="L7544">
        <v>1800</v>
      </c>
      <c r="M7544">
        <v>30</v>
      </c>
      <c r="N7544" s="15">
        <v>25000</v>
      </c>
      <c r="O7544" s="15">
        <v>575000</v>
      </c>
    </row>
    <row r="7545" spans="1:15">
      <c r="A7545" s="14">
        <v>44524</v>
      </c>
      <c r="B7545" t="s">
        <v>73</v>
      </c>
      <c r="C7545">
        <v>8</v>
      </c>
      <c r="D7545" t="s">
        <v>54</v>
      </c>
      <c r="E7545">
        <v>3027</v>
      </c>
      <c r="F7545" t="s">
        <v>74</v>
      </c>
      <c r="G7545" t="s">
        <v>57</v>
      </c>
      <c r="H7545" t="s">
        <v>52</v>
      </c>
      <c r="I7545" t="s">
        <v>53</v>
      </c>
      <c r="J7545">
        <v>44</v>
      </c>
      <c r="K7545">
        <v>25.586400000000001</v>
      </c>
      <c r="L7545">
        <v>1800</v>
      </c>
      <c r="M7545">
        <v>30</v>
      </c>
      <c r="N7545" s="15">
        <v>25000</v>
      </c>
      <c r="O7545" s="15">
        <v>639660</v>
      </c>
    </row>
    <row r="7546" spans="1:15">
      <c r="A7546" s="14">
        <v>44524</v>
      </c>
      <c r="B7546" t="s">
        <v>73</v>
      </c>
      <c r="C7546">
        <v>6</v>
      </c>
      <c r="D7546" t="s">
        <v>54</v>
      </c>
      <c r="E7546">
        <v>3028</v>
      </c>
      <c r="F7546" t="s">
        <v>74</v>
      </c>
      <c r="G7546" t="s">
        <v>57</v>
      </c>
      <c r="H7546" t="s">
        <v>51</v>
      </c>
      <c r="I7546" t="s">
        <v>53</v>
      </c>
      <c r="J7546">
        <v>44</v>
      </c>
      <c r="K7546">
        <v>20</v>
      </c>
      <c r="L7546">
        <v>720</v>
      </c>
      <c r="M7546">
        <v>30</v>
      </c>
      <c r="N7546" s="15">
        <v>15000</v>
      </c>
      <c r="O7546" s="15">
        <v>300000</v>
      </c>
    </row>
    <row r="7547" spans="1:15">
      <c r="A7547" s="14">
        <v>44524</v>
      </c>
      <c r="B7547" t="s">
        <v>73</v>
      </c>
      <c r="C7547">
        <v>6</v>
      </c>
      <c r="D7547" t="s">
        <v>54</v>
      </c>
      <c r="E7547">
        <v>3028</v>
      </c>
      <c r="F7547" t="s">
        <v>74</v>
      </c>
      <c r="G7547" t="s">
        <v>57</v>
      </c>
      <c r="H7547" t="s">
        <v>52</v>
      </c>
      <c r="I7547" t="s">
        <v>53</v>
      </c>
      <c r="J7547">
        <v>44</v>
      </c>
      <c r="K7547">
        <v>21.9391</v>
      </c>
      <c r="L7547">
        <v>720</v>
      </c>
      <c r="M7547">
        <v>30</v>
      </c>
      <c r="N7547" s="15">
        <v>15000</v>
      </c>
      <c r="O7547" s="15">
        <v>329086.5</v>
      </c>
    </row>
    <row r="7548" spans="1:15">
      <c r="A7548" s="14">
        <v>44524</v>
      </c>
      <c r="B7548" t="s">
        <v>73</v>
      </c>
      <c r="C7548">
        <v>8</v>
      </c>
      <c r="D7548" t="s">
        <v>54</v>
      </c>
      <c r="E7548">
        <v>3028</v>
      </c>
      <c r="F7548" t="s">
        <v>74</v>
      </c>
      <c r="G7548" t="s">
        <v>57</v>
      </c>
      <c r="H7548" t="s">
        <v>51</v>
      </c>
      <c r="I7548" t="s">
        <v>53</v>
      </c>
      <c r="J7548">
        <v>44</v>
      </c>
      <c r="K7548">
        <v>16</v>
      </c>
      <c r="L7548">
        <v>2880</v>
      </c>
      <c r="M7548">
        <v>30</v>
      </c>
      <c r="N7548" s="15">
        <v>66500</v>
      </c>
      <c r="O7548" s="15">
        <v>1064000</v>
      </c>
    </row>
    <row r="7549" spans="1:15">
      <c r="A7549" s="14">
        <v>44524</v>
      </c>
      <c r="B7549" t="s">
        <v>73</v>
      </c>
      <c r="C7549">
        <v>8</v>
      </c>
      <c r="D7549" t="s">
        <v>54</v>
      </c>
      <c r="E7549">
        <v>3028</v>
      </c>
      <c r="F7549" t="s">
        <v>74</v>
      </c>
      <c r="G7549" t="s">
        <v>57</v>
      </c>
      <c r="H7549" t="s">
        <v>52</v>
      </c>
      <c r="I7549" t="s">
        <v>53</v>
      </c>
      <c r="J7549">
        <v>44</v>
      </c>
      <c r="K7549">
        <v>17.2271</v>
      </c>
      <c r="L7549">
        <v>2880</v>
      </c>
      <c r="M7549">
        <v>30</v>
      </c>
      <c r="N7549" s="15">
        <v>66500</v>
      </c>
      <c r="O7549" s="15">
        <v>1145602.1499999999</v>
      </c>
    </row>
    <row r="7550" spans="1:15">
      <c r="A7550" s="14">
        <v>44524</v>
      </c>
      <c r="B7550" t="s">
        <v>73</v>
      </c>
      <c r="C7550">
        <v>8</v>
      </c>
      <c r="D7550" t="s">
        <v>54</v>
      </c>
      <c r="E7550">
        <v>3028</v>
      </c>
      <c r="F7550" t="s">
        <v>74</v>
      </c>
      <c r="G7550" t="s">
        <v>57</v>
      </c>
      <c r="H7550" t="s">
        <v>51</v>
      </c>
      <c r="I7550" t="s">
        <v>53</v>
      </c>
      <c r="J7550">
        <v>44</v>
      </c>
      <c r="K7550">
        <v>17.5</v>
      </c>
      <c r="L7550">
        <v>1260</v>
      </c>
      <c r="M7550">
        <v>30</v>
      </c>
      <c r="N7550" s="15">
        <v>19000</v>
      </c>
      <c r="O7550" s="15">
        <v>332500</v>
      </c>
    </row>
    <row r="7551" spans="1:15">
      <c r="A7551" s="14">
        <v>44524</v>
      </c>
      <c r="B7551" t="s">
        <v>73</v>
      </c>
      <c r="C7551">
        <v>8</v>
      </c>
      <c r="D7551" t="s">
        <v>54</v>
      </c>
      <c r="E7551">
        <v>3028</v>
      </c>
      <c r="F7551" t="s">
        <v>74</v>
      </c>
      <c r="G7551" t="s">
        <v>57</v>
      </c>
      <c r="H7551" t="s">
        <v>52</v>
      </c>
      <c r="I7551" t="s">
        <v>53</v>
      </c>
      <c r="J7551">
        <v>44</v>
      </c>
      <c r="K7551">
        <v>18.9742</v>
      </c>
      <c r="L7551">
        <v>1260</v>
      </c>
      <c r="M7551">
        <v>30</v>
      </c>
      <c r="N7551" s="15">
        <v>19000</v>
      </c>
      <c r="O7551" s="15">
        <v>360509.8</v>
      </c>
    </row>
    <row r="7552" spans="1:15">
      <c r="A7552" s="14">
        <v>44524</v>
      </c>
      <c r="B7552" t="s">
        <v>73</v>
      </c>
      <c r="C7552">
        <v>8</v>
      </c>
      <c r="D7552" t="s">
        <v>54</v>
      </c>
      <c r="E7552">
        <v>3028</v>
      </c>
      <c r="F7552" t="s">
        <v>74</v>
      </c>
      <c r="G7552" t="s">
        <v>57</v>
      </c>
      <c r="H7552" t="s">
        <v>51</v>
      </c>
      <c r="I7552" t="s">
        <v>53</v>
      </c>
      <c r="J7552">
        <v>44</v>
      </c>
      <c r="K7552">
        <v>16.5</v>
      </c>
      <c r="L7552">
        <v>2880</v>
      </c>
      <c r="M7552">
        <v>30</v>
      </c>
      <c r="N7552" s="15">
        <v>70000</v>
      </c>
      <c r="O7552" s="15">
        <v>1155000</v>
      </c>
    </row>
    <row r="7553" spans="1:15">
      <c r="A7553" s="14">
        <v>44524</v>
      </c>
      <c r="B7553" t="s">
        <v>73</v>
      </c>
      <c r="C7553">
        <v>8</v>
      </c>
      <c r="D7553" t="s">
        <v>54</v>
      </c>
      <c r="E7553">
        <v>3028</v>
      </c>
      <c r="F7553" t="s">
        <v>74</v>
      </c>
      <c r="G7553" t="s">
        <v>57</v>
      </c>
      <c r="H7553" t="s">
        <v>52</v>
      </c>
      <c r="I7553" t="s">
        <v>53</v>
      </c>
      <c r="J7553">
        <v>44</v>
      </c>
      <c r="K7553">
        <v>17.806799999999999</v>
      </c>
      <c r="L7553">
        <v>2880</v>
      </c>
      <c r="M7553">
        <v>30</v>
      </c>
      <c r="N7553" s="15">
        <v>70000</v>
      </c>
      <c r="O7553" s="15">
        <v>1246476</v>
      </c>
    </row>
    <row r="7554" spans="1:15">
      <c r="A7554" s="14">
        <v>44524</v>
      </c>
      <c r="B7554" t="s">
        <v>73</v>
      </c>
      <c r="C7554">
        <v>8</v>
      </c>
      <c r="D7554" t="s">
        <v>54</v>
      </c>
      <c r="E7554">
        <v>3028</v>
      </c>
      <c r="F7554" t="s">
        <v>74</v>
      </c>
      <c r="G7554" t="s">
        <v>57</v>
      </c>
      <c r="H7554" t="s">
        <v>51</v>
      </c>
      <c r="I7554" t="s">
        <v>53</v>
      </c>
      <c r="J7554">
        <v>44</v>
      </c>
      <c r="K7554">
        <v>17</v>
      </c>
      <c r="L7554">
        <v>1800</v>
      </c>
      <c r="M7554">
        <v>30</v>
      </c>
      <c r="N7554" s="15">
        <v>35000</v>
      </c>
      <c r="O7554" s="15">
        <v>595000</v>
      </c>
    </row>
    <row r="7555" spans="1:15">
      <c r="A7555" s="14">
        <v>44524</v>
      </c>
      <c r="B7555" t="s">
        <v>73</v>
      </c>
      <c r="C7555">
        <v>8</v>
      </c>
      <c r="D7555" t="s">
        <v>54</v>
      </c>
      <c r="E7555">
        <v>3028</v>
      </c>
      <c r="F7555" t="s">
        <v>74</v>
      </c>
      <c r="G7555" t="s">
        <v>57</v>
      </c>
      <c r="H7555" t="s">
        <v>52</v>
      </c>
      <c r="I7555" t="s">
        <v>53</v>
      </c>
      <c r="J7555">
        <v>44</v>
      </c>
      <c r="K7555">
        <v>18.389199999999999</v>
      </c>
      <c r="L7555">
        <v>1800</v>
      </c>
      <c r="M7555">
        <v>30</v>
      </c>
      <c r="N7555" s="15">
        <v>35000</v>
      </c>
      <c r="O7555" s="15">
        <v>643622</v>
      </c>
    </row>
    <row r="7556" spans="1:15">
      <c r="A7556" s="14">
        <v>44524</v>
      </c>
      <c r="B7556" t="s">
        <v>73</v>
      </c>
      <c r="C7556">
        <v>7</v>
      </c>
      <c r="D7556" t="s">
        <v>54</v>
      </c>
      <c r="E7556">
        <v>3028</v>
      </c>
      <c r="F7556" t="s">
        <v>74</v>
      </c>
      <c r="G7556" t="s">
        <v>57</v>
      </c>
      <c r="H7556" t="s">
        <v>51</v>
      </c>
      <c r="I7556" t="s">
        <v>53</v>
      </c>
      <c r="J7556">
        <v>44</v>
      </c>
      <c r="K7556">
        <v>17.5</v>
      </c>
      <c r="L7556">
        <v>1080</v>
      </c>
      <c r="M7556">
        <v>30</v>
      </c>
      <c r="N7556" s="15">
        <v>25000</v>
      </c>
      <c r="O7556" s="15">
        <v>437500</v>
      </c>
    </row>
    <row r="7557" spans="1:15">
      <c r="A7557" s="14">
        <v>44524</v>
      </c>
      <c r="B7557" t="s">
        <v>73</v>
      </c>
      <c r="C7557">
        <v>7</v>
      </c>
      <c r="D7557" t="s">
        <v>54</v>
      </c>
      <c r="E7557">
        <v>3028</v>
      </c>
      <c r="F7557" t="s">
        <v>74</v>
      </c>
      <c r="G7557" t="s">
        <v>57</v>
      </c>
      <c r="H7557" t="s">
        <v>52</v>
      </c>
      <c r="I7557" t="s">
        <v>53</v>
      </c>
      <c r="J7557">
        <v>44</v>
      </c>
      <c r="K7557">
        <v>18.9742</v>
      </c>
      <c r="L7557">
        <v>1080</v>
      </c>
      <c r="M7557">
        <v>30</v>
      </c>
      <c r="N7557" s="15">
        <v>25000</v>
      </c>
      <c r="O7557" s="15">
        <v>474355</v>
      </c>
    </row>
    <row r="7558" spans="1:15">
      <c r="A7558" s="14">
        <v>44524</v>
      </c>
      <c r="B7558" t="s">
        <v>73</v>
      </c>
      <c r="C7558">
        <v>8</v>
      </c>
      <c r="D7558" t="s">
        <v>54</v>
      </c>
      <c r="E7558">
        <v>3030</v>
      </c>
      <c r="F7558" t="s">
        <v>74</v>
      </c>
      <c r="G7558" t="s">
        <v>57</v>
      </c>
      <c r="H7558" t="s">
        <v>51</v>
      </c>
      <c r="I7558" t="s">
        <v>53</v>
      </c>
      <c r="J7558">
        <v>44</v>
      </c>
      <c r="K7558">
        <v>21</v>
      </c>
      <c r="L7558">
        <v>1440</v>
      </c>
      <c r="M7558">
        <v>30</v>
      </c>
      <c r="N7558" s="15">
        <v>50000</v>
      </c>
      <c r="O7558" s="15">
        <v>1050000</v>
      </c>
    </row>
    <row r="7559" spans="1:15">
      <c r="A7559" s="14">
        <v>44524</v>
      </c>
      <c r="B7559" t="s">
        <v>73</v>
      </c>
      <c r="C7559">
        <v>8</v>
      </c>
      <c r="D7559" t="s">
        <v>54</v>
      </c>
      <c r="E7559">
        <v>3030</v>
      </c>
      <c r="F7559" t="s">
        <v>74</v>
      </c>
      <c r="G7559" t="s">
        <v>57</v>
      </c>
      <c r="H7559" t="s">
        <v>52</v>
      </c>
      <c r="I7559" t="s">
        <v>53</v>
      </c>
      <c r="J7559">
        <v>44</v>
      </c>
      <c r="K7559">
        <v>23.14</v>
      </c>
      <c r="L7559">
        <v>1440</v>
      </c>
      <c r="M7559">
        <v>30</v>
      </c>
      <c r="N7559" s="15">
        <v>50000</v>
      </c>
      <c r="O7559" s="15">
        <v>1157000</v>
      </c>
    </row>
    <row r="7560" spans="1:15">
      <c r="A7560" s="14">
        <v>44524</v>
      </c>
      <c r="B7560" t="s">
        <v>73</v>
      </c>
      <c r="C7560">
        <v>8</v>
      </c>
      <c r="D7560" t="s">
        <v>54</v>
      </c>
      <c r="E7560">
        <v>3030</v>
      </c>
      <c r="F7560" t="s">
        <v>74</v>
      </c>
      <c r="G7560" t="s">
        <v>57</v>
      </c>
      <c r="H7560" t="s">
        <v>51</v>
      </c>
      <c r="I7560" t="s">
        <v>53</v>
      </c>
      <c r="J7560">
        <v>44</v>
      </c>
      <c r="K7560">
        <v>13</v>
      </c>
      <c r="L7560">
        <v>3600</v>
      </c>
      <c r="M7560">
        <v>30</v>
      </c>
      <c r="N7560" s="15">
        <v>490000</v>
      </c>
      <c r="O7560" s="15">
        <v>6370000</v>
      </c>
    </row>
    <row r="7561" spans="1:15">
      <c r="A7561" s="14">
        <v>44524</v>
      </c>
      <c r="B7561" t="s">
        <v>73</v>
      </c>
      <c r="C7561">
        <v>8</v>
      </c>
      <c r="D7561" t="s">
        <v>54</v>
      </c>
      <c r="E7561">
        <v>3030</v>
      </c>
      <c r="F7561" t="s">
        <v>74</v>
      </c>
      <c r="G7561" t="s">
        <v>57</v>
      </c>
      <c r="H7561" t="s">
        <v>52</v>
      </c>
      <c r="I7561" t="s">
        <v>53</v>
      </c>
      <c r="J7561">
        <v>44</v>
      </c>
      <c r="K7561">
        <v>13.8</v>
      </c>
      <c r="L7561">
        <v>3600</v>
      </c>
      <c r="M7561">
        <v>30</v>
      </c>
      <c r="N7561" s="15">
        <v>490000</v>
      </c>
      <c r="O7561" s="15">
        <v>6762000</v>
      </c>
    </row>
    <row r="7562" spans="1:15">
      <c r="A7562" s="14">
        <v>44524</v>
      </c>
      <c r="B7562" t="s">
        <v>73</v>
      </c>
      <c r="C7562">
        <v>8</v>
      </c>
      <c r="D7562" t="s">
        <v>54</v>
      </c>
      <c r="E7562">
        <v>3031</v>
      </c>
      <c r="F7562" t="s">
        <v>74</v>
      </c>
      <c r="G7562" t="s">
        <v>57</v>
      </c>
      <c r="H7562" t="s">
        <v>51</v>
      </c>
      <c r="I7562" t="s">
        <v>53</v>
      </c>
      <c r="J7562">
        <v>44</v>
      </c>
      <c r="K7562">
        <v>16.25</v>
      </c>
      <c r="L7562">
        <v>2280</v>
      </c>
      <c r="M7562">
        <v>30</v>
      </c>
      <c r="N7562" s="15">
        <v>68600</v>
      </c>
      <c r="O7562" s="15">
        <v>1114750</v>
      </c>
    </row>
    <row r="7563" spans="1:15">
      <c r="A7563" s="14">
        <v>44524</v>
      </c>
      <c r="B7563" t="s">
        <v>73</v>
      </c>
      <c r="C7563">
        <v>8</v>
      </c>
      <c r="D7563" t="s">
        <v>54</v>
      </c>
      <c r="E7563">
        <v>3031</v>
      </c>
      <c r="F7563" t="s">
        <v>74</v>
      </c>
      <c r="G7563" t="s">
        <v>57</v>
      </c>
      <c r="H7563" t="s">
        <v>52</v>
      </c>
      <c r="I7563" t="s">
        <v>53</v>
      </c>
      <c r="J7563">
        <v>44</v>
      </c>
      <c r="K7563">
        <v>17.5167</v>
      </c>
      <c r="L7563">
        <v>2280</v>
      </c>
      <c r="M7563">
        <v>30</v>
      </c>
      <c r="N7563" s="15">
        <v>68600</v>
      </c>
      <c r="O7563" s="15">
        <v>1201645.6200000001</v>
      </c>
    </row>
    <row r="7564" spans="1:15">
      <c r="A7564" s="14">
        <v>44524</v>
      </c>
      <c r="B7564" t="s">
        <v>73</v>
      </c>
      <c r="C7564">
        <v>7</v>
      </c>
      <c r="D7564" t="s">
        <v>54</v>
      </c>
      <c r="E7564">
        <v>3031</v>
      </c>
      <c r="F7564" t="s">
        <v>74</v>
      </c>
      <c r="G7564" t="s">
        <v>57</v>
      </c>
      <c r="H7564" t="s">
        <v>51</v>
      </c>
      <c r="I7564" t="s">
        <v>53</v>
      </c>
      <c r="J7564">
        <v>44</v>
      </c>
      <c r="K7564">
        <v>16.25</v>
      </c>
      <c r="L7564">
        <v>840</v>
      </c>
      <c r="M7564">
        <v>30</v>
      </c>
      <c r="N7564" s="15">
        <v>17000</v>
      </c>
      <c r="O7564" s="15">
        <v>276250</v>
      </c>
    </row>
    <row r="7565" spans="1:15">
      <c r="A7565" s="14">
        <v>44524</v>
      </c>
      <c r="B7565" t="s">
        <v>73</v>
      </c>
      <c r="C7565">
        <v>7</v>
      </c>
      <c r="D7565" t="s">
        <v>54</v>
      </c>
      <c r="E7565">
        <v>3031</v>
      </c>
      <c r="F7565" t="s">
        <v>74</v>
      </c>
      <c r="G7565" t="s">
        <v>57</v>
      </c>
      <c r="H7565" t="s">
        <v>52</v>
      </c>
      <c r="I7565" t="s">
        <v>53</v>
      </c>
      <c r="J7565">
        <v>44</v>
      </c>
      <c r="K7565">
        <v>17.5167</v>
      </c>
      <c r="L7565">
        <v>840</v>
      </c>
      <c r="M7565">
        <v>30</v>
      </c>
      <c r="N7565" s="15">
        <v>17000</v>
      </c>
      <c r="O7565" s="15">
        <v>297783.90000000002</v>
      </c>
    </row>
    <row r="7566" spans="1:15">
      <c r="A7566" s="14">
        <v>44524</v>
      </c>
      <c r="B7566" t="s">
        <v>73</v>
      </c>
      <c r="C7566">
        <v>7</v>
      </c>
      <c r="D7566" t="s">
        <v>54</v>
      </c>
      <c r="E7566">
        <v>3031</v>
      </c>
      <c r="F7566" t="s">
        <v>74</v>
      </c>
      <c r="G7566" t="s">
        <v>57</v>
      </c>
      <c r="H7566" t="s">
        <v>51</v>
      </c>
      <c r="I7566" t="s">
        <v>53</v>
      </c>
      <c r="J7566">
        <v>44</v>
      </c>
      <c r="K7566">
        <v>16.5</v>
      </c>
      <c r="L7566">
        <v>1080</v>
      </c>
      <c r="M7566">
        <v>30</v>
      </c>
      <c r="N7566" s="15">
        <v>34300</v>
      </c>
      <c r="O7566" s="15">
        <v>565950</v>
      </c>
    </row>
    <row r="7567" spans="1:15">
      <c r="A7567" s="14">
        <v>44524</v>
      </c>
      <c r="B7567" t="s">
        <v>73</v>
      </c>
      <c r="C7567">
        <v>7</v>
      </c>
      <c r="D7567" t="s">
        <v>54</v>
      </c>
      <c r="E7567">
        <v>3031</v>
      </c>
      <c r="F7567" t="s">
        <v>74</v>
      </c>
      <c r="G7567" t="s">
        <v>57</v>
      </c>
      <c r="H7567" t="s">
        <v>52</v>
      </c>
      <c r="I7567" t="s">
        <v>53</v>
      </c>
      <c r="J7567">
        <v>44</v>
      </c>
      <c r="K7567">
        <v>17.806799999999999</v>
      </c>
      <c r="L7567">
        <v>1080</v>
      </c>
      <c r="M7567">
        <v>30</v>
      </c>
      <c r="N7567" s="15">
        <v>34300</v>
      </c>
      <c r="O7567" s="15">
        <v>610773.24</v>
      </c>
    </row>
    <row r="7568" spans="1:15">
      <c r="A7568" s="14">
        <v>44524</v>
      </c>
      <c r="B7568" t="s">
        <v>73</v>
      </c>
      <c r="C7568">
        <v>8</v>
      </c>
      <c r="D7568" t="s">
        <v>54</v>
      </c>
      <c r="E7568">
        <v>3031</v>
      </c>
      <c r="F7568" t="s">
        <v>74</v>
      </c>
      <c r="G7568" t="s">
        <v>57</v>
      </c>
      <c r="H7568" t="s">
        <v>51</v>
      </c>
      <c r="I7568" t="s">
        <v>53</v>
      </c>
      <c r="J7568">
        <v>44</v>
      </c>
      <c r="K7568">
        <v>16.5</v>
      </c>
      <c r="L7568">
        <v>1680</v>
      </c>
      <c r="M7568">
        <v>30</v>
      </c>
      <c r="N7568" s="15">
        <v>42000</v>
      </c>
      <c r="O7568" s="15">
        <v>693000</v>
      </c>
    </row>
    <row r="7569" spans="1:15">
      <c r="A7569" s="14">
        <v>44524</v>
      </c>
      <c r="B7569" t="s">
        <v>73</v>
      </c>
      <c r="C7569">
        <v>8</v>
      </c>
      <c r="D7569" t="s">
        <v>54</v>
      </c>
      <c r="E7569">
        <v>3031</v>
      </c>
      <c r="F7569" t="s">
        <v>74</v>
      </c>
      <c r="G7569" t="s">
        <v>57</v>
      </c>
      <c r="H7569" t="s">
        <v>52</v>
      </c>
      <c r="I7569" t="s">
        <v>53</v>
      </c>
      <c r="J7569">
        <v>44</v>
      </c>
      <c r="K7569">
        <v>17.806799999999999</v>
      </c>
      <c r="L7569">
        <v>1680</v>
      </c>
      <c r="M7569">
        <v>30</v>
      </c>
      <c r="N7569" s="15">
        <v>42000</v>
      </c>
      <c r="O7569" s="15">
        <v>747885.6</v>
      </c>
    </row>
    <row r="7570" spans="1:15">
      <c r="A7570" s="14">
        <v>44524</v>
      </c>
      <c r="B7570" t="s">
        <v>73</v>
      </c>
      <c r="C7570">
        <v>8</v>
      </c>
      <c r="D7570" t="s">
        <v>54</v>
      </c>
      <c r="E7570">
        <v>3031</v>
      </c>
      <c r="F7570" t="s">
        <v>74</v>
      </c>
      <c r="G7570" t="s">
        <v>57</v>
      </c>
      <c r="H7570" t="s">
        <v>51</v>
      </c>
      <c r="I7570" t="s">
        <v>53</v>
      </c>
      <c r="J7570">
        <v>44</v>
      </c>
      <c r="K7570">
        <v>16.5</v>
      </c>
      <c r="L7570">
        <v>1560</v>
      </c>
      <c r="M7570">
        <v>30</v>
      </c>
      <c r="N7570" s="15">
        <v>37730</v>
      </c>
      <c r="O7570" s="15">
        <v>622545</v>
      </c>
    </row>
    <row r="7571" spans="1:15">
      <c r="A7571" s="14">
        <v>44524</v>
      </c>
      <c r="B7571" t="s">
        <v>73</v>
      </c>
      <c r="C7571">
        <v>8</v>
      </c>
      <c r="D7571" t="s">
        <v>54</v>
      </c>
      <c r="E7571">
        <v>3031</v>
      </c>
      <c r="F7571" t="s">
        <v>74</v>
      </c>
      <c r="G7571" t="s">
        <v>57</v>
      </c>
      <c r="H7571" t="s">
        <v>52</v>
      </c>
      <c r="I7571" t="s">
        <v>53</v>
      </c>
      <c r="J7571">
        <v>44</v>
      </c>
      <c r="K7571">
        <v>17.806799999999999</v>
      </c>
      <c r="L7571">
        <v>1560</v>
      </c>
      <c r="M7571">
        <v>30</v>
      </c>
      <c r="N7571" s="15">
        <v>37730</v>
      </c>
      <c r="O7571" s="15">
        <v>671850.56400000001</v>
      </c>
    </row>
    <row r="7572" spans="1:15">
      <c r="A7572" s="14">
        <v>44524</v>
      </c>
      <c r="B7572" t="s">
        <v>73</v>
      </c>
      <c r="C7572">
        <v>8</v>
      </c>
      <c r="D7572" t="s">
        <v>54</v>
      </c>
      <c r="E7572">
        <v>3031</v>
      </c>
      <c r="F7572" t="s">
        <v>74</v>
      </c>
      <c r="G7572" t="s">
        <v>57</v>
      </c>
      <c r="H7572" t="s">
        <v>51</v>
      </c>
      <c r="I7572" t="s">
        <v>53</v>
      </c>
      <c r="J7572">
        <v>44</v>
      </c>
      <c r="K7572">
        <v>16.5</v>
      </c>
      <c r="L7572">
        <v>1620</v>
      </c>
      <c r="M7572">
        <v>30</v>
      </c>
      <c r="N7572" s="15">
        <v>34300</v>
      </c>
      <c r="O7572" s="15">
        <v>565950</v>
      </c>
    </row>
    <row r="7573" spans="1:15">
      <c r="A7573" s="14">
        <v>44524</v>
      </c>
      <c r="B7573" t="s">
        <v>73</v>
      </c>
      <c r="C7573">
        <v>8</v>
      </c>
      <c r="D7573" t="s">
        <v>54</v>
      </c>
      <c r="E7573">
        <v>3031</v>
      </c>
      <c r="F7573" t="s">
        <v>74</v>
      </c>
      <c r="G7573" t="s">
        <v>57</v>
      </c>
      <c r="H7573" t="s">
        <v>52</v>
      </c>
      <c r="I7573" t="s">
        <v>53</v>
      </c>
      <c r="J7573">
        <v>44</v>
      </c>
      <c r="K7573">
        <v>17.806799999999999</v>
      </c>
      <c r="L7573">
        <v>1620</v>
      </c>
      <c r="M7573">
        <v>30</v>
      </c>
      <c r="N7573" s="15">
        <v>34300</v>
      </c>
      <c r="O7573" s="15">
        <v>610773.24</v>
      </c>
    </row>
    <row r="7574" spans="1:15">
      <c r="A7574" s="14">
        <v>44524</v>
      </c>
      <c r="B7574" t="s">
        <v>73</v>
      </c>
      <c r="C7574">
        <v>8</v>
      </c>
      <c r="D7574" t="s">
        <v>54</v>
      </c>
      <c r="E7574">
        <v>3031</v>
      </c>
      <c r="F7574" t="s">
        <v>74</v>
      </c>
      <c r="G7574" t="s">
        <v>57</v>
      </c>
      <c r="H7574" t="s">
        <v>51</v>
      </c>
      <c r="I7574" t="s">
        <v>53</v>
      </c>
      <c r="J7574">
        <v>44</v>
      </c>
      <c r="K7574">
        <v>16.25</v>
      </c>
      <c r="L7574">
        <v>1650</v>
      </c>
      <c r="M7574">
        <v>30</v>
      </c>
      <c r="N7574" s="15">
        <v>48020</v>
      </c>
      <c r="O7574" s="15">
        <v>780325</v>
      </c>
    </row>
    <row r="7575" spans="1:15">
      <c r="A7575" s="14">
        <v>44524</v>
      </c>
      <c r="B7575" t="s">
        <v>73</v>
      </c>
      <c r="C7575">
        <v>8</v>
      </c>
      <c r="D7575" t="s">
        <v>54</v>
      </c>
      <c r="E7575">
        <v>3031</v>
      </c>
      <c r="F7575" t="s">
        <v>74</v>
      </c>
      <c r="G7575" t="s">
        <v>57</v>
      </c>
      <c r="H7575" t="s">
        <v>52</v>
      </c>
      <c r="I7575" t="s">
        <v>53</v>
      </c>
      <c r="J7575">
        <v>44</v>
      </c>
      <c r="K7575">
        <v>17.5167</v>
      </c>
      <c r="L7575">
        <v>1650</v>
      </c>
      <c r="M7575">
        <v>30</v>
      </c>
      <c r="N7575" s="15">
        <v>48020</v>
      </c>
      <c r="O7575" s="15">
        <v>841151.93400000001</v>
      </c>
    </row>
    <row r="7576" spans="1:15">
      <c r="A7576" s="14">
        <v>44524</v>
      </c>
      <c r="B7576" t="s">
        <v>73</v>
      </c>
      <c r="C7576">
        <v>8</v>
      </c>
      <c r="D7576" t="s">
        <v>54</v>
      </c>
      <c r="E7576">
        <v>3034</v>
      </c>
      <c r="F7576" t="s">
        <v>74</v>
      </c>
      <c r="G7576" t="s">
        <v>57</v>
      </c>
      <c r="H7576" t="s">
        <v>51</v>
      </c>
      <c r="I7576" t="s">
        <v>53</v>
      </c>
      <c r="J7576">
        <v>44</v>
      </c>
      <c r="K7576">
        <v>16.5</v>
      </c>
      <c r="L7576">
        <v>1800</v>
      </c>
      <c r="M7576">
        <v>30</v>
      </c>
      <c r="N7576" s="15">
        <v>36000</v>
      </c>
      <c r="O7576" s="15">
        <v>594000</v>
      </c>
    </row>
    <row r="7577" spans="1:15">
      <c r="A7577" s="14">
        <v>44524</v>
      </c>
      <c r="B7577" t="s">
        <v>73</v>
      </c>
      <c r="C7577">
        <v>8</v>
      </c>
      <c r="D7577" t="s">
        <v>54</v>
      </c>
      <c r="E7577">
        <v>3034</v>
      </c>
      <c r="F7577" t="s">
        <v>74</v>
      </c>
      <c r="G7577" t="s">
        <v>57</v>
      </c>
      <c r="H7577" t="s">
        <v>52</v>
      </c>
      <c r="I7577" t="s">
        <v>53</v>
      </c>
      <c r="J7577">
        <v>44</v>
      </c>
      <c r="K7577">
        <v>17.806799999999999</v>
      </c>
      <c r="L7577">
        <v>1800</v>
      </c>
      <c r="M7577">
        <v>30</v>
      </c>
      <c r="N7577" s="15">
        <v>36000</v>
      </c>
      <c r="O7577" s="15">
        <v>641044.80000000005</v>
      </c>
    </row>
    <row r="7578" spans="1:15">
      <c r="A7578" s="14">
        <v>44524</v>
      </c>
      <c r="B7578" t="s">
        <v>73</v>
      </c>
      <c r="C7578">
        <v>8</v>
      </c>
      <c r="D7578" t="s">
        <v>54</v>
      </c>
      <c r="E7578">
        <v>3034</v>
      </c>
      <c r="F7578" t="s">
        <v>74</v>
      </c>
      <c r="G7578" t="s">
        <v>57</v>
      </c>
      <c r="H7578" t="s">
        <v>51</v>
      </c>
      <c r="I7578" t="s">
        <v>53</v>
      </c>
      <c r="J7578">
        <v>44</v>
      </c>
      <c r="K7578">
        <v>16.5</v>
      </c>
      <c r="L7578">
        <v>2520</v>
      </c>
      <c r="M7578">
        <v>30</v>
      </c>
      <c r="N7578" s="15">
        <v>80000</v>
      </c>
      <c r="O7578" s="15">
        <v>1320000</v>
      </c>
    </row>
    <row r="7579" spans="1:15">
      <c r="A7579" s="14">
        <v>44524</v>
      </c>
      <c r="B7579" t="s">
        <v>73</v>
      </c>
      <c r="C7579">
        <v>8</v>
      </c>
      <c r="D7579" t="s">
        <v>54</v>
      </c>
      <c r="E7579">
        <v>3034</v>
      </c>
      <c r="F7579" t="s">
        <v>74</v>
      </c>
      <c r="G7579" t="s">
        <v>57</v>
      </c>
      <c r="H7579" t="s">
        <v>52</v>
      </c>
      <c r="I7579" t="s">
        <v>53</v>
      </c>
      <c r="J7579">
        <v>44</v>
      </c>
      <c r="K7579">
        <v>17.806799999999999</v>
      </c>
      <c r="L7579">
        <v>2520</v>
      </c>
      <c r="M7579">
        <v>30</v>
      </c>
      <c r="N7579" s="15">
        <v>80000</v>
      </c>
      <c r="O7579" s="15">
        <v>1424544</v>
      </c>
    </row>
    <row r="7580" spans="1:15">
      <c r="A7580" s="14">
        <v>44524</v>
      </c>
      <c r="B7580" t="s">
        <v>73</v>
      </c>
      <c r="C7580">
        <v>8</v>
      </c>
      <c r="D7580" t="s">
        <v>54</v>
      </c>
      <c r="E7580">
        <v>3036</v>
      </c>
      <c r="F7580" t="s">
        <v>74</v>
      </c>
      <c r="G7580" t="s">
        <v>57</v>
      </c>
      <c r="H7580" t="s">
        <v>51</v>
      </c>
      <c r="I7580" t="s">
        <v>53</v>
      </c>
      <c r="J7580">
        <v>44</v>
      </c>
      <c r="K7580">
        <v>22.5</v>
      </c>
      <c r="L7580">
        <v>1260</v>
      </c>
      <c r="M7580">
        <v>30</v>
      </c>
      <c r="N7580" s="15">
        <v>21000</v>
      </c>
      <c r="O7580" s="15">
        <v>472500</v>
      </c>
    </row>
    <row r="7581" spans="1:15">
      <c r="A7581" s="14">
        <v>44524</v>
      </c>
      <c r="B7581" t="s">
        <v>73</v>
      </c>
      <c r="C7581">
        <v>8</v>
      </c>
      <c r="D7581" t="s">
        <v>54</v>
      </c>
      <c r="E7581">
        <v>3036</v>
      </c>
      <c r="F7581" t="s">
        <v>74</v>
      </c>
      <c r="G7581" t="s">
        <v>57</v>
      </c>
      <c r="H7581" t="s">
        <v>52</v>
      </c>
      <c r="I7581" t="s">
        <v>53</v>
      </c>
      <c r="J7581">
        <v>44</v>
      </c>
      <c r="K7581">
        <v>24.971599999999999</v>
      </c>
      <c r="L7581">
        <v>1260</v>
      </c>
      <c r="M7581">
        <v>30</v>
      </c>
      <c r="N7581" s="15">
        <v>21000</v>
      </c>
      <c r="O7581" s="15">
        <v>524403.6</v>
      </c>
    </row>
    <row r="7582" spans="1:15">
      <c r="A7582" s="14">
        <v>44524</v>
      </c>
      <c r="B7582" t="s">
        <v>73</v>
      </c>
      <c r="C7582">
        <v>8</v>
      </c>
      <c r="D7582" t="s">
        <v>54</v>
      </c>
      <c r="E7582">
        <v>3044</v>
      </c>
      <c r="F7582" t="s">
        <v>74</v>
      </c>
      <c r="G7582" t="s">
        <v>57</v>
      </c>
      <c r="H7582" t="s">
        <v>51</v>
      </c>
      <c r="I7582" t="s">
        <v>53</v>
      </c>
      <c r="J7582">
        <v>44</v>
      </c>
      <c r="K7582">
        <v>22</v>
      </c>
      <c r="L7582">
        <v>1440</v>
      </c>
      <c r="M7582">
        <v>30</v>
      </c>
      <c r="N7582" s="15">
        <v>35000</v>
      </c>
      <c r="O7582" s="15">
        <v>770000</v>
      </c>
    </row>
    <row r="7583" spans="1:15">
      <c r="A7583" s="14">
        <v>44524</v>
      </c>
      <c r="B7583" t="s">
        <v>73</v>
      </c>
      <c r="C7583">
        <v>8</v>
      </c>
      <c r="D7583" t="s">
        <v>54</v>
      </c>
      <c r="E7583">
        <v>3044</v>
      </c>
      <c r="F7583" t="s">
        <v>74</v>
      </c>
      <c r="G7583" t="s">
        <v>57</v>
      </c>
      <c r="H7583" t="s">
        <v>52</v>
      </c>
      <c r="I7583" t="s">
        <v>53</v>
      </c>
      <c r="J7583">
        <v>44</v>
      </c>
      <c r="K7583">
        <v>24.3596</v>
      </c>
      <c r="L7583">
        <v>1440</v>
      </c>
      <c r="M7583">
        <v>30</v>
      </c>
      <c r="N7583" s="15">
        <v>35000</v>
      </c>
      <c r="O7583" s="15">
        <v>852586</v>
      </c>
    </row>
    <row r="7584" spans="1:15">
      <c r="A7584" s="14">
        <v>44524</v>
      </c>
      <c r="B7584" t="s">
        <v>73</v>
      </c>
      <c r="C7584">
        <v>8</v>
      </c>
      <c r="D7584" t="s">
        <v>54</v>
      </c>
      <c r="E7584">
        <v>3044</v>
      </c>
      <c r="F7584" t="s">
        <v>74</v>
      </c>
      <c r="G7584" t="s">
        <v>57</v>
      </c>
      <c r="H7584" t="s">
        <v>51</v>
      </c>
      <c r="I7584" t="s">
        <v>53</v>
      </c>
      <c r="J7584">
        <v>44</v>
      </c>
      <c r="K7584">
        <v>22</v>
      </c>
      <c r="L7584">
        <v>1440</v>
      </c>
      <c r="M7584">
        <v>30</v>
      </c>
      <c r="N7584" s="15">
        <v>35000</v>
      </c>
      <c r="O7584" s="15">
        <v>770000</v>
      </c>
    </row>
    <row r="7585" spans="1:15">
      <c r="A7585" s="14">
        <v>44524</v>
      </c>
      <c r="B7585" t="s">
        <v>73</v>
      </c>
      <c r="C7585">
        <v>8</v>
      </c>
      <c r="D7585" t="s">
        <v>54</v>
      </c>
      <c r="E7585">
        <v>3044</v>
      </c>
      <c r="F7585" t="s">
        <v>74</v>
      </c>
      <c r="G7585" t="s">
        <v>57</v>
      </c>
      <c r="H7585" t="s">
        <v>52</v>
      </c>
      <c r="I7585" t="s">
        <v>53</v>
      </c>
      <c r="J7585">
        <v>44</v>
      </c>
      <c r="K7585">
        <v>24.3596</v>
      </c>
      <c r="L7585">
        <v>1440</v>
      </c>
      <c r="M7585">
        <v>30</v>
      </c>
      <c r="N7585" s="15">
        <v>35000</v>
      </c>
      <c r="O7585" s="15">
        <v>852586</v>
      </c>
    </row>
    <row r="7586" spans="1:15">
      <c r="A7586" s="14">
        <v>44524</v>
      </c>
      <c r="B7586" t="s">
        <v>73</v>
      </c>
      <c r="C7586">
        <v>8</v>
      </c>
      <c r="D7586" t="s">
        <v>54</v>
      </c>
      <c r="E7586">
        <v>3046</v>
      </c>
      <c r="F7586" t="s">
        <v>74</v>
      </c>
      <c r="G7586" t="s">
        <v>117</v>
      </c>
      <c r="H7586" t="s">
        <v>51</v>
      </c>
      <c r="I7586" t="s">
        <v>118</v>
      </c>
      <c r="J7586">
        <v>44</v>
      </c>
      <c r="K7586">
        <v>28</v>
      </c>
      <c r="L7586">
        <v>1903</v>
      </c>
      <c r="M7586">
        <v>30</v>
      </c>
      <c r="N7586" s="15">
        <v>11626.34</v>
      </c>
      <c r="O7586" s="15">
        <v>325537.52</v>
      </c>
    </row>
    <row r="7587" spans="1:15">
      <c r="A7587" s="14">
        <v>44524</v>
      </c>
      <c r="B7587" t="s">
        <v>73</v>
      </c>
      <c r="C7587">
        <v>8</v>
      </c>
      <c r="D7587" t="s">
        <v>54</v>
      </c>
      <c r="E7587">
        <v>3046</v>
      </c>
      <c r="F7587" t="s">
        <v>74</v>
      </c>
      <c r="G7587" t="s">
        <v>117</v>
      </c>
      <c r="H7587" t="s">
        <v>51</v>
      </c>
      <c r="I7587" t="s">
        <v>118</v>
      </c>
      <c r="J7587">
        <v>44</v>
      </c>
      <c r="K7587">
        <v>31.5</v>
      </c>
      <c r="L7587">
        <v>1617</v>
      </c>
      <c r="M7587">
        <v>30</v>
      </c>
      <c r="N7587" s="15">
        <v>2748.65</v>
      </c>
      <c r="O7587" s="15">
        <v>86582.475000000006</v>
      </c>
    </row>
    <row r="7588" spans="1:15">
      <c r="A7588" s="14">
        <v>44524</v>
      </c>
      <c r="B7588" t="s">
        <v>73</v>
      </c>
      <c r="C7588">
        <v>7</v>
      </c>
      <c r="D7588" t="s">
        <v>54</v>
      </c>
      <c r="E7588">
        <v>3046</v>
      </c>
      <c r="F7588" t="s">
        <v>78</v>
      </c>
      <c r="G7588" t="s">
        <v>117</v>
      </c>
      <c r="H7588" t="s">
        <v>51</v>
      </c>
      <c r="I7588" t="s">
        <v>118</v>
      </c>
      <c r="J7588">
        <v>44</v>
      </c>
      <c r="K7588">
        <v>31.5</v>
      </c>
      <c r="L7588">
        <v>900</v>
      </c>
      <c r="M7588">
        <v>30</v>
      </c>
      <c r="N7588" s="15">
        <v>1166.6400000000001</v>
      </c>
      <c r="O7588" s="15">
        <v>36749.160000000003</v>
      </c>
    </row>
    <row r="7589" spans="1:15">
      <c r="A7589" s="14">
        <v>44524</v>
      </c>
      <c r="B7589" t="s">
        <v>73</v>
      </c>
      <c r="C7589">
        <v>7</v>
      </c>
      <c r="D7589" t="s">
        <v>54</v>
      </c>
      <c r="E7589">
        <v>3046</v>
      </c>
      <c r="F7589" t="s">
        <v>74</v>
      </c>
      <c r="G7589" t="s">
        <v>57</v>
      </c>
      <c r="H7589" t="s">
        <v>51</v>
      </c>
      <c r="I7589" t="s">
        <v>53</v>
      </c>
      <c r="J7589">
        <v>44</v>
      </c>
      <c r="K7589">
        <v>29.5</v>
      </c>
      <c r="L7589">
        <v>741</v>
      </c>
      <c r="M7589">
        <v>30</v>
      </c>
      <c r="N7589" s="15">
        <v>12000</v>
      </c>
      <c r="O7589" s="15">
        <v>354000</v>
      </c>
    </row>
    <row r="7590" spans="1:15">
      <c r="A7590" s="14">
        <v>44524</v>
      </c>
      <c r="B7590" t="s">
        <v>73</v>
      </c>
      <c r="C7590">
        <v>6</v>
      </c>
      <c r="D7590" t="s">
        <v>54</v>
      </c>
      <c r="E7590">
        <v>3046</v>
      </c>
      <c r="F7590" t="s">
        <v>74</v>
      </c>
      <c r="G7590" t="s">
        <v>57</v>
      </c>
      <c r="H7590" t="s">
        <v>51</v>
      </c>
      <c r="I7590" t="s">
        <v>53</v>
      </c>
      <c r="J7590">
        <v>44</v>
      </c>
      <c r="K7590">
        <v>34</v>
      </c>
      <c r="L7590">
        <v>537</v>
      </c>
      <c r="M7590">
        <v>30</v>
      </c>
      <c r="N7590" s="15">
        <v>5000</v>
      </c>
      <c r="O7590" s="15">
        <v>170000</v>
      </c>
    </row>
    <row r="7591" spans="1:15">
      <c r="A7591" s="14">
        <v>44524</v>
      </c>
      <c r="B7591" t="s">
        <v>73</v>
      </c>
      <c r="C7591">
        <v>5</v>
      </c>
      <c r="D7591" t="s">
        <v>54</v>
      </c>
      <c r="E7591">
        <v>3046</v>
      </c>
      <c r="F7591" t="s">
        <v>78</v>
      </c>
      <c r="G7591" t="s">
        <v>57</v>
      </c>
      <c r="H7591" t="s">
        <v>51</v>
      </c>
      <c r="I7591" t="s">
        <v>53</v>
      </c>
      <c r="J7591">
        <v>44</v>
      </c>
      <c r="K7591">
        <v>31.5</v>
      </c>
      <c r="L7591">
        <v>356</v>
      </c>
      <c r="M7591">
        <v>30</v>
      </c>
      <c r="N7591" s="15">
        <v>1500</v>
      </c>
      <c r="O7591" s="15">
        <v>47250</v>
      </c>
    </row>
    <row r="7592" spans="1:15">
      <c r="A7592" s="14">
        <v>44524</v>
      </c>
      <c r="B7592" t="s">
        <v>73</v>
      </c>
      <c r="C7592">
        <v>8</v>
      </c>
      <c r="D7592" t="s">
        <v>54</v>
      </c>
      <c r="E7592">
        <v>3046</v>
      </c>
      <c r="F7592" t="s">
        <v>74</v>
      </c>
      <c r="G7592" t="s">
        <v>117</v>
      </c>
      <c r="H7592" t="s">
        <v>52</v>
      </c>
      <c r="I7592" t="s">
        <v>118</v>
      </c>
      <c r="J7592">
        <v>44</v>
      </c>
      <c r="K7592">
        <v>31.96</v>
      </c>
      <c r="L7592">
        <v>1903</v>
      </c>
      <c r="M7592">
        <v>30</v>
      </c>
      <c r="N7592" s="15">
        <v>11626.34</v>
      </c>
      <c r="O7592" s="15">
        <v>371577.82640000002</v>
      </c>
    </row>
    <row r="7593" spans="1:15">
      <c r="A7593" s="14">
        <v>44524</v>
      </c>
      <c r="B7593" t="s">
        <v>73</v>
      </c>
      <c r="C7593">
        <v>8</v>
      </c>
      <c r="D7593" t="s">
        <v>54</v>
      </c>
      <c r="E7593">
        <v>3046</v>
      </c>
      <c r="F7593" t="s">
        <v>74</v>
      </c>
      <c r="G7593" t="s">
        <v>117</v>
      </c>
      <c r="H7593" t="s">
        <v>52</v>
      </c>
      <c r="I7593" t="s">
        <v>118</v>
      </c>
      <c r="J7593">
        <v>44</v>
      </c>
      <c r="K7593">
        <v>36.520000000000003</v>
      </c>
      <c r="L7593">
        <v>1617</v>
      </c>
      <c r="M7593">
        <v>30</v>
      </c>
      <c r="N7593" s="15">
        <v>2748.65</v>
      </c>
      <c r="O7593" s="15">
        <v>100380.698</v>
      </c>
    </row>
    <row r="7594" spans="1:15">
      <c r="A7594" s="14">
        <v>44524</v>
      </c>
      <c r="B7594" t="s">
        <v>73</v>
      </c>
      <c r="C7594">
        <v>7</v>
      </c>
      <c r="D7594" t="s">
        <v>54</v>
      </c>
      <c r="E7594">
        <v>3046</v>
      </c>
      <c r="F7594" t="s">
        <v>78</v>
      </c>
      <c r="G7594" t="s">
        <v>117</v>
      </c>
      <c r="H7594" t="s">
        <v>52</v>
      </c>
      <c r="I7594" t="s">
        <v>118</v>
      </c>
      <c r="J7594">
        <v>44</v>
      </c>
      <c r="K7594">
        <v>36.54</v>
      </c>
      <c r="L7594">
        <v>900</v>
      </c>
      <c r="M7594">
        <v>30</v>
      </c>
      <c r="N7594" s="15">
        <v>1166.6400000000001</v>
      </c>
      <c r="O7594" s="15">
        <v>42629.025600000001</v>
      </c>
    </row>
    <row r="7595" spans="1:15">
      <c r="A7595" s="14">
        <v>44524</v>
      </c>
      <c r="B7595" t="s">
        <v>73</v>
      </c>
      <c r="C7595">
        <v>7</v>
      </c>
      <c r="D7595" t="s">
        <v>54</v>
      </c>
      <c r="E7595">
        <v>3046</v>
      </c>
      <c r="F7595" t="s">
        <v>74</v>
      </c>
      <c r="G7595" t="s">
        <v>57</v>
      </c>
      <c r="H7595" t="s">
        <v>52</v>
      </c>
      <c r="I7595" t="s">
        <v>53</v>
      </c>
      <c r="J7595">
        <v>44</v>
      </c>
      <c r="K7595">
        <v>33.9</v>
      </c>
      <c r="L7595">
        <v>741</v>
      </c>
      <c r="M7595">
        <v>30</v>
      </c>
      <c r="N7595" s="15">
        <v>12000</v>
      </c>
      <c r="O7595" s="15">
        <v>406800</v>
      </c>
    </row>
    <row r="7596" spans="1:15">
      <c r="A7596" s="14">
        <v>44524</v>
      </c>
      <c r="B7596" t="s">
        <v>73</v>
      </c>
      <c r="C7596">
        <v>6</v>
      </c>
      <c r="D7596" t="s">
        <v>54</v>
      </c>
      <c r="E7596">
        <v>3046</v>
      </c>
      <c r="F7596" t="s">
        <v>74</v>
      </c>
      <c r="G7596" t="s">
        <v>57</v>
      </c>
      <c r="H7596" t="s">
        <v>52</v>
      </c>
      <c r="I7596" t="s">
        <v>53</v>
      </c>
      <c r="J7596">
        <v>44</v>
      </c>
      <c r="K7596">
        <v>39.909999999999997</v>
      </c>
      <c r="L7596">
        <v>537</v>
      </c>
      <c r="M7596">
        <v>30</v>
      </c>
      <c r="N7596" s="15">
        <v>5000</v>
      </c>
      <c r="O7596" s="15">
        <v>199550</v>
      </c>
    </row>
    <row r="7597" spans="1:15">
      <c r="A7597" s="14">
        <v>44524</v>
      </c>
      <c r="B7597" t="s">
        <v>73</v>
      </c>
      <c r="C7597">
        <v>5</v>
      </c>
      <c r="D7597" t="s">
        <v>54</v>
      </c>
      <c r="E7597">
        <v>3046</v>
      </c>
      <c r="F7597" t="s">
        <v>78</v>
      </c>
      <c r="G7597" t="s">
        <v>57</v>
      </c>
      <c r="H7597" t="s">
        <v>52</v>
      </c>
      <c r="I7597" t="s">
        <v>53</v>
      </c>
      <c r="J7597">
        <v>44</v>
      </c>
      <c r="K7597">
        <v>36.54</v>
      </c>
      <c r="L7597">
        <v>356</v>
      </c>
      <c r="M7597">
        <v>30</v>
      </c>
      <c r="N7597" s="15">
        <v>1500</v>
      </c>
      <c r="O7597" s="15">
        <v>54810</v>
      </c>
    </row>
    <row r="7598" spans="1:15">
      <c r="A7598" s="14">
        <v>44524</v>
      </c>
      <c r="B7598" t="s">
        <v>73</v>
      </c>
      <c r="C7598">
        <v>8</v>
      </c>
      <c r="D7598" t="s">
        <v>54</v>
      </c>
      <c r="E7598">
        <v>3047</v>
      </c>
      <c r="F7598" t="s">
        <v>78</v>
      </c>
      <c r="G7598" t="s">
        <v>57</v>
      </c>
      <c r="H7598" t="s">
        <v>51</v>
      </c>
      <c r="I7598" t="s">
        <v>53</v>
      </c>
      <c r="J7598">
        <v>44</v>
      </c>
      <c r="K7598">
        <v>22.9</v>
      </c>
      <c r="L7598">
        <v>1440</v>
      </c>
      <c r="M7598">
        <v>180</v>
      </c>
      <c r="N7598" s="15">
        <v>28000</v>
      </c>
      <c r="O7598" s="15">
        <v>641200</v>
      </c>
    </row>
    <row r="7599" spans="1:15">
      <c r="A7599" s="14">
        <v>44524</v>
      </c>
      <c r="B7599" t="s">
        <v>73</v>
      </c>
      <c r="C7599">
        <v>8</v>
      </c>
      <c r="D7599" t="s">
        <v>54</v>
      </c>
      <c r="E7599">
        <v>3047</v>
      </c>
      <c r="F7599" t="s">
        <v>78</v>
      </c>
      <c r="G7599" t="s">
        <v>57</v>
      </c>
      <c r="H7599" t="s">
        <v>52</v>
      </c>
      <c r="I7599" t="s">
        <v>53</v>
      </c>
      <c r="J7599">
        <v>44</v>
      </c>
      <c r="K7599">
        <v>24.210999999999999</v>
      </c>
      <c r="L7599">
        <v>1440</v>
      </c>
      <c r="M7599">
        <v>180</v>
      </c>
      <c r="N7599" s="15">
        <v>28000</v>
      </c>
      <c r="O7599" s="15">
        <v>677908</v>
      </c>
    </row>
    <row r="7600" spans="1:15">
      <c r="A7600" s="14">
        <v>44524</v>
      </c>
      <c r="B7600" t="s">
        <v>73</v>
      </c>
      <c r="C7600">
        <v>8</v>
      </c>
      <c r="D7600" t="s">
        <v>54</v>
      </c>
      <c r="E7600">
        <v>3047</v>
      </c>
      <c r="F7600" t="s">
        <v>74</v>
      </c>
      <c r="G7600" t="s">
        <v>57</v>
      </c>
      <c r="H7600" t="s">
        <v>51</v>
      </c>
      <c r="I7600" t="s">
        <v>53</v>
      </c>
      <c r="J7600">
        <v>44</v>
      </c>
      <c r="K7600">
        <v>25</v>
      </c>
      <c r="L7600">
        <v>1440</v>
      </c>
      <c r="M7600">
        <v>30</v>
      </c>
      <c r="N7600" s="15">
        <v>16800</v>
      </c>
      <c r="O7600" s="15">
        <v>420000</v>
      </c>
    </row>
    <row r="7601" spans="1:15">
      <c r="A7601" s="14">
        <v>44524</v>
      </c>
      <c r="B7601" t="s">
        <v>73</v>
      </c>
      <c r="C7601">
        <v>8</v>
      </c>
      <c r="D7601" t="s">
        <v>54</v>
      </c>
      <c r="E7601">
        <v>3047</v>
      </c>
      <c r="F7601" t="s">
        <v>74</v>
      </c>
      <c r="G7601" t="s">
        <v>57</v>
      </c>
      <c r="H7601" t="s">
        <v>52</v>
      </c>
      <c r="I7601" t="s">
        <v>53</v>
      </c>
      <c r="J7601">
        <v>44</v>
      </c>
      <c r="K7601">
        <v>28.0732</v>
      </c>
      <c r="L7601">
        <v>1440</v>
      </c>
      <c r="M7601">
        <v>30</v>
      </c>
      <c r="N7601" s="15">
        <v>16800</v>
      </c>
      <c r="O7601" s="15">
        <v>471629.76</v>
      </c>
    </row>
    <row r="7602" spans="1:15">
      <c r="A7602" s="14">
        <v>44524</v>
      </c>
      <c r="B7602" t="s">
        <v>73</v>
      </c>
      <c r="C7602">
        <v>8</v>
      </c>
      <c r="D7602" t="s">
        <v>54</v>
      </c>
      <c r="E7602">
        <v>3047</v>
      </c>
      <c r="F7602" t="s">
        <v>78</v>
      </c>
      <c r="G7602" t="s">
        <v>57</v>
      </c>
      <c r="H7602" t="s">
        <v>51</v>
      </c>
      <c r="I7602" t="s">
        <v>53</v>
      </c>
      <c r="J7602">
        <v>44</v>
      </c>
      <c r="K7602">
        <v>20.9</v>
      </c>
      <c r="L7602">
        <v>2160</v>
      </c>
      <c r="M7602">
        <v>30</v>
      </c>
      <c r="N7602" s="15">
        <v>68600</v>
      </c>
      <c r="O7602" s="15">
        <v>1433740</v>
      </c>
    </row>
    <row r="7603" spans="1:15">
      <c r="A7603" s="14">
        <v>44524</v>
      </c>
      <c r="B7603" t="s">
        <v>73</v>
      </c>
      <c r="C7603">
        <v>8</v>
      </c>
      <c r="D7603" t="s">
        <v>54</v>
      </c>
      <c r="E7603">
        <v>3047</v>
      </c>
      <c r="F7603" t="s">
        <v>78</v>
      </c>
      <c r="G7603" t="s">
        <v>57</v>
      </c>
      <c r="H7603" t="s">
        <v>52</v>
      </c>
      <c r="I7603" t="s">
        <v>53</v>
      </c>
      <c r="J7603">
        <v>44</v>
      </c>
      <c r="K7603">
        <v>23.023</v>
      </c>
      <c r="L7603">
        <v>2160</v>
      </c>
      <c r="M7603">
        <v>30</v>
      </c>
      <c r="N7603" s="15">
        <v>68600</v>
      </c>
      <c r="O7603" s="15">
        <v>1579377.8</v>
      </c>
    </row>
    <row r="7604" spans="1:15">
      <c r="A7604" s="14">
        <v>44524</v>
      </c>
      <c r="B7604" t="s">
        <v>73</v>
      </c>
      <c r="C7604">
        <v>8</v>
      </c>
      <c r="D7604" t="s">
        <v>54</v>
      </c>
      <c r="E7604">
        <v>3047</v>
      </c>
      <c r="F7604" t="s">
        <v>74</v>
      </c>
      <c r="G7604" t="s">
        <v>57</v>
      </c>
      <c r="H7604" t="s">
        <v>51</v>
      </c>
      <c r="I7604" t="s">
        <v>53</v>
      </c>
      <c r="J7604">
        <v>44</v>
      </c>
      <c r="K7604">
        <v>23</v>
      </c>
      <c r="L7604">
        <v>1440</v>
      </c>
      <c r="M7604">
        <v>30</v>
      </c>
      <c r="N7604" s="15">
        <v>21100</v>
      </c>
      <c r="O7604" s="15">
        <v>485300</v>
      </c>
    </row>
    <row r="7605" spans="1:15">
      <c r="A7605" s="14">
        <v>44524</v>
      </c>
      <c r="B7605" t="s">
        <v>73</v>
      </c>
      <c r="C7605">
        <v>8</v>
      </c>
      <c r="D7605" t="s">
        <v>54</v>
      </c>
      <c r="E7605">
        <v>3047</v>
      </c>
      <c r="F7605" t="s">
        <v>74</v>
      </c>
      <c r="G7605" t="s">
        <v>57</v>
      </c>
      <c r="H7605" t="s">
        <v>52</v>
      </c>
      <c r="I7605" t="s">
        <v>53</v>
      </c>
      <c r="J7605">
        <v>44</v>
      </c>
      <c r="K7605">
        <v>25.586400000000001</v>
      </c>
      <c r="L7605">
        <v>1440</v>
      </c>
      <c r="M7605">
        <v>30</v>
      </c>
      <c r="N7605" s="15">
        <v>21100</v>
      </c>
      <c r="O7605" s="15">
        <v>539873.04</v>
      </c>
    </row>
    <row r="7606" spans="1:15">
      <c r="A7606" s="14">
        <v>44524</v>
      </c>
      <c r="B7606" t="s">
        <v>73</v>
      </c>
      <c r="C7606">
        <v>7</v>
      </c>
      <c r="D7606" t="s">
        <v>54</v>
      </c>
      <c r="E7606">
        <v>3048</v>
      </c>
      <c r="F7606" t="s">
        <v>78</v>
      </c>
      <c r="G7606" t="s">
        <v>57</v>
      </c>
      <c r="H7606" t="s">
        <v>51</v>
      </c>
      <c r="I7606" t="s">
        <v>53</v>
      </c>
      <c r="J7606">
        <v>44</v>
      </c>
      <c r="K7606">
        <v>12</v>
      </c>
      <c r="L7606">
        <v>810</v>
      </c>
      <c r="M7606">
        <v>30</v>
      </c>
      <c r="N7606" s="15">
        <v>21000</v>
      </c>
      <c r="O7606" s="15">
        <v>252000</v>
      </c>
    </row>
    <row r="7607" spans="1:15">
      <c r="A7607" s="14">
        <v>44524</v>
      </c>
      <c r="B7607" t="s">
        <v>73</v>
      </c>
      <c r="C7607">
        <v>7</v>
      </c>
      <c r="D7607" t="s">
        <v>54</v>
      </c>
      <c r="E7607">
        <v>3048</v>
      </c>
      <c r="F7607" t="s">
        <v>78</v>
      </c>
      <c r="G7607" t="s">
        <v>57</v>
      </c>
      <c r="H7607" t="s">
        <v>52</v>
      </c>
      <c r="I7607" t="s">
        <v>53</v>
      </c>
      <c r="J7607">
        <v>44</v>
      </c>
      <c r="K7607">
        <v>12.682499999999999</v>
      </c>
      <c r="L7607">
        <v>810</v>
      </c>
      <c r="M7607">
        <v>30</v>
      </c>
      <c r="N7607" s="15">
        <v>21000</v>
      </c>
      <c r="O7607" s="15">
        <v>266332.5</v>
      </c>
    </row>
    <row r="7608" spans="1:15">
      <c r="A7608" s="14">
        <v>44524</v>
      </c>
      <c r="B7608" t="s">
        <v>73</v>
      </c>
      <c r="C7608">
        <v>8</v>
      </c>
      <c r="D7608" t="s">
        <v>54</v>
      </c>
      <c r="E7608">
        <v>3048</v>
      </c>
      <c r="F7608" t="s">
        <v>74</v>
      </c>
      <c r="G7608" t="s">
        <v>57</v>
      </c>
      <c r="H7608" t="s">
        <v>51</v>
      </c>
      <c r="I7608" t="s">
        <v>53</v>
      </c>
      <c r="J7608">
        <v>44</v>
      </c>
      <c r="K7608">
        <v>19.5</v>
      </c>
      <c r="L7608">
        <v>3180</v>
      </c>
      <c r="M7608">
        <v>30</v>
      </c>
      <c r="N7608" s="15">
        <v>120000</v>
      </c>
      <c r="O7608" s="15">
        <v>2340000</v>
      </c>
    </row>
    <row r="7609" spans="1:15">
      <c r="A7609" s="14">
        <v>44524</v>
      </c>
      <c r="B7609" t="s">
        <v>73</v>
      </c>
      <c r="C7609">
        <v>8</v>
      </c>
      <c r="D7609" t="s">
        <v>54</v>
      </c>
      <c r="E7609">
        <v>3048</v>
      </c>
      <c r="F7609" t="s">
        <v>74</v>
      </c>
      <c r="G7609" t="s">
        <v>57</v>
      </c>
      <c r="H7609" t="s">
        <v>52</v>
      </c>
      <c r="I7609" t="s">
        <v>53</v>
      </c>
      <c r="J7609">
        <v>44</v>
      </c>
      <c r="K7609">
        <v>21.340800000000002</v>
      </c>
      <c r="L7609">
        <v>3180</v>
      </c>
      <c r="M7609">
        <v>30</v>
      </c>
      <c r="N7609" s="15">
        <v>120000</v>
      </c>
      <c r="O7609" s="15">
        <v>2560896</v>
      </c>
    </row>
    <row r="7610" spans="1:15">
      <c r="A7610" s="14">
        <v>44524</v>
      </c>
      <c r="B7610" t="s">
        <v>73</v>
      </c>
      <c r="C7610">
        <v>8</v>
      </c>
      <c r="D7610" t="s">
        <v>54</v>
      </c>
      <c r="E7610">
        <v>3048</v>
      </c>
      <c r="F7610" t="s">
        <v>74</v>
      </c>
      <c r="G7610" t="s">
        <v>57</v>
      </c>
      <c r="H7610" t="s">
        <v>51</v>
      </c>
      <c r="I7610" t="s">
        <v>53</v>
      </c>
      <c r="J7610">
        <v>44</v>
      </c>
      <c r="K7610">
        <v>13</v>
      </c>
      <c r="L7610">
        <v>2520</v>
      </c>
      <c r="M7610">
        <v>30</v>
      </c>
      <c r="N7610" s="15">
        <v>80000</v>
      </c>
      <c r="O7610" s="15">
        <v>1040000</v>
      </c>
    </row>
    <row r="7611" spans="1:15">
      <c r="A7611" s="14">
        <v>44524</v>
      </c>
      <c r="B7611" t="s">
        <v>73</v>
      </c>
      <c r="C7611">
        <v>8</v>
      </c>
      <c r="D7611" t="s">
        <v>54</v>
      </c>
      <c r="E7611">
        <v>3048</v>
      </c>
      <c r="F7611" t="s">
        <v>74</v>
      </c>
      <c r="G7611" t="s">
        <v>57</v>
      </c>
      <c r="H7611" t="s">
        <v>52</v>
      </c>
      <c r="I7611" t="s">
        <v>53</v>
      </c>
      <c r="J7611">
        <v>44</v>
      </c>
      <c r="K7611">
        <v>13.8033</v>
      </c>
      <c r="L7611">
        <v>2520</v>
      </c>
      <c r="M7611">
        <v>30</v>
      </c>
      <c r="N7611" s="15">
        <v>80000</v>
      </c>
      <c r="O7611" s="15">
        <v>1104264</v>
      </c>
    </row>
    <row r="7612" spans="1:15">
      <c r="A7612" s="14">
        <v>44524</v>
      </c>
      <c r="B7612" t="s">
        <v>73</v>
      </c>
      <c r="C7612">
        <v>8</v>
      </c>
      <c r="D7612" t="s">
        <v>54</v>
      </c>
      <c r="E7612">
        <v>3051</v>
      </c>
      <c r="F7612" t="s">
        <v>74</v>
      </c>
      <c r="G7612" t="s">
        <v>57</v>
      </c>
      <c r="H7612" t="s">
        <v>51</v>
      </c>
      <c r="I7612" t="s">
        <v>53</v>
      </c>
      <c r="J7612">
        <v>44</v>
      </c>
      <c r="K7612">
        <v>18.899999999999999</v>
      </c>
      <c r="L7612">
        <v>1440</v>
      </c>
      <c r="M7612">
        <v>180</v>
      </c>
      <c r="N7612" s="15">
        <v>30000</v>
      </c>
      <c r="O7612" s="15">
        <v>567000</v>
      </c>
    </row>
    <row r="7613" spans="1:15">
      <c r="A7613" s="14">
        <v>44524</v>
      </c>
      <c r="B7613" t="s">
        <v>73</v>
      </c>
      <c r="C7613">
        <v>8</v>
      </c>
      <c r="D7613" t="s">
        <v>54</v>
      </c>
      <c r="E7613">
        <v>3051</v>
      </c>
      <c r="F7613" t="s">
        <v>74</v>
      </c>
      <c r="G7613" t="s">
        <v>57</v>
      </c>
      <c r="H7613" t="s">
        <v>52</v>
      </c>
      <c r="I7613" t="s">
        <v>53</v>
      </c>
      <c r="J7613">
        <v>44</v>
      </c>
      <c r="K7613">
        <v>19.792999999999999</v>
      </c>
      <c r="L7613">
        <v>1440</v>
      </c>
      <c r="M7613">
        <v>180</v>
      </c>
      <c r="N7613" s="15">
        <v>30000</v>
      </c>
      <c r="O7613" s="15">
        <v>593790</v>
      </c>
    </row>
    <row r="7614" spans="1:15">
      <c r="A7614" s="14">
        <v>44524</v>
      </c>
      <c r="B7614" t="s">
        <v>73</v>
      </c>
      <c r="C7614">
        <v>7</v>
      </c>
      <c r="D7614" t="s">
        <v>54</v>
      </c>
      <c r="E7614">
        <v>3052</v>
      </c>
      <c r="F7614" t="s">
        <v>74</v>
      </c>
      <c r="G7614" t="s">
        <v>57</v>
      </c>
      <c r="H7614" t="s">
        <v>51</v>
      </c>
      <c r="I7614" t="s">
        <v>53</v>
      </c>
      <c r="J7614">
        <v>44</v>
      </c>
      <c r="K7614">
        <v>24</v>
      </c>
      <c r="L7614">
        <v>1080</v>
      </c>
      <c r="M7614">
        <v>30</v>
      </c>
      <c r="N7614" s="15">
        <v>35000</v>
      </c>
      <c r="O7614" s="15">
        <v>840000</v>
      </c>
    </row>
    <row r="7615" spans="1:15">
      <c r="A7615" s="14">
        <v>44524</v>
      </c>
      <c r="B7615" t="s">
        <v>73</v>
      </c>
      <c r="C7615">
        <v>7</v>
      </c>
      <c r="D7615" t="s">
        <v>54</v>
      </c>
      <c r="E7615">
        <v>3052</v>
      </c>
      <c r="F7615" t="s">
        <v>74</v>
      </c>
      <c r="G7615" t="s">
        <v>57</v>
      </c>
      <c r="H7615" t="s">
        <v>52</v>
      </c>
      <c r="I7615" t="s">
        <v>53</v>
      </c>
      <c r="J7615">
        <v>44</v>
      </c>
      <c r="K7615">
        <v>26.824200000000001</v>
      </c>
      <c r="L7615">
        <v>1080</v>
      </c>
      <c r="M7615">
        <v>30</v>
      </c>
      <c r="N7615" s="15">
        <v>35000</v>
      </c>
      <c r="O7615" s="15">
        <v>938847</v>
      </c>
    </row>
    <row r="7616" spans="1:15">
      <c r="A7616" s="14">
        <v>44524</v>
      </c>
      <c r="B7616" t="s">
        <v>73</v>
      </c>
      <c r="C7616">
        <v>8</v>
      </c>
      <c r="D7616" t="s">
        <v>54</v>
      </c>
      <c r="E7616">
        <v>3052</v>
      </c>
      <c r="F7616" t="s">
        <v>74</v>
      </c>
      <c r="G7616" t="s">
        <v>57</v>
      </c>
      <c r="H7616" t="s">
        <v>51</v>
      </c>
      <c r="I7616" t="s">
        <v>53</v>
      </c>
      <c r="J7616">
        <v>44</v>
      </c>
      <c r="K7616">
        <v>18</v>
      </c>
      <c r="L7616">
        <v>1800</v>
      </c>
      <c r="M7616">
        <v>30</v>
      </c>
      <c r="N7616" s="15">
        <v>70000</v>
      </c>
      <c r="O7616" s="15">
        <v>1260000</v>
      </c>
    </row>
    <row r="7617" spans="1:15">
      <c r="A7617" s="14">
        <v>44524</v>
      </c>
      <c r="B7617" t="s">
        <v>73</v>
      </c>
      <c r="C7617">
        <v>8</v>
      </c>
      <c r="D7617" t="s">
        <v>54</v>
      </c>
      <c r="E7617">
        <v>3052</v>
      </c>
      <c r="F7617" t="s">
        <v>74</v>
      </c>
      <c r="G7617" t="s">
        <v>57</v>
      </c>
      <c r="H7617" t="s">
        <v>52</v>
      </c>
      <c r="I7617" t="s">
        <v>53</v>
      </c>
      <c r="J7617">
        <v>44</v>
      </c>
      <c r="K7617">
        <v>19.561800000000002</v>
      </c>
      <c r="L7617">
        <v>1800</v>
      </c>
      <c r="M7617">
        <v>30</v>
      </c>
      <c r="N7617" s="15">
        <v>70000</v>
      </c>
      <c r="O7617" s="15">
        <v>1369326</v>
      </c>
    </row>
    <row r="7618" spans="1:15">
      <c r="A7618" s="14">
        <v>44524</v>
      </c>
      <c r="B7618" t="s">
        <v>73</v>
      </c>
      <c r="C7618">
        <v>6</v>
      </c>
      <c r="D7618" t="s">
        <v>105</v>
      </c>
      <c r="E7618">
        <v>27002</v>
      </c>
      <c r="F7618" t="s">
        <v>74</v>
      </c>
      <c r="G7618" t="s">
        <v>57</v>
      </c>
      <c r="H7618" t="s">
        <v>51</v>
      </c>
      <c r="I7618" t="s">
        <v>53</v>
      </c>
      <c r="J7618">
        <v>44</v>
      </c>
      <c r="K7618">
        <v>24</v>
      </c>
      <c r="L7618">
        <v>720</v>
      </c>
      <c r="M7618">
        <v>30</v>
      </c>
      <c r="N7618" s="15">
        <v>14000</v>
      </c>
      <c r="O7618" s="15">
        <v>336000</v>
      </c>
    </row>
    <row r="7619" spans="1:15">
      <c r="A7619" s="14">
        <v>44524</v>
      </c>
      <c r="B7619" t="s">
        <v>73</v>
      </c>
      <c r="C7619">
        <v>6</v>
      </c>
      <c r="D7619" t="s">
        <v>105</v>
      </c>
      <c r="E7619">
        <v>27002</v>
      </c>
      <c r="F7619" t="s">
        <v>74</v>
      </c>
      <c r="G7619" t="s">
        <v>57</v>
      </c>
      <c r="H7619" t="s">
        <v>52</v>
      </c>
      <c r="I7619" t="s">
        <v>53</v>
      </c>
      <c r="J7619">
        <v>44</v>
      </c>
      <c r="K7619">
        <v>26.824200000000001</v>
      </c>
      <c r="L7619">
        <v>720</v>
      </c>
      <c r="M7619">
        <v>30</v>
      </c>
      <c r="N7619" s="15">
        <v>14000</v>
      </c>
      <c r="O7619" s="15">
        <v>375538.8</v>
      </c>
    </row>
    <row r="7620" spans="1:15">
      <c r="A7620" s="14">
        <v>44524</v>
      </c>
      <c r="B7620" t="s">
        <v>73</v>
      </c>
      <c r="C7620">
        <v>7</v>
      </c>
      <c r="D7620" t="s">
        <v>105</v>
      </c>
      <c r="E7620">
        <v>27003</v>
      </c>
      <c r="F7620" t="s">
        <v>74</v>
      </c>
      <c r="G7620" t="s">
        <v>57</v>
      </c>
      <c r="H7620" t="s">
        <v>51</v>
      </c>
      <c r="I7620" t="s">
        <v>53</v>
      </c>
      <c r="J7620">
        <v>44</v>
      </c>
      <c r="K7620">
        <v>24</v>
      </c>
      <c r="L7620">
        <v>1080</v>
      </c>
      <c r="M7620">
        <v>30</v>
      </c>
      <c r="N7620" s="15">
        <v>10000</v>
      </c>
      <c r="O7620" s="15">
        <v>240000</v>
      </c>
    </row>
    <row r="7621" spans="1:15">
      <c r="A7621" s="14">
        <v>44524</v>
      </c>
      <c r="B7621" t="s">
        <v>73</v>
      </c>
      <c r="C7621">
        <v>7</v>
      </c>
      <c r="D7621" t="s">
        <v>105</v>
      </c>
      <c r="E7621">
        <v>27003</v>
      </c>
      <c r="F7621" t="s">
        <v>74</v>
      </c>
      <c r="G7621" t="s">
        <v>57</v>
      </c>
      <c r="H7621" t="s">
        <v>52</v>
      </c>
      <c r="I7621" t="s">
        <v>53</v>
      </c>
      <c r="J7621">
        <v>44</v>
      </c>
      <c r="K7621">
        <v>26.824200000000001</v>
      </c>
      <c r="L7621">
        <v>1080</v>
      </c>
      <c r="M7621">
        <v>30</v>
      </c>
      <c r="N7621" s="15">
        <v>10000</v>
      </c>
      <c r="O7621" s="15">
        <v>268242</v>
      </c>
    </row>
    <row r="7622" spans="1:15">
      <c r="A7622" s="14">
        <v>44524</v>
      </c>
      <c r="B7622" t="s">
        <v>73</v>
      </c>
      <c r="C7622">
        <v>6</v>
      </c>
      <c r="D7622" t="s">
        <v>105</v>
      </c>
      <c r="E7622">
        <v>27003</v>
      </c>
      <c r="F7622" t="s">
        <v>74</v>
      </c>
      <c r="G7622" t="s">
        <v>57</v>
      </c>
      <c r="H7622" t="s">
        <v>51</v>
      </c>
      <c r="I7622" t="s">
        <v>53</v>
      </c>
      <c r="J7622">
        <v>44</v>
      </c>
      <c r="K7622">
        <v>20</v>
      </c>
      <c r="L7622">
        <v>480</v>
      </c>
      <c r="M7622">
        <v>30</v>
      </c>
      <c r="N7622" s="15">
        <v>7000</v>
      </c>
      <c r="O7622" s="15">
        <v>140000</v>
      </c>
    </row>
    <row r="7623" spans="1:15">
      <c r="A7623" s="14">
        <v>44524</v>
      </c>
      <c r="B7623" t="s">
        <v>73</v>
      </c>
      <c r="C7623">
        <v>6</v>
      </c>
      <c r="D7623" t="s">
        <v>105</v>
      </c>
      <c r="E7623">
        <v>27003</v>
      </c>
      <c r="F7623" t="s">
        <v>74</v>
      </c>
      <c r="G7623" t="s">
        <v>57</v>
      </c>
      <c r="H7623" t="s">
        <v>52</v>
      </c>
      <c r="I7623" t="s">
        <v>53</v>
      </c>
      <c r="J7623">
        <v>44</v>
      </c>
      <c r="K7623">
        <v>21.9391</v>
      </c>
      <c r="L7623">
        <v>480</v>
      </c>
      <c r="M7623">
        <v>30</v>
      </c>
      <c r="N7623" s="15">
        <v>7000</v>
      </c>
      <c r="O7623" s="15">
        <v>153573.70000000001</v>
      </c>
    </row>
    <row r="7624" spans="1:15">
      <c r="A7624" s="14">
        <v>44524</v>
      </c>
      <c r="B7624" t="s">
        <v>73</v>
      </c>
      <c r="C7624">
        <v>5</v>
      </c>
      <c r="D7624" t="s">
        <v>105</v>
      </c>
      <c r="E7624">
        <v>27003</v>
      </c>
      <c r="F7624" t="s">
        <v>74</v>
      </c>
      <c r="G7624" t="s">
        <v>57</v>
      </c>
      <c r="H7624" t="s">
        <v>51</v>
      </c>
      <c r="I7624" t="s">
        <v>53</v>
      </c>
      <c r="J7624">
        <v>44</v>
      </c>
      <c r="K7624">
        <v>24</v>
      </c>
      <c r="L7624">
        <v>360</v>
      </c>
      <c r="M7624">
        <v>30</v>
      </c>
      <c r="N7624" s="15">
        <v>10000</v>
      </c>
      <c r="O7624" s="15">
        <v>240000</v>
      </c>
    </row>
    <row r="7625" spans="1:15">
      <c r="A7625" s="14">
        <v>44524</v>
      </c>
      <c r="B7625" t="s">
        <v>73</v>
      </c>
      <c r="C7625">
        <v>5</v>
      </c>
      <c r="D7625" t="s">
        <v>105</v>
      </c>
      <c r="E7625">
        <v>27003</v>
      </c>
      <c r="F7625" t="s">
        <v>74</v>
      </c>
      <c r="G7625" t="s">
        <v>57</v>
      </c>
      <c r="H7625" t="s">
        <v>52</v>
      </c>
      <c r="I7625" t="s">
        <v>53</v>
      </c>
      <c r="J7625">
        <v>44</v>
      </c>
      <c r="K7625">
        <v>26.824200000000001</v>
      </c>
      <c r="L7625">
        <v>360</v>
      </c>
      <c r="M7625">
        <v>30</v>
      </c>
      <c r="N7625" s="15">
        <v>10000</v>
      </c>
      <c r="O7625" s="15">
        <v>268242</v>
      </c>
    </row>
    <row r="7626" spans="1:15">
      <c r="A7626" s="14">
        <v>44524</v>
      </c>
      <c r="B7626" t="s">
        <v>73</v>
      </c>
      <c r="C7626">
        <v>6</v>
      </c>
      <c r="D7626" t="s">
        <v>105</v>
      </c>
      <c r="E7626">
        <v>27003</v>
      </c>
      <c r="F7626" t="s">
        <v>74</v>
      </c>
      <c r="G7626" t="s">
        <v>57</v>
      </c>
      <c r="H7626" t="s">
        <v>51</v>
      </c>
      <c r="I7626" t="s">
        <v>53</v>
      </c>
      <c r="J7626">
        <v>44</v>
      </c>
      <c r="K7626">
        <v>20</v>
      </c>
      <c r="L7626">
        <v>720</v>
      </c>
      <c r="M7626">
        <v>30</v>
      </c>
      <c r="N7626" s="15">
        <v>10000</v>
      </c>
      <c r="O7626" s="15">
        <v>200000</v>
      </c>
    </row>
    <row r="7627" spans="1:15">
      <c r="A7627" s="14">
        <v>44524</v>
      </c>
      <c r="B7627" t="s">
        <v>73</v>
      </c>
      <c r="C7627">
        <v>6</v>
      </c>
      <c r="D7627" t="s">
        <v>105</v>
      </c>
      <c r="E7627">
        <v>27003</v>
      </c>
      <c r="F7627" t="s">
        <v>74</v>
      </c>
      <c r="G7627" t="s">
        <v>57</v>
      </c>
      <c r="H7627" t="s">
        <v>52</v>
      </c>
      <c r="I7627" t="s">
        <v>53</v>
      </c>
      <c r="J7627">
        <v>44</v>
      </c>
      <c r="K7627">
        <v>21.9391</v>
      </c>
      <c r="L7627">
        <v>720</v>
      </c>
      <c r="M7627">
        <v>30</v>
      </c>
      <c r="N7627" s="15">
        <v>10000</v>
      </c>
      <c r="O7627" s="15">
        <v>219391</v>
      </c>
    </row>
    <row r="7628" spans="1:15">
      <c r="A7628" s="14">
        <v>44524</v>
      </c>
      <c r="B7628" t="s">
        <v>73</v>
      </c>
      <c r="C7628">
        <v>7</v>
      </c>
      <c r="D7628" t="s">
        <v>105</v>
      </c>
      <c r="E7628">
        <v>27003</v>
      </c>
      <c r="F7628" t="s">
        <v>74</v>
      </c>
      <c r="G7628" t="s">
        <v>57</v>
      </c>
      <c r="H7628" t="s">
        <v>51</v>
      </c>
      <c r="I7628" t="s">
        <v>53</v>
      </c>
      <c r="J7628">
        <v>44</v>
      </c>
      <c r="K7628">
        <v>20</v>
      </c>
      <c r="L7628">
        <v>1080</v>
      </c>
      <c r="M7628">
        <v>30</v>
      </c>
      <c r="N7628" s="15">
        <v>25000</v>
      </c>
      <c r="O7628" s="15">
        <v>500000</v>
      </c>
    </row>
    <row r="7629" spans="1:15">
      <c r="A7629" s="14">
        <v>44524</v>
      </c>
      <c r="B7629" t="s">
        <v>73</v>
      </c>
      <c r="C7629">
        <v>7</v>
      </c>
      <c r="D7629" t="s">
        <v>105</v>
      </c>
      <c r="E7629">
        <v>27003</v>
      </c>
      <c r="F7629" t="s">
        <v>74</v>
      </c>
      <c r="G7629" t="s">
        <v>57</v>
      </c>
      <c r="H7629" t="s">
        <v>52</v>
      </c>
      <c r="I7629" t="s">
        <v>53</v>
      </c>
      <c r="J7629">
        <v>44</v>
      </c>
      <c r="K7629">
        <v>21.9391</v>
      </c>
      <c r="L7629">
        <v>1080</v>
      </c>
      <c r="M7629">
        <v>30</v>
      </c>
      <c r="N7629" s="15">
        <v>25000</v>
      </c>
      <c r="O7629" s="15">
        <v>548477.5</v>
      </c>
    </row>
    <row r="7630" spans="1:15">
      <c r="A7630" s="14">
        <v>44524</v>
      </c>
      <c r="B7630" t="s">
        <v>73</v>
      </c>
      <c r="C7630">
        <v>7</v>
      </c>
      <c r="D7630" t="s">
        <v>105</v>
      </c>
      <c r="E7630">
        <v>27003</v>
      </c>
      <c r="F7630" t="s">
        <v>74</v>
      </c>
      <c r="G7630" t="s">
        <v>57</v>
      </c>
      <c r="H7630" t="s">
        <v>51</v>
      </c>
      <c r="I7630" t="s">
        <v>53</v>
      </c>
      <c r="J7630">
        <v>44</v>
      </c>
      <c r="K7630">
        <v>24</v>
      </c>
      <c r="L7630">
        <v>870</v>
      </c>
      <c r="M7630">
        <v>30</v>
      </c>
      <c r="N7630" s="15">
        <v>18220</v>
      </c>
      <c r="O7630" s="15">
        <v>437280</v>
      </c>
    </row>
    <row r="7631" spans="1:15">
      <c r="A7631" s="14">
        <v>44524</v>
      </c>
      <c r="B7631" t="s">
        <v>73</v>
      </c>
      <c r="C7631">
        <v>7</v>
      </c>
      <c r="D7631" t="s">
        <v>105</v>
      </c>
      <c r="E7631">
        <v>27003</v>
      </c>
      <c r="F7631" t="s">
        <v>74</v>
      </c>
      <c r="G7631" t="s">
        <v>57</v>
      </c>
      <c r="H7631" t="s">
        <v>52</v>
      </c>
      <c r="I7631" t="s">
        <v>53</v>
      </c>
      <c r="J7631">
        <v>44</v>
      </c>
      <c r="K7631">
        <v>26.824200000000001</v>
      </c>
      <c r="L7631">
        <v>870</v>
      </c>
      <c r="M7631">
        <v>30</v>
      </c>
      <c r="N7631" s="15">
        <v>18220</v>
      </c>
      <c r="O7631" s="15">
        <v>488736.924</v>
      </c>
    </row>
    <row r="7632" spans="1:15">
      <c r="A7632" s="14">
        <v>44524</v>
      </c>
      <c r="B7632" t="s">
        <v>73</v>
      </c>
      <c r="C7632">
        <v>6</v>
      </c>
      <c r="D7632" t="s">
        <v>105</v>
      </c>
      <c r="E7632">
        <v>27003</v>
      </c>
      <c r="F7632" t="s">
        <v>74</v>
      </c>
      <c r="G7632" t="s">
        <v>57</v>
      </c>
      <c r="H7632" t="s">
        <v>51</v>
      </c>
      <c r="I7632" t="s">
        <v>53</v>
      </c>
      <c r="J7632">
        <v>44</v>
      </c>
      <c r="K7632">
        <v>24</v>
      </c>
      <c r="L7632">
        <v>540</v>
      </c>
      <c r="M7632">
        <v>30</v>
      </c>
      <c r="N7632" s="15">
        <v>7000</v>
      </c>
      <c r="O7632" s="15">
        <v>168000</v>
      </c>
    </row>
    <row r="7633" spans="1:15">
      <c r="A7633" s="14">
        <v>44524</v>
      </c>
      <c r="B7633" t="s">
        <v>73</v>
      </c>
      <c r="C7633">
        <v>6</v>
      </c>
      <c r="D7633" t="s">
        <v>105</v>
      </c>
      <c r="E7633">
        <v>27003</v>
      </c>
      <c r="F7633" t="s">
        <v>74</v>
      </c>
      <c r="G7633" t="s">
        <v>57</v>
      </c>
      <c r="H7633" t="s">
        <v>52</v>
      </c>
      <c r="I7633" t="s">
        <v>53</v>
      </c>
      <c r="J7633">
        <v>44</v>
      </c>
      <c r="K7633">
        <v>26.824200000000001</v>
      </c>
      <c r="L7633">
        <v>540</v>
      </c>
      <c r="M7633">
        <v>30</v>
      </c>
      <c r="N7633" s="15">
        <v>7000</v>
      </c>
      <c r="O7633" s="15">
        <v>187769.4</v>
      </c>
    </row>
    <row r="7634" spans="1:15">
      <c r="A7634" s="14">
        <v>44524</v>
      </c>
      <c r="B7634" t="s">
        <v>73</v>
      </c>
      <c r="C7634">
        <v>5</v>
      </c>
      <c r="D7634" t="s">
        <v>105</v>
      </c>
      <c r="E7634">
        <v>27003</v>
      </c>
      <c r="F7634" t="s">
        <v>74</v>
      </c>
      <c r="G7634" t="s">
        <v>57</v>
      </c>
      <c r="H7634" t="s">
        <v>51</v>
      </c>
      <c r="I7634" t="s">
        <v>53</v>
      </c>
      <c r="J7634">
        <v>44</v>
      </c>
      <c r="K7634">
        <v>24</v>
      </c>
      <c r="L7634">
        <v>360</v>
      </c>
      <c r="M7634">
        <v>30</v>
      </c>
      <c r="N7634" s="15">
        <v>8000</v>
      </c>
      <c r="O7634" s="15">
        <v>192000</v>
      </c>
    </row>
    <row r="7635" spans="1:15">
      <c r="A7635" s="14">
        <v>44524</v>
      </c>
      <c r="B7635" t="s">
        <v>73</v>
      </c>
      <c r="C7635">
        <v>5</v>
      </c>
      <c r="D7635" t="s">
        <v>105</v>
      </c>
      <c r="E7635">
        <v>27003</v>
      </c>
      <c r="F7635" t="s">
        <v>74</v>
      </c>
      <c r="G7635" t="s">
        <v>57</v>
      </c>
      <c r="H7635" t="s">
        <v>52</v>
      </c>
      <c r="I7635" t="s">
        <v>53</v>
      </c>
      <c r="J7635">
        <v>44</v>
      </c>
      <c r="K7635">
        <v>26.824200000000001</v>
      </c>
      <c r="L7635">
        <v>360</v>
      </c>
      <c r="M7635">
        <v>30</v>
      </c>
      <c r="N7635" s="15">
        <v>8000</v>
      </c>
      <c r="O7635" s="15">
        <v>214593.6</v>
      </c>
    </row>
    <row r="7636" spans="1:15">
      <c r="A7636" s="14">
        <v>44524</v>
      </c>
      <c r="B7636" t="s">
        <v>73</v>
      </c>
      <c r="C7636">
        <v>6</v>
      </c>
      <c r="D7636" t="s">
        <v>105</v>
      </c>
      <c r="E7636">
        <v>27003</v>
      </c>
      <c r="F7636" t="s">
        <v>74</v>
      </c>
      <c r="G7636" t="s">
        <v>57</v>
      </c>
      <c r="H7636" t="s">
        <v>51</v>
      </c>
      <c r="I7636" t="s">
        <v>53</v>
      </c>
      <c r="J7636">
        <v>44</v>
      </c>
      <c r="K7636">
        <v>22</v>
      </c>
      <c r="L7636">
        <v>720</v>
      </c>
      <c r="M7636">
        <v>30</v>
      </c>
      <c r="N7636" s="15">
        <v>10000</v>
      </c>
      <c r="O7636" s="15">
        <v>220000</v>
      </c>
    </row>
    <row r="7637" spans="1:15">
      <c r="A7637" s="14">
        <v>44524</v>
      </c>
      <c r="B7637" t="s">
        <v>73</v>
      </c>
      <c r="C7637">
        <v>6</v>
      </c>
      <c r="D7637" t="s">
        <v>105</v>
      </c>
      <c r="E7637">
        <v>27003</v>
      </c>
      <c r="F7637" t="s">
        <v>74</v>
      </c>
      <c r="G7637" t="s">
        <v>57</v>
      </c>
      <c r="H7637" t="s">
        <v>52</v>
      </c>
      <c r="I7637" t="s">
        <v>53</v>
      </c>
      <c r="J7637">
        <v>44</v>
      </c>
      <c r="K7637">
        <v>24.3596</v>
      </c>
      <c r="L7637">
        <v>720</v>
      </c>
      <c r="M7637">
        <v>30</v>
      </c>
      <c r="N7637" s="15">
        <v>10000</v>
      </c>
      <c r="O7637" s="15">
        <v>243596</v>
      </c>
    </row>
    <row r="7638" spans="1:15">
      <c r="A7638" s="14">
        <v>44524</v>
      </c>
      <c r="B7638" t="s">
        <v>73</v>
      </c>
      <c r="C7638">
        <v>6</v>
      </c>
      <c r="D7638" t="s">
        <v>105</v>
      </c>
      <c r="E7638">
        <v>27003</v>
      </c>
      <c r="F7638" t="s">
        <v>74</v>
      </c>
      <c r="G7638" t="s">
        <v>57</v>
      </c>
      <c r="H7638" t="s">
        <v>51</v>
      </c>
      <c r="I7638" t="s">
        <v>53</v>
      </c>
      <c r="J7638">
        <v>44</v>
      </c>
      <c r="K7638">
        <v>24</v>
      </c>
      <c r="L7638">
        <v>720</v>
      </c>
      <c r="M7638">
        <v>30</v>
      </c>
      <c r="N7638" s="15">
        <v>7000</v>
      </c>
      <c r="O7638" s="15">
        <v>168000</v>
      </c>
    </row>
    <row r="7639" spans="1:15">
      <c r="A7639" s="14">
        <v>44524</v>
      </c>
      <c r="B7639" t="s">
        <v>73</v>
      </c>
      <c r="C7639">
        <v>6</v>
      </c>
      <c r="D7639" t="s">
        <v>105</v>
      </c>
      <c r="E7639">
        <v>27003</v>
      </c>
      <c r="F7639" t="s">
        <v>74</v>
      </c>
      <c r="G7639" t="s">
        <v>57</v>
      </c>
      <c r="H7639" t="s">
        <v>52</v>
      </c>
      <c r="I7639" t="s">
        <v>53</v>
      </c>
      <c r="J7639">
        <v>44</v>
      </c>
      <c r="K7639">
        <v>26.824200000000001</v>
      </c>
      <c r="L7639">
        <v>720</v>
      </c>
      <c r="M7639">
        <v>30</v>
      </c>
      <c r="N7639" s="15">
        <v>7000</v>
      </c>
      <c r="O7639" s="15">
        <v>187769.4</v>
      </c>
    </row>
    <row r="7640" spans="1:15">
      <c r="A7640" s="14">
        <v>44524</v>
      </c>
      <c r="B7640" t="s">
        <v>73</v>
      </c>
      <c r="C7640">
        <v>7</v>
      </c>
      <c r="D7640" t="s">
        <v>105</v>
      </c>
      <c r="E7640">
        <v>27003</v>
      </c>
      <c r="F7640" t="s">
        <v>74</v>
      </c>
      <c r="G7640" t="s">
        <v>57</v>
      </c>
      <c r="H7640" t="s">
        <v>51</v>
      </c>
      <c r="I7640" t="s">
        <v>53</v>
      </c>
      <c r="J7640">
        <v>44</v>
      </c>
      <c r="K7640">
        <v>22</v>
      </c>
      <c r="L7640">
        <v>1080</v>
      </c>
      <c r="M7640">
        <v>30</v>
      </c>
      <c r="N7640" s="15">
        <v>10000</v>
      </c>
      <c r="O7640" s="15">
        <v>220000</v>
      </c>
    </row>
    <row r="7641" spans="1:15">
      <c r="A7641" s="14">
        <v>44524</v>
      </c>
      <c r="B7641" t="s">
        <v>73</v>
      </c>
      <c r="C7641">
        <v>7</v>
      </c>
      <c r="D7641" t="s">
        <v>105</v>
      </c>
      <c r="E7641">
        <v>27003</v>
      </c>
      <c r="F7641" t="s">
        <v>74</v>
      </c>
      <c r="G7641" t="s">
        <v>57</v>
      </c>
      <c r="H7641" t="s">
        <v>52</v>
      </c>
      <c r="I7641" t="s">
        <v>53</v>
      </c>
      <c r="J7641">
        <v>44</v>
      </c>
      <c r="K7641">
        <v>24.3596</v>
      </c>
      <c r="L7641">
        <v>1080</v>
      </c>
      <c r="M7641">
        <v>30</v>
      </c>
      <c r="N7641" s="15">
        <v>10000</v>
      </c>
      <c r="O7641" s="15">
        <v>243596</v>
      </c>
    </row>
    <row r="7642" spans="1:15">
      <c r="A7642" s="14">
        <v>44524</v>
      </c>
      <c r="B7642" t="s">
        <v>73</v>
      </c>
      <c r="C7642">
        <v>8</v>
      </c>
      <c r="D7642" t="s">
        <v>105</v>
      </c>
      <c r="E7642">
        <v>27003</v>
      </c>
      <c r="F7642" t="s">
        <v>74</v>
      </c>
      <c r="G7642" t="s">
        <v>57</v>
      </c>
      <c r="H7642" t="s">
        <v>51</v>
      </c>
      <c r="I7642" t="s">
        <v>53</v>
      </c>
      <c r="J7642">
        <v>44</v>
      </c>
      <c r="K7642">
        <v>22</v>
      </c>
      <c r="L7642">
        <v>1410</v>
      </c>
      <c r="M7642">
        <v>30</v>
      </c>
      <c r="N7642" s="15">
        <v>30000</v>
      </c>
      <c r="O7642" s="15">
        <v>660000</v>
      </c>
    </row>
    <row r="7643" spans="1:15">
      <c r="A7643" s="14">
        <v>44524</v>
      </c>
      <c r="B7643" t="s">
        <v>73</v>
      </c>
      <c r="C7643">
        <v>8</v>
      </c>
      <c r="D7643" t="s">
        <v>105</v>
      </c>
      <c r="E7643">
        <v>27003</v>
      </c>
      <c r="F7643" t="s">
        <v>74</v>
      </c>
      <c r="G7643" t="s">
        <v>57</v>
      </c>
      <c r="H7643" t="s">
        <v>52</v>
      </c>
      <c r="I7643" t="s">
        <v>53</v>
      </c>
      <c r="J7643">
        <v>44</v>
      </c>
      <c r="K7643">
        <v>24.3596</v>
      </c>
      <c r="L7643">
        <v>1410</v>
      </c>
      <c r="M7643">
        <v>30</v>
      </c>
      <c r="N7643" s="15">
        <v>30000</v>
      </c>
      <c r="O7643" s="15">
        <v>730788</v>
      </c>
    </row>
    <row r="7644" spans="1:15">
      <c r="A7644" s="14">
        <v>44524</v>
      </c>
      <c r="B7644" t="s">
        <v>73</v>
      </c>
      <c r="C7644">
        <v>5</v>
      </c>
      <c r="D7644" t="s">
        <v>105</v>
      </c>
      <c r="E7644">
        <v>27003</v>
      </c>
      <c r="F7644" t="s">
        <v>74</v>
      </c>
      <c r="G7644" t="s">
        <v>57</v>
      </c>
      <c r="H7644" t="s">
        <v>51</v>
      </c>
      <c r="I7644" t="s">
        <v>53</v>
      </c>
      <c r="J7644">
        <v>44</v>
      </c>
      <c r="K7644">
        <v>24</v>
      </c>
      <c r="L7644">
        <v>360</v>
      </c>
      <c r="M7644">
        <v>30</v>
      </c>
      <c r="N7644" s="15">
        <v>4800</v>
      </c>
      <c r="O7644" s="15">
        <v>115200</v>
      </c>
    </row>
    <row r="7645" spans="1:15">
      <c r="A7645" s="14">
        <v>44524</v>
      </c>
      <c r="B7645" t="s">
        <v>73</v>
      </c>
      <c r="C7645">
        <v>5</v>
      </c>
      <c r="D7645" t="s">
        <v>105</v>
      </c>
      <c r="E7645">
        <v>27003</v>
      </c>
      <c r="F7645" t="s">
        <v>74</v>
      </c>
      <c r="G7645" t="s">
        <v>57</v>
      </c>
      <c r="H7645" t="s">
        <v>52</v>
      </c>
      <c r="I7645" t="s">
        <v>53</v>
      </c>
      <c r="J7645">
        <v>44</v>
      </c>
      <c r="K7645">
        <v>26.824200000000001</v>
      </c>
      <c r="L7645">
        <v>360</v>
      </c>
      <c r="M7645">
        <v>30</v>
      </c>
      <c r="N7645" s="15">
        <v>4800</v>
      </c>
      <c r="O7645" s="15">
        <v>128756.16</v>
      </c>
    </row>
    <row r="7646" spans="1:15">
      <c r="A7646" s="14">
        <v>44524</v>
      </c>
      <c r="B7646" t="s">
        <v>73</v>
      </c>
      <c r="C7646">
        <v>5</v>
      </c>
      <c r="D7646" t="s">
        <v>105</v>
      </c>
      <c r="E7646">
        <v>27003</v>
      </c>
      <c r="F7646" t="s">
        <v>74</v>
      </c>
      <c r="G7646" t="s">
        <v>57</v>
      </c>
      <c r="H7646" t="s">
        <v>51</v>
      </c>
      <c r="I7646" t="s">
        <v>53</v>
      </c>
      <c r="J7646">
        <v>44</v>
      </c>
      <c r="K7646">
        <v>24</v>
      </c>
      <c r="L7646">
        <v>360</v>
      </c>
      <c r="M7646">
        <v>30</v>
      </c>
      <c r="N7646" s="15">
        <v>7000</v>
      </c>
      <c r="O7646" s="15">
        <v>168000</v>
      </c>
    </row>
    <row r="7647" spans="1:15">
      <c r="A7647" s="14">
        <v>44524</v>
      </c>
      <c r="B7647" t="s">
        <v>73</v>
      </c>
      <c r="C7647">
        <v>5</v>
      </c>
      <c r="D7647" t="s">
        <v>105</v>
      </c>
      <c r="E7647">
        <v>27003</v>
      </c>
      <c r="F7647" t="s">
        <v>74</v>
      </c>
      <c r="G7647" t="s">
        <v>57</v>
      </c>
      <c r="H7647" t="s">
        <v>52</v>
      </c>
      <c r="I7647" t="s">
        <v>53</v>
      </c>
      <c r="J7647">
        <v>44</v>
      </c>
      <c r="K7647">
        <v>26.824200000000001</v>
      </c>
      <c r="L7647">
        <v>360</v>
      </c>
      <c r="M7647">
        <v>30</v>
      </c>
      <c r="N7647" s="15">
        <v>7000</v>
      </c>
      <c r="O7647" s="15">
        <v>187769.4</v>
      </c>
    </row>
    <row r="7648" spans="1:15">
      <c r="A7648" s="14">
        <v>44524</v>
      </c>
      <c r="B7648" t="s">
        <v>73</v>
      </c>
      <c r="C7648">
        <v>6</v>
      </c>
      <c r="D7648" t="s">
        <v>105</v>
      </c>
      <c r="E7648">
        <v>27003</v>
      </c>
      <c r="F7648" t="s">
        <v>74</v>
      </c>
      <c r="G7648" t="s">
        <v>57</v>
      </c>
      <c r="H7648" t="s">
        <v>51</v>
      </c>
      <c r="I7648" t="s">
        <v>53</v>
      </c>
      <c r="J7648">
        <v>44</v>
      </c>
      <c r="K7648">
        <v>24</v>
      </c>
      <c r="L7648">
        <v>720</v>
      </c>
      <c r="M7648">
        <v>30</v>
      </c>
      <c r="N7648" s="15">
        <v>7000</v>
      </c>
      <c r="O7648" s="15">
        <v>168000</v>
      </c>
    </row>
    <row r="7649" spans="1:15">
      <c r="A7649" s="14">
        <v>44524</v>
      </c>
      <c r="B7649" t="s">
        <v>73</v>
      </c>
      <c r="C7649">
        <v>6</v>
      </c>
      <c r="D7649" t="s">
        <v>105</v>
      </c>
      <c r="E7649">
        <v>27003</v>
      </c>
      <c r="F7649" t="s">
        <v>74</v>
      </c>
      <c r="G7649" t="s">
        <v>57</v>
      </c>
      <c r="H7649" t="s">
        <v>52</v>
      </c>
      <c r="I7649" t="s">
        <v>53</v>
      </c>
      <c r="J7649">
        <v>44</v>
      </c>
      <c r="K7649">
        <v>26.824200000000001</v>
      </c>
      <c r="L7649">
        <v>720</v>
      </c>
      <c r="M7649">
        <v>30</v>
      </c>
      <c r="N7649" s="15">
        <v>7000</v>
      </c>
      <c r="O7649" s="15">
        <v>187769.4</v>
      </c>
    </row>
    <row r="7650" spans="1:15">
      <c r="A7650" s="14">
        <v>44524</v>
      </c>
      <c r="B7650" t="s">
        <v>73</v>
      </c>
      <c r="C7650">
        <v>6</v>
      </c>
      <c r="D7650" t="s">
        <v>105</v>
      </c>
      <c r="E7650">
        <v>27003</v>
      </c>
      <c r="F7650" t="s">
        <v>74</v>
      </c>
      <c r="G7650" t="s">
        <v>57</v>
      </c>
      <c r="H7650" t="s">
        <v>51</v>
      </c>
      <c r="I7650" t="s">
        <v>53</v>
      </c>
      <c r="J7650">
        <v>44</v>
      </c>
      <c r="K7650">
        <v>20</v>
      </c>
      <c r="L7650">
        <v>720</v>
      </c>
      <c r="M7650">
        <v>30</v>
      </c>
      <c r="N7650" s="15">
        <v>14000</v>
      </c>
      <c r="O7650" s="15">
        <v>280000</v>
      </c>
    </row>
    <row r="7651" spans="1:15">
      <c r="A7651" s="14">
        <v>44524</v>
      </c>
      <c r="B7651" t="s">
        <v>73</v>
      </c>
      <c r="C7651">
        <v>6</v>
      </c>
      <c r="D7651" t="s">
        <v>105</v>
      </c>
      <c r="E7651">
        <v>27003</v>
      </c>
      <c r="F7651" t="s">
        <v>74</v>
      </c>
      <c r="G7651" t="s">
        <v>57</v>
      </c>
      <c r="H7651" t="s">
        <v>52</v>
      </c>
      <c r="I7651" t="s">
        <v>53</v>
      </c>
      <c r="J7651">
        <v>44</v>
      </c>
      <c r="K7651">
        <v>21.9391</v>
      </c>
      <c r="L7651">
        <v>720</v>
      </c>
      <c r="M7651">
        <v>30</v>
      </c>
      <c r="N7651" s="15">
        <v>14000</v>
      </c>
      <c r="O7651" s="15">
        <v>307147.40000000002</v>
      </c>
    </row>
    <row r="7652" spans="1:15">
      <c r="A7652" s="14">
        <v>44524</v>
      </c>
      <c r="B7652" t="s">
        <v>73</v>
      </c>
      <c r="C7652">
        <v>8</v>
      </c>
      <c r="D7652" t="s">
        <v>105</v>
      </c>
      <c r="E7652">
        <v>27003</v>
      </c>
      <c r="F7652" t="s">
        <v>74</v>
      </c>
      <c r="G7652" t="s">
        <v>57</v>
      </c>
      <c r="H7652" t="s">
        <v>51</v>
      </c>
      <c r="I7652" t="s">
        <v>53</v>
      </c>
      <c r="J7652">
        <v>44</v>
      </c>
      <c r="K7652">
        <v>21</v>
      </c>
      <c r="L7652">
        <v>1200</v>
      </c>
      <c r="M7652">
        <v>30</v>
      </c>
      <c r="N7652" s="15">
        <v>19000</v>
      </c>
      <c r="O7652" s="15">
        <v>399000</v>
      </c>
    </row>
    <row r="7653" spans="1:15">
      <c r="A7653" s="14">
        <v>44524</v>
      </c>
      <c r="B7653" t="s">
        <v>73</v>
      </c>
      <c r="C7653">
        <v>8</v>
      </c>
      <c r="D7653" t="s">
        <v>105</v>
      </c>
      <c r="E7653">
        <v>27003</v>
      </c>
      <c r="F7653" t="s">
        <v>74</v>
      </c>
      <c r="G7653" t="s">
        <v>57</v>
      </c>
      <c r="H7653" t="s">
        <v>52</v>
      </c>
      <c r="I7653" t="s">
        <v>53</v>
      </c>
      <c r="J7653">
        <v>44</v>
      </c>
      <c r="K7653">
        <v>23.143999999999998</v>
      </c>
      <c r="L7653">
        <v>1200</v>
      </c>
      <c r="M7653">
        <v>30</v>
      </c>
      <c r="N7653" s="15">
        <v>19000</v>
      </c>
      <c r="O7653" s="15">
        <v>439736</v>
      </c>
    </row>
    <row r="7654" spans="1:15">
      <c r="A7654" s="14">
        <v>44524</v>
      </c>
      <c r="B7654" t="s">
        <v>73</v>
      </c>
      <c r="C7654">
        <v>7</v>
      </c>
      <c r="D7654" t="s">
        <v>105</v>
      </c>
      <c r="E7654">
        <v>27003</v>
      </c>
      <c r="F7654" t="s">
        <v>74</v>
      </c>
      <c r="G7654" t="s">
        <v>57</v>
      </c>
      <c r="H7654" t="s">
        <v>51</v>
      </c>
      <c r="I7654" t="s">
        <v>53</v>
      </c>
      <c r="J7654">
        <v>44</v>
      </c>
      <c r="K7654">
        <v>22</v>
      </c>
      <c r="L7654">
        <v>1080</v>
      </c>
      <c r="M7654">
        <v>30</v>
      </c>
      <c r="N7654" s="15">
        <v>20000</v>
      </c>
      <c r="O7654" s="15">
        <v>440000</v>
      </c>
    </row>
    <row r="7655" spans="1:15">
      <c r="A7655" s="14">
        <v>44524</v>
      </c>
      <c r="B7655" t="s">
        <v>73</v>
      </c>
      <c r="C7655">
        <v>7</v>
      </c>
      <c r="D7655" t="s">
        <v>105</v>
      </c>
      <c r="E7655">
        <v>27003</v>
      </c>
      <c r="F7655" t="s">
        <v>74</v>
      </c>
      <c r="G7655" t="s">
        <v>57</v>
      </c>
      <c r="H7655" t="s">
        <v>52</v>
      </c>
      <c r="I7655" t="s">
        <v>53</v>
      </c>
      <c r="J7655">
        <v>44</v>
      </c>
      <c r="K7655">
        <v>24.3596</v>
      </c>
      <c r="L7655">
        <v>1080</v>
      </c>
      <c r="M7655">
        <v>30</v>
      </c>
      <c r="N7655" s="15">
        <v>20000</v>
      </c>
      <c r="O7655" s="15">
        <v>487192</v>
      </c>
    </row>
    <row r="7656" spans="1:15">
      <c r="A7656" s="14">
        <v>44524</v>
      </c>
      <c r="B7656" t="s">
        <v>73</v>
      </c>
      <c r="C7656">
        <v>7</v>
      </c>
      <c r="D7656" t="s">
        <v>105</v>
      </c>
      <c r="E7656">
        <v>27003</v>
      </c>
      <c r="F7656" t="s">
        <v>74</v>
      </c>
      <c r="G7656" t="s">
        <v>57</v>
      </c>
      <c r="H7656" t="s">
        <v>51</v>
      </c>
      <c r="I7656" t="s">
        <v>53</v>
      </c>
      <c r="J7656">
        <v>44</v>
      </c>
      <c r="K7656">
        <v>20</v>
      </c>
      <c r="L7656">
        <v>780</v>
      </c>
      <c r="M7656">
        <v>30</v>
      </c>
      <c r="N7656" s="15">
        <v>7000</v>
      </c>
      <c r="O7656" s="15">
        <v>140000</v>
      </c>
    </row>
    <row r="7657" spans="1:15">
      <c r="A7657" s="14">
        <v>44524</v>
      </c>
      <c r="B7657" t="s">
        <v>73</v>
      </c>
      <c r="C7657">
        <v>7</v>
      </c>
      <c r="D7657" t="s">
        <v>105</v>
      </c>
      <c r="E7657">
        <v>27003</v>
      </c>
      <c r="F7657" t="s">
        <v>74</v>
      </c>
      <c r="G7657" t="s">
        <v>57</v>
      </c>
      <c r="H7657" t="s">
        <v>52</v>
      </c>
      <c r="I7657" t="s">
        <v>53</v>
      </c>
      <c r="J7657">
        <v>44</v>
      </c>
      <c r="K7657">
        <v>21.9391</v>
      </c>
      <c r="L7657">
        <v>780</v>
      </c>
      <c r="M7657">
        <v>30</v>
      </c>
      <c r="N7657" s="15">
        <v>7000</v>
      </c>
      <c r="O7657" s="15">
        <v>153573.70000000001</v>
      </c>
    </row>
    <row r="7658" spans="1:15">
      <c r="A7658" s="14">
        <v>44524</v>
      </c>
      <c r="B7658" t="s">
        <v>73</v>
      </c>
      <c r="C7658">
        <v>7</v>
      </c>
      <c r="D7658" t="s">
        <v>105</v>
      </c>
      <c r="E7658">
        <v>27004</v>
      </c>
      <c r="F7658" t="s">
        <v>74</v>
      </c>
      <c r="G7658" t="s">
        <v>57</v>
      </c>
      <c r="H7658" t="s">
        <v>51</v>
      </c>
      <c r="I7658" t="s">
        <v>53</v>
      </c>
      <c r="J7658">
        <v>44</v>
      </c>
      <c r="K7658">
        <v>24</v>
      </c>
      <c r="L7658">
        <v>1080</v>
      </c>
      <c r="M7658">
        <v>30</v>
      </c>
      <c r="N7658" s="15">
        <v>20000</v>
      </c>
      <c r="O7658" s="15">
        <v>480000</v>
      </c>
    </row>
    <row r="7659" spans="1:15">
      <c r="A7659" s="14">
        <v>44524</v>
      </c>
      <c r="B7659" t="s">
        <v>73</v>
      </c>
      <c r="C7659">
        <v>7</v>
      </c>
      <c r="D7659" t="s">
        <v>105</v>
      </c>
      <c r="E7659">
        <v>27004</v>
      </c>
      <c r="F7659" t="s">
        <v>74</v>
      </c>
      <c r="G7659" t="s">
        <v>57</v>
      </c>
      <c r="H7659" t="s">
        <v>52</v>
      </c>
      <c r="I7659" t="s">
        <v>53</v>
      </c>
      <c r="J7659">
        <v>44</v>
      </c>
      <c r="K7659">
        <v>26.824200000000001</v>
      </c>
      <c r="L7659">
        <v>1080</v>
      </c>
      <c r="M7659">
        <v>30</v>
      </c>
      <c r="N7659" s="15">
        <v>20000</v>
      </c>
      <c r="O7659" s="15">
        <v>536484</v>
      </c>
    </row>
    <row r="7660" spans="1:15">
      <c r="A7660" s="14">
        <v>44524</v>
      </c>
      <c r="B7660" t="s">
        <v>73</v>
      </c>
      <c r="C7660">
        <v>8</v>
      </c>
      <c r="D7660" t="s">
        <v>105</v>
      </c>
      <c r="E7660">
        <v>27004</v>
      </c>
      <c r="F7660" t="s">
        <v>74</v>
      </c>
      <c r="G7660" t="s">
        <v>57</v>
      </c>
      <c r="H7660" t="s">
        <v>51</v>
      </c>
      <c r="I7660" t="s">
        <v>53</v>
      </c>
      <c r="J7660">
        <v>44</v>
      </c>
      <c r="K7660">
        <v>24</v>
      </c>
      <c r="L7660">
        <v>1440</v>
      </c>
      <c r="M7660">
        <v>30</v>
      </c>
      <c r="N7660" s="15">
        <v>28000</v>
      </c>
      <c r="O7660" s="15">
        <v>672000</v>
      </c>
    </row>
    <row r="7661" spans="1:15">
      <c r="A7661" s="14">
        <v>44524</v>
      </c>
      <c r="B7661" t="s">
        <v>73</v>
      </c>
      <c r="C7661">
        <v>8</v>
      </c>
      <c r="D7661" t="s">
        <v>105</v>
      </c>
      <c r="E7661">
        <v>27004</v>
      </c>
      <c r="F7661" t="s">
        <v>74</v>
      </c>
      <c r="G7661" t="s">
        <v>57</v>
      </c>
      <c r="H7661" t="s">
        <v>52</v>
      </c>
      <c r="I7661" t="s">
        <v>53</v>
      </c>
      <c r="J7661">
        <v>44</v>
      </c>
      <c r="K7661">
        <v>26.824200000000001</v>
      </c>
      <c r="L7661">
        <v>1440</v>
      </c>
      <c r="M7661">
        <v>30</v>
      </c>
      <c r="N7661" s="15">
        <v>28000</v>
      </c>
      <c r="O7661" s="15">
        <v>751077.6</v>
      </c>
    </row>
    <row r="7662" spans="1:15">
      <c r="A7662" s="14">
        <v>44524</v>
      </c>
      <c r="B7662" t="s">
        <v>73</v>
      </c>
      <c r="C7662">
        <v>8</v>
      </c>
      <c r="D7662" t="s">
        <v>105</v>
      </c>
      <c r="E7662">
        <v>27004</v>
      </c>
      <c r="F7662" t="s">
        <v>74</v>
      </c>
      <c r="G7662" t="s">
        <v>57</v>
      </c>
      <c r="H7662" t="s">
        <v>51</v>
      </c>
      <c r="I7662" t="s">
        <v>53</v>
      </c>
      <c r="J7662">
        <v>44</v>
      </c>
      <c r="K7662">
        <v>24</v>
      </c>
      <c r="L7662">
        <v>1620</v>
      </c>
      <c r="M7662">
        <v>30</v>
      </c>
      <c r="N7662" s="15">
        <v>21000</v>
      </c>
      <c r="O7662" s="15">
        <v>504000</v>
      </c>
    </row>
    <row r="7663" spans="1:15">
      <c r="A7663" s="14">
        <v>44524</v>
      </c>
      <c r="B7663" t="s">
        <v>73</v>
      </c>
      <c r="C7663">
        <v>8</v>
      </c>
      <c r="D7663" t="s">
        <v>105</v>
      </c>
      <c r="E7663">
        <v>27004</v>
      </c>
      <c r="F7663" t="s">
        <v>74</v>
      </c>
      <c r="G7663" t="s">
        <v>57</v>
      </c>
      <c r="H7663" t="s">
        <v>52</v>
      </c>
      <c r="I7663" t="s">
        <v>53</v>
      </c>
      <c r="J7663">
        <v>44</v>
      </c>
      <c r="K7663">
        <v>26.824200000000001</v>
      </c>
      <c r="L7663">
        <v>1620</v>
      </c>
      <c r="M7663">
        <v>30</v>
      </c>
      <c r="N7663" s="15">
        <v>21000</v>
      </c>
      <c r="O7663" s="15">
        <v>563308.19999999995</v>
      </c>
    </row>
    <row r="7664" spans="1:15">
      <c r="A7664" s="14">
        <v>44524</v>
      </c>
      <c r="B7664" t="s">
        <v>73</v>
      </c>
      <c r="C7664">
        <v>8</v>
      </c>
      <c r="D7664" t="s">
        <v>105</v>
      </c>
      <c r="E7664">
        <v>27004</v>
      </c>
      <c r="F7664" t="s">
        <v>74</v>
      </c>
      <c r="G7664" t="s">
        <v>57</v>
      </c>
      <c r="H7664" t="s">
        <v>51</v>
      </c>
      <c r="I7664" t="s">
        <v>53</v>
      </c>
      <c r="J7664">
        <v>44</v>
      </c>
      <c r="K7664">
        <v>24</v>
      </c>
      <c r="L7664">
        <v>1800</v>
      </c>
      <c r="M7664">
        <v>30</v>
      </c>
      <c r="N7664" s="15">
        <v>34000</v>
      </c>
      <c r="O7664" s="15">
        <v>816000</v>
      </c>
    </row>
    <row r="7665" spans="1:15">
      <c r="A7665" s="14">
        <v>44524</v>
      </c>
      <c r="B7665" t="s">
        <v>73</v>
      </c>
      <c r="C7665">
        <v>8</v>
      </c>
      <c r="D7665" t="s">
        <v>105</v>
      </c>
      <c r="E7665">
        <v>27004</v>
      </c>
      <c r="F7665" t="s">
        <v>74</v>
      </c>
      <c r="G7665" t="s">
        <v>57</v>
      </c>
      <c r="H7665" t="s">
        <v>52</v>
      </c>
      <c r="I7665" t="s">
        <v>53</v>
      </c>
      <c r="J7665">
        <v>44</v>
      </c>
      <c r="K7665">
        <v>26.824200000000001</v>
      </c>
      <c r="L7665">
        <v>1800</v>
      </c>
      <c r="M7665">
        <v>30</v>
      </c>
      <c r="N7665" s="15">
        <v>34000</v>
      </c>
      <c r="O7665" s="15">
        <v>912022.8</v>
      </c>
    </row>
    <row r="7666" spans="1:15">
      <c r="A7666" s="14">
        <v>44524</v>
      </c>
      <c r="B7666" t="s">
        <v>73</v>
      </c>
      <c r="C7666">
        <v>6</v>
      </c>
      <c r="D7666" t="s">
        <v>105</v>
      </c>
      <c r="E7666">
        <v>27004</v>
      </c>
      <c r="F7666" t="s">
        <v>74</v>
      </c>
      <c r="G7666" t="s">
        <v>57</v>
      </c>
      <c r="H7666" t="s">
        <v>51</v>
      </c>
      <c r="I7666" t="s">
        <v>53</v>
      </c>
      <c r="J7666">
        <v>44</v>
      </c>
      <c r="K7666">
        <v>24</v>
      </c>
      <c r="L7666">
        <v>720</v>
      </c>
      <c r="M7666">
        <v>30</v>
      </c>
      <c r="N7666" s="15">
        <v>14000</v>
      </c>
      <c r="O7666" s="15">
        <v>336000</v>
      </c>
    </row>
    <row r="7667" spans="1:15">
      <c r="A7667" s="14">
        <v>44524</v>
      </c>
      <c r="B7667" t="s">
        <v>73</v>
      </c>
      <c r="C7667">
        <v>6</v>
      </c>
      <c r="D7667" t="s">
        <v>105</v>
      </c>
      <c r="E7667">
        <v>27004</v>
      </c>
      <c r="F7667" t="s">
        <v>74</v>
      </c>
      <c r="G7667" t="s">
        <v>57</v>
      </c>
      <c r="H7667" t="s">
        <v>52</v>
      </c>
      <c r="I7667" t="s">
        <v>53</v>
      </c>
      <c r="J7667">
        <v>44</v>
      </c>
      <c r="K7667">
        <v>26.824200000000001</v>
      </c>
      <c r="L7667">
        <v>720</v>
      </c>
      <c r="M7667">
        <v>30</v>
      </c>
      <c r="N7667" s="15">
        <v>14000</v>
      </c>
      <c r="O7667" s="15">
        <v>375538.8</v>
      </c>
    </row>
    <row r="7668" spans="1:15">
      <c r="A7668" s="14">
        <v>44524</v>
      </c>
      <c r="B7668" t="s">
        <v>73</v>
      </c>
      <c r="C7668">
        <v>6</v>
      </c>
      <c r="D7668" t="s">
        <v>105</v>
      </c>
      <c r="E7668">
        <v>27004</v>
      </c>
      <c r="F7668" t="s">
        <v>74</v>
      </c>
      <c r="G7668" t="s">
        <v>57</v>
      </c>
      <c r="H7668" t="s">
        <v>51</v>
      </c>
      <c r="I7668" t="s">
        <v>53</v>
      </c>
      <c r="J7668">
        <v>44</v>
      </c>
      <c r="K7668">
        <v>24</v>
      </c>
      <c r="L7668">
        <v>540</v>
      </c>
      <c r="M7668">
        <v>30</v>
      </c>
      <c r="N7668" s="15">
        <v>7000</v>
      </c>
      <c r="O7668" s="15">
        <v>168000</v>
      </c>
    </row>
    <row r="7669" spans="1:15">
      <c r="A7669" s="14">
        <v>44524</v>
      </c>
      <c r="B7669" t="s">
        <v>73</v>
      </c>
      <c r="C7669">
        <v>6</v>
      </c>
      <c r="D7669" t="s">
        <v>105</v>
      </c>
      <c r="E7669">
        <v>27004</v>
      </c>
      <c r="F7669" t="s">
        <v>74</v>
      </c>
      <c r="G7669" t="s">
        <v>57</v>
      </c>
      <c r="H7669" t="s">
        <v>52</v>
      </c>
      <c r="I7669" t="s">
        <v>53</v>
      </c>
      <c r="J7669">
        <v>44</v>
      </c>
      <c r="K7669">
        <v>26.824200000000001</v>
      </c>
      <c r="L7669">
        <v>540</v>
      </c>
      <c r="M7669">
        <v>30</v>
      </c>
      <c r="N7669" s="15">
        <v>7000</v>
      </c>
      <c r="O7669" s="15">
        <v>187769.4</v>
      </c>
    </row>
    <row r="7670" spans="1:15">
      <c r="A7670" s="14">
        <v>44524</v>
      </c>
      <c r="B7670" t="s">
        <v>73</v>
      </c>
      <c r="C7670">
        <v>5</v>
      </c>
      <c r="D7670" t="s">
        <v>105</v>
      </c>
      <c r="E7670">
        <v>27004</v>
      </c>
      <c r="F7670" t="s">
        <v>78</v>
      </c>
      <c r="G7670" t="s">
        <v>57</v>
      </c>
      <c r="H7670" t="s">
        <v>51</v>
      </c>
      <c r="I7670" t="s">
        <v>53</v>
      </c>
      <c r="J7670">
        <v>44</v>
      </c>
      <c r="K7670">
        <v>24</v>
      </c>
      <c r="L7670">
        <v>360</v>
      </c>
      <c r="M7670">
        <v>30</v>
      </c>
      <c r="N7670" s="15">
        <v>4000</v>
      </c>
      <c r="O7670" s="15">
        <v>96000</v>
      </c>
    </row>
    <row r="7671" spans="1:15">
      <c r="A7671" s="14">
        <v>44524</v>
      </c>
      <c r="B7671" t="s">
        <v>73</v>
      </c>
      <c r="C7671">
        <v>5</v>
      </c>
      <c r="D7671" t="s">
        <v>105</v>
      </c>
      <c r="E7671">
        <v>27004</v>
      </c>
      <c r="F7671" t="s">
        <v>78</v>
      </c>
      <c r="G7671" t="s">
        <v>57</v>
      </c>
      <c r="H7671" t="s">
        <v>52</v>
      </c>
      <c r="I7671" t="s">
        <v>53</v>
      </c>
      <c r="J7671">
        <v>44</v>
      </c>
      <c r="K7671">
        <v>26.824200000000001</v>
      </c>
      <c r="L7671">
        <v>360</v>
      </c>
      <c r="M7671">
        <v>30</v>
      </c>
      <c r="N7671" s="15">
        <v>4000</v>
      </c>
      <c r="O7671" s="15">
        <v>107296.8</v>
      </c>
    </row>
    <row r="7672" spans="1:15">
      <c r="A7672" s="14">
        <v>44524</v>
      </c>
      <c r="B7672" t="s">
        <v>73</v>
      </c>
      <c r="C7672">
        <v>7</v>
      </c>
      <c r="D7672" t="s">
        <v>105</v>
      </c>
      <c r="E7672">
        <v>27004</v>
      </c>
      <c r="F7672" t="s">
        <v>74</v>
      </c>
      <c r="G7672" t="s">
        <v>57</v>
      </c>
      <c r="H7672" t="s">
        <v>51</v>
      </c>
      <c r="I7672" t="s">
        <v>53</v>
      </c>
      <c r="J7672">
        <v>44</v>
      </c>
      <c r="K7672">
        <v>24</v>
      </c>
      <c r="L7672">
        <v>1080</v>
      </c>
      <c r="M7672">
        <v>30</v>
      </c>
      <c r="N7672" s="15">
        <v>21000</v>
      </c>
      <c r="O7672" s="15">
        <v>504000</v>
      </c>
    </row>
    <row r="7673" spans="1:15">
      <c r="A7673" s="14">
        <v>44524</v>
      </c>
      <c r="B7673" t="s">
        <v>73</v>
      </c>
      <c r="C7673">
        <v>7</v>
      </c>
      <c r="D7673" t="s">
        <v>105</v>
      </c>
      <c r="E7673">
        <v>27004</v>
      </c>
      <c r="F7673" t="s">
        <v>74</v>
      </c>
      <c r="G7673" t="s">
        <v>57</v>
      </c>
      <c r="H7673" t="s">
        <v>52</v>
      </c>
      <c r="I7673" t="s">
        <v>53</v>
      </c>
      <c r="J7673">
        <v>44</v>
      </c>
      <c r="K7673">
        <v>26.824200000000001</v>
      </c>
      <c r="L7673">
        <v>1080</v>
      </c>
      <c r="M7673">
        <v>30</v>
      </c>
      <c r="N7673" s="15">
        <v>21000</v>
      </c>
      <c r="O7673" s="15">
        <v>563308.19999999995</v>
      </c>
    </row>
    <row r="7674" spans="1:15">
      <c r="A7674" s="14">
        <v>44524</v>
      </c>
      <c r="B7674" t="s">
        <v>73</v>
      </c>
      <c r="C7674">
        <v>7</v>
      </c>
      <c r="D7674" t="s">
        <v>105</v>
      </c>
      <c r="E7674">
        <v>27004</v>
      </c>
      <c r="F7674" t="s">
        <v>74</v>
      </c>
      <c r="G7674" t="s">
        <v>57</v>
      </c>
      <c r="H7674" t="s">
        <v>51</v>
      </c>
      <c r="I7674" t="s">
        <v>53</v>
      </c>
      <c r="J7674">
        <v>44</v>
      </c>
      <c r="K7674">
        <v>24</v>
      </c>
      <c r="L7674">
        <v>1080</v>
      </c>
      <c r="M7674">
        <v>30</v>
      </c>
      <c r="N7674" s="15">
        <v>21000</v>
      </c>
      <c r="O7674" s="15">
        <v>504000</v>
      </c>
    </row>
    <row r="7675" spans="1:15">
      <c r="A7675" s="14">
        <v>44524</v>
      </c>
      <c r="B7675" t="s">
        <v>73</v>
      </c>
      <c r="C7675">
        <v>7</v>
      </c>
      <c r="D7675" t="s">
        <v>105</v>
      </c>
      <c r="E7675">
        <v>27004</v>
      </c>
      <c r="F7675" t="s">
        <v>74</v>
      </c>
      <c r="G7675" t="s">
        <v>57</v>
      </c>
      <c r="H7675" t="s">
        <v>52</v>
      </c>
      <c r="I7675" t="s">
        <v>53</v>
      </c>
      <c r="J7675">
        <v>44</v>
      </c>
      <c r="K7675">
        <v>26.824200000000001</v>
      </c>
      <c r="L7675">
        <v>1080</v>
      </c>
      <c r="M7675">
        <v>30</v>
      </c>
      <c r="N7675" s="15">
        <v>21000</v>
      </c>
      <c r="O7675" s="15">
        <v>563308.19999999995</v>
      </c>
    </row>
    <row r="7676" spans="1:15">
      <c r="A7676" s="14">
        <v>44524</v>
      </c>
      <c r="B7676" t="s">
        <v>73</v>
      </c>
      <c r="C7676">
        <v>8</v>
      </c>
      <c r="D7676" t="s">
        <v>105</v>
      </c>
      <c r="E7676">
        <v>27004</v>
      </c>
      <c r="F7676" t="s">
        <v>74</v>
      </c>
      <c r="G7676" t="s">
        <v>57</v>
      </c>
      <c r="H7676" t="s">
        <v>51</v>
      </c>
      <c r="I7676" t="s">
        <v>53</v>
      </c>
      <c r="J7676">
        <v>44</v>
      </c>
      <c r="K7676">
        <v>24</v>
      </c>
      <c r="L7676">
        <v>1800</v>
      </c>
      <c r="M7676">
        <v>30</v>
      </c>
      <c r="N7676" s="15">
        <v>35000</v>
      </c>
      <c r="O7676" s="15">
        <v>840000</v>
      </c>
    </row>
    <row r="7677" spans="1:15">
      <c r="A7677" s="14">
        <v>44524</v>
      </c>
      <c r="B7677" t="s">
        <v>73</v>
      </c>
      <c r="C7677">
        <v>8</v>
      </c>
      <c r="D7677" t="s">
        <v>105</v>
      </c>
      <c r="E7677">
        <v>27004</v>
      </c>
      <c r="F7677" t="s">
        <v>74</v>
      </c>
      <c r="G7677" t="s">
        <v>57</v>
      </c>
      <c r="H7677" t="s">
        <v>52</v>
      </c>
      <c r="I7677" t="s">
        <v>53</v>
      </c>
      <c r="J7677">
        <v>44</v>
      </c>
      <c r="K7677">
        <v>26.824200000000001</v>
      </c>
      <c r="L7677">
        <v>1800</v>
      </c>
      <c r="M7677">
        <v>30</v>
      </c>
      <c r="N7677" s="15">
        <v>35000</v>
      </c>
      <c r="O7677" s="15">
        <v>938847</v>
      </c>
    </row>
    <row r="7678" spans="1:15">
      <c r="A7678" s="14">
        <v>44524</v>
      </c>
      <c r="B7678" t="s">
        <v>73</v>
      </c>
      <c r="C7678">
        <v>7</v>
      </c>
      <c r="D7678" t="s">
        <v>105</v>
      </c>
      <c r="E7678">
        <v>27004</v>
      </c>
      <c r="F7678" t="s">
        <v>74</v>
      </c>
      <c r="G7678" t="s">
        <v>57</v>
      </c>
      <c r="H7678" t="s">
        <v>51</v>
      </c>
      <c r="I7678" t="s">
        <v>53</v>
      </c>
      <c r="J7678">
        <v>44</v>
      </c>
      <c r="K7678">
        <v>24</v>
      </c>
      <c r="L7678">
        <v>1080</v>
      </c>
      <c r="M7678">
        <v>30</v>
      </c>
      <c r="N7678" s="15">
        <v>10000</v>
      </c>
      <c r="O7678" s="15">
        <v>240000</v>
      </c>
    </row>
    <row r="7679" spans="1:15">
      <c r="A7679" s="14">
        <v>44524</v>
      </c>
      <c r="B7679" t="s">
        <v>73</v>
      </c>
      <c r="C7679">
        <v>7</v>
      </c>
      <c r="D7679" t="s">
        <v>105</v>
      </c>
      <c r="E7679">
        <v>27004</v>
      </c>
      <c r="F7679" t="s">
        <v>74</v>
      </c>
      <c r="G7679" t="s">
        <v>57</v>
      </c>
      <c r="H7679" t="s">
        <v>52</v>
      </c>
      <c r="I7679" t="s">
        <v>53</v>
      </c>
      <c r="J7679">
        <v>44</v>
      </c>
      <c r="K7679">
        <v>26.824200000000001</v>
      </c>
      <c r="L7679">
        <v>1080</v>
      </c>
      <c r="M7679">
        <v>30</v>
      </c>
      <c r="N7679" s="15">
        <v>10000</v>
      </c>
      <c r="O7679" s="15">
        <v>268242</v>
      </c>
    </row>
    <row r="7680" spans="1:15">
      <c r="A7680" s="14">
        <v>44524</v>
      </c>
      <c r="B7680" t="s">
        <v>73</v>
      </c>
      <c r="C7680">
        <v>7</v>
      </c>
      <c r="D7680" t="s">
        <v>105</v>
      </c>
      <c r="E7680">
        <v>27004</v>
      </c>
      <c r="F7680" t="s">
        <v>74</v>
      </c>
      <c r="G7680" t="s">
        <v>57</v>
      </c>
      <c r="H7680" t="s">
        <v>51</v>
      </c>
      <c r="I7680" t="s">
        <v>53</v>
      </c>
      <c r="J7680">
        <v>44</v>
      </c>
      <c r="K7680">
        <v>20</v>
      </c>
      <c r="L7680">
        <v>1080</v>
      </c>
      <c r="M7680">
        <v>30</v>
      </c>
      <c r="N7680" s="15">
        <v>12000</v>
      </c>
      <c r="O7680" s="15">
        <v>240000</v>
      </c>
    </row>
    <row r="7681" spans="1:15">
      <c r="A7681" s="14">
        <v>44524</v>
      </c>
      <c r="B7681" t="s">
        <v>73</v>
      </c>
      <c r="C7681">
        <v>7</v>
      </c>
      <c r="D7681" t="s">
        <v>105</v>
      </c>
      <c r="E7681">
        <v>27004</v>
      </c>
      <c r="F7681" t="s">
        <v>74</v>
      </c>
      <c r="G7681" t="s">
        <v>57</v>
      </c>
      <c r="H7681" t="s">
        <v>52</v>
      </c>
      <c r="I7681" t="s">
        <v>53</v>
      </c>
      <c r="J7681">
        <v>44</v>
      </c>
      <c r="K7681">
        <v>21.9391</v>
      </c>
      <c r="L7681">
        <v>1080</v>
      </c>
      <c r="M7681">
        <v>30</v>
      </c>
      <c r="N7681" s="15">
        <v>12000</v>
      </c>
      <c r="O7681" s="15">
        <v>263269.2</v>
      </c>
    </row>
    <row r="7682" spans="1:15">
      <c r="A7682" s="14">
        <v>44524</v>
      </c>
      <c r="B7682" t="s">
        <v>73</v>
      </c>
      <c r="C7682">
        <v>8</v>
      </c>
      <c r="D7682" t="s">
        <v>105</v>
      </c>
      <c r="E7682">
        <v>27004</v>
      </c>
      <c r="F7682" t="s">
        <v>74</v>
      </c>
      <c r="G7682" t="s">
        <v>57</v>
      </c>
      <c r="H7682" t="s">
        <v>51</v>
      </c>
      <c r="I7682" t="s">
        <v>53</v>
      </c>
      <c r="J7682">
        <v>44</v>
      </c>
      <c r="K7682">
        <v>24</v>
      </c>
      <c r="L7682">
        <v>2160</v>
      </c>
      <c r="M7682">
        <v>30</v>
      </c>
      <c r="N7682" s="15">
        <v>23000</v>
      </c>
      <c r="O7682" s="15">
        <v>552000</v>
      </c>
    </row>
    <row r="7683" spans="1:15">
      <c r="A7683" s="14">
        <v>44524</v>
      </c>
      <c r="B7683" t="s">
        <v>73</v>
      </c>
      <c r="C7683">
        <v>8</v>
      </c>
      <c r="D7683" t="s">
        <v>105</v>
      </c>
      <c r="E7683">
        <v>27004</v>
      </c>
      <c r="F7683" t="s">
        <v>74</v>
      </c>
      <c r="G7683" t="s">
        <v>57</v>
      </c>
      <c r="H7683" t="s">
        <v>52</v>
      </c>
      <c r="I7683" t="s">
        <v>53</v>
      </c>
      <c r="J7683">
        <v>44</v>
      </c>
      <c r="K7683">
        <v>26.824200000000001</v>
      </c>
      <c r="L7683">
        <v>2160</v>
      </c>
      <c r="M7683">
        <v>30</v>
      </c>
      <c r="N7683" s="15">
        <v>23000</v>
      </c>
      <c r="O7683" s="15">
        <v>616956.6</v>
      </c>
    </row>
    <row r="7684" spans="1:15">
      <c r="A7684" s="14">
        <v>44524</v>
      </c>
      <c r="B7684" t="s">
        <v>73</v>
      </c>
      <c r="C7684">
        <v>7</v>
      </c>
      <c r="D7684" t="s">
        <v>105</v>
      </c>
      <c r="E7684">
        <v>27004</v>
      </c>
      <c r="F7684" t="s">
        <v>74</v>
      </c>
      <c r="G7684" t="s">
        <v>57</v>
      </c>
      <c r="H7684" t="s">
        <v>51</v>
      </c>
      <c r="I7684" t="s">
        <v>53</v>
      </c>
      <c r="J7684">
        <v>44</v>
      </c>
      <c r="K7684">
        <v>24</v>
      </c>
      <c r="L7684">
        <v>750</v>
      </c>
      <c r="M7684">
        <v>30</v>
      </c>
      <c r="N7684" s="15">
        <v>15000</v>
      </c>
      <c r="O7684" s="15">
        <v>360000</v>
      </c>
    </row>
    <row r="7685" spans="1:15">
      <c r="A7685" s="14">
        <v>44524</v>
      </c>
      <c r="B7685" t="s">
        <v>73</v>
      </c>
      <c r="C7685">
        <v>7</v>
      </c>
      <c r="D7685" t="s">
        <v>105</v>
      </c>
      <c r="E7685">
        <v>27004</v>
      </c>
      <c r="F7685" t="s">
        <v>74</v>
      </c>
      <c r="G7685" t="s">
        <v>57</v>
      </c>
      <c r="H7685" t="s">
        <v>52</v>
      </c>
      <c r="I7685" t="s">
        <v>53</v>
      </c>
      <c r="J7685">
        <v>44</v>
      </c>
      <c r="K7685">
        <v>26.824200000000001</v>
      </c>
      <c r="L7685">
        <v>750</v>
      </c>
      <c r="M7685">
        <v>30</v>
      </c>
      <c r="N7685" s="15">
        <v>15000</v>
      </c>
      <c r="O7685" s="15">
        <v>402363</v>
      </c>
    </row>
    <row r="7686" spans="1:15">
      <c r="A7686" s="14">
        <v>44524</v>
      </c>
      <c r="B7686" t="s">
        <v>73</v>
      </c>
      <c r="C7686">
        <v>8</v>
      </c>
      <c r="D7686" t="s">
        <v>105</v>
      </c>
      <c r="E7686">
        <v>27004</v>
      </c>
      <c r="F7686" t="s">
        <v>74</v>
      </c>
      <c r="G7686" t="s">
        <v>57</v>
      </c>
      <c r="H7686" t="s">
        <v>51</v>
      </c>
      <c r="I7686" t="s">
        <v>53</v>
      </c>
      <c r="J7686">
        <v>44</v>
      </c>
      <c r="K7686">
        <v>24</v>
      </c>
      <c r="L7686">
        <v>1800</v>
      </c>
      <c r="M7686">
        <v>30</v>
      </c>
      <c r="N7686" s="15">
        <v>50000</v>
      </c>
      <c r="O7686" s="15">
        <v>1200000</v>
      </c>
    </row>
    <row r="7687" spans="1:15">
      <c r="A7687" s="14">
        <v>44524</v>
      </c>
      <c r="B7687" t="s">
        <v>73</v>
      </c>
      <c r="C7687">
        <v>8</v>
      </c>
      <c r="D7687" t="s">
        <v>105</v>
      </c>
      <c r="E7687">
        <v>27004</v>
      </c>
      <c r="F7687" t="s">
        <v>74</v>
      </c>
      <c r="G7687" t="s">
        <v>57</v>
      </c>
      <c r="H7687" t="s">
        <v>52</v>
      </c>
      <c r="I7687" t="s">
        <v>53</v>
      </c>
      <c r="J7687">
        <v>44</v>
      </c>
      <c r="K7687">
        <v>26.824200000000001</v>
      </c>
      <c r="L7687">
        <v>1800</v>
      </c>
      <c r="M7687">
        <v>30</v>
      </c>
      <c r="N7687" s="15">
        <v>50000</v>
      </c>
      <c r="O7687" s="15">
        <v>1341210</v>
      </c>
    </row>
    <row r="7688" spans="1:15">
      <c r="A7688" s="14">
        <v>44524</v>
      </c>
      <c r="B7688" t="s">
        <v>73</v>
      </c>
      <c r="C7688">
        <v>8</v>
      </c>
      <c r="D7688" t="s">
        <v>105</v>
      </c>
      <c r="E7688">
        <v>27004</v>
      </c>
      <c r="F7688" t="s">
        <v>74</v>
      </c>
      <c r="G7688" t="s">
        <v>57</v>
      </c>
      <c r="H7688" t="s">
        <v>51</v>
      </c>
      <c r="I7688" t="s">
        <v>53</v>
      </c>
      <c r="J7688">
        <v>44</v>
      </c>
      <c r="K7688">
        <v>24</v>
      </c>
      <c r="L7688">
        <v>1500</v>
      </c>
      <c r="M7688">
        <v>30</v>
      </c>
      <c r="N7688" s="15">
        <v>12000</v>
      </c>
      <c r="O7688" s="15">
        <v>288000</v>
      </c>
    </row>
    <row r="7689" spans="1:15">
      <c r="A7689" s="14">
        <v>44524</v>
      </c>
      <c r="B7689" t="s">
        <v>73</v>
      </c>
      <c r="C7689">
        <v>8</v>
      </c>
      <c r="D7689" t="s">
        <v>105</v>
      </c>
      <c r="E7689">
        <v>27004</v>
      </c>
      <c r="F7689" t="s">
        <v>74</v>
      </c>
      <c r="G7689" t="s">
        <v>57</v>
      </c>
      <c r="H7689" t="s">
        <v>52</v>
      </c>
      <c r="I7689" t="s">
        <v>53</v>
      </c>
      <c r="J7689">
        <v>44</v>
      </c>
      <c r="K7689">
        <v>26.824200000000001</v>
      </c>
      <c r="L7689">
        <v>1500</v>
      </c>
      <c r="M7689">
        <v>30</v>
      </c>
      <c r="N7689" s="15">
        <v>12000</v>
      </c>
      <c r="O7689" s="15">
        <v>321890.40000000002</v>
      </c>
    </row>
    <row r="7690" spans="1:15">
      <c r="A7690" s="14">
        <v>44524</v>
      </c>
      <c r="B7690" t="s">
        <v>73</v>
      </c>
      <c r="C7690">
        <v>7</v>
      </c>
      <c r="D7690" t="s">
        <v>105</v>
      </c>
      <c r="E7690">
        <v>27004</v>
      </c>
      <c r="F7690" t="s">
        <v>74</v>
      </c>
      <c r="G7690" t="s">
        <v>57</v>
      </c>
      <c r="H7690" t="s">
        <v>51</v>
      </c>
      <c r="I7690" t="s">
        <v>53</v>
      </c>
      <c r="J7690">
        <v>44</v>
      </c>
      <c r="K7690">
        <v>23.2</v>
      </c>
      <c r="L7690">
        <v>900</v>
      </c>
      <c r="M7690">
        <v>30</v>
      </c>
      <c r="N7690" s="15">
        <v>20000</v>
      </c>
      <c r="O7690" s="15">
        <v>464000</v>
      </c>
    </row>
    <row r="7691" spans="1:15">
      <c r="A7691" s="14">
        <v>44524</v>
      </c>
      <c r="B7691" t="s">
        <v>73</v>
      </c>
      <c r="C7691">
        <v>7</v>
      </c>
      <c r="D7691" t="s">
        <v>105</v>
      </c>
      <c r="E7691">
        <v>27004</v>
      </c>
      <c r="F7691" t="s">
        <v>74</v>
      </c>
      <c r="G7691" t="s">
        <v>57</v>
      </c>
      <c r="H7691" t="s">
        <v>52</v>
      </c>
      <c r="I7691" t="s">
        <v>53</v>
      </c>
      <c r="J7691">
        <v>44</v>
      </c>
      <c r="K7691">
        <v>25.833100000000002</v>
      </c>
      <c r="L7691">
        <v>900</v>
      </c>
      <c r="M7691">
        <v>30</v>
      </c>
      <c r="N7691" s="15">
        <v>20000</v>
      </c>
      <c r="O7691" s="15">
        <v>516662</v>
      </c>
    </row>
    <row r="7692" spans="1:15">
      <c r="A7692" s="14">
        <v>44524</v>
      </c>
      <c r="B7692" t="s">
        <v>73</v>
      </c>
      <c r="C7692">
        <v>8</v>
      </c>
      <c r="D7692" t="s">
        <v>105</v>
      </c>
      <c r="E7692">
        <v>27004</v>
      </c>
      <c r="F7692" t="s">
        <v>74</v>
      </c>
      <c r="G7692" t="s">
        <v>57</v>
      </c>
      <c r="H7692" t="s">
        <v>51</v>
      </c>
      <c r="I7692" t="s">
        <v>53</v>
      </c>
      <c r="J7692">
        <v>44</v>
      </c>
      <c r="K7692">
        <v>24</v>
      </c>
      <c r="L7692">
        <v>1440</v>
      </c>
      <c r="M7692">
        <v>30</v>
      </c>
      <c r="N7692" s="15">
        <v>35000</v>
      </c>
      <c r="O7692" s="15">
        <v>840000</v>
      </c>
    </row>
    <row r="7693" spans="1:15">
      <c r="A7693" s="14">
        <v>44524</v>
      </c>
      <c r="B7693" t="s">
        <v>73</v>
      </c>
      <c r="C7693">
        <v>8</v>
      </c>
      <c r="D7693" t="s">
        <v>105</v>
      </c>
      <c r="E7693">
        <v>27004</v>
      </c>
      <c r="F7693" t="s">
        <v>74</v>
      </c>
      <c r="G7693" t="s">
        <v>57</v>
      </c>
      <c r="H7693" t="s">
        <v>52</v>
      </c>
      <c r="I7693" t="s">
        <v>53</v>
      </c>
      <c r="J7693">
        <v>44</v>
      </c>
      <c r="K7693">
        <v>26.824200000000001</v>
      </c>
      <c r="L7693">
        <v>1440</v>
      </c>
      <c r="M7693">
        <v>30</v>
      </c>
      <c r="N7693" s="15">
        <v>35000</v>
      </c>
      <c r="O7693" s="15">
        <v>938847</v>
      </c>
    </row>
    <row r="7694" spans="1:15">
      <c r="A7694" s="14">
        <v>44524</v>
      </c>
      <c r="B7694" t="s">
        <v>73</v>
      </c>
      <c r="C7694">
        <v>8</v>
      </c>
      <c r="D7694" t="s">
        <v>105</v>
      </c>
      <c r="E7694">
        <v>27004</v>
      </c>
      <c r="F7694" t="s">
        <v>74</v>
      </c>
      <c r="G7694" t="s">
        <v>57</v>
      </c>
      <c r="H7694" t="s">
        <v>51</v>
      </c>
      <c r="I7694" t="s">
        <v>53</v>
      </c>
      <c r="J7694">
        <v>44</v>
      </c>
      <c r="K7694">
        <v>24</v>
      </c>
      <c r="L7694">
        <v>1260</v>
      </c>
      <c r="M7694">
        <v>30</v>
      </c>
      <c r="N7694" s="15">
        <v>20000</v>
      </c>
      <c r="O7694" s="15">
        <v>480000</v>
      </c>
    </row>
    <row r="7695" spans="1:15">
      <c r="A7695" s="14">
        <v>44524</v>
      </c>
      <c r="B7695" t="s">
        <v>73</v>
      </c>
      <c r="C7695">
        <v>8</v>
      </c>
      <c r="D7695" t="s">
        <v>105</v>
      </c>
      <c r="E7695">
        <v>27004</v>
      </c>
      <c r="F7695" t="s">
        <v>74</v>
      </c>
      <c r="G7695" t="s">
        <v>57</v>
      </c>
      <c r="H7695" t="s">
        <v>52</v>
      </c>
      <c r="I7695" t="s">
        <v>53</v>
      </c>
      <c r="J7695">
        <v>44</v>
      </c>
      <c r="K7695">
        <v>26.824200000000001</v>
      </c>
      <c r="L7695">
        <v>1260</v>
      </c>
      <c r="M7695">
        <v>30</v>
      </c>
      <c r="N7695" s="15">
        <v>20000</v>
      </c>
      <c r="O7695" s="15">
        <v>536484</v>
      </c>
    </row>
    <row r="7696" spans="1:15">
      <c r="A7696" s="14">
        <v>44524</v>
      </c>
      <c r="B7696" t="s">
        <v>73</v>
      </c>
      <c r="C7696">
        <v>6</v>
      </c>
      <c r="D7696" t="s">
        <v>105</v>
      </c>
      <c r="E7696">
        <v>27004</v>
      </c>
      <c r="F7696" t="s">
        <v>74</v>
      </c>
      <c r="G7696" t="s">
        <v>57</v>
      </c>
      <c r="H7696" t="s">
        <v>51</v>
      </c>
      <c r="I7696" t="s">
        <v>53</v>
      </c>
      <c r="J7696">
        <v>44</v>
      </c>
      <c r="K7696">
        <v>24</v>
      </c>
      <c r="L7696">
        <v>720</v>
      </c>
      <c r="M7696">
        <v>30</v>
      </c>
      <c r="N7696" s="15">
        <v>21000</v>
      </c>
      <c r="O7696" s="15">
        <v>504000</v>
      </c>
    </row>
    <row r="7697" spans="1:15">
      <c r="A7697" s="14">
        <v>44524</v>
      </c>
      <c r="B7697" t="s">
        <v>73</v>
      </c>
      <c r="C7697">
        <v>6</v>
      </c>
      <c r="D7697" t="s">
        <v>105</v>
      </c>
      <c r="E7697">
        <v>27004</v>
      </c>
      <c r="F7697" t="s">
        <v>74</v>
      </c>
      <c r="G7697" t="s">
        <v>57</v>
      </c>
      <c r="H7697" t="s">
        <v>52</v>
      </c>
      <c r="I7697" t="s">
        <v>53</v>
      </c>
      <c r="J7697">
        <v>44</v>
      </c>
      <c r="K7697">
        <v>26.824200000000001</v>
      </c>
      <c r="L7697">
        <v>720</v>
      </c>
      <c r="M7697">
        <v>30</v>
      </c>
      <c r="N7697" s="15">
        <v>21000</v>
      </c>
      <c r="O7697" s="15">
        <v>563308.19999999995</v>
      </c>
    </row>
    <row r="7698" spans="1:15">
      <c r="A7698" s="14">
        <v>44524</v>
      </c>
      <c r="B7698" t="s">
        <v>73</v>
      </c>
      <c r="C7698">
        <v>8</v>
      </c>
      <c r="D7698" t="s">
        <v>105</v>
      </c>
      <c r="E7698">
        <v>27004</v>
      </c>
      <c r="F7698" t="s">
        <v>74</v>
      </c>
      <c r="G7698" t="s">
        <v>57</v>
      </c>
      <c r="H7698" t="s">
        <v>51</v>
      </c>
      <c r="I7698" t="s">
        <v>53</v>
      </c>
      <c r="J7698">
        <v>44</v>
      </c>
      <c r="K7698">
        <v>24</v>
      </c>
      <c r="L7698">
        <v>1770</v>
      </c>
      <c r="M7698">
        <v>30</v>
      </c>
      <c r="N7698" s="15">
        <v>35000</v>
      </c>
      <c r="O7698" s="15">
        <v>840000</v>
      </c>
    </row>
    <row r="7699" spans="1:15">
      <c r="A7699" s="14">
        <v>44524</v>
      </c>
      <c r="B7699" t="s">
        <v>73</v>
      </c>
      <c r="C7699">
        <v>8</v>
      </c>
      <c r="D7699" t="s">
        <v>105</v>
      </c>
      <c r="E7699">
        <v>27004</v>
      </c>
      <c r="F7699" t="s">
        <v>74</v>
      </c>
      <c r="G7699" t="s">
        <v>57</v>
      </c>
      <c r="H7699" t="s">
        <v>52</v>
      </c>
      <c r="I7699" t="s">
        <v>53</v>
      </c>
      <c r="J7699">
        <v>44</v>
      </c>
      <c r="K7699">
        <v>26.824200000000001</v>
      </c>
      <c r="L7699">
        <v>1770</v>
      </c>
      <c r="M7699">
        <v>30</v>
      </c>
      <c r="N7699" s="15">
        <v>35000</v>
      </c>
      <c r="O7699" s="15">
        <v>938847</v>
      </c>
    </row>
    <row r="7700" spans="1:15">
      <c r="A7700" s="14">
        <v>44524</v>
      </c>
      <c r="B7700" t="s">
        <v>73</v>
      </c>
      <c r="C7700">
        <v>7</v>
      </c>
      <c r="D7700" t="s">
        <v>105</v>
      </c>
      <c r="E7700">
        <v>27004</v>
      </c>
      <c r="F7700" t="s">
        <v>74</v>
      </c>
      <c r="G7700" t="s">
        <v>57</v>
      </c>
      <c r="H7700" t="s">
        <v>51</v>
      </c>
      <c r="I7700" t="s">
        <v>53</v>
      </c>
      <c r="J7700">
        <v>44</v>
      </c>
      <c r="K7700">
        <v>24</v>
      </c>
      <c r="L7700">
        <v>900</v>
      </c>
      <c r="M7700">
        <v>30</v>
      </c>
      <c r="N7700" s="15">
        <v>15000</v>
      </c>
      <c r="O7700" s="15">
        <v>360000</v>
      </c>
    </row>
    <row r="7701" spans="1:15">
      <c r="A7701" s="14">
        <v>44524</v>
      </c>
      <c r="B7701" t="s">
        <v>73</v>
      </c>
      <c r="C7701">
        <v>7</v>
      </c>
      <c r="D7701" t="s">
        <v>105</v>
      </c>
      <c r="E7701">
        <v>27004</v>
      </c>
      <c r="F7701" t="s">
        <v>74</v>
      </c>
      <c r="G7701" t="s">
        <v>57</v>
      </c>
      <c r="H7701" t="s">
        <v>52</v>
      </c>
      <c r="I7701" t="s">
        <v>53</v>
      </c>
      <c r="J7701">
        <v>44</v>
      </c>
      <c r="K7701">
        <v>26.824200000000001</v>
      </c>
      <c r="L7701">
        <v>900</v>
      </c>
      <c r="M7701">
        <v>30</v>
      </c>
      <c r="N7701" s="15">
        <v>15000</v>
      </c>
      <c r="O7701" s="15">
        <v>402363</v>
      </c>
    </row>
    <row r="7702" spans="1:15">
      <c r="A7702" s="14">
        <v>44524</v>
      </c>
      <c r="B7702" t="s">
        <v>73</v>
      </c>
      <c r="C7702">
        <v>7</v>
      </c>
      <c r="D7702" t="s">
        <v>105</v>
      </c>
      <c r="E7702">
        <v>27004</v>
      </c>
      <c r="F7702" t="s">
        <v>74</v>
      </c>
      <c r="G7702" t="s">
        <v>57</v>
      </c>
      <c r="H7702" t="s">
        <v>51</v>
      </c>
      <c r="I7702" t="s">
        <v>53</v>
      </c>
      <c r="J7702">
        <v>44</v>
      </c>
      <c r="K7702">
        <v>24</v>
      </c>
      <c r="L7702">
        <v>1080</v>
      </c>
      <c r="M7702">
        <v>30</v>
      </c>
      <c r="N7702" s="15">
        <v>10000</v>
      </c>
      <c r="O7702" s="15">
        <v>240000</v>
      </c>
    </row>
    <row r="7703" spans="1:15">
      <c r="A7703" s="14">
        <v>44524</v>
      </c>
      <c r="B7703" t="s">
        <v>73</v>
      </c>
      <c r="C7703">
        <v>7</v>
      </c>
      <c r="D7703" t="s">
        <v>105</v>
      </c>
      <c r="E7703">
        <v>27004</v>
      </c>
      <c r="F7703" t="s">
        <v>74</v>
      </c>
      <c r="G7703" t="s">
        <v>57</v>
      </c>
      <c r="H7703" t="s">
        <v>52</v>
      </c>
      <c r="I7703" t="s">
        <v>53</v>
      </c>
      <c r="J7703">
        <v>44</v>
      </c>
      <c r="K7703">
        <v>26.824200000000001</v>
      </c>
      <c r="L7703">
        <v>1080</v>
      </c>
      <c r="M7703">
        <v>30</v>
      </c>
      <c r="N7703" s="15">
        <v>10000</v>
      </c>
      <c r="O7703" s="15">
        <v>268242</v>
      </c>
    </row>
    <row r="7704" spans="1:15">
      <c r="A7704" s="14">
        <v>44524</v>
      </c>
      <c r="B7704" t="s">
        <v>73</v>
      </c>
      <c r="C7704">
        <v>8</v>
      </c>
      <c r="D7704" t="s">
        <v>105</v>
      </c>
      <c r="E7704">
        <v>27004</v>
      </c>
      <c r="F7704" t="s">
        <v>74</v>
      </c>
      <c r="G7704" t="s">
        <v>57</v>
      </c>
      <c r="H7704" t="s">
        <v>51</v>
      </c>
      <c r="I7704" t="s">
        <v>53</v>
      </c>
      <c r="J7704">
        <v>44</v>
      </c>
      <c r="K7704">
        <v>24</v>
      </c>
      <c r="L7704">
        <v>1440</v>
      </c>
      <c r="M7704">
        <v>30</v>
      </c>
      <c r="N7704" s="15">
        <v>30000</v>
      </c>
      <c r="O7704" s="15">
        <v>720000</v>
      </c>
    </row>
    <row r="7705" spans="1:15">
      <c r="A7705" s="14">
        <v>44524</v>
      </c>
      <c r="B7705" t="s">
        <v>73</v>
      </c>
      <c r="C7705">
        <v>8</v>
      </c>
      <c r="D7705" t="s">
        <v>105</v>
      </c>
      <c r="E7705">
        <v>27004</v>
      </c>
      <c r="F7705" t="s">
        <v>74</v>
      </c>
      <c r="G7705" t="s">
        <v>57</v>
      </c>
      <c r="H7705" t="s">
        <v>52</v>
      </c>
      <c r="I7705" t="s">
        <v>53</v>
      </c>
      <c r="J7705">
        <v>44</v>
      </c>
      <c r="K7705">
        <v>26.824200000000001</v>
      </c>
      <c r="L7705">
        <v>1440</v>
      </c>
      <c r="M7705">
        <v>30</v>
      </c>
      <c r="N7705" s="15">
        <v>30000</v>
      </c>
      <c r="O7705" s="15">
        <v>804726</v>
      </c>
    </row>
    <row r="7706" spans="1:15">
      <c r="A7706" s="14">
        <v>44524</v>
      </c>
      <c r="B7706" t="s">
        <v>73</v>
      </c>
      <c r="C7706">
        <v>7</v>
      </c>
      <c r="D7706" t="s">
        <v>105</v>
      </c>
      <c r="E7706">
        <v>27004</v>
      </c>
      <c r="F7706" t="s">
        <v>74</v>
      </c>
      <c r="G7706" t="s">
        <v>57</v>
      </c>
      <c r="H7706" t="s">
        <v>51</v>
      </c>
      <c r="I7706" t="s">
        <v>53</v>
      </c>
      <c r="J7706">
        <v>44</v>
      </c>
      <c r="K7706">
        <v>24</v>
      </c>
      <c r="L7706">
        <v>1080</v>
      </c>
      <c r="M7706">
        <v>30</v>
      </c>
      <c r="N7706" s="15">
        <v>35000</v>
      </c>
      <c r="O7706" s="15">
        <v>840000</v>
      </c>
    </row>
    <row r="7707" spans="1:15">
      <c r="A7707" s="14">
        <v>44524</v>
      </c>
      <c r="B7707" t="s">
        <v>73</v>
      </c>
      <c r="C7707">
        <v>7</v>
      </c>
      <c r="D7707" t="s">
        <v>105</v>
      </c>
      <c r="E7707">
        <v>27004</v>
      </c>
      <c r="F7707" t="s">
        <v>74</v>
      </c>
      <c r="G7707" t="s">
        <v>57</v>
      </c>
      <c r="H7707" t="s">
        <v>52</v>
      </c>
      <c r="I7707" t="s">
        <v>53</v>
      </c>
      <c r="J7707">
        <v>44</v>
      </c>
      <c r="K7707">
        <v>26.824200000000001</v>
      </c>
      <c r="L7707">
        <v>1080</v>
      </c>
      <c r="M7707">
        <v>30</v>
      </c>
      <c r="N7707" s="15">
        <v>35000</v>
      </c>
      <c r="O7707" s="15">
        <v>938847</v>
      </c>
    </row>
    <row r="7708" spans="1:15">
      <c r="A7708" s="14">
        <v>44524</v>
      </c>
      <c r="B7708" t="s">
        <v>73</v>
      </c>
      <c r="C7708">
        <v>7</v>
      </c>
      <c r="D7708" t="s">
        <v>105</v>
      </c>
      <c r="E7708">
        <v>27004</v>
      </c>
      <c r="F7708" t="s">
        <v>74</v>
      </c>
      <c r="G7708" t="s">
        <v>57</v>
      </c>
      <c r="H7708" t="s">
        <v>51</v>
      </c>
      <c r="I7708" t="s">
        <v>53</v>
      </c>
      <c r="J7708">
        <v>44</v>
      </c>
      <c r="K7708">
        <v>22.4</v>
      </c>
      <c r="L7708">
        <v>1080</v>
      </c>
      <c r="M7708">
        <v>30</v>
      </c>
      <c r="N7708" s="15">
        <v>35000</v>
      </c>
      <c r="O7708" s="15">
        <v>784000</v>
      </c>
    </row>
    <row r="7709" spans="1:15">
      <c r="A7709" s="14">
        <v>44524</v>
      </c>
      <c r="B7709" t="s">
        <v>73</v>
      </c>
      <c r="C7709">
        <v>7</v>
      </c>
      <c r="D7709" t="s">
        <v>105</v>
      </c>
      <c r="E7709">
        <v>27004</v>
      </c>
      <c r="F7709" t="s">
        <v>74</v>
      </c>
      <c r="G7709" t="s">
        <v>57</v>
      </c>
      <c r="H7709" t="s">
        <v>52</v>
      </c>
      <c r="I7709" t="s">
        <v>53</v>
      </c>
      <c r="J7709">
        <v>44</v>
      </c>
      <c r="K7709">
        <v>24.849</v>
      </c>
      <c r="L7709">
        <v>1080</v>
      </c>
      <c r="M7709">
        <v>30</v>
      </c>
      <c r="N7709" s="15">
        <v>35000</v>
      </c>
      <c r="O7709" s="15">
        <v>869715</v>
      </c>
    </row>
    <row r="7710" spans="1:15">
      <c r="A7710" s="14">
        <v>44524</v>
      </c>
      <c r="B7710" t="s">
        <v>73</v>
      </c>
      <c r="C7710">
        <v>5</v>
      </c>
      <c r="D7710" t="s">
        <v>105</v>
      </c>
      <c r="E7710">
        <v>27004</v>
      </c>
      <c r="F7710" t="s">
        <v>74</v>
      </c>
      <c r="G7710" t="s">
        <v>57</v>
      </c>
      <c r="H7710" t="s">
        <v>51</v>
      </c>
      <c r="I7710" t="s">
        <v>53</v>
      </c>
      <c r="J7710">
        <v>44</v>
      </c>
      <c r="K7710">
        <v>24</v>
      </c>
      <c r="L7710">
        <v>360</v>
      </c>
      <c r="M7710">
        <v>30</v>
      </c>
      <c r="N7710" s="15">
        <v>2000</v>
      </c>
      <c r="O7710" s="15">
        <v>48000</v>
      </c>
    </row>
    <row r="7711" spans="1:15">
      <c r="A7711" s="14">
        <v>44524</v>
      </c>
      <c r="B7711" t="s">
        <v>73</v>
      </c>
      <c r="C7711">
        <v>5</v>
      </c>
      <c r="D7711" t="s">
        <v>105</v>
      </c>
      <c r="E7711">
        <v>27004</v>
      </c>
      <c r="F7711" t="s">
        <v>74</v>
      </c>
      <c r="G7711" t="s">
        <v>57</v>
      </c>
      <c r="H7711" t="s">
        <v>52</v>
      </c>
      <c r="I7711" t="s">
        <v>53</v>
      </c>
      <c r="J7711">
        <v>44</v>
      </c>
      <c r="K7711">
        <v>26.824200000000001</v>
      </c>
      <c r="L7711">
        <v>360</v>
      </c>
      <c r="M7711">
        <v>30</v>
      </c>
      <c r="N7711" s="15">
        <v>2000</v>
      </c>
      <c r="O7711" s="15">
        <v>53648.4</v>
      </c>
    </row>
    <row r="7712" spans="1:15">
      <c r="A7712" s="14">
        <v>44524</v>
      </c>
      <c r="B7712" t="s">
        <v>73</v>
      </c>
      <c r="C7712">
        <v>7</v>
      </c>
      <c r="D7712" t="s">
        <v>105</v>
      </c>
      <c r="E7712">
        <v>27004</v>
      </c>
      <c r="F7712" t="s">
        <v>78</v>
      </c>
      <c r="G7712" t="s">
        <v>57</v>
      </c>
      <c r="H7712" t="s">
        <v>51</v>
      </c>
      <c r="I7712" t="s">
        <v>53</v>
      </c>
      <c r="J7712">
        <v>44</v>
      </c>
      <c r="K7712">
        <v>24</v>
      </c>
      <c r="L7712">
        <v>1080</v>
      </c>
      <c r="M7712">
        <v>30</v>
      </c>
      <c r="N7712" s="15">
        <v>35000</v>
      </c>
      <c r="O7712" s="15">
        <v>840000</v>
      </c>
    </row>
    <row r="7713" spans="1:15">
      <c r="A7713" s="14">
        <v>44524</v>
      </c>
      <c r="B7713" t="s">
        <v>73</v>
      </c>
      <c r="C7713">
        <v>7</v>
      </c>
      <c r="D7713" t="s">
        <v>105</v>
      </c>
      <c r="E7713">
        <v>27004</v>
      </c>
      <c r="F7713" t="s">
        <v>78</v>
      </c>
      <c r="G7713" t="s">
        <v>57</v>
      </c>
      <c r="H7713" t="s">
        <v>52</v>
      </c>
      <c r="I7713" t="s">
        <v>53</v>
      </c>
      <c r="J7713">
        <v>44</v>
      </c>
      <c r="K7713">
        <v>26.824200000000001</v>
      </c>
      <c r="L7713">
        <v>1080</v>
      </c>
      <c r="M7713">
        <v>30</v>
      </c>
      <c r="N7713" s="15">
        <v>35000</v>
      </c>
      <c r="O7713" s="15">
        <v>938847</v>
      </c>
    </row>
    <row r="7714" spans="1:15">
      <c r="A7714" s="14">
        <v>44524</v>
      </c>
      <c r="B7714" t="s">
        <v>73</v>
      </c>
      <c r="C7714">
        <v>8</v>
      </c>
      <c r="D7714" t="s">
        <v>105</v>
      </c>
      <c r="E7714">
        <v>27004</v>
      </c>
      <c r="F7714" t="s">
        <v>74</v>
      </c>
      <c r="G7714" t="s">
        <v>57</v>
      </c>
      <c r="H7714" t="s">
        <v>51</v>
      </c>
      <c r="I7714" t="s">
        <v>53</v>
      </c>
      <c r="J7714">
        <v>44</v>
      </c>
      <c r="K7714">
        <v>24</v>
      </c>
      <c r="L7714">
        <v>1440</v>
      </c>
      <c r="M7714">
        <v>30</v>
      </c>
      <c r="N7714" s="15">
        <v>40000</v>
      </c>
      <c r="O7714" s="15">
        <v>960000</v>
      </c>
    </row>
    <row r="7715" spans="1:15">
      <c r="A7715" s="14">
        <v>44524</v>
      </c>
      <c r="B7715" t="s">
        <v>73</v>
      </c>
      <c r="C7715">
        <v>8</v>
      </c>
      <c r="D7715" t="s">
        <v>105</v>
      </c>
      <c r="E7715">
        <v>27004</v>
      </c>
      <c r="F7715" t="s">
        <v>74</v>
      </c>
      <c r="G7715" t="s">
        <v>57</v>
      </c>
      <c r="H7715" t="s">
        <v>52</v>
      </c>
      <c r="I7715" t="s">
        <v>53</v>
      </c>
      <c r="J7715">
        <v>44</v>
      </c>
      <c r="K7715">
        <v>26.824200000000001</v>
      </c>
      <c r="L7715">
        <v>1440</v>
      </c>
      <c r="M7715">
        <v>30</v>
      </c>
      <c r="N7715" s="15">
        <v>40000</v>
      </c>
      <c r="O7715" s="15">
        <v>1072968</v>
      </c>
    </row>
    <row r="7716" spans="1:15">
      <c r="A7716" s="14">
        <v>44524</v>
      </c>
      <c r="B7716" t="s">
        <v>73</v>
      </c>
      <c r="C7716">
        <v>7</v>
      </c>
      <c r="D7716" t="s">
        <v>105</v>
      </c>
      <c r="E7716">
        <v>27004</v>
      </c>
      <c r="F7716" t="s">
        <v>78</v>
      </c>
      <c r="G7716" t="s">
        <v>57</v>
      </c>
      <c r="H7716" t="s">
        <v>51</v>
      </c>
      <c r="I7716" t="s">
        <v>53</v>
      </c>
      <c r="J7716">
        <v>44</v>
      </c>
      <c r="K7716">
        <v>24</v>
      </c>
      <c r="L7716">
        <v>1080</v>
      </c>
      <c r="M7716">
        <v>30</v>
      </c>
      <c r="N7716" s="15">
        <v>10000</v>
      </c>
      <c r="O7716" s="15">
        <v>240000</v>
      </c>
    </row>
    <row r="7717" spans="1:15">
      <c r="A7717" s="14">
        <v>44524</v>
      </c>
      <c r="B7717" t="s">
        <v>73</v>
      </c>
      <c r="C7717">
        <v>7</v>
      </c>
      <c r="D7717" t="s">
        <v>105</v>
      </c>
      <c r="E7717">
        <v>27004</v>
      </c>
      <c r="F7717" t="s">
        <v>78</v>
      </c>
      <c r="G7717" t="s">
        <v>57</v>
      </c>
      <c r="H7717" t="s">
        <v>52</v>
      </c>
      <c r="I7717" t="s">
        <v>53</v>
      </c>
      <c r="J7717">
        <v>44</v>
      </c>
      <c r="K7717">
        <v>26.824200000000001</v>
      </c>
      <c r="L7717">
        <v>1080</v>
      </c>
      <c r="M7717">
        <v>30</v>
      </c>
      <c r="N7717" s="15">
        <v>10000</v>
      </c>
      <c r="O7717" s="15">
        <v>268242</v>
      </c>
    </row>
    <row r="7718" spans="1:15">
      <c r="A7718" s="14">
        <v>44524</v>
      </c>
      <c r="B7718" t="s">
        <v>73</v>
      </c>
      <c r="C7718">
        <v>6</v>
      </c>
      <c r="D7718" t="s">
        <v>105</v>
      </c>
      <c r="E7718">
        <v>27004</v>
      </c>
      <c r="F7718" t="s">
        <v>74</v>
      </c>
      <c r="G7718" t="s">
        <v>57</v>
      </c>
      <c r="H7718" t="s">
        <v>51</v>
      </c>
      <c r="I7718" t="s">
        <v>53</v>
      </c>
      <c r="J7718">
        <v>44</v>
      </c>
      <c r="K7718">
        <v>24</v>
      </c>
      <c r="L7718">
        <v>720</v>
      </c>
      <c r="M7718">
        <v>30</v>
      </c>
      <c r="N7718" s="15">
        <v>5000</v>
      </c>
      <c r="O7718" s="15">
        <v>120000</v>
      </c>
    </row>
    <row r="7719" spans="1:15">
      <c r="A7719" s="14">
        <v>44524</v>
      </c>
      <c r="B7719" t="s">
        <v>73</v>
      </c>
      <c r="C7719">
        <v>6</v>
      </c>
      <c r="D7719" t="s">
        <v>105</v>
      </c>
      <c r="E7719">
        <v>27004</v>
      </c>
      <c r="F7719" t="s">
        <v>74</v>
      </c>
      <c r="G7719" t="s">
        <v>57</v>
      </c>
      <c r="H7719" t="s">
        <v>52</v>
      </c>
      <c r="I7719" t="s">
        <v>53</v>
      </c>
      <c r="J7719">
        <v>44</v>
      </c>
      <c r="K7719">
        <v>26.824200000000001</v>
      </c>
      <c r="L7719">
        <v>720</v>
      </c>
      <c r="M7719">
        <v>30</v>
      </c>
      <c r="N7719" s="15">
        <v>5000</v>
      </c>
      <c r="O7719" s="15">
        <v>134121</v>
      </c>
    </row>
    <row r="7720" spans="1:15">
      <c r="A7720" s="14">
        <v>44524</v>
      </c>
      <c r="B7720" t="s">
        <v>73</v>
      </c>
      <c r="C7720">
        <v>6</v>
      </c>
      <c r="D7720" t="s">
        <v>105</v>
      </c>
      <c r="E7720">
        <v>27004</v>
      </c>
      <c r="F7720" t="s">
        <v>74</v>
      </c>
      <c r="G7720" t="s">
        <v>57</v>
      </c>
      <c r="H7720" t="s">
        <v>51</v>
      </c>
      <c r="I7720" t="s">
        <v>53</v>
      </c>
      <c r="J7720">
        <v>44</v>
      </c>
      <c r="K7720">
        <v>24</v>
      </c>
      <c r="L7720">
        <v>540</v>
      </c>
      <c r="M7720">
        <v>30</v>
      </c>
      <c r="N7720" s="15">
        <v>5000</v>
      </c>
      <c r="O7720" s="15">
        <v>120000</v>
      </c>
    </row>
    <row r="7721" spans="1:15">
      <c r="A7721" s="14">
        <v>44524</v>
      </c>
      <c r="B7721" t="s">
        <v>73</v>
      </c>
      <c r="C7721">
        <v>6</v>
      </c>
      <c r="D7721" t="s">
        <v>105</v>
      </c>
      <c r="E7721">
        <v>27004</v>
      </c>
      <c r="F7721" t="s">
        <v>74</v>
      </c>
      <c r="G7721" t="s">
        <v>57</v>
      </c>
      <c r="H7721" t="s">
        <v>52</v>
      </c>
      <c r="I7721" t="s">
        <v>53</v>
      </c>
      <c r="J7721">
        <v>44</v>
      </c>
      <c r="K7721">
        <v>26.824200000000001</v>
      </c>
      <c r="L7721">
        <v>540</v>
      </c>
      <c r="M7721">
        <v>30</v>
      </c>
      <c r="N7721" s="15">
        <v>5000</v>
      </c>
      <c r="O7721" s="15">
        <v>134121</v>
      </c>
    </row>
    <row r="7722" spans="1:15">
      <c r="A7722" s="14">
        <v>44524</v>
      </c>
      <c r="B7722" t="s">
        <v>73</v>
      </c>
      <c r="C7722">
        <v>8</v>
      </c>
      <c r="D7722" t="s">
        <v>105</v>
      </c>
      <c r="E7722">
        <v>27004</v>
      </c>
      <c r="F7722" t="s">
        <v>74</v>
      </c>
      <c r="G7722" t="s">
        <v>57</v>
      </c>
      <c r="H7722" t="s">
        <v>51</v>
      </c>
      <c r="I7722" t="s">
        <v>53</v>
      </c>
      <c r="J7722">
        <v>44</v>
      </c>
      <c r="K7722">
        <v>24</v>
      </c>
      <c r="L7722">
        <v>1800</v>
      </c>
      <c r="M7722">
        <v>30</v>
      </c>
      <c r="N7722" s="15">
        <v>98000</v>
      </c>
      <c r="O7722" s="15">
        <v>2352000</v>
      </c>
    </row>
    <row r="7723" spans="1:15">
      <c r="A7723" s="14">
        <v>44524</v>
      </c>
      <c r="B7723" t="s">
        <v>73</v>
      </c>
      <c r="C7723">
        <v>8</v>
      </c>
      <c r="D7723" t="s">
        <v>105</v>
      </c>
      <c r="E7723">
        <v>27004</v>
      </c>
      <c r="F7723" t="s">
        <v>74</v>
      </c>
      <c r="G7723" t="s">
        <v>57</v>
      </c>
      <c r="H7723" t="s">
        <v>52</v>
      </c>
      <c r="I7723" t="s">
        <v>53</v>
      </c>
      <c r="J7723">
        <v>44</v>
      </c>
      <c r="K7723">
        <v>26.824200000000001</v>
      </c>
      <c r="L7723">
        <v>1800</v>
      </c>
      <c r="M7723">
        <v>30</v>
      </c>
      <c r="N7723" s="15">
        <v>98000</v>
      </c>
      <c r="O7723" s="15">
        <v>2628771.6</v>
      </c>
    </row>
    <row r="7724" spans="1:15">
      <c r="A7724" s="14">
        <v>44524</v>
      </c>
      <c r="B7724" t="s">
        <v>73</v>
      </c>
      <c r="C7724">
        <v>8</v>
      </c>
      <c r="D7724" t="s">
        <v>105</v>
      </c>
      <c r="E7724">
        <v>27004</v>
      </c>
      <c r="F7724" t="s">
        <v>74</v>
      </c>
      <c r="G7724" t="s">
        <v>57</v>
      </c>
      <c r="H7724" t="s">
        <v>51</v>
      </c>
      <c r="I7724" t="s">
        <v>53</v>
      </c>
      <c r="J7724">
        <v>44</v>
      </c>
      <c r="K7724">
        <v>24</v>
      </c>
      <c r="L7724">
        <v>2160</v>
      </c>
      <c r="M7724">
        <v>30</v>
      </c>
      <c r="N7724" s="15">
        <v>35000</v>
      </c>
      <c r="O7724" s="15">
        <v>840000</v>
      </c>
    </row>
    <row r="7725" spans="1:15">
      <c r="A7725" s="14">
        <v>44524</v>
      </c>
      <c r="B7725" t="s">
        <v>73</v>
      </c>
      <c r="C7725">
        <v>8</v>
      </c>
      <c r="D7725" t="s">
        <v>105</v>
      </c>
      <c r="E7725">
        <v>27004</v>
      </c>
      <c r="F7725" t="s">
        <v>74</v>
      </c>
      <c r="G7725" t="s">
        <v>57</v>
      </c>
      <c r="H7725" t="s">
        <v>52</v>
      </c>
      <c r="I7725" t="s">
        <v>53</v>
      </c>
      <c r="J7725">
        <v>44</v>
      </c>
      <c r="K7725">
        <v>26.824200000000001</v>
      </c>
      <c r="L7725">
        <v>2160</v>
      </c>
      <c r="M7725">
        <v>30</v>
      </c>
      <c r="N7725" s="15">
        <v>35000</v>
      </c>
      <c r="O7725" s="15">
        <v>938847</v>
      </c>
    </row>
    <row r="7726" spans="1:15">
      <c r="A7726" s="14">
        <v>44524</v>
      </c>
      <c r="B7726" t="s">
        <v>73</v>
      </c>
      <c r="C7726">
        <v>5</v>
      </c>
      <c r="D7726" t="s">
        <v>105</v>
      </c>
      <c r="E7726">
        <v>27004</v>
      </c>
      <c r="F7726" t="s">
        <v>74</v>
      </c>
      <c r="G7726" t="s">
        <v>57</v>
      </c>
      <c r="H7726" t="s">
        <v>51</v>
      </c>
      <c r="I7726" t="s">
        <v>53</v>
      </c>
      <c r="J7726">
        <v>44</v>
      </c>
      <c r="K7726">
        <v>24</v>
      </c>
      <c r="L7726">
        <v>360</v>
      </c>
      <c r="M7726">
        <v>30</v>
      </c>
      <c r="N7726" s="15">
        <v>5500</v>
      </c>
      <c r="O7726" s="15">
        <v>132000</v>
      </c>
    </row>
    <row r="7727" spans="1:15">
      <c r="A7727" s="14">
        <v>44524</v>
      </c>
      <c r="B7727" t="s">
        <v>73</v>
      </c>
      <c r="C7727">
        <v>5</v>
      </c>
      <c r="D7727" t="s">
        <v>105</v>
      </c>
      <c r="E7727">
        <v>27004</v>
      </c>
      <c r="F7727" t="s">
        <v>74</v>
      </c>
      <c r="G7727" t="s">
        <v>57</v>
      </c>
      <c r="H7727" t="s">
        <v>52</v>
      </c>
      <c r="I7727" t="s">
        <v>53</v>
      </c>
      <c r="J7727">
        <v>44</v>
      </c>
      <c r="K7727">
        <v>26.824200000000001</v>
      </c>
      <c r="L7727">
        <v>360</v>
      </c>
      <c r="M7727">
        <v>30</v>
      </c>
      <c r="N7727" s="15">
        <v>5500</v>
      </c>
      <c r="O7727" s="15">
        <v>147533.1</v>
      </c>
    </row>
    <row r="7728" spans="1:15">
      <c r="A7728" s="14">
        <v>44524</v>
      </c>
      <c r="B7728" t="s">
        <v>73</v>
      </c>
      <c r="C7728">
        <v>7</v>
      </c>
      <c r="D7728" t="s">
        <v>105</v>
      </c>
      <c r="E7728">
        <v>27004</v>
      </c>
      <c r="F7728" t="s">
        <v>74</v>
      </c>
      <c r="G7728" t="s">
        <v>57</v>
      </c>
      <c r="H7728" t="s">
        <v>51</v>
      </c>
      <c r="I7728" t="s">
        <v>53</v>
      </c>
      <c r="J7728">
        <v>44</v>
      </c>
      <c r="K7728">
        <v>24</v>
      </c>
      <c r="L7728">
        <v>1080</v>
      </c>
      <c r="M7728">
        <v>30</v>
      </c>
      <c r="N7728" s="15">
        <v>19600</v>
      </c>
      <c r="O7728" s="15">
        <v>470400</v>
      </c>
    </row>
    <row r="7729" spans="1:15">
      <c r="A7729" s="14">
        <v>44524</v>
      </c>
      <c r="B7729" t="s">
        <v>73</v>
      </c>
      <c r="C7729">
        <v>7</v>
      </c>
      <c r="D7729" t="s">
        <v>105</v>
      </c>
      <c r="E7729">
        <v>27004</v>
      </c>
      <c r="F7729" t="s">
        <v>74</v>
      </c>
      <c r="G7729" t="s">
        <v>57</v>
      </c>
      <c r="H7729" t="s">
        <v>52</v>
      </c>
      <c r="I7729" t="s">
        <v>53</v>
      </c>
      <c r="J7729">
        <v>44</v>
      </c>
      <c r="K7729">
        <v>26.824200000000001</v>
      </c>
      <c r="L7729">
        <v>1080</v>
      </c>
      <c r="M7729">
        <v>30</v>
      </c>
      <c r="N7729" s="15">
        <v>19600</v>
      </c>
      <c r="O7729" s="15">
        <v>525754.31999999995</v>
      </c>
    </row>
    <row r="7730" spans="1:15">
      <c r="A7730" s="14">
        <v>44524</v>
      </c>
      <c r="B7730" t="s">
        <v>73</v>
      </c>
      <c r="C7730">
        <v>6</v>
      </c>
      <c r="D7730" t="s">
        <v>105</v>
      </c>
      <c r="E7730">
        <v>27004</v>
      </c>
      <c r="F7730" t="s">
        <v>74</v>
      </c>
      <c r="G7730" t="s">
        <v>57</v>
      </c>
      <c r="H7730" t="s">
        <v>51</v>
      </c>
      <c r="I7730" t="s">
        <v>53</v>
      </c>
      <c r="J7730">
        <v>44</v>
      </c>
      <c r="K7730">
        <v>24</v>
      </c>
      <c r="L7730">
        <v>720</v>
      </c>
      <c r="M7730">
        <v>30</v>
      </c>
      <c r="N7730" s="15">
        <v>5000</v>
      </c>
      <c r="O7730" s="15">
        <v>120000</v>
      </c>
    </row>
    <row r="7731" spans="1:15">
      <c r="A7731" s="14">
        <v>44524</v>
      </c>
      <c r="B7731" t="s">
        <v>73</v>
      </c>
      <c r="C7731">
        <v>6</v>
      </c>
      <c r="D7731" t="s">
        <v>105</v>
      </c>
      <c r="E7731">
        <v>27004</v>
      </c>
      <c r="F7731" t="s">
        <v>74</v>
      </c>
      <c r="G7731" t="s">
        <v>57</v>
      </c>
      <c r="H7731" t="s">
        <v>52</v>
      </c>
      <c r="I7731" t="s">
        <v>53</v>
      </c>
      <c r="J7731">
        <v>44</v>
      </c>
      <c r="K7731">
        <v>26.824200000000001</v>
      </c>
      <c r="L7731">
        <v>720</v>
      </c>
      <c r="M7731">
        <v>30</v>
      </c>
      <c r="N7731" s="15">
        <v>5000</v>
      </c>
      <c r="O7731" s="15">
        <v>134121</v>
      </c>
    </row>
    <row r="7732" spans="1:15">
      <c r="A7732" s="14">
        <v>44524</v>
      </c>
      <c r="B7732" t="s">
        <v>73</v>
      </c>
      <c r="C7732">
        <v>7</v>
      </c>
      <c r="D7732" t="s">
        <v>105</v>
      </c>
      <c r="E7732">
        <v>27004</v>
      </c>
      <c r="F7732" t="s">
        <v>74</v>
      </c>
      <c r="G7732" t="s">
        <v>57</v>
      </c>
      <c r="H7732" t="s">
        <v>51</v>
      </c>
      <c r="I7732" t="s">
        <v>53</v>
      </c>
      <c r="J7732">
        <v>44</v>
      </c>
      <c r="K7732">
        <v>24</v>
      </c>
      <c r="L7732">
        <v>1080</v>
      </c>
      <c r="M7732">
        <v>30</v>
      </c>
      <c r="N7732" s="15">
        <v>25000</v>
      </c>
      <c r="O7732" s="15">
        <v>600000</v>
      </c>
    </row>
    <row r="7733" spans="1:15">
      <c r="A7733" s="14">
        <v>44524</v>
      </c>
      <c r="B7733" t="s">
        <v>73</v>
      </c>
      <c r="C7733">
        <v>7</v>
      </c>
      <c r="D7733" t="s">
        <v>105</v>
      </c>
      <c r="E7733">
        <v>27004</v>
      </c>
      <c r="F7733" t="s">
        <v>74</v>
      </c>
      <c r="G7733" t="s">
        <v>57</v>
      </c>
      <c r="H7733" t="s">
        <v>52</v>
      </c>
      <c r="I7733" t="s">
        <v>53</v>
      </c>
      <c r="J7733">
        <v>44</v>
      </c>
      <c r="K7733">
        <v>26.824200000000001</v>
      </c>
      <c r="L7733">
        <v>1080</v>
      </c>
      <c r="M7733">
        <v>30</v>
      </c>
      <c r="N7733" s="15">
        <v>25000</v>
      </c>
      <c r="O7733" s="15">
        <v>670605</v>
      </c>
    </row>
    <row r="7734" spans="1:15">
      <c r="A7734" s="14">
        <v>44524</v>
      </c>
      <c r="B7734" t="s">
        <v>73</v>
      </c>
      <c r="C7734">
        <v>8</v>
      </c>
      <c r="D7734" t="s">
        <v>105</v>
      </c>
      <c r="E7734">
        <v>27004</v>
      </c>
      <c r="F7734" t="s">
        <v>74</v>
      </c>
      <c r="G7734" t="s">
        <v>57</v>
      </c>
      <c r="H7734" t="s">
        <v>51</v>
      </c>
      <c r="I7734" t="s">
        <v>53</v>
      </c>
      <c r="J7734">
        <v>44</v>
      </c>
      <c r="K7734">
        <v>24</v>
      </c>
      <c r="L7734">
        <v>2100</v>
      </c>
      <c r="M7734">
        <v>30</v>
      </c>
      <c r="N7734" s="15">
        <v>52047.28</v>
      </c>
      <c r="O7734" s="15">
        <v>1249134.72</v>
      </c>
    </row>
    <row r="7735" spans="1:15">
      <c r="A7735" s="14">
        <v>44524</v>
      </c>
      <c r="B7735" t="s">
        <v>73</v>
      </c>
      <c r="C7735">
        <v>8</v>
      </c>
      <c r="D7735" t="s">
        <v>105</v>
      </c>
      <c r="E7735">
        <v>27004</v>
      </c>
      <c r="F7735" t="s">
        <v>74</v>
      </c>
      <c r="G7735" t="s">
        <v>57</v>
      </c>
      <c r="H7735" t="s">
        <v>52</v>
      </c>
      <c r="I7735" t="s">
        <v>53</v>
      </c>
      <c r="J7735">
        <v>44</v>
      </c>
      <c r="K7735">
        <v>26.824200000000001</v>
      </c>
      <c r="L7735">
        <v>2100</v>
      </c>
      <c r="M7735">
        <v>30</v>
      </c>
      <c r="N7735" s="15">
        <v>52047.28</v>
      </c>
      <c r="O7735" s="15">
        <v>1396126.648176</v>
      </c>
    </row>
    <row r="7736" spans="1:15">
      <c r="A7736" s="14">
        <v>44524</v>
      </c>
      <c r="B7736" t="s">
        <v>73</v>
      </c>
      <c r="C7736">
        <v>8</v>
      </c>
      <c r="D7736" t="s">
        <v>105</v>
      </c>
      <c r="E7736">
        <v>27004</v>
      </c>
      <c r="F7736" t="s">
        <v>74</v>
      </c>
      <c r="G7736" t="s">
        <v>57</v>
      </c>
      <c r="H7736" t="s">
        <v>51</v>
      </c>
      <c r="I7736" t="s">
        <v>53</v>
      </c>
      <c r="J7736">
        <v>44</v>
      </c>
      <c r="K7736">
        <v>24</v>
      </c>
      <c r="L7736">
        <v>1800</v>
      </c>
      <c r="M7736">
        <v>30</v>
      </c>
      <c r="N7736" s="15">
        <v>50000</v>
      </c>
      <c r="O7736" s="15">
        <v>1200000</v>
      </c>
    </row>
    <row r="7737" spans="1:15">
      <c r="A7737" s="14">
        <v>44524</v>
      </c>
      <c r="B7737" t="s">
        <v>73</v>
      </c>
      <c r="C7737">
        <v>8</v>
      </c>
      <c r="D7737" t="s">
        <v>105</v>
      </c>
      <c r="E7737">
        <v>27004</v>
      </c>
      <c r="F7737" t="s">
        <v>74</v>
      </c>
      <c r="G7737" t="s">
        <v>57</v>
      </c>
      <c r="H7737" t="s">
        <v>52</v>
      </c>
      <c r="I7737" t="s">
        <v>53</v>
      </c>
      <c r="J7737">
        <v>44</v>
      </c>
      <c r="K7737">
        <v>26.824200000000001</v>
      </c>
      <c r="L7737">
        <v>1800</v>
      </c>
      <c r="M7737">
        <v>30</v>
      </c>
      <c r="N7737" s="15">
        <v>50000</v>
      </c>
      <c r="O7737" s="15">
        <v>1341210</v>
      </c>
    </row>
    <row r="7738" spans="1:15">
      <c r="A7738" s="14">
        <v>44524</v>
      </c>
      <c r="B7738" t="s">
        <v>73</v>
      </c>
      <c r="C7738">
        <v>8</v>
      </c>
      <c r="D7738" t="s">
        <v>105</v>
      </c>
      <c r="E7738">
        <v>27004</v>
      </c>
      <c r="F7738" t="s">
        <v>74</v>
      </c>
      <c r="G7738" t="s">
        <v>57</v>
      </c>
      <c r="H7738" t="s">
        <v>51</v>
      </c>
      <c r="I7738" t="s">
        <v>53</v>
      </c>
      <c r="J7738">
        <v>44</v>
      </c>
      <c r="K7738">
        <v>24</v>
      </c>
      <c r="L7738">
        <v>1770</v>
      </c>
      <c r="M7738">
        <v>30</v>
      </c>
      <c r="N7738" s="15">
        <v>35000</v>
      </c>
      <c r="O7738" s="15">
        <v>840000</v>
      </c>
    </row>
    <row r="7739" spans="1:15">
      <c r="A7739" s="14">
        <v>44524</v>
      </c>
      <c r="B7739" t="s">
        <v>73</v>
      </c>
      <c r="C7739">
        <v>8</v>
      </c>
      <c r="D7739" t="s">
        <v>105</v>
      </c>
      <c r="E7739">
        <v>27004</v>
      </c>
      <c r="F7739" t="s">
        <v>74</v>
      </c>
      <c r="G7739" t="s">
        <v>57</v>
      </c>
      <c r="H7739" t="s">
        <v>52</v>
      </c>
      <c r="I7739" t="s">
        <v>53</v>
      </c>
      <c r="J7739">
        <v>44</v>
      </c>
      <c r="K7739">
        <v>26.824200000000001</v>
      </c>
      <c r="L7739">
        <v>1770</v>
      </c>
      <c r="M7739">
        <v>30</v>
      </c>
      <c r="N7739" s="15">
        <v>35000</v>
      </c>
      <c r="O7739" s="15">
        <v>938847</v>
      </c>
    </row>
    <row r="7740" spans="1:15">
      <c r="A7740" s="14">
        <v>44524</v>
      </c>
      <c r="B7740" t="s">
        <v>73</v>
      </c>
      <c r="C7740">
        <v>7</v>
      </c>
      <c r="D7740" t="s">
        <v>105</v>
      </c>
      <c r="E7740">
        <v>27004</v>
      </c>
      <c r="F7740" t="s">
        <v>74</v>
      </c>
      <c r="G7740" t="s">
        <v>57</v>
      </c>
      <c r="H7740" t="s">
        <v>51</v>
      </c>
      <c r="I7740" t="s">
        <v>53</v>
      </c>
      <c r="J7740">
        <v>44</v>
      </c>
      <c r="K7740">
        <v>24</v>
      </c>
      <c r="L7740">
        <v>1080</v>
      </c>
      <c r="M7740">
        <v>30</v>
      </c>
      <c r="N7740" s="15">
        <v>14000</v>
      </c>
      <c r="O7740" s="15">
        <v>336000</v>
      </c>
    </row>
    <row r="7741" spans="1:15">
      <c r="A7741" s="14">
        <v>44524</v>
      </c>
      <c r="B7741" t="s">
        <v>73</v>
      </c>
      <c r="C7741">
        <v>7</v>
      </c>
      <c r="D7741" t="s">
        <v>105</v>
      </c>
      <c r="E7741">
        <v>27004</v>
      </c>
      <c r="F7741" t="s">
        <v>74</v>
      </c>
      <c r="G7741" t="s">
        <v>57</v>
      </c>
      <c r="H7741" t="s">
        <v>52</v>
      </c>
      <c r="I7741" t="s">
        <v>53</v>
      </c>
      <c r="J7741">
        <v>44</v>
      </c>
      <c r="K7741">
        <v>26.824200000000001</v>
      </c>
      <c r="L7741">
        <v>1080</v>
      </c>
      <c r="M7741">
        <v>30</v>
      </c>
      <c r="N7741" s="15">
        <v>14000</v>
      </c>
      <c r="O7741" s="15">
        <v>375538.8</v>
      </c>
    </row>
    <row r="7742" spans="1:15">
      <c r="A7742" s="14">
        <v>44524</v>
      </c>
      <c r="B7742" t="s">
        <v>73</v>
      </c>
      <c r="C7742">
        <v>6</v>
      </c>
      <c r="D7742" t="s">
        <v>105</v>
      </c>
      <c r="E7742">
        <v>27004</v>
      </c>
      <c r="F7742" t="s">
        <v>74</v>
      </c>
      <c r="G7742" t="s">
        <v>57</v>
      </c>
      <c r="H7742" t="s">
        <v>51</v>
      </c>
      <c r="I7742" t="s">
        <v>53</v>
      </c>
      <c r="J7742">
        <v>44</v>
      </c>
      <c r="K7742">
        <v>24</v>
      </c>
      <c r="L7742">
        <v>540</v>
      </c>
      <c r="M7742">
        <v>30</v>
      </c>
      <c r="N7742" s="15">
        <v>10000</v>
      </c>
      <c r="O7742" s="15">
        <v>240000</v>
      </c>
    </row>
    <row r="7743" spans="1:15">
      <c r="A7743" s="14">
        <v>44524</v>
      </c>
      <c r="B7743" t="s">
        <v>73</v>
      </c>
      <c r="C7743">
        <v>6</v>
      </c>
      <c r="D7743" t="s">
        <v>105</v>
      </c>
      <c r="E7743">
        <v>27004</v>
      </c>
      <c r="F7743" t="s">
        <v>74</v>
      </c>
      <c r="G7743" t="s">
        <v>57</v>
      </c>
      <c r="H7743" t="s">
        <v>52</v>
      </c>
      <c r="I7743" t="s">
        <v>53</v>
      </c>
      <c r="J7743">
        <v>44</v>
      </c>
      <c r="K7743">
        <v>26.824200000000001</v>
      </c>
      <c r="L7743">
        <v>540</v>
      </c>
      <c r="M7743">
        <v>30</v>
      </c>
      <c r="N7743" s="15">
        <v>10000</v>
      </c>
      <c r="O7743" s="15">
        <v>268242</v>
      </c>
    </row>
    <row r="7744" spans="1:15">
      <c r="A7744" s="14">
        <v>44524</v>
      </c>
      <c r="B7744" t="s">
        <v>73</v>
      </c>
      <c r="C7744">
        <v>5</v>
      </c>
      <c r="D7744" t="s">
        <v>105</v>
      </c>
      <c r="E7744">
        <v>27004</v>
      </c>
      <c r="F7744" t="s">
        <v>74</v>
      </c>
      <c r="G7744" t="s">
        <v>57</v>
      </c>
      <c r="H7744" t="s">
        <v>51</v>
      </c>
      <c r="I7744" t="s">
        <v>53</v>
      </c>
      <c r="J7744">
        <v>44</v>
      </c>
      <c r="K7744">
        <v>24</v>
      </c>
      <c r="L7744">
        <v>360</v>
      </c>
      <c r="M7744">
        <v>30</v>
      </c>
      <c r="N7744" s="15">
        <v>5000</v>
      </c>
      <c r="O7744" s="15">
        <v>120000</v>
      </c>
    </row>
    <row r="7745" spans="1:15">
      <c r="A7745" s="14">
        <v>44524</v>
      </c>
      <c r="B7745" t="s">
        <v>73</v>
      </c>
      <c r="C7745">
        <v>5</v>
      </c>
      <c r="D7745" t="s">
        <v>105</v>
      </c>
      <c r="E7745">
        <v>27004</v>
      </c>
      <c r="F7745" t="s">
        <v>74</v>
      </c>
      <c r="G7745" t="s">
        <v>57</v>
      </c>
      <c r="H7745" t="s">
        <v>52</v>
      </c>
      <c r="I7745" t="s">
        <v>53</v>
      </c>
      <c r="J7745">
        <v>44</v>
      </c>
      <c r="K7745">
        <v>26.824200000000001</v>
      </c>
      <c r="L7745">
        <v>360</v>
      </c>
      <c r="M7745">
        <v>30</v>
      </c>
      <c r="N7745" s="15">
        <v>5000</v>
      </c>
      <c r="O7745" s="15">
        <v>134121</v>
      </c>
    </row>
    <row r="7746" spans="1:15">
      <c r="A7746" s="14">
        <v>44524</v>
      </c>
      <c r="B7746" t="s">
        <v>73</v>
      </c>
      <c r="C7746">
        <v>5</v>
      </c>
      <c r="D7746" t="s">
        <v>105</v>
      </c>
      <c r="E7746">
        <v>27004</v>
      </c>
      <c r="F7746" t="s">
        <v>78</v>
      </c>
      <c r="G7746" t="s">
        <v>57</v>
      </c>
      <c r="H7746" t="s">
        <v>51</v>
      </c>
      <c r="I7746" t="s">
        <v>53</v>
      </c>
      <c r="J7746">
        <v>44</v>
      </c>
      <c r="K7746">
        <v>24</v>
      </c>
      <c r="L7746">
        <v>360</v>
      </c>
      <c r="M7746">
        <v>30</v>
      </c>
      <c r="N7746" s="15">
        <v>5000</v>
      </c>
      <c r="O7746" s="15">
        <v>120000</v>
      </c>
    </row>
    <row r="7747" spans="1:15">
      <c r="A7747" s="14">
        <v>44524</v>
      </c>
      <c r="B7747" t="s">
        <v>73</v>
      </c>
      <c r="C7747">
        <v>5</v>
      </c>
      <c r="D7747" t="s">
        <v>105</v>
      </c>
      <c r="E7747">
        <v>27004</v>
      </c>
      <c r="F7747" t="s">
        <v>78</v>
      </c>
      <c r="G7747" t="s">
        <v>57</v>
      </c>
      <c r="H7747" t="s">
        <v>52</v>
      </c>
      <c r="I7747" t="s">
        <v>53</v>
      </c>
      <c r="J7747">
        <v>44</v>
      </c>
      <c r="K7747">
        <v>26.824200000000001</v>
      </c>
      <c r="L7747">
        <v>360</v>
      </c>
      <c r="M7747">
        <v>30</v>
      </c>
      <c r="N7747" s="15">
        <v>5000</v>
      </c>
      <c r="O7747" s="15">
        <v>134121</v>
      </c>
    </row>
    <row r="7748" spans="1:15">
      <c r="A7748" s="14">
        <v>44524</v>
      </c>
      <c r="B7748" t="s">
        <v>73</v>
      </c>
      <c r="C7748">
        <v>7</v>
      </c>
      <c r="D7748" t="s">
        <v>105</v>
      </c>
      <c r="E7748">
        <v>27004</v>
      </c>
      <c r="F7748" t="s">
        <v>74</v>
      </c>
      <c r="G7748" t="s">
        <v>57</v>
      </c>
      <c r="H7748" t="s">
        <v>51</v>
      </c>
      <c r="I7748" t="s">
        <v>53</v>
      </c>
      <c r="J7748">
        <v>44</v>
      </c>
      <c r="K7748">
        <v>24</v>
      </c>
      <c r="L7748">
        <v>1080</v>
      </c>
      <c r="M7748">
        <v>30</v>
      </c>
      <c r="N7748" s="15">
        <v>33000</v>
      </c>
      <c r="O7748" s="15">
        <v>792000</v>
      </c>
    </row>
    <row r="7749" spans="1:15">
      <c r="A7749" s="14">
        <v>44524</v>
      </c>
      <c r="B7749" t="s">
        <v>73</v>
      </c>
      <c r="C7749">
        <v>7</v>
      </c>
      <c r="D7749" t="s">
        <v>105</v>
      </c>
      <c r="E7749">
        <v>27004</v>
      </c>
      <c r="F7749" t="s">
        <v>74</v>
      </c>
      <c r="G7749" t="s">
        <v>57</v>
      </c>
      <c r="H7749" t="s">
        <v>52</v>
      </c>
      <c r="I7749" t="s">
        <v>53</v>
      </c>
      <c r="J7749">
        <v>44</v>
      </c>
      <c r="K7749">
        <v>26.824200000000001</v>
      </c>
      <c r="L7749">
        <v>1080</v>
      </c>
      <c r="M7749">
        <v>30</v>
      </c>
      <c r="N7749" s="15">
        <v>33000</v>
      </c>
      <c r="O7749" s="15">
        <v>885198.6</v>
      </c>
    </row>
    <row r="7750" spans="1:15">
      <c r="A7750" s="14">
        <v>44524</v>
      </c>
      <c r="B7750" t="s">
        <v>73</v>
      </c>
      <c r="C7750">
        <v>7</v>
      </c>
      <c r="D7750" t="s">
        <v>105</v>
      </c>
      <c r="E7750">
        <v>27004</v>
      </c>
      <c r="F7750" t="s">
        <v>74</v>
      </c>
      <c r="G7750" t="s">
        <v>57</v>
      </c>
      <c r="H7750" t="s">
        <v>51</v>
      </c>
      <c r="I7750" t="s">
        <v>53</v>
      </c>
      <c r="J7750">
        <v>44</v>
      </c>
      <c r="K7750">
        <v>24</v>
      </c>
      <c r="L7750">
        <v>1080</v>
      </c>
      <c r="M7750">
        <v>30</v>
      </c>
      <c r="N7750" s="15">
        <v>30000</v>
      </c>
      <c r="O7750" s="15">
        <v>720000</v>
      </c>
    </row>
    <row r="7751" spans="1:15">
      <c r="A7751" s="14">
        <v>44524</v>
      </c>
      <c r="B7751" t="s">
        <v>73</v>
      </c>
      <c r="C7751">
        <v>7</v>
      </c>
      <c r="D7751" t="s">
        <v>105</v>
      </c>
      <c r="E7751">
        <v>27004</v>
      </c>
      <c r="F7751" t="s">
        <v>74</v>
      </c>
      <c r="G7751" t="s">
        <v>57</v>
      </c>
      <c r="H7751" t="s">
        <v>52</v>
      </c>
      <c r="I7751" t="s">
        <v>53</v>
      </c>
      <c r="J7751">
        <v>44</v>
      </c>
      <c r="K7751">
        <v>26.824200000000001</v>
      </c>
      <c r="L7751">
        <v>1080</v>
      </c>
      <c r="M7751">
        <v>30</v>
      </c>
      <c r="N7751" s="15">
        <v>30000</v>
      </c>
      <c r="O7751" s="15">
        <v>804726</v>
      </c>
    </row>
    <row r="7752" spans="1:15">
      <c r="A7752" s="14">
        <v>44524</v>
      </c>
      <c r="B7752" t="s">
        <v>73</v>
      </c>
      <c r="C7752">
        <v>6</v>
      </c>
      <c r="D7752" t="s">
        <v>105</v>
      </c>
      <c r="E7752">
        <v>27004</v>
      </c>
      <c r="F7752" t="s">
        <v>74</v>
      </c>
      <c r="G7752" t="s">
        <v>57</v>
      </c>
      <c r="H7752" t="s">
        <v>51</v>
      </c>
      <c r="I7752" t="s">
        <v>53</v>
      </c>
      <c r="J7752">
        <v>44</v>
      </c>
      <c r="K7752">
        <v>22</v>
      </c>
      <c r="L7752">
        <v>540</v>
      </c>
      <c r="M7752">
        <v>30</v>
      </c>
      <c r="N7752" s="15">
        <v>5800</v>
      </c>
      <c r="O7752" s="15">
        <v>127600</v>
      </c>
    </row>
    <row r="7753" spans="1:15">
      <c r="A7753" s="14">
        <v>44524</v>
      </c>
      <c r="B7753" t="s">
        <v>73</v>
      </c>
      <c r="C7753">
        <v>6</v>
      </c>
      <c r="D7753" t="s">
        <v>105</v>
      </c>
      <c r="E7753">
        <v>27004</v>
      </c>
      <c r="F7753" t="s">
        <v>74</v>
      </c>
      <c r="G7753" t="s">
        <v>57</v>
      </c>
      <c r="H7753" t="s">
        <v>52</v>
      </c>
      <c r="I7753" t="s">
        <v>53</v>
      </c>
      <c r="J7753">
        <v>44</v>
      </c>
      <c r="K7753">
        <v>24.3596</v>
      </c>
      <c r="L7753">
        <v>540</v>
      </c>
      <c r="M7753">
        <v>30</v>
      </c>
      <c r="N7753" s="15">
        <v>5800</v>
      </c>
      <c r="O7753" s="15">
        <v>141285.68</v>
      </c>
    </row>
    <row r="7754" spans="1:15">
      <c r="A7754" s="14">
        <v>44524</v>
      </c>
      <c r="B7754" t="s">
        <v>73</v>
      </c>
      <c r="C7754">
        <v>6</v>
      </c>
      <c r="D7754" t="s">
        <v>105</v>
      </c>
      <c r="E7754">
        <v>27004</v>
      </c>
      <c r="F7754" t="s">
        <v>74</v>
      </c>
      <c r="G7754" t="s">
        <v>57</v>
      </c>
      <c r="H7754" t="s">
        <v>51</v>
      </c>
      <c r="I7754" t="s">
        <v>53</v>
      </c>
      <c r="J7754">
        <v>44</v>
      </c>
      <c r="K7754">
        <v>24</v>
      </c>
      <c r="L7754">
        <v>720</v>
      </c>
      <c r="M7754">
        <v>30</v>
      </c>
      <c r="N7754" s="15">
        <v>12000</v>
      </c>
      <c r="O7754" s="15">
        <v>288000</v>
      </c>
    </row>
    <row r="7755" spans="1:15">
      <c r="A7755" s="14">
        <v>44524</v>
      </c>
      <c r="B7755" t="s">
        <v>73</v>
      </c>
      <c r="C7755">
        <v>6</v>
      </c>
      <c r="D7755" t="s">
        <v>105</v>
      </c>
      <c r="E7755">
        <v>27004</v>
      </c>
      <c r="F7755" t="s">
        <v>74</v>
      </c>
      <c r="G7755" t="s">
        <v>57</v>
      </c>
      <c r="H7755" t="s">
        <v>52</v>
      </c>
      <c r="I7755" t="s">
        <v>53</v>
      </c>
      <c r="J7755">
        <v>44</v>
      </c>
      <c r="K7755">
        <v>26.824200000000001</v>
      </c>
      <c r="L7755">
        <v>720</v>
      </c>
      <c r="M7755">
        <v>30</v>
      </c>
      <c r="N7755" s="15">
        <v>12000</v>
      </c>
      <c r="O7755" s="15">
        <v>321890.40000000002</v>
      </c>
    </row>
    <row r="7756" spans="1:15">
      <c r="A7756" s="14">
        <v>44524</v>
      </c>
      <c r="B7756" t="s">
        <v>73</v>
      </c>
      <c r="C7756">
        <v>6</v>
      </c>
      <c r="D7756" t="s">
        <v>105</v>
      </c>
      <c r="E7756">
        <v>27004</v>
      </c>
      <c r="F7756" t="s">
        <v>74</v>
      </c>
      <c r="G7756" t="s">
        <v>57</v>
      </c>
      <c r="H7756" t="s">
        <v>51</v>
      </c>
      <c r="I7756" t="s">
        <v>53</v>
      </c>
      <c r="J7756">
        <v>44</v>
      </c>
      <c r="K7756">
        <v>24</v>
      </c>
      <c r="L7756">
        <v>540</v>
      </c>
      <c r="M7756">
        <v>30</v>
      </c>
      <c r="N7756" s="15">
        <v>15000</v>
      </c>
      <c r="O7756" s="15">
        <v>360000</v>
      </c>
    </row>
    <row r="7757" spans="1:15">
      <c r="A7757" s="14">
        <v>44524</v>
      </c>
      <c r="B7757" t="s">
        <v>73</v>
      </c>
      <c r="C7757">
        <v>6</v>
      </c>
      <c r="D7757" t="s">
        <v>105</v>
      </c>
      <c r="E7757">
        <v>27004</v>
      </c>
      <c r="F7757" t="s">
        <v>74</v>
      </c>
      <c r="G7757" t="s">
        <v>57</v>
      </c>
      <c r="H7757" t="s">
        <v>52</v>
      </c>
      <c r="I7757" t="s">
        <v>53</v>
      </c>
      <c r="J7757">
        <v>44</v>
      </c>
      <c r="K7757">
        <v>26.824200000000001</v>
      </c>
      <c r="L7757">
        <v>540</v>
      </c>
      <c r="M7757">
        <v>30</v>
      </c>
      <c r="N7757" s="15">
        <v>15000</v>
      </c>
      <c r="O7757" s="15">
        <v>402363</v>
      </c>
    </row>
    <row r="7758" spans="1:15">
      <c r="A7758" s="14">
        <v>44524</v>
      </c>
      <c r="B7758" t="s">
        <v>73</v>
      </c>
      <c r="C7758">
        <v>6</v>
      </c>
      <c r="D7758" t="s">
        <v>105</v>
      </c>
      <c r="E7758">
        <v>27004</v>
      </c>
      <c r="F7758" t="s">
        <v>74</v>
      </c>
      <c r="G7758" t="s">
        <v>57</v>
      </c>
      <c r="H7758" t="s">
        <v>51</v>
      </c>
      <c r="I7758" t="s">
        <v>53</v>
      </c>
      <c r="J7758">
        <v>44</v>
      </c>
      <c r="K7758">
        <v>24</v>
      </c>
      <c r="L7758">
        <v>720</v>
      </c>
      <c r="M7758">
        <v>30</v>
      </c>
      <c r="N7758" s="15">
        <v>7000</v>
      </c>
      <c r="O7758" s="15">
        <v>168000</v>
      </c>
    </row>
    <row r="7759" spans="1:15">
      <c r="A7759" s="14">
        <v>44524</v>
      </c>
      <c r="B7759" t="s">
        <v>73</v>
      </c>
      <c r="C7759">
        <v>6</v>
      </c>
      <c r="D7759" t="s">
        <v>105</v>
      </c>
      <c r="E7759">
        <v>27004</v>
      </c>
      <c r="F7759" t="s">
        <v>74</v>
      </c>
      <c r="G7759" t="s">
        <v>57</v>
      </c>
      <c r="H7759" t="s">
        <v>52</v>
      </c>
      <c r="I7759" t="s">
        <v>53</v>
      </c>
      <c r="J7759">
        <v>44</v>
      </c>
      <c r="K7759">
        <v>26.824200000000001</v>
      </c>
      <c r="L7759">
        <v>720</v>
      </c>
      <c r="M7759">
        <v>30</v>
      </c>
      <c r="N7759" s="15">
        <v>7000</v>
      </c>
      <c r="O7759" s="15">
        <v>187769.4</v>
      </c>
    </row>
    <row r="7760" spans="1:15">
      <c r="A7760" s="14">
        <v>44524</v>
      </c>
      <c r="B7760" t="s">
        <v>73</v>
      </c>
      <c r="C7760">
        <v>7</v>
      </c>
      <c r="D7760" t="s">
        <v>105</v>
      </c>
      <c r="E7760">
        <v>27004</v>
      </c>
      <c r="F7760" t="s">
        <v>78</v>
      </c>
      <c r="G7760" t="s">
        <v>57</v>
      </c>
      <c r="H7760" t="s">
        <v>51</v>
      </c>
      <c r="I7760" t="s">
        <v>53</v>
      </c>
      <c r="J7760">
        <v>44</v>
      </c>
      <c r="K7760">
        <v>24</v>
      </c>
      <c r="L7760">
        <v>1080</v>
      </c>
      <c r="M7760">
        <v>30</v>
      </c>
      <c r="N7760" s="15">
        <v>21000</v>
      </c>
      <c r="O7760" s="15">
        <v>504000</v>
      </c>
    </row>
    <row r="7761" spans="1:15">
      <c r="A7761" s="14">
        <v>44524</v>
      </c>
      <c r="B7761" t="s">
        <v>73</v>
      </c>
      <c r="C7761">
        <v>7</v>
      </c>
      <c r="D7761" t="s">
        <v>105</v>
      </c>
      <c r="E7761">
        <v>27004</v>
      </c>
      <c r="F7761" t="s">
        <v>78</v>
      </c>
      <c r="G7761" t="s">
        <v>57</v>
      </c>
      <c r="H7761" t="s">
        <v>52</v>
      </c>
      <c r="I7761" t="s">
        <v>53</v>
      </c>
      <c r="J7761">
        <v>44</v>
      </c>
      <c r="K7761">
        <v>26.824200000000001</v>
      </c>
      <c r="L7761">
        <v>1080</v>
      </c>
      <c r="M7761">
        <v>30</v>
      </c>
      <c r="N7761" s="15">
        <v>21000</v>
      </c>
      <c r="O7761" s="15">
        <v>563308.19999999995</v>
      </c>
    </row>
    <row r="7762" spans="1:15">
      <c r="A7762" s="14">
        <v>44524</v>
      </c>
      <c r="B7762" t="s">
        <v>73</v>
      </c>
      <c r="C7762">
        <v>8</v>
      </c>
      <c r="D7762" t="s">
        <v>105</v>
      </c>
      <c r="E7762">
        <v>27004</v>
      </c>
      <c r="F7762" t="s">
        <v>74</v>
      </c>
      <c r="G7762" t="s">
        <v>57</v>
      </c>
      <c r="H7762" t="s">
        <v>51</v>
      </c>
      <c r="I7762" t="s">
        <v>53</v>
      </c>
      <c r="J7762">
        <v>44</v>
      </c>
      <c r="K7762">
        <v>24</v>
      </c>
      <c r="L7762">
        <v>1800</v>
      </c>
      <c r="M7762">
        <v>30</v>
      </c>
      <c r="N7762" s="15">
        <v>20000</v>
      </c>
      <c r="O7762" s="15">
        <v>480000</v>
      </c>
    </row>
    <row r="7763" spans="1:15">
      <c r="A7763" s="14">
        <v>44524</v>
      </c>
      <c r="B7763" t="s">
        <v>73</v>
      </c>
      <c r="C7763">
        <v>8</v>
      </c>
      <c r="D7763" t="s">
        <v>105</v>
      </c>
      <c r="E7763">
        <v>27004</v>
      </c>
      <c r="F7763" t="s">
        <v>74</v>
      </c>
      <c r="G7763" t="s">
        <v>57</v>
      </c>
      <c r="H7763" t="s">
        <v>52</v>
      </c>
      <c r="I7763" t="s">
        <v>53</v>
      </c>
      <c r="J7763">
        <v>44</v>
      </c>
      <c r="K7763">
        <v>26.824200000000001</v>
      </c>
      <c r="L7763">
        <v>1800</v>
      </c>
      <c r="M7763">
        <v>30</v>
      </c>
      <c r="N7763" s="15">
        <v>20000</v>
      </c>
      <c r="O7763" s="15">
        <v>536484</v>
      </c>
    </row>
    <row r="7764" spans="1:15">
      <c r="A7764" s="14">
        <v>44524</v>
      </c>
      <c r="B7764" t="s">
        <v>73</v>
      </c>
      <c r="C7764">
        <v>7</v>
      </c>
      <c r="D7764" t="s">
        <v>105</v>
      </c>
      <c r="E7764">
        <v>27006</v>
      </c>
      <c r="F7764" t="s">
        <v>74</v>
      </c>
      <c r="G7764" t="s">
        <v>57</v>
      </c>
      <c r="H7764" t="s">
        <v>51</v>
      </c>
      <c r="I7764" t="s">
        <v>53</v>
      </c>
      <c r="J7764">
        <v>44</v>
      </c>
      <c r="K7764">
        <v>28</v>
      </c>
      <c r="L7764">
        <v>746</v>
      </c>
      <c r="M7764">
        <v>31</v>
      </c>
      <c r="N7764" s="15">
        <v>10000</v>
      </c>
      <c r="O7764" s="15">
        <v>280000</v>
      </c>
    </row>
    <row r="7765" spans="1:15">
      <c r="A7765" s="14">
        <v>44524</v>
      </c>
      <c r="B7765" t="s">
        <v>73</v>
      </c>
      <c r="C7765">
        <v>7</v>
      </c>
      <c r="D7765" t="s">
        <v>105</v>
      </c>
      <c r="E7765">
        <v>27006</v>
      </c>
      <c r="F7765" t="s">
        <v>74</v>
      </c>
      <c r="G7765" t="s">
        <v>57</v>
      </c>
      <c r="H7765" t="s">
        <v>52</v>
      </c>
      <c r="I7765" t="s">
        <v>53</v>
      </c>
      <c r="J7765">
        <v>44</v>
      </c>
      <c r="K7765">
        <v>34.880000000000003</v>
      </c>
      <c r="L7765">
        <v>746</v>
      </c>
      <c r="M7765">
        <v>31</v>
      </c>
      <c r="N7765" s="15">
        <v>10000</v>
      </c>
      <c r="O7765" s="15">
        <v>348800</v>
      </c>
    </row>
    <row r="7766" spans="1:15">
      <c r="A7766" s="14">
        <v>44524</v>
      </c>
      <c r="B7766" t="s">
        <v>73</v>
      </c>
      <c r="C7766">
        <v>6</v>
      </c>
      <c r="D7766" t="s">
        <v>105</v>
      </c>
      <c r="E7766">
        <v>27009</v>
      </c>
      <c r="F7766" t="s">
        <v>74</v>
      </c>
      <c r="G7766" t="s">
        <v>57</v>
      </c>
      <c r="H7766" t="s">
        <v>51</v>
      </c>
      <c r="I7766" t="s">
        <v>53</v>
      </c>
      <c r="J7766">
        <v>44</v>
      </c>
      <c r="K7766">
        <v>30</v>
      </c>
      <c r="L7766">
        <v>540</v>
      </c>
      <c r="M7766">
        <v>30</v>
      </c>
      <c r="N7766" s="15">
        <v>8000</v>
      </c>
      <c r="O7766" s="15">
        <v>240000</v>
      </c>
    </row>
    <row r="7767" spans="1:15">
      <c r="A7767" s="14">
        <v>44524</v>
      </c>
      <c r="B7767" t="s">
        <v>73</v>
      </c>
      <c r="C7767">
        <v>6</v>
      </c>
      <c r="D7767" t="s">
        <v>105</v>
      </c>
      <c r="E7767">
        <v>27009</v>
      </c>
      <c r="F7767" t="s">
        <v>74</v>
      </c>
      <c r="G7767" t="s">
        <v>57</v>
      </c>
      <c r="H7767" t="s">
        <v>52</v>
      </c>
      <c r="I7767" t="s">
        <v>53</v>
      </c>
      <c r="J7767">
        <v>44</v>
      </c>
      <c r="K7767">
        <v>34.488799999999998</v>
      </c>
      <c r="L7767">
        <v>540</v>
      </c>
      <c r="M7767">
        <v>30</v>
      </c>
      <c r="N7767" s="15">
        <v>8000</v>
      </c>
      <c r="O7767" s="15">
        <v>275910.40000000002</v>
      </c>
    </row>
    <row r="7768" spans="1:15">
      <c r="A7768" s="14">
        <v>44524</v>
      </c>
      <c r="B7768" t="s">
        <v>73</v>
      </c>
      <c r="C7768">
        <v>6</v>
      </c>
      <c r="D7768" t="s">
        <v>105</v>
      </c>
      <c r="E7768">
        <v>27009</v>
      </c>
      <c r="F7768" t="s">
        <v>74</v>
      </c>
      <c r="G7768" t="s">
        <v>57</v>
      </c>
      <c r="H7768" t="s">
        <v>51</v>
      </c>
      <c r="I7768" t="s">
        <v>53</v>
      </c>
      <c r="J7768">
        <v>44</v>
      </c>
      <c r="K7768">
        <v>28</v>
      </c>
      <c r="L7768">
        <v>540</v>
      </c>
      <c r="M7768">
        <v>180</v>
      </c>
      <c r="N7768" s="15">
        <v>15000</v>
      </c>
      <c r="O7768" s="15">
        <v>420000</v>
      </c>
    </row>
    <row r="7769" spans="1:15">
      <c r="A7769" s="14">
        <v>44524</v>
      </c>
      <c r="B7769" t="s">
        <v>73</v>
      </c>
      <c r="C7769">
        <v>6</v>
      </c>
      <c r="D7769" t="s">
        <v>105</v>
      </c>
      <c r="E7769">
        <v>27009</v>
      </c>
      <c r="F7769" t="s">
        <v>74</v>
      </c>
      <c r="G7769" t="s">
        <v>57</v>
      </c>
      <c r="H7769" t="s">
        <v>52</v>
      </c>
      <c r="I7769" t="s">
        <v>53</v>
      </c>
      <c r="J7769">
        <v>44</v>
      </c>
      <c r="K7769">
        <v>29.96</v>
      </c>
      <c r="L7769">
        <v>540</v>
      </c>
      <c r="M7769">
        <v>180</v>
      </c>
      <c r="N7769" s="15">
        <v>15000</v>
      </c>
      <c r="O7769" s="15">
        <v>449400</v>
      </c>
    </row>
    <row r="7770" spans="1:15">
      <c r="A7770" s="14">
        <v>44524</v>
      </c>
      <c r="B7770" t="s">
        <v>73</v>
      </c>
      <c r="C7770">
        <v>5</v>
      </c>
      <c r="D7770" t="s">
        <v>105</v>
      </c>
      <c r="E7770">
        <v>27009</v>
      </c>
      <c r="F7770" t="s">
        <v>74</v>
      </c>
      <c r="G7770" t="s">
        <v>57</v>
      </c>
      <c r="H7770" t="s">
        <v>51</v>
      </c>
      <c r="I7770" t="s">
        <v>53</v>
      </c>
      <c r="J7770">
        <v>44</v>
      </c>
      <c r="K7770">
        <v>36</v>
      </c>
      <c r="L7770">
        <v>360</v>
      </c>
      <c r="M7770">
        <v>30</v>
      </c>
      <c r="N7770" s="15">
        <v>7000</v>
      </c>
      <c r="O7770" s="15">
        <v>252000</v>
      </c>
    </row>
    <row r="7771" spans="1:15">
      <c r="A7771" s="14">
        <v>44524</v>
      </c>
      <c r="B7771" t="s">
        <v>73</v>
      </c>
      <c r="C7771">
        <v>5</v>
      </c>
      <c r="D7771" t="s">
        <v>105</v>
      </c>
      <c r="E7771">
        <v>27009</v>
      </c>
      <c r="F7771" t="s">
        <v>74</v>
      </c>
      <c r="G7771" t="s">
        <v>57</v>
      </c>
      <c r="H7771" t="s">
        <v>52</v>
      </c>
      <c r="I7771" t="s">
        <v>53</v>
      </c>
      <c r="J7771">
        <v>44</v>
      </c>
      <c r="K7771">
        <v>42.576000000000001</v>
      </c>
      <c r="L7771">
        <v>360</v>
      </c>
      <c r="M7771">
        <v>30</v>
      </c>
      <c r="N7771" s="15">
        <v>7000</v>
      </c>
      <c r="O7771" s="15">
        <v>298032</v>
      </c>
    </row>
    <row r="7772" spans="1:15">
      <c r="A7772" s="14">
        <v>44524</v>
      </c>
      <c r="B7772" t="s">
        <v>73</v>
      </c>
      <c r="C7772">
        <v>6</v>
      </c>
      <c r="D7772" t="s">
        <v>105</v>
      </c>
      <c r="E7772">
        <v>27009</v>
      </c>
      <c r="F7772" t="s">
        <v>74</v>
      </c>
      <c r="G7772" t="s">
        <v>57</v>
      </c>
      <c r="H7772" t="s">
        <v>51</v>
      </c>
      <c r="I7772" t="s">
        <v>53</v>
      </c>
      <c r="J7772">
        <v>44</v>
      </c>
      <c r="K7772">
        <v>30</v>
      </c>
      <c r="L7772">
        <v>540</v>
      </c>
      <c r="M7772">
        <v>30</v>
      </c>
      <c r="N7772" s="15">
        <v>10000</v>
      </c>
      <c r="O7772" s="15">
        <v>300000</v>
      </c>
    </row>
    <row r="7773" spans="1:15">
      <c r="A7773" s="14">
        <v>44524</v>
      </c>
      <c r="B7773" t="s">
        <v>73</v>
      </c>
      <c r="C7773">
        <v>6</v>
      </c>
      <c r="D7773" t="s">
        <v>105</v>
      </c>
      <c r="E7773">
        <v>27009</v>
      </c>
      <c r="F7773" t="s">
        <v>74</v>
      </c>
      <c r="G7773" t="s">
        <v>57</v>
      </c>
      <c r="H7773" t="s">
        <v>52</v>
      </c>
      <c r="I7773" t="s">
        <v>53</v>
      </c>
      <c r="J7773">
        <v>44</v>
      </c>
      <c r="K7773">
        <v>34.488799999999998</v>
      </c>
      <c r="L7773">
        <v>540</v>
      </c>
      <c r="M7773">
        <v>30</v>
      </c>
      <c r="N7773" s="15">
        <v>10000</v>
      </c>
      <c r="O7773" s="15">
        <v>344888</v>
      </c>
    </row>
    <row r="7774" spans="1:15">
      <c r="A7774" s="14">
        <v>44524</v>
      </c>
      <c r="B7774" t="s">
        <v>73</v>
      </c>
      <c r="C7774">
        <v>6</v>
      </c>
      <c r="D7774" t="s">
        <v>105</v>
      </c>
      <c r="E7774">
        <v>27009</v>
      </c>
      <c r="F7774" t="s">
        <v>74</v>
      </c>
      <c r="G7774" t="s">
        <v>57</v>
      </c>
      <c r="H7774" t="s">
        <v>51</v>
      </c>
      <c r="I7774" t="s">
        <v>53</v>
      </c>
      <c r="J7774">
        <v>44</v>
      </c>
      <c r="K7774">
        <v>28</v>
      </c>
      <c r="L7774">
        <v>720</v>
      </c>
      <c r="M7774">
        <v>30</v>
      </c>
      <c r="N7774" s="15">
        <v>20000</v>
      </c>
      <c r="O7774" s="15">
        <v>560000</v>
      </c>
    </row>
    <row r="7775" spans="1:15">
      <c r="A7775" s="14">
        <v>44524</v>
      </c>
      <c r="B7775" t="s">
        <v>73</v>
      </c>
      <c r="C7775">
        <v>6</v>
      </c>
      <c r="D7775" t="s">
        <v>105</v>
      </c>
      <c r="E7775">
        <v>27009</v>
      </c>
      <c r="F7775" t="s">
        <v>74</v>
      </c>
      <c r="G7775" t="s">
        <v>57</v>
      </c>
      <c r="H7775" t="s">
        <v>52</v>
      </c>
      <c r="I7775" t="s">
        <v>53</v>
      </c>
      <c r="J7775">
        <v>44</v>
      </c>
      <c r="K7775">
        <v>31.888000000000002</v>
      </c>
      <c r="L7775">
        <v>720</v>
      </c>
      <c r="M7775">
        <v>30</v>
      </c>
      <c r="N7775" s="15">
        <v>20000</v>
      </c>
      <c r="O7775" s="15">
        <v>637760</v>
      </c>
    </row>
    <row r="7776" spans="1:15">
      <c r="A7776" s="14">
        <v>44524</v>
      </c>
      <c r="B7776" t="s">
        <v>73</v>
      </c>
      <c r="C7776">
        <v>5</v>
      </c>
      <c r="D7776" t="s">
        <v>105</v>
      </c>
      <c r="E7776">
        <v>27009</v>
      </c>
      <c r="F7776" t="s">
        <v>74</v>
      </c>
      <c r="G7776" t="s">
        <v>57</v>
      </c>
      <c r="H7776" t="s">
        <v>51</v>
      </c>
      <c r="I7776" t="s">
        <v>53</v>
      </c>
      <c r="J7776">
        <v>44</v>
      </c>
      <c r="K7776">
        <v>35.9</v>
      </c>
      <c r="L7776">
        <v>360</v>
      </c>
      <c r="M7776">
        <v>30</v>
      </c>
      <c r="N7776" s="15">
        <v>10000</v>
      </c>
      <c r="O7776" s="15">
        <v>359000</v>
      </c>
    </row>
    <row r="7777" spans="1:15">
      <c r="A7777" s="14">
        <v>44524</v>
      </c>
      <c r="B7777" t="s">
        <v>73</v>
      </c>
      <c r="C7777">
        <v>5</v>
      </c>
      <c r="D7777" t="s">
        <v>105</v>
      </c>
      <c r="E7777">
        <v>27009</v>
      </c>
      <c r="F7777" t="s">
        <v>74</v>
      </c>
      <c r="G7777" t="s">
        <v>57</v>
      </c>
      <c r="H7777" t="s">
        <v>52</v>
      </c>
      <c r="I7777" t="s">
        <v>53</v>
      </c>
      <c r="J7777">
        <v>44</v>
      </c>
      <c r="K7777">
        <v>42.4377</v>
      </c>
      <c r="L7777">
        <v>360</v>
      </c>
      <c r="M7777">
        <v>30</v>
      </c>
      <c r="N7777" s="15">
        <v>10000</v>
      </c>
      <c r="O7777" s="15">
        <v>424377</v>
      </c>
    </row>
    <row r="7778" spans="1:15">
      <c r="A7778" s="14">
        <v>44524</v>
      </c>
      <c r="B7778" t="s">
        <v>73</v>
      </c>
      <c r="C7778">
        <v>5</v>
      </c>
      <c r="D7778" t="s">
        <v>105</v>
      </c>
      <c r="E7778">
        <v>27009</v>
      </c>
      <c r="F7778" t="s">
        <v>74</v>
      </c>
      <c r="G7778" t="s">
        <v>57</v>
      </c>
      <c r="H7778" t="s">
        <v>51</v>
      </c>
      <c r="I7778" t="s">
        <v>53</v>
      </c>
      <c r="J7778">
        <v>44</v>
      </c>
      <c r="K7778">
        <v>35.9</v>
      </c>
      <c r="L7778">
        <v>360</v>
      </c>
      <c r="M7778">
        <v>30</v>
      </c>
      <c r="N7778" s="15">
        <v>10000</v>
      </c>
      <c r="O7778" s="15">
        <v>359000</v>
      </c>
    </row>
    <row r="7779" spans="1:15">
      <c r="A7779" s="14">
        <v>44524</v>
      </c>
      <c r="B7779" t="s">
        <v>73</v>
      </c>
      <c r="C7779">
        <v>5</v>
      </c>
      <c r="D7779" t="s">
        <v>105</v>
      </c>
      <c r="E7779">
        <v>27009</v>
      </c>
      <c r="F7779" t="s">
        <v>74</v>
      </c>
      <c r="G7779" t="s">
        <v>57</v>
      </c>
      <c r="H7779" t="s">
        <v>52</v>
      </c>
      <c r="I7779" t="s">
        <v>53</v>
      </c>
      <c r="J7779">
        <v>44</v>
      </c>
      <c r="K7779">
        <v>42.4377</v>
      </c>
      <c r="L7779">
        <v>360</v>
      </c>
      <c r="M7779">
        <v>30</v>
      </c>
      <c r="N7779" s="15">
        <v>10000</v>
      </c>
      <c r="O7779" s="15">
        <v>424377</v>
      </c>
    </row>
    <row r="7780" spans="1:15">
      <c r="A7780" s="14">
        <v>44524</v>
      </c>
      <c r="B7780" t="s">
        <v>73</v>
      </c>
      <c r="C7780">
        <v>5</v>
      </c>
      <c r="D7780" t="s">
        <v>105</v>
      </c>
      <c r="E7780">
        <v>27009</v>
      </c>
      <c r="F7780" t="s">
        <v>74</v>
      </c>
      <c r="G7780" t="s">
        <v>57</v>
      </c>
      <c r="H7780" t="s">
        <v>51</v>
      </c>
      <c r="I7780" t="s">
        <v>53</v>
      </c>
      <c r="J7780">
        <v>44</v>
      </c>
      <c r="K7780">
        <v>36</v>
      </c>
      <c r="L7780">
        <v>360</v>
      </c>
      <c r="M7780">
        <v>30</v>
      </c>
      <c r="N7780" s="15">
        <v>10000</v>
      </c>
      <c r="O7780" s="15">
        <v>360000</v>
      </c>
    </row>
    <row r="7781" spans="1:15">
      <c r="A7781" s="14">
        <v>44524</v>
      </c>
      <c r="B7781" t="s">
        <v>73</v>
      </c>
      <c r="C7781">
        <v>5</v>
      </c>
      <c r="D7781" t="s">
        <v>105</v>
      </c>
      <c r="E7781">
        <v>27009</v>
      </c>
      <c r="F7781" t="s">
        <v>74</v>
      </c>
      <c r="G7781" t="s">
        <v>57</v>
      </c>
      <c r="H7781" t="s">
        <v>52</v>
      </c>
      <c r="I7781" t="s">
        <v>53</v>
      </c>
      <c r="J7781">
        <v>44</v>
      </c>
      <c r="K7781">
        <v>42.576000000000001</v>
      </c>
      <c r="L7781">
        <v>360</v>
      </c>
      <c r="M7781">
        <v>30</v>
      </c>
      <c r="N7781" s="15">
        <v>10000</v>
      </c>
      <c r="O7781" s="15">
        <v>425760</v>
      </c>
    </row>
    <row r="7782" spans="1:15">
      <c r="A7782" s="14">
        <v>44524</v>
      </c>
      <c r="B7782" t="s">
        <v>73</v>
      </c>
      <c r="C7782">
        <v>6</v>
      </c>
      <c r="D7782" t="s">
        <v>105</v>
      </c>
      <c r="E7782">
        <v>27009</v>
      </c>
      <c r="F7782" t="s">
        <v>74</v>
      </c>
      <c r="G7782" t="s">
        <v>57</v>
      </c>
      <c r="H7782" t="s">
        <v>51</v>
      </c>
      <c r="I7782" t="s">
        <v>53</v>
      </c>
      <c r="J7782">
        <v>44</v>
      </c>
      <c r="K7782">
        <v>30</v>
      </c>
      <c r="L7782">
        <v>540</v>
      </c>
      <c r="M7782">
        <v>30</v>
      </c>
      <c r="N7782" s="15">
        <v>12000</v>
      </c>
      <c r="O7782" s="15">
        <v>360000</v>
      </c>
    </row>
    <row r="7783" spans="1:15">
      <c r="A7783" s="14">
        <v>44524</v>
      </c>
      <c r="B7783" t="s">
        <v>73</v>
      </c>
      <c r="C7783">
        <v>6</v>
      </c>
      <c r="D7783" t="s">
        <v>105</v>
      </c>
      <c r="E7783">
        <v>27009</v>
      </c>
      <c r="F7783" t="s">
        <v>74</v>
      </c>
      <c r="G7783" t="s">
        <v>57</v>
      </c>
      <c r="H7783" t="s">
        <v>52</v>
      </c>
      <c r="I7783" t="s">
        <v>53</v>
      </c>
      <c r="J7783">
        <v>44</v>
      </c>
      <c r="K7783">
        <v>34.488799999999998</v>
      </c>
      <c r="L7783">
        <v>540</v>
      </c>
      <c r="M7783">
        <v>30</v>
      </c>
      <c r="N7783" s="15">
        <v>12000</v>
      </c>
      <c r="O7783" s="15">
        <v>413865.6</v>
      </c>
    </row>
    <row r="7784" spans="1:15">
      <c r="A7784" s="14">
        <v>44524</v>
      </c>
      <c r="B7784" t="s">
        <v>73</v>
      </c>
      <c r="C7784">
        <v>6</v>
      </c>
      <c r="D7784" t="s">
        <v>105</v>
      </c>
      <c r="E7784">
        <v>27009</v>
      </c>
      <c r="F7784" t="s">
        <v>74</v>
      </c>
      <c r="G7784" t="s">
        <v>57</v>
      </c>
      <c r="H7784" t="s">
        <v>51</v>
      </c>
      <c r="I7784" t="s">
        <v>53</v>
      </c>
      <c r="J7784">
        <v>44</v>
      </c>
      <c r="K7784">
        <v>28</v>
      </c>
      <c r="L7784">
        <v>540</v>
      </c>
      <c r="M7784">
        <v>30</v>
      </c>
      <c r="N7784" s="15">
        <v>18000</v>
      </c>
      <c r="O7784" s="15">
        <v>504000</v>
      </c>
    </row>
    <row r="7785" spans="1:15">
      <c r="A7785" s="14">
        <v>44524</v>
      </c>
      <c r="B7785" t="s">
        <v>73</v>
      </c>
      <c r="C7785">
        <v>6</v>
      </c>
      <c r="D7785" t="s">
        <v>105</v>
      </c>
      <c r="E7785">
        <v>27009</v>
      </c>
      <c r="F7785" t="s">
        <v>74</v>
      </c>
      <c r="G7785" t="s">
        <v>57</v>
      </c>
      <c r="H7785" t="s">
        <v>52</v>
      </c>
      <c r="I7785" t="s">
        <v>53</v>
      </c>
      <c r="J7785">
        <v>44</v>
      </c>
      <c r="K7785">
        <v>31.888000000000002</v>
      </c>
      <c r="L7785">
        <v>540</v>
      </c>
      <c r="M7785">
        <v>30</v>
      </c>
      <c r="N7785" s="15">
        <v>18000</v>
      </c>
      <c r="O7785" s="15">
        <v>573984</v>
      </c>
    </row>
    <row r="7786" spans="1:15">
      <c r="A7786" s="14">
        <v>44524</v>
      </c>
      <c r="B7786" t="s">
        <v>73</v>
      </c>
      <c r="C7786">
        <v>5</v>
      </c>
      <c r="D7786" t="s">
        <v>105</v>
      </c>
      <c r="E7786">
        <v>27009</v>
      </c>
      <c r="F7786" t="s">
        <v>74</v>
      </c>
      <c r="G7786" t="s">
        <v>57</v>
      </c>
      <c r="H7786" t="s">
        <v>51</v>
      </c>
      <c r="I7786" t="s">
        <v>53</v>
      </c>
      <c r="J7786">
        <v>44</v>
      </c>
      <c r="K7786">
        <v>35.9</v>
      </c>
      <c r="L7786">
        <v>360</v>
      </c>
      <c r="M7786">
        <v>30</v>
      </c>
      <c r="N7786" s="15">
        <v>10000</v>
      </c>
      <c r="O7786" s="15">
        <v>359000</v>
      </c>
    </row>
    <row r="7787" spans="1:15">
      <c r="A7787" s="14">
        <v>44524</v>
      </c>
      <c r="B7787" t="s">
        <v>73</v>
      </c>
      <c r="C7787">
        <v>5</v>
      </c>
      <c r="D7787" t="s">
        <v>105</v>
      </c>
      <c r="E7787">
        <v>27009</v>
      </c>
      <c r="F7787" t="s">
        <v>74</v>
      </c>
      <c r="G7787" t="s">
        <v>57</v>
      </c>
      <c r="H7787" t="s">
        <v>52</v>
      </c>
      <c r="I7787" t="s">
        <v>53</v>
      </c>
      <c r="J7787">
        <v>44</v>
      </c>
      <c r="K7787">
        <v>42.4377</v>
      </c>
      <c r="L7787">
        <v>360</v>
      </c>
      <c r="M7787">
        <v>30</v>
      </c>
      <c r="N7787" s="15">
        <v>10000</v>
      </c>
      <c r="O7787" s="15">
        <v>424377</v>
      </c>
    </row>
    <row r="7788" spans="1:15">
      <c r="A7788" s="14">
        <v>44524</v>
      </c>
      <c r="B7788" t="s">
        <v>73</v>
      </c>
      <c r="C7788">
        <v>6</v>
      </c>
      <c r="D7788" t="s">
        <v>105</v>
      </c>
      <c r="E7788">
        <v>27009</v>
      </c>
      <c r="F7788" t="s">
        <v>74</v>
      </c>
      <c r="G7788" t="s">
        <v>57</v>
      </c>
      <c r="H7788" t="s">
        <v>51</v>
      </c>
      <c r="I7788" t="s">
        <v>53</v>
      </c>
      <c r="J7788">
        <v>44</v>
      </c>
      <c r="K7788">
        <v>30</v>
      </c>
      <c r="L7788">
        <v>540</v>
      </c>
      <c r="M7788">
        <v>30</v>
      </c>
      <c r="N7788" s="15">
        <v>5000</v>
      </c>
      <c r="O7788" s="15">
        <v>150000</v>
      </c>
    </row>
    <row r="7789" spans="1:15">
      <c r="A7789" s="14">
        <v>44524</v>
      </c>
      <c r="B7789" t="s">
        <v>73</v>
      </c>
      <c r="C7789">
        <v>6</v>
      </c>
      <c r="D7789" t="s">
        <v>105</v>
      </c>
      <c r="E7789">
        <v>27009</v>
      </c>
      <c r="F7789" t="s">
        <v>74</v>
      </c>
      <c r="G7789" t="s">
        <v>57</v>
      </c>
      <c r="H7789" t="s">
        <v>52</v>
      </c>
      <c r="I7789" t="s">
        <v>53</v>
      </c>
      <c r="J7789">
        <v>44</v>
      </c>
      <c r="K7789">
        <v>34.488799999999998</v>
      </c>
      <c r="L7789">
        <v>540</v>
      </c>
      <c r="M7789">
        <v>30</v>
      </c>
      <c r="N7789" s="15">
        <v>5000</v>
      </c>
      <c r="O7789" s="15">
        <v>172444</v>
      </c>
    </row>
    <row r="7790" spans="1:15">
      <c r="A7790" s="14">
        <v>44524</v>
      </c>
      <c r="B7790" t="s">
        <v>73</v>
      </c>
      <c r="C7790">
        <v>5</v>
      </c>
      <c r="D7790" t="s">
        <v>105</v>
      </c>
      <c r="E7790">
        <v>27009</v>
      </c>
      <c r="F7790" t="s">
        <v>74</v>
      </c>
      <c r="G7790" t="s">
        <v>57</v>
      </c>
      <c r="H7790" t="s">
        <v>51</v>
      </c>
      <c r="I7790" t="s">
        <v>53</v>
      </c>
      <c r="J7790">
        <v>44</v>
      </c>
      <c r="K7790">
        <v>35.9</v>
      </c>
      <c r="L7790">
        <v>360</v>
      </c>
      <c r="M7790">
        <v>30</v>
      </c>
      <c r="N7790" s="15">
        <v>10000</v>
      </c>
      <c r="O7790" s="15">
        <v>359000</v>
      </c>
    </row>
    <row r="7791" spans="1:15">
      <c r="A7791" s="14">
        <v>44524</v>
      </c>
      <c r="B7791" t="s">
        <v>73</v>
      </c>
      <c r="C7791">
        <v>5</v>
      </c>
      <c r="D7791" t="s">
        <v>105</v>
      </c>
      <c r="E7791">
        <v>27009</v>
      </c>
      <c r="F7791" t="s">
        <v>74</v>
      </c>
      <c r="G7791" t="s">
        <v>57</v>
      </c>
      <c r="H7791" t="s">
        <v>52</v>
      </c>
      <c r="I7791" t="s">
        <v>53</v>
      </c>
      <c r="J7791">
        <v>44</v>
      </c>
      <c r="K7791">
        <v>42.4377</v>
      </c>
      <c r="L7791">
        <v>360</v>
      </c>
      <c r="M7791">
        <v>30</v>
      </c>
      <c r="N7791" s="15">
        <v>10000</v>
      </c>
      <c r="O7791" s="15">
        <v>424377</v>
      </c>
    </row>
    <row r="7792" spans="1:15">
      <c r="A7792" s="14">
        <v>44524</v>
      </c>
      <c r="B7792" t="s">
        <v>73</v>
      </c>
      <c r="C7792">
        <v>5</v>
      </c>
      <c r="D7792" t="s">
        <v>105</v>
      </c>
      <c r="E7792">
        <v>27009</v>
      </c>
      <c r="F7792" t="s">
        <v>74</v>
      </c>
      <c r="G7792" t="s">
        <v>57</v>
      </c>
      <c r="H7792" t="s">
        <v>51</v>
      </c>
      <c r="I7792" t="s">
        <v>53</v>
      </c>
      <c r="J7792">
        <v>44</v>
      </c>
      <c r="K7792">
        <v>36</v>
      </c>
      <c r="L7792">
        <v>360</v>
      </c>
      <c r="M7792">
        <v>30</v>
      </c>
      <c r="N7792" s="15">
        <v>10000</v>
      </c>
      <c r="O7792" s="15">
        <v>360000</v>
      </c>
    </row>
    <row r="7793" spans="1:15">
      <c r="A7793" s="14">
        <v>44524</v>
      </c>
      <c r="B7793" t="s">
        <v>73</v>
      </c>
      <c r="C7793">
        <v>5</v>
      </c>
      <c r="D7793" t="s">
        <v>105</v>
      </c>
      <c r="E7793">
        <v>27009</v>
      </c>
      <c r="F7793" t="s">
        <v>74</v>
      </c>
      <c r="G7793" t="s">
        <v>57</v>
      </c>
      <c r="H7793" t="s">
        <v>52</v>
      </c>
      <c r="I7793" t="s">
        <v>53</v>
      </c>
      <c r="J7793">
        <v>44</v>
      </c>
      <c r="K7793">
        <v>42.576000000000001</v>
      </c>
      <c r="L7793">
        <v>360</v>
      </c>
      <c r="M7793">
        <v>30</v>
      </c>
      <c r="N7793" s="15">
        <v>10000</v>
      </c>
      <c r="O7793" s="15">
        <v>425760</v>
      </c>
    </row>
    <row r="7794" spans="1:15">
      <c r="A7794" s="14">
        <v>44524</v>
      </c>
      <c r="B7794" t="s">
        <v>73</v>
      </c>
      <c r="C7794">
        <v>6</v>
      </c>
      <c r="D7794" t="s">
        <v>105</v>
      </c>
      <c r="E7794">
        <v>27012</v>
      </c>
      <c r="F7794" t="s">
        <v>74</v>
      </c>
      <c r="G7794" t="s">
        <v>57</v>
      </c>
      <c r="H7794" t="s">
        <v>51</v>
      </c>
      <c r="I7794" t="s">
        <v>53</v>
      </c>
      <c r="J7794">
        <v>44</v>
      </c>
      <c r="K7794">
        <v>30</v>
      </c>
      <c r="L7794">
        <v>540</v>
      </c>
      <c r="M7794">
        <v>30</v>
      </c>
      <c r="N7794" s="15">
        <v>3500</v>
      </c>
      <c r="O7794" s="15">
        <v>105000</v>
      </c>
    </row>
    <row r="7795" spans="1:15">
      <c r="A7795" s="14">
        <v>44524</v>
      </c>
      <c r="B7795" t="s">
        <v>73</v>
      </c>
      <c r="C7795">
        <v>6</v>
      </c>
      <c r="D7795" t="s">
        <v>105</v>
      </c>
      <c r="E7795">
        <v>27012</v>
      </c>
      <c r="F7795" t="s">
        <v>74</v>
      </c>
      <c r="G7795" t="s">
        <v>57</v>
      </c>
      <c r="H7795" t="s">
        <v>52</v>
      </c>
      <c r="I7795" t="s">
        <v>53</v>
      </c>
      <c r="J7795">
        <v>44</v>
      </c>
      <c r="K7795">
        <v>34.488799999999998</v>
      </c>
      <c r="L7795">
        <v>540</v>
      </c>
      <c r="M7795">
        <v>30</v>
      </c>
      <c r="N7795" s="15">
        <v>3500</v>
      </c>
      <c r="O7795" s="15">
        <v>120710.8</v>
      </c>
    </row>
    <row r="7796" spans="1:15">
      <c r="A7796" s="14">
        <v>44524</v>
      </c>
      <c r="B7796" t="s">
        <v>75</v>
      </c>
      <c r="C7796">
        <v>8</v>
      </c>
      <c r="D7796" t="s">
        <v>111</v>
      </c>
      <c r="E7796">
        <v>74002</v>
      </c>
      <c r="F7796" t="s">
        <v>76</v>
      </c>
      <c r="G7796" t="s">
        <v>77</v>
      </c>
      <c r="H7796" t="s">
        <v>51</v>
      </c>
      <c r="I7796" t="s">
        <v>92</v>
      </c>
      <c r="J7796">
        <v>44</v>
      </c>
      <c r="K7796">
        <v>23</v>
      </c>
      <c r="L7796">
        <v>1800</v>
      </c>
      <c r="M7796">
        <v>30</v>
      </c>
      <c r="N7796" s="15">
        <v>3000</v>
      </c>
      <c r="O7796" s="15">
        <v>69000</v>
      </c>
    </row>
    <row r="7797" spans="1:15">
      <c r="A7797" s="14">
        <v>44524</v>
      </c>
      <c r="B7797" t="s">
        <v>75</v>
      </c>
      <c r="C7797">
        <v>8</v>
      </c>
      <c r="D7797" t="s">
        <v>111</v>
      </c>
      <c r="E7797">
        <v>74002</v>
      </c>
      <c r="F7797" t="s">
        <v>76</v>
      </c>
      <c r="G7797" t="s">
        <v>77</v>
      </c>
      <c r="H7797" t="s">
        <v>52</v>
      </c>
      <c r="I7797" t="s">
        <v>92</v>
      </c>
      <c r="J7797">
        <v>44</v>
      </c>
      <c r="K7797">
        <v>25.586400000000001</v>
      </c>
      <c r="L7797">
        <v>1800</v>
      </c>
      <c r="M7797">
        <v>30</v>
      </c>
      <c r="N7797" s="15">
        <v>3000</v>
      </c>
      <c r="O7797" s="15">
        <v>76759.199999999997</v>
      </c>
    </row>
    <row r="7798" spans="1:15">
      <c r="A7798" s="14">
        <v>44524</v>
      </c>
      <c r="B7798" t="s">
        <v>73</v>
      </c>
      <c r="C7798">
        <v>7</v>
      </c>
      <c r="D7798" t="s">
        <v>111</v>
      </c>
      <c r="E7798">
        <v>74002</v>
      </c>
      <c r="F7798" t="s">
        <v>74</v>
      </c>
      <c r="G7798" t="s">
        <v>57</v>
      </c>
      <c r="H7798" t="s">
        <v>51</v>
      </c>
      <c r="I7798" t="s">
        <v>53</v>
      </c>
      <c r="J7798">
        <v>44</v>
      </c>
      <c r="K7798">
        <v>21</v>
      </c>
      <c r="L7798">
        <v>1080</v>
      </c>
      <c r="M7798">
        <v>30</v>
      </c>
      <c r="N7798" s="15">
        <v>35000</v>
      </c>
      <c r="O7798" s="15">
        <v>735000</v>
      </c>
    </row>
    <row r="7799" spans="1:15">
      <c r="A7799" s="14">
        <v>44524</v>
      </c>
      <c r="B7799" t="s">
        <v>73</v>
      </c>
      <c r="C7799">
        <v>7</v>
      </c>
      <c r="D7799" t="s">
        <v>111</v>
      </c>
      <c r="E7799">
        <v>74002</v>
      </c>
      <c r="F7799" t="s">
        <v>74</v>
      </c>
      <c r="G7799" t="s">
        <v>57</v>
      </c>
      <c r="H7799" t="s">
        <v>52</v>
      </c>
      <c r="I7799" t="s">
        <v>53</v>
      </c>
      <c r="J7799">
        <v>44</v>
      </c>
      <c r="K7799">
        <v>23.143999999999998</v>
      </c>
      <c r="L7799">
        <v>1080</v>
      </c>
      <c r="M7799">
        <v>30</v>
      </c>
      <c r="N7799" s="15">
        <v>35000</v>
      </c>
      <c r="O7799" s="15">
        <v>810040</v>
      </c>
    </row>
    <row r="7800" spans="1:15">
      <c r="A7800" s="14">
        <v>44524</v>
      </c>
      <c r="B7800" t="s">
        <v>73</v>
      </c>
      <c r="C7800">
        <v>8</v>
      </c>
      <c r="D7800" t="s">
        <v>111</v>
      </c>
      <c r="E7800">
        <v>74002</v>
      </c>
      <c r="F7800" t="s">
        <v>74</v>
      </c>
      <c r="G7800" t="s">
        <v>57</v>
      </c>
      <c r="H7800" t="s">
        <v>51</v>
      </c>
      <c r="I7800" t="s">
        <v>53</v>
      </c>
      <c r="J7800">
        <v>44</v>
      </c>
      <c r="K7800">
        <v>19</v>
      </c>
      <c r="L7800">
        <v>1800</v>
      </c>
      <c r="M7800">
        <v>30</v>
      </c>
      <c r="N7800" s="15">
        <v>20000</v>
      </c>
      <c r="O7800" s="15">
        <v>380000</v>
      </c>
    </row>
    <row r="7801" spans="1:15">
      <c r="A7801" s="14">
        <v>44524</v>
      </c>
      <c r="B7801" t="s">
        <v>73</v>
      </c>
      <c r="C7801">
        <v>8</v>
      </c>
      <c r="D7801" t="s">
        <v>111</v>
      </c>
      <c r="E7801">
        <v>74002</v>
      </c>
      <c r="F7801" t="s">
        <v>74</v>
      </c>
      <c r="G7801" t="s">
        <v>57</v>
      </c>
      <c r="H7801" t="s">
        <v>52</v>
      </c>
      <c r="I7801" t="s">
        <v>53</v>
      </c>
      <c r="J7801">
        <v>44</v>
      </c>
      <c r="K7801">
        <v>20.745200000000001</v>
      </c>
      <c r="L7801">
        <v>1800</v>
      </c>
      <c r="M7801">
        <v>30</v>
      </c>
      <c r="N7801" s="15">
        <v>20000</v>
      </c>
      <c r="O7801" s="15">
        <v>414904</v>
      </c>
    </row>
    <row r="7802" spans="1:15">
      <c r="A7802" s="14">
        <v>44524</v>
      </c>
      <c r="B7802" t="s">
        <v>73</v>
      </c>
      <c r="C7802">
        <v>7</v>
      </c>
      <c r="D7802" t="s">
        <v>111</v>
      </c>
      <c r="E7802">
        <v>74002</v>
      </c>
      <c r="F7802" t="s">
        <v>74</v>
      </c>
      <c r="G7802" t="s">
        <v>57</v>
      </c>
      <c r="H7802" t="s">
        <v>51</v>
      </c>
      <c r="I7802" t="s">
        <v>53</v>
      </c>
      <c r="J7802">
        <v>44</v>
      </c>
      <c r="K7802">
        <v>30</v>
      </c>
      <c r="L7802">
        <v>1080</v>
      </c>
      <c r="M7802">
        <v>30</v>
      </c>
      <c r="N7802" s="15">
        <v>14500</v>
      </c>
      <c r="O7802" s="15">
        <v>435000</v>
      </c>
    </row>
    <row r="7803" spans="1:15">
      <c r="A7803" s="14">
        <v>44524</v>
      </c>
      <c r="B7803" t="s">
        <v>73</v>
      </c>
      <c r="C7803">
        <v>7</v>
      </c>
      <c r="D7803" t="s">
        <v>111</v>
      </c>
      <c r="E7803">
        <v>74002</v>
      </c>
      <c r="F7803" t="s">
        <v>74</v>
      </c>
      <c r="G7803" t="s">
        <v>57</v>
      </c>
      <c r="H7803" t="s">
        <v>52</v>
      </c>
      <c r="I7803" t="s">
        <v>53</v>
      </c>
      <c r="J7803">
        <v>44</v>
      </c>
      <c r="K7803">
        <v>34.488799999999998</v>
      </c>
      <c r="L7803">
        <v>1080</v>
      </c>
      <c r="M7803">
        <v>30</v>
      </c>
      <c r="N7803" s="15">
        <v>14500</v>
      </c>
      <c r="O7803" s="15">
        <v>500087.6</v>
      </c>
    </row>
    <row r="7804" spans="1:15">
      <c r="A7804" s="14">
        <v>44524</v>
      </c>
      <c r="B7804" t="s">
        <v>73</v>
      </c>
      <c r="C7804">
        <v>7</v>
      </c>
      <c r="D7804" t="s">
        <v>111</v>
      </c>
      <c r="E7804">
        <v>74002</v>
      </c>
      <c r="F7804" t="s">
        <v>74</v>
      </c>
      <c r="G7804" t="s">
        <v>57</v>
      </c>
      <c r="H7804" t="s">
        <v>51</v>
      </c>
      <c r="I7804" t="s">
        <v>53</v>
      </c>
      <c r="J7804">
        <v>44</v>
      </c>
      <c r="K7804">
        <v>29</v>
      </c>
      <c r="L7804">
        <v>1050</v>
      </c>
      <c r="M7804">
        <v>30</v>
      </c>
      <c r="N7804" s="15">
        <v>35000</v>
      </c>
      <c r="O7804" s="15">
        <v>1015000</v>
      </c>
    </row>
    <row r="7805" spans="1:15">
      <c r="A7805" s="14">
        <v>44524</v>
      </c>
      <c r="B7805" t="s">
        <v>73</v>
      </c>
      <c r="C7805">
        <v>7</v>
      </c>
      <c r="D7805" t="s">
        <v>111</v>
      </c>
      <c r="E7805">
        <v>74002</v>
      </c>
      <c r="F7805" t="s">
        <v>74</v>
      </c>
      <c r="G7805" t="s">
        <v>57</v>
      </c>
      <c r="H7805" t="s">
        <v>52</v>
      </c>
      <c r="I7805" t="s">
        <v>53</v>
      </c>
      <c r="J7805">
        <v>44</v>
      </c>
      <c r="K7805">
        <v>33.182699999999997</v>
      </c>
      <c r="L7805">
        <v>1050</v>
      </c>
      <c r="M7805">
        <v>30</v>
      </c>
      <c r="N7805" s="15">
        <v>35000</v>
      </c>
      <c r="O7805" s="15">
        <v>1161394.5</v>
      </c>
    </row>
    <row r="7806" spans="1:15">
      <c r="A7806" s="14">
        <v>44524</v>
      </c>
      <c r="B7806" t="s">
        <v>73</v>
      </c>
      <c r="C7806">
        <v>6</v>
      </c>
      <c r="D7806" t="s">
        <v>111</v>
      </c>
      <c r="E7806">
        <v>74002</v>
      </c>
      <c r="F7806" t="s">
        <v>74</v>
      </c>
      <c r="G7806" t="s">
        <v>57</v>
      </c>
      <c r="H7806" t="s">
        <v>51</v>
      </c>
      <c r="I7806" t="s">
        <v>53</v>
      </c>
      <c r="J7806">
        <v>44</v>
      </c>
      <c r="K7806">
        <v>21</v>
      </c>
      <c r="L7806">
        <v>720</v>
      </c>
      <c r="M7806">
        <v>30</v>
      </c>
      <c r="N7806" s="15">
        <v>19800</v>
      </c>
      <c r="O7806" s="15">
        <v>415800</v>
      </c>
    </row>
    <row r="7807" spans="1:15">
      <c r="A7807" s="14">
        <v>44524</v>
      </c>
      <c r="B7807" t="s">
        <v>73</v>
      </c>
      <c r="C7807">
        <v>6</v>
      </c>
      <c r="D7807" t="s">
        <v>111</v>
      </c>
      <c r="E7807">
        <v>74002</v>
      </c>
      <c r="F7807" t="s">
        <v>74</v>
      </c>
      <c r="G7807" t="s">
        <v>57</v>
      </c>
      <c r="H7807" t="s">
        <v>52</v>
      </c>
      <c r="I7807" t="s">
        <v>53</v>
      </c>
      <c r="J7807">
        <v>44</v>
      </c>
      <c r="K7807">
        <v>23.143999999999998</v>
      </c>
      <c r="L7807">
        <v>720</v>
      </c>
      <c r="M7807">
        <v>30</v>
      </c>
      <c r="N7807" s="15">
        <v>19800</v>
      </c>
      <c r="O7807" s="15">
        <v>458251.2</v>
      </c>
    </row>
    <row r="7808" spans="1:15">
      <c r="A7808" s="14">
        <v>44524</v>
      </c>
      <c r="B7808" t="s">
        <v>73</v>
      </c>
      <c r="C7808">
        <v>8</v>
      </c>
      <c r="D7808" t="s">
        <v>111</v>
      </c>
      <c r="E7808">
        <v>74002</v>
      </c>
      <c r="F7808" t="s">
        <v>74</v>
      </c>
      <c r="G7808" t="s">
        <v>57</v>
      </c>
      <c r="H7808" t="s">
        <v>51</v>
      </c>
      <c r="I7808" t="s">
        <v>53</v>
      </c>
      <c r="J7808">
        <v>44</v>
      </c>
      <c r="K7808">
        <v>27</v>
      </c>
      <c r="L7808">
        <v>1800</v>
      </c>
      <c r="M7808">
        <v>30</v>
      </c>
      <c r="N7808" s="15">
        <v>56000</v>
      </c>
      <c r="O7808" s="15">
        <v>1512000</v>
      </c>
    </row>
    <row r="7809" spans="1:15">
      <c r="A7809" s="14">
        <v>44524</v>
      </c>
      <c r="B7809" t="s">
        <v>73</v>
      </c>
      <c r="C7809">
        <v>8</v>
      </c>
      <c r="D7809" t="s">
        <v>111</v>
      </c>
      <c r="E7809">
        <v>74002</v>
      </c>
      <c r="F7809" t="s">
        <v>74</v>
      </c>
      <c r="G7809" t="s">
        <v>57</v>
      </c>
      <c r="H7809" t="s">
        <v>52</v>
      </c>
      <c r="I7809" t="s">
        <v>53</v>
      </c>
      <c r="J7809">
        <v>44</v>
      </c>
      <c r="K7809">
        <v>30.6051</v>
      </c>
      <c r="L7809">
        <v>1800</v>
      </c>
      <c r="M7809">
        <v>30</v>
      </c>
      <c r="N7809" s="15">
        <v>56000</v>
      </c>
      <c r="O7809" s="15">
        <v>1713885.6</v>
      </c>
    </row>
    <row r="7810" spans="1:15">
      <c r="A7810" s="14">
        <v>44524</v>
      </c>
      <c r="B7810" t="s">
        <v>73</v>
      </c>
      <c r="C7810">
        <v>5</v>
      </c>
      <c r="D7810" t="s">
        <v>111</v>
      </c>
      <c r="E7810">
        <v>74002</v>
      </c>
      <c r="F7810" t="s">
        <v>74</v>
      </c>
      <c r="G7810" t="s">
        <v>57</v>
      </c>
      <c r="H7810" t="s">
        <v>51</v>
      </c>
      <c r="I7810" t="s">
        <v>53</v>
      </c>
      <c r="J7810">
        <v>44</v>
      </c>
      <c r="K7810">
        <v>30</v>
      </c>
      <c r="L7810">
        <v>360</v>
      </c>
      <c r="M7810">
        <v>30</v>
      </c>
      <c r="N7810" s="15">
        <v>5500</v>
      </c>
      <c r="O7810" s="15">
        <v>165000</v>
      </c>
    </row>
    <row r="7811" spans="1:15">
      <c r="A7811" s="14">
        <v>44524</v>
      </c>
      <c r="B7811" t="s">
        <v>73</v>
      </c>
      <c r="C7811">
        <v>5</v>
      </c>
      <c r="D7811" t="s">
        <v>111</v>
      </c>
      <c r="E7811">
        <v>74002</v>
      </c>
      <c r="F7811" t="s">
        <v>74</v>
      </c>
      <c r="G7811" t="s">
        <v>57</v>
      </c>
      <c r="H7811" t="s">
        <v>52</v>
      </c>
      <c r="I7811" t="s">
        <v>53</v>
      </c>
      <c r="J7811">
        <v>44</v>
      </c>
      <c r="K7811">
        <v>34.488799999999998</v>
      </c>
      <c r="L7811">
        <v>360</v>
      </c>
      <c r="M7811">
        <v>30</v>
      </c>
      <c r="N7811" s="15">
        <v>5500</v>
      </c>
      <c r="O7811" s="15">
        <v>189688.4</v>
      </c>
    </row>
    <row r="7812" spans="1:15">
      <c r="A7812" s="14">
        <v>44524</v>
      </c>
      <c r="B7812" t="s">
        <v>73</v>
      </c>
      <c r="C7812">
        <v>8</v>
      </c>
      <c r="D7812" t="s">
        <v>111</v>
      </c>
      <c r="E7812">
        <v>74002</v>
      </c>
      <c r="F7812" t="s">
        <v>74</v>
      </c>
      <c r="G7812" t="s">
        <v>57</v>
      </c>
      <c r="H7812" t="s">
        <v>51</v>
      </c>
      <c r="I7812" t="s">
        <v>53</v>
      </c>
      <c r="J7812">
        <v>44</v>
      </c>
      <c r="K7812">
        <v>21</v>
      </c>
      <c r="L7812">
        <v>1800</v>
      </c>
      <c r="M7812">
        <v>30</v>
      </c>
      <c r="N7812" s="15">
        <v>33700</v>
      </c>
      <c r="O7812" s="15">
        <v>707700</v>
      </c>
    </row>
    <row r="7813" spans="1:15">
      <c r="A7813" s="14">
        <v>44524</v>
      </c>
      <c r="B7813" t="s">
        <v>73</v>
      </c>
      <c r="C7813">
        <v>8</v>
      </c>
      <c r="D7813" t="s">
        <v>111</v>
      </c>
      <c r="E7813">
        <v>74002</v>
      </c>
      <c r="F7813" t="s">
        <v>74</v>
      </c>
      <c r="G7813" t="s">
        <v>57</v>
      </c>
      <c r="H7813" t="s">
        <v>52</v>
      </c>
      <c r="I7813" t="s">
        <v>53</v>
      </c>
      <c r="J7813">
        <v>44</v>
      </c>
      <c r="K7813">
        <v>23.143999999999998</v>
      </c>
      <c r="L7813">
        <v>1800</v>
      </c>
      <c r="M7813">
        <v>30</v>
      </c>
      <c r="N7813" s="15">
        <v>33700</v>
      </c>
      <c r="O7813" s="15">
        <v>779952.8</v>
      </c>
    </row>
    <row r="7814" spans="1:15">
      <c r="A7814" s="14">
        <v>44524</v>
      </c>
      <c r="B7814" t="s">
        <v>73</v>
      </c>
      <c r="C7814">
        <v>8</v>
      </c>
      <c r="D7814" t="s">
        <v>111</v>
      </c>
      <c r="E7814">
        <v>74002</v>
      </c>
      <c r="F7814" t="s">
        <v>74</v>
      </c>
      <c r="G7814" t="s">
        <v>57</v>
      </c>
      <c r="H7814" t="s">
        <v>51</v>
      </c>
      <c r="I7814" t="s">
        <v>53</v>
      </c>
      <c r="J7814">
        <v>44</v>
      </c>
      <c r="K7814">
        <v>21</v>
      </c>
      <c r="L7814">
        <v>1800</v>
      </c>
      <c r="M7814">
        <v>30</v>
      </c>
      <c r="N7814" s="15">
        <v>49000</v>
      </c>
      <c r="O7814" s="15">
        <v>1029000</v>
      </c>
    </row>
    <row r="7815" spans="1:15">
      <c r="A7815" s="14">
        <v>44524</v>
      </c>
      <c r="B7815" t="s">
        <v>73</v>
      </c>
      <c r="C7815">
        <v>8</v>
      </c>
      <c r="D7815" t="s">
        <v>111</v>
      </c>
      <c r="E7815">
        <v>74002</v>
      </c>
      <c r="F7815" t="s">
        <v>74</v>
      </c>
      <c r="G7815" t="s">
        <v>57</v>
      </c>
      <c r="H7815" t="s">
        <v>52</v>
      </c>
      <c r="I7815" t="s">
        <v>53</v>
      </c>
      <c r="J7815">
        <v>44</v>
      </c>
      <c r="K7815">
        <v>23.143999999999998</v>
      </c>
      <c r="L7815">
        <v>1800</v>
      </c>
      <c r="M7815">
        <v>30</v>
      </c>
      <c r="N7815" s="15">
        <v>49000</v>
      </c>
      <c r="O7815" s="15">
        <v>1134056</v>
      </c>
    </row>
    <row r="7816" spans="1:15">
      <c r="A7816" s="14">
        <v>44524</v>
      </c>
      <c r="B7816" t="s">
        <v>73</v>
      </c>
      <c r="C7816">
        <v>6</v>
      </c>
      <c r="D7816" t="s">
        <v>111</v>
      </c>
      <c r="E7816">
        <v>74002</v>
      </c>
      <c r="F7816" t="s">
        <v>74</v>
      </c>
      <c r="G7816" t="s">
        <v>57</v>
      </c>
      <c r="H7816" t="s">
        <v>51</v>
      </c>
      <c r="I7816" t="s">
        <v>53</v>
      </c>
      <c r="J7816">
        <v>44</v>
      </c>
      <c r="K7816">
        <v>30</v>
      </c>
      <c r="L7816">
        <v>720</v>
      </c>
      <c r="M7816">
        <v>30</v>
      </c>
      <c r="N7816" s="15">
        <v>16000</v>
      </c>
      <c r="O7816" s="15">
        <v>480000</v>
      </c>
    </row>
    <row r="7817" spans="1:15">
      <c r="A7817" s="14">
        <v>44524</v>
      </c>
      <c r="B7817" t="s">
        <v>73</v>
      </c>
      <c r="C7817">
        <v>6</v>
      </c>
      <c r="D7817" t="s">
        <v>111</v>
      </c>
      <c r="E7817">
        <v>74002</v>
      </c>
      <c r="F7817" t="s">
        <v>74</v>
      </c>
      <c r="G7817" t="s">
        <v>57</v>
      </c>
      <c r="H7817" t="s">
        <v>52</v>
      </c>
      <c r="I7817" t="s">
        <v>53</v>
      </c>
      <c r="J7817">
        <v>44</v>
      </c>
      <c r="K7817">
        <v>34.488799999999998</v>
      </c>
      <c r="L7817">
        <v>720</v>
      </c>
      <c r="M7817">
        <v>30</v>
      </c>
      <c r="N7817" s="15">
        <v>16000</v>
      </c>
      <c r="O7817" s="15">
        <v>551820.80000000005</v>
      </c>
    </row>
    <row r="7818" spans="1:15">
      <c r="A7818" s="14">
        <v>44524</v>
      </c>
      <c r="B7818" t="s">
        <v>73</v>
      </c>
      <c r="C7818">
        <v>7</v>
      </c>
      <c r="D7818" t="s">
        <v>111</v>
      </c>
      <c r="E7818">
        <v>74002</v>
      </c>
      <c r="F7818" t="s">
        <v>74</v>
      </c>
      <c r="G7818" t="s">
        <v>57</v>
      </c>
      <c r="H7818" t="s">
        <v>51</v>
      </c>
      <c r="I7818" t="s">
        <v>53</v>
      </c>
      <c r="J7818">
        <v>44</v>
      </c>
      <c r="K7818">
        <v>29.975000000000001</v>
      </c>
      <c r="L7818">
        <v>1080</v>
      </c>
      <c r="M7818">
        <v>30</v>
      </c>
      <c r="N7818" s="15">
        <v>21000</v>
      </c>
      <c r="O7818" s="15">
        <v>629475</v>
      </c>
    </row>
    <row r="7819" spans="1:15">
      <c r="A7819" s="14">
        <v>44524</v>
      </c>
      <c r="B7819" t="s">
        <v>73</v>
      </c>
      <c r="C7819">
        <v>7</v>
      </c>
      <c r="D7819" t="s">
        <v>111</v>
      </c>
      <c r="E7819">
        <v>74002</v>
      </c>
      <c r="F7819" t="s">
        <v>74</v>
      </c>
      <c r="G7819" t="s">
        <v>57</v>
      </c>
      <c r="H7819" t="s">
        <v>52</v>
      </c>
      <c r="I7819" t="s">
        <v>53</v>
      </c>
      <c r="J7819">
        <v>44</v>
      </c>
      <c r="K7819">
        <v>34.456000000000003</v>
      </c>
      <c r="L7819">
        <v>1080</v>
      </c>
      <c r="M7819">
        <v>30</v>
      </c>
      <c r="N7819" s="15">
        <v>21000</v>
      </c>
      <c r="O7819" s="15">
        <v>723576</v>
      </c>
    </row>
    <row r="7820" spans="1:15">
      <c r="A7820" s="14">
        <v>44524</v>
      </c>
      <c r="B7820" t="s">
        <v>73</v>
      </c>
      <c r="C7820">
        <v>7</v>
      </c>
      <c r="D7820" t="s">
        <v>111</v>
      </c>
      <c r="E7820">
        <v>74002</v>
      </c>
      <c r="F7820" t="s">
        <v>74</v>
      </c>
      <c r="G7820" t="s">
        <v>57</v>
      </c>
      <c r="H7820" t="s">
        <v>51</v>
      </c>
      <c r="I7820" t="s">
        <v>53</v>
      </c>
      <c r="J7820">
        <v>44</v>
      </c>
      <c r="K7820">
        <v>28.975000000000001</v>
      </c>
      <c r="L7820">
        <v>1080</v>
      </c>
      <c r="M7820">
        <v>30</v>
      </c>
      <c r="N7820" s="15">
        <v>35000</v>
      </c>
      <c r="O7820" s="15">
        <v>1014125</v>
      </c>
    </row>
    <row r="7821" spans="1:15">
      <c r="A7821" s="14">
        <v>44524</v>
      </c>
      <c r="B7821" t="s">
        <v>73</v>
      </c>
      <c r="C7821">
        <v>7</v>
      </c>
      <c r="D7821" t="s">
        <v>111</v>
      </c>
      <c r="E7821">
        <v>74002</v>
      </c>
      <c r="F7821" t="s">
        <v>74</v>
      </c>
      <c r="G7821" t="s">
        <v>57</v>
      </c>
      <c r="H7821" t="s">
        <v>52</v>
      </c>
      <c r="I7821" t="s">
        <v>53</v>
      </c>
      <c r="J7821">
        <v>44</v>
      </c>
      <c r="K7821">
        <v>33.150100000000002</v>
      </c>
      <c r="L7821">
        <v>1080</v>
      </c>
      <c r="M7821">
        <v>30</v>
      </c>
      <c r="N7821" s="15">
        <v>35000</v>
      </c>
      <c r="O7821" s="15">
        <v>1160253.5</v>
      </c>
    </row>
    <row r="7822" spans="1:15">
      <c r="A7822" s="14">
        <v>44524</v>
      </c>
      <c r="B7822" t="s">
        <v>73</v>
      </c>
      <c r="C7822">
        <v>8</v>
      </c>
      <c r="D7822" t="s">
        <v>111</v>
      </c>
      <c r="E7822">
        <v>74002</v>
      </c>
      <c r="F7822" t="s">
        <v>74</v>
      </c>
      <c r="G7822" t="s">
        <v>57</v>
      </c>
      <c r="H7822" t="s">
        <v>51</v>
      </c>
      <c r="I7822" t="s">
        <v>53</v>
      </c>
      <c r="J7822">
        <v>44</v>
      </c>
      <c r="K7822">
        <v>19</v>
      </c>
      <c r="L7822">
        <v>1800</v>
      </c>
      <c r="M7822">
        <v>30</v>
      </c>
      <c r="N7822" s="15">
        <v>35000</v>
      </c>
      <c r="O7822" s="15">
        <v>665000</v>
      </c>
    </row>
    <row r="7823" spans="1:15">
      <c r="A7823" s="14">
        <v>44524</v>
      </c>
      <c r="B7823" t="s">
        <v>73</v>
      </c>
      <c r="C7823">
        <v>8</v>
      </c>
      <c r="D7823" t="s">
        <v>111</v>
      </c>
      <c r="E7823">
        <v>74002</v>
      </c>
      <c r="F7823" t="s">
        <v>74</v>
      </c>
      <c r="G7823" t="s">
        <v>57</v>
      </c>
      <c r="H7823" t="s">
        <v>52</v>
      </c>
      <c r="I7823" t="s">
        <v>53</v>
      </c>
      <c r="J7823">
        <v>44</v>
      </c>
      <c r="K7823">
        <v>20.745200000000001</v>
      </c>
      <c r="L7823">
        <v>1800</v>
      </c>
      <c r="M7823">
        <v>30</v>
      </c>
      <c r="N7823" s="15">
        <v>35000</v>
      </c>
      <c r="O7823" s="15">
        <v>726082</v>
      </c>
    </row>
    <row r="7824" spans="1:15">
      <c r="A7824" s="14">
        <v>44524</v>
      </c>
      <c r="B7824" t="s">
        <v>73</v>
      </c>
      <c r="C7824">
        <v>8</v>
      </c>
      <c r="D7824" t="s">
        <v>111</v>
      </c>
      <c r="E7824">
        <v>74002</v>
      </c>
      <c r="F7824" t="s">
        <v>74</v>
      </c>
      <c r="G7824" t="s">
        <v>57</v>
      </c>
      <c r="H7824" t="s">
        <v>51</v>
      </c>
      <c r="I7824" t="s">
        <v>53</v>
      </c>
      <c r="J7824">
        <v>44</v>
      </c>
      <c r="K7824">
        <v>19</v>
      </c>
      <c r="L7824">
        <v>1440</v>
      </c>
      <c r="M7824">
        <v>30</v>
      </c>
      <c r="N7824" s="15">
        <v>35000</v>
      </c>
      <c r="O7824" s="15">
        <v>665000</v>
      </c>
    </row>
    <row r="7825" spans="1:15">
      <c r="A7825" s="14">
        <v>44524</v>
      </c>
      <c r="B7825" t="s">
        <v>73</v>
      </c>
      <c r="C7825">
        <v>8</v>
      </c>
      <c r="D7825" t="s">
        <v>111</v>
      </c>
      <c r="E7825">
        <v>74002</v>
      </c>
      <c r="F7825" t="s">
        <v>74</v>
      </c>
      <c r="G7825" t="s">
        <v>57</v>
      </c>
      <c r="H7825" t="s">
        <v>52</v>
      </c>
      <c r="I7825" t="s">
        <v>53</v>
      </c>
      <c r="J7825">
        <v>44</v>
      </c>
      <c r="K7825">
        <v>20.745200000000001</v>
      </c>
      <c r="L7825">
        <v>1440</v>
      </c>
      <c r="M7825">
        <v>30</v>
      </c>
      <c r="N7825" s="15">
        <v>35000</v>
      </c>
      <c r="O7825" s="15">
        <v>726082</v>
      </c>
    </row>
    <row r="7826" spans="1:15">
      <c r="A7826" s="14">
        <v>44524</v>
      </c>
      <c r="B7826" t="s">
        <v>73</v>
      </c>
      <c r="C7826">
        <v>8</v>
      </c>
      <c r="D7826" t="s">
        <v>111</v>
      </c>
      <c r="E7826">
        <v>74003</v>
      </c>
      <c r="F7826" t="s">
        <v>74</v>
      </c>
      <c r="G7826" t="s">
        <v>57</v>
      </c>
      <c r="H7826" t="s">
        <v>51</v>
      </c>
      <c r="I7826" t="s">
        <v>53</v>
      </c>
      <c r="J7826">
        <v>44</v>
      </c>
      <c r="K7826">
        <v>9.99</v>
      </c>
      <c r="L7826">
        <v>2520</v>
      </c>
      <c r="M7826">
        <v>30</v>
      </c>
      <c r="N7826" s="15">
        <v>80948</v>
      </c>
      <c r="O7826" s="15">
        <v>808670.52</v>
      </c>
    </row>
    <row r="7827" spans="1:15">
      <c r="A7827" s="14">
        <v>44524</v>
      </c>
      <c r="B7827" t="s">
        <v>73</v>
      </c>
      <c r="C7827">
        <v>8</v>
      </c>
      <c r="D7827" t="s">
        <v>111</v>
      </c>
      <c r="E7827">
        <v>74003</v>
      </c>
      <c r="F7827" t="s">
        <v>74</v>
      </c>
      <c r="G7827" t="s">
        <v>57</v>
      </c>
      <c r="H7827" t="s">
        <v>52</v>
      </c>
      <c r="I7827" t="s">
        <v>53</v>
      </c>
      <c r="J7827">
        <v>44</v>
      </c>
      <c r="K7827">
        <v>10.4603</v>
      </c>
      <c r="L7827">
        <v>2520</v>
      </c>
      <c r="M7827">
        <v>30</v>
      </c>
      <c r="N7827" s="15">
        <v>80948</v>
      </c>
      <c r="O7827" s="15">
        <v>846740.36439999996</v>
      </c>
    </row>
    <row r="7828" spans="1:15">
      <c r="A7828" s="14">
        <v>44524</v>
      </c>
      <c r="B7828" t="s">
        <v>73</v>
      </c>
      <c r="C7828">
        <v>6</v>
      </c>
      <c r="D7828" t="s">
        <v>111</v>
      </c>
      <c r="E7828">
        <v>74003</v>
      </c>
      <c r="F7828" t="s">
        <v>74</v>
      </c>
      <c r="G7828" t="s">
        <v>57</v>
      </c>
      <c r="H7828" t="s">
        <v>51</v>
      </c>
      <c r="I7828" t="s">
        <v>53</v>
      </c>
      <c r="J7828">
        <v>44</v>
      </c>
      <c r="K7828">
        <v>20</v>
      </c>
      <c r="L7828">
        <v>720</v>
      </c>
      <c r="M7828">
        <v>30</v>
      </c>
      <c r="N7828" s="15">
        <v>16000</v>
      </c>
      <c r="O7828" s="15">
        <v>320000</v>
      </c>
    </row>
    <row r="7829" spans="1:15">
      <c r="A7829" s="14">
        <v>44524</v>
      </c>
      <c r="B7829" t="s">
        <v>73</v>
      </c>
      <c r="C7829">
        <v>6</v>
      </c>
      <c r="D7829" t="s">
        <v>111</v>
      </c>
      <c r="E7829">
        <v>74003</v>
      </c>
      <c r="F7829" t="s">
        <v>74</v>
      </c>
      <c r="G7829" t="s">
        <v>57</v>
      </c>
      <c r="H7829" t="s">
        <v>52</v>
      </c>
      <c r="I7829" t="s">
        <v>53</v>
      </c>
      <c r="J7829">
        <v>44</v>
      </c>
      <c r="K7829">
        <v>21.9391</v>
      </c>
      <c r="L7829">
        <v>720</v>
      </c>
      <c r="M7829">
        <v>30</v>
      </c>
      <c r="N7829" s="15">
        <v>16000</v>
      </c>
      <c r="O7829" s="15">
        <v>351025.6</v>
      </c>
    </row>
    <row r="7830" spans="1:15">
      <c r="A7830" s="14">
        <v>44524</v>
      </c>
      <c r="B7830" t="s">
        <v>73</v>
      </c>
      <c r="C7830">
        <v>8</v>
      </c>
      <c r="D7830" t="s">
        <v>111</v>
      </c>
      <c r="E7830">
        <v>75003</v>
      </c>
      <c r="F7830" t="s">
        <v>74</v>
      </c>
      <c r="G7830" t="s">
        <v>57</v>
      </c>
      <c r="H7830" t="s">
        <v>51</v>
      </c>
      <c r="I7830" t="s">
        <v>53</v>
      </c>
      <c r="J7830">
        <v>44</v>
      </c>
      <c r="K7830">
        <v>11</v>
      </c>
      <c r="L7830">
        <v>2520</v>
      </c>
      <c r="M7830">
        <v>30</v>
      </c>
      <c r="N7830" s="15">
        <v>67000</v>
      </c>
      <c r="O7830" s="15">
        <v>737000</v>
      </c>
    </row>
    <row r="7831" spans="1:15">
      <c r="A7831" s="14">
        <v>44524</v>
      </c>
      <c r="B7831" t="s">
        <v>73</v>
      </c>
      <c r="C7831">
        <v>8</v>
      </c>
      <c r="D7831" t="s">
        <v>111</v>
      </c>
      <c r="E7831">
        <v>75003</v>
      </c>
      <c r="F7831" t="s">
        <v>74</v>
      </c>
      <c r="G7831" t="s">
        <v>57</v>
      </c>
      <c r="H7831" t="s">
        <v>52</v>
      </c>
      <c r="I7831" t="s">
        <v>53</v>
      </c>
      <c r="J7831">
        <v>44</v>
      </c>
      <c r="K7831">
        <v>11.571999999999999</v>
      </c>
      <c r="L7831">
        <v>2520</v>
      </c>
      <c r="M7831">
        <v>30</v>
      </c>
      <c r="N7831" s="15">
        <v>67000</v>
      </c>
      <c r="O7831" s="15">
        <v>775324</v>
      </c>
    </row>
    <row r="7832" spans="1:15">
      <c r="A7832" s="14">
        <v>44524</v>
      </c>
      <c r="B7832" t="s">
        <v>73</v>
      </c>
      <c r="C7832">
        <v>8</v>
      </c>
      <c r="D7832" t="s">
        <v>111</v>
      </c>
      <c r="E7832">
        <v>75003</v>
      </c>
      <c r="F7832" t="s">
        <v>74</v>
      </c>
      <c r="G7832" t="s">
        <v>57</v>
      </c>
      <c r="H7832" t="s">
        <v>51</v>
      </c>
      <c r="I7832" t="s">
        <v>53</v>
      </c>
      <c r="J7832">
        <v>44</v>
      </c>
      <c r="K7832">
        <v>17.8</v>
      </c>
      <c r="L7832">
        <v>1800</v>
      </c>
      <c r="M7832">
        <v>30</v>
      </c>
      <c r="N7832" s="15">
        <v>100000</v>
      </c>
      <c r="O7832" s="15">
        <v>1780000</v>
      </c>
    </row>
    <row r="7833" spans="1:15">
      <c r="A7833" s="14">
        <v>44524</v>
      </c>
      <c r="B7833" t="s">
        <v>73</v>
      </c>
      <c r="C7833">
        <v>8</v>
      </c>
      <c r="D7833" t="s">
        <v>111</v>
      </c>
      <c r="E7833">
        <v>75003</v>
      </c>
      <c r="F7833" t="s">
        <v>74</v>
      </c>
      <c r="G7833" t="s">
        <v>57</v>
      </c>
      <c r="H7833" t="s">
        <v>52</v>
      </c>
      <c r="I7833" t="s">
        <v>53</v>
      </c>
      <c r="J7833">
        <v>44</v>
      </c>
      <c r="K7833">
        <v>19.3264</v>
      </c>
      <c r="L7833">
        <v>1800</v>
      </c>
      <c r="M7833">
        <v>30</v>
      </c>
      <c r="N7833" s="15">
        <v>100000</v>
      </c>
      <c r="O7833" s="15">
        <v>1932640</v>
      </c>
    </row>
    <row r="7834" spans="1:15">
      <c r="A7834" s="14">
        <v>44525</v>
      </c>
      <c r="B7834" t="s">
        <v>73</v>
      </c>
      <c r="C7834">
        <v>8</v>
      </c>
      <c r="D7834" t="s">
        <v>50</v>
      </c>
      <c r="E7834">
        <v>1001</v>
      </c>
      <c r="F7834" t="s">
        <v>74</v>
      </c>
      <c r="G7834" t="s">
        <v>57</v>
      </c>
      <c r="H7834" t="s">
        <v>51</v>
      </c>
      <c r="I7834" t="s">
        <v>53</v>
      </c>
      <c r="J7834">
        <v>44</v>
      </c>
      <c r="K7834">
        <v>15</v>
      </c>
      <c r="L7834">
        <v>1924</v>
      </c>
      <c r="M7834">
        <v>30</v>
      </c>
      <c r="N7834" s="15">
        <v>21000</v>
      </c>
      <c r="O7834" s="15">
        <v>315000</v>
      </c>
    </row>
    <row r="7835" spans="1:15">
      <c r="A7835" s="14">
        <v>44525</v>
      </c>
      <c r="B7835" t="s">
        <v>73</v>
      </c>
      <c r="C7835">
        <v>8</v>
      </c>
      <c r="D7835" t="s">
        <v>50</v>
      </c>
      <c r="E7835">
        <v>1001</v>
      </c>
      <c r="F7835" t="s">
        <v>74</v>
      </c>
      <c r="G7835" t="s">
        <v>57</v>
      </c>
      <c r="H7835" t="s">
        <v>52</v>
      </c>
      <c r="I7835" t="s">
        <v>53</v>
      </c>
      <c r="J7835">
        <v>44</v>
      </c>
      <c r="K7835">
        <v>16.075399999999998</v>
      </c>
      <c r="L7835">
        <v>1924</v>
      </c>
      <c r="M7835">
        <v>30</v>
      </c>
      <c r="N7835" s="15">
        <v>21000</v>
      </c>
      <c r="O7835" s="15">
        <v>337583.4</v>
      </c>
    </row>
    <row r="7836" spans="1:15">
      <c r="A7836" s="14">
        <v>44525</v>
      </c>
      <c r="B7836" t="s">
        <v>75</v>
      </c>
      <c r="C7836">
        <v>8</v>
      </c>
      <c r="D7836" t="s">
        <v>50</v>
      </c>
      <c r="E7836">
        <v>1001</v>
      </c>
      <c r="F7836" t="s">
        <v>76</v>
      </c>
      <c r="G7836" t="s">
        <v>77</v>
      </c>
      <c r="H7836" t="s">
        <v>51</v>
      </c>
      <c r="I7836" t="s">
        <v>92</v>
      </c>
      <c r="J7836">
        <v>44</v>
      </c>
      <c r="K7836">
        <v>24</v>
      </c>
      <c r="L7836">
        <v>1800</v>
      </c>
      <c r="M7836">
        <v>1800</v>
      </c>
      <c r="N7836" s="15">
        <v>80000</v>
      </c>
      <c r="O7836" s="15">
        <v>1920000</v>
      </c>
    </row>
    <row r="7837" spans="1:15">
      <c r="A7837" s="14">
        <v>44525</v>
      </c>
      <c r="B7837" t="s">
        <v>75</v>
      </c>
      <c r="C7837">
        <v>8</v>
      </c>
      <c r="D7837" t="s">
        <v>50</v>
      </c>
      <c r="E7837">
        <v>1001</v>
      </c>
      <c r="F7837" t="s">
        <v>76</v>
      </c>
      <c r="G7837" t="s">
        <v>77</v>
      </c>
      <c r="H7837" t="s">
        <v>52</v>
      </c>
      <c r="I7837" t="s">
        <v>92</v>
      </c>
      <c r="J7837">
        <v>44</v>
      </c>
      <c r="K7837">
        <v>17.080400000000001</v>
      </c>
      <c r="L7837">
        <v>1800</v>
      </c>
      <c r="M7837">
        <v>1800</v>
      </c>
      <c r="N7837" s="15">
        <v>80000</v>
      </c>
      <c r="O7837" s="15">
        <v>1366432</v>
      </c>
    </row>
    <row r="7838" spans="1:15">
      <c r="A7838" s="14">
        <v>44525</v>
      </c>
      <c r="B7838" t="s">
        <v>73</v>
      </c>
      <c r="C7838">
        <v>8</v>
      </c>
      <c r="D7838" t="s">
        <v>50</v>
      </c>
      <c r="E7838">
        <v>1001</v>
      </c>
      <c r="F7838" t="s">
        <v>74</v>
      </c>
      <c r="G7838" t="s">
        <v>57</v>
      </c>
      <c r="H7838" t="s">
        <v>51</v>
      </c>
      <c r="I7838" t="s">
        <v>53</v>
      </c>
      <c r="J7838">
        <v>44</v>
      </c>
      <c r="K7838">
        <v>15</v>
      </c>
      <c r="L7838">
        <v>2198</v>
      </c>
      <c r="M7838">
        <v>30</v>
      </c>
      <c r="N7838" s="15">
        <v>40000</v>
      </c>
      <c r="O7838" s="15">
        <v>600000</v>
      </c>
    </row>
    <row r="7839" spans="1:15">
      <c r="A7839" s="14">
        <v>44525</v>
      </c>
      <c r="B7839" t="s">
        <v>73</v>
      </c>
      <c r="C7839">
        <v>8</v>
      </c>
      <c r="D7839" t="s">
        <v>50</v>
      </c>
      <c r="E7839">
        <v>1001</v>
      </c>
      <c r="F7839" t="s">
        <v>74</v>
      </c>
      <c r="G7839" t="s">
        <v>57</v>
      </c>
      <c r="H7839" t="s">
        <v>52</v>
      </c>
      <c r="I7839" t="s">
        <v>53</v>
      </c>
      <c r="J7839">
        <v>44</v>
      </c>
      <c r="K7839">
        <v>16.075399999999998</v>
      </c>
      <c r="L7839">
        <v>2198</v>
      </c>
      <c r="M7839">
        <v>30</v>
      </c>
      <c r="N7839" s="15">
        <v>40000</v>
      </c>
      <c r="O7839" s="15">
        <v>643016</v>
      </c>
    </row>
    <row r="7840" spans="1:15">
      <c r="A7840" s="14">
        <v>44525</v>
      </c>
      <c r="B7840" t="s">
        <v>73</v>
      </c>
      <c r="C7840">
        <v>8</v>
      </c>
      <c r="D7840" t="s">
        <v>50</v>
      </c>
      <c r="E7840">
        <v>1001</v>
      </c>
      <c r="F7840" t="s">
        <v>74</v>
      </c>
      <c r="G7840" t="s">
        <v>57</v>
      </c>
      <c r="H7840" t="s">
        <v>51</v>
      </c>
      <c r="I7840" t="s">
        <v>53</v>
      </c>
      <c r="J7840">
        <v>44</v>
      </c>
      <c r="K7840">
        <v>14.5</v>
      </c>
      <c r="L7840">
        <v>2294</v>
      </c>
      <c r="M7840">
        <v>30</v>
      </c>
      <c r="N7840" s="15">
        <v>64000</v>
      </c>
      <c r="O7840" s="15">
        <v>928000</v>
      </c>
    </row>
    <row r="7841" spans="1:15">
      <c r="A7841" s="14">
        <v>44525</v>
      </c>
      <c r="B7841" t="s">
        <v>73</v>
      </c>
      <c r="C7841">
        <v>8</v>
      </c>
      <c r="D7841" t="s">
        <v>50</v>
      </c>
      <c r="E7841">
        <v>1001</v>
      </c>
      <c r="F7841" t="s">
        <v>74</v>
      </c>
      <c r="G7841" t="s">
        <v>57</v>
      </c>
      <c r="H7841" t="s">
        <v>52</v>
      </c>
      <c r="I7841" t="s">
        <v>53</v>
      </c>
      <c r="J7841">
        <v>44</v>
      </c>
      <c r="K7841">
        <v>15.503500000000001</v>
      </c>
      <c r="L7841">
        <v>2294</v>
      </c>
      <c r="M7841">
        <v>30</v>
      </c>
      <c r="N7841" s="15">
        <v>64000</v>
      </c>
      <c r="O7841" s="15">
        <v>992224</v>
      </c>
    </row>
    <row r="7842" spans="1:15">
      <c r="A7842" s="14">
        <v>44525</v>
      </c>
      <c r="B7842" t="s">
        <v>73</v>
      </c>
      <c r="C7842">
        <v>8</v>
      </c>
      <c r="D7842" t="s">
        <v>50</v>
      </c>
      <c r="E7842">
        <v>1001</v>
      </c>
      <c r="F7842" t="s">
        <v>110</v>
      </c>
      <c r="G7842" t="s">
        <v>57</v>
      </c>
      <c r="H7842" t="s">
        <v>51</v>
      </c>
      <c r="I7842" t="s">
        <v>53</v>
      </c>
      <c r="J7842">
        <v>44</v>
      </c>
      <c r="K7842">
        <v>15</v>
      </c>
      <c r="L7842">
        <v>1841</v>
      </c>
      <c r="M7842">
        <v>30</v>
      </c>
      <c r="N7842" s="15">
        <v>59000</v>
      </c>
      <c r="O7842" s="15">
        <v>885000</v>
      </c>
    </row>
    <row r="7843" spans="1:15">
      <c r="A7843" s="14">
        <v>44525</v>
      </c>
      <c r="B7843" t="s">
        <v>73</v>
      </c>
      <c r="C7843">
        <v>8</v>
      </c>
      <c r="D7843" t="s">
        <v>50</v>
      </c>
      <c r="E7843">
        <v>1001</v>
      </c>
      <c r="F7843" t="s">
        <v>110</v>
      </c>
      <c r="G7843" t="s">
        <v>57</v>
      </c>
      <c r="H7843" t="s">
        <v>52</v>
      </c>
      <c r="I7843" t="s">
        <v>53</v>
      </c>
      <c r="J7843">
        <v>44</v>
      </c>
      <c r="K7843">
        <v>16.075399999999998</v>
      </c>
      <c r="L7843">
        <v>1841</v>
      </c>
      <c r="M7843">
        <v>30</v>
      </c>
      <c r="N7843" s="15">
        <v>59000</v>
      </c>
      <c r="O7843" s="15">
        <v>948448.6</v>
      </c>
    </row>
    <row r="7844" spans="1:15">
      <c r="A7844" s="14">
        <v>44525</v>
      </c>
      <c r="B7844" t="s">
        <v>73</v>
      </c>
      <c r="C7844">
        <v>8</v>
      </c>
      <c r="D7844" t="s">
        <v>50</v>
      </c>
      <c r="E7844">
        <v>1001</v>
      </c>
      <c r="F7844" t="s">
        <v>74</v>
      </c>
      <c r="G7844" t="s">
        <v>57</v>
      </c>
      <c r="H7844" t="s">
        <v>51</v>
      </c>
      <c r="I7844" t="s">
        <v>53</v>
      </c>
      <c r="J7844">
        <v>44</v>
      </c>
      <c r="K7844">
        <v>13</v>
      </c>
      <c r="L7844">
        <v>1841</v>
      </c>
      <c r="M7844">
        <v>30</v>
      </c>
      <c r="N7844" s="15">
        <v>30000</v>
      </c>
      <c r="O7844" s="15">
        <v>390000</v>
      </c>
    </row>
    <row r="7845" spans="1:15">
      <c r="A7845" s="14">
        <v>44525</v>
      </c>
      <c r="B7845" t="s">
        <v>73</v>
      </c>
      <c r="C7845">
        <v>8</v>
      </c>
      <c r="D7845" t="s">
        <v>50</v>
      </c>
      <c r="E7845">
        <v>1001</v>
      </c>
      <c r="F7845" t="s">
        <v>74</v>
      </c>
      <c r="G7845" t="s">
        <v>57</v>
      </c>
      <c r="H7845" t="s">
        <v>52</v>
      </c>
      <c r="I7845" t="s">
        <v>53</v>
      </c>
      <c r="J7845">
        <v>44</v>
      </c>
      <c r="K7845">
        <v>13.8032</v>
      </c>
      <c r="L7845">
        <v>1841</v>
      </c>
      <c r="M7845">
        <v>30</v>
      </c>
      <c r="N7845" s="15">
        <v>30000</v>
      </c>
      <c r="O7845" s="15">
        <v>414096</v>
      </c>
    </row>
    <row r="7846" spans="1:15">
      <c r="A7846" s="14">
        <v>44525</v>
      </c>
      <c r="B7846" t="s">
        <v>73</v>
      </c>
      <c r="C7846">
        <v>8</v>
      </c>
      <c r="D7846" t="s">
        <v>50</v>
      </c>
      <c r="E7846">
        <v>1001</v>
      </c>
      <c r="F7846" t="s">
        <v>110</v>
      </c>
      <c r="G7846" t="s">
        <v>57</v>
      </c>
      <c r="H7846" t="s">
        <v>51</v>
      </c>
      <c r="I7846" t="s">
        <v>53</v>
      </c>
      <c r="J7846">
        <v>44</v>
      </c>
      <c r="K7846">
        <v>15</v>
      </c>
      <c r="L7846">
        <v>1931</v>
      </c>
      <c r="M7846">
        <v>30</v>
      </c>
      <c r="N7846" s="15">
        <v>47000</v>
      </c>
      <c r="O7846" s="15">
        <v>705000</v>
      </c>
    </row>
    <row r="7847" spans="1:15">
      <c r="A7847" s="14">
        <v>44525</v>
      </c>
      <c r="B7847" t="s">
        <v>73</v>
      </c>
      <c r="C7847">
        <v>8</v>
      </c>
      <c r="D7847" t="s">
        <v>50</v>
      </c>
      <c r="E7847">
        <v>1001</v>
      </c>
      <c r="F7847" t="s">
        <v>110</v>
      </c>
      <c r="G7847" t="s">
        <v>57</v>
      </c>
      <c r="H7847" t="s">
        <v>52</v>
      </c>
      <c r="I7847" t="s">
        <v>53</v>
      </c>
      <c r="J7847">
        <v>44</v>
      </c>
      <c r="K7847">
        <v>16.075399999999998</v>
      </c>
      <c r="L7847">
        <v>1931</v>
      </c>
      <c r="M7847">
        <v>30</v>
      </c>
      <c r="N7847" s="15">
        <v>47000</v>
      </c>
      <c r="O7847" s="15">
        <v>755543.8</v>
      </c>
    </row>
    <row r="7848" spans="1:15">
      <c r="A7848" s="14">
        <v>44525</v>
      </c>
      <c r="B7848" t="s">
        <v>73</v>
      </c>
      <c r="C7848">
        <v>8</v>
      </c>
      <c r="D7848" t="s">
        <v>50</v>
      </c>
      <c r="E7848">
        <v>1001</v>
      </c>
      <c r="F7848" t="s">
        <v>74</v>
      </c>
      <c r="G7848" t="s">
        <v>57</v>
      </c>
      <c r="H7848" t="s">
        <v>51</v>
      </c>
      <c r="I7848" t="s">
        <v>53</v>
      </c>
      <c r="J7848">
        <v>44</v>
      </c>
      <c r="K7848">
        <v>13</v>
      </c>
      <c r="L7848">
        <v>1931</v>
      </c>
      <c r="M7848">
        <v>30</v>
      </c>
      <c r="N7848" s="15">
        <v>55700</v>
      </c>
      <c r="O7848" s="15">
        <v>724100</v>
      </c>
    </row>
    <row r="7849" spans="1:15">
      <c r="A7849" s="14">
        <v>44525</v>
      </c>
      <c r="B7849" t="s">
        <v>73</v>
      </c>
      <c r="C7849">
        <v>8</v>
      </c>
      <c r="D7849" t="s">
        <v>50</v>
      </c>
      <c r="E7849">
        <v>1001</v>
      </c>
      <c r="F7849" t="s">
        <v>74</v>
      </c>
      <c r="G7849" t="s">
        <v>57</v>
      </c>
      <c r="H7849" t="s">
        <v>52</v>
      </c>
      <c r="I7849" t="s">
        <v>53</v>
      </c>
      <c r="J7849">
        <v>44</v>
      </c>
      <c r="K7849">
        <v>13.8032</v>
      </c>
      <c r="L7849">
        <v>1931</v>
      </c>
      <c r="M7849">
        <v>30</v>
      </c>
      <c r="N7849" s="15">
        <v>55700</v>
      </c>
      <c r="O7849" s="15">
        <v>768838.24</v>
      </c>
    </row>
    <row r="7850" spans="1:15">
      <c r="A7850" s="14">
        <v>44525</v>
      </c>
      <c r="B7850" t="s">
        <v>73</v>
      </c>
      <c r="C7850">
        <v>8</v>
      </c>
      <c r="D7850" t="s">
        <v>50</v>
      </c>
      <c r="E7850">
        <v>1001</v>
      </c>
      <c r="F7850" t="s">
        <v>110</v>
      </c>
      <c r="G7850" t="s">
        <v>57</v>
      </c>
      <c r="H7850" t="s">
        <v>51</v>
      </c>
      <c r="I7850" t="s">
        <v>53</v>
      </c>
      <c r="J7850">
        <v>44</v>
      </c>
      <c r="K7850">
        <v>13</v>
      </c>
      <c r="L7850">
        <v>1841</v>
      </c>
      <c r="M7850">
        <v>30</v>
      </c>
      <c r="N7850" s="15">
        <v>70000</v>
      </c>
      <c r="O7850" s="15">
        <v>910000</v>
      </c>
    </row>
    <row r="7851" spans="1:15">
      <c r="A7851" s="14">
        <v>44525</v>
      </c>
      <c r="B7851" t="s">
        <v>73</v>
      </c>
      <c r="C7851">
        <v>8</v>
      </c>
      <c r="D7851" t="s">
        <v>50</v>
      </c>
      <c r="E7851">
        <v>1001</v>
      </c>
      <c r="F7851" t="s">
        <v>110</v>
      </c>
      <c r="G7851" t="s">
        <v>57</v>
      </c>
      <c r="H7851" t="s">
        <v>52</v>
      </c>
      <c r="I7851" t="s">
        <v>53</v>
      </c>
      <c r="J7851">
        <v>44</v>
      </c>
      <c r="K7851">
        <v>13.8032</v>
      </c>
      <c r="L7851">
        <v>1841</v>
      </c>
      <c r="M7851">
        <v>30</v>
      </c>
      <c r="N7851" s="15">
        <v>70000</v>
      </c>
      <c r="O7851" s="15">
        <v>966224</v>
      </c>
    </row>
    <row r="7852" spans="1:15">
      <c r="A7852" s="14">
        <v>44525</v>
      </c>
      <c r="B7852" t="s">
        <v>73</v>
      </c>
      <c r="C7852">
        <v>8</v>
      </c>
      <c r="D7852" t="s">
        <v>50</v>
      </c>
      <c r="E7852">
        <v>1001</v>
      </c>
      <c r="F7852" t="s">
        <v>74</v>
      </c>
      <c r="G7852" t="s">
        <v>57</v>
      </c>
      <c r="H7852" t="s">
        <v>51</v>
      </c>
      <c r="I7852" t="s">
        <v>53</v>
      </c>
      <c r="J7852">
        <v>44</v>
      </c>
      <c r="K7852">
        <v>15</v>
      </c>
      <c r="L7852">
        <v>1913</v>
      </c>
      <c r="M7852">
        <v>30</v>
      </c>
      <c r="N7852" s="15">
        <v>12600</v>
      </c>
      <c r="O7852" s="15">
        <v>189000</v>
      </c>
    </row>
    <row r="7853" spans="1:15">
      <c r="A7853" s="14">
        <v>44525</v>
      </c>
      <c r="B7853" t="s">
        <v>73</v>
      </c>
      <c r="C7853">
        <v>8</v>
      </c>
      <c r="D7853" t="s">
        <v>50</v>
      </c>
      <c r="E7853">
        <v>1001</v>
      </c>
      <c r="F7853" t="s">
        <v>74</v>
      </c>
      <c r="G7853" t="s">
        <v>57</v>
      </c>
      <c r="H7853" t="s">
        <v>52</v>
      </c>
      <c r="I7853" t="s">
        <v>53</v>
      </c>
      <c r="J7853">
        <v>44</v>
      </c>
      <c r="K7853">
        <v>16.075399999999998</v>
      </c>
      <c r="L7853">
        <v>1913</v>
      </c>
      <c r="M7853">
        <v>30</v>
      </c>
      <c r="N7853" s="15">
        <v>12600</v>
      </c>
      <c r="O7853" s="15">
        <v>202550.04</v>
      </c>
    </row>
    <row r="7854" spans="1:15">
      <c r="A7854" s="14">
        <v>44525</v>
      </c>
      <c r="B7854" t="s">
        <v>73</v>
      </c>
      <c r="C7854">
        <v>8</v>
      </c>
      <c r="D7854" t="s">
        <v>50</v>
      </c>
      <c r="E7854">
        <v>1001</v>
      </c>
      <c r="F7854" t="s">
        <v>74</v>
      </c>
      <c r="G7854" t="s">
        <v>57</v>
      </c>
      <c r="H7854" t="s">
        <v>51</v>
      </c>
      <c r="I7854" t="s">
        <v>53</v>
      </c>
      <c r="J7854">
        <v>44</v>
      </c>
      <c r="K7854">
        <v>13</v>
      </c>
      <c r="L7854">
        <v>1816</v>
      </c>
      <c r="M7854">
        <v>30</v>
      </c>
      <c r="N7854" s="15">
        <v>44900</v>
      </c>
      <c r="O7854" s="15">
        <v>583700</v>
      </c>
    </row>
    <row r="7855" spans="1:15">
      <c r="A7855" s="14">
        <v>44525</v>
      </c>
      <c r="B7855" t="s">
        <v>73</v>
      </c>
      <c r="C7855">
        <v>8</v>
      </c>
      <c r="D7855" t="s">
        <v>50</v>
      </c>
      <c r="E7855">
        <v>1001</v>
      </c>
      <c r="F7855" t="s">
        <v>74</v>
      </c>
      <c r="G7855" t="s">
        <v>57</v>
      </c>
      <c r="H7855" t="s">
        <v>52</v>
      </c>
      <c r="I7855" t="s">
        <v>53</v>
      </c>
      <c r="J7855">
        <v>44</v>
      </c>
      <c r="K7855">
        <v>13.8032</v>
      </c>
      <c r="L7855">
        <v>1816</v>
      </c>
      <c r="M7855">
        <v>30</v>
      </c>
      <c r="N7855" s="15">
        <v>44900</v>
      </c>
      <c r="O7855" s="15">
        <v>619763.68000000005</v>
      </c>
    </row>
    <row r="7856" spans="1:15">
      <c r="A7856" s="14">
        <v>44525</v>
      </c>
      <c r="B7856" t="s">
        <v>75</v>
      </c>
      <c r="C7856">
        <v>8</v>
      </c>
      <c r="D7856" t="s">
        <v>50</v>
      </c>
      <c r="E7856">
        <v>1001</v>
      </c>
      <c r="F7856" t="s">
        <v>76</v>
      </c>
      <c r="G7856" t="s">
        <v>77</v>
      </c>
      <c r="H7856" t="s">
        <v>51</v>
      </c>
      <c r="I7856" t="s">
        <v>92</v>
      </c>
      <c r="J7856">
        <v>44</v>
      </c>
      <c r="K7856">
        <v>18</v>
      </c>
      <c r="L7856">
        <v>1800</v>
      </c>
      <c r="M7856">
        <v>1800</v>
      </c>
      <c r="N7856" s="15">
        <v>5000</v>
      </c>
      <c r="O7856" s="15">
        <v>90000</v>
      </c>
    </row>
    <row r="7857" spans="1:15">
      <c r="A7857" s="14">
        <v>44525</v>
      </c>
      <c r="B7857" t="s">
        <v>75</v>
      </c>
      <c r="C7857">
        <v>8</v>
      </c>
      <c r="D7857" t="s">
        <v>50</v>
      </c>
      <c r="E7857">
        <v>1001</v>
      </c>
      <c r="F7857" t="s">
        <v>76</v>
      </c>
      <c r="G7857" t="s">
        <v>77</v>
      </c>
      <c r="H7857" t="s">
        <v>52</v>
      </c>
      <c r="I7857" t="s">
        <v>92</v>
      </c>
      <c r="J7857">
        <v>44</v>
      </c>
      <c r="K7857">
        <v>13.6974</v>
      </c>
      <c r="L7857">
        <v>1800</v>
      </c>
      <c r="M7857">
        <v>1800</v>
      </c>
      <c r="N7857" s="15">
        <v>5000</v>
      </c>
      <c r="O7857" s="15">
        <v>68487</v>
      </c>
    </row>
    <row r="7858" spans="1:15">
      <c r="A7858" s="14">
        <v>44525</v>
      </c>
      <c r="B7858" t="s">
        <v>73</v>
      </c>
      <c r="C7858">
        <v>1</v>
      </c>
      <c r="D7858" t="s">
        <v>50</v>
      </c>
      <c r="E7858">
        <v>1001</v>
      </c>
      <c r="F7858" t="s">
        <v>74</v>
      </c>
      <c r="G7858" t="s">
        <v>86</v>
      </c>
      <c r="H7858" t="s">
        <v>51</v>
      </c>
      <c r="I7858" t="s">
        <v>53</v>
      </c>
      <c r="J7858">
        <v>44</v>
      </c>
      <c r="K7858">
        <v>30</v>
      </c>
      <c r="L7858">
        <v>30</v>
      </c>
      <c r="M7858">
        <v>30</v>
      </c>
      <c r="N7858" s="15">
        <v>280</v>
      </c>
      <c r="O7858" s="15">
        <v>8400</v>
      </c>
    </row>
    <row r="7859" spans="1:15">
      <c r="A7859" s="14">
        <v>44525</v>
      </c>
      <c r="B7859" t="s">
        <v>73</v>
      </c>
      <c r="C7859">
        <v>1</v>
      </c>
      <c r="D7859" t="s">
        <v>50</v>
      </c>
      <c r="E7859">
        <v>1001</v>
      </c>
      <c r="F7859" t="s">
        <v>74</v>
      </c>
      <c r="G7859" t="s">
        <v>86</v>
      </c>
      <c r="H7859" t="s">
        <v>52</v>
      </c>
      <c r="I7859" t="s">
        <v>53</v>
      </c>
      <c r="J7859">
        <v>44</v>
      </c>
      <c r="K7859">
        <v>34.488799999999998</v>
      </c>
      <c r="L7859">
        <v>30</v>
      </c>
      <c r="M7859">
        <v>30</v>
      </c>
      <c r="N7859" s="15">
        <v>280</v>
      </c>
      <c r="O7859" s="15">
        <v>9656.8639999999996</v>
      </c>
    </row>
    <row r="7860" spans="1:15">
      <c r="A7860" s="14">
        <v>44525</v>
      </c>
      <c r="B7860" t="s">
        <v>73</v>
      </c>
      <c r="C7860">
        <v>1</v>
      </c>
      <c r="D7860" t="s">
        <v>50</v>
      </c>
      <c r="E7860">
        <v>1001</v>
      </c>
      <c r="F7860" t="s">
        <v>74</v>
      </c>
      <c r="G7860" t="s">
        <v>86</v>
      </c>
      <c r="H7860" t="s">
        <v>51</v>
      </c>
      <c r="I7860" t="s">
        <v>53</v>
      </c>
      <c r="J7860">
        <v>44</v>
      </c>
      <c r="K7860">
        <v>30</v>
      </c>
      <c r="L7860">
        <v>30</v>
      </c>
      <c r="M7860">
        <v>30</v>
      </c>
      <c r="N7860" s="15">
        <v>20</v>
      </c>
      <c r="O7860" s="15">
        <v>600</v>
      </c>
    </row>
    <row r="7861" spans="1:15">
      <c r="A7861" s="14">
        <v>44525</v>
      </c>
      <c r="B7861" t="s">
        <v>73</v>
      </c>
      <c r="C7861">
        <v>1</v>
      </c>
      <c r="D7861" t="s">
        <v>50</v>
      </c>
      <c r="E7861">
        <v>1001</v>
      </c>
      <c r="F7861" t="s">
        <v>74</v>
      </c>
      <c r="G7861" t="s">
        <v>86</v>
      </c>
      <c r="H7861" t="s">
        <v>52</v>
      </c>
      <c r="I7861" t="s">
        <v>53</v>
      </c>
      <c r="J7861">
        <v>44</v>
      </c>
      <c r="K7861">
        <v>34.488799999999998</v>
      </c>
      <c r="L7861">
        <v>30</v>
      </c>
      <c r="M7861">
        <v>30</v>
      </c>
      <c r="N7861" s="15">
        <v>20</v>
      </c>
      <c r="O7861" s="15">
        <v>689.77599999999995</v>
      </c>
    </row>
    <row r="7862" spans="1:15">
      <c r="A7862" s="14">
        <v>44525</v>
      </c>
      <c r="B7862" t="s">
        <v>73</v>
      </c>
      <c r="C7862">
        <v>1</v>
      </c>
      <c r="D7862" t="s">
        <v>50</v>
      </c>
      <c r="E7862">
        <v>1001</v>
      </c>
      <c r="F7862" t="s">
        <v>74</v>
      </c>
      <c r="G7862" t="s">
        <v>86</v>
      </c>
      <c r="H7862" t="s">
        <v>51</v>
      </c>
      <c r="I7862" t="s">
        <v>53</v>
      </c>
      <c r="J7862">
        <v>44</v>
      </c>
      <c r="K7862">
        <v>30</v>
      </c>
      <c r="L7862">
        <v>30</v>
      </c>
      <c r="M7862">
        <v>30</v>
      </c>
      <c r="N7862" s="15">
        <v>600</v>
      </c>
      <c r="O7862" s="15">
        <v>18000</v>
      </c>
    </row>
    <row r="7863" spans="1:15">
      <c r="A7863" s="14">
        <v>44525</v>
      </c>
      <c r="B7863" t="s">
        <v>73</v>
      </c>
      <c r="C7863">
        <v>1</v>
      </c>
      <c r="D7863" t="s">
        <v>50</v>
      </c>
      <c r="E7863">
        <v>1001</v>
      </c>
      <c r="F7863" t="s">
        <v>74</v>
      </c>
      <c r="G7863" t="s">
        <v>86</v>
      </c>
      <c r="H7863" t="s">
        <v>52</v>
      </c>
      <c r="I7863" t="s">
        <v>53</v>
      </c>
      <c r="J7863">
        <v>44</v>
      </c>
      <c r="K7863">
        <v>34.488799999999998</v>
      </c>
      <c r="L7863">
        <v>30</v>
      </c>
      <c r="M7863">
        <v>30</v>
      </c>
      <c r="N7863" s="15">
        <v>600</v>
      </c>
      <c r="O7863" s="15">
        <v>20693.28</v>
      </c>
    </row>
    <row r="7864" spans="1:15">
      <c r="A7864" s="14">
        <v>44525</v>
      </c>
      <c r="B7864" t="s">
        <v>73</v>
      </c>
      <c r="C7864">
        <v>8</v>
      </c>
      <c r="D7864" t="s">
        <v>50</v>
      </c>
      <c r="E7864">
        <v>1001</v>
      </c>
      <c r="F7864" t="s">
        <v>74</v>
      </c>
      <c r="G7864" t="s">
        <v>57</v>
      </c>
      <c r="H7864" t="s">
        <v>51</v>
      </c>
      <c r="I7864" t="s">
        <v>53</v>
      </c>
      <c r="J7864">
        <v>44</v>
      </c>
      <c r="K7864">
        <v>16</v>
      </c>
      <c r="L7864">
        <v>1111</v>
      </c>
      <c r="M7864">
        <v>30</v>
      </c>
      <c r="N7864" s="15">
        <v>48000</v>
      </c>
      <c r="O7864" s="15">
        <v>768000</v>
      </c>
    </row>
    <row r="7865" spans="1:15">
      <c r="A7865" s="14">
        <v>44525</v>
      </c>
      <c r="B7865" t="s">
        <v>73</v>
      </c>
      <c r="C7865">
        <v>8</v>
      </c>
      <c r="D7865" t="s">
        <v>50</v>
      </c>
      <c r="E7865">
        <v>1001</v>
      </c>
      <c r="F7865" t="s">
        <v>74</v>
      </c>
      <c r="G7865" t="s">
        <v>57</v>
      </c>
      <c r="H7865" t="s">
        <v>52</v>
      </c>
      <c r="I7865" t="s">
        <v>53</v>
      </c>
      <c r="J7865">
        <v>44</v>
      </c>
      <c r="K7865">
        <v>17.227</v>
      </c>
      <c r="L7865">
        <v>1111</v>
      </c>
      <c r="M7865">
        <v>30</v>
      </c>
      <c r="N7865" s="15">
        <v>48000</v>
      </c>
      <c r="O7865" s="15">
        <v>826896</v>
      </c>
    </row>
    <row r="7866" spans="1:15">
      <c r="A7866" s="14">
        <v>44525</v>
      </c>
      <c r="B7866" t="s">
        <v>73</v>
      </c>
      <c r="C7866">
        <v>1</v>
      </c>
      <c r="D7866" t="s">
        <v>50</v>
      </c>
      <c r="E7866">
        <v>1001</v>
      </c>
      <c r="F7866" t="s">
        <v>74</v>
      </c>
      <c r="G7866" t="s">
        <v>86</v>
      </c>
      <c r="H7866" t="s">
        <v>51</v>
      </c>
      <c r="I7866" t="s">
        <v>53</v>
      </c>
      <c r="J7866">
        <v>44</v>
      </c>
      <c r="K7866">
        <v>30</v>
      </c>
      <c r="L7866">
        <v>30</v>
      </c>
      <c r="M7866">
        <v>30</v>
      </c>
      <c r="N7866" s="15">
        <v>1020</v>
      </c>
      <c r="O7866" s="15">
        <v>30600</v>
      </c>
    </row>
    <row r="7867" spans="1:15">
      <c r="A7867" s="14">
        <v>44525</v>
      </c>
      <c r="B7867" t="s">
        <v>73</v>
      </c>
      <c r="C7867">
        <v>1</v>
      </c>
      <c r="D7867" t="s">
        <v>50</v>
      </c>
      <c r="E7867">
        <v>1001</v>
      </c>
      <c r="F7867" t="s">
        <v>74</v>
      </c>
      <c r="G7867" t="s">
        <v>86</v>
      </c>
      <c r="H7867" t="s">
        <v>52</v>
      </c>
      <c r="I7867" t="s">
        <v>53</v>
      </c>
      <c r="J7867">
        <v>44</v>
      </c>
      <c r="K7867">
        <v>34.488799999999998</v>
      </c>
      <c r="L7867">
        <v>30</v>
      </c>
      <c r="M7867">
        <v>30</v>
      </c>
      <c r="N7867" s="15">
        <v>1020</v>
      </c>
      <c r="O7867" s="15">
        <v>35178.576000000001</v>
      </c>
    </row>
    <row r="7868" spans="1:15">
      <c r="A7868" s="14">
        <v>44525</v>
      </c>
      <c r="B7868" t="s">
        <v>73</v>
      </c>
      <c r="C7868">
        <v>1</v>
      </c>
      <c r="D7868" t="s">
        <v>50</v>
      </c>
      <c r="E7868">
        <v>1001</v>
      </c>
      <c r="F7868" t="s">
        <v>74</v>
      </c>
      <c r="G7868" t="s">
        <v>86</v>
      </c>
      <c r="H7868" t="s">
        <v>51</v>
      </c>
      <c r="I7868" t="s">
        <v>53</v>
      </c>
      <c r="J7868">
        <v>44</v>
      </c>
      <c r="K7868">
        <v>30</v>
      </c>
      <c r="L7868">
        <v>30</v>
      </c>
      <c r="M7868">
        <v>30</v>
      </c>
      <c r="N7868" s="15">
        <v>951</v>
      </c>
      <c r="O7868" s="15">
        <v>28530</v>
      </c>
    </row>
    <row r="7869" spans="1:15">
      <c r="A7869" s="14">
        <v>44525</v>
      </c>
      <c r="B7869" t="s">
        <v>73</v>
      </c>
      <c r="C7869">
        <v>1</v>
      </c>
      <c r="D7869" t="s">
        <v>50</v>
      </c>
      <c r="E7869">
        <v>1001</v>
      </c>
      <c r="F7869" t="s">
        <v>74</v>
      </c>
      <c r="G7869" t="s">
        <v>86</v>
      </c>
      <c r="H7869" t="s">
        <v>52</v>
      </c>
      <c r="I7869" t="s">
        <v>53</v>
      </c>
      <c r="J7869">
        <v>44</v>
      </c>
      <c r="K7869">
        <v>34.488799999999998</v>
      </c>
      <c r="L7869">
        <v>30</v>
      </c>
      <c r="M7869">
        <v>30</v>
      </c>
      <c r="N7869" s="15">
        <v>951</v>
      </c>
      <c r="O7869" s="15">
        <v>32798.8488</v>
      </c>
    </row>
    <row r="7870" spans="1:15">
      <c r="A7870" s="14">
        <v>44525</v>
      </c>
      <c r="B7870" t="s">
        <v>73</v>
      </c>
      <c r="C7870">
        <v>1</v>
      </c>
      <c r="D7870" t="s">
        <v>50</v>
      </c>
      <c r="E7870">
        <v>1001</v>
      </c>
      <c r="F7870" t="s">
        <v>74</v>
      </c>
      <c r="G7870" t="s">
        <v>86</v>
      </c>
      <c r="H7870" t="s">
        <v>51</v>
      </c>
      <c r="I7870" t="s">
        <v>53</v>
      </c>
      <c r="J7870">
        <v>44</v>
      </c>
      <c r="K7870">
        <v>30</v>
      </c>
      <c r="L7870">
        <v>30</v>
      </c>
      <c r="M7870">
        <v>30</v>
      </c>
      <c r="N7870" s="15">
        <v>40</v>
      </c>
      <c r="O7870" s="15">
        <v>1200</v>
      </c>
    </row>
    <row r="7871" spans="1:15">
      <c r="A7871" s="14">
        <v>44525</v>
      </c>
      <c r="B7871" t="s">
        <v>73</v>
      </c>
      <c r="C7871">
        <v>1</v>
      </c>
      <c r="D7871" t="s">
        <v>50</v>
      </c>
      <c r="E7871">
        <v>1001</v>
      </c>
      <c r="F7871" t="s">
        <v>74</v>
      </c>
      <c r="G7871" t="s">
        <v>86</v>
      </c>
      <c r="H7871" t="s">
        <v>52</v>
      </c>
      <c r="I7871" t="s">
        <v>53</v>
      </c>
      <c r="J7871">
        <v>44</v>
      </c>
      <c r="K7871">
        <v>34.488799999999998</v>
      </c>
      <c r="L7871">
        <v>30</v>
      </c>
      <c r="M7871">
        <v>30</v>
      </c>
      <c r="N7871" s="15">
        <v>40</v>
      </c>
      <c r="O7871" s="15">
        <v>1379.5519999999999</v>
      </c>
    </row>
    <row r="7872" spans="1:15">
      <c r="A7872" s="14">
        <v>44525</v>
      </c>
      <c r="B7872" t="s">
        <v>73</v>
      </c>
      <c r="C7872">
        <v>1</v>
      </c>
      <c r="D7872" t="s">
        <v>50</v>
      </c>
      <c r="E7872">
        <v>1001</v>
      </c>
      <c r="F7872" t="s">
        <v>74</v>
      </c>
      <c r="G7872" t="s">
        <v>86</v>
      </c>
      <c r="H7872" t="s">
        <v>51</v>
      </c>
      <c r="I7872" t="s">
        <v>53</v>
      </c>
      <c r="J7872">
        <v>44</v>
      </c>
      <c r="K7872">
        <v>30</v>
      </c>
      <c r="L7872">
        <v>30</v>
      </c>
      <c r="M7872">
        <v>30</v>
      </c>
      <c r="N7872" s="15">
        <v>50</v>
      </c>
      <c r="O7872" s="15">
        <v>1500</v>
      </c>
    </row>
    <row r="7873" spans="1:15">
      <c r="A7873" s="14">
        <v>44525</v>
      </c>
      <c r="B7873" t="s">
        <v>73</v>
      </c>
      <c r="C7873">
        <v>1</v>
      </c>
      <c r="D7873" t="s">
        <v>50</v>
      </c>
      <c r="E7873">
        <v>1001</v>
      </c>
      <c r="F7873" t="s">
        <v>74</v>
      </c>
      <c r="G7873" t="s">
        <v>86</v>
      </c>
      <c r="H7873" t="s">
        <v>52</v>
      </c>
      <c r="I7873" t="s">
        <v>53</v>
      </c>
      <c r="J7873">
        <v>44</v>
      </c>
      <c r="K7873">
        <v>34.488799999999998</v>
      </c>
      <c r="L7873">
        <v>30</v>
      </c>
      <c r="M7873">
        <v>30</v>
      </c>
      <c r="N7873" s="15">
        <v>50</v>
      </c>
      <c r="O7873" s="15">
        <v>1724.44</v>
      </c>
    </row>
    <row r="7874" spans="1:15">
      <c r="A7874" s="14">
        <v>44525</v>
      </c>
      <c r="B7874" t="s">
        <v>73</v>
      </c>
      <c r="C7874">
        <v>1</v>
      </c>
      <c r="D7874" t="s">
        <v>50</v>
      </c>
      <c r="E7874">
        <v>1001</v>
      </c>
      <c r="F7874" t="s">
        <v>74</v>
      </c>
      <c r="G7874" t="s">
        <v>86</v>
      </c>
      <c r="H7874" t="s">
        <v>51</v>
      </c>
      <c r="I7874" t="s">
        <v>53</v>
      </c>
      <c r="J7874">
        <v>44</v>
      </c>
      <c r="K7874">
        <v>30</v>
      </c>
      <c r="L7874">
        <v>30</v>
      </c>
      <c r="M7874">
        <v>30</v>
      </c>
      <c r="N7874" s="15">
        <v>500</v>
      </c>
      <c r="O7874" s="15">
        <v>15000</v>
      </c>
    </row>
    <row r="7875" spans="1:15">
      <c r="A7875" s="14">
        <v>44525</v>
      </c>
      <c r="B7875" t="s">
        <v>73</v>
      </c>
      <c r="C7875">
        <v>1</v>
      </c>
      <c r="D7875" t="s">
        <v>50</v>
      </c>
      <c r="E7875">
        <v>1001</v>
      </c>
      <c r="F7875" t="s">
        <v>74</v>
      </c>
      <c r="G7875" t="s">
        <v>86</v>
      </c>
      <c r="H7875" t="s">
        <v>52</v>
      </c>
      <c r="I7875" t="s">
        <v>53</v>
      </c>
      <c r="J7875">
        <v>44</v>
      </c>
      <c r="K7875">
        <v>34.488799999999998</v>
      </c>
      <c r="L7875">
        <v>30</v>
      </c>
      <c r="M7875">
        <v>30</v>
      </c>
      <c r="N7875" s="15">
        <v>500</v>
      </c>
      <c r="O7875" s="15">
        <v>17244.400000000001</v>
      </c>
    </row>
    <row r="7876" spans="1:15">
      <c r="A7876" s="14">
        <v>44525</v>
      </c>
      <c r="B7876" t="s">
        <v>73</v>
      </c>
      <c r="C7876">
        <v>1</v>
      </c>
      <c r="D7876" t="s">
        <v>50</v>
      </c>
      <c r="E7876">
        <v>1001</v>
      </c>
      <c r="F7876" t="s">
        <v>74</v>
      </c>
      <c r="G7876" t="s">
        <v>86</v>
      </c>
      <c r="H7876" t="s">
        <v>51</v>
      </c>
      <c r="I7876" t="s">
        <v>53</v>
      </c>
      <c r="J7876">
        <v>44</v>
      </c>
      <c r="K7876">
        <v>30</v>
      </c>
      <c r="L7876">
        <v>30</v>
      </c>
      <c r="M7876">
        <v>30</v>
      </c>
      <c r="N7876" s="15">
        <v>50</v>
      </c>
      <c r="O7876" s="15">
        <v>1500</v>
      </c>
    </row>
    <row r="7877" spans="1:15">
      <c r="A7877" s="14">
        <v>44525</v>
      </c>
      <c r="B7877" t="s">
        <v>73</v>
      </c>
      <c r="C7877">
        <v>1</v>
      </c>
      <c r="D7877" t="s">
        <v>50</v>
      </c>
      <c r="E7877">
        <v>1001</v>
      </c>
      <c r="F7877" t="s">
        <v>74</v>
      </c>
      <c r="G7877" t="s">
        <v>86</v>
      </c>
      <c r="H7877" t="s">
        <v>52</v>
      </c>
      <c r="I7877" t="s">
        <v>53</v>
      </c>
      <c r="J7877">
        <v>44</v>
      </c>
      <c r="K7877">
        <v>34.488799999999998</v>
      </c>
      <c r="L7877">
        <v>30</v>
      </c>
      <c r="M7877">
        <v>30</v>
      </c>
      <c r="N7877" s="15">
        <v>50</v>
      </c>
      <c r="O7877" s="15">
        <v>1724.44</v>
      </c>
    </row>
    <row r="7878" spans="1:15">
      <c r="A7878" s="14">
        <v>44525</v>
      </c>
      <c r="B7878" t="s">
        <v>73</v>
      </c>
      <c r="C7878">
        <v>1</v>
      </c>
      <c r="D7878" t="s">
        <v>50</v>
      </c>
      <c r="E7878">
        <v>1001</v>
      </c>
      <c r="F7878" t="s">
        <v>74</v>
      </c>
      <c r="G7878" t="s">
        <v>86</v>
      </c>
      <c r="H7878" t="s">
        <v>51</v>
      </c>
      <c r="I7878" t="s">
        <v>53</v>
      </c>
      <c r="J7878">
        <v>44</v>
      </c>
      <c r="K7878">
        <v>30</v>
      </c>
      <c r="L7878">
        <v>30</v>
      </c>
      <c r="M7878">
        <v>30</v>
      </c>
      <c r="N7878" s="15">
        <v>130</v>
      </c>
      <c r="O7878" s="15">
        <v>3900</v>
      </c>
    </row>
    <row r="7879" spans="1:15">
      <c r="A7879" s="14">
        <v>44525</v>
      </c>
      <c r="B7879" t="s">
        <v>73</v>
      </c>
      <c r="C7879">
        <v>1</v>
      </c>
      <c r="D7879" t="s">
        <v>50</v>
      </c>
      <c r="E7879">
        <v>1001</v>
      </c>
      <c r="F7879" t="s">
        <v>74</v>
      </c>
      <c r="G7879" t="s">
        <v>86</v>
      </c>
      <c r="H7879" t="s">
        <v>52</v>
      </c>
      <c r="I7879" t="s">
        <v>53</v>
      </c>
      <c r="J7879">
        <v>44</v>
      </c>
      <c r="K7879">
        <v>34.488799999999998</v>
      </c>
      <c r="L7879">
        <v>30</v>
      </c>
      <c r="M7879">
        <v>30</v>
      </c>
      <c r="N7879" s="15">
        <v>130</v>
      </c>
      <c r="O7879" s="15">
        <v>4483.5439999999999</v>
      </c>
    </row>
    <row r="7880" spans="1:15">
      <c r="A7880" s="14">
        <v>44525</v>
      </c>
      <c r="B7880" t="s">
        <v>73</v>
      </c>
      <c r="C7880">
        <v>8</v>
      </c>
      <c r="D7880" t="s">
        <v>50</v>
      </c>
      <c r="E7880">
        <v>1001</v>
      </c>
      <c r="F7880" t="s">
        <v>74</v>
      </c>
      <c r="G7880" t="s">
        <v>57</v>
      </c>
      <c r="H7880" t="s">
        <v>51</v>
      </c>
      <c r="I7880" t="s">
        <v>53</v>
      </c>
      <c r="J7880">
        <v>44</v>
      </c>
      <c r="K7880">
        <v>7.99</v>
      </c>
      <c r="L7880">
        <v>2660</v>
      </c>
      <c r="M7880">
        <v>30</v>
      </c>
      <c r="N7880" s="15">
        <v>91800</v>
      </c>
      <c r="O7880" s="15">
        <v>733482</v>
      </c>
    </row>
    <row r="7881" spans="1:15">
      <c r="A7881" s="14">
        <v>44525</v>
      </c>
      <c r="B7881" t="s">
        <v>73</v>
      </c>
      <c r="C7881">
        <v>8</v>
      </c>
      <c r="D7881" t="s">
        <v>50</v>
      </c>
      <c r="E7881">
        <v>1001</v>
      </c>
      <c r="F7881" t="s">
        <v>74</v>
      </c>
      <c r="G7881" t="s">
        <v>57</v>
      </c>
      <c r="H7881" t="s">
        <v>52</v>
      </c>
      <c r="I7881" t="s">
        <v>53</v>
      </c>
      <c r="J7881">
        <v>44</v>
      </c>
      <c r="K7881">
        <v>8.2890999999999995</v>
      </c>
      <c r="L7881">
        <v>2660</v>
      </c>
      <c r="M7881">
        <v>30</v>
      </c>
      <c r="N7881" s="15">
        <v>91800</v>
      </c>
      <c r="O7881" s="15">
        <v>760939.38</v>
      </c>
    </row>
    <row r="7882" spans="1:15">
      <c r="A7882" s="14">
        <v>44525</v>
      </c>
      <c r="B7882" t="s">
        <v>73</v>
      </c>
      <c r="C7882">
        <v>8</v>
      </c>
      <c r="D7882" t="s">
        <v>50</v>
      </c>
      <c r="E7882">
        <v>1001</v>
      </c>
      <c r="F7882" t="s">
        <v>74</v>
      </c>
      <c r="G7882" t="s">
        <v>57</v>
      </c>
      <c r="H7882" t="s">
        <v>51</v>
      </c>
      <c r="I7882" t="s">
        <v>53</v>
      </c>
      <c r="J7882">
        <v>44</v>
      </c>
      <c r="K7882">
        <v>7.99</v>
      </c>
      <c r="L7882">
        <v>2662</v>
      </c>
      <c r="M7882">
        <v>30</v>
      </c>
      <c r="N7882" s="15">
        <v>63792</v>
      </c>
      <c r="O7882" s="15">
        <v>509698.08</v>
      </c>
    </row>
    <row r="7883" spans="1:15">
      <c r="A7883" s="14">
        <v>44525</v>
      </c>
      <c r="B7883" t="s">
        <v>73</v>
      </c>
      <c r="C7883">
        <v>8</v>
      </c>
      <c r="D7883" t="s">
        <v>50</v>
      </c>
      <c r="E7883">
        <v>1001</v>
      </c>
      <c r="F7883" t="s">
        <v>74</v>
      </c>
      <c r="G7883" t="s">
        <v>57</v>
      </c>
      <c r="H7883" t="s">
        <v>52</v>
      </c>
      <c r="I7883" t="s">
        <v>53</v>
      </c>
      <c r="J7883">
        <v>44</v>
      </c>
      <c r="K7883">
        <v>8.2890999999999995</v>
      </c>
      <c r="L7883">
        <v>2662</v>
      </c>
      <c r="M7883">
        <v>30</v>
      </c>
      <c r="N7883" s="15">
        <v>63792</v>
      </c>
      <c r="O7883" s="15">
        <v>528778.2672</v>
      </c>
    </row>
    <row r="7884" spans="1:15">
      <c r="A7884" s="14">
        <v>44525</v>
      </c>
      <c r="B7884" t="s">
        <v>75</v>
      </c>
      <c r="C7884">
        <v>8</v>
      </c>
      <c r="D7884" t="s">
        <v>50</v>
      </c>
      <c r="E7884">
        <v>1001</v>
      </c>
      <c r="F7884" t="s">
        <v>76</v>
      </c>
      <c r="G7884" t="s">
        <v>77</v>
      </c>
      <c r="H7884" t="s">
        <v>51</v>
      </c>
      <c r="I7884" t="s">
        <v>92</v>
      </c>
      <c r="J7884">
        <v>44</v>
      </c>
      <c r="K7884">
        <v>26</v>
      </c>
      <c r="L7884">
        <v>1800</v>
      </c>
      <c r="M7884">
        <v>1800</v>
      </c>
      <c r="N7884" s="15">
        <v>3000</v>
      </c>
      <c r="O7884" s="15">
        <v>78000</v>
      </c>
    </row>
    <row r="7885" spans="1:15">
      <c r="A7885" s="14">
        <v>44525</v>
      </c>
      <c r="B7885" t="s">
        <v>75</v>
      </c>
      <c r="C7885">
        <v>8</v>
      </c>
      <c r="D7885" t="s">
        <v>50</v>
      </c>
      <c r="E7885">
        <v>1001</v>
      </c>
      <c r="F7885" t="s">
        <v>76</v>
      </c>
      <c r="G7885" t="s">
        <v>77</v>
      </c>
      <c r="H7885" t="s">
        <v>52</v>
      </c>
      <c r="I7885" t="s">
        <v>92</v>
      </c>
      <c r="J7885">
        <v>44</v>
      </c>
      <c r="K7885">
        <v>18.126000000000001</v>
      </c>
      <c r="L7885">
        <v>1800</v>
      </c>
      <c r="M7885">
        <v>1800</v>
      </c>
      <c r="N7885" s="15">
        <v>3000</v>
      </c>
      <c r="O7885" s="15">
        <v>54378</v>
      </c>
    </row>
    <row r="7886" spans="1:15">
      <c r="A7886" s="14">
        <v>44525</v>
      </c>
      <c r="B7886" t="s">
        <v>73</v>
      </c>
      <c r="C7886">
        <v>8</v>
      </c>
      <c r="D7886" t="s">
        <v>50</v>
      </c>
      <c r="E7886">
        <v>1001</v>
      </c>
      <c r="F7886" t="s">
        <v>110</v>
      </c>
      <c r="G7886" t="s">
        <v>57</v>
      </c>
      <c r="H7886" t="s">
        <v>51</v>
      </c>
      <c r="I7886" t="s">
        <v>53</v>
      </c>
      <c r="J7886">
        <v>44</v>
      </c>
      <c r="K7886">
        <v>13</v>
      </c>
      <c r="L7886">
        <v>1841</v>
      </c>
      <c r="M7886">
        <v>30</v>
      </c>
      <c r="N7886" s="15">
        <v>76900</v>
      </c>
      <c r="O7886" s="15">
        <v>999700</v>
      </c>
    </row>
    <row r="7887" spans="1:15">
      <c r="A7887" s="14">
        <v>44525</v>
      </c>
      <c r="B7887" t="s">
        <v>73</v>
      </c>
      <c r="C7887">
        <v>8</v>
      </c>
      <c r="D7887" t="s">
        <v>50</v>
      </c>
      <c r="E7887">
        <v>1001</v>
      </c>
      <c r="F7887" t="s">
        <v>110</v>
      </c>
      <c r="G7887" t="s">
        <v>57</v>
      </c>
      <c r="H7887" t="s">
        <v>52</v>
      </c>
      <c r="I7887" t="s">
        <v>53</v>
      </c>
      <c r="J7887">
        <v>44</v>
      </c>
      <c r="K7887">
        <v>13.8032</v>
      </c>
      <c r="L7887">
        <v>1841</v>
      </c>
      <c r="M7887">
        <v>30</v>
      </c>
      <c r="N7887" s="15">
        <v>76900</v>
      </c>
      <c r="O7887" s="15">
        <v>1061466.08</v>
      </c>
    </row>
    <row r="7888" spans="1:15">
      <c r="A7888" s="14">
        <v>44525</v>
      </c>
      <c r="B7888" t="s">
        <v>75</v>
      </c>
      <c r="C7888">
        <v>8</v>
      </c>
      <c r="D7888" t="s">
        <v>50</v>
      </c>
      <c r="E7888">
        <v>1001</v>
      </c>
      <c r="F7888" t="s">
        <v>76</v>
      </c>
      <c r="G7888" t="s">
        <v>77</v>
      </c>
      <c r="H7888" t="s">
        <v>51</v>
      </c>
      <c r="I7888" t="s">
        <v>92</v>
      </c>
      <c r="J7888">
        <v>44</v>
      </c>
      <c r="K7888">
        <v>28</v>
      </c>
      <c r="L7888">
        <v>1800</v>
      </c>
      <c r="M7888">
        <v>1800</v>
      </c>
      <c r="N7888" s="15">
        <v>21000</v>
      </c>
      <c r="O7888" s="15">
        <v>588000</v>
      </c>
    </row>
    <row r="7889" spans="1:15">
      <c r="A7889" s="14">
        <v>44525</v>
      </c>
      <c r="B7889" t="s">
        <v>75</v>
      </c>
      <c r="C7889">
        <v>8</v>
      </c>
      <c r="D7889" t="s">
        <v>50</v>
      </c>
      <c r="E7889">
        <v>1001</v>
      </c>
      <c r="F7889" t="s">
        <v>76</v>
      </c>
      <c r="G7889" t="s">
        <v>77</v>
      </c>
      <c r="H7889" t="s">
        <v>52</v>
      </c>
      <c r="I7889" t="s">
        <v>92</v>
      </c>
      <c r="J7889">
        <v>44</v>
      </c>
      <c r="K7889">
        <v>19.1357</v>
      </c>
      <c r="L7889">
        <v>1800</v>
      </c>
      <c r="M7889">
        <v>1800</v>
      </c>
      <c r="N7889" s="15">
        <v>21000</v>
      </c>
      <c r="O7889" s="15">
        <v>401849.7</v>
      </c>
    </row>
    <row r="7890" spans="1:15">
      <c r="A7890" s="14">
        <v>44525</v>
      </c>
      <c r="B7890" t="s">
        <v>73</v>
      </c>
      <c r="C7890">
        <v>8</v>
      </c>
      <c r="D7890" t="s">
        <v>50</v>
      </c>
      <c r="E7890">
        <v>1001</v>
      </c>
      <c r="F7890" t="s">
        <v>74</v>
      </c>
      <c r="G7890" t="s">
        <v>57</v>
      </c>
      <c r="H7890" t="s">
        <v>51</v>
      </c>
      <c r="I7890" t="s">
        <v>53</v>
      </c>
      <c r="J7890">
        <v>44</v>
      </c>
      <c r="K7890">
        <v>7.99</v>
      </c>
      <c r="L7890">
        <v>2932</v>
      </c>
      <c r="M7890">
        <v>30</v>
      </c>
      <c r="N7890" s="15">
        <v>106488</v>
      </c>
      <c r="O7890" s="15">
        <v>850839.12</v>
      </c>
    </row>
    <row r="7891" spans="1:15">
      <c r="A7891" s="14">
        <v>44525</v>
      </c>
      <c r="B7891" t="s">
        <v>73</v>
      </c>
      <c r="C7891">
        <v>8</v>
      </c>
      <c r="D7891" t="s">
        <v>50</v>
      </c>
      <c r="E7891">
        <v>1001</v>
      </c>
      <c r="F7891" t="s">
        <v>74</v>
      </c>
      <c r="G7891" t="s">
        <v>57</v>
      </c>
      <c r="H7891" t="s">
        <v>52</v>
      </c>
      <c r="I7891" t="s">
        <v>53</v>
      </c>
      <c r="J7891">
        <v>44</v>
      </c>
      <c r="K7891">
        <v>8.2890999999999995</v>
      </c>
      <c r="L7891">
        <v>2932</v>
      </c>
      <c r="M7891">
        <v>30</v>
      </c>
      <c r="N7891" s="15">
        <v>106488</v>
      </c>
      <c r="O7891" s="15">
        <v>882689.68079999997</v>
      </c>
    </row>
    <row r="7892" spans="1:15">
      <c r="A7892" s="14">
        <v>44525</v>
      </c>
      <c r="B7892" t="s">
        <v>75</v>
      </c>
      <c r="C7892">
        <v>8</v>
      </c>
      <c r="D7892" t="s">
        <v>50</v>
      </c>
      <c r="E7892">
        <v>1001</v>
      </c>
      <c r="F7892" t="s">
        <v>76</v>
      </c>
      <c r="G7892" t="s">
        <v>77</v>
      </c>
      <c r="H7892" t="s">
        <v>51</v>
      </c>
      <c r="I7892" t="s">
        <v>92</v>
      </c>
      <c r="J7892">
        <v>44</v>
      </c>
      <c r="K7892">
        <v>28</v>
      </c>
      <c r="L7892">
        <v>1800</v>
      </c>
      <c r="M7892">
        <v>1800</v>
      </c>
      <c r="N7892" s="15">
        <v>10000</v>
      </c>
      <c r="O7892" s="15">
        <v>280000</v>
      </c>
    </row>
    <row r="7893" spans="1:15">
      <c r="A7893" s="14">
        <v>44525</v>
      </c>
      <c r="B7893" t="s">
        <v>75</v>
      </c>
      <c r="C7893">
        <v>8</v>
      </c>
      <c r="D7893" t="s">
        <v>50</v>
      </c>
      <c r="E7893">
        <v>1001</v>
      </c>
      <c r="F7893" t="s">
        <v>76</v>
      </c>
      <c r="G7893" t="s">
        <v>77</v>
      </c>
      <c r="H7893" t="s">
        <v>52</v>
      </c>
      <c r="I7893" t="s">
        <v>92</v>
      </c>
      <c r="J7893">
        <v>44</v>
      </c>
      <c r="K7893">
        <v>19.1357</v>
      </c>
      <c r="L7893">
        <v>1800</v>
      </c>
      <c r="M7893">
        <v>1800</v>
      </c>
      <c r="N7893" s="15">
        <v>10000</v>
      </c>
      <c r="O7893" s="15">
        <v>191357</v>
      </c>
    </row>
    <row r="7894" spans="1:15">
      <c r="A7894" s="14">
        <v>44525</v>
      </c>
      <c r="B7894" t="s">
        <v>73</v>
      </c>
      <c r="C7894">
        <v>1</v>
      </c>
      <c r="D7894" t="s">
        <v>50</v>
      </c>
      <c r="E7894">
        <v>1001</v>
      </c>
      <c r="F7894" t="s">
        <v>74</v>
      </c>
      <c r="G7894" t="s">
        <v>86</v>
      </c>
      <c r="H7894" t="s">
        <v>51</v>
      </c>
      <c r="I7894" t="s">
        <v>53</v>
      </c>
      <c r="J7894">
        <v>44</v>
      </c>
      <c r="K7894">
        <v>30</v>
      </c>
      <c r="L7894">
        <v>30</v>
      </c>
      <c r="M7894">
        <v>30</v>
      </c>
      <c r="N7894" s="15">
        <v>100</v>
      </c>
      <c r="O7894" s="15">
        <v>3000</v>
      </c>
    </row>
    <row r="7895" spans="1:15">
      <c r="A7895" s="14">
        <v>44525</v>
      </c>
      <c r="B7895" t="s">
        <v>73</v>
      </c>
      <c r="C7895">
        <v>1</v>
      </c>
      <c r="D7895" t="s">
        <v>50</v>
      </c>
      <c r="E7895">
        <v>1001</v>
      </c>
      <c r="F7895" t="s">
        <v>74</v>
      </c>
      <c r="G7895" t="s">
        <v>86</v>
      </c>
      <c r="H7895" t="s">
        <v>52</v>
      </c>
      <c r="I7895" t="s">
        <v>53</v>
      </c>
      <c r="J7895">
        <v>44</v>
      </c>
      <c r="K7895">
        <v>34.488799999999998</v>
      </c>
      <c r="L7895">
        <v>30</v>
      </c>
      <c r="M7895">
        <v>30</v>
      </c>
      <c r="N7895" s="15">
        <v>100</v>
      </c>
      <c r="O7895" s="15">
        <v>3448.88</v>
      </c>
    </row>
    <row r="7896" spans="1:15">
      <c r="A7896" s="14">
        <v>44525</v>
      </c>
      <c r="B7896" t="s">
        <v>73</v>
      </c>
      <c r="C7896">
        <v>1</v>
      </c>
      <c r="D7896" t="s">
        <v>50</v>
      </c>
      <c r="E7896">
        <v>1001</v>
      </c>
      <c r="F7896" t="s">
        <v>74</v>
      </c>
      <c r="G7896" t="s">
        <v>86</v>
      </c>
      <c r="H7896" t="s">
        <v>51</v>
      </c>
      <c r="I7896" t="s">
        <v>53</v>
      </c>
      <c r="J7896">
        <v>44</v>
      </c>
      <c r="K7896">
        <v>30</v>
      </c>
      <c r="L7896">
        <v>30</v>
      </c>
      <c r="M7896">
        <v>30</v>
      </c>
      <c r="N7896" s="15">
        <v>50</v>
      </c>
      <c r="O7896" s="15">
        <v>1500</v>
      </c>
    </row>
    <row r="7897" spans="1:15">
      <c r="A7897" s="14">
        <v>44525</v>
      </c>
      <c r="B7897" t="s">
        <v>73</v>
      </c>
      <c r="C7897">
        <v>1</v>
      </c>
      <c r="D7897" t="s">
        <v>50</v>
      </c>
      <c r="E7897">
        <v>1001</v>
      </c>
      <c r="F7897" t="s">
        <v>74</v>
      </c>
      <c r="G7897" t="s">
        <v>86</v>
      </c>
      <c r="H7897" t="s">
        <v>52</v>
      </c>
      <c r="I7897" t="s">
        <v>53</v>
      </c>
      <c r="J7897">
        <v>44</v>
      </c>
      <c r="K7897">
        <v>34.488799999999998</v>
      </c>
      <c r="L7897">
        <v>30</v>
      </c>
      <c r="M7897">
        <v>30</v>
      </c>
      <c r="N7897" s="15">
        <v>50</v>
      </c>
      <c r="O7897" s="15">
        <v>1724.44</v>
      </c>
    </row>
    <row r="7898" spans="1:15">
      <c r="A7898" s="14">
        <v>44525</v>
      </c>
      <c r="B7898" t="s">
        <v>73</v>
      </c>
      <c r="C7898">
        <v>1</v>
      </c>
      <c r="D7898" t="s">
        <v>50</v>
      </c>
      <c r="E7898">
        <v>1001</v>
      </c>
      <c r="F7898" t="s">
        <v>74</v>
      </c>
      <c r="G7898" t="s">
        <v>86</v>
      </c>
      <c r="H7898" t="s">
        <v>51</v>
      </c>
      <c r="I7898" t="s">
        <v>53</v>
      </c>
      <c r="J7898">
        <v>44</v>
      </c>
      <c r="K7898">
        <v>30</v>
      </c>
      <c r="L7898">
        <v>30</v>
      </c>
      <c r="M7898">
        <v>30</v>
      </c>
      <c r="N7898" s="15">
        <v>2000</v>
      </c>
      <c r="O7898" s="15">
        <v>60000</v>
      </c>
    </row>
    <row r="7899" spans="1:15">
      <c r="A7899" s="14">
        <v>44525</v>
      </c>
      <c r="B7899" t="s">
        <v>73</v>
      </c>
      <c r="C7899">
        <v>1</v>
      </c>
      <c r="D7899" t="s">
        <v>50</v>
      </c>
      <c r="E7899">
        <v>1001</v>
      </c>
      <c r="F7899" t="s">
        <v>74</v>
      </c>
      <c r="G7899" t="s">
        <v>86</v>
      </c>
      <c r="H7899" t="s">
        <v>52</v>
      </c>
      <c r="I7899" t="s">
        <v>53</v>
      </c>
      <c r="J7899">
        <v>44</v>
      </c>
      <c r="K7899">
        <v>34.488799999999998</v>
      </c>
      <c r="L7899">
        <v>30</v>
      </c>
      <c r="M7899">
        <v>30</v>
      </c>
      <c r="N7899" s="15">
        <v>2000</v>
      </c>
      <c r="O7899" s="15">
        <v>68977.600000000006</v>
      </c>
    </row>
    <row r="7900" spans="1:15">
      <c r="A7900" s="14">
        <v>44525</v>
      </c>
      <c r="B7900" t="s">
        <v>73</v>
      </c>
      <c r="C7900">
        <v>1</v>
      </c>
      <c r="D7900" t="s">
        <v>50</v>
      </c>
      <c r="E7900">
        <v>1001</v>
      </c>
      <c r="F7900" t="s">
        <v>74</v>
      </c>
      <c r="G7900" t="s">
        <v>86</v>
      </c>
      <c r="H7900" t="s">
        <v>51</v>
      </c>
      <c r="I7900" t="s">
        <v>53</v>
      </c>
      <c r="J7900">
        <v>44</v>
      </c>
      <c r="K7900">
        <v>30</v>
      </c>
      <c r="L7900">
        <v>30</v>
      </c>
      <c r="M7900">
        <v>30</v>
      </c>
      <c r="N7900" s="15">
        <v>87</v>
      </c>
      <c r="O7900" s="15">
        <v>2610</v>
      </c>
    </row>
    <row r="7901" spans="1:15">
      <c r="A7901" s="14">
        <v>44525</v>
      </c>
      <c r="B7901" t="s">
        <v>73</v>
      </c>
      <c r="C7901">
        <v>1</v>
      </c>
      <c r="D7901" t="s">
        <v>50</v>
      </c>
      <c r="E7901">
        <v>1001</v>
      </c>
      <c r="F7901" t="s">
        <v>74</v>
      </c>
      <c r="G7901" t="s">
        <v>86</v>
      </c>
      <c r="H7901" t="s">
        <v>52</v>
      </c>
      <c r="I7901" t="s">
        <v>53</v>
      </c>
      <c r="J7901">
        <v>44</v>
      </c>
      <c r="K7901">
        <v>34.488799999999998</v>
      </c>
      <c r="L7901">
        <v>30</v>
      </c>
      <c r="M7901">
        <v>30</v>
      </c>
      <c r="N7901" s="15">
        <v>87</v>
      </c>
      <c r="O7901" s="15">
        <v>3000.5255999999999</v>
      </c>
    </row>
    <row r="7902" spans="1:15">
      <c r="A7902" s="14">
        <v>44525</v>
      </c>
      <c r="B7902" t="s">
        <v>73</v>
      </c>
      <c r="C7902">
        <v>1</v>
      </c>
      <c r="D7902" t="s">
        <v>50</v>
      </c>
      <c r="E7902">
        <v>1001</v>
      </c>
      <c r="F7902" t="s">
        <v>74</v>
      </c>
      <c r="G7902" t="s">
        <v>86</v>
      </c>
      <c r="H7902" t="s">
        <v>51</v>
      </c>
      <c r="I7902" t="s">
        <v>53</v>
      </c>
      <c r="J7902">
        <v>44</v>
      </c>
      <c r="K7902">
        <v>30</v>
      </c>
      <c r="L7902">
        <v>30</v>
      </c>
      <c r="M7902">
        <v>30</v>
      </c>
      <c r="N7902" s="15">
        <v>200</v>
      </c>
      <c r="O7902" s="15">
        <v>6000</v>
      </c>
    </row>
    <row r="7903" spans="1:15">
      <c r="A7903" s="14">
        <v>44525</v>
      </c>
      <c r="B7903" t="s">
        <v>73</v>
      </c>
      <c r="C7903">
        <v>1</v>
      </c>
      <c r="D7903" t="s">
        <v>50</v>
      </c>
      <c r="E7903">
        <v>1001</v>
      </c>
      <c r="F7903" t="s">
        <v>74</v>
      </c>
      <c r="G7903" t="s">
        <v>86</v>
      </c>
      <c r="H7903" t="s">
        <v>52</v>
      </c>
      <c r="I7903" t="s">
        <v>53</v>
      </c>
      <c r="J7903">
        <v>44</v>
      </c>
      <c r="K7903">
        <v>34.488799999999998</v>
      </c>
      <c r="L7903">
        <v>30</v>
      </c>
      <c r="M7903">
        <v>30</v>
      </c>
      <c r="N7903" s="15">
        <v>200</v>
      </c>
      <c r="O7903" s="15">
        <v>6897.76</v>
      </c>
    </row>
    <row r="7904" spans="1:15">
      <c r="A7904" s="14">
        <v>44525</v>
      </c>
      <c r="B7904" t="s">
        <v>73</v>
      </c>
      <c r="C7904">
        <v>1</v>
      </c>
      <c r="D7904" t="s">
        <v>50</v>
      </c>
      <c r="E7904">
        <v>1001</v>
      </c>
      <c r="F7904" t="s">
        <v>74</v>
      </c>
      <c r="G7904" t="s">
        <v>86</v>
      </c>
      <c r="H7904" t="s">
        <v>51</v>
      </c>
      <c r="I7904" t="s">
        <v>53</v>
      </c>
      <c r="J7904">
        <v>44</v>
      </c>
      <c r="K7904">
        <v>30</v>
      </c>
      <c r="L7904">
        <v>30</v>
      </c>
      <c r="M7904">
        <v>30</v>
      </c>
      <c r="N7904" s="15">
        <v>2310</v>
      </c>
      <c r="O7904" s="15">
        <v>69300</v>
      </c>
    </row>
    <row r="7905" spans="1:15">
      <c r="A7905" s="14">
        <v>44525</v>
      </c>
      <c r="B7905" t="s">
        <v>73</v>
      </c>
      <c r="C7905">
        <v>1</v>
      </c>
      <c r="D7905" t="s">
        <v>50</v>
      </c>
      <c r="E7905">
        <v>1001</v>
      </c>
      <c r="F7905" t="s">
        <v>74</v>
      </c>
      <c r="G7905" t="s">
        <v>86</v>
      </c>
      <c r="H7905" t="s">
        <v>52</v>
      </c>
      <c r="I7905" t="s">
        <v>53</v>
      </c>
      <c r="J7905">
        <v>44</v>
      </c>
      <c r="K7905">
        <v>34.488799999999998</v>
      </c>
      <c r="L7905">
        <v>30</v>
      </c>
      <c r="M7905">
        <v>30</v>
      </c>
      <c r="N7905" s="15">
        <v>2310</v>
      </c>
      <c r="O7905" s="15">
        <v>79669.127999999997</v>
      </c>
    </row>
    <row r="7906" spans="1:15">
      <c r="A7906" s="14">
        <v>44525</v>
      </c>
      <c r="B7906" t="s">
        <v>73</v>
      </c>
      <c r="C7906">
        <v>1</v>
      </c>
      <c r="D7906" t="s">
        <v>50</v>
      </c>
      <c r="E7906">
        <v>1001</v>
      </c>
      <c r="F7906" t="s">
        <v>74</v>
      </c>
      <c r="G7906" t="s">
        <v>86</v>
      </c>
      <c r="H7906" t="s">
        <v>51</v>
      </c>
      <c r="I7906" t="s">
        <v>53</v>
      </c>
      <c r="J7906">
        <v>44</v>
      </c>
      <c r="K7906">
        <v>30</v>
      </c>
      <c r="L7906">
        <v>30</v>
      </c>
      <c r="M7906">
        <v>30</v>
      </c>
      <c r="N7906" s="15">
        <v>40</v>
      </c>
      <c r="O7906" s="15">
        <v>1200</v>
      </c>
    </row>
    <row r="7907" spans="1:15">
      <c r="A7907" s="14">
        <v>44525</v>
      </c>
      <c r="B7907" t="s">
        <v>73</v>
      </c>
      <c r="C7907">
        <v>1</v>
      </c>
      <c r="D7907" t="s">
        <v>50</v>
      </c>
      <c r="E7907">
        <v>1001</v>
      </c>
      <c r="F7907" t="s">
        <v>74</v>
      </c>
      <c r="G7907" t="s">
        <v>86</v>
      </c>
      <c r="H7907" t="s">
        <v>52</v>
      </c>
      <c r="I7907" t="s">
        <v>53</v>
      </c>
      <c r="J7907">
        <v>44</v>
      </c>
      <c r="K7907">
        <v>34.488799999999998</v>
      </c>
      <c r="L7907">
        <v>30</v>
      </c>
      <c r="M7907">
        <v>30</v>
      </c>
      <c r="N7907" s="15">
        <v>40</v>
      </c>
      <c r="O7907" s="15">
        <v>1379.5519999999999</v>
      </c>
    </row>
    <row r="7908" spans="1:15">
      <c r="A7908" s="14">
        <v>44525</v>
      </c>
      <c r="B7908" t="s">
        <v>73</v>
      </c>
      <c r="C7908">
        <v>1</v>
      </c>
      <c r="D7908" t="s">
        <v>50</v>
      </c>
      <c r="E7908">
        <v>1001</v>
      </c>
      <c r="F7908" t="s">
        <v>74</v>
      </c>
      <c r="G7908" t="s">
        <v>86</v>
      </c>
      <c r="H7908" t="s">
        <v>51</v>
      </c>
      <c r="I7908" t="s">
        <v>53</v>
      </c>
      <c r="J7908">
        <v>44</v>
      </c>
      <c r="K7908">
        <v>30</v>
      </c>
      <c r="L7908">
        <v>30</v>
      </c>
      <c r="M7908">
        <v>30</v>
      </c>
      <c r="N7908" s="15">
        <v>210</v>
      </c>
      <c r="O7908" s="15">
        <v>6300</v>
      </c>
    </row>
    <row r="7909" spans="1:15">
      <c r="A7909" s="14">
        <v>44525</v>
      </c>
      <c r="B7909" t="s">
        <v>73</v>
      </c>
      <c r="C7909">
        <v>1</v>
      </c>
      <c r="D7909" t="s">
        <v>50</v>
      </c>
      <c r="E7909">
        <v>1001</v>
      </c>
      <c r="F7909" t="s">
        <v>74</v>
      </c>
      <c r="G7909" t="s">
        <v>86</v>
      </c>
      <c r="H7909" t="s">
        <v>52</v>
      </c>
      <c r="I7909" t="s">
        <v>53</v>
      </c>
      <c r="J7909">
        <v>44</v>
      </c>
      <c r="K7909">
        <v>34.488799999999998</v>
      </c>
      <c r="L7909">
        <v>30</v>
      </c>
      <c r="M7909">
        <v>30</v>
      </c>
      <c r="N7909" s="15">
        <v>210</v>
      </c>
      <c r="O7909" s="15">
        <v>7242.6480000000001</v>
      </c>
    </row>
    <row r="7910" spans="1:15">
      <c r="A7910" s="14">
        <v>44525</v>
      </c>
      <c r="B7910" t="s">
        <v>73</v>
      </c>
      <c r="C7910">
        <v>1</v>
      </c>
      <c r="D7910" t="s">
        <v>50</v>
      </c>
      <c r="E7910">
        <v>1001</v>
      </c>
      <c r="F7910" t="s">
        <v>74</v>
      </c>
      <c r="G7910" t="s">
        <v>86</v>
      </c>
      <c r="H7910" t="s">
        <v>51</v>
      </c>
      <c r="I7910" t="s">
        <v>53</v>
      </c>
      <c r="J7910">
        <v>44</v>
      </c>
      <c r="K7910">
        <v>30</v>
      </c>
      <c r="L7910">
        <v>30</v>
      </c>
      <c r="M7910">
        <v>30</v>
      </c>
      <c r="N7910" s="15">
        <v>51</v>
      </c>
      <c r="O7910" s="15">
        <v>1530</v>
      </c>
    </row>
    <row r="7911" spans="1:15">
      <c r="A7911" s="14">
        <v>44525</v>
      </c>
      <c r="B7911" t="s">
        <v>73</v>
      </c>
      <c r="C7911">
        <v>1</v>
      </c>
      <c r="D7911" t="s">
        <v>50</v>
      </c>
      <c r="E7911">
        <v>1001</v>
      </c>
      <c r="F7911" t="s">
        <v>74</v>
      </c>
      <c r="G7911" t="s">
        <v>86</v>
      </c>
      <c r="H7911" t="s">
        <v>52</v>
      </c>
      <c r="I7911" t="s">
        <v>53</v>
      </c>
      <c r="J7911">
        <v>44</v>
      </c>
      <c r="K7911">
        <v>34.488799999999998</v>
      </c>
      <c r="L7911">
        <v>30</v>
      </c>
      <c r="M7911">
        <v>30</v>
      </c>
      <c r="N7911" s="15">
        <v>51</v>
      </c>
      <c r="O7911" s="15">
        <v>1758.9287999999999</v>
      </c>
    </row>
    <row r="7912" spans="1:15">
      <c r="A7912" s="14">
        <v>44525</v>
      </c>
      <c r="B7912" t="s">
        <v>73</v>
      </c>
      <c r="C7912">
        <v>1</v>
      </c>
      <c r="D7912" t="s">
        <v>50</v>
      </c>
      <c r="E7912">
        <v>1001</v>
      </c>
      <c r="F7912" t="s">
        <v>74</v>
      </c>
      <c r="G7912" t="s">
        <v>86</v>
      </c>
      <c r="H7912" t="s">
        <v>51</v>
      </c>
      <c r="I7912" t="s">
        <v>53</v>
      </c>
      <c r="J7912">
        <v>44</v>
      </c>
      <c r="K7912">
        <v>30</v>
      </c>
      <c r="L7912">
        <v>30</v>
      </c>
      <c r="M7912">
        <v>30</v>
      </c>
      <c r="N7912" s="15">
        <v>350</v>
      </c>
      <c r="O7912" s="15">
        <v>10500</v>
      </c>
    </row>
    <row r="7913" spans="1:15">
      <c r="A7913" s="14">
        <v>44525</v>
      </c>
      <c r="B7913" t="s">
        <v>73</v>
      </c>
      <c r="C7913">
        <v>1</v>
      </c>
      <c r="D7913" t="s">
        <v>50</v>
      </c>
      <c r="E7913">
        <v>1001</v>
      </c>
      <c r="F7913" t="s">
        <v>74</v>
      </c>
      <c r="G7913" t="s">
        <v>86</v>
      </c>
      <c r="H7913" t="s">
        <v>52</v>
      </c>
      <c r="I7913" t="s">
        <v>53</v>
      </c>
      <c r="J7913">
        <v>44</v>
      </c>
      <c r="K7913">
        <v>34.488799999999998</v>
      </c>
      <c r="L7913">
        <v>30</v>
      </c>
      <c r="M7913">
        <v>30</v>
      </c>
      <c r="N7913" s="15">
        <v>350</v>
      </c>
      <c r="O7913" s="15">
        <v>12071.08</v>
      </c>
    </row>
    <row r="7914" spans="1:15">
      <c r="A7914" s="14">
        <v>44525</v>
      </c>
      <c r="B7914" t="s">
        <v>73</v>
      </c>
      <c r="C7914">
        <v>1</v>
      </c>
      <c r="D7914" t="s">
        <v>50</v>
      </c>
      <c r="E7914">
        <v>1001</v>
      </c>
      <c r="F7914" t="s">
        <v>74</v>
      </c>
      <c r="G7914" t="s">
        <v>86</v>
      </c>
      <c r="H7914" t="s">
        <v>51</v>
      </c>
      <c r="I7914" t="s">
        <v>53</v>
      </c>
      <c r="J7914">
        <v>44</v>
      </c>
      <c r="K7914">
        <v>30</v>
      </c>
      <c r="L7914">
        <v>30</v>
      </c>
      <c r="M7914">
        <v>30</v>
      </c>
      <c r="N7914" s="15">
        <v>10</v>
      </c>
      <c r="O7914" s="15">
        <v>300</v>
      </c>
    </row>
    <row r="7915" spans="1:15">
      <c r="A7915" s="14">
        <v>44525</v>
      </c>
      <c r="B7915" t="s">
        <v>73</v>
      </c>
      <c r="C7915">
        <v>1</v>
      </c>
      <c r="D7915" t="s">
        <v>50</v>
      </c>
      <c r="E7915">
        <v>1001</v>
      </c>
      <c r="F7915" t="s">
        <v>74</v>
      </c>
      <c r="G7915" t="s">
        <v>86</v>
      </c>
      <c r="H7915" t="s">
        <v>52</v>
      </c>
      <c r="I7915" t="s">
        <v>53</v>
      </c>
      <c r="J7915">
        <v>44</v>
      </c>
      <c r="K7915">
        <v>34.488799999999998</v>
      </c>
      <c r="L7915">
        <v>30</v>
      </c>
      <c r="M7915">
        <v>30</v>
      </c>
      <c r="N7915" s="15">
        <v>10</v>
      </c>
      <c r="O7915" s="15">
        <v>344.88799999999998</v>
      </c>
    </row>
    <row r="7916" spans="1:15">
      <c r="A7916" s="14">
        <v>44525</v>
      </c>
      <c r="B7916" t="s">
        <v>73</v>
      </c>
      <c r="C7916">
        <v>8</v>
      </c>
      <c r="D7916" t="s">
        <v>50</v>
      </c>
      <c r="E7916">
        <v>1001</v>
      </c>
      <c r="F7916" t="s">
        <v>74</v>
      </c>
      <c r="G7916" t="s">
        <v>57</v>
      </c>
      <c r="H7916" t="s">
        <v>51</v>
      </c>
      <c r="I7916" t="s">
        <v>53</v>
      </c>
      <c r="J7916">
        <v>44</v>
      </c>
      <c r="K7916">
        <v>7.99</v>
      </c>
      <c r="L7916">
        <v>2639</v>
      </c>
      <c r="M7916">
        <v>30</v>
      </c>
      <c r="N7916" s="15">
        <v>97440</v>
      </c>
      <c r="O7916" s="15">
        <v>778545.6</v>
      </c>
    </row>
    <row r="7917" spans="1:15">
      <c r="A7917" s="14">
        <v>44525</v>
      </c>
      <c r="B7917" t="s">
        <v>73</v>
      </c>
      <c r="C7917">
        <v>8</v>
      </c>
      <c r="D7917" t="s">
        <v>50</v>
      </c>
      <c r="E7917">
        <v>1001</v>
      </c>
      <c r="F7917" t="s">
        <v>74</v>
      </c>
      <c r="G7917" t="s">
        <v>57</v>
      </c>
      <c r="H7917" t="s">
        <v>52</v>
      </c>
      <c r="I7917" t="s">
        <v>53</v>
      </c>
      <c r="J7917">
        <v>44</v>
      </c>
      <c r="K7917">
        <v>8.2890999999999995</v>
      </c>
      <c r="L7917">
        <v>2639</v>
      </c>
      <c r="M7917">
        <v>30</v>
      </c>
      <c r="N7917" s="15">
        <v>97440</v>
      </c>
      <c r="O7917" s="15">
        <v>807689.90399999998</v>
      </c>
    </row>
    <row r="7918" spans="1:15">
      <c r="A7918" s="14">
        <v>44525</v>
      </c>
      <c r="B7918" t="s">
        <v>73</v>
      </c>
      <c r="C7918">
        <v>8</v>
      </c>
      <c r="D7918" t="s">
        <v>50</v>
      </c>
      <c r="E7918">
        <v>1001</v>
      </c>
      <c r="F7918" t="s">
        <v>74</v>
      </c>
      <c r="G7918" t="s">
        <v>57</v>
      </c>
      <c r="H7918" t="s">
        <v>51</v>
      </c>
      <c r="I7918" t="s">
        <v>53</v>
      </c>
      <c r="J7918">
        <v>44</v>
      </c>
      <c r="K7918">
        <v>7.99</v>
      </c>
      <c r="L7918">
        <v>2644</v>
      </c>
      <c r="M7918">
        <v>30</v>
      </c>
      <c r="N7918" s="15">
        <v>139144.4</v>
      </c>
      <c r="O7918" s="15">
        <v>1111763.7560000001</v>
      </c>
    </row>
    <row r="7919" spans="1:15">
      <c r="A7919" s="14">
        <v>44525</v>
      </c>
      <c r="B7919" t="s">
        <v>73</v>
      </c>
      <c r="C7919">
        <v>8</v>
      </c>
      <c r="D7919" t="s">
        <v>50</v>
      </c>
      <c r="E7919">
        <v>1001</v>
      </c>
      <c r="F7919" t="s">
        <v>74</v>
      </c>
      <c r="G7919" t="s">
        <v>57</v>
      </c>
      <c r="H7919" t="s">
        <v>52</v>
      </c>
      <c r="I7919" t="s">
        <v>53</v>
      </c>
      <c r="J7919">
        <v>44</v>
      </c>
      <c r="K7919">
        <v>8.2890999999999995</v>
      </c>
      <c r="L7919">
        <v>2644</v>
      </c>
      <c r="M7919">
        <v>30</v>
      </c>
      <c r="N7919" s="15">
        <v>139144.4</v>
      </c>
      <c r="O7919" s="15">
        <v>1153381.84604</v>
      </c>
    </row>
    <row r="7920" spans="1:15">
      <c r="A7920" s="14">
        <v>44525</v>
      </c>
      <c r="B7920" t="s">
        <v>73</v>
      </c>
      <c r="C7920">
        <v>8</v>
      </c>
      <c r="D7920" t="s">
        <v>50</v>
      </c>
      <c r="E7920">
        <v>1001</v>
      </c>
      <c r="F7920" t="s">
        <v>74</v>
      </c>
      <c r="G7920" t="s">
        <v>57</v>
      </c>
      <c r="H7920" t="s">
        <v>51</v>
      </c>
      <c r="I7920" t="s">
        <v>53</v>
      </c>
      <c r="J7920">
        <v>44</v>
      </c>
      <c r="K7920">
        <v>13</v>
      </c>
      <c r="L7920">
        <v>2181</v>
      </c>
      <c r="M7920">
        <v>30</v>
      </c>
      <c r="N7920" s="15">
        <v>70000</v>
      </c>
      <c r="O7920" s="15">
        <v>910000</v>
      </c>
    </row>
    <row r="7921" spans="1:15">
      <c r="A7921" s="14">
        <v>44525</v>
      </c>
      <c r="B7921" t="s">
        <v>73</v>
      </c>
      <c r="C7921">
        <v>8</v>
      </c>
      <c r="D7921" t="s">
        <v>50</v>
      </c>
      <c r="E7921">
        <v>1001</v>
      </c>
      <c r="F7921" t="s">
        <v>74</v>
      </c>
      <c r="G7921" t="s">
        <v>57</v>
      </c>
      <c r="H7921" t="s">
        <v>52</v>
      </c>
      <c r="I7921" t="s">
        <v>53</v>
      </c>
      <c r="J7921">
        <v>44</v>
      </c>
      <c r="K7921">
        <v>13.8032</v>
      </c>
      <c r="L7921">
        <v>2181</v>
      </c>
      <c r="M7921">
        <v>30</v>
      </c>
      <c r="N7921" s="15">
        <v>70000</v>
      </c>
      <c r="O7921" s="15">
        <v>966224</v>
      </c>
    </row>
    <row r="7922" spans="1:15">
      <c r="A7922" s="14">
        <v>44525</v>
      </c>
      <c r="B7922" t="s">
        <v>73</v>
      </c>
      <c r="C7922">
        <v>8</v>
      </c>
      <c r="D7922" t="s">
        <v>50</v>
      </c>
      <c r="E7922">
        <v>1001</v>
      </c>
      <c r="F7922" t="s">
        <v>74</v>
      </c>
      <c r="G7922" t="s">
        <v>57</v>
      </c>
      <c r="H7922" t="s">
        <v>51</v>
      </c>
      <c r="I7922" t="s">
        <v>53</v>
      </c>
      <c r="J7922">
        <v>44</v>
      </c>
      <c r="K7922">
        <v>8.99</v>
      </c>
      <c r="L7922">
        <v>2572</v>
      </c>
      <c r="M7922">
        <v>30</v>
      </c>
      <c r="N7922" s="15">
        <v>66120</v>
      </c>
      <c r="O7922" s="15">
        <v>594418.80000000005</v>
      </c>
    </row>
    <row r="7923" spans="1:15">
      <c r="A7923" s="14">
        <v>44525</v>
      </c>
      <c r="B7923" t="s">
        <v>73</v>
      </c>
      <c r="C7923">
        <v>8</v>
      </c>
      <c r="D7923" t="s">
        <v>50</v>
      </c>
      <c r="E7923">
        <v>1001</v>
      </c>
      <c r="F7923" t="s">
        <v>74</v>
      </c>
      <c r="G7923" t="s">
        <v>57</v>
      </c>
      <c r="H7923" t="s">
        <v>52</v>
      </c>
      <c r="I7923" t="s">
        <v>53</v>
      </c>
      <c r="J7923">
        <v>44</v>
      </c>
      <c r="K7923">
        <v>9.3697999999999997</v>
      </c>
      <c r="L7923">
        <v>2572</v>
      </c>
      <c r="M7923">
        <v>30</v>
      </c>
      <c r="N7923" s="15">
        <v>66120</v>
      </c>
      <c r="O7923" s="15">
        <v>619531.17599999998</v>
      </c>
    </row>
    <row r="7924" spans="1:15">
      <c r="A7924" s="14">
        <v>44525</v>
      </c>
      <c r="B7924" t="s">
        <v>75</v>
      </c>
      <c r="C7924">
        <v>8</v>
      </c>
      <c r="D7924" t="s">
        <v>50</v>
      </c>
      <c r="E7924">
        <v>1001</v>
      </c>
      <c r="F7924" t="s">
        <v>76</v>
      </c>
      <c r="G7924" t="s">
        <v>77</v>
      </c>
      <c r="H7924" t="s">
        <v>51</v>
      </c>
      <c r="I7924" t="s">
        <v>92</v>
      </c>
      <c r="J7924">
        <v>44</v>
      </c>
      <c r="K7924">
        <v>28</v>
      </c>
      <c r="L7924">
        <v>1800</v>
      </c>
      <c r="M7924">
        <v>1800</v>
      </c>
      <c r="N7924" s="15">
        <v>15000</v>
      </c>
      <c r="O7924" s="15">
        <v>420000</v>
      </c>
    </row>
    <row r="7925" spans="1:15">
      <c r="A7925" s="14">
        <v>44525</v>
      </c>
      <c r="B7925" t="s">
        <v>75</v>
      </c>
      <c r="C7925">
        <v>8</v>
      </c>
      <c r="D7925" t="s">
        <v>50</v>
      </c>
      <c r="E7925">
        <v>1001</v>
      </c>
      <c r="F7925" t="s">
        <v>76</v>
      </c>
      <c r="G7925" t="s">
        <v>77</v>
      </c>
      <c r="H7925" t="s">
        <v>52</v>
      </c>
      <c r="I7925" t="s">
        <v>92</v>
      </c>
      <c r="J7925">
        <v>44</v>
      </c>
      <c r="K7925">
        <v>19.1357</v>
      </c>
      <c r="L7925">
        <v>1800</v>
      </c>
      <c r="M7925">
        <v>1800</v>
      </c>
      <c r="N7925" s="15">
        <v>15000</v>
      </c>
      <c r="O7925" s="15">
        <v>287035.5</v>
      </c>
    </row>
    <row r="7926" spans="1:15">
      <c r="A7926" s="14">
        <v>44525</v>
      </c>
      <c r="B7926" t="s">
        <v>73</v>
      </c>
      <c r="C7926">
        <v>8</v>
      </c>
      <c r="D7926" t="s">
        <v>50</v>
      </c>
      <c r="E7926">
        <v>1001</v>
      </c>
      <c r="F7926" t="s">
        <v>74</v>
      </c>
      <c r="G7926" t="s">
        <v>57</v>
      </c>
      <c r="H7926" t="s">
        <v>51</v>
      </c>
      <c r="I7926" t="s">
        <v>53</v>
      </c>
      <c r="J7926">
        <v>44</v>
      </c>
      <c r="K7926">
        <v>7.99</v>
      </c>
      <c r="L7926">
        <v>2657</v>
      </c>
      <c r="M7926">
        <v>30</v>
      </c>
      <c r="N7926" s="15">
        <v>84522.240000000005</v>
      </c>
      <c r="O7926" s="15">
        <v>675332.69759999996</v>
      </c>
    </row>
    <row r="7927" spans="1:15">
      <c r="A7927" s="14">
        <v>44525</v>
      </c>
      <c r="B7927" t="s">
        <v>73</v>
      </c>
      <c r="C7927">
        <v>8</v>
      </c>
      <c r="D7927" t="s">
        <v>50</v>
      </c>
      <c r="E7927">
        <v>1001</v>
      </c>
      <c r="F7927" t="s">
        <v>74</v>
      </c>
      <c r="G7927" t="s">
        <v>57</v>
      </c>
      <c r="H7927" t="s">
        <v>52</v>
      </c>
      <c r="I7927" t="s">
        <v>53</v>
      </c>
      <c r="J7927">
        <v>44</v>
      </c>
      <c r="K7927">
        <v>8.2890999999999995</v>
      </c>
      <c r="L7927">
        <v>2657</v>
      </c>
      <c r="M7927">
        <v>30</v>
      </c>
      <c r="N7927" s="15">
        <v>84522.240000000005</v>
      </c>
      <c r="O7927" s="15">
        <v>700613.29958400002</v>
      </c>
    </row>
    <row r="7928" spans="1:15">
      <c r="A7928" s="14">
        <v>44525</v>
      </c>
      <c r="B7928" t="s">
        <v>73</v>
      </c>
      <c r="C7928">
        <v>8</v>
      </c>
      <c r="D7928" t="s">
        <v>50</v>
      </c>
      <c r="E7928">
        <v>1001</v>
      </c>
      <c r="F7928" t="s">
        <v>74</v>
      </c>
      <c r="G7928" t="s">
        <v>57</v>
      </c>
      <c r="H7928" t="s">
        <v>51</v>
      </c>
      <c r="I7928" t="s">
        <v>53</v>
      </c>
      <c r="J7928">
        <v>44</v>
      </c>
      <c r="K7928">
        <v>7.99</v>
      </c>
      <c r="L7928">
        <v>1566</v>
      </c>
      <c r="M7928">
        <v>30</v>
      </c>
      <c r="N7928" s="15">
        <v>69600</v>
      </c>
      <c r="O7928" s="15">
        <v>556104</v>
      </c>
    </row>
    <row r="7929" spans="1:15">
      <c r="A7929" s="14">
        <v>44525</v>
      </c>
      <c r="B7929" t="s">
        <v>73</v>
      </c>
      <c r="C7929">
        <v>8</v>
      </c>
      <c r="D7929" t="s">
        <v>50</v>
      </c>
      <c r="E7929">
        <v>1001</v>
      </c>
      <c r="F7929" t="s">
        <v>74</v>
      </c>
      <c r="G7929" t="s">
        <v>57</v>
      </c>
      <c r="H7929" t="s">
        <v>52</v>
      </c>
      <c r="I7929" t="s">
        <v>53</v>
      </c>
      <c r="J7929">
        <v>44</v>
      </c>
      <c r="K7929">
        <v>8.2890999999999995</v>
      </c>
      <c r="L7929">
        <v>1566</v>
      </c>
      <c r="M7929">
        <v>30</v>
      </c>
      <c r="N7929" s="15">
        <v>69600</v>
      </c>
      <c r="O7929" s="15">
        <v>576921.36</v>
      </c>
    </row>
    <row r="7930" spans="1:15">
      <c r="A7930" s="14">
        <v>44525</v>
      </c>
      <c r="B7930" t="s">
        <v>73</v>
      </c>
      <c r="C7930">
        <v>8</v>
      </c>
      <c r="D7930" t="s">
        <v>50</v>
      </c>
      <c r="E7930">
        <v>1001</v>
      </c>
      <c r="F7930" t="s">
        <v>74</v>
      </c>
      <c r="G7930" t="s">
        <v>57</v>
      </c>
      <c r="H7930" t="s">
        <v>51</v>
      </c>
      <c r="I7930" t="s">
        <v>53</v>
      </c>
      <c r="J7930">
        <v>44</v>
      </c>
      <c r="K7930">
        <v>13</v>
      </c>
      <c r="L7930">
        <v>2292</v>
      </c>
      <c r="M7930">
        <v>30</v>
      </c>
      <c r="N7930" s="15">
        <v>70000</v>
      </c>
      <c r="O7930" s="15">
        <v>910000</v>
      </c>
    </row>
    <row r="7931" spans="1:15">
      <c r="A7931" s="14">
        <v>44525</v>
      </c>
      <c r="B7931" t="s">
        <v>73</v>
      </c>
      <c r="C7931">
        <v>8</v>
      </c>
      <c r="D7931" t="s">
        <v>50</v>
      </c>
      <c r="E7931">
        <v>1001</v>
      </c>
      <c r="F7931" t="s">
        <v>74</v>
      </c>
      <c r="G7931" t="s">
        <v>57</v>
      </c>
      <c r="H7931" t="s">
        <v>52</v>
      </c>
      <c r="I7931" t="s">
        <v>53</v>
      </c>
      <c r="J7931">
        <v>44</v>
      </c>
      <c r="K7931">
        <v>13.8032</v>
      </c>
      <c r="L7931">
        <v>2292</v>
      </c>
      <c r="M7931">
        <v>30</v>
      </c>
      <c r="N7931" s="15">
        <v>70000</v>
      </c>
      <c r="O7931" s="15">
        <v>966224</v>
      </c>
    </row>
    <row r="7932" spans="1:15">
      <c r="A7932" s="14">
        <v>44525</v>
      </c>
      <c r="B7932" t="s">
        <v>73</v>
      </c>
      <c r="C7932">
        <v>8</v>
      </c>
      <c r="D7932" t="s">
        <v>50</v>
      </c>
      <c r="E7932">
        <v>1001</v>
      </c>
      <c r="F7932" t="s">
        <v>74</v>
      </c>
      <c r="G7932" t="s">
        <v>57</v>
      </c>
      <c r="H7932" t="s">
        <v>51</v>
      </c>
      <c r="I7932" t="s">
        <v>53</v>
      </c>
      <c r="J7932">
        <v>44</v>
      </c>
      <c r="K7932">
        <v>7.99</v>
      </c>
      <c r="L7932">
        <v>2547</v>
      </c>
      <c r="M7932">
        <v>30</v>
      </c>
      <c r="N7932" s="15">
        <v>56306.400000000001</v>
      </c>
      <c r="O7932" s="15">
        <v>449888.136</v>
      </c>
    </row>
    <row r="7933" spans="1:15">
      <c r="A7933" s="14">
        <v>44525</v>
      </c>
      <c r="B7933" t="s">
        <v>73</v>
      </c>
      <c r="C7933">
        <v>8</v>
      </c>
      <c r="D7933" t="s">
        <v>50</v>
      </c>
      <c r="E7933">
        <v>1001</v>
      </c>
      <c r="F7933" t="s">
        <v>74</v>
      </c>
      <c r="G7933" t="s">
        <v>57</v>
      </c>
      <c r="H7933" t="s">
        <v>52</v>
      </c>
      <c r="I7933" t="s">
        <v>53</v>
      </c>
      <c r="J7933">
        <v>44</v>
      </c>
      <c r="K7933">
        <v>8.2890999999999995</v>
      </c>
      <c r="L7933">
        <v>2547</v>
      </c>
      <c r="M7933">
        <v>30</v>
      </c>
      <c r="N7933" s="15">
        <v>56306.400000000001</v>
      </c>
      <c r="O7933" s="15">
        <v>466729.38024000003</v>
      </c>
    </row>
    <row r="7934" spans="1:15">
      <c r="A7934" s="14">
        <v>44525</v>
      </c>
      <c r="B7934" t="s">
        <v>73</v>
      </c>
      <c r="C7934">
        <v>8</v>
      </c>
      <c r="D7934" t="s">
        <v>50</v>
      </c>
      <c r="E7934">
        <v>1001</v>
      </c>
      <c r="F7934" t="s">
        <v>74</v>
      </c>
      <c r="G7934" t="s">
        <v>57</v>
      </c>
      <c r="H7934" t="s">
        <v>51</v>
      </c>
      <c r="I7934" t="s">
        <v>53</v>
      </c>
      <c r="J7934">
        <v>44</v>
      </c>
      <c r="K7934">
        <v>15</v>
      </c>
      <c r="L7934">
        <v>1841</v>
      </c>
      <c r="M7934">
        <v>30</v>
      </c>
      <c r="N7934" s="15">
        <v>45000</v>
      </c>
      <c r="O7934" s="15">
        <v>675000</v>
      </c>
    </row>
    <row r="7935" spans="1:15">
      <c r="A7935" s="14">
        <v>44525</v>
      </c>
      <c r="B7935" t="s">
        <v>73</v>
      </c>
      <c r="C7935">
        <v>8</v>
      </c>
      <c r="D7935" t="s">
        <v>50</v>
      </c>
      <c r="E7935">
        <v>1001</v>
      </c>
      <c r="F7935" t="s">
        <v>74</v>
      </c>
      <c r="G7935" t="s">
        <v>57</v>
      </c>
      <c r="H7935" t="s">
        <v>52</v>
      </c>
      <c r="I7935" t="s">
        <v>53</v>
      </c>
      <c r="J7935">
        <v>44</v>
      </c>
      <c r="K7935">
        <v>16.075399999999998</v>
      </c>
      <c r="L7935">
        <v>1841</v>
      </c>
      <c r="M7935">
        <v>30</v>
      </c>
      <c r="N7935" s="15">
        <v>45000</v>
      </c>
      <c r="O7935" s="15">
        <v>723393</v>
      </c>
    </row>
    <row r="7936" spans="1:15">
      <c r="A7936" s="14">
        <v>44525</v>
      </c>
      <c r="B7936" t="s">
        <v>73</v>
      </c>
      <c r="C7936">
        <v>8</v>
      </c>
      <c r="D7936" t="s">
        <v>50</v>
      </c>
      <c r="E7936">
        <v>1001</v>
      </c>
      <c r="F7936" t="s">
        <v>74</v>
      </c>
      <c r="G7936" t="s">
        <v>57</v>
      </c>
      <c r="H7936" t="s">
        <v>51</v>
      </c>
      <c r="I7936" t="s">
        <v>53</v>
      </c>
      <c r="J7936">
        <v>44</v>
      </c>
      <c r="K7936">
        <v>13</v>
      </c>
      <c r="L7936">
        <v>2181</v>
      </c>
      <c r="M7936">
        <v>30</v>
      </c>
      <c r="N7936" s="15">
        <v>51000</v>
      </c>
      <c r="O7936" s="15">
        <v>663000</v>
      </c>
    </row>
    <row r="7937" spans="1:15">
      <c r="A7937" s="14">
        <v>44525</v>
      </c>
      <c r="B7937" t="s">
        <v>73</v>
      </c>
      <c r="C7937">
        <v>8</v>
      </c>
      <c r="D7937" t="s">
        <v>50</v>
      </c>
      <c r="E7937">
        <v>1001</v>
      </c>
      <c r="F7937" t="s">
        <v>74</v>
      </c>
      <c r="G7937" t="s">
        <v>57</v>
      </c>
      <c r="H7937" t="s">
        <v>52</v>
      </c>
      <c r="I7937" t="s">
        <v>53</v>
      </c>
      <c r="J7937">
        <v>44</v>
      </c>
      <c r="K7937">
        <v>13.8032</v>
      </c>
      <c r="L7937">
        <v>2181</v>
      </c>
      <c r="M7937">
        <v>30</v>
      </c>
      <c r="N7937" s="15">
        <v>51000</v>
      </c>
      <c r="O7937" s="15">
        <v>703963.2</v>
      </c>
    </row>
    <row r="7938" spans="1:15">
      <c r="A7938" s="14">
        <v>44525</v>
      </c>
      <c r="B7938" t="s">
        <v>73</v>
      </c>
      <c r="C7938">
        <v>8</v>
      </c>
      <c r="D7938" t="s">
        <v>50</v>
      </c>
      <c r="E7938">
        <v>1001</v>
      </c>
      <c r="F7938" t="s">
        <v>74</v>
      </c>
      <c r="G7938" t="s">
        <v>57</v>
      </c>
      <c r="H7938" t="s">
        <v>51</v>
      </c>
      <c r="I7938" t="s">
        <v>53</v>
      </c>
      <c r="J7938">
        <v>44</v>
      </c>
      <c r="K7938">
        <v>15</v>
      </c>
      <c r="L7938">
        <v>1816</v>
      </c>
      <c r="M7938">
        <v>30</v>
      </c>
      <c r="N7938" s="15">
        <v>43350</v>
      </c>
      <c r="O7938" s="15">
        <v>650250</v>
      </c>
    </row>
    <row r="7939" spans="1:15">
      <c r="A7939" s="14">
        <v>44525</v>
      </c>
      <c r="B7939" t="s">
        <v>73</v>
      </c>
      <c r="C7939">
        <v>8</v>
      </c>
      <c r="D7939" t="s">
        <v>50</v>
      </c>
      <c r="E7939">
        <v>1001</v>
      </c>
      <c r="F7939" t="s">
        <v>74</v>
      </c>
      <c r="G7939" t="s">
        <v>57</v>
      </c>
      <c r="H7939" t="s">
        <v>52</v>
      </c>
      <c r="I7939" t="s">
        <v>53</v>
      </c>
      <c r="J7939">
        <v>44</v>
      </c>
      <c r="K7939">
        <v>16.075399999999998</v>
      </c>
      <c r="L7939">
        <v>1816</v>
      </c>
      <c r="M7939">
        <v>30</v>
      </c>
      <c r="N7939" s="15">
        <v>43350</v>
      </c>
      <c r="O7939" s="15">
        <v>696868.59</v>
      </c>
    </row>
    <row r="7940" spans="1:15">
      <c r="A7940" s="14">
        <v>44525</v>
      </c>
      <c r="B7940" t="s">
        <v>73</v>
      </c>
      <c r="C7940">
        <v>8</v>
      </c>
      <c r="D7940" t="s">
        <v>50</v>
      </c>
      <c r="E7940">
        <v>1001</v>
      </c>
      <c r="F7940" t="s">
        <v>74</v>
      </c>
      <c r="G7940" t="s">
        <v>57</v>
      </c>
      <c r="H7940" t="s">
        <v>51</v>
      </c>
      <c r="I7940" t="s">
        <v>53</v>
      </c>
      <c r="J7940">
        <v>44</v>
      </c>
      <c r="K7940">
        <v>13</v>
      </c>
      <c r="L7940">
        <v>2181</v>
      </c>
      <c r="M7940">
        <v>30</v>
      </c>
      <c r="N7940" s="15">
        <v>47600</v>
      </c>
      <c r="O7940" s="15">
        <v>618800</v>
      </c>
    </row>
    <row r="7941" spans="1:15">
      <c r="A7941" s="14">
        <v>44525</v>
      </c>
      <c r="B7941" t="s">
        <v>73</v>
      </c>
      <c r="C7941">
        <v>8</v>
      </c>
      <c r="D7941" t="s">
        <v>50</v>
      </c>
      <c r="E7941">
        <v>1001</v>
      </c>
      <c r="F7941" t="s">
        <v>74</v>
      </c>
      <c r="G7941" t="s">
        <v>57</v>
      </c>
      <c r="H7941" t="s">
        <v>52</v>
      </c>
      <c r="I7941" t="s">
        <v>53</v>
      </c>
      <c r="J7941">
        <v>44</v>
      </c>
      <c r="K7941">
        <v>13.8032</v>
      </c>
      <c r="L7941">
        <v>2181</v>
      </c>
      <c r="M7941">
        <v>30</v>
      </c>
      <c r="N7941" s="15">
        <v>47600</v>
      </c>
      <c r="O7941" s="15">
        <v>657032.31999999995</v>
      </c>
    </row>
    <row r="7942" spans="1:15">
      <c r="A7942" s="14">
        <v>44525</v>
      </c>
      <c r="B7942" t="s">
        <v>73</v>
      </c>
      <c r="C7942">
        <v>8</v>
      </c>
      <c r="D7942" t="s">
        <v>50</v>
      </c>
      <c r="E7942">
        <v>1001</v>
      </c>
      <c r="F7942" t="s">
        <v>110</v>
      </c>
      <c r="G7942" t="s">
        <v>57</v>
      </c>
      <c r="H7942" t="s">
        <v>51</v>
      </c>
      <c r="I7942" t="s">
        <v>53</v>
      </c>
      <c r="J7942">
        <v>44</v>
      </c>
      <c r="K7942">
        <v>13</v>
      </c>
      <c r="L7942">
        <v>1926</v>
      </c>
      <c r="M7942">
        <v>30</v>
      </c>
      <c r="N7942" s="15">
        <v>62369.62</v>
      </c>
      <c r="O7942" s="15">
        <v>810805.06</v>
      </c>
    </row>
    <row r="7943" spans="1:15">
      <c r="A7943" s="14">
        <v>44525</v>
      </c>
      <c r="B7943" t="s">
        <v>73</v>
      </c>
      <c r="C7943">
        <v>8</v>
      </c>
      <c r="D7943" t="s">
        <v>50</v>
      </c>
      <c r="E7943">
        <v>1001</v>
      </c>
      <c r="F7943" t="s">
        <v>110</v>
      </c>
      <c r="G7943" t="s">
        <v>57</v>
      </c>
      <c r="H7943" t="s">
        <v>52</v>
      </c>
      <c r="I7943" t="s">
        <v>53</v>
      </c>
      <c r="J7943">
        <v>44</v>
      </c>
      <c r="K7943">
        <v>13.8032</v>
      </c>
      <c r="L7943">
        <v>1926</v>
      </c>
      <c r="M7943">
        <v>30</v>
      </c>
      <c r="N7943" s="15">
        <v>62369.62</v>
      </c>
      <c r="O7943" s="15">
        <v>860900.33878400002</v>
      </c>
    </row>
    <row r="7944" spans="1:15">
      <c r="A7944" s="14">
        <v>44525</v>
      </c>
      <c r="B7944" t="s">
        <v>73</v>
      </c>
      <c r="C7944">
        <v>8</v>
      </c>
      <c r="D7944" t="s">
        <v>50</v>
      </c>
      <c r="E7944">
        <v>1001</v>
      </c>
      <c r="F7944" t="s">
        <v>74</v>
      </c>
      <c r="G7944" t="s">
        <v>57</v>
      </c>
      <c r="H7944" t="s">
        <v>51</v>
      </c>
      <c r="I7944" t="s">
        <v>53</v>
      </c>
      <c r="J7944">
        <v>44</v>
      </c>
      <c r="K7944">
        <v>13</v>
      </c>
      <c r="L7944">
        <v>1841</v>
      </c>
      <c r="M7944">
        <v>30</v>
      </c>
      <c r="N7944" s="15">
        <v>43000</v>
      </c>
      <c r="O7944" s="15">
        <v>559000</v>
      </c>
    </row>
    <row r="7945" spans="1:15">
      <c r="A7945" s="14">
        <v>44525</v>
      </c>
      <c r="B7945" t="s">
        <v>73</v>
      </c>
      <c r="C7945">
        <v>8</v>
      </c>
      <c r="D7945" t="s">
        <v>50</v>
      </c>
      <c r="E7945">
        <v>1001</v>
      </c>
      <c r="F7945" t="s">
        <v>74</v>
      </c>
      <c r="G7945" t="s">
        <v>57</v>
      </c>
      <c r="H7945" t="s">
        <v>52</v>
      </c>
      <c r="I7945" t="s">
        <v>53</v>
      </c>
      <c r="J7945">
        <v>44</v>
      </c>
      <c r="K7945">
        <v>13.8032</v>
      </c>
      <c r="L7945">
        <v>1841</v>
      </c>
      <c r="M7945">
        <v>30</v>
      </c>
      <c r="N7945" s="15">
        <v>43000</v>
      </c>
      <c r="O7945" s="15">
        <v>593537.6</v>
      </c>
    </row>
    <row r="7946" spans="1:15">
      <c r="A7946" s="14">
        <v>44525</v>
      </c>
      <c r="B7946" t="s">
        <v>75</v>
      </c>
      <c r="C7946">
        <v>8</v>
      </c>
      <c r="D7946" t="s">
        <v>50</v>
      </c>
      <c r="E7946">
        <v>1001</v>
      </c>
      <c r="F7946" t="s">
        <v>76</v>
      </c>
      <c r="G7946" t="s">
        <v>77</v>
      </c>
      <c r="H7946" t="s">
        <v>51</v>
      </c>
      <c r="I7946" t="s">
        <v>92</v>
      </c>
      <c r="J7946">
        <v>44</v>
      </c>
      <c r="K7946">
        <v>28</v>
      </c>
      <c r="L7946">
        <v>1800</v>
      </c>
      <c r="M7946">
        <v>1800</v>
      </c>
      <c r="N7946" s="15">
        <v>10000</v>
      </c>
      <c r="O7946" s="15">
        <v>280000</v>
      </c>
    </row>
    <row r="7947" spans="1:15">
      <c r="A7947" s="14">
        <v>44525</v>
      </c>
      <c r="B7947" t="s">
        <v>75</v>
      </c>
      <c r="C7947">
        <v>8</v>
      </c>
      <c r="D7947" t="s">
        <v>50</v>
      </c>
      <c r="E7947">
        <v>1001</v>
      </c>
      <c r="F7947" t="s">
        <v>76</v>
      </c>
      <c r="G7947" t="s">
        <v>77</v>
      </c>
      <c r="H7947" t="s">
        <v>52</v>
      </c>
      <c r="I7947" t="s">
        <v>92</v>
      </c>
      <c r="J7947">
        <v>44</v>
      </c>
      <c r="K7947">
        <v>19.1357</v>
      </c>
      <c r="L7947">
        <v>1800</v>
      </c>
      <c r="M7947">
        <v>1800</v>
      </c>
      <c r="N7947" s="15">
        <v>10000</v>
      </c>
      <c r="O7947" s="15">
        <v>191357</v>
      </c>
    </row>
    <row r="7948" spans="1:15">
      <c r="A7948" s="14">
        <v>44525</v>
      </c>
      <c r="B7948" t="s">
        <v>75</v>
      </c>
      <c r="C7948">
        <v>8</v>
      </c>
      <c r="D7948" t="s">
        <v>50</v>
      </c>
      <c r="E7948">
        <v>1001</v>
      </c>
      <c r="F7948" t="s">
        <v>76</v>
      </c>
      <c r="G7948" t="s">
        <v>77</v>
      </c>
      <c r="H7948" t="s">
        <v>51</v>
      </c>
      <c r="I7948" t="s">
        <v>92</v>
      </c>
      <c r="J7948">
        <v>44</v>
      </c>
      <c r="K7948">
        <v>18</v>
      </c>
      <c r="L7948">
        <v>1800</v>
      </c>
      <c r="M7948">
        <v>1800</v>
      </c>
      <c r="N7948" s="15">
        <v>5700</v>
      </c>
      <c r="O7948" s="15">
        <v>102600</v>
      </c>
    </row>
    <row r="7949" spans="1:15">
      <c r="A7949" s="14">
        <v>44525</v>
      </c>
      <c r="B7949" t="s">
        <v>75</v>
      </c>
      <c r="C7949">
        <v>8</v>
      </c>
      <c r="D7949" t="s">
        <v>50</v>
      </c>
      <c r="E7949">
        <v>1001</v>
      </c>
      <c r="F7949" t="s">
        <v>76</v>
      </c>
      <c r="G7949" t="s">
        <v>77</v>
      </c>
      <c r="H7949" t="s">
        <v>52</v>
      </c>
      <c r="I7949" t="s">
        <v>92</v>
      </c>
      <c r="J7949">
        <v>44</v>
      </c>
      <c r="K7949">
        <v>13.6974</v>
      </c>
      <c r="L7949">
        <v>1800</v>
      </c>
      <c r="M7949">
        <v>1800</v>
      </c>
      <c r="N7949" s="15">
        <v>5700</v>
      </c>
      <c r="O7949" s="15">
        <v>78075.179999999993</v>
      </c>
    </row>
    <row r="7950" spans="1:15">
      <c r="A7950" s="14">
        <v>44525</v>
      </c>
      <c r="B7950" t="s">
        <v>73</v>
      </c>
      <c r="C7950">
        <v>1</v>
      </c>
      <c r="D7950" t="s">
        <v>50</v>
      </c>
      <c r="E7950">
        <v>1001</v>
      </c>
      <c r="F7950" t="s">
        <v>74</v>
      </c>
      <c r="G7950" t="s">
        <v>86</v>
      </c>
      <c r="H7950" t="s">
        <v>51</v>
      </c>
      <c r="I7950" t="s">
        <v>53</v>
      </c>
      <c r="J7950">
        <v>44</v>
      </c>
      <c r="K7950">
        <v>30</v>
      </c>
      <c r="L7950">
        <v>30</v>
      </c>
      <c r="M7950">
        <v>30</v>
      </c>
      <c r="N7950" s="15">
        <v>101</v>
      </c>
      <c r="O7950" s="15">
        <v>3030</v>
      </c>
    </row>
    <row r="7951" spans="1:15">
      <c r="A7951" s="14">
        <v>44525</v>
      </c>
      <c r="B7951" t="s">
        <v>73</v>
      </c>
      <c r="C7951">
        <v>1</v>
      </c>
      <c r="D7951" t="s">
        <v>50</v>
      </c>
      <c r="E7951">
        <v>1001</v>
      </c>
      <c r="F7951" t="s">
        <v>74</v>
      </c>
      <c r="G7951" t="s">
        <v>86</v>
      </c>
      <c r="H7951" t="s">
        <v>52</v>
      </c>
      <c r="I7951" t="s">
        <v>53</v>
      </c>
      <c r="J7951">
        <v>44</v>
      </c>
      <c r="K7951">
        <v>34.488799999999998</v>
      </c>
      <c r="L7951">
        <v>30</v>
      </c>
      <c r="M7951">
        <v>30</v>
      </c>
      <c r="N7951" s="15">
        <v>101</v>
      </c>
      <c r="O7951" s="15">
        <v>3483.3688000000002</v>
      </c>
    </row>
    <row r="7952" spans="1:15">
      <c r="A7952" s="14">
        <v>44525</v>
      </c>
      <c r="B7952" t="s">
        <v>75</v>
      </c>
      <c r="C7952">
        <v>8</v>
      </c>
      <c r="D7952" t="s">
        <v>50</v>
      </c>
      <c r="E7952">
        <v>1001</v>
      </c>
      <c r="F7952" t="s">
        <v>76</v>
      </c>
      <c r="G7952" t="s">
        <v>77</v>
      </c>
      <c r="H7952" t="s">
        <v>51</v>
      </c>
      <c r="I7952" t="s">
        <v>92</v>
      </c>
      <c r="J7952">
        <v>44</v>
      </c>
      <c r="K7952">
        <v>26</v>
      </c>
      <c r="L7952">
        <v>1800</v>
      </c>
      <c r="M7952">
        <v>1800</v>
      </c>
      <c r="N7952" s="15">
        <v>15000</v>
      </c>
      <c r="O7952" s="15">
        <v>390000</v>
      </c>
    </row>
    <row r="7953" spans="1:15">
      <c r="A7953" s="14">
        <v>44525</v>
      </c>
      <c r="B7953" t="s">
        <v>75</v>
      </c>
      <c r="C7953">
        <v>8</v>
      </c>
      <c r="D7953" t="s">
        <v>50</v>
      </c>
      <c r="E7953">
        <v>1001</v>
      </c>
      <c r="F7953" t="s">
        <v>76</v>
      </c>
      <c r="G7953" t="s">
        <v>77</v>
      </c>
      <c r="H7953" t="s">
        <v>52</v>
      </c>
      <c r="I7953" t="s">
        <v>92</v>
      </c>
      <c r="J7953">
        <v>44</v>
      </c>
      <c r="K7953">
        <v>18.126000000000001</v>
      </c>
      <c r="L7953">
        <v>1800</v>
      </c>
      <c r="M7953">
        <v>1800</v>
      </c>
      <c r="N7953" s="15">
        <v>15000</v>
      </c>
      <c r="O7953" s="15">
        <v>271890</v>
      </c>
    </row>
    <row r="7954" spans="1:15">
      <c r="A7954" s="14">
        <v>44525</v>
      </c>
      <c r="B7954" t="s">
        <v>75</v>
      </c>
      <c r="C7954">
        <v>8</v>
      </c>
      <c r="D7954" t="s">
        <v>50</v>
      </c>
      <c r="E7954">
        <v>1001</v>
      </c>
      <c r="F7954" t="s">
        <v>76</v>
      </c>
      <c r="G7954" t="s">
        <v>77</v>
      </c>
      <c r="H7954" t="s">
        <v>51</v>
      </c>
      <c r="I7954" t="s">
        <v>92</v>
      </c>
      <c r="J7954">
        <v>44</v>
      </c>
      <c r="K7954">
        <v>26</v>
      </c>
      <c r="L7954">
        <v>1800</v>
      </c>
      <c r="M7954">
        <v>1800</v>
      </c>
      <c r="N7954" s="15">
        <v>21000</v>
      </c>
      <c r="O7954" s="15">
        <v>546000</v>
      </c>
    </row>
    <row r="7955" spans="1:15">
      <c r="A7955" s="14">
        <v>44525</v>
      </c>
      <c r="B7955" t="s">
        <v>75</v>
      </c>
      <c r="C7955">
        <v>8</v>
      </c>
      <c r="D7955" t="s">
        <v>50</v>
      </c>
      <c r="E7955">
        <v>1001</v>
      </c>
      <c r="F7955" t="s">
        <v>76</v>
      </c>
      <c r="G7955" t="s">
        <v>77</v>
      </c>
      <c r="H7955" t="s">
        <v>52</v>
      </c>
      <c r="I7955" t="s">
        <v>92</v>
      </c>
      <c r="J7955">
        <v>44</v>
      </c>
      <c r="K7955">
        <v>18.126000000000001</v>
      </c>
      <c r="L7955">
        <v>1800</v>
      </c>
      <c r="M7955">
        <v>1800</v>
      </c>
      <c r="N7955" s="15">
        <v>21000</v>
      </c>
      <c r="O7955" s="15">
        <v>380646</v>
      </c>
    </row>
    <row r="7956" spans="1:15">
      <c r="A7956" s="14">
        <v>44525</v>
      </c>
      <c r="B7956" t="s">
        <v>73</v>
      </c>
      <c r="C7956">
        <v>1</v>
      </c>
      <c r="D7956" t="s">
        <v>50</v>
      </c>
      <c r="E7956">
        <v>1001</v>
      </c>
      <c r="F7956" t="s">
        <v>74</v>
      </c>
      <c r="G7956" t="s">
        <v>86</v>
      </c>
      <c r="H7956" t="s">
        <v>51</v>
      </c>
      <c r="I7956" t="s">
        <v>53</v>
      </c>
      <c r="J7956">
        <v>44</v>
      </c>
      <c r="K7956">
        <v>30</v>
      </c>
      <c r="L7956">
        <v>30</v>
      </c>
      <c r="M7956">
        <v>30</v>
      </c>
      <c r="N7956" s="15">
        <v>402</v>
      </c>
      <c r="O7956" s="15">
        <v>12060</v>
      </c>
    </row>
    <row r="7957" spans="1:15">
      <c r="A7957" s="14">
        <v>44525</v>
      </c>
      <c r="B7957" t="s">
        <v>73</v>
      </c>
      <c r="C7957">
        <v>1</v>
      </c>
      <c r="D7957" t="s">
        <v>50</v>
      </c>
      <c r="E7957">
        <v>1001</v>
      </c>
      <c r="F7957" t="s">
        <v>74</v>
      </c>
      <c r="G7957" t="s">
        <v>86</v>
      </c>
      <c r="H7957" t="s">
        <v>52</v>
      </c>
      <c r="I7957" t="s">
        <v>53</v>
      </c>
      <c r="J7957">
        <v>44</v>
      </c>
      <c r="K7957">
        <v>34.488799999999998</v>
      </c>
      <c r="L7957">
        <v>30</v>
      </c>
      <c r="M7957">
        <v>30</v>
      </c>
      <c r="N7957" s="15">
        <v>402</v>
      </c>
      <c r="O7957" s="15">
        <v>13864.497600000001</v>
      </c>
    </row>
    <row r="7958" spans="1:15">
      <c r="A7958" s="14">
        <v>44525</v>
      </c>
      <c r="B7958" t="s">
        <v>73</v>
      </c>
      <c r="C7958">
        <v>1</v>
      </c>
      <c r="D7958" t="s">
        <v>50</v>
      </c>
      <c r="E7958">
        <v>1001</v>
      </c>
      <c r="F7958" t="s">
        <v>74</v>
      </c>
      <c r="G7958" t="s">
        <v>86</v>
      </c>
      <c r="H7958" t="s">
        <v>51</v>
      </c>
      <c r="I7958" t="s">
        <v>53</v>
      </c>
      <c r="J7958">
        <v>44</v>
      </c>
      <c r="K7958">
        <v>30</v>
      </c>
      <c r="L7958">
        <v>30</v>
      </c>
      <c r="M7958">
        <v>30</v>
      </c>
      <c r="N7958" s="15">
        <v>4210</v>
      </c>
      <c r="O7958" s="15">
        <v>126300</v>
      </c>
    </row>
    <row r="7959" spans="1:15">
      <c r="A7959" s="14">
        <v>44525</v>
      </c>
      <c r="B7959" t="s">
        <v>73</v>
      </c>
      <c r="C7959">
        <v>1</v>
      </c>
      <c r="D7959" t="s">
        <v>50</v>
      </c>
      <c r="E7959">
        <v>1001</v>
      </c>
      <c r="F7959" t="s">
        <v>74</v>
      </c>
      <c r="G7959" t="s">
        <v>86</v>
      </c>
      <c r="H7959" t="s">
        <v>52</v>
      </c>
      <c r="I7959" t="s">
        <v>53</v>
      </c>
      <c r="J7959">
        <v>44</v>
      </c>
      <c r="K7959">
        <v>34.488799999999998</v>
      </c>
      <c r="L7959">
        <v>30</v>
      </c>
      <c r="M7959">
        <v>30</v>
      </c>
      <c r="N7959" s="15">
        <v>4210</v>
      </c>
      <c r="O7959" s="15">
        <v>145197.848</v>
      </c>
    </row>
    <row r="7960" spans="1:15">
      <c r="A7960" s="14">
        <v>44525</v>
      </c>
      <c r="B7960" t="s">
        <v>73</v>
      </c>
      <c r="C7960">
        <v>1</v>
      </c>
      <c r="D7960" t="s">
        <v>50</v>
      </c>
      <c r="E7960">
        <v>1001</v>
      </c>
      <c r="F7960" t="s">
        <v>74</v>
      </c>
      <c r="G7960" t="s">
        <v>86</v>
      </c>
      <c r="H7960" t="s">
        <v>51</v>
      </c>
      <c r="I7960" t="s">
        <v>53</v>
      </c>
      <c r="J7960">
        <v>44</v>
      </c>
      <c r="K7960">
        <v>30</v>
      </c>
      <c r="L7960">
        <v>30</v>
      </c>
      <c r="M7960">
        <v>30</v>
      </c>
      <c r="N7960" s="15">
        <v>500</v>
      </c>
      <c r="O7960" s="15">
        <v>15000</v>
      </c>
    </row>
    <row r="7961" spans="1:15">
      <c r="A7961" s="14">
        <v>44525</v>
      </c>
      <c r="B7961" t="s">
        <v>73</v>
      </c>
      <c r="C7961">
        <v>1</v>
      </c>
      <c r="D7961" t="s">
        <v>50</v>
      </c>
      <c r="E7961">
        <v>1001</v>
      </c>
      <c r="F7961" t="s">
        <v>74</v>
      </c>
      <c r="G7961" t="s">
        <v>86</v>
      </c>
      <c r="H7961" t="s">
        <v>52</v>
      </c>
      <c r="I7961" t="s">
        <v>53</v>
      </c>
      <c r="J7961">
        <v>44</v>
      </c>
      <c r="K7961">
        <v>34.488799999999998</v>
      </c>
      <c r="L7961">
        <v>30</v>
      </c>
      <c r="M7961">
        <v>30</v>
      </c>
      <c r="N7961" s="15">
        <v>500</v>
      </c>
      <c r="O7961" s="15">
        <v>17244.400000000001</v>
      </c>
    </row>
    <row r="7962" spans="1:15">
      <c r="A7962" s="14">
        <v>44525</v>
      </c>
      <c r="B7962" t="s">
        <v>73</v>
      </c>
      <c r="C7962">
        <v>1</v>
      </c>
      <c r="D7962" t="s">
        <v>50</v>
      </c>
      <c r="E7962">
        <v>1001</v>
      </c>
      <c r="F7962" t="s">
        <v>74</v>
      </c>
      <c r="G7962" t="s">
        <v>86</v>
      </c>
      <c r="H7962" t="s">
        <v>51</v>
      </c>
      <c r="I7962" t="s">
        <v>53</v>
      </c>
      <c r="J7962">
        <v>44</v>
      </c>
      <c r="K7962">
        <v>30</v>
      </c>
      <c r="L7962">
        <v>30</v>
      </c>
      <c r="M7962">
        <v>30</v>
      </c>
      <c r="N7962" s="15">
        <v>68</v>
      </c>
      <c r="O7962" s="15">
        <v>2040</v>
      </c>
    </row>
    <row r="7963" spans="1:15">
      <c r="A7963" s="14">
        <v>44525</v>
      </c>
      <c r="B7963" t="s">
        <v>73</v>
      </c>
      <c r="C7963">
        <v>1</v>
      </c>
      <c r="D7963" t="s">
        <v>50</v>
      </c>
      <c r="E7963">
        <v>1001</v>
      </c>
      <c r="F7963" t="s">
        <v>74</v>
      </c>
      <c r="G7963" t="s">
        <v>86</v>
      </c>
      <c r="H7963" t="s">
        <v>52</v>
      </c>
      <c r="I7963" t="s">
        <v>53</v>
      </c>
      <c r="J7963">
        <v>44</v>
      </c>
      <c r="K7963">
        <v>34.488799999999998</v>
      </c>
      <c r="L7963">
        <v>30</v>
      </c>
      <c r="M7963">
        <v>30</v>
      </c>
      <c r="N7963" s="15">
        <v>68</v>
      </c>
      <c r="O7963" s="15">
        <v>2345.2384000000002</v>
      </c>
    </row>
    <row r="7964" spans="1:15">
      <c r="A7964" s="14">
        <v>44525</v>
      </c>
      <c r="B7964" t="s">
        <v>73</v>
      </c>
      <c r="C7964">
        <v>1</v>
      </c>
      <c r="D7964" t="s">
        <v>50</v>
      </c>
      <c r="E7964">
        <v>1001</v>
      </c>
      <c r="F7964" t="s">
        <v>74</v>
      </c>
      <c r="G7964" t="s">
        <v>86</v>
      </c>
      <c r="H7964" t="s">
        <v>51</v>
      </c>
      <c r="I7964" t="s">
        <v>53</v>
      </c>
      <c r="J7964">
        <v>44</v>
      </c>
      <c r="K7964">
        <v>30</v>
      </c>
      <c r="L7964">
        <v>30</v>
      </c>
      <c r="M7964">
        <v>30</v>
      </c>
      <c r="N7964" s="15">
        <v>687</v>
      </c>
      <c r="O7964" s="15">
        <v>20610</v>
      </c>
    </row>
    <row r="7965" spans="1:15">
      <c r="A7965" s="14">
        <v>44525</v>
      </c>
      <c r="B7965" t="s">
        <v>73</v>
      </c>
      <c r="C7965">
        <v>1</v>
      </c>
      <c r="D7965" t="s">
        <v>50</v>
      </c>
      <c r="E7965">
        <v>1001</v>
      </c>
      <c r="F7965" t="s">
        <v>74</v>
      </c>
      <c r="G7965" t="s">
        <v>86</v>
      </c>
      <c r="H7965" t="s">
        <v>52</v>
      </c>
      <c r="I7965" t="s">
        <v>53</v>
      </c>
      <c r="J7965">
        <v>44</v>
      </c>
      <c r="K7965">
        <v>34.488799999999998</v>
      </c>
      <c r="L7965">
        <v>30</v>
      </c>
      <c r="M7965">
        <v>30</v>
      </c>
      <c r="N7965" s="15">
        <v>687</v>
      </c>
      <c r="O7965" s="15">
        <v>23693.8056</v>
      </c>
    </row>
    <row r="7966" spans="1:15">
      <c r="A7966" s="14">
        <v>44525</v>
      </c>
      <c r="B7966" t="s">
        <v>73</v>
      </c>
      <c r="C7966">
        <v>1</v>
      </c>
      <c r="D7966" t="s">
        <v>50</v>
      </c>
      <c r="E7966">
        <v>1001</v>
      </c>
      <c r="F7966" t="s">
        <v>74</v>
      </c>
      <c r="G7966" t="s">
        <v>86</v>
      </c>
      <c r="H7966" t="s">
        <v>51</v>
      </c>
      <c r="I7966" t="s">
        <v>53</v>
      </c>
      <c r="J7966">
        <v>44</v>
      </c>
      <c r="K7966">
        <v>30</v>
      </c>
      <c r="L7966">
        <v>30</v>
      </c>
      <c r="M7966">
        <v>30</v>
      </c>
      <c r="N7966" s="15">
        <v>1640</v>
      </c>
      <c r="O7966" s="15">
        <v>49200</v>
      </c>
    </row>
    <row r="7967" spans="1:15">
      <c r="A7967" s="14">
        <v>44525</v>
      </c>
      <c r="B7967" t="s">
        <v>73</v>
      </c>
      <c r="C7967">
        <v>1</v>
      </c>
      <c r="D7967" t="s">
        <v>50</v>
      </c>
      <c r="E7967">
        <v>1001</v>
      </c>
      <c r="F7967" t="s">
        <v>74</v>
      </c>
      <c r="G7967" t="s">
        <v>86</v>
      </c>
      <c r="H7967" t="s">
        <v>52</v>
      </c>
      <c r="I7967" t="s">
        <v>53</v>
      </c>
      <c r="J7967">
        <v>44</v>
      </c>
      <c r="K7967">
        <v>34.488799999999998</v>
      </c>
      <c r="L7967">
        <v>30</v>
      </c>
      <c r="M7967">
        <v>30</v>
      </c>
      <c r="N7967" s="15">
        <v>1640</v>
      </c>
      <c r="O7967" s="15">
        <v>56561.631999999998</v>
      </c>
    </row>
    <row r="7968" spans="1:15">
      <c r="A7968" s="14">
        <v>44525</v>
      </c>
      <c r="B7968" t="s">
        <v>73</v>
      </c>
      <c r="C7968">
        <v>1</v>
      </c>
      <c r="D7968" t="s">
        <v>50</v>
      </c>
      <c r="E7968">
        <v>1001</v>
      </c>
      <c r="F7968" t="s">
        <v>74</v>
      </c>
      <c r="G7968" t="s">
        <v>86</v>
      </c>
      <c r="H7968" t="s">
        <v>51</v>
      </c>
      <c r="I7968" t="s">
        <v>53</v>
      </c>
      <c r="J7968">
        <v>44</v>
      </c>
      <c r="K7968">
        <v>30</v>
      </c>
      <c r="L7968">
        <v>30</v>
      </c>
      <c r="M7968">
        <v>30</v>
      </c>
      <c r="N7968" s="15">
        <v>255</v>
      </c>
      <c r="O7968" s="15">
        <v>7650</v>
      </c>
    </row>
    <row r="7969" spans="1:15">
      <c r="A7969" s="14">
        <v>44525</v>
      </c>
      <c r="B7969" t="s">
        <v>73</v>
      </c>
      <c r="C7969">
        <v>1</v>
      </c>
      <c r="D7969" t="s">
        <v>50</v>
      </c>
      <c r="E7969">
        <v>1001</v>
      </c>
      <c r="F7969" t="s">
        <v>74</v>
      </c>
      <c r="G7969" t="s">
        <v>86</v>
      </c>
      <c r="H7969" t="s">
        <v>52</v>
      </c>
      <c r="I7969" t="s">
        <v>53</v>
      </c>
      <c r="J7969">
        <v>44</v>
      </c>
      <c r="K7969">
        <v>34.488799999999998</v>
      </c>
      <c r="L7969">
        <v>30</v>
      </c>
      <c r="M7969">
        <v>30</v>
      </c>
      <c r="N7969" s="15">
        <v>255</v>
      </c>
      <c r="O7969" s="15">
        <v>8794.6440000000002</v>
      </c>
    </row>
    <row r="7970" spans="1:15">
      <c r="A7970" s="14">
        <v>44525</v>
      </c>
      <c r="B7970" t="s">
        <v>73</v>
      </c>
      <c r="C7970">
        <v>8</v>
      </c>
      <c r="D7970" t="s">
        <v>50</v>
      </c>
      <c r="E7970">
        <v>1001</v>
      </c>
      <c r="F7970" t="s">
        <v>74</v>
      </c>
      <c r="G7970" t="s">
        <v>57</v>
      </c>
      <c r="H7970" t="s">
        <v>51</v>
      </c>
      <c r="I7970" t="s">
        <v>53</v>
      </c>
      <c r="J7970">
        <v>44</v>
      </c>
      <c r="K7970">
        <v>13</v>
      </c>
      <c r="L7970">
        <v>2206</v>
      </c>
      <c r="M7970">
        <v>30</v>
      </c>
      <c r="N7970" s="15">
        <v>100000</v>
      </c>
      <c r="O7970" s="15">
        <v>1300000</v>
      </c>
    </row>
    <row r="7971" spans="1:15">
      <c r="A7971" s="14">
        <v>44525</v>
      </c>
      <c r="B7971" t="s">
        <v>73</v>
      </c>
      <c r="C7971">
        <v>8</v>
      </c>
      <c r="D7971" t="s">
        <v>50</v>
      </c>
      <c r="E7971">
        <v>1001</v>
      </c>
      <c r="F7971" t="s">
        <v>74</v>
      </c>
      <c r="G7971" t="s">
        <v>57</v>
      </c>
      <c r="H7971" t="s">
        <v>52</v>
      </c>
      <c r="I7971" t="s">
        <v>53</v>
      </c>
      <c r="J7971">
        <v>44</v>
      </c>
      <c r="K7971">
        <v>13.8032</v>
      </c>
      <c r="L7971">
        <v>2206</v>
      </c>
      <c r="M7971">
        <v>30</v>
      </c>
      <c r="N7971" s="15">
        <v>100000</v>
      </c>
      <c r="O7971" s="15">
        <v>1380320</v>
      </c>
    </row>
    <row r="7972" spans="1:15">
      <c r="A7972" s="14">
        <v>44525</v>
      </c>
      <c r="B7972" t="s">
        <v>73</v>
      </c>
      <c r="C7972">
        <v>8</v>
      </c>
      <c r="D7972" t="s">
        <v>50</v>
      </c>
      <c r="E7972">
        <v>1001</v>
      </c>
      <c r="F7972" t="s">
        <v>74</v>
      </c>
      <c r="G7972" t="s">
        <v>57</v>
      </c>
      <c r="H7972" t="s">
        <v>51</v>
      </c>
      <c r="I7972" t="s">
        <v>53</v>
      </c>
      <c r="J7972">
        <v>44</v>
      </c>
      <c r="K7972">
        <v>10.95</v>
      </c>
      <c r="L7972">
        <v>1816</v>
      </c>
      <c r="M7972">
        <v>30</v>
      </c>
      <c r="N7972" s="15">
        <v>61572.959999999999</v>
      </c>
      <c r="O7972" s="15">
        <v>674223.91200000001</v>
      </c>
    </row>
    <row r="7973" spans="1:15">
      <c r="A7973" s="14">
        <v>44525</v>
      </c>
      <c r="B7973" t="s">
        <v>73</v>
      </c>
      <c r="C7973">
        <v>8</v>
      </c>
      <c r="D7973" t="s">
        <v>50</v>
      </c>
      <c r="E7973">
        <v>1001</v>
      </c>
      <c r="F7973" t="s">
        <v>74</v>
      </c>
      <c r="G7973" t="s">
        <v>57</v>
      </c>
      <c r="H7973" t="s">
        <v>52</v>
      </c>
      <c r="I7973" t="s">
        <v>53</v>
      </c>
      <c r="J7973">
        <v>44</v>
      </c>
      <c r="K7973">
        <v>11.5166</v>
      </c>
      <c r="L7973">
        <v>1816</v>
      </c>
      <c r="M7973">
        <v>30</v>
      </c>
      <c r="N7973" s="15">
        <v>61572.959999999999</v>
      </c>
      <c r="O7973" s="15">
        <v>709111.15113599994</v>
      </c>
    </row>
    <row r="7974" spans="1:15">
      <c r="A7974" s="14">
        <v>44525</v>
      </c>
      <c r="B7974" t="s">
        <v>73</v>
      </c>
      <c r="C7974">
        <v>8</v>
      </c>
      <c r="D7974" t="s">
        <v>50</v>
      </c>
      <c r="E7974">
        <v>1001</v>
      </c>
      <c r="F7974" t="s">
        <v>110</v>
      </c>
      <c r="G7974" t="s">
        <v>57</v>
      </c>
      <c r="H7974" t="s">
        <v>51</v>
      </c>
      <c r="I7974" t="s">
        <v>53</v>
      </c>
      <c r="J7974">
        <v>44</v>
      </c>
      <c r="K7974">
        <v>10.95</v>
      </c>
      <c r="L7974">
        <v>1816</v>
      </c>
      <c r="M7974">
        <v>30</v>
      </c>
      <c r="N7974" s="15">
        <v>24110.42</v>
      </c>
      <c r="O7974" s="15">
        <v>264009.09899999999</v>
      </c>
    </row>
    <row r="7975" spans="1:15">
      <c r="A7975" s="14">
        <v>44525</v>
      </c>
      <c r="B7975" t="s">
        <v>73</v>
      </c>
      <c r="C7975">
        <v>8</v>
      </c>
      <c r="D7975" t="s">
        <v>50</v>
      </c>
      <c r="E7975">
        <v>1001</v>
      </c>
      <c r="F7975" t="s">
        <v>110</v>
      </c>
      <c r="G7975" t="s">
        <v>57</v>
      </c>
      <c r="H7975" t="s">
        <v>52</v>
      </c>
      <c r="I7975" t="s">
        <v>53</v>
      </c>
      <c r="J7975">
        <v>44</v>
      </c>
      <c r="K7975">
        <v>11.5166</v>
      </c>
      <c r="L7975">
        <v>1816</v>
      </c>
      <c r="M7975">
        <v>30</v>
      </c>
      <c r="N7975" s="15">
        <v>24110.42</v>
      </c>
      <c r="O7975" s="15">
        <v>277670.06297199999</v>
      </c>
    </row>
    <row r="7976" spans="1:15">
      <c r="A7976" s="14">
        <v>44525</v>
      </c>
      <c r="B7976" t="s">
        <v>75</v>
      </c>
      <c r="C7976">
        <v>8</v>
      </c>
      <c r="D7976" t="s">
        <v>50</v>
      </c>
      <c r="E7976">
        <v>1001</v>
      </c>
      <c r="F7976" t="s">
        <v>76</v>
      </c>
      <c r="G7976" t="s">
        <v>77</v>
      </c>
      <c r="H7976" t="s">
        <v>51</v>
      </c>
      <c r="I7976" t="s">
        <v>92</v>
      </c>
      <c r="J7976">
        <v>44</v>
      </c>
      <c r="K7976">
        <v>24</v>
      </c>
      <c r="L7976">
        <v>1800</v>
      </c>
      <c r="M7976">
        <v>1800</v>
      </c>
      <c r="N7976" s="15">
        <v>35000</v>
      </c>
      <c r="O7976" s="15">
        <v>840000</v>
      </c>
    </row>
    <row r="7977" spans="1:15">
      <c r="A7977" s="14">
        <v>44525</v>
      </c>
      <c r="B7977" t="s">
        <v>75</v>
      </c>
      <c r="C7977">
        <v>8</v>
      </c>
      <c r="D7977" t="s">
        <v>50</v>
      </c>
      <c r="E7977">
        <v>1001</v>
      </c>
      <c r="F7977" t="s">
        <v>76</v>
      </c>
      <c r="G7977" t="s">
        <v>77</v>
      </c>
      <c r="H7977" t="s">
        <v>52</v>
      </c>
      <c r="I7977" t="s">
        <v>92</v>
      </c>
      <c r="J7977">
        <v>44</v>
      </c>
      <c r="K7977">
        <v>17.080400000000001</v>
      </c>
      <c r="L7977">
        <v>1800</v>
      </c>
      <c r="M7977">
        <v>1800</v>
      </c>
      <c r="N7977" s="15">
        <v>35000</v>
      </c>
      <c r="O7977" s="15">
        <v>597814</v>
      </c>
    </row>
    <row r="7978" spans="1:15">
      <c r="A7978" s="14">
        <v>44525</v>
      </c>
      <c r="B7978" t="s">
        <v>73</v>
      </c>
      <c r="C7978">
        <v>1</v>
      </c>
      <c r="D7978" t="s">
        <v>50</v>
      </c>
      <c r="E7978">
        <v>1001</v>
      </c>
      <c r="F7978" t="s">
        <v>74</v>
      </c>
      <c r="G7978" t="s">
        <v>86</v>
      </c>
      <c r="H7978" t="s">
        <v>51</v>
      </c>
      <c r="I7978" t="s">
        <v>53</v>
      </c>
      <c r="J7978">
        <v>44</v>
      </c>
      <c r="K7978">
        <v>30</v>
      </c>
      <c r="L7978">
        <v>30</v>
      </c>
      <c r="M7978">
        <v>30</v>
      </c>
      <c r="N7978" s="15">
        <v>450</v>
      </c>
      <c r="O7978" s="15">
        <v>13500</v>
      </c>
    </row>
    <row r="7979" spans="1:15">
      <c r="A7979" s="14">
        <v>44525</v>
      </c>
      <c r="B7979" t="s">
        <v>73</v>
      </c>
      <c r="C7979">
        <v>1</v>
      </c>
      <c r="D7979" t="s">
        <v>50</v>
      </c>
      <c r="E7979">
        <v>1001</v>
      </c>
      <c r="F7979" t="s">
        <v>74</v>
      </c>
      <c r="G7979" t="s">
        <v>86</v>
      </c>
      <c r="H7979" t="s">
        <v>52</v>
      </c>
      <c r="I7979" t="s">
        <v>53</v>
      </c>
      <c r="J7979">
        <v>44</v>
      </c>
      <c r="K7979">
        <v>34.488799999999998</v>
      </c>
      <c r="L7979">
        <v>30</v>
      </c>
      <c r="M7979">
        <v>30</v>
      </c>
      <c r="N7979" s="15">
        <v>450</v>
      </c>
      <c r="O7979" s="15">
        <v>15519.96</v>
      </c>
    </row>
    <row r="7980" spans="1:15">
      <c r="A7980" s="14">
        <v>44525</v>
      </c>
      <c r="B7980" t="s">
        <v>73</v>
      </c>
      <c r="C7980">
        <v>8</v>
      </c>
      <c r="D7980" t="s">
        <v>50</v>
      </c>
      <c r="E7980">
        <v>1001</v>
      </c>
      <c r="F7980" t="s">
        <v>74</v>
      </c>
      <c r="G7980" t="s">
        <v>57</v>
      </c>
      <c r="H7980" t="s">
        <v>51</v>
      </c>
      <c r="I7980" t="s">
        <v>53</v>
      </c>
      <c r="J7980">
        <v>44</v>
      </c>
      <c r="K7980">
        <v>15</v>
      </c>
      <c r="L7980">
        <v>1816</v>
      </c>
      <c r="M7980">
        <v>30</v>
      </c>
      <c r="N7980" s="15">
        <v>54500</v>
      </c>
      <c r="O7980" s="15">
        <v>817500</v>
      </c>
    </row>
    <row r="7981" spans="1:15">
      <c r="A7981" s="14">
        <v>44525</v>
      </c>
      <c r="B7981" t="s">
        <v>73</v>
      </c>
      <c r="C7981">
        <v>8</v>
      </c>
      <c r="D7981" t="s">
        <v>50</v>
      </c>
      <c r="E7981">
        <v>1001</v>
      </c>
      <c r="F7981" t="s">
        <v>74</v>
      </c>
      <c r="G7981" t="s">
        <v>57</v>
      </c>
      <c r="H7981" t="s">
        <v>52</v>
      </c>
      <c r="I7981" t="s">
        <v>53</v>
      </c>
      <c r="J7981">
        <v>44</v>
      </c>
      <c r="K7981">
        <v>16.075399999999998</v>
      </c>
      <c r="L7981">
        <v>1816</v>
      </c>
      <c r="M7981">
        <v>30</v>
      </c>
      <c r="N7981" s="15">
        <v>54500</v>
      </c>
      <c r="O7981" s="15">
        <v>876109.3</v>
      </c>
    </row>
    <row r="7982" spans="1:15">
      <c r="A7982" s="14">
        <v>44525</v>
      </c>
      <c r="B7982" t="s">
        <v>73</v>
      </c>
      <c r="C7982">
        <v>8</v>
      </c>
      <c r="D7982" t="s">
        <v>50</v>
      </c>
      <c r="E7982">
        <v>1001</v>
      </c>
      <c r="F7982" t="s">
        <v>110</v>
      </c>
      <c r="G7982" t="s">
        <v>57</v>
      </c>
      <c r="H7982" t="s">
        <v>51</v>
      </c>
      <c r="I7982" t="s">
        <v>53</v>
      </c>
      <c r="J7982">
        <v>44</v>
      </c>
      <c r="K7982">
        <v>15</v>
      </c>
      <c r="L7982">
        <v>1841</v>
      </c>
      <c r="M7982">
        <v>30</v>
      </c>
      <c r="N7982" s="15">
        <v>13822.43</v>
      </c>
      <c r="O7982" s="15">
        <v>207336.45</v>
      </c>
    </row>
    <row r="7983" spans="1:15">
      <c r="A7983" s="14">
        <v>44525</v>
      </c>
      <c r="B7983" t="s">
        <v>73</v>
      </c>
      <c r="C7983">
        <v>8</v>
      </c>
      <c r="D7983" t="s">
        <v>50</v>
      </c>
      <c r="E7983">
        <v>1001</v>
      </c>
      <c r="F7983" t="s">
        <v>110</v>
      </c>
      <c r="G7983" t="s">
        <v>57</v>
      </c>
      <c r="H7983" t="s">
        <v>52</v>
      </c>
      <c r="I7983" t="s">
        <v>53</v>
      </c>
      <c r="J7983">
        <v>44</v>
      </c>
      <c r="K7983">
        <v>16.075399999999998</v>
      </c>
      <c r="L7983">
        <v>1841</v>
      </c>
      <c r="M7983">
        <v>30</v>
      </c>
      <c r="N7983" s="15">
        <v>13822.43</v>
      </c>
      <c r="O7983" s="15">
        <v>222201.09122199999</v>
      </c>
    </row>
    <row r="7984" spans="1:15">
      <c r="A7984" s="14">
        <v>44525</v>
      </c>
      <c r="B7984" t="s">
        <v>73</v>
      </c>
      <c r="C7984">
        <v>8</v>
      </c>
      <c r="D7984" t="s">
        <v>50</v>
      </c>
      <c r="E7984">
        <v>1001</v>
      </c>
      <c r="F7984" t="s">
        <v>74</v>
      </c>
      <c r="G7984" t="s">
        <v>57</v>
      </c>
      <c r="H7984" t="s">
        <v>51</v>
      </c>
      <c r="I7984" t="s">
        <v>53</v>
      </c>
      <c r="J7984">
        <v>44</v>
      </c>
      <c r="K7984">
        <v>15</v>
      </c>
      <c r="L7984">
        <v>1816</v>
      </c>
      <c r="M7984">
        <v>30</v>
      </c>
      <c r="N7984" s="15">
        <v>126500</v>
      </c>
      <c r="O7984" s="15">
        <v>1897500</v>
      </c>
    </row>
    <row r="7985" spans="1:15">
      <c r="A7985" s="14">
        <v>44525</v>
      </c>
      <c r="B7985" t="s">
        <v>73</v>
      </c>
      <c r="C7985">
        <v>8</v>
      </c>
      <c r="D7985" t="s">
        <v>50</v>
      </c>
      <c r="E7985">
        <v>1001</v>
      </c>
      <c r="F7985" t="s">
        <v>74</v>
      </c>
      <c r="G7985" t="s">
        <v>57</v>
      </c>
      <c r="H7985" t="s">
        <v>52</v>
      </c>
      <c r="I7985" t="s">
        <v>53</v>
      </c>
      <c r="J7985">
        <v>44</v>
      </c>
      <c r="K7985">
        <v>16.075399999999998</v>
      </c>
      <c r="L7985">
        <v>1816</v>
      </c>
      <c r="M7985">
        <v>30</v>
      </c>
      <c r="N7985" s="15">
        <v>126500</v>
      </c>
      <c r="O7985" s="15">
        <v>2033538.1</v>
      </c>
    </row>
    <row r="7986" spans="1:15">
      <c r="A7986" s="14">
        <v>44525</v>
      </c>
      <c r="B7986" t="s">
        <v>73</v>
      </c>
      <c r="C7986">
        <v>8</v>
      </c>
      <c r="D7986" t="s">
        <v>50</v>
      </c>
      <c r="E7986">
        <v>1001</v>
      </c>
      <c r="F7986" t="s">
        <v>110</v>
      </c>
      <c r="G7986" t="s">
        <v>57</v>
      </c>
      <c r="H7986" t="s">
        <v>51</v>
      </c>
      <c r="I7986" t="s">
        <v>53</v>
      </c>
      <c r="J7986">
        <v>44</v>
      </c>
      <c r="K7986">
        <v>13</v>
      </c>
      <c r="L7986">
        <v>1111</v>
      </c>
      <c r="M7986">
        <v>30</v>
      </c>
      <c r="N7986" s="15">
        <v>20000</v>
      </c>
      <c r="O7986" s="15">
        <v>260000</v>
      </c>
    </row>
    <row r="7987" spans="1:15">
      <c r="A7987" s="14">
        <v>44525</v>
      </c>
      <c r="B7987" t="s">
        <v>73</v>
      </c>
      <c r="C7987">
        <v>8</v>
      </c>
      <c r="D7987" t="s">
        <v>50</v>
      </c>
      <c r="E7987">
        <v>1001</v>
      </c>
      <c r="F7987" t="s">
        <v>110</v>
      </c>
      <c r="G7987" t="s">
        <v>57</v>
      </c>
      <c r="H7987" t="s">
        <v>52</v>
      </c>
      <c r="I7987" t="s">
        <v>53</v>
      </c>
      <c r="J7987">
        <v>44</v>
      </c>
      <c r="K7987">
        <v>13.8032</v>
      </c>
      <c r="L7987">
        <v>1111</v>
      </c>
      <c r="M7987">
        <v>30</v>
      </c>
      <c r="N7987" s="15">
        <v>20000</v>
      </c>
      <c r="O7987" s="15">
        <v>276064</v>
      </c>
    </row>
    <row r="7988" spans="1:15">
      <c r="A7988" s="14">
        <v>44525</v>
      </c>
      <c r="B7988" t="s">
        <v>75</v>
      </c>
      <c r="C7988">
        <v>8</v>
      </c>
      <c r="D7988" t="s">
        <v>50</v>
      </c>
      <c r="E7988">
        <v>1001</v>
      </c>
      <c r="F7988" t="s">
        <v>76</v>
      </c>
      <c r="G7988" t="s">
        <v>77</v>
      </c>
      <c r="H7988" t="s">
        <v>51</v>
      </c>
      <c r="I7988" t="s">
        <v>92</v>
      </c>
      <c r="J7988">
        <v>44</v>
      </c>
      <c r="K7988">
        <v>26</v>
      </c>
      <c r="L7988">
        <v>1800</v>
      </c>
      <c r="M7988">
        <v>1800</v>
      </c>
      <c r="N7988" s="15">
        <v>21000</v>
      </c>
      <c r="O7988" s="15">
        <v>546000</v>
      </c>
    </row>
    <row r="7989" spans="1:15">
      <c r="A7989" s="14">
        <v>44525</v>
      </c>
      <c r="B7989" t="s">
        <v>75</v>
      </c>
      <c r="C7989">
        <v>8</v>
      </c>
      <c r="D7989" t="s">
        <v>50</v>
      </c>
      <c r="E7989">
        <v>1001</v>
      </c>
      <c r="F7989" t="s">
        <v>76</v>
      </c>
      <c r="G7989" t="s">
        <v>77</v>
      </c>
      <c r="H7989" t="s">
        <v>52</v>
      </c>
      <c r="I7989" t="s">
        <v>92</v>
      </c>
      <c r="J7989">
        <v>44</v>
      </c>
      <c r="K7989">
        <v>18.126000000000001</v>
      </c>
      <c r="L7989">
        <v>1800</v>
      </c>
      <c r="M7989">
        <v>1800</v>
      </c>
      <c r="N7989" s="15">
        <v>21000</v>
      </c>
      <c r="O7989" s="15">
        <v>380646</v>
      </c>
    </row>
    <row r="7990" spans="1:15">
      <c r="A7990" s="14">
        <v>44525</v>
      </c>
      <c r="B7990" t="s">
        <v>73</v>
      </c>
      <c r="C7990">
        <v>8</v>
      </c>
      <c r="D7990" t="s">
        <v>50</v>
      </c>
      <c r="E7990">
        <v>1001</v>
      </c>
      <c r="F7990" t="s">
        <v>74</v>
      </c>
      <c r="G7990" t="s">
        <v>57</v>
      </c>
      <c r="H7990" t="s">
        <v>51</v>
      </c>
      <c r="I7990" t="s">
        <v>53</v>
      </c>
      <c r="J7990">
        <v>44</v>
      </c>
      <c r="K7990">
        <v>15</v>
      </c>
      <c r="L7990">
        <v>1816</v>
      </c>
      <c r="M7990">
        <v>30</v>
      </c>
      <c r="N7990" s="15">
        <v>59000</v>
      </c>
      <c r="O7990" s="15">
        <v>885000</v>
      </c>
    </row>
    <row r="7991" spans="1:15">
      <c r="A7991" s="14">
        <v>44525</v>
      </c>
      <c r="B7991" t="s">
        <v>73</v>
      </c>
      <c r="C7991">
        <v>8</v>
      </c>
      <c r="D7991" t="s">
        <v>50</v>
      </c>
      <c r="E7991">
        <v>1001</v>
      </c>
      <c r="F7991" t="s">
        <v>74</v>
      </c>
      <c r="G7991" t="s">
        <v>57</v>
      </c>
      <c r="H7991" t="s">
        <v>52</v>
      </c>
      <c r="I7991" t="s">
        <v>53</v>
      </c>
      <c r="J7991">
        <v>44</v>
      </c>
      <c r="K7991">
        <v>16.075399999999998</v>
      </c>
      <c r="L7991">
        <v>1816</v>
      </c>
      <c r="M7991">
        <v>30</v>
      </c>
      <c r="N7991" s="15">
        <v>59000</v>
      </c>
      <c r="O7991" s="15">
        <v>948448.6</v>
      </c>
    </row>
    <row r="7992" spans="1:15">
      <c r="A7992" s="14">
        <v>44525</v>
      </c>
      <c r="B7992" t="s">
        <v>75</v>
      </c>
      <c r="C7992">
        <v>8</v>
      </c>
      <c r="D7992" t="s">
        <v>50</v>
      </c>
      <c r="E7992">
        <v>1001</v>
      </c>
      <c r="F7992" t="s">
        <v>76</v>
      </c>
      <c r="G7992" t="s">
        <v>77</v>
      </c>
      <c r="H7992" t="s">
        <v>51</v>
      </c>
      <c r="I7992" t="s">
        <v>92</v>
      </c>
      <c r="J7992">
        <v>44</v>
      </c>
      <c r="K7992">
        <v>28</v>
      </c>
      <c r="L7992">
        <v>1800</v>
      </c>
      <c r="M7992">
        <v>1800</v>
      </c>
      <c r="N7992" s="15">
        <v>3000</v>
      </c>
      <c r="O7992" s="15">
        <v>84000</v>
      </c>
    </row>
    <row r="7993" spans="1:15">
      <c r="A7993" s="14">
        <v>44525</v>
      </c>
      <c r="B7993" t="s">
        <v>75</v>
      </c>
      <c r="C7993">
        <v>8</v>
      </c>
      <c r="D7993" t="s">
        <v>50</v>
      </c>
      <c r="E7993">
        <v>1001</v>
      </c>
      <c r="F7993" t="s">
        <v>76</v>
      </c>
      <c r="G7993" t="s">
        <v>77</v>
      </c>
      <c r="H7993" t="s">
        <v>52</v>
      </c>
      <c r="I7993" t="s">
        <v>92</v>
      </c>
      <c r="J7993">
        <v>44</v>
      </c>
      <c r="K7993">
        <v>19.1357</v>
      </c>
      <c r="L7993">
        <v>1800</v>
      </c>
      <c r="M7993">
        <v>1800</v>
      </c>
      <c r="N7993" s="15">
        <v>3000</v>
      </c>
      <c r="O7993" s="15">
        <v>57407.1</v>
      </c>
    </row>
    <row r="7994" spans="1:15">
      <c r="A7994" s="14">
        <v>44525</v>
      </c>
      <c r="B7994" t="s">
        <v>75</v>
      </c>
      <c r="C7994">
        <v>8</v>
      </c>
      <c r="D7994" t="s">
        <v>50</v>
      </c>
      <c r="E7994">
        <v>1001</v>
      </c>
      <c r="F7994" t="s">
        <v>76</v>
      </c>
      <c r="G7994" t="s">
        <v>77</v>
      </c>
      <c r="H7994" t="s">
        <v>51</v>
      </c>
      <c r="I7994" t="s">
        <v>92</v>
      </c>
      <c r="J7994">
        <v>44</v>
      </c>
      <c r="K7994">
        <v>28</v>
      </c>
      <c r="L7994">
        <v>1800</v>
      </c>
      <c r="M7994">
        <v>1800</v>
      </c>
      <c r="N7994" s="15">
        <v>3000</v>
      </c>
      <c r="O7994" s="15">
        <v>84000</v>
      </c>
    </row>
    <row r="7995" spans="1:15">
      <c r="A7995" s="14">
        <v>44525</v>
      </c>
      <c r="B7995" t="s">
        <v>75</v>
      </c>
      <c r="C7995">
        <v>8</v>
      </c>
      <c r="D7995" t="s">
        <v>50</v>
      </c>
      <c r="E7995">
        <v>1001</v>
      </c>
      <c r="F7995" t="s">
        <v>76</v>
      </c>
      <c r="G7995" t="s">
        <v>77</v>
      </c>
      <c r="H7995" t="s">
        <v>52</v>
      </c>
      <c r="I7995" t="s">
        <v>92</v>
      </c>
      <c r="J7995">
        <v>44</v>
      </c>
      <c r="K7995">
        <v>19.1357</v>
      </c>
      <c r="L7995">
        <v>1800</v>
      </c>
      <c r="M7995">
        <v>1800</v>
      </c>
      <c r="N7995" s="15">
        <v>3000</v>
      </c>
      <c r="O7995" s="15">
        <v>57407.1</v>
      </c>
    </row>
    <row r="7996" spans="1:15">
      <c r="A7996" s="14">
        <v>44525</v>
      </c>
      <c r="B7996" t="s">
        <v>73</v>
      </c>
      <c r="C7996">
        <v>8</v>
      </c>
      <c r="D7996" t="s">
        <v>50</v>
      </c>
      <c r="E7996">
        <v>1001</v>
      </c>
      <c r="F7996" t="s">
        <v>74</v>
      </c>
      <c r="G7996" t="s">
        <v>57</v>
      </c>
      <c r="H7996" t="s">
        <v>51</v>
      </c>
      <c r="I7996" t="s">
        <v>53</v>
      </c>
      <c r="J7996">
        <v>44</v>
      </c>
      <c r="K7996">
        <v>15</v>
      </c>
      <c r="L7996">
        <v>2273</v>
      </c>
      <c r="M7996">
        <v>30</v>
      </c>
      <c r="N7996" s="15">
        <v>49000</v>
      </c>
      <c r="O7996" s="15">
        <v>735000</v>
      </c>
    </row>
    <row r="7997" spans="1:15">
      <c r="A7997" s="14">
        <v>44525</v>
      </c>
      <c r="B7997" t="s">
        <v>73</v>
      </c>
      <c r="C7997">
        <v>8</v>
      </c>
      <c r="D7997" t="s">
        <v>50</v>
      </c>
      <c r="E7997">
        <v>1001</v>
      </c>
      <c r="F7997" t="s">
        <v>74</v>
      </c>
      <c r="G7997" t="s">
        <v>57</v>
      </c>
      <c r="H7997" t="s">
        <v>52</v>
      </c>
      <c r="I7997" t="s">
        <v>53</v>
      </c>
      <c r="J7997">
        <v>44</v>
      </c>
      <c r="K7997">
        <v>16.075399999999998</v>
      </c>
      <c r="L7997">
        <v>2273</v>
      </c>
      <c r="M7997">
        <v>30</v>
      </c>
      <c r="N7997" s="15">
        <v>49000</v>
      </c>
      <c r="O7997" s="15">
        <v>787694.6</v>
      </c>
    </row>
    <row r="7998" spans="1:15">
      <c r="A7998" s="14">
        <v>44525</v>
      </c>
      <c r="B7998" t="s">
        <v>75</v>
      </c>
      <c r="C7998">
        <v>8</v>
      </c>
      <c r="D7998" t="s">
        <v>50</v>
      </c>
      <c r="E7998">
        <v>1001</v>
      </c>
      <c r="F7998" t="s">
        <v>76</v>
      </c>
      <c r="G7998" t="s">
        <v>77</v>
      </c>
      <c r="H7998" t="s">
        <v>51</v>
      </c>
      <c r="I7998" t="s">
        <v>92</v>
      </c>
      <c r="J7998">
        <v>44</v>
      </c>
      <c r="K7998">
        <v>28</v>
      </c>
      <c r="L7998">
        <v>1800</v>
      </c>
      <c r="M7998">
        <v>1800</v>
      </c>
      <c r="N7998" s="15">
        <v>5000</v>
      </c>
      <c r="O7998" s="15">
        <v>140000</v>
      </c>
    </row>
    <row r="7999" spans="1:15">
      <c r="A7999" s="14">
        <v>44525</v>
      </c>
      <c r="B7999" t="s">
        <v>75</v>
      </c>
      <c r="C7999">
        <v>8</v>
      </c>
      <c r="D7999" t="s">
        <v>50</v>
      </c>
      <c r="E7999">
        <v>1001</v>
      </c>
      <c r="F7999" t="s">
        <v>76</v>
      </c>
      <c r="G7999" t="s">
        <v>77</v>
      </c>
      <c r="H7999" t="s">
        <v>52</v>
      </c>
      <c r="I7999" t="s">
        <v>92</v>
      </c>
      <c r="J7999">
        <v>44</v>
      </c>
      <c r="K7999">
        <v>19.1357</v>
      </c>
      <c r="L7999">
        <v>1800</v>
      </c>
      <c r="M7999">
        <v>1800</v>
      </c>
      <c r="N7999" s="15">
        <v>5000</v>
      </c>
      <c r="O7999" s="15">
        <v>95678.5</v>
      </c>
    </row>
    <row r="8000" spans="1:15">
      <c r="A8000" s="14">
        <v>44525</v>
      </c>
      <c r="B8000" t="s">
        <v>73</v>
      </c>
      <c r="C8000">
        <v>8</v>
      </c>
      <c r="D8000" t="s">
        <v>50</v>
      </c>
      <c r="E8000">
        <v>1001</v>
      </c>
      <c r="F8000" t="s">
        <v>74</v>
      </c>
      <c r="G8000" t="s">
        <v>57</v>
      </c>
      <c r="H8000" t="s">
        <v>51</v>
      </c>
      <c r="I8000" t="s">
        <v>53</v>
      </c>
      <c r="J8000">
        <v>44</v>
      </c>
      <c r="K8000">
        <v>15</v>
      </c>
      <c r="L8000">
        <v>1451</v>
      </c>
      <c r="M8000">
        <v>30</v>
      </c>
      <c r="N8000" s="15">
        <v>47000</v>
      </c>
      <c r="O8000" s="15">
        <v>705000</v>
      </c>
    </row>
    <row r="8001" spans="1:15">
      <c r="A8001" s="14">
        <v>44525</v>
      </c>
      <c r="B8001" t="s">
        <v>73</v>
      </c>
      <c r="C8001">
        <v>8</v>
      </c>
      <c r="D8001" t="s">
        <v>50</v>
      </c>
      <c r="E8001">
        <v>1001</v>
      </c>
      <c r="F8001" t="s">
        <v>74</v>
      </c>
      <c r="G8001" t="s">
        <v>57</v>
      </c>
      <c r="H8001" t="s">
        <v>52</v>
      </c>
      <c r="I8001" t="s">
        <v>53</v>
      </c>
      <c r="J8001">
        <v>44</v>
      </c>
      <c r="K8001">
        <v>16.075399999999998</v>
      </c>
      <c r="L8001">
        <v>1451</v>
      </c>
      <c r="M8001">
        <v>30</v>
      </c>
      <c r="N8001" s="15">
        <v>47000</v>
      </c>
      <c r="O8001" s="15">
        <v>755543.8</v>
      </c>
    </row>
    <row r="8002" spans="1:15">
      <c r="A8002" s="14">
        <v>44525</v>
      </c>
      <c r="B8002" t="s">
        <v>73</v>
      </c>
      <c r="C8002">
        <v>1</v>
      </c>
      <c r="D8002" t="s">
        <v>50</v>
      </c>
      <c r="E8002">
        <v>1001</v>
      </c>
      <c r="F8002" t="s">
        <v>74</v>
      </c>
      <c r="G8002" t="s">
        <v>86</v>
      </c>
      <c r="H8002" t="s">
        <v>51</v>
      </c>
      <c r="I8002" t="s">
        <v>53</v>
      </c>
      <c r="J8002">
        <v>44</v>
      </c>
      <c r="K8002">
        <v>30</v>
      </c>
      <c r="L8002">
        <v>30</v>
      </c>
      <c r="M8002">
        <v>30</v>
      </c>
      <c r="N8002" s="15">
        <v>199</v>
      </c>
      <c r="O8002" s="15">
        <v>5970</v>
      </c>
    </row>
    <row r="8003" spans="1:15">
      <c r="A8003" s="14">
        <v>44525</v>
      </c>
      <c r="B8003" t="s">
        <v>73</v>
      </c>
      <c r="C8003">
        <v>1</v>
      </c>
      <c r="D8003" t="s">
        <v>50</v>
      </c>
      <c r="E8003">
        <v>1001</v>
      </c>
      <c r="F8003" t="s">
        <v>74</v>
      </c>
      <c r="G8003" t="s">
        <v>86</v>
      </c>
      <c r="H8003" t="s">
        <v>52</v>
      </c>
      <c r="I8003" t="s">
        <v>53</v>
      </c>
      <c r="J8003">
        <v>44</v>
      </c>
      <c r="K8003">
        <v>34.488799999999998</v>
      </c>
      <c r="L8003">
        <v>30</v>
      </c>
      <c r="M8003">
        <v>30</v>
      </c>
      <c r="N8003" s="15">
        <v>199</v>
      </c>
      <c r="O8003" s="15">
        <v>6863.2712000000001</v>
      </c>
    </row>
    <row r="8004" spans="1:15">
      <c r="A8004" s="14">
        <v>44525</v>
      </c>
      <c r="B8004" t="s">
        <v>73</v>
      </c>
      <c r="C8004">
        <v>8</v>
      </c>
      <c r="D8004" t="s">
        <v>50</v>
      </c>
      <c r="E8004">
        <v>1003</v>
      </c>
      <c r="F8004" t="s">
        <v>74</v>
      </c>
      <c r="G8004" t="s">
        <v>57</v>
      </c>
      <c r="H8004" t="s">
        <v>51</v>
      </c>
      <c r="I8004" t="s">
        <v>53</v>
      </c>
      <c r="J8004">
        <v>44</v>
      </c>
      <c r="K8004">
        <v>11.6</v>
      </c>
      <c r="L8004">
        <v>2181</v>
      </c>
      <c r="M8004">
        <v>30</v>
      </c>
      <c r="N8004" s="15">
        <v>43400</v>
      </c>
      <c r="O8004" s="15">
        <v>503440</v>
      </c>
    </row>
    <row r="8005" spans="1:15">
      <c r="A8005" s="14">
        <v>44525</v>
      </c>
      <c r="B8005" t="s">
        <v>73</v>
      </c>
      <c r="C8005">
        <v>8</v>
      </c>
      <c r="D8005" t="s">
        <v>50</v>
      </c>
      <c r="E8005">
        <v>1003</v>
      </c>
      <c r="F8005" t="s">
        <v>74</v>
      </c>
      <c r="G8005" t="s">
        <v>57</v>
      </c>
      <c r="H8005" t="s">
        <v>51</v>
      </c>
      <c r="I8005" t="s">
        <v>53</v>
      </c>
      <c r="J8005">
        <v>44</v>
      </c>
      <c r="K8005">
        <v>14.94</v>
      </c>
      <c r="L8005">
        <v>2177</v>
      </c>
      <c r="M8005">
        <v>30</v>
      </c>
      <c r="N8005" s="15">
        <v>32900</v>
      </c>
      <c r="O8005" s="15">
        <v>491526</v>
      </c>
    </row>
    <row r="8006" spans="1:15">
      <c r="A8006" s="14">
        <v>44525</v>
      </c>
      <c r="B8006" t="s">
        <v>73</v>
      </c>
      <c r="C8006">
        <v>8</v>
      </c>
      <c r="D8006" t="s">
        <v>50</v>
      </c>
      <c r="E8006">
        <v>1003</v>
      </c>
      <c r="F8006" t="s">
        <v>74</v>
      </c>
      <c r="G8006" t="s">
        <v>57</v>
      </c>
      <c r="H8006" t="s">
        <v>51</v>
      </c>
      <c r="I8006" t="s">
        <v>53</v>
      </c>
      <c r="J8006">
        <v>44</v>
      </c>
      <c r="K8006">
        <v>14.94</v>
      </c>
      <c r="L8006">
        <v>2175</v>
      </c>
      <c r="M8006">
        <v>30</v>
      </c>
      <c r="N8006" s="15">
        <v>30500</v>
      </c>
      <c r="O8006" s="15">
        <v>455670</v>
      </c>
    </row>
    <row r="8007" spans="1:15">
      <c r="A8007" s="14">
        <v>44525</v>
      </c>
      <c r="B8007" t="s">
        <v>73</v>
      </c>
      <c r="C8007">
        <v>8</v>
      </c>
      <c r="D8007" t="s">
        <v>50</v>
      </c>
      <c r="E8007">
        <v>1003</v>
      </c>
      <c r="F8007" t="s">
        <v>74</v>
      </c>
      <c r="G8007" t="s">
        <v>57</v>
      </c>
      <c r="H8007" t="s">
        <v>51</v>
      </c>
      <c r="I8007" t="s">
        <v>53</v>
      </c>
      <c r="J8007">
        <v>44</v>
      </c>
      <c r="K8007">
        <v>14.94</v>
      </c>
      <c r="L8007">
        <v>1083</v>
      </c>
      <c r="M8007">
        <v>30</v>
      </c>
      <c r="N8007" s="15">
        <v>15200</v>
      </c>
      <c r="O8007" s="15">
        <v>227088</v>
      </c>
    </row>
    <row r="8008" spans="1:15">
      <c r="A8008" s="14">
        <v>44525</v>
      </c>
      <c r="B8008" t="s">
        <v>73</v>
      </c>
      <c r="C8008">
        <v>8</v>
      </c>
      <c r="D8008" t="s">
        <v>50</v>
      </c>
      <c r="E8008">
        <v>1003</v>
      </c>
      <c r="F8008" t="s">
        <v>74</v>
      </c>
      <c r="G8008" t="s">
        <v>57</v>
      </c>
      <c r="H8008" t="s">
        <v>51</v>
      </c>
      <c r="I8008" t="s">
        <v>53</v>
      </c>
      <c r="J8008">
        <v>44</v>
      </c>
      <c r="K8008">
        <v>11.6</v>
      </c>
      <c r="L8008">
        <v>2175</v>
      </c>
      <c r="M8008">
        <v>30</v>
      </c>
      <c r="N8008" s="15">
        <v>19500</v>
      </c>
      <c r="O8008" s="15">
        <v>226200</v>
      </c>
    </row>
    <row r="8009" spans="1:15">
      <c r="A8009" s="14">
        <v>44525</v>
      </c>
      <c r="B8009" t="s">
        <v>73</v>
      </c>
      <c r="C8009">
        <v>8</v>
      </c>
      <c r="D8009" t="s">
        <v>50</v>
      </c>
      <c r="E8009">
        <v>1003</v>
      </c>
      <c r="F8009" t="s">
        <v>74</v>
      </c>
      <c r="G8009" t="s">
        <v>57</v>
      </c>
      <c r="H8009" t="s">
        <v>52</v>
      </c>
      <c r="I8009" t="s">
        <v>53</v>
      </c>
      <c r="J8009">
        <v>44</v>
      </c>
      <c r="K8009">
        <v>14.38</v>
      </c>
      <c r="L8009">
        <v>2181</v>
      </c>
      <c r="M8009">
        <v>30</v>
      </c>
      <c r="N8009" s="15">
        <v>43400</v>
      </c>
      <c r="O8009" s="15">
        <v>624092</v>
      </c>
    </row>
    <row r="8010" spans="1:15">
      <c r="A8010" s="14">
        <v>44525</v>
      </c>
      <c r="B8010" t="s">
        <v>73</v>
      </c>
      <c r="C8010">
        <v>8</v>
      </c>
      <c r="D8010" t="s">
        <v>50</v>
      </c>
      <c r="E8010">
        <v>1003</v>
      </c>
      <c r="F8010" t="s">
        <v>74</v>
      </c>
      <c r="G8010" t="s">
        <v>57</v>
      </c>
      <c r="H8010" t="s">
        <v>52</v>
      </c>
      <c r="I8010" t="s">
        <v>53</v>
      </c>
      <c r="J8010">
        <v>44</v>
      </c>
      <c r="K8010">
        <v>18.21</v>
      </c>
      <c r="L8010">
        <v>2177</v>
      </c>
      <c r="M8010">
        <v>30</v>
      </c>
      <c r="N8010" s="15">
        <v>32900</v>
      </c>
      <c r="O8010" s="15">
        <v>599109</v>
      </c>
    </row>
    <row r="8011" spans="1:15">
      <c r="A8011" s="14">
        <v>44525</v>
      </c>
      <c r="B8011" t="s">
        <v>73</v>
      </c>
      <c r="C8011">
        <v>8</v>
      </c>
      <c r="D8011" t="s">
        <v>50</v>
      </c>
      <c r="E8011">
        <v>1003</v>
      </c>
      <c r="F8011" t="s">
        <v>74</v>
      </c>
      <c r="G8011" t="s">
        <v>57</v>
      </c>
      <c r="H8011" t="s">
        <v>52</v>
      </c>
      <c r="I8011" t="s">
        <v>53</v>
      </c>
      <c r="J8011">
        <v>44</v>
      </c>
      <c r="K8011">
        <v>17.88</v>
      </c>
      <c r="L8011">
        <v>2175</v>
      </c>
      <c r="M8011">
        <v>30</v>
      </c>
      <c r="N8011" s="15">
        <v>30500</v>
      </c>
      <c r="O8011" s="15">
        <v>545340</v>
      </c>
    </row>
    <row r="8012" spans="1:15">
      <c r="A8012" s="14">
        <v>44525</v>
      </c>
      <c r="B8012" t="s">
        <v>73</v>
      </c>
      <c r="C8012">
        <v>8</v>
      </c>
      <c r="D8012" t="s">
        <v>50</v>
      </c>
      <c r="E8012">
        <v>1003</v>
      </c>
      <c r="F8012" t="s">
        <v>74</v>
      </c>
      <c r="G8012" t="s">
        <v>57</v>
      </c>
      <c r="H8012" t="s">
        <v>52</v>
      </c>
      <c r="I8012" t="s">
        <v>53</v>
      </c>
      <c r="J8012">
        <v>44</v>
      </c>
      <c r="K8012">
        <v>17.88</v>
      </c>
      <c r="L8012">
        <v>1083</v>
      </c>
      <c r="M8012">
        <v>30</v>
      </c>
      <c r="N8012" s="15">
        <v>15200</v>
      </c>
      <c r="O8012" s="15">
        <v>271776</v>
      </c>
    </row>
    <row r="8013" spans="1:15">
      <c r="A8013" s="14">
        <v>44525</v>
      </c>
      <c r="B8013" t="s">
        <v>73</v>
      </c>
      <c r="C8013">
        <v>8</v>
      </c>
      <c r="D8013" t="s">
        <v>50</v>
      </c>
      <c r="E8013">
        <v>1003</v>
      </c>
      <c r="F8013" t="s">
        <v>74</v>
      </c>
      <c r="G8013" t="s">
        <v>57</v>
      </c>
      <c r="H8013" t="s">
        <v>52</v>
      </c>
      <c r="I8013" t="s">
        <v>53</v>
      </c>
      <c r="J8013">
        <v>44</v>
      </c>
      <c r="K8013">
        <v>14.38</v>
      </c>
      <c r="L8013">
        <v>2175</v>
      </c>
      <c r="M8013">
        <v>30</v>
      </c>
      <c r="N8013" s="15">
        <v>19500</v>
      </c>
      <c r="O8013" s="15">
        <v>280410</v>
      </c>
    </row>
    <row r="8014" spans="1:15">
      <c r="A8014" s="14">
        <v>44525</v>
      </c>
      <c r="B8014" t="s">
        <v>73</v>
      </c>
      <c r="C8014">
        <v>8</v>
      </c>
      <c r="D8014" t="s">
        <v>50</v>
      </c>
      <c r="E8014">
        <v>1003</v>
      </c>
      <c r="F8014" t="s">
        <v>74</v>
      </c>
      <c r="G8014" t="s">
        <v>57</v>
      </c>
      <c r="H8014" t="s">
        <v>51</v>
      </c>
      <c r="I8014" t="s">
        <v>53</v>
      </c>
      <c r="J8014">
        <v>44</v>
      </c>
      <c r="K8014">
        <v>14.94</v>
      </c>
      <c r="L8014">
        <v>2186</v>
      </c>
      <c r="M8014">
        <v>30</v>
      </c>
      <c r="N8014" s="15">
        <v>100000</v>
      </c>
      <c r="O8014" s="15">
        <v>1494000</v>
      </c>
    </row>
    <row r="8015" spans="1:15">
      <c r="A8015" s="14">
        <v>44525</v>
      </c>
      <c r="B8015" t="s">
        <v>73</v>
      </c>
      <c r="C8015">
        <v>8</v>
      </c>
      <c r="D8015" t="s">
        <v>50</v>
      </c>
      <c r="E8015">
        <v>1003</v>
      </c>
      <c r="F8015" t="s">
        <v>74</v>
      </c>
      <c r="G8015" t="s">
        <v>57</v>
      </c>
      <c r="H8015" t="s">
        <v>51</v>
      </c>
      <c r="I8015" t="s">
        <v>53</v>
      </c>
      <c r="J8015">
        <v>44</v>
      </c>
      <c r="K8015">
        <v>16</v>
      </c>
      <c r="L8015">
        <v>1812</v>
      </c>
      <c r="M8015">
        <v>30</v>
      </c>
      <c r="N8015" s="15">
        <v>28000</v>
      </c>
      <c r="O8015" s="15">
        <v>448000</v>
      </c>
    </row>
    <row r="8016" spans="1:15">
      <c r="A8016" s="14">
        <v>44525</v>
      </c>
      <c r="B8016" t="s">
        <v>73</v>
      </c>
      <c r="C8016">
        <v>8</v>
      </c>
      <c r="D8016" t="s">
        <v>50</v>
      </c>
      <c r="E8016">
        <v>1003</v>
      </c>
      <c r="F8016" t="s">
        <v>74</v>
      </c>
      <c r="G8016" t="s">
        <v>57</v>
      </c>
      <c r="H8016" t="s">
        <v>51</v>
      </c>
      <c r="I8016" t="s">
        <v>53</v>
      </c>
      <c r="J8016">
        <v>44</v>
      </c>
      <c r="K8016">
        <v>14.99</v>
      </c>
      <c r="L8016">
        <v>2177</v>
      </c>
      <c r="M8016">
        <v>30</v>
      </c>
      <c r="N8016" s="15">
        <v>34200</v>
      </c>
      <c r="O8016" s="15">
        <v>512658</v>
      </c>
    </row>
    <row r="8017" spans="1:15">
      <c r="A8017" s="14">
        <v>44525</v>
      </c>
      <c r="B8017" t="s">
        <v>73</v>
      </c>
      <c r="C8017">
        <v>8</v>
      </c>
      <c r="D8017" t="s">
        <v>50</v>
      </c>
      <c r="E8017">
        <v>1003</v>
      </c>
      <c r="F8017" t="s">
        <v>74</v>
      </c>
      <c r="G8017" t="s">
        <v>57</v>
      </c>
      <c r="H8017" t="s">
        <v>51</v>
      </c>
      <c r="I8017" t="s">
        <v>53</v>
      </c>
      <c r="J8017">
        <v>44</v>
      </c>
      <c r="K8017">
        <v>14</v>
      </c>
      <c r="L8017">
        <v>2182</v>
      </c>
      <c r="M8017">
        <v>30</v>
      </c>
      <c r="N8017" s="15">
        <v>32700</v>
      </c>
      <c r="O8017" s="15">
        <v>457800</v>
      </c>
    </row>
    <row r="8018" spans="1:15">
      <c r="A8018" s="14">
        <v>44525</v>
      </c>
      <c r="B8018" t="s">
        <v>73</v>
      </c>
      <c r="C8018">
        <v>8</v>
      </c>
      <c r="D8018" t="s">
        <v>50</v>
      </c>
      <c r="E8018">
        <v>1003</v>
      </c>
      <c r="F8018" t="s">
        <v>74</v>
      </c>
      <c r="G8018" t="s">
        <v>57</v>
      </c>
      <c r="H8018" t="s">
        <v>51</v>
      </c>
      <c r="I8018" t="s">
        <v>53</v>
      </c>
      <c r="J8018">
        <v>44</v>
      </c>
      <c r="K8018">
        <v>18.8</v>
      </c>
      <c r="L8018">
        <v>2179</v>
      </c>
      <c r="M8018">
        <v>30</v>
      </c>
      <c r="N8018" s="15">
        <v>35000</v>
      </c>
      <c r="O8018" s="15">
        <v>658000</v>
      </c>
    </row>
    <row r="8019" spans="1:15">
      <c r="A8019" s="14">
        <v>44525</v>
      </c>
      <c r="B8019" t="s">
        <v>73</v>
      </c>
      <c r="C8019">
        <v>8</v>
      </c>
      <c r="D8019" t="s">
        <v>50</v>
      </c>
      <c r="E8019">
        <v>1003</v>
      </c>
      <c r="F8019" t="s">
        <v>74</v>
      </c>
      <c r="G8019" t="s">
        <v>57</v>
      </c>
      <c r="H8019" t="s">
        <v>51</v>
      </c>
      <c r="I8019" t="s">
        <v>53</v>
      </c>
      <c r="J8019">
        <v>44</v>
      </c>
      <c r="K8019">
        <v>14.99</v>
      </c>
      <c r="L8019">
        <v>2178</v>
      </c>
      <c r="M8019">
        <v>30</v>
      </c>
      <c r="N8019" s="15">
        <v>19800</v>
      </c>
      <c r="O8019" s="15">
        <v>296802</v>
      </c>
    </row>
    <row r="8020" spans="1:15">
      <c r="A8020" s="14">
        <v>44525</v>
      </c>
      <c r="B8020" t="s">
        <v>73</v>
      </c>
      <c r="C8020">
        <v>8</v>
      </c>
      <c r="D8020" t="s">
        <v>50</v>
      </c>
      <c r="E8020">
        <v>1003</v>
      </c>
      <c r="F8020" t="s">
        <v>74</v>
      </c>
      <c r="G8020" t="s">
        <v>57</v>
      </c>
      <c r="H8020" t="s">
        <v>52</v>
      </c>
      <c r="I8020" t="s">
        <v>53</v>
      </c>
      <c r="J8020">
        <v>44</v>
      </c>
      <c r="K8020">
        <v>18.21</v>
      </c>
      <c r="L8020">
        <v>2186</v>
      </c>
      <c r="M8020">
        <v>30</v>
      </c>
      <c r="N8020" s="15">
        <v>100000</v>
      </c>
      <c r="O8020" s="15">
        <v>1821000</v>
      </c>
    </row>
    <row r="8021" spans="1:15">
      <c r="A8021" s="14">
        <v>44525</v>
      </c>
      <c r="B8021" t="s">
        <v>73</v>
      </c>
      <c r="C8021">
        <v>8</v>
      </c>
      <c r="D8021" t="s">
        <v>50</v>
      </c>
      <c r="E8021">
        <v>1003</v>
      </c>
      <c r="F8021" t="s">
        <v>74</v>
      </c>
      <c r="G8021" t="s">
        <v>57</v>
      </c>
      <c r="H8021" t="s">
        <v>52</v>
      </c>
      <c r="I8021" t="s">
        <v>53</v>
      </c>
      <c r="J8021">
        <v>44</v>
      </c>
      <c r="K8021">
        <v>19.11</v>
      </c>
      <c r="L8021">
        <v>1812</v>
      </c>
      <c r="M8021">
        <v>30</v>
      </c>
      <c r="N8021" s="15">
        <v>28000</v>
      </c>
      <c r="O8021" s="15">
        <v>535080</v>
      </c>
    </row>
    <row r="8022" spans="1:15">
      <c r="A8022" s="14">
        <v>44525</v>
      </c>
      <c r="B8022" t="s">
        <v>73</v>
      </c>
      <c r="C8022">
        <v>8</v>
      </c>
      <c r="D8022" t="s">
        <v>50</v>
      </c>
      <c r="E8022">
        <v>1003</v>
      </c>
      <c r="F8022" t="s">
        <v>74</v>
      </c>
      <c r="G8022" t="s">
        <v>57</v>
      </c>
      <c r="H8022" t="s">
        <v>52</v>
      </c>
      <c r="I8022" t="s">
        <v>53</v>
      </c>
      <c r="J8022">
        <v>44</v>
      </c>
      <c r="K8022">
        <v>17.93</v>
      </c>
      <c r="L8022">
        <v>2177</v>
      </c>
      <c r="M8022">
        <v>30</v>
      </c>
      <c r="N8022" s="15">
        <v>34200</v>
      </c>
      <c r="O8022" s="15">
        <v>613206</v>
      </c>
    </row>
    <row r="8023" spans="1:15">
      <c r="A8023" s="14">
        <v>44525</v>
      </c>
      <c r="B8023" t="s">
        <v>73</v>
      </c>
      <c r="C8023">
        <v>8</v>
      </c>
      <c r="D8023" t="s">
        <v>50</v>
      </c>
      <c r="E8023">
        <v>1003</v>
      </c>
      <c r="F8023" t="s">
        <v>74</v>
      </c>
      <c r="G8023" t="s">
        <v>57</v>
      </c>
      <c r="H8023" t="s">
        <v>52</v>
      </c>
      <c r="I8023" t="s">
        <v>53</v>
      </c>
      <c r="J8023">
        <v>44</v>
      </c>
      <c r="K8023">
        <v>17.12</v>
      </c>
      <c r="L8023">
        <v>2182</v>
      </c>
      <c r="M8023">
        <v>30</v>
      </c>
      <c r="N8023" s="15">
        <v>32700</v>
      </c>
      <c r="O8023" s="15">
        <v>559824</v>
      </c>
    </row>
    <row r="8024" spans="1:15">
      <c r="A8024" s="14">
        <v>44525</v>
      </c>
      <c r="B8024" t="s">
        <v>73</v>
      </c>
      <c r="C8024">
        <v>8</v>
      </c>
      <c r="D8024" t="s">
        <v>50</v>
      </c>
      <c r="E8024">
        <v>1003</v>
      </c>
      <c r="F8024" t="s">
        <v>74</v>
      </c>
      <c r="G8024" t="s">
        <v>57</v>
      </c>
      <c r="H8024" t="s">
        <v>52</v>
      </c>
      <c r="I8024" t="s">
        <v>53</v>
      </c>
      <c r="J8024">
        <v>44</v>
      </c>
      <c r="K8024">
        <v>22.44</v>
      </c>
      <c r="L8024">
        <v>2179</v>
      </c>
      <c r="M8024">
        <v>30</v>
      </c>
      <c r="N8024" s="15">
        <v>35000</v>
      </c>
      <c r="O8024" s="15">
        <v>785400</v>
      </c>
    </row>
    <row r="8025" spans="1:15">
      <c r="A8025" s="14">
        <v>44525</v>
      </c>
      <c r="B8025" t="s">
        <v>73</v>
      </c>
      <c r="C8025">
        <v>8</v>
      </c>
      <c r="D8025" t="s">
        <v>50</v>
      </c>
      <c r="E8025">
        <v>1003</v>
      </c>
      <c r="F8025" t="s">
        <v>74</v>
      </c>
      <c r="G8025" t="s">
        <v>57</v>
      </c>
      <c r="H8025" t="s">
        <v>52</v>
      </c>
      <c r="I8025" t="s">
        <v>53</v>
      </c>
      <c r="J8025">
        <v>44</v>
      </c>
      <c r="K8025">
        <v>17.93</v>
      </c>
      <c r="L8025">
        <v>2178</v>
      </c>
      <c r="M8025">
        <v>30</v>
      </c>
      <c r="N8025" s="15">
        <v>19800</v>
      </c>
      <c r="O8025" s="15">
        <v>355014</v>
      </c>
    </row>
    <row r="8026" spans="1:15">
      <c r="A8026" s="14">
        <v>44525</v>
      </c>
      <c r="B8026" t="s">
        <v>73</v>
      </c>
      <c r="C8026">
        <v>8</v>
      </c>
      <c r="D8026" t="s">
        <v>50</v>
      </c>
      <c r="E8026">
        <v>1003</v>
      </c>
      <c r="F8026" t="s">
        <v>74</v>
      </c>
      <c r="G8026" t="s">
        <v>57</v>
      </c>
      <c r="H8026" t="s">
        <v>51</v>
      </c>
      <c r="I8026" t="s">
        <v>53</v>
      </c>
      <c r="J8026">
        <v>44</v>
      </c>
      <c r="K8026">
        <v>14.94</v>
      </c>
      <c r="L8026">
        <v>2177</v>
      </c>
      <c r="M8026">
        <v>30</v>
      </c>
      <c r="N8026" s="15">
        <v>89000</v>
      </c>
      <c r="O8026" s="15">
        <v>1329660</v>
      </c>
    </row>
    <row r="8027" spans="1:15">
      <c r="A8027" s="14">
        <v>44525</v>
      </c>
      <c r="B8027" t="s">
        <v>73</v>
      </c>
      <c r="C8027">
        <v>8</v>
      </c>
      <c r="D8027" t="s">
        <v>50</v>
      </c>
      <c r="E8027">
        <v>1003</v>
      </c>
      <c r="F8027" t="s">
        <v>78</v>
      </c>
      <c r="G8027" t="s">
        <v>57</v>
      </c>
      <c r="H8027" t="s">
        <v>51</v>
      </c>
      <c r="I8027" t="s">
        <v>53</v>
      </c>
      <c r="J8027">
        <v>44</v>
      </c>
      <c r="K8027">
        <v>8.85</v>
      </c>
      <c r="L8027">
        <v>2909</v>
      </c>
      <c r="M8027">
        <v>30</v>
      </c>
      <c r="N8027" s="15">
        <v>73000</v>
      </c>
      <c r="O8027" s="15">
        <v>646050</v>
      </c>
    </row>
    <row r="8028" spans="1:15">
      <c r="A8028" s="14">
        <v>44525</v>
      </c>
      <c r="B8028" t="s">
        <v>73</v>
      </c>
      <c r="C8028">
        <v>8</v>
      </c>
      <c r="D8028" t="s">
        <v>50</v>
      </c>
      <c r="E8028">
        <v>1003</v>
      </c>
      <c r="F8028" t="s">
        <v>74</v>
      </c>
      <c r="G8028" t="s">
        <v>57</v>
      </c>
      <c r="H8028" t="s">
        <v>52</v>
      </c>
      <c r="I8028" t="s">
        <v>53</v>
      </c>
      <c r="J8028">
        <v>44</v>
      </c>
      <c r="K8028">
        <v>17.88</v>
      </c>
      <c r="L8028">
        <v>2177</v>
      </c>
      <c r="M8028">
        <v>30</v>
      </c>
      <c r="N8028" s="15">
        <v>89000</v>
      </c>
      <c r="O8028" s="15">
        <v>1591320</v>
      </c>
    </row>
    <row r="8029" spans="1:15">
      <c r="A8029" s="14">
        <v>44525</v>
      </c>
      <c r="B8029" t="s">
        <v>73</v>
      </c>
      <c r="C8029">
        <v>8</v>
      </c>
      <c r="D8029" t="s">
        <v>50</v>
      </c>
      <c r="E8029">
        <v>1003</v>
      </c>
      <c r="F8029" t="s">
        <v>78</v>
      </c>
      <c r="G8029" t="s">
        <v>57</v>
      </c>
      <c r="H8029" t="s">
        <v>52</v>
      </c>
      <c r="I8029" t="s">
        <v>53</v>
      </c>
      <c r="J8029">
        <v>44</v>
      </c>
      <c r="K8029">
        <v>9.98</v>
      </c>
      <c r="L8029">
        <v>2909</v>
      </c>
      <c r="M8029">
        <v>30</v>
      </c>
      <c r="N8029" s="15">
        <v>73000</v>
      </c>
      <c r="O8029" s="15">
        <v>728540</v>
      </c>
    </row>
    <row r="8030" spans="1:15">
      <c r="A8030" s="14">
        <v>44525</v>
      </c>
      <c r="B8030" t="s">
        <v>73</v>
      </c>
      <c r="C8030">
        <v>8</v>
      </c>
      <c r="D8030" t="s">
        <v>50</v>
      </c>
      <c r="E8030">
        <v>1003</v>
      </c>
      <c r="F8030" t="s">
        <v>74</v>
      </c>
      <c r="G8030" t="s">
        <v>57</v>
      </c>
      <c r="H8030" t="s">
        <v>51</v>
      </c>
      <c r="I8030" t="s">
        <v>53</v>
      </c>
      <c r="J8030">
        <v>44</v>
      </c>
      <c r="K8030">
        <v>11.55</v>
      </c>
      <c r="L8030">
        <v>2172</v>
      </c>
      <c r="M8030">
        <v>30</v>
      </c>
      <c r="N8030" s="15">
        <v>100000</v>
      </c>
      <c r="O8030" s="15">
        <v>1155000</v>
      </c>
    </row>
    <row r="8031" spans="1:15">
      <c r="A8031" s="14">
        <v>44525</v>
      </c>
      <c r="B8031" t="s">
        <v>73</v>
      </c>
      <c r="C8031">
        <v>8</v>
      </c>
      <c r="D8031" t="s">
        <v>50</v>
      </c>
      <c r="E8031">
        <v>1003</v>
      </c>
      <c r="F8031" t="s">
        <v>74</v>
      </c>
      <c r="G8031" t="s">
        <v>57</v>
      </c>
      <c r="H8031" t="s">
        <v>51</v>
      </c>
      <c r="I8031" t="s">
        <v>53</v>
      </c>
      <c r="J8031">
        <v>44</v>
      </c>
      <c r="K8031">
        <v>15.5</v>
      </c>
      <c r="L8031">
        <v>2172</v>
      </c>
      <c r="M8031">
        <v>30</v>
      </c>
      <c r="N8031" s="15">
        <v>35000</v>
      </c>
      <c r="O8031" s="15">
        <v>542500</v>
      </c>
    </row>
    <row r="8032" spans="1:15">
      <c r="A8032" s="14">
        <v>44525</v>
      </c>
      <c r="B8032" t="s">
        <v>73</v>
      </c>
      <c r="C8032">
        <v>8</v>
      </c>
      <c r="D8032" t="s">
        <v>50</v>
      </c>
      <c r="E8032">
        <v>1003</v>
      </c>
      <c r="F8032" t="s">
        <v>74</v>
      </c>
      <c r="G8032" t="s">
        <v>57</v>
      </c>
      <c r="H8032" t="s">
        <v>51</v>
      </c>
      <c r="I8032" t="s">
        <v>53</v>
      </c>
      <c r="J8032">
        <v>44</v>
      </c>
      <c r="K8032">
        <v>14.99</v>
      </c>
      <c r="L8032">
        <v>2180</v>
      </c>
      <c r="M8032">
        <v>30</v>
      </c>
      <c r="N8032" s="15">
        <v>18000</v>
      </c>
      <c r="O8032" s="15">
        <v>269820</v>
      </c>
    </row>
    <row r="8033" spans="1:15">
      <c r="A8033" s="14">
        <v>44525</v>
      </c>
      <c r="B8033" t="s">
        <v>73</v>
      </c>
      <c r="C8033">
        <v>8</v>
      </c>
      <c r="D8033" t="s">
        <v>50</v>
      </c>
      <c r="E8033">
        <v>1003</v>
      </c>
      <c r="F8033" t="s">
        <v>74</v>
      </c>
      <c r="G8033" t="s">
        <v>57</v>
      </c>
      <c r="H8033" t="s">
        <v>51</v>
      </c>
      <c r="I8033" t="s">
        <v>53</v>
      </c>
      <c r="J8033">
        <v>44</v>
      </c>
      <c r="K8033">
        <v>11.6</v>
      </c>
      <c r="L8033">
        <v>2177</v>
      </c>
      <c r="M8033">
        <v>30</v>
      </c>
      <c r="N8033" s="15">
        <v>37900</v>
      </c>
      <c r="O8033" s="15">
        <v>439640</v>
      </c>
    </row>
    <row r="8034" spans="1:15">
      <c r="A8034" s="14">
        <v>44525</v>
      </c>
      <c r="B8034" t="s">
        <v>73</v>
      </c>
      <c r="C8034">
        <v>8</v>
      </c>
      <c r="D8034" t="s">
        <v>50</v>
      </c>
      <c r="E8034">
        <v>1003</v>
      </c>
      <c r="F8034" t="s">
        <v>74</v>
      </c>
      <c r="G8034" t="s">
        <v>57</v>
      </c>
      <c r="H8034" t="s">
        <v>51</v>
      </c>
      <c r="I8034" t="s">
        <v>53</v>
      </c>
      <c r="J8034">
        <v>44</v>
      </c>
      <c r="K8034">
        <v>14</v>
      </c>
      <c r="L8034">
        <v>2171</v>
      </c>
      <c r="M8034">
        <v>30</v>
      </c>
      <c r="N8034" s="15">
        <v>40000</v>
      </c>
      <c r="O8034" s="15">
        <v>560000</v>
      </c>
    </row>
    <row r="8035" spans="1:15">
      <c r="A8035" s="14">
        <v>44525</v>
      </c>
      <c r="B8035" t="s">
        <v>73</v>
      </c>
      <c r="C8035">
        <v>8</v>
      </c>
      <c r="D8035" t="s">
        <v>50</v>
      </c>
      <c r="E8035">
        <v>1003</v>
      </c>
      <c r="F8035" t="s">
        <v>74</v>
      </c>
      <c r="G8035" t="s">
        <v>57</v>
      </c>
      <c r="H8035" t="s">
        <v>51</v>
      </c>
      <c r="I8035" t="s">
        <v>53</v>
      </c>
      <c r="J8035">
        <v>44</v>
      </c>
      <c r="K8035">
        <v>11.6</v>
      </c>
      <c r="L8035">
        <v>2170</v>
      </c>
      <c r="M8035">
        <v>30</v>
      </c>
      <c r="N8035" s="15">
        <v>18500</v>
      </c>
      <c r="O8035" s="15">
        <v>214600</v>
      </c>
    </row>
    <row r="8036" spans="1:15">
      <c r="A8036" s="14">
        <v>44525</v>
      </c>
      <c r="B8036" t="s">
        <v>73</v>
      </c>
      <c r="C8036">
        <v>8</v>
      </c>
      <c r="D8036" t="s">
        <v>50</v>
      </c>
      <c r="E8036">
        <v>1003</v>
      </c>
      <c r="F8036" t="s">
        <v>74</v>
      </c>
      <c r="G8036" t="s">
        <v>57</v>
      </c>
      <c r="H8036" t="s">
        <v>51</v>
      </c>
      <c r="I8036" t="s">
        <v>53</v>
      </c>
      <c r="J8036">
        <v>44</v>
      </c>
      <c r="K8036">
        <v>14.99</v>
      </c>
      <c r="L8036">
        <v>2177</v>
      </c>
      <c r="M8036">
        <v>30</v>
      </c>
      <c r="N8036" s="15">
        <v>19000</v>
      </c>
      <c r="O8036" s="15">
        <v>284810</v>
      </c>
    </row>
    <row r="8037" spans="1:15">
      <c r="A8037" s="14">
        <v>44525</v>
      </c>
      <c r="B8037" t="s">
        <v>73</v>
      </c>
      <c r="C8037">
        <v>8</v>
      </c>
      <c r="D8037" t="s">
        <v>50</v>
      </c>
      <c r="E8037">
        <v>1003</v>
      </c>
      <c r="F8037" t="s">
        <v>78</v>
      </c>
      <c r="G8037" t="s">
        <v>57</v>
      </c>
      <c r="H8037" t="s">
        <v>51</v>
      </c>
      <c r="I8037" t="s">
        <v>53</v>
      </c>
      <c r="J8037">
        <v>44</v>
      </c>
      <c r="K8037">
        <v>6.94</v>
      </c>
      <c r="L8037">
        <v>2909</v>
      </c>
      <c r="M8037">
        <v>30</v>
      </c>
      <c r="N8037" s="15">
        <v>94826</v>
      </c>
      <c r="O8037" s="15">
        <v>658092.43999999994</v>
      </c>
    </row>
    <row r="8038" spans="1:15">
      <c r="A8038" s="14">
        <v>44525</v>
      </c>
      <c r="B8038" t="s">
        <v>73</v>
      </c>
      <c r="C8038">
        <v>8</v>
      </c>
      <c r="D8038" t="s">
        <v>50</v>
      </c>
      <c r="E8038">
        <v>1003</v>
      </c>
      <c r="F8038" t="s">
        <v>78</v>
      </c>
      <c r="G8038" t="s">
        <v>57</v>
      </c>
      <c r="H8038" t="s">
        <v>51</v>
      </c>
      <c r="I8038" t="s">
        <v>53</v>
      </c>
      <c r="J8038">
        <v>44</v>
      </c>
      <c r="K8038">
        <v>6.99</v>
      </c>
      <c r="L8038">
        <v>2909</v>
      </c>
      <c r="M8038">
        <v>30</v>
      </c>
      <c r="N8038" s="15">
        <v>63510</v>
      </c>
      <c r="O8038" s="15">
        <v>443934.9</v>
      </c>
    </row>
    <row r="8039" spans="1:15">
      <c r="A8039" s="14">
        <v>44525</v>
      </c>
      <c r="B8039" t="s">
        <v>73</v>
      </c>
      <c r="C8039">
        <v>8</v>
      </c>
      <c r="D8039" t="s">
        <v>50</v>
      </c>
      <c r="E8039">
        <v>1003</v>
      </c>
      <c r="F8039" t="s">
        <v>78</v>
      </c>
      <c r="G8039" t="s">
        <v>57</v>
      </c>
      <c r="H8039" t="s">
        <v>51</v>
      </c>
      <c r="I8039" t="s">
        <v>53</v>
      </c>
      <c r="J8039">
        <v>44</v>
      </c>
      <c r="K8039">
        <v>6.99</v>
      </c>
      <c r="L8039">
        <v>2909</v>
      </c>
      <c r="M8039">
        <v>30</v>
      </c>
      <c r="N8039" s="15">
        <v>73723</v>
      </c>
      <c r="O8039" s="15">
        <v>515323.77</v>
      </c>
    </row>
    <row r="8040" spans="1:15">
      <c r="A8040" s="14">
        <v>44525</v>
      </c>
      <c r="B8040" t="s">
        <v>73</v>
      </c>
      <c r="C8040">
        <v>8</v>
      </c>
      <c r="D8040" t="s">
        <v>50</v>
      </c>
      <c r="E8040">
        <v>1003</v>
      </c>
      <c r="F8040" t="s">
        <v>78</v>
      </c>
      <c r="G8040" t="s">
        <v>57</v>
      </c>
      <c r="H8040" t="s">
        <v>51</v>
      </c>
      <c r="I8040" t="s">
        <v>53</v>
      </c>
      <c r="J8040">
        <v>44</v>
      </c>
      <c r="K8040">
        <v>6.99</v>
      </c>
      <c r="L8040">
        <v>2908</v>
      </c>
      <c r="M8040">
        <v>30</v>
      </c>
      <c r="N8040" s="15">
        <v>85700</v>
      </c>
      <c r="O8040" s="15">
        <v>599043</v>
      </c>
    </row>
    <row r="8041" spans="1:15">
      <c r="A8041" s="14">
        <v>44525</v>
      </c>
      <c r="B8041" t="s">
        <v>73</v>
      </c>
      <c r="C8041">
        <v>8</v>
      </c>
      <c r="D8041" t="s">
        <v>50</v>
      </c>
      <c r="E8041">
        <v>1003</v>
      </c>
      <c r="F8041" t="s">
        <v>78</v>
      </c>
      <c r="G8041" t="s">
        <v>57</v>
      </c>
      <c r="H8041" t="s">
        <v>51</v>
      </c>
      <c r="I8041" t="s">
        <v>53</v>
      </c>
      <c r="J8041">
        <v>44</v>
      </c>
      <c r="K8041">
        <v>6.99</v>
      </c>
      <c r="L8041">
        <v>2908</v>
      </c>
      <c r="M8041">
        <v>30</v>
      </c>
      <c r="N8041" s="15">
        <v>105700</v>
      </c>
      <c r="O8041" s="15">
        <v>738843</v>
      </c>
    </row>
    <row r="8042" spans="1:15">
      <c r="A8042" s="14">
        <v>44525</v>
      </c>
      <c r="B8042" t="s">
        <v>73</v>
      </c>
      <c r="C8042">
        <v>8</v>
      </c>
      <c r="D8042" t="s">
        <v>50</v>
      </c>
      <c r="E8042">
        <v>1003</v>
      </c>
      <c r="F8042" t="s">
        <v>78</v>
      </c>
      <c r="G8042" t="s">
        <v>57</v>
      </c>
      <c r="H8042" t="s">
        <v>51</v>
      </c>
      <c r="I8042" t="s">
        <v>53</v>
      </c>
      <c r="J8042">
        <v>44</v>
      </c>
      <c r="K8042">
        <v>6.99</v>
      </c>
      <c r="L8042">
        <v>2909</v>
      </c>
      <c r="M8042">
        <v>30</v>
      </c>
      <c r="N8042" s="15">
        <v>73000</v>
      </c>
      <c r="O8042" s="15">
        <v>510270</v>
      </c>
    </row>
    <row r="8043" spans="1:15">
      <c r="A8043" s="14">
        <v>44525</v>
      </c>
      <c r="B8043" t="s">
        <v>73</v>
      </c>
      <c r="C8043">
        <v>8</v>
      </c>
      <c r="D8043" t="s">
        <v>50</v>
      </c>
      <c r="E8043">
        <v>1003</v>
      </c>
      <c r="F8043" t="s">
        <v>74</v>
      </c>
      <c r="G8043" t="s">
        <v>57</v>
      </c>
      <c r="H8043" t="s">
        <v>52</v>
      </c>
      <c r="I8043" t="s">
        <v>53</v>
      </c>
      <c r="J8043">
        <v>44</v>
      </c>
      <c r="K8043">
        <v>15.21</v>
      </c>
      <c r="L8043">
        <v>2172</v>
      </c>
      <c r="M8043">
        <v>30</v>
      </c>
      <c r="N8043" s="15">
        <v>100000</v>
      </c>
      <c r="O8043" s="15">
        <v>1521000</v>
      </c>
    </row>
    <row r="8044" spans="1:15">
      <c r="A8044" s="14">
        <v>44525</v>
      </c>
      <c r="B8044" t="s">
        <v>73</v>
      </c>
      <c r="C8044">
        <v>8</v>
      </c>
      <c r="D8044" t="s">
        <v>50</v>
      </c>
      <c r="E8044">
        <v>1003</v>
      </c>
      <c r="F8044" t="s">
        <v>74</v>
      </c>
      <c r="G8044" t="s">
        <v>57</v>
      </c>
      <c r="H8044" t="s">
        <v>52</v>
      </c>
      <c r="I8044" t="s">
        <v>53</v>
      </c>
      <c r="J8044">
        <v>44</v>
      </c>
      <c r="K8044">
        <v>18.87</v>
      </c>
      <c r="L8044">
        <v>2172</v>
      </c>
      <c r="M8044">
        <v>30</v>
      </c>
      <c r="N8044" s="15">
        <v>35000</v>
      </c>
      <c r="O8044" s="15">
        <v>660450</v>
      </c>
    </row>
    <row r="8045" spans="1:15">
      <c r="A8045" s="14">
        <v>44525</v>
      </c>
      <c r="B8045" t="s">
        <v>73</v>
      </c>
      <c r="C8045">
        <v>8</v>
      </c>
      <c r="D8045" t="s">
        <v>50</v>
      </c>
      <c r="E8045">
        <v>1003</v>
      </c>
      <c r="F8045" t="s">
        <v>74</v>
      </c>
      <c r="G8045" t="s">
        <v>57</v>
      </c>
      <c r="H8045" t="s">
        <v>52</v>
      </c>
      <c r="I8045" t="s">
        <v>53</v>
      </c>
      <c r="J8045">
        <v>44</v>
      </c>
      <c r="K8045">
        <v>18.27</v>
      </c>
      <c r="L8045">
        <v>2180</v>
      </c>
      <c r="M8045">
        <v>30</v>
      </c>
      <c r="N8045" s="15">
        <v>18000</v>
      </c>
      <c r="O8045" s="15">
        <v>328860</v>
      </c>
    </row>
    <row r="8046" spans="1:15">
      <c r="A8046" s="14">
        <v>44525</v>
      </c>
      <c r="B8046" t="s">
        <v>73</v>
      </c>
      <c r="C8046">
        <v>8</v>
      </c>
      <c r="D8046" t="s">
        <v>50</v>
      </c>
      <c r="E8046">
        <v>1003</v>
      </c>
      <c r="F8046" t="s">
        <v>74</v>
      </c>
      <c r="G8046" t="s">
        <v>57</v>
      </c>
      <c r="H8046" t="s">
        <v>52</v>
      </c>
      <c r="I8046" t="s">
        <v>53</v>
      </c>
      <c r="J8046">
        <v>44</v>
      </c>
      <c r="K8046">
        <v>14.38</v>
      </c>
      <c r="L8046">
        <v>2177</v>
      </c>
      <c r="M8046">
        <v>30</v>
      </c>
      <c r="N8046" s="15">
        <v>37900</v>
      </c>
      <c r="O8046" s="15">
        <v>545002</v>
      </c>
    </row>
    <row r="8047" spans="1:15">
      <c r="A8047" s="14">
        <v>44525</v>
      </c>
      <c r="B8047" t="s">
        <v>73</v>
      </c>
      <c r="C8047">
        <v>8</v>
      </c>
      <c r="D8047" t="s">
        <v>50</v>
      </c>
      <c r="E8047">
        <v>1003</v>
      </c>
      <c r="F8047" t="s">
        <v>74</v>
      </c>
      <c r="G8047" t="s">
        <v>57</v>
      </c>
      <c r="H8047" t="s">
        <v>52</v>
      </c>
      <c r="I8047" t="s">
        <v>53</v>
      </c>
      <c r="J8047">
        <v>44</v>
      </c>
      <c r="K8047">
        <v>17.12</v>
      </c>
      <c r="L8047">
        <v>2171</v>
      </c>
      <c r="M8047">
        <v>30</v>
      </c>
      <c r="N8047" s="15">
        <v>40000</v>
      </c>
      <c r="O8047" s="15">
        <v>684800</v>
      </c>
    </row>
    <row r="8048" spans="1:15">
      <c r="A8048" s="14">
        <v>44525</v>
      </c>
      <c r="B8048" t="s">
        <v>73</v>
      </c>
      <c r="C8048">
        <v>8</v>
      </c>
      <c r="D8048" t="s">
        <v>50</v>
      </c>
      <c r="E8048">
        <v>1003</v>
      </c>
      <c r="F8048" t="s">
        <v>74</v>
      </c>
      <c r="G8048" t="s">
        <v>57</v>
      </c>
      <c r="H8048" t="s">
        <v>52</v>
      </c>
      <c r="I8048" t="s">
        <v>53</v>
      </c>
      <c r="J8048">
        <v>44</v>
      </c>
      <c r="K8048">
        <v>14.38</v>
      </c>
      <c r="L8048">
        <v>2170</v>
      </c>
      <c r="M8048">
        <v>30</v>
      </c>
      <c r="N8048" s="15">
        <v>18500</v>
      </c>
      <c r="O8048" s="15">
        <v>266030</v>
      </c>
    </row>
    <row r="8049" spans="1:15">
      <c r="A8049" s="14">
        <v>44525</v>
      </c>
      <c r="B8049" t="s">
        <v>73</v>
      </c>
      <c r="C8049">
        <v>8</v>
      </c>
      <c r="D8049" t="s">
        <v>50</v>
      </c>
      <c r="E8049">
        <v>1003</v>
      </c>
      <c r="F8049" t="s">
        <v>74</v>
      </c>
      <c r="G8049" t="s">
        <v>57</v>
      </c>
      <c r="H8049" t="s">
        <v>52</v>
      </c>
      <c r="I8049" t="s">
        <v>53</v>
      </c>
      <c r="J8049">
        <v>44</v>
      </c>
      <c r="K8049">
        <v>18.27</v>
      </c>
      <c r="L8049">
        <v>2177</v>
      </c>
      <c r="M8049">
        <v>30</v>
      </c>
      <c r="N8049" s="15">
        <v>19000</v>
      </c>
      <c r="O8049" s="15">
        <v>347130</v>
      </c>
    </row>
    <row r="8050" spans="1:15">
      <c r="A8050" s="14">
        <v>44525</v>
      </c>
      <c r="B8050" t="s">
        <v>73</v>
      </c>
      <c r="C8050">
        <v>8</v>
      </c>
      <c r="D8050" t="s">
        <v>50</v>
      </c>
      <c r="E8050">
        <v>1003</v>
      </c>
      <c r="F8050" t="s">
        <v>78</v>
      </c>
      <c r="G8050" t="s">
        <v>57</v>
      </c>
      <c r="H8050" t="s">
        <v>52</v>
      </c>
      <c r="I8050" t="s">
        <v>53</v>
      </c>
      <c r="J8050">
        <v>44</v>
      </c>
      <c r="K8050">
        <v>7.91</v>
      </c>
      <c r="L8050">
        <v>2909</v>
      </c>
      <c r="M8050">
        <v>30</v>
      </c>
      <c r="N8050" s="15">
        <v>94826</v>
      </c>
      <c r="O8050" s="15">
        <v>750073.66</v>
      </c>
    </row>
    <row r="8051" spans="1:15">
      <c r="A8051" s="14">
        <v>44525</v>
      </c>
      <c r="B8051" t="s">
        <v>73</v>
      </c>
      <c r="C8051">
        <v>8</v>
      </c>
      <c r="D8051" t="s">
        <v>50</v>
      </c>
      <c r="E8051">
        <v>1003</v>
      </c>
      <c r="F8051" t="s">
        <v>78</v>
      </c>
      <c r="G8051" t="s">
        <v>57</v>
      </c>
      <c r="H8051" t="s">
        <v>52</v>
      </c>
      <c r="I8051" t="s">
        <v>53</v>
      </c>
      <c r="J8051">
        <v>44</v>
      </c>
      <c r="K8051">
        <v>8.8699999999999992</v>
      </c>
      <c r="L8051">
        <v>2909</v>
      </c>
      <c r="M8051">
        <v>30</v>
      </c>
      <c r="N8051" s="15">
        <v>63510</v>
      </c>
      <c r="O8051" s="15">
        <v>563333.69999999995</v>
      </c>
    </row>
    <row r="8052" spans="1:15">
      <c r="A8052" s="14">
        <v>44525</v>
      </c>
      <c r="B8052" t="s">
        <v>73</v>
      </c>
      <c r="C8052">
        <v>8</v>
      </c>
      <c r="D8052" t="s">
        <v>50</v>
      </c>
      <c r="E8052">
        <v>1003</v>
      </c>
      <c r="F8052" t="s">
        <v>78</v>
      </c>
      <c r="G8052" t="s">
        <v>57</v>
      </c>
      <c r="H8052" t="s">
        <v>52</v>
      </c>
      <c r="I8052" t="s">
        <v>53</v>
      </c>
      <c r="J8052">
        <v>44</v>
      </c>
      <c r="K8052">
        <v>8.27</v>
      </c>
      <c r="L8052">
        <v>2909</v>
      </c>
      <c r="M8052">
        <v>30</v>
      </c>
      <c r="N8052" s="15">
        <v>73723</v>
      </c>
      <c r="O8052" s="15">
        <v>609689.21</v>
      </c>
    </row>
    <row r="8053" spans="1:15">
      <c r="A8053" s="14">
        <v>44525</v>
      </c>
      <c r="B8053" t="s">
        <v>73</v>
      </c>
      <c r="C8053">
        <v>8</v>
      </c>
      <c r="D8053" t="s">
        <v>50</v>
      </c>
      <c r="E8053">
        <v>1003</v>
      </c>
      <c r="F8053" t="s">
        <v>78</v>
      </c>
      <c r="G8053" t="s">
        <v>57</v>
      </c>
      <c r="H8053" t="s">
        <v>52</v>
      </c>
      <c r="I8053" t="s">
        <v>53</v>
      </c>
      <c r="J8053">
        <v>44</v>
      </c>
      <c r="K8053">
        <v>8.8699999999999992</v>
      </c>
      <c r="L8053">
        <v>2908</v>
      </c>
      <c r="M8053">
        <v>30</v>
      </c>
      <c r="N8053" s="15">
        <v>85700</v>
      </c>
      <c r="O8053" s="15">
        <v>760159</v>
      </c>
    </row>
    <row r="8054" spans="1:15">
      <c r="A8054" s="14">
        <v>44525</v>
      </c>
      <c r="B8054" t="s">
        <v>73</v>
      </c>
      <c r="C8054">
        <v>8</v>
      </c>
      <c r="D8054" t="s">
        <v>50</v>
      </c>
      <c r="E8054">
        <v>1003</v>
      </c>
      <c r="F8054" t="s">
        <v>78</v>
      </c>
      <c r="G8054" t="s">
        <v>57</v>
      </c>
      <c r="H8054" t="s">
        <v>52</v>
      </c>
      <c r="I8054" t="s">
        <v>53</v>
      </c>
      <c r="J8054">
        <v>44</v>
      </c>
      <c r="K8054">
        <v>9.19</v>
      </c>
      <c r="L8054">
        <v>2908</v>
      </c>
      <c r="M8054">
        <v>30</v>
      </c>
      <c r="N8054" s="15">
        <v>105700</v>
      </c>
      <c r="O8054" s="15">
        <v>971383</v>
      </c>
    </row>
    <row r="8055" spans="1:15">
      <c r="A8055" s="14">
        <v>44525</v>
      </c>
      <c r="B8055" t="s">
        <v>73</v>
      </c>
      <c r="C8055">
        <v>8</v>
      </c>
      <c r="D8055" t="s">
        <v>50</v>
      </c>
      <c r="E8055">
        <v>1003</v>
      </c>
      <c r="F8055" t="s">
        <v>78</v>
      </c>
      <c r="G8055" t="s">
        <v>57</v>
      </c>
      <c r="H8055" t="s">
        <v>52</v>
      </c>
      <c r="I8055" t="s">
        <v>53</v>
      </c>
      <c r="J8055">
        <v>44</v>
      </c>
      <c r="K8055">
        <v>8.27</v>
      </c>
      <c r="L8055">
        <v>2909</v>
      </c>
      <c r="M8055">
        <v>30</v>
      </c>
      <c r="N8055" s="15">
        <v>73000</v>
      </c>
      <c r="O8055" s="15">
        <v>603710</v>
      </c>
    </row>
    <row r="8056" spans="1:15">
      <c r="A8056" s="14">
        <v>44525</v>
      </c>
      <c r="B8056" t="s">
        <v>73</v>
      </c>
      <c r="C8056">
        <v>8</v>
      </c>
      <c r="D8056" t="s">
        <v>50</v>
      </c>
      <c r="E8056">
        <v>1003</v>
      </c>
      <c r="F8056" t="s">
        <v>74</v>
      </c>
      <c r="G8056" t="s">
        <v>57</v>
      </c>
      <c r="H8056" t="s">
        <v>51</v>
      </c>
      <c r="I8056" t="s">
        <v>53</v>
      </c>
      <c r="J8056">
        <v>44</v>
      </c>
      <c r="K8056">
        <v>14.94</v>
      </c>
      <c r="L8056">
        <v>2176</v>
      </c>
      <c r="M8056">
        <v>30</v>
      </c>
      <c r="N8056" s="15">
        <v>25000</v>
      </c>
      <c r="O8056" s="15">
        <v>373500</v>
      </c>
    </row>
    <row r="8057" spans="1:15">
      <c r="A8057" s="14">
        <v>44525</v>
      </c>
      <c r="B8057" t="s">
        <v>73</v>
      </c>
      <c r="C8057">
        <v>8</v>
      </c>
      <c r="D8057" t="s">
        <v>50</v>
      </c>
      <c r="E8057">
        <v>1003</v>
      </c>
      <c r="F8057" t="s">
        <v>74</v>
      </c>
      <c r="G8057" t="s">
        <v>57</v>
      </c>
      <c r="H8057" t="s">
        <v>51</v>
      </c>
      <c r="I8057" t="s">
        <v>53</v>
      </c>
      <c r="J8057">
        <v>44</v>
      </c>
      <c r="K8057">
        <v>15.5</v>
      </c>
      <c r="L8057">
        <v>1810</v>
      </c>
      <c r="M8057">
        <v>30</v>
      </c>
      <c r="N8057" s="15">
        <v>25000</v>
      </c>
      <c r="O8057" s="15">
        <v>387500</v>
      </c>
    </row>
    <row r="8058" spans="1:15">
      <c r="A8058" s="14">
        <v>44525</v>
      </c>
      <c r="B8058" t="s">
        <v>73</v>
      </c>
      <c r="C8058">
        <v>8</v>
      </c>
      <c r="D8058" t="s">
        <v>50</v>
      </c>
      <c r="E8058">
        <v>1003</v>
      </c>
      <c r="F8058" t="s">
        <v>74</v>
      </c>
      <c r="G8058" t="s">
        <v>57</v>
      </c>
      <c r="H8058" t="s">
        <v>52</v>
      </c>
      <c r="I8058" t="s">
        <v>53</v>
      </c>
      <c r="J8058">
        <v>44</v>
      </c>
      <c r="K8058">
        <v>18.21</v>
      </c>
      <c r="L8058">
        <v>2176</v>
      </c>
      <c r="M8058">
        <v>30</v>
      </c>
      <c r="N8058" s="15">
        <v>25000</v>
      </c>
      <c r="O8058" s="15">
        <v>455250</v>
      </c>
    </row>
    <row r="8059" spans="1:15">
      <c r="A8059" s="14">
        <v>44525</v>
      </c>
      <c r="B8059" t="s">
        <v>73</v>
      </c>
      <c r="C8059">
        <v>8</v>
      </c>
      <c r="D8059" t="s">
        <v>50</v>
      </c>
      <c r="E8059">
        <v>1003</v>
      </c>
      <c r="F8059" t="s">
        <v>74</v>
      </c>
      <c r="G8059" t="s">
        <v>57</v>
      </c>
      <c r="H8059" t="s">
        <v>52</v>
      </c>
      <c r="I8059" t="s">
        <v>53</v>
      </c>
      <c r="J8059">
        <v>44</v>
      </c>
      <c r="K8059">
        <v>18.87</v>
      </c>
      <c r="L8059">
        <v>1810</v>
      </c>
      <c r="M8059">
        <v>30</v>
      </c>
      <c r="N8059" s="15">
        <v>25000</v>
      </c>
      <c r="O8059" s="15">
        <v>471750</v>
      </c>
    </row>
    <row r="8060" spans="1:15">
      <c r="A8060" s="14">
        <v>44525</v>
      </c>
      <c r="B8060" t="s">
        <v>73</v>
      </c>
      <c r="C8060">
        <v>8</v>
      </c>
      <c r="D8060" t="s">
        <v>50</v>
      </c>
      <c r="E8060">
        <v>1005</v>
      </c>
      <c r="F8060" t="s">
        <v>74</v>
      </c>
      <c r="G8060" t="s">
        <v>57</v>
      </c>
      <c r="H8060" t="s">
        <v>51</v>
      </c>
      <c r="I8060" t="s">
        <v>53</v>
      </c>
      <c r="J8060">
        <v>44</v>
      </c>
      <c r="K8060">
        <v>12</v>
      </c>
      <c r="L8060">
        <v>2202</v>
      </c>
      <c r="M8060">
        <v>30</v>
      </c>
      <c r="N8060" s="15">
        <v>84200</v>
      </c>
      <c r="O8060" s="15">
        <v>1010400</v>
      </c>
    </row>
    <row r="8061" spans="1:15">
      <c r="A8061" s="14">
        <v>44525</v>
      </c>
      <c r="B8061" t="s">
        <v>73</v>
      </c>
      <c r="C8061">
        <v>8</v>
      </c>
      <c r="D8061" t="s">
        <v>50</v>
      </c>
      <c r="E8061">
        <v>1005</v>
      </c>
      <c r="F8061" t="s">
        <v>74</v>
      </c>
      <c r="G8061" t="s">
        <v>57</v>
      </c>
      <c r="H8061" t="s">
        <v>52</v>
      </c>
      <c r="I8061" t="s">
        <v>53</v>
      </c>
      <c r="J8061">
        <v>44</v>
      </c>
      <c r="K8061">
        <v>14.480600000000001</v>
      </c>
      <c r="L8061">
        <v>2202</v>
      </c>
      <c r="M8061">
        <v>30</v>
      </c>
      <c r="N8061" s="15">
        <v>84200</v>
      </c>
      <c r="O8061" s="15">
        <v>1219266.52</v>
      </c>
    </row>
    <row r="8062" spans="1:15">
      <c r="A8062" s="14">
        <v>44525</v>
      </c>
      <c r="B8062" t="s">
        <v>73</v>
      </c>
      <c r="C8062">
        <v>8</v>
      </c>
      <c r="D8062" t="s">
        <v>50</v>
      </c>
      <c r="E8062">
        <v>1005</v>
      </c>
      <c r="F8062" t="s">
        <v>74</v>
      </c>
      <c r="G8062" t="s">
        <v>57</v>
      </c>
      <c r="H8062" t="s">
        <v>51</v>
      </c>
      <c r="I8062" t="s">
        <v>53</v>
      </c>
      <c r="J8062">
        <v>44</v>
      </c>
      <c r="K8062">
        <v>17</v>
      </c>
      <c r="L8062">
        <v>1838</v>
      </c>
      <c r="M8062">
        <v>30</v>
      </c>
      <c r="N8062" s="15">
        <v>40434</v>
      </c>
      <c r="O8062" s="15">
        <v>687378</v>
      </c>
    </row>
    <row r="8063" spans="1:15">
      <c r="A8063" s="14">
        <v>44525</v>
      </c>
      <c r="B8063" t="s">
        <v>73</v>
      </c>
      <c r="C8063">
        <v>8</v>
      </c>
      <c r="D8063" t="s">
        <v>50</v>
      </c>
      <c r="E8063">
        <v>1005</v>
      </c>
      <c r="F8063" t="s">
        <v>74</v>
      </c>
      <c r="G8063" t="s">
        <v>57</v>
      </c>
      <c r="H8063" t="s">
        <v>52</v>
      </c>
      <c r="I8063" t="s">
        <v>53</v>
      </c>
      <c r="J8063">
        <v>44</v>
      </c>
      <c r="K8063">
        <v>20.270499999999998</v>
      </c>
      <c r="L8063">
        <v>1838</v>
      </c>
      <c r="M8063">
        <v>30</v>
      </c>
      <c r="N8063" s="15">
        <v>40434</v>
      </c>
      <c r="O8063" s="15">
        <v>819617.397</v>
      </c>
    </row>
    <row r="8064" spans="1:15">
      <c r="A8064" s="14">
        <v>44525</v>
      </c>
      <c r="B8064" t="s">
        <v>73</v>
      </c>
      <c r="C8064">
        <v>5</v>
      </c>
      <c r="D8064" t="s">
        <v>50</v>
      </c>
      <c r="E8064">
        <v>1005</v>
      </c>
      <c r="F8064" t="s">
        <v>74</v>
      </c>
      <c r="G8064" t="s">
        <v>57</v>
      </c>
      <c r="H8064" t="s">
        <v>51</v>
      </c>
      <c r="I8064" t="s">
        <v>53</v>
      </c>
      <c r="J8064">
        <v>44</v>
      </c>
      <c r="K8064">
        <v>27</v>
      </c>
      <c r="L8064">
        <v>288</v>
      </c>
      <c r="M8064">
        <v>30</v>
      </c>
      <c r="N8064" s="15">
        <v>5000</v>
      </c>
      <c r="O8064" s="15">
        <v>135000</v>
      </c>
    </row>
    <row r="8065" spans="1:15">
      <c r="A8065" s="14">
        <v>44525</v>
      </c>
      <c r="B8065" t="s">
        <v>73</v>
      </c>
      <c r="C8065">
        <v>5</v>
      </c>
      <c r="D8065" t="s">
        <v>50</v>
      </c>
      <c r="E8065">
        <v>1005</v>
      </c>
      <c r="F8065" t="s">
        <v>74</v>
      </c>
      <c r="G8065" t="s">
        <v>57</v>
      </c>
      <c r="H8065" t="s">
        <v>52</v>
      </c>
      <c r="I8065" t="s">
        <v>53</v>
      </c>
      <c r="J8065">
        <v>44</v>
      </c>
      <c r="K8065">
        <v>32.663400000000003</v>
      </c>
      <c r="L8065">
        <v>288</v>
      </c>
      <c r="M8065">
        <v>30</v>
      </c>
      <c r="N8065" s="15">
        <v>5000</v>
      </c>
      <c r="O8065" s="15">
        <v>163317</v>
      </c>
    </row>
    <row r="8066" spans="1:15">
      <c r="A8066" s="14">
        <v>44525</v>
      </c>
      <c r="B8066" t="s">
        <v>73</v>
      </c>
      <c r="C8066">
        <v>5</v>
      </c>
      <c r="D8066" t="s">
        <v>50</v>
      </c>
      <c r="E8066">
        <v>1005</v>
      </c>
      <c r="F8066" t="s">
        <v>74</v>
      </c>
      <c r="G8066" t="s">
        <v>57</v>
      </c>
      <c r="H8066" t="s">
        <v>51</v>
      </c>
      <c r="I8066" t="s">
        <v>53</v>
      </c>
      <c r="J8066">
        <v>44</v>
      </c>
      <c r="K8066">
        <v>27</v>
      </c>
      <c r="L8066">
        <v>316</v>
      </c>
      <c r="M8066">
        <v>30</v>
      </c>
      <c r="N8066" s="15">
        <v>5000</v>
      </c>
      <c r="O8066" s="15">
        <v>135000</v>
      </c>
    </row>
    <row r="8067" spans="1:15">
      <c r="A8067" s="14">
        <v>44525</v>
      </c>
      <c r="B8067" t="s">
        <v>73</v>
      </c>
      <c r="C8067">
        <v>5</v>
      </c>
      <c r="D8067" t="s">
        <v>50</v>
      </c>
      <c r="E8067">
        <v>1005</v>
      </c>
      <c r="F8067" t="s">
        <v>74</v>
      </c>
      <c r="G8067" t="s">
        <v>57</v>
      </c>
      <c r="H8067" t="s">
        <v>52</v>
      </c>
      <c r="I8067" t="s">
        <v>53</v>
      </c>
      <c r="J8067">
        <v>44</v>
      </c>
      <c r="K8067">
        <v>32.663400000000003</v>
      </c>
      <c r="L8067">
        <v>316</v>
      </c>
      <c r="M8067">
        <v>30</v>
      </c>
      <c r="N8067" s="15">
        <v>5000</v>
      </c>
      <c r="O8067" s="15">
        <v>163317</v>
      </c>
    </row>
    <row r="8068" spans="1:15">
      <c r="A8068" s="14">
        <v>44525</v>
      </c>
      <c r="B8068" t="s">
        <v>73</v>
      </c>
      <c r="C8068">
        <v>8</v>
      </c>
      <c r="D8068" t="s">
        <v>50</v>
      </c>
      <c r="E8068">
        <v>1005</v>
      </c>
      <c r="F8068" t="s">
        <v>74</v>
      </c>
      <c r="G8068" t="s">
        <v>57</v>
      </c>
      <c r="H8068" t="s">
        <v>51</v>
      </c>
      <c r="I8068" t="s">
        <v>53</v>
      </c>
      <c r="J8068">
        <v>44</v>
      </c>
      <c r="K8068">
        <v>16.5</v>
      </c>
      <c r="L8068">
        <v>2206</v>
      </c>
      <c r="M8068">
        <v>30</v>
      </c>
      <c r="N8068" s="15">
        <v>105006</v>
      </c>
      <c r="O8068" s="15">
        <v>1732599</v>
      </c>
    </row>
    <row r="8069" spans="1:15">
      <c r="A8069" s="14">
        <v>44525</v>
      </c>
      <c r="B8069" t="s">
        <v>73</v>
      </c>
      <c r="C8069">
        <v>8</v>
      </c>
      <c r="D8069" t="s">
        <v>50</v>
      </c>
      <c r="E8069">
        <v>1005</v>
      </c>
      <c r="F8069" t="s">
        <v>74</v>
      </c>
      <c r="G8069" t="s">
        <v>57</v>
      </c>
      <c r="H8069" t="s">
        <v>52</v>
      </c>
      <c r="I8069" t="s">
        <v>53</v>
      </c>
      <c r="J8069">
        <v>44</v>
      </c>
      <c r="K8069">
        <v>19.6797</v>
      </c>
      <c r="L8069">
        <v>2206</v>
      </c>
      <c r="M8069">
        <v>30</v>
      </c>
      <c r="N8069" s="15">
        <v>105006</v>
      </c>
      <c r="O8069" s="15">
        <v>2066486.5782000001</v>
      </c>
    </row>
    <row r="8070" spans="1:15">
      <c r="A8070" s="14">
        <v>44525</v>
      </c>
      <c r="B8070" t="s">
        <v>73</v>
      </c>
      <c r="C8070">
        <v>8</v>
      </c>
      <c r="D8070" t="s">
        <v>50</v>
      </c>
      <c r="E8070">
        <v>1005</v>
      </c>
      <c r="F8070" t="s">
        <v>74</v>
      </c>
      <c r="G8070" t="s">
        <v>57</v>
      </c>
      <c r="H8070" t="s">
        <v>51</v>
      </c>
      <c r="I8070" t="s">
        <v>53</v>
      </c>
      <c r="J8070">
        <v>44</v>
      </c>
      <c r="K8070">
        <v>14.5</v>
      </c>
      <c r="L8070">
        <v>2389</v>
      </c>
      <c r="M8070">
        <v>30</v>
      </c>
      <c r="N8070" s="15">
        <v>220000</v>
      </c>
      <c r="O8070" s="15">
        <v>3190000</v>
      </c>
    </row>
    <row r="8071" spans="1:15">
      <c r="A8071" s="14">
        <v>44525</v>
      </c>
      <c r="B8071" t="s">
        <v>73</v>
      </c>
      <c r="C8071">
        <v>8</v>
      </c>
      <c r="D8071" t="s">
        <v>50</v>
      </c>
      <c r="E8071">
        <v>1005</v>
      </c>
      <c r="F8071" t="s">
        <v>74</v>
      </c>
      <c r="G8071" t="s">
        <v>57</v>
      </c>
      <c r="H8071" t="s">
        <v>52</v>
      </c>
      <c r="I8071" t="s">
        <v>53</v>
      </c>
      <c r="J8071">
        <v>44</v>
      </c>
      <c r="K8071">
        <v>15.503500000000001</v>
      </c>
      <c r="L8071">
        <v>2389</v>
      </c>
      <c r="M8071">
        <v>30</v>
      </c>
      <c r="N8071" s="15">
        <v>220000</v>
      </c>
      <c r="O8071" s="15">
        <v>3410770</v>
      </c>
    </row>
    <row r="8072" spans="1:15">
      <c r="A8072" s="14">
        <v>44525</v>
      </c>
      <c r="B8072" t="s">
        <v>73</v>
      </c>
      <c r="C8072">
        <v>8</v>
      </c>
      <c r="D8072" t="s">
        <v>50</v>
      </c>
      <c r="E8072">
        <v>1005</v>
      </c>
      <c r="F8072" t="s">
        <v>74</v>
      </c>
      <c r="G8072" t="s">
        <v>57</v>
      </c>
      <c r="H8072" t="s">
        <v>51</v>
      </c>
      <c r="I8072" t="s">
        <v>53</v>
      </c>
      <c r="J8072">
        <v>44</v>
      </c>
      <c r="K8072">
        <v>16.5</v>
      </c>
      <c r="L8072">
        <v>2389</v>
      </c>
      <c r="M8072">
        <v>30</v>
      </c>
      <c r="N8072" s="15">
        <v>89000</v>
      </c>
      <c r="O8072" s="15">
        <v>1468500</v>
      </c>
    </row>
    <row r="8073" spans="1:15">
      <c r="A8073" s="14">
        <v>44525</v>
      </c>
      <c r="B8073" t="s">
        <v>73</v>
      </c>
      <c r="C8073">
        <v>8</v>
      </c>
      <c r="D8073" t="s">
        <v>50</v>
      </c>
      <c r="E8073">
        <v>1005</v>
      </c>
      <c r="F8073" t="s">
        <v>74</v>
      </c>
      <c r="G8073" t="s">
        <v>57</v>
      </c>
      <c r="H8073" t="s">
        <v>52</v>
      </c>
      <c r="I8073" t="s">
        <v>53</v>
      </c>
      <c r="J8073">
        <v>44</v>
      </c>
      <c r="K8073">
        <v>19.6797</v>
      </c>
      <c r="L8073">
        <v>2389</v>
      </c>
      <c r="M8073">
        <v>30</v>
      </c>
      <c r="N8073" s="15">
        <v>89000</v>
      </c>
      <c r="O8073" s="15">
        <v>1751493.3</v>
      </c>
    </row>
    <row r="8074" spans="1:15">
      <c r="A8074" s="14">
        <v>44525</v>
      </c>
      <c r="B8074" t="s">
        <v>75</v>
      </c>
      <c r="C8074">
        <v>8</v>
      </c>
      <c r="D8074" t="s">
        <v>50</v>
      </c>
      <c r="E8074">
        <v>1005</v>
      </c>
      <c r="F8074" t="s">
        <v>76</v>
      </c>
      <c r="G8074" t="s">
        <v>122</v>
      </c>
      <c r="H8074" t="s">
        <v>51</v>
      </c>
      <c r="I8074" t="s">
        <v>92</v>
      </c>
      <c r="J8074">
        <v>44</v>
      </c>
      <c r="K8074">
        <v>30</v>
      </c>
      <c r="L8074">
        <v>1831</v>
      </c>
      <c r="M8074">
        <v>30</v>
      </c>
      <c r="N8074" s="15">
        <v>35000</v>
      </c>
      <c r="O8074" s="15">
        <v>1050000</v>
      </c>
    </row>
    <row r="8075" spans="1:15">
      <c r="A8075" s="14">
        <v>44525</v>
      </c>
      <c r="B8075" t="s">
        <v>75</v>
      </c>
      <c r="C8075">
        <v>8</v>
      </c>
      <c r="D8075" t="s">
        <v>50</v>
      </c>
      <c r="E8075">
        <v>1005</v>
      </c>
      <c r="F8075" t="s">
        <v>76</v>
      </c>
      <c r="G8075" t="s">
        <v>122</v>
      </c>
      <c r="H8075" t="s">
        <v>52</v>
      </c>
      <c r="I8075" t="s">
        <v>92</v>
      </c>
      <c r="J8075">
        <v>44</v>
      </c>
      <c r="K8075">
        <v>34.488900000000001</v>
      </c>
      <c r="L8075">
        <v>1831</v>
      </c>
      <c r="M8075">
        <v>30</v>
      </c>
      <c r="N8075" s="15">
        <v>35000</v>
      </c>
      <c r="O8075" s="15">
        <v>1207111.5</v>
      </c>
    </row>
    <row r="8076" spans="1:15">
      <c r="A8076" s="14">
        <v>44525</v>
      </c>
      <c r="B8076" t="s">
        <v>73</v>
      </c>
      <c r="C8076">
        <v>7</v>
      </c>
      <c r="D8076" t="s">
        <v>50</v>
      </c>
      <c r="E8076">
        <v>1005</v>
      </c>
      <c r="F8076" t="s">
        <v>74</v>
      </c>
      <c r="G8076" t="s">
        <v>57</v>
      </c>
      <c r="H8076" t="s">
        <v>51</v>
      </c>
      <c r="I8076" t="s">
        <v>53</v>
      </c>
      <c r="J8076">
        <v>44</v>
      </c>
      <c r="K8076">
        <v>26.5</v>
      </c>
      <c r="L8076">
        <v>744</v>
      </c>
      <c r="M8076">
        <v>30</v>
      </c>
      <c r="N8076" s="15">
        <v>10000</v>
      </c>
      <c r="O8076" s="15">
        <v>265000</v>
      </c>
    </row>
    <row r="8077" spans="1:15">
      <c r="A8077" s="14">
        <v>44525</v>
      </c>
      <c r="B8077" t="s">
        <v>73</v>
      </c>
      <c r="C8077">
        <v>7</v>
      </c>
      <c r="D8077" t="s">
        <v>50</v>
      </c>
      <c r="E8077">
        <v>1005</v>
      </c>
      <c r="F8077" t="s">
        <v>74</v>
      </c>
      <c r="G8077" t="s">
        <v>57</v>
      </c>
      <c r="H8077" t="s">
        <v>52</v>
      </c>
      <c r="I8077" t="s">
        <v>53</v>
      </c>
      <c r="J8077">
        <v>44</v>
      </c>
      <c r="K8077">
        <v>32.017000000000003</v>
      </c>
      <c r="L8077">
        <v>744</v>
      </c>
      <c r="M8077">
        <v>30</v>
      </c>
      <c r="N8077" s="15">
        <v>10000</v>
      </c>
      <c r="O8077" s="15">
        <v>320170</v>
      </c>
    </row>
    <row r="8078" spans="1:15">
      <c r="A8078" s="14">
        <v>44525</v>
      </c>
      <c r="B8078" t="s">
        <v>73</v>
      </c>
      <c r="C8078">
        <v>8</v>
      </c>
      <c r="D8078" t="s">
        <v>50</v>
      </c>
      <c r="E8078">
        <v>1005</v>
      </c>
      <c r="F8078" t="s">
        <v>74</v>
      </c>
      <c r="G8078" t="s">
        <v>57</v>
      </c>
      <c r="H8078" t="s">
        <v>51</v>
      </c>
      <c r="I8078" t="s">
        <v>53</v>
      </c>
      <c r="J8078">
        <v>44</v>
      </c>
      <c r="K8078">
        <v>16.5</v>
      </c>
      <c r="L8078">
        <v>2206</v>
      </c>
      <c r="M8078">
        <v>30</v>
      </c>
      <c r="N8078" s="15">
        <v>150000</v>
      </c>
      <c r="O8078" s="15">
        <v>2475000</v>
      </c>
    </row>
    <row r="8079" spans="1:15">
      <c r="A8079" s="14">
        <v>44525</v>
      </c>
      <c r="B8079" t="s">
        <v>73</v>
      </c>
      <c r="C8079">
        <v>8</v>
      </c>
      <c r="D8079" t="s">
        <v>50</v>
      </c>
      <c r="E8079">
        <v>1005</v>
      </c>
      <c r="F8079" t="s">
        <v>74</v>
      </c>
      <c r="G8079" t="s">
        <v>57</v>
      </c>
      <c r="H8079" t="s">
        <v>52</v>
      </c>
      <c r="I8079" t="s">
        <v>53</v>
      </c>
      <c r="J8079">
        <v>44</v>
      </c>
      <c r="K8079">
        <v>19.6797</v>
      </c>
      <c r="L8079">
        <v>2206</v>
      </c>
      <c r="M8079">
        <v>30</v>
      </c>
      <c r="N8079" s="15">
        <v>150000</v>
      </c>
      <c r="O8079" s="15">
        <v>2951955</v>
      </c>
    </row>
    <row r="8080" spans="1:15">
      <c r="A8080" s="14">
        <v>44525</v>
      </c>
      <c r="B8080" t="s">
        <v>73</v>
      </c>
      <c r="C8080">
        <v>8</v>
      </c>
      <c r="D8080" t="s">
        <v>50</v>
      </c>
      <c r="E8080">
        <v>1005</v>
      </c>
      <c r="F8080" t="s">
        <v>74</v>
      </c>
      <c r="G8080" t="s">
        <v>57</v>
      </c>
      <c r="H8080" t="s">
        <v>51</v>
      </c>
      <c r="I8080" t="s">
        <v>53</v>
      </c>
      <c r="J8080">
        <v>44</v>
      </c>
      <c r="K8080">
        <v>22</v>
      </c>
      <c r="L8080">
        <v>1111</v>
      </c>
      <c r="M8080">
        <v>30</v>
      </c>
      <c r="N8080" s="15">
        <v>69946</v>
      </c>
      <c r="O8080" s="15">
        <v>1538812</v>
      </c>
    </row>
    <row r="8081" spans="1:15">
      <c r="A8081" s="14">
        <v>44525</v>
      </c>
      <c r="B8081" t="s">
        <v>73</v>
      </c>
      <c r="C8081">
        <v>8</v>
      </c>
      <c r="D8081" t="s">
        <v>50</v>
      </c>
      <c r="E8081">
        <v>1005</v>
      </c>
      <c r="F8081" t="s">
        <v>74</v>
      </c>
      <c r="G8081" t="s">
        <v>57</v>
      </c>
      <c r="H8081" t="s">
        <v>52</v>
      </c>
      <c r="I8081" t="s">
        <v>53</v>
      </c>
      <c r="J8081">
        <v>44</v>
      </c>
      <c r="K8081">
        <v>26.3277</v>
      </c>
      <c r="L8081">
        <v>1111</v>
      </c>
      <c r="M8081">
        <v>30</v>
      </c>
      <c r="N8081" s="15">
        <v>69946</v>
      </c>
      <c r="O8081" s="15">
        <v>1841517.3041999999</v>
      </c>
    </row>
    <row r="8082" spans="1:15">
      <c r="A8082" s="14">
        <v>44525</v>
      </c>
      <c r="B8082" t="s">
        <v>73</v>
      </c>
      <c r="C8082">
        <v>8</v>
      </c>
      <c r="D8082" t="s">
        <v>50</v>
      </c>
      <c r="E8082">
        <v>1005</v>
      </c>
      <c r="F8082" t="s">
        <v>74</v>
      </c>
      <c r="G8082" t="s">
        <v>57</v>
      </c>
      <c r="H8082" t="s">
        <v>51</v>
      </c>
      <c r="I8082" t="s">
        <v>53</v>
      </c>
      <c r="J8082">
        <v>44</v>
      </c>
      <c r="K8082">
        <v>25.5</v>
      </c>
      <c r="L8082">
        <v>1111</v>
      </c>
      <c r="M8082">
        <v>30</v>
      </c>
      <c r="N8082" s="15">
        <v>14500</v>
      </c>
      <c r="O8082" s="15">
        <v>369750</v>
      </c>
    </row>
    <row r="8083" spans="1:15">
      <c r="A8083" s="14">
        <v>44525</v>
      </c>
      <c r="B8083" t="s">
        <v>73</v>
      </c>
      <c r="C8083">
        <v>8</v>
      </c>
      <c r="D8083" t="s">
        <v>50</v>
      </c>
      <c r="E8083">
        <v>1005</v>
      </c>
      <c r="F8083" t="s">
        <v>74</v>
      </c>
      <c r="G8083" t="s">
        <v>57</v>
      </c>
      <c r="H8083" t="s">
        <v>52</v>
      </c>
      <c r="I8083" t="s">
        <v>53</v>
      </c>
      <c r="J8083">
        <v>44</v>
      </c>
      <c r="K8083">
        <v>30.732800000000001</v>
      </c>
      <c r="L8083">
        <v>1111</v>
      </c>
      <c r="M8083">
        <v>30</v>
      </c>
      <c r="N8083" s="15">
        <v>14500</v>
      </c>
      <c r="O8083" s="15">
        <v>445625.59999999998</v>
      </c>
    </row>
    <row r="8084" spans="1:15">
      <c r="A8084" s="14">
        <v>44525</v>
      </c>
      <c r="B8084" t="s">
        <v>73</v>
      </c>
      <c r="C8084">
        <v>5</v>
      </c>
      <c r="D8084" t="s">
        <v>50</v>
      </c>
      <c r="E8084">
        <v>1005</v>
      </c>
      <c r="F8084" t="s">
        <v>74</v>
      </c>
      <c r="G8084" t="s">
        <v>57</v>
      </c>
      <c r="H8084" t="s">
        <v>51</v>
      </c>
      <c r="I8084" t="s">
        <v>53</v>
      </c>
      <c r="J8084">
        <v>44</v>
      </c>
      <c r="K8084">
        <v>27</v>
      </c>
      <c r="L8084">
        <v>196</v>
      </c>
      <c r="M8084">
        <v>30</v>
      </c>
      <c r="N8084" s="15">
        <v>2000</v>
      </c>
      <c r="O8084" s="15">
        <v>54000</v>
      </c>
    </row>
    <row r="8085" spans="1:15">
      <c r="A8085" s="14">
        <v>44525</v>
      </c>
      <c r="B8085" t="s">
        <v>73</v>
      </c>
      <c r="C8085">
        <v>5</v>
      </c>
      <c r="D8085" t="s">
        <v>50</v>
      </c>
      <c r="E8085">
        <v>1005</v>
      </c>
      <c r="F8085" t="s">
        <v>74</v>
      </c>
      <c r="G8085" t="s">
        <v>57</v>
      </c>
      <c r="H8085" t="s">
        <v>52</v>
      </c>
      <c r="I8085" t="s">
        <v>53</v>
      </c>
      <c r="J8085">
        <v>44</v>
      </c>
      <c r="K8085">
        <v>32.663400000000003</v>
      </c>
      <c r="L8085">
        <v>196</v>
      </c>
      <c r="M8085">
        <v>30</v>
      </c>
      <c r="N8085" s="15">
        <v>2000</v>
      </c>
      <c r="O8085" s="15">
        <v>65326.8</v>
      </c>
    </row>
    <row r="8086" spans="1:15">
      <c r="A8086" s="14">
        <v>44525</v>
      </c>
      <c r="B8086" t="s">
        <v>73</v>
      </c>
      <c r="C8086">
        <v>8</v>
      </c>
      <c r="D8086" t="s">
        <v>50</v>
      </c>
      <c r="E8086">
        <v>1005</v>
      </c>
      <c r="F8086" t="s">
        <v>74</v>
      </c>
      <c r="G8086" t="s">
        <v>57</v>
      </c>
      <c r="H8086" t="s">
        <v>51</v>
      </c>
      <c r="I8086" t="s">
        <v>53</v>
      </c>
      <c r="J8086">
        <v>44</v>
      </c>
      <c r="K8086">
        <v>20</v>
      </c>
      <c r="L8086">
        <v>1841</v>
      </c>
      <c r="M8086">
        <v>30</v>
      </c>
      <c r="N8086" s="15">
        <v>37880</v>
      </c>
      <c r="O8086" s="15">
        <v>757600</v>
      </c>
    </row>
    <row r="8087" spans="1:15">
      <c r="A8087" s="14">
        <v>44525</v>
      </c>
      <c r="B8087" t="s">
        <v>73</v>
      </c>
      <c r="C8087">
        <v>8</v>
      </c>
      <c r="D8087" t="s">
        <v>50</v>
      </c>
      <c r="E8087">
        <v>1005</v>
      </c>
      <c r="F8087" t="s">
        <v>74</v>
      </c>
      <c r="G8087" t="s">
        <v>57</v>
      </c>
      <c r="H8087" t="s">
        <v>52</v>
      </c>
      <c r="I8087" t="s">
        <v>53</v>
      </c>
      <c r="J8087">
        <v>44</v>
      </c>
      <c r="K8087">
        <v>23.8721</v>
      </c>
      <c r="L8087">
        <v>1841</v>
      </c>
      <c r="M8087">
        <v>30</v>
      </c>
      <c r="N8087" s="15">
        <v>37880</v>
      </c>
      <c r="O8087" s="15">
        <v>904275.14800000004</v>
      </c>
    </row>
    <row r="8088" spans="1:15">
      <c r="A8088" s="14">
        <v>44525</v>
      </c>
      <c r="B8088" t="s">
        <v>75</v>
      </c>
      <c r="C8088">
        <v>8</v>
      </c>
      <c r="D8088" t="s">
        <v>50</v>
      </c>
      <c r="E8088">
        <v>1005</v>
      </c>
      <c r="F8088" t="s">
        <v>76</v>
      </c>
      <c r="G8088" t="s">
        <v>122</v>
      </c>
      <c r="H8088" t="s">
        <v>51</v>
      </c>
      <c r="I8088" t="s">
        <v>92</v>
      </c>
      <c r="J8088">
        <v>44</v>
      </c>
      <c r="K8088">
        <v>30</v>
      </c>
      <c r="L8088">
        <v>1831</v>
      </c>
      <c r="M8088">
        <v>30</v>
      </c>
      <c r="N8088" s="15">
        <v>7000</v>
      </c>
      <c r="O8088" s="15">
        <v>210000</v>
      </c>
    </row>
    <row r="8089" spans="1:15">
      <c r="A8089" s="14">
        <v>44525</v>
      </c>
      <c r="B8089" t="s">
        <v>75</v>
      </c>
      <c r="C8089">
        <v>8</v>
      </c>
      <c r="D8089" t="s">
        <v>50</v>
      </c>
      <c r="E8089">
        <v>1005</v>
      </c>
      <c r="F8089" t="s">
        <v>76</v>
      </c>
      <c r="G8089" t="s">
        <v>122</v>
      </c>
      <c r="H8089" t="s">
        <v>52</v>
      </c>
      <c r="I8089" t="s">
        <v>92</v>
      </c>
      <c r="J8089">
        <v>44</v>
      </c>
      <c r="K8089">
        <v>34.488900000000001</v>
      </c>
      <c r="L8089">
        <v>1831</v>
      </c>
      <c r="M8089">
        <v>30</v>
      </c>
      <c r="N8089" s="15">
        <v>7000</v>
      </c>
      <c r="O8089" s="15">
        <v>241422.3</v>
      </c>
    </row>
    <row r="8090" spans="1:15">
      <c r="A8090" s="14">
        <v>44525</v>
      </c>
      <c r="B8090" t="s">
        <v>73</v>
      </c>
      <c r="C8090">
        <v>8</v>
      </c>
      <c r="D8090" t="s">
        <v>50</v>
      </c>
      <c r="E8090">
        <v>1005</v>
      </c>
      <c r="F8090" t="s">
        <v>74</v>
      </c>
      <c r="G8090" t="s">
        <v>57</v>
      </c>
      <c r="H8090" t="s">
        <v>51</v>
      </c>
      <c r="I8090" t="s">
        <v>53</v>
      </c>
      <c r="J8090">
        <v>44</v>
      </c>
      <c r="K8090">
        <v>25</v>
      </c>
      <c r="L8090">
        <v>1841</v>
      </c>
      <c r="M8090">
        <v>30</v>
      </c>
      <c r="N8090" s="15">
        <v>36368</v>
      </c>
      <c r="O8090" s="15">
        <v>909200</v>
      </c>
    </row>
    <row r="8091" spans="1:15">
      <c r="A8091" s="14">
        <v>44525</v>
      </c>
      <c r="B8091" t="s">
        <v>73</v>
      </c>
      <c r="C8091">
        <v>8</v>
      </c>
      <c r="D8091" t="s">
        <v>50</v>
      </c>
      <c r="E8091">
        <v>1005</v>
      </c>
      <c r="F8091" t="s">
        <v>74</v>
      </c>
      <c r="G8091" t="s">
        <v>57</v>
      </c>
      <c r="H8091" t="s">
        <v>52</v>
      </c>
      <c r="I8091" t="s">
        <v>53</v>
      </c>
      <c r="J8091">
        <v>44</v>
      </c>
      <c r="K8091">
        <v>30.094999999999999</v>
      </c>
      <c r="L8091">
        <v>1841</v>
      </c>
      <c r="M8091">
        <v>30</v>
      </c>
      <c r="N8091" s="15">
        <v>36368</v>
      </c>
      <c r="O8091" s="15">
        <v>1094494.96</v>
      </c>
    </row>
    <row r="8092" spans="1:15">
      <c r="A8092" s="14">
        <v>44525</v>
      </c>
      <c r="B8092" t="s">
        <v>73</v>
      </c>
      <c r="C8092">
        <v>8</v>
      </c>
      <c r="D8092" t="s">
        <v>50</v>
      </c>
      <c r="E8092">
        <v>1005</v>
      </c>
      <c r="F8092" t="s">
        <v>74</v>
      </c>
      <c r="G8092" t="s">
        <v>57</v>
      </c>
      <c r="H8092" t="s">
        <v>51</v>
      </c>
      <c r="I8092" t="s">
        <v>53</v>
      </c>
      <c r="J8092">
        <v>44</v>
      </c>
      <c r="K8092">
        <v>20</v>
      </c>
      <c r="L8092">
        <v>1841</v>
      </c>
      <c r="M8092">
        <v>30</v>
      </c>
      <c r="N8092" s="15">
        <v>35961</v>
      </c>
      <c r="O8092" s="15">
        <v>719220</v>
      </c>
    </row>
    <row r="8093" spans="1:15">
      <c r="A8093" s="14">
        <v>44525</v>
      </c>
      <c r="B8093" t="s">
        <v>73</v>
      </c>
      <c r="C8093">
        <v>8</v>
      </c>
      <c r="D8093" t="s">
        <v>50</v>
      </c>
      <c r="E8093">
        <v>1005</v>
      </c>
      <c r="F8093" t="s">
        <v>74</v>
      </c>
      <c r="G8093" t="s">
        <v>57</v>
      </c>
      <c r="H8093" t="s">
        <v>52</v>
      </c>
      <c r="I8093" t="s">
        <v>53</v>
      </c>
      <c r="J8093">
        <v>44</v>
      </c>
      <c r="K8093">
        <v>23.8721</v>
      </c>
      <c r="L8093">
        <v>1841</v>
      </c>
      <c r="M8093">
        <v>30</v>
      </c>
      <c r="N8093" s="15">
        <v>35961</v>
      </c>
      <c r="O8093" s="15">
        <v>858464.58810000005</v>
      </c>
    </row>
    <row r="8094" spans="1:15">
      <c r="A8094" s="14">
        <v>44525</v>
      </c>
      <c r="B8094" t="s">
        <v>73</v>
      </c>
      <c r="C8094">
        <v>8</v>
      </c>
      <c r="D8094" t="s">
        <v>50</v>
      </c>
      <c r="E8094">
        <v>1005</v>
      </c>
      <c r="F8094" t="s">
        <v>74</v>
      </c>
      <c r="G8094" t="s">
        <v>57</v>
      </c>
      <c r="H8094" t="s">
        <v>51</v>
      </c>
      <c r="I8094" t="s">
        <v>53</v>
      </c>
      <c r="J8094">
        <v>44</v>
      </c>
      <c r="K8094">
        <v>18</v>
      </c>
      <c r="L8094">
        <v>2206</v>
      </c>
      <c r="M8094">
        <v>30</v>
      </c>
      <c r="N8094" s="15">
        <v>39305</v>
      </c>
      <c r="O8094" s="15">
        <v>707490</v>
      </c>
    </row>
    <row r="8095" spans="1:15">
      <c r="A8095" s="14">
        <v>44525</v>
      </c>
      <c r="B8095" t="s">
        <v>73</v>
      </c>
      <c r="C8095">
        <v>8</v>
      </c>
      <c r="D8095" t="s">
        <v>50</v>
      </c>
      <c r="E8095">
        <v>1005</v>
      </c>
      <c r="F8095" t="s">
        <v>74</v>
      </c>
      <c r="G8095" t="s">
        <v>57</v>
      </c>
      <c r="H8095" t="s">
        <v>52</v>
      </c>
      <c r="I8095" t="s">
        <v>53</v>
      </c>
      <c r="J8095">
        <v>44</v>
      </c>
      <c r="K8095">
        <v>21.4602</v>
      </c>
      <c r="L8095">
        <v>2206</v>
      </c>
      <c r="M8095">
        <v>30</v>
      </c>
      <c r="N8095" s="15">
        <v>39305</v>
      </c>
      <c r="O8095" s="15">
        <v>843493.16099999996</v>
      </c>
    </row>
    <row r="8096" spans="1:15">
      <c r="A8096" s="14">
        <v>44525</v>
      </c>
      <c r="B8096" t="s">
        <v>73</v>
      </c>
      <c r="C8096">
        <v>8</v>
      </c>
      <c r="D8096" t="s">
        <v>50</v>
      </c>
      <c r="E8096">
        <v>1005</v>
      </c>
      <c r="F8096" t="s">
        <v>74</v>
      </c>
      <c r="G8096" t="s">
        <v>57</v>
      </c>
      <c r="H8096" t="s">
        <v>51</v>
      </c>
      <c r="I8096" t="s">
        <v>53</v>
      </c>
      <c r="J8096">
        <v>44</v>
      </c>
      <c r="K8096">
        <v>18</v>
      </c>
      <c r="L8096">
        <v>2389</v>
      </c>
      <c r="M8096">
        <v>30</v>
      </c>
      <c r="N8096" s="15">
        <v>48000</v>
      </c>
      <c r="O8096" s="15">
        <v>864000</v>
      </c>
    </row>
    <row r="8097" spans="1:15">
      <c r="A8097" s="14">
        <v>44525</v>
      </c>
      <c r="B8097" t="s">
        <v>73</v>
      </c>
      <c r="C8097">
        <v>8</v>
      </c>
      <c r="D8097" t="s">
        <v>50</v>
      </c>
      <c r="E8097">
        <v>1005</v>
      </c>
      <c r="F8097" t="s">
        <v>74</v>
      </c>
      <c r="G8097" t="s">
        <v>57</v>
      </c>
      <c r="H8097" t="s">
        <v>52</v>
      </c>
      <c r="I8097" t="s">
        <v>53</v>
      </c>
      <c r="J8097">
        <v>44</v>
      </c>
      <c r="K8097">
        <v>21.4602</v>
      </c>
      <c r="L8097">
        <v>2389</v>
      </c>
      <c r="M8097">
        <v>30</v>
      </c>
      <c r="N8097" s="15">
        <v>48000</v>
      </c>
      <c r="O8097" s="15">
        <v>1030089.6</v>
      </c>
    </row>
    <row r="8098" spans="1:15">
      <c r="A8098" s="14">
        <v>44525</v>
      </c>
      <c r="B8098" t="s">
        <v>73</v>
      </c>
      <c r="C8098">
        <v>8</v>
      </c>
      <c r="D8098" t="s">
        <v>50</v>
      </c>
      <c r="E8098">
        <v>1005</v>
      </c>
      <c r="F8098" t="s">
        <v>74</v>
      </c>
      <c r="G8098" t="s">
        <v>57</v>
      </c>
      <c r="H8098" t="s">
        <v>51</v>
      </c>
      <c r="I8098" t="s">
        <v>53</v>
      </c>
      <c r="J8098">
        <v>44</v>
      </c>
      <c r="K8098">
        <v>18</v>
      </c>
      <c r="L8098">
        <v>2206</v>
      </c>
      <c r="M8098">
        <v>30</v>
      </c>
      <c r="N8098" s="15">
        <v>46348</v>
      </c>
      <c r="O8098" s="15">
        <v>834264</v>
      </c>
    </row>
    <row r="8099" spans="1:15">
      <c r="A8099" s="14">
        <v>44525</v>
      </c>
      <c r="B8099" t="s">
        <v>73</v>
      </c>
      <c r="C8099">
        <v>8</v>
      </c>
      <c r="D8099" t="s">
        <v>50</v>
      </c>
      <c r="E8099">
        <v>1005</v>
      </c>
      <c r="F8099" t="s">
        <v>74</v>
      </c>
      <c r="G8099" t="s">
        <v>57</v>
      </c>
      <c r="H8099" t="s">
        <v>52</v>
      </c>
      <c r="I8099" t="s">
        <v>53</v>
      </c>
      <c r="J8099">
        <v>44</v>
      </c>
      <c r="K8099">
        <v>21.4602</v>
      </c>
      <c r="L8099">
        <v>2206</v>
      </c>
      <c r="M8099">
        <v>30</v>
      </c>
      <c r="N8099" s="15">
        <v>46348</v>
      </c>
      <c r="O8099" s="15">
        <v>994637.34959999996</v>
      </c>
    </row>
    <row r="8100" spans="1:15">
      <c r="A8100" s="14">
        <v>44525</v>
      </c>
      <c r="B8100" t="s">
        <v>73</v>
      </c>
      <c r="C8100">
        <v>8</v>
      </c>
      <c r="D8100" t="s">
        <v>50</v>
      </c>
      <c r="E8100">
        <v>1005</v>
      </c>
      <c r="F8100" t="s">
        <v>110</v>
      </c>
      <c r="G8100" t="s">
        <v>57</v>
      </c>
      <c r="H8100" t="s">
        <v>51</v>
      </c>
      <c r="I8100" t="s">
        <v>53</v>
      </c>
      <c r="J8100">
        <v>44</v>
      </c>
      <c r="K8100">
        <v>18</v>
      </c>
      <c r="L8100">
        <v>2389</v>
      </c>
      <c r="M8100">
        <v>30</v>
      </c>
      <c r="N8100" s="15">
        <v>42694</v>
      </c>
      <c r="O8100" s="15">
        <v>768492</v>
      </c>
    </row>
    <row r="8101" spans="1:15">
      <c r="A8101" s="14">
        <v>44525</v>
      </c>
      <c r="B8101" t="s">
        <v>73</v>
      </c>
      <c r="C8101">
        <v>8</v>
      </c>
      <c r="D8101" t="s">
        <v>50</v>
      </c>
      <c r="E8101">
        <v>1005</v>
      </c>
      <c r="F8101" t="s">
        <v>110</v>
      </c>
      <c r="G8101" t="s">
        <v>57</v>
      </c>
      <c r="H8101" t="s">
        <v>52</v>
      </c>
      <c r="I8101" t="s">
        <v>53</v>
      </c>
      <c r="J8101">
        <v>44</v>
      </c>
      <c r="K8101">
        <v>21.4602</v>
      </c>
      <c r="L8101">
        <v>2389</v>
      </c>
      <c r="M8101">
        <v>30</v>
      </c>
      <c r="N8101" s="15">
        <v>42694</v>
      </c>
      <c r="O8101" s="15">
        <v>916221.77879999997</v>
      </c>
    </row>
    <row r="8102" spans="1:15">
      <c r="A8102" s="14">
        <v>44525</v>
      </c>
      <c r="B8102" t="s">
        <v>73</v>
      </c>
      <c r="C8102">
        <v>8</v>
      </c>
      <c r="D8102" t="s">
        <v>50</v>
      </c>
      <c r="E8102">
        <v>1005</v>
      </c>
      <c r="F8102" t="s">
        <v>74</v>
      </c>
      <c r="G8102" t="s">
        <v>57</v>
      </c>
      <c r="H8102" t="s">
        <v>51</v>
      </c>
      <c r="I8102" t="s">
        <v>53</v>
      </c>
      <c r="J8102">
        <v>44</v>
      </c>
      <c r="K8102">
        <v>18</v>
      </c>
      <c r="L8102">
        <v>2206</v>
      </c>
      <c r="M8102">
        <v>30</v>
      </c>
      <c r="N8102" s="15">
        <v>53883</v>
      </c>
      <c r="O8102" s="15">
        <v>969894</v>
      </c>
    </row>
    <row r="8103" spans="1:15">
      <c r="A8103" s="14">
        <v>44525</v>
      </c>
      <c r="B8103" t="s">
        <v>73</v>
      </c>
      <c r="C8103">
        <v>8</v>
      </c>
      <c r="D8103" t="s">
        <v>50</v>
      </c>
      <c r="E8103">
        <v>1005</v>
      </c>
      <c r="F8103" t="s">
        <v>74</v>
      </c>
      <c r="G8103" t="s">
        <v>57</v>
      </c>
      <c r="H8103" t="s">
        <v>52</v>
      </c>
      <c r="I8103" t="s">
        <v>53</v>
      </c>
      <c r="J8103">
        <v>44</v>
      </c>
      <c r="K8103">
        <v>21.4602</v>
      </c>
      <c r="L8103">
        <v>2206</v>
      </c>
      <c r="M8103">
        <v>30</v>
      </c>
      <c r="N8103" s="15">
        <v>53883</v>
      </c>
      <c r="O8103" s="15">
        <v>1156339.9565999999</v>
      </c>
    </row>
    <row r="8104" spans="1:15">
      <c r="A8104" s="14">
        <v>44525</v>
      </c>
      <c r="B8104" t="s">
        <v>73</v>
      </c>
      <c r="C8104">
        <v>8</v>
      </c>
      <c r="D8104" t="s">
        <v>50</v>
      </c>
      <c r="E8104">
        <v>1005</v>
      </c>
      <c r="F8104" t="s">
        <v>74</v>
      </c>
      <c r="G8104" t="s">
        <v>57</v>
      </c>
      <c r="H8104" t="s">
        <v>51</v>
      </c>
      <c r="I8104" t="s">
        <v>53</v>
      </c>
      <c r="J8104">
        <v>44</v>
      </c>
      <c r="K8104">
        <v>17</v>
      </c>
      <c r="L8104">
        <v>2389</v>
      </c>
      <c r="M8104">
        <v>30</v>
      </c>
      <c r="N8104" s="15">
        <v>71726</v>
      </c>
      <c r="O8104" s="15">
        <v>1219342</v>
      </c>
    </row>
    <row r="8105" spans="1:15">
      <c r="A8105" s="14">
        <v>44525</v>
      </c>
      <c r="B8105" t="s">
        <v>73</v>
      </c>
      <c r="C8105">
        <v>8</v>
      </c>
      <c r="D8105" t="s">
        <v>50</v>
      </c>
      <c r="E8105">
        <v>1005</v>
      </c>
      <c r="F8105" t="s">
        <v>74</v>
      </c>
      <c r="G8105" t="s">
        <v>57</v>
      </c>
      <c r="H8105" t="s">
        <v>52</v>
      </c>
      <c r="I8105" t="s">
        <v>53</v>
      </c>
      <c r="J8105">
        <v>44</v>
      </c>
      <c r="K8105">
        <v>20.270499999999998</v>
      </c>
      <c r="L8105">
        <v>2389</v>
      </c>
      <c r="M8105">
        <v>30</v>
      </c>
      <c r="N8105" s="15">
        <v>71726</v>
      </c>
      <c r="O8105" s="15">
        <v>1453921.8829999999</v>
      </c>
    </row>
    <row r="8106" spans="1:15">
      <c r="A8106" s="14">
        <v>44525</v>
      </c>
      <c r="B8106" t="s">
        <v>75</v>
      </c>
      <c r="C8106">
        <v>8</v>
      </c>
      <c r="D8106" t="s">
        <v>50</v>
      </c>
      <c r="E8106">
        <v>1005</v>
      </c>
      <c r="F8106" t="s">
        <v>76</v>
      </c>
      <c r="G8106" t="s">
        <v>122</v>
      </c>
      <c r="H8106" t="s">
        <v>51</v>
      </c>
      <c r="I8106" t="s">
        <v>92</v>
      </c>
      <c r="J8106">
        <v>44</v>
      </c>
      <c r="K8106">
        <v>30</v>
      </c>
      <c r="L8106">
        <v>1831</v>
      </c>
      <c r="M8106">
        <v>30</v>
      </c>
      <c r="N8106" s="15">
        <v>70000</v>
      </c>
      <c r="O8106" s="15">
        <v>2100000</v>
      </c>
    </row>
    <row r="8107" spans="1:15">
      <c r="A8107" s="14">
        <v>44525</v>
      </c>
      <c r="B8107" t="s">
        <v>75</v>
      </c>
      <c r="C8107">
        <v>8</v>
      </c>
      <c r="D8107" t="s">
        <v>50</v>
      </c>
      <c r="E8107">
        <v>1005</v>
      </c>
      <c r="F8107" t="s">
        <v>76</v>
      </c>
      <c r="G8107" t="s">
        <v>122</v>
      </c>
      <c r="H8107" t="s">
        <v>52</v>
      </c>
      <c r="I8107" t="s">
        <v>92</v>
      </c>
      <c r="J8107">
        <v>44</v>
      </c>
      <c r="K8107">
        <v>34.488900000000001</v>
      </c>
      <c r="L8107">
        <v>1831</v>
      </c>
      <c r="M8107">
        <v>30</v>
      </c>
      <c r="N8107" s="15">
        <v>70000</v>
      </c>
      <c r="O8107" s="15">
        <v>2414223</v>
      </c>
    </row>
    <row r="8108" spans="1:15">
      <c r="A8108" s="14">
        <v>44525</v>
      </c>
      <c r="B8108" t="s">
        <v>73</v>
      </c>
      <c r="C8108">
        <v>8</v>
      </c>
      <c r="D8108" t="s">
        <v>50</v>
      </c>
      <c r="E8108">
        <v>1005</v>
      </c>
      <c r="F8108" t="s">
        <v>74</v>
      </c>
      <c r="G8108" t="s">
        <v>57</v>
      </c>
      <c r="H8108" t="s">
        <v>51</v>
      </c>
      <c r="I8108" t="s">
        <v>53</v>
      </c>
      <c r="J8108">
        <v>44</v>
      </c>
      <c r="K8108">
        <v>18.5</v>
      </c>
      <c r="L8108">
        <v>2023</v>
      </c>
      <c r="M8108">
        <v>30</v>
      </c>
      <c r="N8108" s="15">
        <v>107271</v>
      </c>
      <c r="O8108" s="15">
        <v>1984513.5</v>
      </c>
    </row>
    <row r="8109" spans="1:15">
      <c r="A8109" s="14">
        <v>44525</v>
      </c>
      <c r="B8109" t="s">
        <v>73</v>
      </c>
      <c r="C8109">
        <v>8</v>
      </c>
      <c r="D8109" t="s">
        <v>50</v>
      </c>
      <c r="E8109">
        <v>1005</v>
      </c>
      <c r="F8109" t="s">
        <v>74</v>
      </c>
      <c r="G8109" t="s">
        <v>57</v>
      </c>
      <c r="H8109" t="s">
        <v>52</v>
      </c>
      <c r="I8109" t="s">
        <v>53</v>
      </c>
      <c r="J8109">
        <v>44</v>
      </c>
      <c r="K8109">
        <v>22.059100000000001</v>
      </c>
      <c r="L8109">
        <v>2023</v>
      </c>
      <c r="M8109">
        <v>30</v>
      </c>
      <c r="N8109" s="15">
        <v>107271</v>
      </c>
      <c r="O8109" s="15">
        <v>2366301.7160999998</v>
      </c>
    </row>
    <row r="8110" spans="1:15">
      <c r="A8110" s="14">
        <v>44525</v>
      </c>
      <c r="B8110" t="s">
        <v>73</v>
      </c>
      <c r="C8110">
        <v>8</v>
      </c>
      <c r="D8110" t="s">
        <v>50</v>
      </c>
      <c r="E8110">
        <v>1005</v>
      </c>
      <c r="F8110" t="s">
        <v>74</v>
      </c>
      <c r="G8110" t="s">
        <v>57</v>
      </c>
      <c r="H8110" t="s">
        <v>51</v>
      </c>
      <c r="I8110" t="s">
        <v>53</v>
      </c>
      <c r="J8110">
        <v>44</v>
      </c>
      <c r="K8110">
        <v>25.5</v>
      </c>
      <c r="L8110">
        <v>1116</v>
      </c>
      <c r="M8110">
        <v>30</v>
      </c>
      <c r="N8110" s="15">
        <v>17650</v>
      </c>
      <c r="O8110" s="15">
        <v>450075</v>
      </c>
    </row>
    <row r="8111" spans="1:15">
      <c r="A8111" s="14">
        <v>44525</v>
      </c>
      <c r="B8111" t="s">
        <v>73</v>
      </c>
      <c r="C8111">
        <v>8</v>
      </c>
      <c r="D8111" t="s">
        <v>50</v>
      </c>
      <c r="E8111">
        <v>1005</v>
      </c>
      <c r="F8111" t="s">
        <v>74</v>
      </c>
      <c r="G8111" t="s">
        <v>57</v>
      </c>
      <c r="H8111" t="s">
        <v>52</v>
      </c>
      <c r="I8111" t="s">
        <v>53</v>
      </c>
      <c r="J8111">
        <v>44</v>
      </c>
      <c r="K8111">
        <v>30.732800000000001</v>
      </c>
      <c r="L8111">
        <v>1116</v>
      </c>
      <c r="M8111">
        <v>30</v>
      </c>
      <c r="N8111" s="15">
        <v>17650</v>
      </c>
      <c r="O8111" s="15">
        <v>542433.92000000004</v>
      </c>
    </row>
    <row r="8112" spans="1:15">
      <c r="A8112" s="14">
        <v>44525</v>
      </c>
      <c r="B8112" t="s">
        <v>73</v>
      </c>
      <c r="C8112">
        <v>8</v>
      </c>
      <c r="D8112" t="s">
        <v>50</v>
      </c>
      <c r="E8112">
        <v>1005</v>
      </c>
      <c r="F8112" t="s">
        <v>110</v>
      </c>
      <c r="G8112" t="s">
        <v>57</v>
      </c>
      <c r="H8112" t="s">
        <v>51</v>
      </c>
      <c r="I8112" t="s">
        <v>53</v>
      </c>
      <c r="J8112">
        <v>44</v>
      </c>
      <c r="K8112">
        <v>18</v>
      </c>
      <c r="L8112">
        <v>2389</v>
      </c>
      <c r="M8112">
        <v>30</v>
      </c>
      <c r="N8112" s="15">
        <v>51000</v>
      </c>
      <c r="O8112" s="15">
        <v>918000</v>
      </c>
    </row>
    <row r="8113" spans="1:15">
      <c r="A8113" s="14">
        <v>44525</v>
      </c>
      <c r="B8113" t="s">
        <v>73</v>
      </c>
      <c r="C8113">
        <v>8</v>
      </c>
      <c r="D8113" t="s">
        <v>50</v>
      </c>
      <c r="E8113">
        <v>1005</v>
      </c>
      <c r="F8113" t="s">
        <v>110</v>
      </c>
      <c r="G8113" t="s">
        <v>57</v>
      </c>
      <c r="H8113" t="s">
        <v>52</v>
      </c>
      <c r="I8113" t="s">
        <v>53</v>
      </c>
      <c r="J8113">
        <v>44</v>
      </c>
      <c r="K8113">
        <v>21.4602</v>
      </c>
      <c r="L8113">
        <v>2389</v>
      </c>
      <c r="M8113">
        <v>30</v>
      </c>
      <c r="N8113" s="15">
        <v>51000</v>
      </c>
      <c r="O8113" s="15">
        <v>1094470.2</v>
      </c>
    </row>
    <row r="8114" spans="1:15">
      <c r="A8114" s="14">
        <v>44525</v>
      </c>
      <c r="B8114" t="s">
        <v>73</v>
      </c>
      <c r="C8114">
        <v>8</v>
      </c>
      <c r="D8114" t="s">
        <v>50</v>
      </c>
      <c r="E8114">
        <v>1005</v>
      </c>
      <c r="F8114" t="s">
        <v>74</v>
      </c>
      <c r="G8114" t="s">
        <v>57</v>
      </c>
      <c r="H8114" t="s">
        <v>51</v>
      </c>
      <c r="I8114" t="s">
        <v>53</v>
      </c>
      <c r="J8114">
        <v>44</v>
      </c>
      <c r="K8114">
        <v>18</v>
      </c>
      <c r="L8114">
        <v>2389</v>
      </c>
      <c r="M8114">
        <v>30</v>
      </c>
      <c r="N8114" s="15">
        <v>45950</v>
      </c>
      <c r="O8114" s="15">
        <v>827100</v>
      </c>
    </row>
    <row r="8115" spans="1:15">
      <c r="A8115" s="14">
        <v>44525</v>
      </c>
      <c r="B8115" t="s">
        <v>73</v>
      </c>
      <c r="C8115">
        <v>8</v>
      </c>
      <c r="D8115" t="s">
        <v>50</v>
      </c>
      <c r="E8115">
        <v>1005</v>
      </c>
      <c r="F8115" t="s">
        <v>74</v>
      </c>
      <c r="G8115" t="s">
        <v>57</v>
      </c>
      <c r="H8115" t="s">
        <v>52</v>
      </c>
      <c r="I8115" t="s">
        <v>53</v>
      </c>
      <c r="J8115">
        <v>44</v>
      </c>
      <c r="K8115">
        <v>21.4602</v>
      </c>
      <c r="L8115">
        <v>2389</v>
      </c>
      <c r="M8115">
        <v>30</v>
      </c>
      <c r="N8115" s="15">
        <v>45950</v>
      </c>
      <c r="O8115" s="15">
        <v>986096.19</v>
      </c>
    </row>
    <row r="8116" spans="1:15">
      <c r="A8116" s="14">
        <v>44525</v>
      </c>
      <c r="B8116" t="s">
        <v>73</v>
      </c>
      <c r="C8116">
        <v>8</v>
      </c>
      <c r="D8116" t="s">
        <v>50</v>
      </c>
      <c r="E8116">
        <v>1005</v>
      </c>
      <c r="F8116" t="s">
        <v>74</v>
      </c>
      <c r="G8116" t="s">
        <v>57</v>
      </c>
      <c r="H8116" t="s">
        <v>51</v>
      </c>
      <c r="I8116" t="s">
        <v>53</v>
      </c>
      <c r="J8116">
        <v>44</v>
      </c>
      <c r="K8116">
        <v>13.25</v>
      </c>
      <c r="L8116">
        <v>2389</v>
      </c>
      <c r="M8116">
        <v>30</v>
      </c>
      <c r="N8116" s="15">
        <v>130000</v>
      </c>
      <c r="O8116" s="15">
        <v>1722500</v>
      </c>
    </row>
    <row r="8117" spans="1:15">
      <c r="A8117" s="14">
        <v>44525</v>
      </c>
      <c r="B8117" t="s">
        <v>73</v>
      </c>
      <c r="C8117">
        <v>8</v>
      </c>
      <c r="D8117" t="s">
        <v>50</v>
      </c>
      <c r="E8117">
        <v>1005</v>
      </c>
      <c r="F8117" t="s">
        <v>74</v>
      </c>
      <c r="G8117" t="s">
        <v>57</v>
      </c>
      <c r="H8117" t="s">
        <v>52</v>
      </c>
      <c r="I8117" t="s">
        <v>53</v>
      </c>
      <c r="J8117">
        <v>44</v>
      </c>
      <c r="K8117">
        <v>15.903600000000001</v>
      </c>
      <c r="L8117">
        <v>2389</v>
      </c>
      <c r="M8117">
        <v>30</v>
      </c>
      <c r="N8117" s="15">
        <v>130000</v>
      </c>
      <c r="O8117" s="15">
        <v>2067468</v>
      </c>
    </row>
    <row r="8118" spans="1:15">
      <c r="A8118" s="14">
        <v>44525</v>
      </c>
      <c r="B8118" t="s">
        <v>73</v>
      </c>
      <c r="C8118">
        <v>8</v>
      </c>
      <c r="D8118" t="s">
        <v>50</v>
      </c>
      <c r="E8118">
        <v>1005</v>
      </c>
      <c r="F8118" t="s">
        <v>110</v>
      </c>
      <c r="G8118" t="s">
        <v>57</v>
      </c>
      <c r="H8118" t="s">
        <v>51</v>
      </c>
      <c r="I8118" t="s">
        <v>53</v>
      </c>
      <c r="J8118">
        <v>44</v>
      </c>
      <c r="K8118">
        <v>15.25</v>
      </c>
      <c r="L8118">
        <v>2389</v>
      </c>
      <c r="M8118">
        <v>30</v>
      </c>
      <c r="N8118" s="15">
        <v>260000</v>
      </c>
      <c r="O8118" s="15">
        <v>3965000</v>
      </c>
    </row>
    <row r="8119" spans="1:15">
      <c r="A8119" s="14">
        <v>44525</v>
      </c>
      <c r="B8119" t="s">
        <v>73</v>
      </c>
      <c r="C8119">
        <v>8</v>
      </c>
      <c r="D8119" t="s">
        <v>50</v>
      </c>
      <c r="E8119">
        <v>1005</v>
      </c>
      <c r="F8119" t="s">
        <v>110</v>
      </c>
      <c r="G8119" t="s">
        <v>57</v>
      </c>
      <c r="H8119" t="s">
        <v>52</v>
      </c>
      <c r="I8119" t="s">
        <v>53</v>
      </c>
      <c r="J8119">
        <v>44</v>
      </c>
      <c r="K8119">
        <v>18.214200000000002</v>
      </c>
      <c r="L8119">
        <v>2389</v>
      </c>
      <c r="M8119">
        <v>30</v>
      </c>
      <c r="N8119" s="15">
        <v>260000</v>
      </c>
      <c r="O8119" s="15">
        <v>4735692</v>
      </c>
    </row>
    <row r="8120" spans="1:15">
      <c r="A8120" s="14">
        <v>44525</v>
      </c>
      <c r="B8120" t="s">
        <v>75</v>
      </c>
      <c r="C8120">
        <v>8</v>
      </c>
      <c r="D8120" t="s">
        <v>50</v>
      </c>
      <c r="E8120">
        <v>1005</v>
      </c>
      <c r="F8120" t="s">
        <v>76</v>
      </c>
      <c r="G8120" t="s">
        <v>122</v>
      </c>
      <c r="H8120" t="s">
        <v>51</v>
      </c>
      <c r="I8120" t="s">
        <v>92</v>
      </c>
      <c r="J8120">
        <v>44</v>
      </c>
      <c r="K8120">
        <v>30</v>
      </c>
      <c r="L8120">
        <v>1831</v>
      </c>
      <c r="M8120">
        <v>30</v>
      </c>
      <c r="N8120" s="15">
        <v>21000</v>
      </c>
      <c r="O8120" s="15">
        <v>630000</v>
      </c>
    </row>
    <row r="8121" spans="1:15">
      <c r="A8121" s="14">
        <v>44525</v>
      </c>
      <c r="B8121" t="s">
        <v>75</v>
      </c>
      <c r="C8121">
        <v>8</v>
      </c>
      <c r="D8121" t="s">
        <v>50</v>
      </c>
      <c r="E8121">
        <v>1005</v>
      </c>
      <c r="F8121" t="s">
        <v>76</v>
      </c>
      <c r="G8121" t="s">
        <v>122</v>
      </c>
      <c r="H8121" t="s">
        <v>52</v>
      </c>
      <c r="I8121" t="s">
        <v>92</v>
      </c>
      <c r="J8121">
        <v>44</v>
      </c>
      <c r="K8121">
        <v>34.488900000000001</v>
      </c>
      <c r="L8121">
        <v>1831</v>
      </c>
      <c r="M8121">
        <v>30</v>
      </c>
      <c r="N8121" s="15">
        <v>21000</v>
      </c>
      <c r="O8121" s="15">
        <v>724266.9</v>
      </c>
    </row>
    <row r="8122" spans="1:15">
      <c r="A8122" s="14">
        <v>44525</v>
      </c>
      <c r="B8122" t="s">
        <v>73</v>
      </c>
      <c r="C8122">
        <v>8</v>
      </c>
      <c r="D8122" t="s">
        <v>50</v>
      </c>
      <c r="E8122">
        <v>1005</v>
      </c>
      <c r="F8122" t="s">
        <v>74</v>
      </c>
      <c r="G8122" t="s">
        <v>57</v>
      </c>
      <c r="H8122" t="s">
        <v>51</v>
      </c>
      <c r="I8122" t="s">
        <v>53</v>
      </c>
      <c r="J8122">
        <v>44</v>
      </c>
      <c r="K8122">
        <v>16.5</v>
      </c>
      <c r="L8122">
        <v>2389</v>
      </c>
      <c r="M8122">
        <v>30</v>
      </c>
      <c r="N8122" s="15">
        <v>120000</v>
      </c>
      <c r="O8122" s="15">
        <v>1980000</v>
      </c>
    </row>
    <row r="8123" spans="1:15">
      <c r="A8123" s="14">
        <v>44525</v>
      </c>
      <c r="B8123" t="s">
        <v>73</v>
      </c>
      <c r="C8123">
        <v>8</v>
      </c>
      <c r="D8123" t="s">
        <v>50</v>
      </c>
      <c r="E8123">
        <v>1005</v>
      </c>
      <c r="F8123" t="s">
        <v>74</v>
      </c>
      <c r="G8123" t="s">
        <v>57</v>
      </c>
      <c r="H8123" t="s">
        <v>52</v>
      </c>
      <c r="I8123" t="s">
        <v>53</v>
      </c>
      <c r="J8123">
        <v>44</v>
      </c>
      <c r="K8123">
        <v>19.6797</v>
      </c>
      <c r="L8123">
        <v>2389</v>
      </c>
      <c r="M8123">
        <v>30</v>
      </c>
      <c r="N8123" s="15">
        <v>120000</v>
      </c>
      <c r="O8123" s="15">
        <v>2361564</v>
      </c>
    </row>
    <row r="8124" spans="1:15">
      <c r="A8124" s="14">
        <v>44525</v>
      </c>
      <c r="B8124" t="s">
        <v>73</v>
      </c>
      <c r="C8124">
        <v>6</v>
      </c>
      <c r="D8124" t="s">
        <v>50</v>
      </c>
      <c r="E8124">
        <v>1005</v>
      </c>
      <c r="F8124" t="s">
        <v>74</v>
      </c>
      <c r="G8124" t="s">
        <v>57</v>
      </c>
      <c r="H8124" t="s">
        <v>51</v>
      </c>
      <c r="I8124" t="s">
        <v>53</v>
      </c>
      <c r="J8124">
        <v>44</v>
      </c>
      <c r="K8124">
        <v>26.5</v>
      </c>
      <c r="L8124">
        <v>559</v>
      </c>
      <c r="M8124">
        <v>30</v>
      </c>
      <c r="N8124" s="15">
        <v>13000</v>
      </c>
      <c r="O8124" s="15">
        <v>344500</v>
      </c>
    </row>
    <row r="8125" spans="1:15">
      <c r="A8125" s="14">
        <v>44525</v>
      </c>
      <c r="B8125" t="s">
        <v>73</v>
      </c>
      <c r="C8125">
        <v>6</v>
      </c>
      <c r="D8125" t="s">
        <v>50</v>
      </c>
      <c r="E8125">
        <v>1005</v>
      </c>
      <c r="F8125" t="s">
        <v>74</v>
      </c>
      <c r="G8125" t="s">
        <v>57</v>
      </c>
      <c r="H8125" t="s">
        <v>52</v>
      </c>
      <c r="I8125" t="s">
        <v>53</v>
      </c>
      <c r="J8125">
        <v>44</v>
      </c>
      <c r="K8125">
        <v>32.017000000000003</v>
      </c>
      <c r="L8125">
        <v>559</v>
      </c>
      <c r="M8125">
        <v>30</v>
      </c>
      <c r="N8125" s="15">
        <v>13000</v>
      </c>
      <c r="O8125" s="15">
        <v>416221</v>
      </c>
    </row>
    <row r="8126" spans="1:15">
      <c r="A8126" s="14">
        <v>44525</v>
      </c>
      <c r="B8126" t="s">
        <v>73</v>
      </c>
      <c r="C8126">
        <v>8</v>
      </c>
      <c r="D8126" t="s">
        <v>50</v>
      </c>
      <c r="E8126">
        <v>1005</v>
      </c>
      <c r="F8126" t="s">
        <v>74</v>
      </c>
      <c r="G8126" t="s">
        <v>57</v>
      </c>
      <c r="H8126" t="s">
        <v>51</v>
      </c>
      <c r="I8126" t="s">
        <v>53</v>
      </c>
      <c r="J8126">
        <v>44</v>
      </c>
      <c r="K8126">
        <v>16.5</v>
      </c>
      <c r="L8126">
        <v>2389</v>
      </c>
      <c r="M8126">
        <v>30</v>
      </c>
      <c r="N8126" s="15">
        <v>149400</v>
      </c>
      <c r="O8126" s="15">
        <v>2465100</v>
      </c>
    </row>
    <row r="8127" spans="1:15">
      <c r="A8127" s="14">
        <v>44525</v>
      </c>
      <c r="B8127" t="s">
        <v>73</v>
      </c>
      <c r="C8127">
        <v>8</v>
      </c>
      <c r="D8127" t="s">
        <v>50</v>
      </c>
      <c r="E8127">
        <v>1005</v>
      </c>
      <c r="F8127" t="s">
        <v>74</v>
      </c>
      <c r="G8127" t="s">
        <v>57</v>
      </c>
      <c r="H8127" t="s">
        <v>52</v>
      </c>
      <c r="I8127" t="s">
        <v>53</v>
      </c>
      <c r="J8127">
        <v>44</v>
      </c>
      <c r="K8127">
        <v>19.6797</v>
      </c>
      <c r="L8127">
        <v>2389</v>
      </c>
      <c r="M8127">
        <v>30</v>
      </c>
      <c r="N8127" s="15">
        <v>149400</v>
      </c>
      <c r="O8127" s="15">
        <v>2940147.18</v>
      </c>
    </row>
    <row r="8128" spans="1:15">
      <c r="A8128" s="14">
        <v>44525</v>
      </c>
      <c r="B8128" t="s">
        <v>73</v>
      </c>
      <c r="C8128">
        <v>8</v>
      </c>
      <c r="D8128" t="s">
        <v>50</v>
      </c>
      <c r="E8128">
        <v>1005</v>
      </c>
      <c r="F8128" t="s">
        <v>74</v>
      </c>
      <c r="G8128" t="s">
        <v>57</v>
      </c>
      <c r="H8128" t="s">
        <v>51</v>
      </c>
      <c r="I8128" t="s">
        <v>53</v>
      </c>
      <c r="J8128">
        <v>44</v>
      </c>
      <c r="K8128">
        <v>15</v>
      </c>
      <c r="L8128">
        <v>2203</v>
      </c>
      <c r="M8128">
        <v>30</v>
      </c>
      <c r="N8128" s="15">
        <v>50771</v>
      </c>
      <c r="O8128" s="15">
        <v>761565</v>
      </c>
    </row>
    <row r="8129" spans="1:15">
      <c r="A8129" s="14">
        <v>44525</v>
      </c>
      <c r="B8129" t="s">
        <v>73</v>
      </c>
      <c r="C8129">
        <v>8</v>
      </c>
      <c r="D8129" t="s">
        <v>50</v>
      </c>
      <c r="E8129">
        <v>1005</v>
      </c>
      <c r="F8129" t="s">
        <v>74</v>
      </c>
      <c r="G8129" t="s">
        <v>57</v>
      </c>
      <c r="H8129" t="s">
        <v>52</v>
      </c>
      <c r="I8129" t="s">
        <v>53</v>
      </c>
      <c r="J8129">
        <v>44</v>
      </c>
      <c r="K8129">
        <v>17.923100000000002</v>
      </c>
      <c r="L8129">
        <v>2203</v>
      </c>
      <c r="M8129">
        <v>30</v>
      </c>
      <c r="N8129" s="15">
        <v>50771</v>
      </c>
      <c r="O8129" s="15">
        <v>909973.71010000003</v>
      </c>
    </row>
    <row r="8130" spans="1:15">
      <c r="A8130" s="14">
        <v>44525</v>
      </c>
      <c r="B8130" t="s">
        <v>73</v>
      </c>
      <c r="C8130">
        <v>8</v>
      </c>
      <c r="D8130" t="s">
        <v>50</v>
      </c>
      <c r="E8130">
        <v>1005</v>
      </c>
      <c r="F8130" t="s">
        <v>74</v>
      </c>
      <c r="G8130" t="s">
        <v>57</v>
      </c>
      <c r="H8130" t="s">
        <v>51</v>
      </c>
      <c r="I8130" t="s">
        <v>53</v>
      </c>
      <c r="J8130">
        <v>44</v>
      </c>
      <c r="K8130">
        <v>22</v>
      </c>
      <c r="L8130">
        <v>1841</v>
      </c>
      <c r="M8130">
        <v>30</v>
      </c>
      <c r="N8130" s="15">
        <v>28927</v>
      </c>
      <c r="O8130" s="15">
        <v>636394</v>
      </c>
    </row>
    <row r="8131" spans="1:15">
      <c r="A8131" s="14">
        <v>44525</v>
      </c>
      <c r="B8131" t="s">
        <v>73</v>
      </c>
      <c r="C8131">
        <v>8</v>
      </c>
      <c r="D8131" t="s">
        <v>50</v>
      </c>
      <c r="E8131">
        <v>1005</v>
      </c>
      <c r="F8131" t="s">
        <v>74</v>
      </c>
      <c r="G8131" t="s">
        <v>57</v>
      </c>
      <c r="H8131" t="s">
        <v>52</v>
      </c>
      <c r="I8131" t="s">
        <v>53</v>
      </c>
      <c r="J8131">
        <v>44</v>
      </c>
      <c r="K8131">
        <v>26.3277</v>
      </c>
      <c r="L8131">
        <v>1841</v>
      </c>
      <c r="M8131">
        <v>30</v>
      </c>
      <c r="N8131" s="15">
        <v>28927</v>
      </c>
      <c r="O8131" s="15">
        <v>761581.37789999996</v>
      </c>
    </row>
    <row r="8132" spans="1:15">
      <c r="A8132" s="14">
        <v>44525</v>
      </c>
      <c r="B8132" t="s">
        <v>73</v>
      </c>
      <c r="C8132">
        <v>8</v>
      </c>
      <c r="D8132" t="s">
        <v>50</v>
      </c>
      <c r="E8132">
        <v>1005</v>
      </c>
      <c r="F8132" t="s">
        <v>74</v>
      </c>
      <c r="G8132" t="s">
        <v>57</v>
      </c>
      <c r="H8132" t="s">
        <v>51</v>
      </c>
      <c r="I8132" t="s">
        <v>53</v>
      </c>
      <c r="J8132">
        <v>44</v>
      </c>
      <c r="K8132">
        <v>15.25</v>
      </c>
      <c r="L8132">
        <v>2389</v>
      </c>
      <c r="M8132">
        <v>30</v>
      </c>
      <c r="N8132" s="15">
        <v>84000</v>
      </c>
      <c r="O8132" s="15">
        <v>1281000</v>
      </c>
    </row>
    <row r="8133" spans="1:15">
      <c r="A8133" s="14">
        <v>44525</v>
      </c>
      <c r="B8133" t="s">
        <v>73</v>
      </c>
      <c r="C8133">
        <v>8</v>
      </c>
      <c r="D8133" t="s">
        <v>50</v>
      </c>
      <c r="E8133">
        <v>1005</v>
      </c>
      <c r="F8133" t="s">
        <v>74</v>
      </c>
      <c r="G8133" t="s">
        <v>57</v>
      </c>
      <c r="H8133" t="s">
        <v>52</v>
      </c>
      <c r="I8133" t="s">
        <v>53</v>
      </c>
      <c r="J8133">
        <v>44</v>
      </c>
      <c r="K8133">
        <v>18.214200000000002</v>
      </c>
      <c r="L8133">
        <v>2389</v>
      </c>
      <c r="M8133">
        <v>30</v>
      </c>
      <c r="N8133" s="15">
        <v>84000</v>
      </c>
      <c r="O8133" s="15">
        <v>1529992.8</v>
      </c>
    </row>
    <row r="8134" spans="1:15">
      <c r="A8134" s="14">
        <v>44525</v>
      </c>
      <c r="B8134" t="s">
        <v>73</v>
      </c>
      <c r="C8134">
        <v>8</v>
      </c>
      <c r="D8134" t="s">
        <v>50</v>
      </c>
      <c r="E8134">
        <v>1005</v>
      </c>
      <c r="F8134" t="s">
        <v>74</v>
      </c>
      <c r="G8134" t="s">
        <v>57</v>
      </c>
      <c r="H8134" t="s">
        <v>51</v>
      </c>
      <c r="I8134" t="s">
        <v>53</v>
      </c>
      <c r="J8134">
        <v>44</v>
      </c>
      <c r="K8134">
        <v>19.5</v>
      </c>
      <c r="L8134">
        <v>1841</v>
      </c>
      <c r="M8134">
        <v>30</v>
      </c>
      <c r="N8134" s="15">
        <v>20000</v>
      </c>
      <c r="O8134" s="15">
        <v>390000</v>
      </c>
    </row>
    <row r="8135" spans="1:15">
      <c r="A8135" s="14">
        <v>44525</v>
      </c>
      <c r="B8135" t="s">
        <v>73</v>
      </c>
      <c r="C8135">
        <v>8</v>
      </c>
      <c r="D8135" t="s">
        <v>50</v>
      </c>
      <c r="E8135">
        <v>1005</v>
      </c>
      <c r="F8135" t="s">
        <v>74</v>
      </c>
      <c r="G8135" t="s">
        <v>57</v>
      </c>
      <c r="H8135" t="s">
        <v>52</v>
      </c>
      <c r="I8135" t="s">
        <v>53</v>
      </c>
      <c r="J8135">
        <v>44</v>
      </c>
      <c r="K8135">
        <v>23.265000000000001</v>
      </c>
      <c r="L8135">
        <v>1841</v>
      </c>
      <c r="M8135">
        <v>30</v>
      </c>
      <c r="N8135" s="15">
        <v>20000</v>
      </c>
      <c r="O8135" s="15">
        <v>465300</v>
      </c>
    </row>
    <row r="8136" spans="1:15">
      <c r="A8136" s="14">
        <v>44525</v>
      </c>
      <c r="B8136" t="s">
        <v>73</v>
      </c>
      <c r="C8136">
        <v>8</v>
      </c>
      <c r="D8136" t="s">
        <v>50</v>
      </c>
      <c r="E8136">
        <v>1005</v>
      </c>
      <c r="F8136" t="s">
        <v>74</v>
      </c>
      <c r="G8136" t="s">
        <v>57</v>
      </c>
      <c r="H8136" t="s">
        <v>51</v>
      </c>
      <c r="I8136" t="s">
        <v>53</v>
      </c>
      <c r="J8136">
        <v>44</v>
      </c>
      <c r="K8136">
        <v>12.5</v>
      </c>
      <c r="L8136">
        <v>1841</v>
      </c>
      <c r="M8136">
        <v>30</v>
      </c>
      <c r="N8136" s="15">
        <v>105000</v>
      </c>
      <c r="O8136" s="15">
        <v>1312500</v>
      </c>
    </row>
    <row r="8137" spans="1:15">
      <c r="A8137" s="14">
        <v>44525</v>
      </c>
      <c r="B8137" t="s">
        <v>73</v>
      </c>
      <c r="C8137">
        <v>8</v>
      </c>
      <c r="D8137" t="s">
        <v>50</v>
      </c>
      <c r="E8137">
        <v>1005</v>
      </c>
      <c r="F8137" t="s">
        <v>74</v>
      </c>
      <c r="G8137" t="s">
        <v>57</v>
      </c>
      <c r="H8137" t="s">
        <v>52</v>
      </c>
      <c r="I8137" t="s">
        <v>53</v>
      </c>
      <c r="J8137">
        <v>44</v>
      </c>
      <c r="K8137">
        <v>15.0479</v>
      </c>
      <c r="L8137">
        <v>1841</v>
      </c>
      <c r="M8137">
        <v>30</v>
      </c>
      <c r="N8137" s="15">
        <v>105000</v>
      </c>
      <c r="O8137" s="15">
        <v>1580029.5</v>
      </c>
    </row>
    <row r="8138" spans="1:15">
      <c r="A8138" s="14">
        <v>44525</v>
      </c>
      <c r="B8138" t="s">
        <v>75</v>
      </c>
      <c r="C8138">
        <v>8</v>
      </c>
      <c r="D8138" t="s">
        <v>50</v>
      </c>
      <c r="E8138">
        <v>1005</v>
      </c>
      <c r="F8138" t="s">
        <v>76</v>
      </c>
      <c r="G8138" t="s">
        <v>122</v>
      </c>
      <c r="H8138" t="s">
        <v>51</v>
      </c>
      <c r="I8138" t="s">
        <v>92</v>
      </c>
      <c r="J8138">
        <v>44</v>
      </c>
      <c r="K8138">
        <v>30</v>
      </c>
      <c r="L8138">
        <v>1831</v>
      </c>
      <c r="M8138">
        <v>30</v>
      </c>
      <c r="N8138" s="15">
        <v>14000</v>
      </c>
      <c r="O8138" s="15">
        <v>420000</v>
      </c>
    </row>
    <row r="8139" spans="1:15">
      <c r="A8139" s="14">
        <v>44525</v>
      </c>
      <c r="B8139" t="s">
        <v>75</v>
      </c>
      <c r="C8139">
        <v>8</v>
      </c>
      <c r="D8139" t="s">
        <v>50</v>
      </c>
      <c r="E8139">
        <v>1005</v>
      </c>
      <c r="F8139" t="s">
        <v>76</v>
      </c>
      <c r="G8139" t="s">
        <v>122</v>
      </c>
      <c r="H8139" t="s">
        <v>52</v>
      </c>
      <c r="I8139" t="s">
        <v>92</v>
      </c>
      <c r="J8139">
        <v>44</v>
      </c>
      <c r="K8139">
        <v>34.488900000000001</v>
      </c>
      <c r="L8139">
        <v>1831</v>
      </c>
      <c r="M8139">
        <v>30</v>
      </c>
      <c r="N8139" s="15">
        <v>14000</v>
      </c>
      <c r="O8139" s="15">
        <v>482844.6</v>
      </c>
    </row>
    <row r="8140" spans="1:15">
      <c r="A8140" s="14">
        <v>44525</v>
      </c>
      <c r="B8140" t="s">
        <v>73</v>
      </c>
      <c r="C8140">
        <v>8</v>
      </c>
      <c r="D8140" t="s">
        <v>50</v>
      </c>
      <c r="E8140">
        <v>1005</v>
      </c>
      <c r="F8140" t="s">
        <v>110</v>
      </c>
      <c r="G8140" t="s">
        <v>57</v>
      </c>
      <c r="H8140" t="s">
        <v>51</v>
      </c>
      <c r="I8140" t="s">
        <v>53</v>
      </c>
      <c r="J8140">
        <v>44</v>
      </c>
      <c r="K8140">
        <v>15</v>
      </c>
      <c r="L8140">
        <v>2206</v>
      </c>
      <c r="M8140">
        <v>30</v>
      </c>
      <c r="N8140" s="15">
        <v>185000</v>
      </c>
      <c r="O8140" s="15">
        <v>2775000</v>
      </c>
    </row>
    <row r="8141" spans="1:15">
      <c r="A8141" s="14">
        <v>44525</v>
      </c>
      <c r="B8141" t="s">
        <v>73</v>
      </c>
      <c r="C8141">
        <v>8</v>
      </c>
      <c r="D8141" t="s">
        <v>50</v>
      </c>
      <c r="E8141">
        <v>1005</v>
      </c>
      <c r="F8141" t="s">
        <v>110</v>
      </c>
      <c r="G8141" t="s">
        <v>57</v>
      </c>
      <c r="H8141" t="s">
        <v>52</v>
      </c>
      <c r="I8141" t="s">
        <v>53</v>
      </c>
      <c r="J8141">
        <v>44</v>
      </c>
      <c r="K8141">
        <v>17.923100000000002</v>
      </c>
      <c r="L8141">
        <v>2206</v>
      </c>
      <c r="M8141">
        <v>30</v>
      </c>
      <c r="N8141" s="15">
        <v>185000</v>
      </c>
      <c r="O8141" s="15">
        <v>3315773.5</v>
      </c>
    </row>
    <row r="8142" spans="1:15">
      <c r="A8142" s="14">
        <v>44525</v>
      </c>
      <c r="B8142" t="s">
        <v>73</v>
      </c>
      <c r="C8142">
        <v>8</v>
      </c>
      <c r="D8142" t="s">
        <v>50</v>
      </c>
      <c r="E8142">
        <v>1005</v>
      </c>
      <c r="F8142" t="s">
        <v>74</v>
      </c>
      <c r="G8142" t="s">
        <v>57</v>
      </c>
      <c r="H8142" t="s">
        <v>51</v>
      </c>
      <c r="I8142" t="s">
        <v>53</v>
      </c>
      <c r="J8142">
        <v>44</v>
      </c>
      <c r="K8142">
        <v>14.5</v>
      </c>
      <c r="L8142">
        <v>2203</v>
      </c>
      <c r="M8142">
        <v>30</v>
      </c>
      <c r="N8142" s="15">
        <v>56479</v>
      </c>
      <c r="O8142" s="15">
        <v>818945.5</v>
      </c>
    </row>
    <row r="8143" spans="1:15">
      <c r="A8143" s="14">
        <v>44525</v>
      </c>
      <c r="B8143" t="s">
        <v>73</v>
      </c>
      <c r="C8143">
        <v>8</v>
      </c>
      <c r="D8143" t="s">
        <v>50</v>
      </c>
      <c r="E8143">
        <v>1005</v>
      </c>
      <c r="F8143" t="s">
        <v>74</v>
      </c>
      <c r="G8143" t="s">
        <v>57</v>
      </c>
      <c r="H8143" t="s">
        <v>52</v>
      </c>
      <c r="I8143" t="s">
        <v>53</v>
      </c>
      <c r="J8143">
        <v>44</v>
      </c>
      <c r="K8143">
        <v>17.3428</v>
      </c>
      <c r="L8143">
        <v>2203</v>
      </c>
      <c r="M8143">
        <v>30</v>
      </c>
      <c r="N8143" s="15">
        <v>56479</v>
      </c>
      <c r="O8143" s="15">
        <v>979504.00120000006</v>
      </c>
    </row>
    <row r="8144" spans="1:15">
      <c r="A8144" s="14">
        <v>44525</v>
      </c>
      <c r="B8144" t="s">
        <v>73</v>
      </c>
      <c r="C8144">
        <v>8</v>
      </c>
      <c r="D8144" t="s">
        <v>50</v>
      </c>
      <c r="E8144">
        <v>1005</v>
      </c>
      <c r="F8144" t="s">
        <v>74</v>
      </c>
      <c r="G8144" t="s">
        <v>57</v>
      </c>
      <c r="H8144" t="s">
        <v>51</v>
      </c>
      <c r="I8144" t="s">
        <v>53</v>
      </c>
      <c r="J8144">
        <v>44</v>
      </c>
      <c r="K8144">
        <v>22</v>
      </c>
      <c r="L8144">
        <v>1111</v>
      </c>
      <c r="M8144">
        <v>30</v>
      </c>
      <c r="N8144" s="15">
        <v>70579</v>
      </c>
      <c r="O8144" s="15">
        <v>1552738</v>
      </c>
    </row>
    <row r="8145" spans="1:15">
      <c r="A8145" s="14">
        <v>44525</v>
      </c>
      <c r="B8145" t="s">
        <v>73</v>
      </c>
      <c r="C8145">
        <v>8</v>
      </c>
      <c r="D8145" t="s">
        <v>50</v>
      </c>
      <c r="E8145">
        <v>1005</v>
      </c>
      <c r="F8145" t="s">
        <v>74</v>
      </c>
      <c r="G8145" t="s">
        <v>57</v>
      </c>
      <c r="H8145" t="s">
        <v>52</v>
      </c>
      <c r="I8145" t="s">
        <v>53</v>
      </c>
      <c r="J8145">
        <v>44</v>
      </c>
      <c r="K8145">
        <v>26.3277</v>
      </c>
      <c r="L8145">
        <v>1111</v>
      </c>
      <c r="M8145">
        <v>30</v>
      </c>
      <c r="N8145" s="15">
        <v>70579</v>
      </c>
      <c r="O8145" s="15">
        <v>1858182.7383000001</v>
      </c>
    </row>
    <row r="8146" spans="1:15">
      <c r="A8146" s="14">
        <v>44525</v>
      </c>
      <c r="B8146" t="s">
        <v>73</v>
      </c>
      <c r="C8146">
        <v>8</v>
      </c>
      <c r="D8146" t="s">
        <v>50</v>
      </c>
      <c r="E8146">
        <v>1005</v>
      </c>
      <c r="F8146" t="s">
        <v>74</v>
      </c>
      <c r="G8146" t="s">
        <v>57</v>
      </c>
      <c r="H8146" t="s">
        <v>51</v>
      </c>
      <c r="I8146" t="s">
        <v>53</v>
      </c>
      <c r="J8146">
        <v>44</v>
      </c>
      <c r="K8146">
        <v>13</v>
      </c>
      <c r="L8146">
        <v>2211</v>
      </c>
      <c r="M8146">
        <v>30</v>
      </c>
      <c r="N8146" s="15">
        <v>94465</v>
      </c>
      <c r="O8146" s="15">
        <v>1228045</v>
      </c>
    </row>
    <row r="8147" spans="1:15">
      <c r="A8147" s="14">
        <v>44525</v>
      </c>
      <c r="B8147" t="s">
        <v>73</v>
      </c>
      <c r="C8147">
        <v>8</v>
      </c>
      <c r="D8147" t="s">
        <v>50</v>
      </c>
      <c r="E8147">
        <v>1005</v>
      </c>
      <c r="F8147" t="s">
        <v>74</v>
      </c>
      <c r="G8147" t="s">
        <v>57</v>
      </c>
      <c r="H8147" t="s">
        <v>52</v>
      </c>
      <c r="I8147" t="s">
        <v>53</v>
      </c>
      <c r="J8147">
        <v>44</v>
      </c>
      <c r="K8147">
        <v>15.617699999999999</v>
      </c>
      <c r="L8147">
        <v>2211</v>
      </c>
      <c r="M8147">
        <v>30</v>
      </c>
      <c r="N8147" s="15">
        <v>94465</v>
      </c>
      <c r="O8147" s="15">
        <v>1475326.0305000001</v>
      </c>
    </row>
    <row r="8148" spans="1:15">
      <c r="A8148" s="14">
        <v>44525</v>
      </c>
      <c r="B8148" t="s">
        <v>73</v>
      </c>
      <c r="C8148">
        <v>6</v>
      </c>
      <c r="D8148" t="s">
        <v>50</v>
      </c>
      <c r="E8148">
        <v>1005</v>
      </c>
      <c r="F8148" t="s">
        <v>74</v>
      </c>
      <c r="G8148" t="s">
        <v>57</v>
      </c>
      <c r="H8148" t="s">
        <v>51</v>
      </c>
      <c r="I8148" t="s">
        <v>53</v>
      </c>
      <c r="J8148">
        <v>44</v>
      </c>
      <c r="K8148">
        <v>26.5</v>
      </c>
      <c r="L8148">
        <v>561</v>
      </c>
      <c r="M8148">
        <v>30</v>
      </c>
      <c r="N8148" s="15">
        <v>10000</v>
      </c>
      <c r="O8148" s="15">
        <v>265000</v>
      </c>
    </row>
    <row r="8149" spans="1:15">
      <c r="A8149" s="14">
        <v>44525</v>
      </c>
      <c r="B8149" t="s">
        <v>73</v>
      </c>
      <c r="C8149">
        <v>6</v>
      </c>
      <c r="D8149" t="s">
        <v>50</v>
      </c>
      <c r="E8149">
        <v>1005</v>
      </c>
      <c r="F8149" t="s">
        <v>74</v>
      </c>
      <c r="G8149" t="s">
        <v>57</v>
      </c>
      <c r="H8149" t="s">
        <v>52</v>
      </c>
      <c r="I8149" t="s">
        <v>53</v>
      </c>
      <c r="J8149">
        <v>44</v>
      </c>
      <c r="K8149">
        <v>32.017000000000003</v>
      </c>
      <c r="L8149">
        <v>561</v>
      </c>
      <c r="M8149">
        <v>30</v>
      </c>
      <c r="N8149" s="15">
        <v>10000</v>
      </c>
      <c r="O8149" s="15">
        <v>320170</v>
      </c>
    </row>
    <row r="8150" spans="1:15">
      <c r="A8150" s="14">
        <v>44525</v>
      </c>
      <c r="B8150" t="s">
        <v>73</v>
      </c>
      <c r="C8150">
        <v>8</v>
      </c>
      <c r="D8150" t="s">
        <v>50</v>
      </c>
      <c r="E8150">
        <v>1005</v>
      </c>
      <c r="F8150" t="s">
        <v>74</v>
      </c>
      <c r="G8150" t="s">
        <v>57</v>
      </c>
      <c r="H8150" t="s">
        <v>51</v>
      </c>
      <c r="I8150" t="s">
        <v>53</v>
      </c>
      <c r="J8150">
        <v>44</v>
      </c>
      <c r="K8150">
        <v>30</v>
      </c>
      <c r="L8150">
        <v>1102</v>
      </c>
      <c r="M8150">
        <v>30</v>
      </c>
      <c r="N8150" s="15">
        <v>5000</v>
      </c>
      <c r="O8150" s="15">
        <v>150000</v>
      </c>
    </row>
    <row r="8151" spans="1:15">
      <c r="A8151" s="14">
        <v>44525</v>
      </c>
      <c r="B8151" t="s">
        <v>73</v>
      </c>
      <c r="C8151">
        <v>8</v>
      </c>
      <c r="D8151" t="s">
        <v>50</v>
      </c>
      <c r="E8151">
        <v>1005</v>
      </c>
      <c r="F8151" t="s">
        <v>74</v>
      </c>
      <c r="G8151" t="s">
        <v>57</v>
      </c>
      <c r="H8151" t="s">
        <v>52</v>
      </c>
      <c r="I8151" t="s">
        <v>53</v>
      </c>
      <c r="J8151">
        <v>44</v>
      </c>
      <c r="K8151">
        <v>36.603299999999997</v>
      </c>
      <c r="L8151">
        <v>1102</v>
      </c>
      <c r="M8151">
        <v>30</v>
      </c>
      <c r="N8151" s="15">
        <v>5000</v>
      </c>
      <c r="O8151" s="15">
        <v>183016.5</v>
      </c>
    </row>
    <row r="8152" spans="1:15">
      <c r="A8152" s="14">
        <v>44525</v>
      </c>
      <c r="B8152" t="s">
        <v>75</v>
      </c>
      <c r="C8152">
        <v>8</v>
      </c>
      <c r="D8152" t="s">
        <v>50</v>
      </c>
      <c r="E8152">
        <v>1005</v>
      </c>
      <c r="F8152" t="s">
        <v>76</v>
      </c>
      <c r="G8152" t="s">
        <v>122</v>
      </c>
      <c r="H8152" t="s">
        <v>51</v>
      </c>
      <c r="I8152" t="s">
        <v>92</v>
      </c>
      <c r="J8152">
        <v>44</v>
      </c>
      <c r="K8152">
        <v>30</v>
      </c>
      <c r="L8152">
        <v>1831</v>
      </c>
      <c r="M8152">
        <v>30</v>
      </c>
      <c r="N8152" s="15">
        <v>105000</v>
      </c>
      <c r="O8152" s="15">
        <v>3150000</v>
      </c>
    </row>
    <row r="8153" spans="1:15">
      <c r="A8153" s="14">
        <v>44525</v>
      </c>
      <c r="B8153" t="s">
        <v>75</v>
      </c>
      <c r="C8153">
        <v>8</v>
      </c>
      <c r="D8153" t="s">
        <v>50</v>
      </c>
      <c r="E8153">
        <v>1005</v>
      </c>
      <c r="F8153" t="s">
        <v>76</v>
      </c>
      <c r="G8153" t="s">
        <v>122</v>
      </c>
      <c r="H8153" t="s">
        <v>52</v>
      </c>
      <c r="I8153" t="s">
        <v>92</v>
      </c>
      <c r="J8153">
        <v>44</v>
      </c>
      <c r="K8153">
        <v>34.488900000000001</v>
      </c>
      <c r="L8153">
        <v>1831</v>
      </c>
      <c r="M8153">
        <v>30</v>
      </c>
      <c r="N8153" s="15">
        <v>105000</v>
      </c>
      <c r="O8153" s="15">
        <v>3621334.5</v>
      </c>
    </row>
    <row r="8154" spans="1:15">
      <c r="A8154" s="14">
        <v>44525</v>
      </c>
      <c r="B8154" t="s">
        <v>73</v>
      </c>
      <c r="C8154">
        <v>8</v>
      </c>
      <c r="D8154" t="s">
        <v>50</v>
      </c>
      <c r="E8154">
        <v>1005</v>
      </c>
      <c r="F8154" t="s">
        <v>74</v>
      </c>
      <c r="G8154" t="s">
        <v>57</v>
      </c>
      <c r="H8154" t="s">
        <v>51</v>
      </c>
      <c r="I8154" t="s">
        <v>53</v>
      </c>
      <c r="J8154">
        <v>44</v>
      </c>
      <c r="K8154">
        <v>23</v>
      </c>
      <c r="L8154">
        <v>1298</v>
      </c>
      <c r="M8154">
        <v>30</v>
      </c>
      <c r="N8154" s="15">
        <v>20934</v>
      </c>
      <c r="O8154" s="15">
        <v>481482</v>
      </c>
    </row>
    <row r="8155" spans="1:15">
      <c r="A8155" s="14">
        <v>44525</v>
      </c>
      <c r="B8155" t="s">
        <v>73</v>
      </c>
      <c r="C8155">
        <v>8</v>
      </c>
      <c r="D8155" t="s">
        <v>50</v>
      </c>
      <c r="E8155">
        <v>1005</v>
      </c>
      <c r="F8155" t="s">
        <v>74</v>
      </c>
      <c r="G8155" t="s">
        <v>57</v>
      </c>
      <c r="H8155" t="s">
        <v>52</v>
      </c>
      <c r="I8155" t="s">
        <v>53</v>
      </c>
      <c r="J8155">
        <v>44</v>
      </c>
      <c r="K8155">
        <v>27.572199999999999</v>
      </c>
      <c r="L8155">
        <v>1298</v>
      </c>
      <c r="M8155">
        <v>30</v>
      </c>
      <c r="N8155" s="15">
        <v>20934</v>
      </c>
      <c r="O8155" s="15">
        <v>577196.43480000005</v>
      </c>
    </row>
    <row r="8156" spans="1:15">
      <c r="A8156" s="14">
        <v>44525</v>
      </c>
      <c r="B8156" t="s">
        <v>73</v>
      </c>
      <c r="C8156">
        <v>6</v>
      </c>
      <c r="D8156" t="s">
        <v>50</v>
      </c>
      <c r="E8156">
        <v>1005</v>
      </c>
      <c r="F8156" t="s">
        <v>74</v>
      </c>
      <c r="G8156" t="s">
        <v>57</v>
      </c>
      <c r="H8156" t="s">
        <v>51</v>
      </c>
      <c r="I8156" t="s">
        <v>53</v>
      </c>
      <c r="J8156">
        <v>44</v>
      </c>
      <c r="K8156">
        <v>26.5</v>
      </c>
      <c r="L8156">
        <v>559</v>
      </c>
      <c r="M8156">
        <v>30</v>
      </c>
      <c r="N8156" s="15">
        <v>12000</v>
      </c>
      <c r="O8156" s="15">
        <v>318000</v>
      </c>
    </row>
    <row r="8157" spans="1:15">
      <c r="A8157" s="14">
        <v>44525</v>
      </c>
      <c r="B8157" t="s">
        <v>73</v>
      </c>
      <c r="C8157">
        <v>6</v>
      </c>
      <c r="D8157" t="s">
        <v>50</v>
      </c>
      <c r="E8157">
        <v>1005</v>
      </c>
      <c r="F8157" t="s">
        <v>74</v>
      </c>
      <c r="G8157" t="s">
        <v>57</v>
      </c>
      <c r="H8157" t="s">
        <v>52</v>
      </c>
      <c r="I8157" t="s">
        <v>53</v>
      </c>
      <c r="J8157">
        <v>44</v>
      </c>
      <c r="K8157">
        <v>32.017000000000003</v>
      </c>
      <c r="L8157">
        <v>559</v>
      </c>
      <c r="M8157">
        <v>30</v>
      </c>
      <c r="N8157" s="15">
        <v>12000</v>
      </c>
      <c r="O8157" s="15">
        <v>384204</v>
      </c>
    </row>
    <row r="8158" spans="1:15">
      <c r="A8158" s="14">
        <v>44525</v>
      </c>
      <c r="B8158" t="s">
        <v>73</v>
      </c>
      <c r="C8158">
        <v>8</v>
      </c>
      <c r="D8158" t="s">
        <v>50</v>
      </c>
      <c r="E8158">
        <v>1005</v>
      </c>
      <c r="F8158" t="s">
        <v>74</v>
      </c>
      <c r="G8158" t="s">
        <v>57</v>
      </c>
      <c r="H8158" t="s">
        <v>51</v>
      </c>
      <c r="I8158" t="s">
        <v>53</v>
      </c>
      <c r="J8158">
        <v>44</v>
      </c>
      <c r="K8158">
        <v>17</v>
      </c>
      <c r="L8158">
        <v>2206</v>
      </c>
      <c r="M8158">
        <v>30</v>
      </c>
      <c r="N8158" s="15">
        <v>74206</v>
      </c>
      <c r="O8158" s="15">
        <v>1261502</v>
      </c>
    </row>
    <row r="8159" spans="1:15">
      <c r="A8159" s="14">
        <v>44525</v>
      </c>
      <c r="B8159" t="s">
        <v>73</v>
      </c>
      <c r="C8159">
        <v>8</v>
      </c>
      <c r="D8159" t="s">
        <v>50</v>
      </c>
      <c r="E8159">
        <v>1005</v>
      </c>
      <c r="F8159" t="s">
        <v>74</v>
      </c>
      <c r="G8159" t="s">
        <v>57</v>
      </c>
      <c r="H8159" t="s">
        <v>52</v>
      </c>
      <c r="I8159" t="s">
        <v>53</v>
      </c>
      <c r="J8159">
        <v>44</v>
      </c>
      <c r="K8159">
        <v>20.270499999999998</v>
      </c>
      <c r="L8159">
        <v>2206</v>
      </c>
      <c r="M8159">
        <v>30</v>
      </c>
      <c r="N8159" s="15">
        <v>74206</v>
      </c>
      <c r="O8159" s="15">
        <v>1504192.723</v>
      </c>
    </row>
    <row r="8160" spans="1:15">
      <c r="A8160" s="14">
        <v>44525</v>
      </c>
      <c r="B8160" t="s">
        <v>73</v>
      </c>
      <c r="C8160">
        <v>8</v>
      </c>
      <c r="D8160" t="s">
        <v>50</v>
      </c>
      <c r="E8160">
        <v>1005</v>
      </c>
      <c r="F8160" t="s">
        <v>74</v>
      </c>
      <c r="G8160" t="s">
        <v>57</v>
      </c>
      <c r="H8160" t="s">
        <v>51</v>
      </c>
      <c r="I8160" t="s">
        <v>53</v>
      </c>
      <c r="J8160">
        <v>44</v>
      </c>
      <c r="K8160">
        <v>25</v>
      </c>
      <c r="L8160">
        <v>2023</v>
      </c>
      <c r="M8160">
        <v>30</v>
      </c>
      <c r="N8160" s="15">
        <v>40777</v>
      </c>
      <c r="O8160" s="15">
        <v>1019425</v>
      </c>
    </row>
    <row r="8161" spans="1:15">
      <c r="A8161" s="14">
        <v>44525</v>
      </c>
      <c r="B8161" t="s">
        <v>73</v>
      </c>
      <c r="C8161">
        <v>8</v>
      </c>
      <c r="D8161" t="s">
        <v>50</v>
      </c>
      <c r="E8161">
        <v>1005</v>
      </c>
      <c r="F8161" t="s">
        <v>74</v>
      </c>
      <c r="G8161" t="s">
        <v>57</v>
      </c>
      <c r="H8161" t="s">
        <v>52</v>
      </c>
      <c r="I8161" t="s">
        <v>53</v>
      </c>
      <c r="J8161">
        <v>44</v>
      </c>
      <c r="K8161">
        <v>30.094999999999999</v>
      </c>
      <c r="L8161">
        <v>2023</v>
      </c>
      <c r="M8161">
        <v>30</v>
      </c>
      <c r="N8161" s="15">
        <v>40777</v>
      </c>
      <c r="O8161" s="15">
        <v>1227183.8149999999</v>
      </c>
    </row>
    <row r="8162" spans="1:15">
      <c r="A8162" s="14">
        <v>44525</v>
      </c>
      <c r="B8162" t="s">
        <v>75</v>
      </c>
      <c r="C8162">
        <v>8</v>
      </c>
      <c r="D8162" t="s">
        <v>50</v>
      </c>
      <c r="E8162">
        <v>1005</v>
      </c>
      <c r="F8162" t="s">
        <v>76</v>
      </c>
      <c r="G8162" t="s">
        <v>122</v>
      </c>
      <c r="H8162" t="s">
        <v>51</v>
      </c>
      <c r="I8162" t="s">
        <v>92</v>
      </c>
      <c r="J8162">
        <v>44</v>
      </c>
      <c r="K8162">
        <v>30</v>
      </c>
      <c r="L8162">
        <v>1831</v>
      </c>
      <c r="M8162">
        <v>30</v>
      </c>
      <c r="N8162" s="15">
        <v>42000</v>
      </c>
      <c r="O8162" s="15">
        <v>1260000</v>
      </c>
    </row>
    <row r="8163" spans="1:15">
      <c r="A8163" s="14">
        <v>44525</v>
      </c>
      <c r="B8163" t="s">
        <v>75</v>
      </c>
      <c r="C8163">
        <v>8</v>
      </c>
      <c r="D8163" t="s">
        <v>50</v>
      </c>
      <c r="E8163">
        <v>1005</v>
      </c>
      <c r="F8163" t="s">
        <v>76</v>
      </c>
      <c r="G8163" t="s">
        <v>122</v>
      </c>
      <c r="H8163" t="s">
        <v>52</v>
      </c>
      <c r="I8163" t="s">
        <v>92</v>
      </c>
      <c r="J8163">
        <v>44</v>
      </c>
      <c r="K8163">
        <v>34.488900000000001</v>
      </c>
      <c r="L8163">
        <v>1831</v>
      </c>
      <c r="M8163">
        <v>30</v>
      </c>
      <c r="N8163" s="15">
        <v>42000</v>
      </c>
      <c r="O8163" s="15">
        <v>1448533.8</v>
      </c>
    </row>
    <row r="8164" spans="1:15">
      <c r="A8164" s="14">
        <v>44525</v>
      </c>
      <c r="B8164" t="s">
        <v>75</v>
      </c>
      <c r="C8164">
        <v>8</v>
      </c>
      <c r="D8164" t="s">
        <v>50</v>
      </c>
      <c r="E8164">
        <v>1005</v>
      </c>
      <c r="F8164" t="s">
        <v>76</v>
      </c>
      <c r="G8164" t="s">
        <v>122</v>
      </c>
      <c r="H8164" t="s">
        <v>51</v>
      </c>
      <c r="I8164" t="s">
        <v>92</v>
      </c>
      <c r="J8164">
        <v>44</v>
      </c>
      <c r="K8164">
        <v>30</v>
      </c>
      <c r="L8164">
        <v>1831</v>
      </c>
      <c r="M8164">
        <v>30</v>
      </c>
      <c r="N8164" s="15">
        <v>28000</v>
      </c>
      <c r="O8164" s="15">
        <v>840000</v>
      </c>
    </row>
    <row r="8165" spans="1:15">
      <c r="A8165" s="14">
        <v>44525</v>
      </c>
      <c r="B8165" t="s">
        <v>75</v>
      </c>
      <c r="C8165">
        <v>8</v>
      </c>
      <c r="D8165" t="s">
        <v>50</v>
      </c>
      <c r="E8165">
        <v>1005</v>
      </c>
      <c r="F8165" t="s">
        <v>76</v>
      </c>
      <c r="G8165" t="s">
        <v>122</v>
      </c>
      <c r="H8165" t="s">
        <v>52</v>
      </c>
      <c r="I8165" t="s">
        <v>92</v>
      </c>
      <c r="J8165">
        <v>44</v>
      </c>
      <c r="K8165">
        <v>34.488900000000001</v>
      </c>
      <c r="L8165">
        <v>1831</v>
      </c>
      <c r="M8165">
        <v>30</v>
      </c>
      <c r="N8165" s="15">
        <v>28000</v>
      </c>
      <c r="O8165" s="15">
        <v>965689.2</v>
      </c>
    </row>
    <row r="8166" spans="1:15">
      <c r="A8166" s="14">
        <v>44525</v>
      </c>
      <c r="B8166" t="s">
        <v>73</v>
      </c>
      <c r="C8166">
        <v>8</v>
      </c>
      <c r="D8166" t="s">
        <v>50</v>
      </c>
      <c r="E8166">
        <v>1005</v>
      </c>
      <c r="F8166" t="s">
        <v>74</v>
      </c>
      <c r="G8166" t="s">
        <v>57</v>
      </c>
      <c r="H8166" t="s">
        <v>51</v>
      </c>
      <c r="I8166" t="s">
        <v>53</v>
      </c>
      <c r="J8166">
        <v>44</v>
      </c>
      <c r="K8166">
        <v>16.5</v>
      </c>
      <c r="L8166">
        <v>2206</v>
      </c>
      <c r="M8166">
        <v>30</v>
      </c>
      <c r="N8166" s="15">
        <v>101525</v>
      </c>
      <c r="O8166" s="15">
        <v>1675162.5</v>
      </c>
    </row>
    <row r="8167" spans="1:15">
      <c r="A8167" s="14">
        <v>44525</v>
      </c>
      <c r="B8167" t="s">
        <v>73</v>
      </c>
      <c r="C8167">
        <v>8</v>
      </c>
      <c r="D8167" t="s">
        <v>50</v>
      </c>
      <c r="E8167">
        <v>1005</v>
      </c>
      <c r="F8167" t="s">
        <v>74</v>
      </c>
      <c r="G8167" t="s">
        <v>57</v>
      </c>
      <c r="H8167" t="s">
        <v>52</v>
      </c>
      <c r="I8167" t="s">
        <v>53</v>
      </c>
      <c r="J8167">
        <v>44</v>
      </c>
      <c r="K8167">
        <v>19.6797</v>
      </c>
      <c r="L8167">
        <v>2206</v>
      </c>
      <c r="M8167">
        <v>30</v>
      </c>
      <c r="N8167" s="15">
        <v>101525</v>
      </c>
      <c r="O8167" s="15">
        <v>1997981.5425</v>
      </c>
    </row>
    <row r="8168" spans="1:15">
      <c r="A8168" s="14">
        <v>44525</v>
      </c>
      <c r="B8168" t="s">
        <v>73</v>
      </c>
      <c r="C8168">
        <v>8</v>
      </c>
      <c r="D8168" t="s">
        <v>50</v>
      </c>
      <c r="E8168">
        <v>1005</v>
      </c>
      <c r="F8168" t="s">
        <v>74</v>
      </c>
      <c r="G8168" t="s">
        <v>57</v>
      </c>
      <c r="H8168" t="s">
        <v>51</v>
      </c>
      <c r="I8168" t="s">
        <v>53</v>
      </c>
      <c r="J8168">
        <v>44</v>
      </c>
      <c r="K8168">
        <v>9.9</v>
      </c>
      <c r="L8168">
        <v>2206</v>
      </c>
      <c r="M8168">
        <v>30</v>
      </c>
      <c r="N8168" s="15">
        <v>169878</v>
      </c>
      <c r="O8168" s="15">
        <v>1681792.2</v>
      </c>
    </row>
    <row r="8169" spans="1:15">
      <c r="A8169" s="14">
        <v>44525</v>
      </c>
      <c r="B8169" t="s">
        <v>73</v>
      </c>
      <c r="C8169">
        <v>8</v>
      </c>
      <c r="D8169" t="s">
        <v>50</v>
      </c>
      <c r="E8169">
        <v>1005</v>
      </c>
      <c r="F8169" t="s">
        <v>74</v>
      </c>
      <c r="G8169" t="s">
        <v>57</v>
      </c>
      <c r="H8169" t="s">
        <v>52</v>
      </c>
      <c r="I8169" t="s">
        <v>53</v>
      </c>
      <c r="J8169">
        <v>44</v>
      </c>
      <c r="K8169">
        <v>10.361800000000001</v>
      </c>
      <c r="L8169">
        <v>2206</v>
      </c>
      <c r="M8169">
        <v>30</v>
      </c>
      <c r="N8169" s="15">
        <v>169878</v>
      </c>
      <c r="O8169" s="15">
        <v>1760241.8603999999</v>
      </c>
    </row>
    <row r="8170" spans="1:15">
      <c r="A8170" s="14">
        <v>44525</v>
      </c>
      <c r="B8170" t="s">
        <v>73</v>
      </c>
      <c r="C8170">
        <v>8</v>
      </c>
      <c r="D8170" t="s">
        <v>50</v>
      </c>
      <c r="E8170">
        <v>1005</v>
      </c>
      <c r="F8170" t="s">
        <v>74</v>
      </c>
      <c r="G8170" t="s">
        <v>57</v>
      </c>
      <c r="H8170" t="s">
        <v>51</v>
      </c>
      <c r="I8170" t="s">
        <v>53</v>
      </c>
      <c r="J8170">
        <v>44</v>
      </c>
      <c r="K8170">
        <v>15</v>
      </c>
      <c r="L8170">
        <v>2202</v>
      </c>
      <c r="M8170">
        <v>30</v>
      </c>
      <c r="N8170" s="15">
        <v>37233</v>
      </c>
      <c r="O8170" s="15">
        <v>558495</v>
      </c>
    </row>
    <row r="8171" spans="1:15">
      <c r="A8171" s="14">
        <v>44525</v>
      </c>
      <c r="B8171" t="s">
        <v>73</v>
      </c>
      <c r="C8171">
        <v>8</v>
      </c>
      <c r="D8171" t="s">
        <v>50</v>
      </c>
      <c r="E8171">
        <v>1005</v>
      </c>
      <c r="F8171" t="s">
        <v>74</v>
      </c>
      <c r="G8171" t="s">
        <v>57</v>
      </c>
      <c r="H8171" t="s">
        <v>52</v>
      </c>
      <c r="I8171" t="s">
        <v>53</v>
      </c>
      <c r="J8171">
        <v>44</v>
      </c>
      <c r="K8171">
        <v>17.923100000000002</v>
      </c>
      <c r="L8171">
        <v>2202</v>
      </c>
      <c r="M8171">
        <v>30</v>
      </c>
      <c r="N8171" s="15">
        <v>37233</v>
      </c>
      <c r="O8171" s="15">
        <v>667330.78229999996</v>
      </c>
    </row>
    <row r="8172" spans="1:15">
      <c r="A8172" s="14">
        <v>44525</v>
      </c>
      <c r="B8172" t="s">
        <v>73</v>
      </c>
      <c r="C8172">
        <v>8</v>
      </c>
      <c r="D8172" t="s">
        <v>50</v>
      </c>
      <c r="E8172">
        <v>1005</v>
      </c>
      <c r="F8172" t="s">
        <v>74</v>
      </c>
      <c r="G8172" t="s">
        <v>57</v>
      </c>
      <c r="H8172" t="s">
        <v>51</v>
      </c>
      <c r="I8172" t="s">
        <v>53</v>
      </c>
      <c r="J8172">
        <v>44</v>
      </c>
      <c r="K8172">
        <v>25</v>
      </c>
      <c r="L8172">
        <v>1099</v>
      </c>
      <c r="M8172">
        <v>30</v>
      </c>
      <c r="N8172" s="15">
        <v>12638</v>
      </c>
      <c r="O8172" s="15">
        <v>315950</v>
      </c>
    </row>
    <row r="8173" spans="1:15">
      <c r="A8173" s="14">
        <v>44525</v>
      </c>
      <c r="B8173" t="s">
        <v>73</v>
      </c>
      <c r="C8173">
        <v>8</v>
      </c>
      <c r="D8173" t="s">
        <v>50</v>
      </c>
      <c r="E8173">
        <v>1005</v>
      </c>
      <c r="F8173" t="s">
        <v>74</v>
      </c>
      <c r="G8173" t="s">
        <v>57</v>
      </c>
      <c r="H8173" t="s">
        <v>52</v>
      </c>
      <c r="I8173" t="s">
        <v>53</v>
      </c>
      <c r="J8173">
        <v>44</v>
      </c>
      <c r="K8173">
        <v>30.094999999999999</v>
      </c>
      <c r="L8173">
        <v>1099</v>
      </c>
      <c r="M8173">
        <v>30</v>
      </c>
      <c r="N8173" s="15">
        <v>12638</v>
      </c>
      <c r="O8173" s="15">
        <v>380340.61</v>
      </c>
    </row>
    <row r="8174" spans="1:15">
      <c r="A8174" s="14">
        <v>44525</v>
      </c>
      <c r="B8174" t="s">
        <v>75</v>
      </c>
      <c r="C8174">
        <v>8</v>
      </c>
      <c r="D8174" t="s">
        <v>50</v>
      </c>
      <c r="E8174">
        <v>1005</v>
      </c>
      <c r="F8174" t="s">
        <v>76</v>
      </c>
      <c r="G8174" t="s">
        <v>122</v>
      </c>
      <c r="H8174" t="s">
        <v>51</v>
      </c>
      <c r="I8174" t="s">
        <v>92</v>
      </c>
      <c r="J8174">
        <v>44</v>
      </c>
      <c r="K8174">
        <v>30</v>
      </c>
      <c r="L8174">
        <v>1831</v>
      </c>
      <c r="M8174">
        <v>30</v>
      </c>
      <c r="N8174" s="15">
        <v>28000</v>
      </c>
      <c r="O8174" s="15">
        <v>840000</v>
      </c>
    </row>
    <row r="8175" spans="1:15">
      <c r="A8175" s="14">
        <v>44525</v>
      </c>
      <c r="B8175" t="s">
        <v>75</v>
      </c>
      <c r="C8175">
        <v>8</v>
      </c>
      <c r="D8175" t="s">
        <v>50</v>
      </c>
      <c r="E8175">
        <v>1005</v>
      </c>
      <c r="F8175" t="s">
        <v>76</v>
      </c>
      <c r="G8175" t="s">
        <v>122</v>
      </c>
      <c r="H8175" t="s">
        <v>52</v>
      </c>
      <c r="I8175" t="s">
        <v>92</v>
      </c>
      <c r="J8175">
        <v>44</v>
      </c>
      <c r="K8175">
        <v>34.488900000000001</v>
      </c>
      <c r="L8175">
        <v>1831</v>
      </c>
      <c r="M8175">
        <v>30</v>
      </c>
      <c r="N8175" s="15">
        <v>28000</v>
      </c>
      <c r="O8175" s="15">
        <v>965689.2</v>
      </c>
    </row>
    <row r="8176" spans="1:15">
      <c r="A8176" s="14">
        <v>44525</v>
      </c>
      <c r="B8176" t="s">
        <v>73</v>
      </c>
      <c r="C8176">
        <v>6</v>
      </c>
      <c r="D8176" t="s">
        <v>50</v>
      </c>
      <c r="E8176">
        <v>1005</v>
      </c>
      <c r="F8176" t="s">
        <v>74</v>
      </c>
      <c r="G8176" t="s">
        <v>117</v>
      </c>
      <c r="H8176" t="s">
        <v>51</v>
      </c>
      <c r="I8176" t="s">
        <v>118</v>
      </c>
      <c r="J8176">
        <v>44</v>
      </c>
      <c r="K8176">
        <v>21</v>
      </c>
      <c r="L8176">
        <v>660</v>
      </c>
      <c r="M8176">
        <v>30</v>
      </c>
      <c r="N8176" s="15">
        <v>32404.78</v>
      </c>
      <c r="O8176" s="15">
        <v>680500.38</v>
      </c>
    </row>
    <row r="8177" spans="1:15">
      <c r="A8177" s="14">
        <v>44525</v>
      </c>
      <c r="B8177" t="s">
        <v>73</v>
      </c>
      <c r="C8177">
        <v>6</v>
      </c>
      <c r="D8177" t="s">
        <v>50</v>
      </c>
      <c r="E8177">
        <v>1005</v>
      </c>
      <c r="F8177" t="s">
        <v>74</v>
      </c>
      <c r="G8177" t="s">
        <v>117</v>
      </c>
      <c r="H8177" t="s">
        <v>52</v>
      </c>
      <c r="I8177" t="s">
        <v>118</v>
      </c>
      <c r="J8177">
        <v>44</v>
      </c>
      <c r="K8177">
        <v>25.0944</v>
      </c>
      <c r="L8177">
        <v>660</v>
      </c>
      <c r="M8177">
        <v>30</v>
      </c>
      <c r="N8177" s="15">
        <v>32404.78</v>
      </c>
      <c r="O8177" s="15">
        <v>813178.51123199996</v>
      </c>
    </row>
    <row r="8178" spans="1:15">
      <c r="A8178" s="14">
        <v>44525</v>
      </c>
      <c r="B8178" t="s">
        <v>75</v>
      </c>
      <c r="C8178">
        <v>6</v>
      </c>
      <c r="D8178" t="s">
        <v>50</v>
      </c>
      <c r="E8178">
        <v>1009</v>
      </c>
      <c r="F8178" t="s">
        <v>76</v>
      </c>
      <c r="G8178" t="s">
        <v>77</v>
      </c>
      <c r="H8178" t="s">
        <v>51</v>
      </c>
      <c r="I8178" t="s">
        <v>92</v>
      </c>
      <c r="J8178">
        <v>44</v>
      </c>
      <c r="K8178">
        <v>28</v>
      </c>
      <c r="L8178">
        <v>720</v>
      </c>
      <c r="M8178">
        <v>30</v>
      </c>
      <c r="N8178" s="15">
        <v>1500</v>
      </c>
      <c r="O8178" s="15">
        <v>42000</v>
      </c>
    </row>
    <row r="8179" spans="1:15">
      <c r="A8179" s="14">
        <v>44525</v>
      </c>
      <c r="B8179" t="s">
        <v>75</v>
      </c>
      <c r="C8179">
        <v>6</v>
      </c>
      <c r="D8179" t="s">
        <v>50</v>
      </c>
      <c r="E8179">
        <v>1009</v>
      </c>
      <c r="F8179" t="s">
        <v>76</v>
      </c>
      <c r="G8179" t="s">
        <v>77</v>
      </c>
      <c r="H8179" t="s">
        <v>52</v>
      </c>
      <c r="I8179" t="s">
        <v>92</v>
      </c>
      <c r="J8179">
        <v>44</v>
      </c>
      <c r="K8179">
        <v>31.888000000000002</v>
      </c>
      <c r="L8179">
        <v>720</v>
      </c>
      <c r="M8179">
        <v>30</v>
      </c>
      <c r="N8179" s="15">
        <v>1500</v>
      </c>
      <c r="O8179" s="15">
        <v>47832</v>
      </c>
    </row>
    <row r="8180" spans="1:15">
      <c r="A8180" s="14">
        <v>44525</v>
      </c>
      <c r="B8180" t="s">
        <v>75</v>
      </c>
      <c r="C8180">
        <v>6</v>
      </c>
      <c r="D8180" t="s">
        <v>50</v>
      </c>
      <c r="E8180">
        <v>1009</v>
      </c>
      <c r="F8180" t="s">
        <v>76</v>
      </c>
      <c r="G8180" t="s">
        <v>77</v>
      </c>
      <c r="H8180" t="s">
        <v>51</v>
      </c>
      <c r="I8180" t="s">
        <v>92</v>
      </c>
      <c r="J8180">
        <v>44</v>
      </c>
      <c r="K8180">
        <v>28</v>
      </c>
      <c r="L8180">
        <v>720</v>
      </c>
      <c r="M8180">
        <v>30</v>
      </c>
      <c r="N8180" s="15">
        <v>5000</v>
      </c>
      <c r="O8180" s="15">
        <v>140000</v>
      </c>
    </row>
    <row r="8181" spans="1:15">
      <c r="A8181" s="14">
        <v>44525</v>
      </c>
      <c r="B8181" t="s">
        <v>75</v>
      </c>
      <c r="C8181">
        <v>6</v>
      </c>
      <c r="D8181" t="s">
        <v>50</v>
      </c>
      <c r="E8181">
        <v>1009</v>
      </c>
      <c r="F8181" t="s">
        <v>76</v>
      </c>
      <c r="G8181" t="s">
        <v>77</v>
      </c>
      <c r="H8181" t="s">
        <v>52</v>
      </c>
      <c r="I8181" t="s">
        <v>92</v>
      </c>
      <c r="J8181">
        <v>44</v>
      </c>
      <c r="K8181">
        <v>31.888000000000002</v>
      </c>
      <c r="L8181">
        <v>720</v>
      </c>
      <c r="M8181">
        <v>30</v>
      </c>
      <c r="N8181" s="15">
        <v>5000</v>
      </c>
      <c r="O8181" s="15">
        <v>159440</v>
      </c>
    </row>
    <row r="8182" spans="1:15">
      <c r="A8182" s="14">
        <v>44525</v>
      </c>
      <c r="B8182" t="s">
        <v>75</v>
      </c>
      <c r="C8182">
        <v>6</v>
      </c>
      <c r="D8182" t="s">
        <v>50</v>
      </c>
      <c r="E8182">
        <v>1009</v>
      </c>
      <c r="F8182" t="s">
        <v>76</v>
      </c>
      <c r="G8182" t="s">
        <v>77</v>
      </c>
      <c r="H8182" t="s">
        <v>51</v>
      </c>
      <c r="I8182" t="s">
        <v>92</v>
      </c>
      <c r="J8182">
        <v>44</v>
      </c>
      <c r="K8182">
        <v>28</v>
      </c>
      <c r="L8182">
        <v>720</v>
      </c>
      <c r="M8182">
        <v>30</v>
      </c>
      <c r="N8182" s="15">
        <v>15000</v>
      </c>
      <c r="O8182" s="15">
        <v>420000</v>
      </c>
    </row>
    <row r="8183" spans="1:15">
      <c r="A8183" s="14">
        <v>44525</v>
      </c>
      <c r="B8183" t="s">
        <v>75</v>
      </c>
      <c r="C8183">
        <v>6</v>
      </c>
      <c r="D8183" t="s">
        <v>50</v>
      </c>
      <c r="E8183">
        <v>1009</v>
      </c>
      <c r="F8183" t="s">
        <v>76</v>
      </c>
      <c r="G8183" t="s">
        <v>77</v>
      </c>
      <c r="H8183" t="s">
        <v>52</v>
      </c>
      <c r="I8183" t="s">
        <v>92</v>
      </c>
      <c r="J8183">
        <v>44</v>
      </c>
      <c r="K8183">
        <v>31.888000000000002</v>
      </c>
      <c r="L8183">
        <v>720</v>
      </c>
      <c r="M8183">
        <v>30</v>
      </c>
      <c r="N8183" s="15">
        <v>15000</v>
      </c>
      <c r="O8183" s="15">
        <v>478320</v>
      </c>
    </row>
    <row r="8184" spans="1:15">
      <c r="A8184" s="14">
        <v>44525</v>
      </c>
      <c r="B8184" t="s">
        <v>75</v>
      </c>
      <c r="C8184">
        <v>6</v>
      </c>
      <c r="D8184" t="s">
        <v>50</v>
      </c>
      <c r="E8184">
        <v>1009</v>
      </c>
      <c r="F8184" t="s">
        <v>76</v>
      </c>
      <c r="G8184" t="s">
        <v>77</v>
      </c>
      <c r="H8184" t="s">
        <v>51</v>
      </c>
      <c r="I8184" t="s">
        <v>92</v>
      </c>
      <c r="J8184">
        <v>44</v>
      </c>
      <c r="K8184">
        <v>28</v>
      </c>
      <c r="L8184">
        <v>720</v>
      </c>
      <c r="M8184">
        <v>30</v>
      </c>
      <c r="N8184" s="15">
        <v>1500</v>
      </c>
      <c r="O8184" s="15">
        <v>42000</v>
      </c>
    </row>
    <row r="8185" spans="1:15">
      <c r="A8185" s="14">
        <v>44525</v>
      </c>
      <c r="B8185" t="s">
        <v>75</v>
      </c>
      <c r="C8185">
        <v>6</v>
      </c>
      <c r="D8185" t="s">
        <v>50</v>
      </c>
      <c r="E8185">
        <v>1009</v>
      </c>
      <c r="F8185" t="s">
        <v>76</v>
      </c>
      <c r="G8185" t="s">
        <v>77</v>
      </c>
      <c r="H8185" t="s">
        <v>52</v>
      </c>
      <c r="I8185" t="s">
        <v>92</v>
      </c>
      <c r="J8185">
        <v>44</v>
      </c>
      <c r="K8185">
        <v>31.888000000000002</v>
      </c>
      <c r="L8185">
        <v>720</v>
      </c>
      <c r="M8185">
        <v>30</v>
      </c>
      <c r="N8185" s="15">
        <v>1500</v>
      </c>
      <c r="O8185" s="15">
        <v>47832</v>
      </c>
    </row>
    <row r="8186" spans="1:15">
      <c r="A8186" s="14">
        <v>44525</v>
      </c>
      <c r="B8186" t="s">
        <v>75</v>
      </c>
      <c r="C8186">
        <v>6</v>
      </c>
      <c r="D8186" t="s">
        <v>50</v>
      </c>
      <c r="E8186">
        <v>1009</v>
      </c>
      <c r="F8186" t="s">
        <v>76</v>
      </c>
      <c r="G8186" t="s">
        <v>77</v>
      </c>
      <c r="H8186" t="s">
        <v>51</v>
      </c>
      <c r="I8186" t="s">
        <v>92</v>
      </c>
      <c r="J8186">
        <v>44</v>
      </c>
      <c r="K8186">
        <v>28</v>
      </c>
      <c r="L8186">
        <v>720</v>
      </c>
      <c r="M8186">
        <v>30</v>
      </c>
      <c r="N8186" s="15">
        <v>5000</v>
      </c>
      <c r="O8186" s="15">
        <v>140000</v>
      </c>
    </row>
    <row r="8187" spans="1:15">
      <c r="A8187" s="14">
        <v>44525</v>
      </c>
      <c r="B8187" t="s">
        <v>75</v>
      </c>
      <c r="C8187">
        <v>6</v>
      </c>
      <c r="D8187" t="s">
        <v>50</v>
      </c>
      <c r="E8187">
        <v>1009</v>
      </c>
      <c r="F8187" t="s">
        <v>76</v>
      </c>
      <c r="G8187" t="s">
        <v>77</v>
      </c>
      <c r="H8187" t="s">
        <v>52</v>
      </c>
      <c r="I8187" t="s">
        <v>92</v>
      </c>
      <c r="J8187">
        <v>44</v>
      </c>
      <c r="K8187">
        <v>31.888000000000002</v>
      </c>
      <c r="L8187">
        <v>720</v>
      </c>
      <c r="M8187">
        <v>30</v>
      </c>
      <c r="N8187" s="15">
        <v>5000</v>
      </c>
      <c r="O8187" s="15">
        <v>159440</v>
      </c>
    </row>
    <row r="8188" spans="1:15">
      <c r="A8188" s="14">
        <v>44525</v>
      </c>
      <c r="B8188" t="s">
        <v>75</v>
      </c>
      <c r="C8188">
        <v>6</v>
      </c>
      <c r="D8188" t="s">
        <v>50</v>
      </c>
      <c r="E8188">
        <v>1009</v>
      </c>
      <c r="F8188" t="s">
        <v>76</v>
      </c>
      <c r="G8188" t="s">
        <v>77</v>
      </c>
      <c r="H8188" t="s">
        <v>51</v>
      </c>
      <c r="I8188" t="s">
        <v>92</v>
      </c>
      <c r="J8188">
        <v>44</v>
      </c>
      <c r="K8188">
        <v>28</v>
      </c>
      <c r="L8188">
        <v>720</v>
      </c>
      <c r="M8188">
        <v>30</v>
      </c>
      <c r="N8188" s="15">
        <v>1500</v>
      </c>
      <c r="O8188" s="15">
        <v>42000</v>
      </c>
    </row>
    <row r="8189" spans="1:15">
      <c r="A8189" s="14">
        <v>44525</v>
      </c>
      <c r="B8189" t="s">
        <v>75</v>
      </c>
      <c r="C8189">
        <v>6</v>
      </c>
      <c r="D8189" t="s">
        <v>50</v>
      </c>
      <c r="E8189">
        <v>1009</v>
      </c>
      <c r="F8189" t="s">
        <v>76</v>
      </c>
      <c r="G8189" t="s">
        <v>77</v>
      </c>
      <c r="H8189" t="s">
        <v>52</v>
      </c>
      <c r="I8189" t="s">
        <v>92</v>
      </c>
      <c r="J8189">
        <v>44</v>
      </c>
      <c r="K8189">
        <v>31.888000000000002</v>
      </c>
      <c r="L8189">
        <v>720</v>
      </c>
      <c r="M8189">
        <v>30</v>
      </c>
      <c r="N8189" s="15">
        <v>1500</v>
      </c>
      <c r="O8189" s="15">
        <v>47832</v>
      </c>
    </row>
    <row r="8190" spans="1:15">
      <c r="A8190" s="14">
        <v>44525</v>
      </c>
      <c r="B8190" t="s">
        <v>75</v>
      </c>
      <c r="C8190">
        <v>6</v>
      </c>
      <c r="D8190" t="s">
        <v>50</v>
      </c>
      <c r="E8190">
        <v>1009</v>
      </c>
      <c r="F8190" t="s">
        <v>76</v>
      </c>
      <c r="G8190" t="s">
        <v>77</v>
      </c>
      <c r="H8190" t="s">
        <v>51</v>
      </c>
      <c r="I8190" t="s">
        <v>92</v>
      </c>
      <c r="J8190">
        <v>44</v>
      </c>
      <c r="K8190">
        <v>28</v>
      </c>
      <c r="L8190">
        <v>720</v>
      </c>
      <c r="M8190">
        <v>30</v>
      </c>
      <c r="N8190" s="15">
        <v>2000</v>
      </c>
      <c r="O8190" s="15">
        <v>56000</v>
      </c>
    </row>
    <row r="8191" spans="1:15">
      <c r="A8191" s="14">
        <v>44525</v>
      </c>
      <c r="B8191" t="s">
        <v>75</v>
      </c>
      <c r="C8191">
        <v>6</v>
      </c>
      <c r="D8191" t="s">
        <v>50</v>
      </c>
      <c r="E8191">
        <v>1009</v>
      </c>
      <c r="F8191" t="s">
        <v>76</v>
      </c>
      <c r="G8191" t="s">
        <v>77</v>
      </c>
      <c r="H8191" t="s">
        <v>52</v>
      </c>
      <c r="I8191" t="s">
        <v>92</v>
      </c>
      <c r="J8191">
        <v>44</v>
      </c>
      <c r="K8191">
        <v>31.888000000000002</v>
      </c>
      <c r="L8191">
        <v>720</v>
      </c>
      <c r="M8191">
        <v>30</v>
      </c>
      <c r="N8191" s="15">
        <v>2000</v>
      </c>
      <c r="O8191" s="15">
        <v>63776</v>
      </c>
    </row>
    <row r="8192" spans="1:15">
      <c r="A8192" s="14">
        <v>44525</v>
      </c>
      <c r="B8192" t="s">
        <v>75</v>
      </c>
      <c r="C8192">
        <v>6</v>
      </c>
      <c r="D8192" t="s">
        <v>50</v>
      </c>
      <c r="E8192">
        <v>1009</v>
      </c>
      <c r="F8192" t="s">
        <v>76</v>
      </c>
      <c r="G8192" t="s">
        <v>77</v>
      </c>
      <c r="H8192" t="s">
        <v>51</v>
      </c>
      <c r="I8192" t="s">
        <v>92</v>
      </c>
      <c r="J8192">
        <v>44</v>
      </c>
      <c r="K8192">
        <v>28</v>
      </c>
      <c r="L8192">
        <v>720</v>
      </c>
      <c r="M8192">
        <v>30</v>
      </c>
      <c r="N8192" s="15">
        <v>7000</v>
      </c>
      <c r="O8192" s="15">
        <v>196000</v>
      </c>
    </row>
    <row r="8193" spans="1:15">
      <c r="A8193" s="14">
        <v>44525</v>
      </c>
      <c r="B8193" t="s">
        <v>75</v>
      </c>
      <c r="C8193">
        <v>6</v>
      </c>
      <c r="D8193" t="s">
        <v>50</v>
      </c>
      <c r="E8193">
        <v>1009</v>
      </c>
      <c r="F8193" t="s">
        <v>76</v>
      </c>
      <c r="G8193" t="s">
        <v>77</v>
      </c>
      <c r="H8193" t="s">
        <v>52</v>
      </c>
      <c r="I8193" t="s">
        <v>92</v>
      </c>
      <c r="J8193">
        <v>44</v>
      </c>
      <c r="K8193">
        <v>31.888000000000002</v>
      </c>
      <c r="L8193">
        <v>720</v>
      </c>
      <c r="M8193">
        <v>30</v>
      </c>
      <c r="N8193" s="15">
        <v>7000</v>
      </c>
      <c r="O8193" s="15">
        <v>223216</v>
      </c>
    </row>
    <row r="8194" spans="1:15">
      <c r="A8194" s="14">
        <v>44525</v>
      </c>
      <c r="B8194" t="s">
        <v>75</v>
      </c>
      <c r="C8194">
        <v>6</v>
      </c>
      <c r="D8194" t="s">
        <v>50</v>
      </c>
      <c r="E8194">
        <v>1009</v>
      </c>
      <c r="F8194" t="s">
        <v>76</v>
      </c>
      <c r="G8194" t="s">
        <v>77</v>
      </c>
      <c r="H8194" t="s">
        <v>51</v>
      </c>
      <c r="I8194" t="s">
        <v>92</v>
      </c>
      <c r="J8194">
        <v>44</v>
      </c>
      <c r="K8194">
        <v>28</v>
      </c>
      <c r="L8194">
        <v>720</v>
      </c>
      <c r="M8194">
        <v>30</v>
      </c>
      <c r="N8194" s="15">
        <v>2100</v>
      </c>
      <c r="O8194" s="15">
        <v>58800</v>
      </c>
    </row>
    <row r="8195" spans="1:15">
      <c r="A8195" s="14">
        <v>44525</v>
      </c>
      <c r="B8195" t="s">
        <v>75</v>
      </c>
      <c r="C8195">
        <v>6</v>
      </c>
      <c r="D8195" t="s">
        <v>50</v>
      </c>
      <c r="E8195">
        <v>1009</v>
      </c>
      <c r="F8195" t="s">
        <v>76</v>
      </c>
      <c r="G8195" t="s">
        <v>77</v>
      </c>
      <c r="H8195" t="s">
        <v>52</v>
      </c>
      <c r="I8195" t="s">
        <v>92</v>
      </c>
      <c r="J8195">
        <v>44</v>
      </c>
      <c r="K8195">
        <v>31.888000000000002</v>
      </c>
      <c r="L8195">
        <v>720</v>
      </c>
      <c r="M8195">
        <v>30</v>
      </c>
      <c r="N8195" s="15">
        <v>2100</v>
      </c>
      <c r="O8195" s="15">
        <v>66964.800000000003</v>
      </c>
    </row>
    <row r="8196" spans="1:15">
      <c r="A8196" s="14">
        <v>44525</v>
      </c>
      <c r="B8196" t="s">
        <v>75</v>
      </c>
      <c r="C8196">
        <v>6</v>
      </c>
      <c r="D8196" t="s">
        <v>50</v>
      </c>
      <c r="E8196">
        <v>1009</v>
      </c>
      <c r="F8196" t="s">
        <v>76</v>
      </c>
      <c r="G8196" t="s">
        <v>77</v>
      </c>
      <c r="H8196" t="s">
        <v>51</v>
      </c>
      <c r="I8196" t="s">
        <v>92</v>
      </c>
      <c r="J8196">
        <v>44</v>
      </c>
      <c r="K8196">
        <v>22</v>
      </c>
      <c r="L8196">
        <v>720</v>
      </c>
      <c r="M8196">
        <v>30</v>
      </c>
      <c r="N8196" s="15">
        <v>70000</v>
      </c>
      <c r="O8196" s="15">
        <v>1540000</v>
      </c>
    </row>
    <row r="8197" spans="1:15">
      <c r="A8197" s="14">
        <v>44525</v>
      </c>
      <c r="B8197" t="s">
        <v>75</v>
      </c>
      <c r="C8197">
        <v>6</v>
      </c>
      <c r="D8197" t="s">
        <v>50</v>
      </c>
      <c r="E8197">
        <v>1009</v>
      </c>
      <c r="F8197" t="s">
        <v>76</v>
      </c>
      <c r="G8197" t="s">
        <v>77</v>
      </c>
      <c r="H8197" t="s">
        <v>52</v>
      </c>
      <c r="I8197" t="s">
        <v>92</v>
      </c>
      <c r="J8197">
        <v>44</v>
      </c>
      <c r="K8197">
        <v>24.3596</v>
      </c>
      <c r="L8197">
        <v>720</v>
      </c>
      <c r="M8197">
        <v>30</v>
      </c>
      <c r="N8197" s="15">
        <v>70000</v>
      </c>
      <c r="O8197" s="15">
        <v>1705172</v>
      </c>
    </row>
    <row r="8198" spans="1:15">
      <c r="A8198" s="14">
        <v>44525</v>
      </c>
      <c r="B8198" t="s">
        <v>75</v>
      </c>
      <c r="C8198">
        <v>6</v>
      </c>
      <c r="D8198" t="s">
        <v>50</v>
      </c>
      <c r="E8198">
        <v>1009</v>
      </c>
      <c r="F8198" t="s">
        <v>76</v>
      </c>
      <c r="G8198" t="s">
        <v>77</v>
      </c>
      <c r="H8198" t="s">
        <v>51</v>
      </c>
      <c r="I8198" t="s">
        <v>92</v>
      </c>
      <c r="J8198">
        <v>44</v>
      </c>
      <c r="K8198">
        <v>28</v>
      </c>
      <c r="L8198">
        <v>720</v>
      </c>
      <c r="M8198">
        <v>30</v>
      </c>
      <c r="N8198" s="15">
        <v>1500</v>
      </c>
      <c r="O8198" s="15">
        <v>42000</v>
      </c>
    </row>
    <row r="8199" spans="1:15">
      <c r="A8199" s="14">
        <v>44525</v>
      </c>
      <c r="B8199" t="s">
        <v>75</v>
      </c>
      <c r="C8199">
        <v>6</v>
      </c>
      <c r="D8199" t="s">
        <v>50</v>
      </c>
      <c r="E8199">
        <v>1009</v>
      </c>
      <c r="F8199" t="s">
        <v>76</v>
      </c>
      <c r="G8199" t="s">
        <v>77</v>
      </c>
      <c r="H8199" t="s">
        <v>52</v>
      </c>
      <c r="I8199" t="s">
        <v>92</v>
      </c>
      <c r="J8199">
        <v>44</v>
      </c>
      <c r="K8199">
        <v>31.888000000000002</v>
      </c>
      <c r="L8199">
        <v>720</v>
      </c>
      <c r="M8199">
        <v>30</v>
      </c>
      <c r="N8199" s="15">
        <v>1500</v>
      </c>
      <c r="O8199" s="15">
        <v>47832</v>
      </c>
    </row>
    <row r="8200" spans="1:15">
      <c r="A8200" s="14">
        <v>44525</v>
      </c>
      <c r="B8200" t="s">
        <v>75</v>
      </c>
      <c r="C8200">
        <v>6</v>
      </c>
      <c r="D8200" t="s">
        <v>50</v>
      </c>
      <c r="E8200">
        <v>1009</v>
      </c>
      <c r="F8200" t="s">
        <v>76</v>
      </c>
      <c r="G8200" t="s">
        <v>77</v>
      </c>
      <c r="H8200" t="s">
        <v>51</v>
      </c>
      <c r="I8200" t="s">
        <v>92</v>
      </c>
      <c r="J8200">
        <v>44</v>
      </c>
      <c r="K8200">
        <v>28</v>
      </c>
      <c r="L8200">
        <v>720</v>
      </c>
      <c r="M8200">
        <v>30</v>
      </c>
      <c r="N8200" s="15">
        <v>2000</v>
      </c>
      <c r="O8200" s="15">
        <v>56000</v>
      </c>
    </row>
    <row r="8201" spans="1:15">
      <c r="A8201" s="14">
        <v>44525</v>
      </c>
      <c r="B8201" t="s">
        <v>75</v>
      </c>
      <c r="C8201">
        <v>6</v>
      </c>
      <c r="D8201" t="s">
        <v>50</v>
      </c>
      <c r="E8201">
        <v>1009</v>
      </c>
      <c r="F8201" t="s">
        <v>76</v>
      </c>
      <c r="G8201" t="s">
        <v>77</v>
      </c>
      <c r="H8201" t="s">
        <v>52</v>
      </c>
      <c r="I8201" t="s">
        <v>92</v>
      </c>
      <c r="J8201">
        <v>44</v>
      </c>
      <c r="K8201">
        <v>31.888000000000002</v>
      </c>
      <c r="L8201">
        <v>720</v>
      </c>
      <c r="M8201">
        <v>30</v>
      </c>
      <c r="N8201" s="15">
        <v>2000</v>
      </c>
      <c r="O8201" s="15">
        <v>63776</v>
      </c>
    </row>
    <row r="8202" spans="1:15">
      <c r="A8202" s="14">
        <v>44525</v>
      </c>
      <c r="B8202" t="s">
        <v>75</v>
      </c>
      <c r="C8202">
        <v>6</v>
      </c>
      <c r="D8202" t="s">
        <v>50</v>
      </c>
      <c r="E8202">
        <v>1009</v>
      </c>
      <c r="F8202" t="s">
        <v>76</v>
      </c>
      <c r="G8202" t="s">
        <v>77</v>
      </c>
      <c r="H8202" t="s">
        <v>51</v>
      </c>
      <c r="I8202" t="s">
        <v>92</v>
      </c>
      <c r="J8202">
        <v>44</v>
      </c>
      <c r="K8202">
        <v>28</v>
      </c>
      <c r="L8202">
        <v>720</v>
      </c>
      <c r="M8202">
        <v>30</v>
      </c>
      <c r="N8202" s="15">
        <v>1500</v>
      </c>
      <c r="O8202" s="15">
        <v>42000</v>
      </c>
    </row>
    <row r="8203" spans="1:15">
      <c r="A8203" s="14">
        <v>44525</v>
      </c>
      <c r="B8203" t="s">
        <v>75</v>
      </c>
      <c r="C8203">
        <v>6</v>
      </c>
      <c r="D8203" t="s">
        <v>50</v>
      </c>
      <c r="E8203">
        <v>1009</v>
      </c>
      <c r="F8203" t="s">
        <v>76</v>
      </c>
      <c r="G8203" t="s">
        <v>77</v>
      </c>
      <c r="H8203" t="s">
        <v>52</v>
      </c>
      <c r="I8203" t="s">
        <v>92</v>
      </c>
      <c r="J8203">
        <v>44</v>
      </c>
      <c r="K8203">
        <v>31.888000000000002</v>
      </c>
      <c r="L8203">
        <v>720</v>
      </c>
      <c r="M8203">
        <v>30</v>
      </c>
      <c r="N8203" s="15">
        <v>1500</v>
      </c>
      <c r="O8203" s="15">
        <v>47832</v>
      </c>
    </row>
    <row r="8204" spans="1:15">
      <c r="A8204" s="14">
        <v>44525</v>
      </c>
      <c r="B8204" t="s">
        <v>75</v>
      </c>
      <c r="C8204">
        <v>6</v>
      </c>
      <c r="D8204" t="s">
        <v>50</v>
      </c>
      <c r="E8204">
        <v>1009</v>
      </c>
      <c r="F8204" t="s">
        <v>76</v>
      </c>
      <c r="G8204" t="s">
        <v>77</v>
      </c>
      <c r="H8204" t="s">
        <v>51</v>
      </c>
      <c r="I8204" t="s">
        <v>92</v>
      </c>
      <c r="J8204">
        <v>44</v>
      </c>
      <c r="K8204">
        <v>28</v>
      </c>
      <c r="L8204">
        <v>720</v>
      </c>
      <c r="M8204">
        <v>30</v>
      </c>
      <c r="N8204" s="15">
        <v>1500</v>
      </c>
      <c r="O8204" s="15">
        <v>42000</v>
      </c>
    </row>
    <row r="8205" spans="1:15">
      <c r="A8205" s="14">
        <v>44525</v>
      </c>
      <c r="B8205" t="s">
        <v>75</v>
      </c>
      <c r="C8205">
        <v>6</v>
      </c>
      <c r="D8205" t="s">
        <v>50</v>
      </c>
      <c r="E8205">
        <v>1009</v>
      </c>
      <c r="F8205" t="s">
        <v>76</v>
      </c>
      <c r="G8205" t="s">
        <v>77</v>
      </c>
      <c r="H8205" t="s">
        <v>52</v>
      </c>
      <c r="I8205" t="s">
        <v>92</v>
      </c>
      <c r="J8205">
        <v>44</v>
      </c>
      <c r="K8205">
        <v>31.888000000000002</v>
      </c>
      <c r="L8205">
        <v>720</v>
      </c>
      <c r="M8205">
        <v>30</v>
      </c>
      <c r="N8205" s="15">
        <v>1500</v>
      </c>
      <c r="O8205" s="15">
        <v>47832</v>
      </c>
    </row>
    <row r="8206" spans="1:15">
      <c r="A8206" s="14">
        <v>44525</v>
      </c>
      <c r="B8206" t="s">
        <v>75</v>
      </c>
      <c r="C8206">
        <v>6</v>
      </c>
      <c r="D8206" t="s">
        <v>50</v>
      </c>
      <c r="E8206">
        <v>1009</v>
      </c>
      <c r="F8206" t="s">
        <v>76</v>
      </c>
      <c r="G8206" t="s">
        <v>77</v>
      </c>
      <c r="H8206" t="s">
        <v>51</v>
      </c>
      <c r="I8206" t="s">
        <v>92</v>
      </c>
      <c r="J8206">
        <v>44</v>
      </c>
      <c r="K8206">
        <v>28</v>
      </c>
      <c r="L8206">
        <v>720</v>
      </c>
      <c r="M8206">
        <v>30</v>
      </c>
      <c r="N8206" s="15">
        <v>1500</v>
      </c>
      <c r="O8206" s="15">
        <v>42000</v>
      </c>
    </row>
    <row r="8207" spans="1:15">
      <c r="A8207" s="14">
        <v>44525</v>
      </c>
      <c r="B8207" t="s">
        <v>75</v>
      </c>
      <c r="C8207">
        <v>6</v>
      </c>
      <c r="D8207" t="s">
        <v>50</v>
      </c>
      <c r="E8207">
        <v>1009</v>
      </c>
      <c r="F8207" t="s">
        <v>76</v>
      </c>
      <c r="G8207" t="s">
        <v>77</v>
      </c>
      <c r="H8207" t="s">
        <v>52</v>
      </c>
      <c r="I8207" t="s">
        <v>92</v>
      </c>
      <c r="J8207">
        <v>44</v>
      </c>
      <c r="K8207">
        <v>31.888000000000002</v>
      </c>
      <c r="L8207">
        <v>720</v>
      </c>
      <c r="M8207">
        <v>30</v>
      </c>
      <c r="N8207" s="15">
        <v>1500</v>
      </c>
      <c r="O8207" s="15">
        <v>47832</v>
      </c>
    </row>
    <row r="8208" spans="1:15">
      <c r="A8208" s="14">
        <v>44525</v>
      </c>
      <c r="B8208" t="s">
        <v>75</v>
      </c>
      <c r="C8208">
        <v>6</v>
      </c>
      <c r="D8208" t="s">
        <v>50</v>
      </c>
      <c r="E8208">
        <v>1009</v>
      </c>
      <c r="F8208" t="s">
        <v>76</v>
      </c>
      <c r="G8208" t="s">
        <v>77</v>
      </c>
      <c r="H8208" t="s">
        <v>51</v>
      </c>
      <c r="I8208" t="s">
        <v>92</v>
      </c>
      <c r="J8208">
        <v>44</v>
      </c>
      <c r="K8208">
        <v>28</v>
      </c>
      <c r="L8208">
        <v>720</v>
      </c>
      <c r="M8208">
        <v>30</v>
      </c>
      <c r="N8208" s="15">
        <v>5000</v>
      </c>
      <c r="O8208" s="15">
        <v>140000</v>
      </c>
    </row>
    <row r="8209" spans="1:15">
      <c r="A8209" s="14">
        <v>44525</v>
      </c>
      <c r="B8209" t="s">
        <v>75</v>
      </c>
      <c r="C8209">
        <v>6</v>
      </c>
      <c r="D8209" t="s">
        <v>50</v>
      </c>
      <c r="E8209">
        <v>1009</v>
      </c>
      <c r="F8209" t="s">
        <v>76</v>
      </c>
      <c r="G8209" t="s">
        <v>77</v>
      </c>
      <c r="H8209" t="s">
        <v>52</v>
      </c>
      <c r="I8209" t="s">
        <v>92</v>
      </c>
      <c r="J8209">
        <v>44</v>
      </c>
      <c r="K8209">
        <v>31.888000000000002</v>
      </c>
      <c r="L8209">
        <v>720</v>
      </c>
      <c r="M8209">
        <v>30</v>
      </c>
      <c r="N8209" s="15">
        <v>5000</v>
      </c>
      <c r="O8209" s="15">
        <v>159440</v>
      </c>
    </row>
    <row r="8210" spans="1:15">
      <c r="A8210" s="14">
        <v>44525</v>
      </c>
      <c r="B8210" t="s">
        <v>75</v>
      </c>
      <c r="C8210">
        <v>6</v>
      </c>
      <c r="D8210" t="s">
        <v>50</v>
      </c>
      <c r="E8210">
        <v>1009</v>
      </c>
      <c r="F8210" t="s">
        <v>76</v>
      </c>
      <c r="G8210" t="s">
        <v>77</v>
      </c>
      <c r="H8210" t="s">
        <v>51</v>
      </c>
      <c r="I8210" t="s">
        <v>92</v>
      </c>
      <c r="J8210">
        <v>44</v>
      </c>
      <c r="K8210">
        <v>28</v>
      </c>
      <c r="L8210">
        <v>720</v>
      </c>
      <c r="M8210">
        <v>30</v>
      </c>
      <c r="N8210" s="15">
        <v>1500</v>
      </c>
      <c r="O8210" s="15">
        <v>42000</v>
      </c>
    </row>
    <row r="8211" spans="1:15">
      <c r="A8211" s="14">
        <v>44525</v>
      </c>
      <c r="B8211" t="s">
        <v>75</v>
      </c>
      <c r="C8211">
        <v>6</v>
      </c>
      <c r="D8211" t="s">
        <v>50</v>
      </c>
      <c r="E8211">
        <v>1009</v>
      </c>
      <c r="F8211" t="s">
        <v>76</v>
      </c>
      <c r="G8211" t="s">
        <v>77</v>
      </c>
      <c r="H8211" t="s">
        <v>52</v>
      </c>
      <c r="I8211" t="s">
        <v>92</v>
      </c>
      <c r="J8211">
        <v>44</v>
      </c>
      <c r="K8211">
        <v>31.888000000000002</v>
      </c>
      <c r="L8211">
        <v>720</v>
      </c>
      <c r="M8211">
        <v>30</v>
      </c>
      <c r="N8211" s="15">
        <v>1500</v>
      </c>
      <c r="O8211" s="15">
        <v>47832</v>
      </c>
    </row>
    <row r="8212" spans="1:15">
      <c r="A8212" s="14">
        <v>44525</v>
      </c>
      <c r="B8212" t="s">
        <v>75</v>
      </c>
      <c r="C8212">
        <v>6</v>
      </c>
      <c r="D8212" t="s">
        <v>50</v>
      </c>
      <c r="E8212">
        <v>1009</v>
      </c>
      <c r="F8212" t="s">
        <v>76</v>
      </c>
      <c r="G8212" t="s">
        <v>77</v>
      </c>
      <c r="H8212" t="s">
        <v>51</v>
      </c>
      <c r="I8212" t="s">
        <v>92</v>
      </c>
      <c r="J8212">
        <v>44</v>
      </c>
      <c r="K8212">
        <v>28</v>
      </c>
      <c r="L8212">
        <v>720</v>
      </c>
      <c r="M8212">
        <v>30</v>
      </c>
      <c r="N8212" s="15">
        <v>3500</v>
      </c>
      <c r="O8212" s="15">
        <v>98000</v>
      </c>
    </row>
    <row r="8213" spans="1:15">
      <c r="A8213" s="14">
        <v>44525</v>
      </c>
      <c r="B8213" t="s">
        <v>75</v>
      </c>
      <c r="C8213">
        <v>6</v>
      </c>
      <c r="D8213" t="s">
        <v>50</v>
      </c>
      <c r="E8213">
        <v>1009</v>
      </c>
      <c r="F8213" t="s">
        <v>76</v>
      </c>
      <c r="G8213" t="s">
        <v>77</v>
      </c>
      <c r="H8213" t="s">
        <v>52</v>
      </c>
      <c r="I8213" t="s">
        <v>92</v>
      </c>
      <c r="J8213">
        <v>44</v>
      </c>
      <c r="K8213">
        <v>31.888000000000002</v>
      </c>
      <c r="L8213">
        <v>720</v>
      </c>
      <c r="M8213">
        <v>30</v>
      </c>
      <c r="N8213" s="15">
        <v>3500</v>
      </c>
      <c r="O8213" s="15">
        <v>111608</v>
      </c>
    </row>
    <row r="8214" spans="1:15">
      <c r="A8214" s="14">
        <v>44525</v>
      </c>
      <c r="B8214" t="s">
        <v>75</v>
      </c>
      <c r="C8214">
        <v>6</v>
      </c>
      <c r="D8214" t="s">
        <v>50</v>
      </c>
      <c r="E8214">
        <v>1009</v>
      </c>
      <c r="F8214" t="s">
        <v>76</v>
      </c>
      <c r="G8214" t="s">
        <v>77</v>
      </c>
      <c r="H8214" t="s">
        <v>51</v>
      </c>
      <c r="I8214" t="s">
        <v>92</v>
      </c>
      <c r="J8214">
        <v>44</v>
      </c>
      <c r="K8214">
        <v>28</v>
      </c>
      <c r="L8214">
        <v>720</v>
      </c>
      <c r="M8214">
        <v>30</v>
      </c>
      <c r="N8214" s="15">
        <v>3500</v>
      </c>
      <c r="O8214" s="15">
        <v>98000</v>
      </c>
    </row>
    <row r="8215" spans="1:15">
      <c r="A8215" s="14">
        <v>44525</v>
      </c>
      <c r="B8215" t="s">
        <v>75</v>
      </c>
      <c r="C8215">
        <v>6</v>
      </c>
      <c r="D8215" t="s">
        <v>50</v>
      </c>
      <c r="E8215">
        <v>1009</v>
      </c>
      <c r="F8215" t="s">
        <v>76</v>
      </c>
      <c r="G8215" t="s">
        <v>77</v>
      </c>
      <c r="H8215" t="s">
        <v>52</v>
      </c>
      <c r="I8215" t="s">
        <v>92</v>
      </c>
      <c r="J8215">
        <v>44</v>
      </c>
      <c r="K8215">
        <v>31.888000000000002</v>
      </c>
      <c r="L8215">
        <v>720</v>
      </c>
      <c r="M8215">
        <v>30</v>
      </c>
      <c r="N8215" s="15">
        <v>3500</v>
      </c>
      <c r="O8215" s="15">
        <v>111608</v>
      </c>
    </row>
    <row r="8216" spans="1:15">
      <c r="A8216" s="14">
        <v>44525</v>
      </c>
      <c r="B8216" t="s">
        <v>75</v>
      </c>
      <c r="C8216">
        <v>6</v>
      </c>
      <c r="D8216" t="s">
        <v>50</v>
      </c>
      <c r="E8216">
        <v>1009</v>
      </c>
      <c r="F8216" t="s">
        <v>76</v>
      </c>
      <c r="G8216" t="s">
        <v>77</v>
      </c>
      <c r="H8216" t="s">
        <v>51</v>
      </c>
      <c r="I8216" t="s">
        <v>92</v>
      </c>
      <c r="J8216">
        <v>44</v>
      </c>
      <c r="K8216">
        <v>28</v>
      </c>
      <c r="L8216">
        <v>720</v>
      </c>
      <c r="M8216">
        <v>30</v>
      </c>
      <c r="N8216" s="15">
        <v>6860</v>
      </c>
      <c r="O8216" s="15">
        <v>192080</v>
      </c>
    </row>
    <row r="8217" spans="1:15">
      <c r="A8217" s="14">
        <v>44525</v>
      </c>
      <c r="B8217" t="s">
        <v>75</v>
      </c>
      <c r="C8217">
        <v>6</v>
      </c>
      <c r="D8217" t="s">
        <v>50</v>
      </c>
      <c r="E8217">
        <v>1009</v>
      </c>
      <c r="F8217" t="s">
        <v>76</v>
      </c>
      <c r="G8217" t="s">
        <v>77</v>
      </c>
      <c r="H8217" t="s">
        <v>52</v>
      </c>
      <c r="I8217" t="s">
        <v>92</v>
      </c>
      <c r="J8217">
        <v>44</v>
      </c>
      <c r="K8217">
        <v>31.888000000000002</v>
      </c>
      <c r="L8217">
        <v>720</v>
      </c>
      <c r="M8217">
        <v>30</v>
      </c>
      <c r="N8217" s="15">
        <v>6860</v>
      </c>
      <c r="O8217" s="15">
        <v>218751.68</v>
      </c>
    </row>
    <row r="8218" spans="1:15">
      <c r="A8218" s="14">
        <v>44525</v>
      </c>
      <c r="B8218" t="s">
        <v>75</v>
      </c>
      <c r="C8218">
        <v>6</v>
      </c>
      <c r="D8218" t="s">
        <v>50</v>
      </c>
      <c r="E8218">
        <v>1009</v>
      </c>
      <c r="F8218" t="s">
        <v>76</v>
      </c>
      <c r="G8218" t="s">
        <v>77</v>
      </c>
      <c r="H8218" t="s">
        <v>51</v>
      </c>
      <c r="I8218" t="s">
        <v>92</v>
      </c>
      <c r="J8218">
        <v>44</v>
      </c>
      <c r="K8218">
        <v>28</v>
      </c>
      <c r="L8218">
        <v>720</v>
      </c>
      <c r="M8218">
        <v>30</v>
      </c>
      <c r="N8218" s="15">
        <v>4000</v>
      </c>
      <c r="O8218" s="15">
        <v>112000</v>
      </c>
    </row>
    <row r="8219" spans="1:15">
      <c r="A8219" s="14">
        <v>44525</v>
      </c>
      <c r="B8219" t="s">
        <v>75</v>
      </c>
      <c r="C8219">
        <v>6</v>
      </c>
      <c r="D8219" t="s">
        <v>50</v>
      </c>
      <c r="E8219">
        <v>1009</v>
      </c>
      <c r="F8219" t="s">
        <v>76</v>
      </c>
      <c r="G8219" t="s">
        <v>77</v>
      </c>
      <c r="H8219" t="s">
        <v>52</v>
      </c>
      <c r="I8219" t="s">
        <v>92</v>
      </c>
      <c r="J8219">
        <v>44</v>
      </c>
      <c r="K8219">
        <v>31.888000000000002</v>
      </c>
      <c r="L8219">
        <v>720</v>
      </c>
      <c r="M8219">
        <v>30</v>
      </c>
      <c r="N8219" s="15">
        <v>4000</v>
      </c>
      <c r="O8219" s="15">
        <v>127552</v>
      </c>
    </row>
    <row r="8220" spans="1:15">
      <c r="A8220" s="14">
        <v>44525</v>
      </c>
      <c r="B8220" t="s">
        <v>75</v>
      </c>
      <c r="C8220">
        <v>6</v>
      </c>
      <c r="D8220" t="s">
        <v>50</v>
      </c>
      <c r="E8220">
        <v>1009</v>
      </c>
      <c r="F8220" t="s">
        <v>76</v>
      </c>
      <c r="G8220" t="s">
        <v>77</v>
      </c>
      <c r="H8220" t="s">
        <v>51</v>
      </c>
      <c r="I8220" t="s">
        <v>92</v>
      </c>
      <c r="J8220">
        <v>44</v>
      </c>
      <c r="K8220">
        <v>28</v>
      </c>
      <c r="L8220">
        <v>720</v>
      </c>
      <c r="M8220">
        <v>30</v>
      </c>
      <c r="N8220" s="15">
        <v>3500</v>
      </c>
      <c r="O8220" s="15">
        <v>98000</v>
      </c>
    </row>
    <row r="8221" spans="1:15">
      <c r="A8221" s="14">
        <v>44525</v>
      </c>
      <c r="B8221" t="s">
        <v>75</v>
      </c>
      <c r="C8221">
        <v>6</v>
      </c>
      <c r="D8221" t="s">
        <v>50</v>
      </c>
      <c r="E8221">
        <v>1009</v>
      </c>
      <c r="F8221" t="s">
        <v>76</v>
      </c>
      <c r="G8221" t="s">
        <v>77</v>
      </c>
      <c r="H8221" t="s">
        <v>52</v>
      </c>
      <c r="I8221" t="s">
        <v>92</v>
      </c>
      <c r="J8221">
        <v>44</v>
      </c>
      <c r="K8221">
        <v>31.888000000000002</v>
      </c>
      <c r="L8221">
        <v>720</v>
      </c>
      <c r="M8221">
        <v>30</v>
      </c>
      <c r="N8221" s="15">
        <v>3500</v>
      </c>
      <c r="O8221" s="15">
        <v>111608</v>
      </c>
    </row>
    <row r="8222" spans="1:15">
      <c r="A8222" s="14">
        <v>44525</v>
      </c>
      <c r="B8222" t="s">
        <v>75</v>
      </c>
      <c r="C8222">
        <v>6</v>
      </c>
      <c r="D8222" t="s">
        <v>50</v>
      </c>
      <c r="E8222">
        <v>1009</v>
      </c>
      <c r="F8222" t="s">
        <v>76</v>
      </c>
      <c r="G8222" t="s">
        <v>77</v>
      </c>
      <c r="H8222" t="s">
        <v>51</v>
      </c>
      <c r="I8222" t="s">
        <v>92</v>
      </c>
      <c r="J8222">
        <v>44</v>
      </c>
      <c r="K8222">
        <v>28</v>
      </c>
      <c r="L8222">
        <v>720</v>
      </c>
      <c r="M8222">
        <v>30</v>
      </c>
      <c r="N8222" s="15">
        <v>1500</v>
      </c>
      <c r="O8222" s="15">
        <v>42000</v>
      </c>
    </row>
    <row r="8223" spans="1:15">
      <c r="A8223" s="14">
        <v>44525</v>
      </c>
      <c r="B8223" t="s">
        <v>75</v>
      </c>
      <c r="C8223">
        <v>6</v>
      </c>
      <c r="D8223" t="s">
        <v>50</v>
      </c>
      <c r="E8223">
        <v>1009</v>
      </c>
      <c r="F8223" t="s">
        <v>76</v>
      </c>
      <c r="G8223" t="s">
        <v>77</v>
      </c>
      <c r="H8223" t="s">
        <v>52</v>
      </c>
      <c r="I8223" t="s">
        <v>92</v>
      </c>
      <c r="J8223">
        <v>44</v>
      </c>
      <c r="K8223">
        <v>31.888000000000002</v>
      </c>
      <c r="L8223">
        <v>720</v>
      </c>
      <c r="M8223">
        <v>30</v>
      </c>
      <c r="N8223" s="15">
        <v>1500</v>
      </c>
      <c r="O8223" s="15">
        <v>47832</v>
      </c>
    </row>
    <row r="8224" spans="1:15">
      <c r="A8224" s="14">
        <v>44525</v>
      </c>
      <c r="B8224" t="s">
        <v>73</v>
      </c>
      <c r="C8224">
        <v>8</v>
      </c>
      <c r="D8224" t="s">
        <v>50</v>
      </c>
      <c r="E8224">
        <v>1009</v>
      </c>
      <c r="F8224" t="s">
        <v>110</v>
      </c>
      <c r="G8224" t="s">
        <v>57</v>
      </c>
      <c r="H8224" t="s">
        <v>51</v>
      </c>
      <c r="I8224" t="s">
        <v>53</v>
      </c>
      <c r="J8224">
        <v>44</v>
      </c>
      <c r="K8224">
        <v>17.5</v>
      </c>
      <c r="L8224">
        <v>1806</v>
      </c>
      <c r="M8224">
        <v>30</v>
      </c>
      <c r="N8224" s="15">
        <v>22100</v>
      </c>
      <c r="O8224" s="15">
        <v>386750</v>
      </c>
    </row>
    <row r="8225" spans="1:15">
      <c r="A8225" s="14">
        <v>44525</v>
      </c>
      <c r="B8225" t="s">
        <v>73</v>
      </c>
      <c r="C8225">
        <v>8</v>
      </c>
      <c r="D8225" t="s">
        <v>50</v>
      </c>
      <c r="E8225">
        <v>1009</v>
      </c>
      <c r="F8225" t="s">
        <v>110</v>
      </c>
      <c r="G8225" t="s">
        <v>57</v>
      </c>
      <c r="H8225" t="s">
        <v>52</v>
      </c>
      <c r="I8225" t="s">
        <v>53</v>
      </c>
      <c r="J8225">
        <v>44</v>
      </c>
      <c r="K8225">
        <v>19.6265</v>
      </c>
      <c r="L8225">
        <v>1806</v>
      </c>
      <c r="M8225">
        <v>30</v>
      </c>
      <c r="N8225" s="15">
        <v>22100</v>
      </c>
      <c r="O8225" s="15">
        <v>433745.65</v>
      </c>
    </row>
    <row r="8226" spans="1:15">
      <c r="A8226" s="14">
        <v>44525</v>
      </c>
      <c r="B8226" t="s">
        <v>73</v>
      </c>
      <c r="C8226">
        <v>8</v>
      </c>
      <c r="D8226" t="s">
        <v>50</v>
      </c>
      <c r="E8226">
        <v>1009</v>
      </c>
      <c r="F8226" t="s">
        <v>74</v>
      </c>
      <c r="G8226" t="s">
        <v>57</v>
      </c>
      <c r="H8226" t="s">
        <v>51</v>
      </c>
      <c r="I8226" t="s">
        <v>53</v>
      </c>
      <c r="J8226">
        <v>44</v>
      </c>
      <c r="K8226">
        <v>14</v>
      </c>
      <c r="L8226">
        <v>1811</v>
      </c>
      <c r="M8226">
        <v>30</v>
      </c>
      <c r="N8226" s="15">
        <v>43000</v>
      </c>
      <c r="O8226" s="15">
        <v>602000</v>
      </c>
    </row>
    <row r="8227" spans="1:15">
      <c r="A8227" s="14">
        <v>44525</v>
      </c>
      <c r="B8227" t="s">
        <v>73</v>
      </c>
      <c r="C8227">
        <v>8</v>
      </c>
      <c r="D8227" t="s">
        <v>50</v>
      </c>
      <c r="E8227">
        <v>1009</v>
      </c>
      <c r="F8227" t="s">
        <v>74</v>
      </c>
      <c r="G8227" t="s">
        <v>57</v>
      </c>
      <c r="H8227" t="s">
        <v>52</v>
      </c>
      <c r="I8227" t="s">
        <v>53</v>
      </c>
      <c r="J8227">
        <v>44</v>
      </c>
      <c r="K8227">
        <v>15.4336</v>
      </c>
      <c r="L8227">
        <v>1811</v>
      </c>
      <c r="M8227">
        <v>30</v>
      </c>
      <c r="N8227" s="15">
        <v>43000</v>
      </c>
      <c r="O8227" s="15">
        <v>663644.80000000005</v>
      </c>
    </row>
    <row r="8228" spans="1:15">
      <c r="A8228" s="14">
        <v>44525</v>
      </c>
      <c r="B8228" t="s">
        <v>73</v>
      </c>
      <c r="C8228">
        <v>8</v>
      </c>
      <c r="D8228" t="s">
        <v>50</v>
      </c>
      <c r="E8228">
        <v>1009</v>
      </c>
      <c r="F8228" t="s">
        <v>74</v>
      </c>
      <c r="G8228" t="s">
        <v>57</v>
      </c>
      <c r="H8228" t="s">
        <v>51</v>
      </c>
      <c r="I8228" t="s">
        <v>53</v>
      </c>
      <c r="J8228">
        <v>44</v>
      </c>
      <c r="K8228">
        <v>15</v>
      </c>
      <c r="L8228">
        <v>1811</v>
      </c>
      <c r="M8228">
        <v>30</v>
      </c>
      <c r="N8228" s="15">
        <v>54000</v>
      </c>
      <c r="O8228" s="15">
        <v>810000</v>
      </c>
    </row>
    <row r="8229" spans="1:15">
      <c r="A8229" s="14">
        <v>44525</v>
      </c>
      <c r="B8229" t="s">
        <v>73</v>
      </c>
      <c r="C8229">
        <v>8</v>
      </c>
      <c r="D8229" t="s">
        <v>50</v>
      </c>
      <c r="E8229">
        <v>1009</v>
      </c>
      <c r="F8229" t="s">
        <v>74</v>
      </c>
      <c r="G8229" t="s">
        <v>57</v>
      </c>
      <c r="H8229" t="s">
        <v>52</v>
      </c>
      <c r="I8229" t="s">
        <v>53</v>
      </c>
      <c r="J8229">
        <v>44</v>
      </c>
      <c r="K8229">
        <v>16.582899999999999</v>
      </c>
      <c r="L8229">
        <v>1811</v>
      </c>
      <c r="M8229">
        <v>30</v>
      </c>
      <c r="N8229" s="15">
        <v>54000</v>
      </c>
      <c r="O8229" s="15">
        <v>895476.6</v>
      </c>
    </row>
    <row r="8230" spans="1:15">
      <c r="A8230" s="14">
        <v>44525</v>
      </c>
      <c r="B8230" t="s">
        <v>73</v>
      </c>
      <c r="C8230">
        <v>8</v>
      </c>
      <c r="D8230" t="s">
        <v>50</v>
      </c>
      <c r="E8230">
        <v>1009</v>
      </c>
      <c r="F8230" t="s">
        <v>74</v>
      </c>
      <c r="G8230" t="s">
        <v>57</v>
      </c>
      <c r="H8230" t="s">
        <v>51</v>
      </c>
      <c r="I8230" t="s">
        <v>53</v>
      </c>
      <c r="J8230">
        <v>44</v>
      </c>
      <c r="K8230">
        <v>11</v>
      </c>
      <c r="L8230">
        <v>1811</v>
      </c>
      <c r="M8230">
        <v>30</v>
      </c>
      <c r="N8230" s="15">
        <v>127000</v>
      </c>
      <c r="O8230" s="15">
        <v>1397000</v>
      </c>
    </row>
    <row r="8231" spans="1:15">
      <c r="A8231" s="14">
        <v>44525</v>
      </c>
      <c r="B8231" t="s">
        <v>73</v>
      </c>
      <c r="C8231">
        <v>8</v>
      </c>
      <c r="D8231" t="s">
        <v>50</v>
      </c>
      <c r="E8231">
        <v>1009</v>
      </c>
      <c r="F8231" t="s">
        <v>74</v>
      </c>
      <c r="G8231" t="s">
        <v>57</v>
      </c>
      <c r="H8231" t="s">
        <v>52</v>
      </c>
      <c r="I8231" t="s">
        <v>53</v>
      </c>
      <c r="J8231">
        <v>44</v>
      </c>
      <c r="K8231">
        <v>12.0473</v>
      </c>
      <c r="L8231">
        <v>1811</v>
      </c>
      <c r="M8231">
        <v>30</v>
      </c>
      <c r="N8231" s="15">
        <v>127000</v>
      </c>
      <c r="O8231" s="15">
        <v>1530007.1</v>
      </c>
    </row>
    <row r="8232" spans="1:15">
      <c r="A8232" s="14">
        <v>44525</v>
      </c>
      <c r="B8232" t="s">
        <v>73</v>
      </c>
      <c r="C8232">
        <v>8</v>
      </c>
      <c r="D8232" t="s">
        <v>50</v>
      </c>
      <c r="E8232">
        <v>1009</v>
      </c>
      <c r="F8232" t="s">
        <v>110</v>
      </c>
      <c r="G8232" t="s">
        <v>57</v>
      </c>
      <c r="H8232" t="s">
        <v>51</v>
      </c>
      <c r="I8232" t="s">
        <v>53</v>
      </c>
      <c r="J8232">
        <v>44</v>
      </c>
      <c r="K8232">
        <v>14</v>
      </c>
      <c r="L8232">
        <v>1811</v>
      </c>
      <c r="M8232">
        <v>30</v>
      </c>
      <c r="N8232" s="15">
        <v>67000</v>
      </c>
      <c r="O8232" s="15">
        <v>938000</v>
      </c>
    </row>
    <row r="8233" spans="1:15">
      <c r="A8233" s="14">
        <v>44525</v>
      </c>
      <c r="B8233" t="s">
        <v>73</v>
      </c>
      <c r="C8233">
        <v>8</v>
      </c>
      <c r="D8233" t="s">
        <v>50</v>
      </c>
      <c r="E8233">
        <v>1009</v>
      </c>
      <c r="F8233" t="s">
        <v>110</v>
      </c>
      <c r="G8233" t="s">
        <v>57</v>
      </c>
      <c r="H8233" t="s">
        <v>52</v>
      </c>
      <c r="I8233" t="s">
        <v>53</v>
      </c>
      <c r="J8233">
        <v>44</v>
      </c>
      <c r="K8233">
        <v>15.5489</v>
      </c>
      <c r="L8233">
        <v>1811</v>
      </c>
      <c r="M8233">
        <v>30</v>
      </c>
      <c r="N8233" s="15">
        <v>67000</v>
      </c>
      <c r="O8233" s="15">
        <v>1041776.3</v>
      </c>
    </row>
    <row r="8234" spans="1:15">
      <c r="A8234" s="14">
        <v>44525</v>
      </c>
      <c r="B8234" t="s">
        <v>73</v>
      </c>
      <c r="C8234">
        <v>8</v>
      </c>
      <c r="D8234" t="s">
        <v>50</v>
      </c>
      <c r="E8234">
        <v>1009</v>
      </c>
      <c r="F8234" t="s">
        <v>74</v>
      </c>
      <c r="G8234" t="s">
        <v>57</v>
      </c>
      <c r="H8234" t="s">
        <v>51</v>
      </c>
      <c r="I8234" t="s">
        <v>53</v>
      </c>
      <c r="J8234">
        <v>44</v>
      </c>
      <c r="K8234">
        <v>14</v>
      </c>
      <c r="L8234">
        <v>1836</v>
      </c>
      <c r="M8234">
        <v>30</v>
      </c>
      <c r="N8234" s="15">
        <v>75000</v>
      </c>
      <c r="O8234" s="15">
        <v>1050000</v>
      </c>
    </row>
    <row r="8235" spans="1:15">
      <c r="A8235" s="14">
        <v>44525</v>
      </c>
      <c r="B8235" t="s">
        <v>73</v>
      </c>
      <c r="C8235">
        <v>8</v>
      </c>
      <c r="D8235" t="s">
        <v>50</v>
      </c>
      <c r="E8235">
        <v>1009</v>
      </c>
      <c r="F8235" t="s">
        <v>74</v>
      </c>
      <c r="G8235" t="s">
        <v>57</v>
      </c>
      <c r="H8235" t="s">
        <v>52</v>
      </c>
      <c r="I8235" t="s">
        <v>53</v>
      </c>
      <c r="J8235">
        <v>44</v>
      </c>
      <c r="K8235">
        <v>15.4412</v>
      </c>
      <c r="L8235">
        <v>1836</v>
      </c>
      <c r="M8235">
        <v>30</v>
      </c>
      <c r="N8235" s="15">
        <v>75000</v>
      </c>
      <c r="O8235" s="15">
        <v>1158090</v>
      </c>
    </row>
    <row r="8236" spans="1:15">
      <c r="A8236" s="14">
        <v>44525</v>
      </c>
      <c r="B8236" t="s">
        <v>73</v>
      </c>
      <c r="C8236">
        <v>8</v>
      </c>
      <c r="D8236" t="s">
        <v>50</v>
      </c>
      <c r="E8236">
        <v>1009</v>
      </c>
      <c r="F8236" t="s">
        <v>74</v>
      </c>
      <c r="G8236" t="s">
        <v>57</v>
      </c>
      <c r="H8236" t="s">
        <v>51</v>
      </c>
      <c r="I8236" t="s">
        <v>53</v>
      </c>
      <c r="J8236">
        <v>44</v>
      </c>
      <c r="K8236">
        <v>18.5</v>
      </c>
      <c r="L8236">
        <v>1821</v>
      </c>
      <c r="M8236">
        <v>30</v>
      </c>
      <c r="N8236" s="15">
        <v>21000</v>
      </c>
      <c r="O8236" s="15">
        <v>388500</v>
      </c>
    </row>
    <row r="8237" spans="1:15">
      <c r="A8237" s="14">
        <v>44525</v>
      </c>
      <c r="B8237" t="s">
        <v>73</v>
      </c>
      <c r="C8237">
        <v>8</v>
      </c>
      <c r="D8237" t="s">
        <v>50</v>
      </c>
      <c r="E8237">
        <v>1009</v>
      </c>
      <c r="F8237" t="s">
        <v>74</v>
      </c>
      <c r="G8237" t="s">
        <v>57</v>
      </c>
      <c r="H8237" t="s">
        <v>52</v>
      </c>
      <c r="I8237" t="s">
        <v>53</v>
      </c>
      <c r="J8237">
        <v>44</v>
      </c>
      <c r="K8237">
        <v>20.686</v>
      </c>
      <c r="L8237">
        <v>1821</v>
      </c>
      <c r="M8237">
        <v>30</v>
      </c>
      <c r="N8237" s="15">
        <v>21000</v>
      </c>
      <c r="O8237" s="15">
        <v>434406</v>
      </c>
    </row>
    <row r="8238" spans="1:15">
      <c r="A8238" s="14">
        <v>44525</v>
      </c>
      <c r="B8238" t="s">
        <v>73</v>
      </c>
      <c r="C8238">
        <v>8</v>
      </c>
      <c r="D8238" t="s">
        <v>50</v>
      </c>
      <c r="E8238">
        <v>1009</v>
      </c>
      <c r="F8238" t="s">
        <v>110</v>
      </c>
      <c r="G8238" t="s">
        <v>57</v>
      </c>
      <c r="H8238" t="s">
        <v>51</v>
      </c>
      <c r="I8238" t="s">
        <v>53</v>
      </c>
      <c r="J8238">
        <v>44</v>
      </c>
      <c r="K8238">
        <v>12.7</v>
      </c>
      <c r="L8238">
        <v>1816</v>
      </c>
      <c r="M8238">
        <v>30</v>
      </c>
      <c r="N8238" s="15">
        <v>75000</v>
      </c>
      <c r="O8238" s="15">
        <v>952500</v>
      </c>
    </row>
    <row r="8239" spans="1:15">
      <c r="A8239" s="14">
        <v>44525</v>
      </c>
      <c r="B8239" t="s">
        <v>73</v>
      </c>
      <c r="C8239">
        <v>8</v>
      </c>
      <c r="D8239" t="s">
        <v>50</v>
      </c>
      <c r="E8239">
        <v>1009</v>
      </c>
      <c r="F8239" t="s">
        <v>110</v>
      </c>
      <c r="G8239" t="s">
        <v>57</v>
      </c>
      <c r="H8239" t="s">
        <v>52</v>
      </c>
      <c r="I8239" t="s">
        <v>53</v>
      </c>
      <c r="J8239">
        <v>44</v>
      </c>
      <c r="K8239">
        <v>14.0663</v>
      </c>
      <c r="L8239">
        <v>1816</v>
      </c>
      <c r="M8239">
        <v>30</v>
      </c>
      <c r="N8239" s="15">
        <v>75000</v>
      </c>
      <c r="O8239" s="15">
        <v>1054972.5</v>
      </c>
    </row>
    <row r="8240" spans="1:15">
      <c r="A8240" s="14">
        <v>44525</v>
      </c>
      <c r="B8240" t="s">
        <v>73</v>
      </c>
      <c r="C8240">
        <v>8</v>
      </c>
      <c r="D8240" t="s">
        <v>50</v>
      </c>
      <c r="E8240">
        <v>1009</v>
      </c>
      <c r="F8240" t="s">
        <v>74</v>
      </c>
      <c r="G8240" t="s">
        <v>57</v>
      </c>
      <c r="H8240" t="s">
        <v>51</v>
      </c>
      <c r="I8240" t="s">
        <v>53</v>
      </c>
      <c r="J8240">
        <v>44</v>
      </c>
      <c r="K8240">
        <v>16</v>
      </c>
      <c r="L8240">
        <v>1816</v>
      </c>
      <c r="M8240">
        <v>30</v>
      </c>
      <c r="N8240" s="15">
        <v>75000</v>
      </c>
      <c r="O8240" s="15">
        <v>1200000</v>
      </c>
    </row>
    <row r="8241" spans="1:15">
      <c r="A8241" s="14">
        <v>44525</v>
      </c>
      <c r="B8241" t="s">
        <v>73</v>
      </c>
      <c r="C8241">
        <v>8</v>
      </c>
      <c r="D8241" t="s">
        <v>50</v>
      </c>
      <c r="E8241">
        <v>1009</v>
      </c>
      <c r="F8241" t="s">
        <v>74</v>
      </c>
      <c r="G8241" t="s">
        <v>57</v>
      </c>
      <c r="H8241" t="s">
        <v>52</v>
      </c>
      <c r="I8241" t="s">
        <v>53</v>
      </c>
      <c r="J8241">
        <v>44</v>
      </c>
      <c r="K8241">
        <v>17.741099999999999</v>
      </c>
      <c r="L8241">
        <v>1816</v>
      </c>
      <c r="M8241">
        <v>30</v>
      </c>
      <c r="N8241" s="15">
        <v>75000</v>
      </c>
      <c r="O8241" s="15">
        <v>1330582.5</v>
      </c>
    </row>
    <row r="8242" spans="1:15">
      <c r="A8242" s="14">
        <v>44525</v>
      </c>
      <c r="B8242" t="s">
        <v>73</v>
      </c>
      <c r="C8242">
        <v>8</v>
      </c>
      <c r="D8242" t="s">
        <v>50</v>
      </c>
      <c r="E8242">
        <v>1009</v>
      </c>
      <c r="F8242" t="s">
        <v>74</v>
      </c>
      <c r="G8242" t="s">
        <v>57</v>
      </c>
      <c r="H8242" t="s">
        <v>51</v>
      </c>
      <c r="I8242" t="s">
        <v>53</v>
      </c>
      <c r="J8242">
        <v>44</v>
      </c>
      <c r="K8242">
        <v>15.7</v>
      </c>
      <c r="L8242">
        <v>1811</v>
      </c>
      <c r="M8242">
        <v>30</v>
      </c>
      <c r="N8242" s="15">
        <v>50000</v>
      </c>
      <c r="O8242" s="15">
        <v>785000</v>
      </c>
    </row>
    <row r="8243" spans="1:15">
      <c r="A8243" s="14">
        <v>44525</v>
      </c>
      <c r="B8243" t="s">
        <v>73</v>
      </c>
      <c r="C8243">
        <v>8</v>
      </c>
      <c r="D8243" t="s">
        <v>50</v>
      </c>
      <c r="E8243">
        <v>1009</v>
      </c>
      <c r="F8243" t="s">
        <v>74</v>
      </c>
      <c r="G8243" t="s">
        <v>57</v>
      </c>
      <c r="H8243" t="s">
        <v>52</v>
      </c>
      <c r="I8243" t="s">
        <v>53</v>
      </c>
      <c r="J8243">
        <v>44</v>
      </c>
      <c r="K8243">
        <v>17.3935</v>
      </c>
      <c r="L8243">
        <v>1811</v>
      </c>
      <c r="M8243">
        <v>30</v>
      </c>
      <c r="N8243" s="15">
        <v>50000</v>
      </c>
      <c r="O8243" s="15">
        <v>869675</v>
      </c>
    </row>
    <row r="8244" spans="1:15">
      <c r="A8244" s="14">
        <v>44525</v>
      </c>
      <c r="B8244" t="s">
        <v>73</v>
      </c>
      <c r="C8244">
        <v>8</v>
      </c>
      <c r="D8244" t="s">
        <v>50</v>
      </c>
      <c r="E8244">
        <v>1009</v>
      </c>
      <c r="F8244" t="s">
        <v>74</v>
      </c>
      <c r="G8244" t="s">
        <v>57</v>
      </c>
      <c r="H8244" t="s">
        <v>51</v>
      </c>
      <c r="I8244" t="s">
        <v>53</v>
      </c>
      <c r="J8244">
        <v>44</v>
      </c>
      <c r="K8244">
        <v>15</v>
      </c>
      <c r="L8244">
        <v>1836</v>
      </c>
      <c r="M8244">
        <v>30</v>
      </c>
      <c r="N8244" s="15">
        <v>75000</v>
      </c>
      <c r="O8244" s="15">
        <v>1125000</v>
      </c>
    </row>
    <row r="8245" spans="1:15">
      <c r="A8245" s="14">
        <v>44525</v>
      </c>
      <c r="B8245" t="s">
        <v>73</v>
      </c>
      <c r="C8245">
        <v>8</v>
      </c>
      <c r="D8245" t="s">
        <v>50</v>
      </c>
      <c r="E8245">
        <v>1009</v>
      </c>
      <c r="F8245" t="s">
        <v>74</v>
      </c>
      <c r="G8245" t="s">
        <v>57</v>
      </c>
      <c r="H8245" t="s">
        <v>52</v>
      </c>
      <c r="I8245" t="s">
        <v>53</v>
      </c>
      <c r="J8245">
        <v>44</v>
      </c>
      <c r="K8245">
        <v>16.590800000000002</v>
      </c>
      <c r="L8245">
        <v>1836</v>
      </c>
      <c r="M8245">
        <v>30</v>
      </c>
      <c r="N8245" s="15">
        <v>75000</v>
      </c>
      <c r="O8245" s="15">
        <v>1244310</v>
      </c>
    </row>
    <row r="8246" spans="1:15">
      <c r="A8246" s="14">
        <v>44525</v>
      </c>
      <c r="B8246" t="s">
        <v>73</v>
      </c>
      <c r="C8246">
        <v>8</v>
      </c>
      <c r="D8246" t="s">
        <v>50</v>
      </c>
      <c r="E8246">
        <v>1009</v>
      </c>
      <c r="F8246" t="s">
        <v>110</v>
      </c>
      <c r="G8246" t="s">
        <v>57</v>
      </c>
      <c r="H8246" t="s">
        <v>51</v>
      </c>
      <c r="I8246" t="s">
        <v>53</v>
      </c>
      <c r="J8246">
        <v>44</v>
      </c>
      <c r="K8246">
        <v>15.5</v>
      </c>
      <c r="L8246">
        <v>1836</v>
      </c>
      <c r="M8246">
        <v>30</v>
      </c>
      <c r="N8246" s="15">
        <v>35000</v>
      </c>
      <c r="O8246" s="15">
        <v>542500</v>
      </c>
    </row>
    <row r="8247" spans="1:15">
      <c r="A8247" s="14">
        <v>44525</v>
      </c>
      <c r="B8247" t="s">
        <v>73</v>
      </c>
      <c r="C8247">
        <v>8</v>
      </c>
      <c r="D8247" t="s">
        <v>50</v>
      </c>
      <c r="E8247">
        <v>1009</v>
      </c>
      <c r="F8247" t="s">
        <v>110</v>
      </c>
      <c r="G8247" t="s">
        <v>57</v>
      </c>
      <c r="H8247" t="s">
        <v>52</v>
      </c>
      <c r="I8247" t="s">
        <v>53</v>
      </c>
      <c r="J8247">
        <v>44</v>
      </c>
      <c r="K8247">
        <v>17.2896</v>
      </c>
      <c r="L8247">
        <v>1836</v>
      </c>
      <c r="M8247">
        <v>30</v>
      </c>
      <c r="N8247" s="15">
        <v>35000</v>
      </c>
      <c r="O8247" s="15">
        <v>605136</v>
      </c>
    </row>
    <row r="8248" spans="1:15">
      <c r="A8248" s="14">
        <v>44525</v>
      </c>
      <c r="B8248" t="s">
        <v>73</v>
      </c>
      <c r="C8248">
        <v>8</v>
      </c>
      <c r="D8248" t="s">
        <v>50</v>
      </c>
      <c r="E8248">
        <v>1009</v>
      </c>
      <c r="F8248" t="s">
        <v>110</v>
      </c>
      <c r="G8248" t="s">
        <v>57</v>
      </c>
      <c r="H8248" t="s">
        <v>51</v>
      </c>
      <c r="I8248" t="s">
        <v>53</v>
      </c>
      <c r="J8248">
        <v>44</v>
      </c>
      <c r="K8248">
        <v>14.7</v>
      </c>
      <c r="L8248">
        <v>1811</v>
      </c>
      <c r="M8248">
        <v>30</v>
      </c>
      <c r="N8248" s="15">
        <v>34300</v>
      </c>
      <c r="O8248" s="15">
        <v>504210</v>
      </c>
    </row>
    <row r="8249" spans="1:15">
      <c r="A8249" s="14">
        <v>44525</v>
      </c>
      <c r="B8249" t="s">
        <v>73</v>
      </c>
      <c r="C8249">
        <v>8</v>
      </c>
      <c r="D8249" t="s">
        <v>50</v>
      </c>
      <c r="E8249">
        <v>1009</v>
      </c>
      <c r="F8249" t="s">
        <v>110</v>
      </c>
      <c r="G8249" t="s">
        <v>57</v>
      </c>
      <c r="H8249" t="s">
        <v>52</v>
      </c>
      <c r="I8249" t="s">
        <v>53</v>
      </c>
      <c r="J8249">
        <v>44</v>
      </c>
      <c r="K8249">
        <v>16.353899999999999</v>
      </c>
      <c r="L8249">
        <v>1811</v>
      </c>
      <c r="M8249">
        <v>30</v>
      </c>
      <c r="N8249" s="15">
        <v>34300</v>
      </c>
      <c r="O8249" s="15">
        <v>560938.77</v>
      </c>
    </row>
    <row r="8250" spans="1:15">
      <c r="A8250" s="14">
        <v>44525</v>
      </c>
      <c r="B8250" t="s">
        <v>73</v>
      </c>
      <c r="C8250">
        <v>8</v>
      </c>
      <c r="D8250" t="s">
        <v>50</v>
      </c>
      <c r="E8250">
        <v>1009</v>
      </c>
      <c r="F8250" t="s">
        <v>110</v>
      </c>
      <c r="G8250" t="s">
        <v>57</v>
      </c>
      <c r="H8250" t="s">
        <v>51</v>
      </c>
      <c r="I8250" t="s">
        <v>53</v>
      </c>
      <c r="J8250">
        <v>44</v>
      </c>
      <c r="K8250">
        <v>17.5</v>
      </c>
      <c r="L8250">
        <v>1826</v>
      </c>
      <c r="M8250">
        <v>30</v>
      </c>
      <c r="N8250" s="15">
        <v>28000</v>
      </c>
      <c r="O8250" s="15">
        <v>490000</v>
      </c>
    </row>
    <row r="8251" spans="1:15">
      <c r="A8251" s="14">
        <v>44525</v>
      </c>
      <c r="B8251" t="s">
        <v>73</v>
      </c>
      <c r="C8251">
        <v>8</v>
      </c>
      <c r="D8251" t="s">
        <v>50</v>
      </c>
      <c r="E8251">
        <v>1009</v>
      </c>
      <c r="F8251" t="s">
        <v>110</v>
      </c>
      <c r="G8251" t="s">
        <v>57</v>
      </c>
      <c r="H8251" t="s">
        <v>52</v>
      </c>
      <c r="I8251" t="s">
        <v>53</v>
      </c>
      <c r="J8251">
        <v>44</v>
      </c>
      <c r="K8251">
        <v>19.619</v>
      </c>
      <c r="L8251">
        <v>1826</v>
      </c>
      <c r="M8251">
        <v>30</v>
      </c>
      <c r="N8251" s="15">
        <v>28000</v>
      </c>
      <c r="O8251" s="15">
        <v>549332</v>
      </c>
    </row>
    <row r="8252" spans="1:15">
      <c r="A8252" s="14">
        <v>44525</v>
      </c>
      <c r="B8252" t="s">
        <v>73</v>
      </c>
      <c r="C8252">
        <v>8</v>
      </c>
      <c r="D8252" t="s">
        <v>50</v>
      </c>
      <c r="E8252">
        <v>1009</v>
      </c>
      <c r="F8252" t="s">
        <v>78</v>
      </c>
      <c r="G8252" t="s">
        <v>57</v>
      </c>
      <c r="H8252" t="s">
        <v>51</v>
      </c>
      <c r="I8252" t="s">
        <v>53</v>
      </c>
      <c r="J8252">
        <v>44</v>
      </c>
      <c r="K8252">
        <v>7.99</v>
      </c>
      <c r="L8252">
        <v>2912</v>
      </c>
      <c r="M8252">
        <v>30</v>
      </c>
      <c r="N8252" s="15">
        <v>109200</v>
      </c>
      <c r="O8252" s="15">
        <v>872508</v>
      </c>
    </row>
    <row r="8253" spans="1:15">
      <c r="A8253" s="14">
        <v>44525</v>
      </c>
      <c r="B8253" t="s">
        <v>73</v>
      </c>
      <c r="C8253">
        <v>8</v>
      </c>
      <c r="D8253" t="s">
        <v>50</v>
      </c>
      <c r="E8253">
        <v>1009</v>
      </c>
      <c r="F8253" t="s">
        <v>78</v>
      </c>
      <c r="G8253" t="s">
        <v>57</v>
      </c>
      <c r="H8253" t="s">
        <v>52</v>
      </c>
      <c r="I8253" t="s">
        <v>53</v>
      </c>
      <c r="J8253">
        <v>44</v>
      </c>
      <c r="K8253">
        <v>8.9125999999999994</v>
      </c>
      <c r="L8253">
        <v>2912</v>
      </c>
      <c r="M8253">
        <v>30</v>
      </c>
      <c r="N8253" s="15">
        <v>109200</v>
      </c>
      <c r="O8253" s="15">
        <v>973255.92</v>
      </c>
    </row>
    <row r="8254" spans="1:15">
      <c r="A8254" s="14">
        <v>44525</v>
      </c>
      <c r="B8254" t="s">
        <v>73</v>
      </c>
      <c r="C8254">
        <v>8</v>
      </c>
      <c r="D8254" t="s">
        <v>50</v>
      </c>
      <c r="E8254">
        <v>1009</v>
      </c>
      <c r="F8254" t="s">
        <v>110</v>
      </c>
      <c r="G8254" t="s">
        <v>57</v>
      </c>
      <c r="H8254" t="s">
        <v>51</v>
      </c>
      <c r="I8254" t="s">
        <v>53</v>
      </c>
      <c r="J8254">
        <v>44</v>
      </c>
      <c r="K8254">
        <v>17.5</v>
      </c>
      <c r="L8254">
        <v>1816</v>
      </c>
      <c r="M8254">
        <v>30</v>
      </c>
      <c r="N8254" s="15">
        <v>21000</v>
      </c>
      <c r="O8254" s="15">
        <v>367500</v>
      </c>
    </row>
    <row r="8255" spans="1:15">
      <c r="A8255" s="14">
        <v>44525</v>
      </c>
      <c r="B8255" t="s">
        <v>73</v>
      </c>
      <c r="C8255">
        <v>8</v>
      </c>
      <c r="D8255" t="s">
        <v>50</v>
      </c>
      <c r="E8255">
        <v>1009</v>
      </c>
      <c r="F8255" t="s">
        <v>110</v>
      </c>
      <c r="G8255" t="s">
        <v>57</v>
      </c>
      <c r="H8255" t="s">
        <v>52</v>
      </c>
      <c r="I8255" t="s">
        <v>53</v>
      </c>
      <c r="J8255">
        <v>44</v>
      </c>
      <c r="K8255">
        <v>19.622399999999999</v>
      </c>
      <c r="L8255">
        <v>1816</v>
      </c>
      <c r="M8255">
        <v>30</v>
      </c>
      <c r="N8255" s="15">
        <v>21000</v>
      </c>
      <c r="O8255" s="15">
        <v>412070.40000000002</v>
      </c>
    </row>
    <row r="8256" spans="1:15">
      <c r="A8256" s="14">
        <v>44525</v>
      </c>
      <c r="B8256" t="s">
        <v>73</v>
      </c>
      <c r="C8256">
        <v>8</v>
      </c>
      <c r="D8256" t="s">
        <v>50</v>
      </c>
      <c r="E8256">
        <v>1009</v>
      </c>
      <c r="F8256" t="s">
        <v>110</v>
      </c>
      <c r="G8256" t="s">
        <v>57</v>
      </c>
      <c r="H8256" t="s">
        <v>51</v>
      </c>
      <c r="I8256" t="s">
        <v>53</v>
      </c>
      <c r="J8256">
        <v>44</v>
      </c>
      <c r="K8256">
        <v>14.5</v>
      </c>
      <c r="L8256">
        <v>1811</v>
      </c>
      <c r="M8256">
        <v>30</v>
      </c>
      <c r="N8256" s="15">
        <v>40000</v>
      </c>
      <c r="O8256" s="15">
        <v>580000</v>
      </c>
    </row>
    <row r="8257" spans="1:15">
      <c r="A8257" s="14">
        <v>44525</v>
      </c>
      <c r="B8257" t="s">
        <v>73</v>
      </c>
      <c r="C8257">
        <v>8</v>
      </c>
      <c r="D8257" t="s">
        <v>50</v>
      </c>
      <c r="E8257">
        <v>1009</v>
      </c>
      <c r="F8257" t="s">
        <v>110</v>
      </c>
      <c r="G8257" t="s">
        <v>57</v>
      </c>
      <c r="H8257" t="s">
        <v>52</v>
      </c>
      <c r="I8257" t="s">
        <v>53</v>
      </c>
      <c r="J8257">
        <v>44</v>
      </c>
      <c r="K8257">
        <v>16.1233</v>
      </c>
      <c r="L8257">
        <v>1811</v>
      </c>
      <c r="M8257">
        <v>30</v>
      </c>
      <c r="N8257" s="15">
        <v>40000</v>
      </c>
      <c r="O8257" s="15">
        <v>644932</v>
      </c>
    </row>
    <row r="8258" spans="1:15">
      <c r="A8258" s="14">
        <v>44525</v>
      </c>
      <c r="B8258" t="s">
        <v>73</v>
      </c>
      <c r="C8258">
        <v>8</v>
      </c>
      <c r="D8258" t="s">
        <v>50</v>
      </c>
      <c r="E8258">
        <v>1009</v>
      </c>
      <c r="F8258" t="s">
        <v>74</v>
      </c>
      <c r="G8258" t="s">
        <v>57</v>
      </c>
      <c r="H8258" t="s">
        <v>51</v>
      </c>
      <c r="I8258" t="s">
        <v>53</v>
      </c>
      <c r="J8258">
        <v>44</v>
      </c>
      <c r="K8258">
        <v>16.5</v>
      </c>
      <c r="L8258">
        <v>1836</v>
      </c>
      <c r="M8258">
        <v>30</v>
      </c>
      <c r="N8258" s="15">
        <v>32800</v>
      </c>
      <c r="O8258" s="15">
        <v>541200</v>
      </c>
    </row>
    <row r="8259" spans="1:15">
      <c r="A8259" s="14">
        <v>44525</v>
      </c>
      <c r="B8259" t="s">
        <v>73</v>
      </c>
      <c r="C8259">
        <v>8</v>
      </c>
      <c r="D8259" t="s">
        <v>50</v>
      </c>
      <c r="E8259">
        <v>1009</v>
      </c>
      <c r="F8259" t="s">
        <v>74</v>
      </c>
      <c r="G8259" t="s">
        <v>57</v>
      </c>
      <c r="H8259" t="s">
        <v>52</v>
      </c>
      <c r="I8259" t="s">
        <v>53</v>
      </c>
      <c r="J8259">
        <v>44</v>
      </c>
      <c r="K8259">
        <v>18.334599999999998</v>
      </c>
      <c r="L8259">
        <v>1836</v>
      </c>
      <c r="M8259">
        <v>30</v>
      </c>
      <c r="N8259" s="15">
        <v>32800</v>
      </c>
      <c r="O8259" s="15">
        <v>601374.88</v>
      </c>
    </row>
    <row r="8260" spans="1:15">
      <c r="A8260" s="14">
        <v>44525</v>
      </c>
      <c r="B8260" t="s">
        <v>73</v>
      </c>
      <c r="C8260">
        <v>8</v>
      </c>
      <c r="D8260" t="s">
        <v>50</v>
      </c>
      <c r="E8260">
        <v>1009</v>
      </c>
      <c r="F8260" t="s">
        <v>78</v>
      </c>
      <c r="G8260" t="s">
        <v>57</v>
      </c>
      <c r="H8260" t="s">
        <v>51</v>
      </c>
      <c r="I8260" t="s">
        <v>53</v>
      </c>
      <c r="J8260">
        <v>44</v>
      </c>
      <c r="K8260">
        <v>6.99</v>
      </c>
      <c r="L8260">
        <v>2912</v>
      </c>
      <c r="M8260">
        <v>30</v>
      </c>
      <c r="N8260" s="15">
        <v>102900</v>
      </c>
      <c r="O8260" s="15">
        <v>719271</v>
      </c>
    </row>
    <row r="8261" spans="1:15">
      <c r="A8261" s="14">
        <v>44525</v>
      </c>
      <c r="B8261" t="s">
        <v>73</v>
      </c>
      <c r="C8261">
        <v>8</v>
      </c>
      <c r="D8261" t="s">
        <v>50</v>
      </c>
      <c r="E8261">
        <v>1009</v>
      </c>
      <c r="F8261" t="s">
        <v>78</v>
      </c>
      <c r="G8261" t="s">
        <v>57</v>
      </c>
      <c r="H8261" t="s">
        <v>52</v>
      </c>
      <c r="I8261" t="s">
        <v>53</v>
      </c>
      <c r="J8261">
        <v>44</v>
      </c>
      <c r="K8261">
        <v>11.442500000000001</v>
      </c>
      <c r="L8261">
        <v>2912</v>
      </c>
      <c r="M8261">
        <v>30</v>
      </c>
      <c r="N8261" s="15">
        <v>102900</v>
      </c>
      <c r="O8261" s="15">
        <v>1177433.25</v>
      </c>
    </row>
    <row r="8262" spans="1:15">
      <c r="A8262" s="14">
        <v>44525</v>
      </c>
      <c r="B8262" t="s">
        <v>73</v>
      </c>
      <c r="C8262">
        <v>8</v>
      </c>
      <c r="D8262" t="s">
        <v>50</v>
      </c>
      <c r="E8262">
        <v>1009</v>
      </c>
      <c r="F8262" t="s">
        <v>110</v>
      </c>
      <c r="G8262" t="s">
        <v>57</v>
      </c>
      <c r="H8262" t="s">
        <v>51</v>
      </c>
      <c r="I8262" t="s">
        <v>53</v>
      </c>
      <c r="J8262">
        <v>44</v>
      </c>
      <c r="K8262">
        <v>14.7</v>
      </c>
      <c r="L8262">
        <v>1816</v>
      </c>
      <c r="M8262">
        <v>30</v>
      </c>
      <c r="N8262" s="15">
        <v>30500</v>
      </c>
      <c r="O8262" s="15">
        <v>448350</v>
      </c>
    </row>
    <row r="8263" spans="1:15">
      <c r="A8263" s="14">
        <v>44525</v>
      </c>
      <c r="B8263" t="s">
        <v>73</v>
      </c>
      <c r="C8263">
        <v>8</v>
      </c>
      <c r="D8263" t="s">
        <v>50</v>
      </c>
      <c r="E8263">
        <v>1009</v>
      </c>
      <c r="F8263" t="s">
        <v>110</v>
      </c>
      <c r="G8263" t="s">
        <v>57</v>
      </c>
      <c r="H8263" t="s">
        <v>52</v>
      </c>
      <c r="I8263" t="s">
        <v>53</v>
      </c>
      <c r="J8263">
        <v>44</v>
      </c>
      <c r="K8263">
        <v>16.352</v>
      </c>
      <c r="L8263">
        <v>1816</v>
      </c>
      <c r="M8263">
        <v>30</v>
      </c>
      <c r="N8263" s="15">
        <v>30500</v>
      </c>
      <c r="O8263" s="15">
        <v>498736</v>
      </c>
    </row>
    <row r="8264" spans="1:15">
      <c r="A8264" s="14">
        <v>44525</v>
      </c>
      <c r="B8264" t="s">
        <v>73</v>
      </c>
      <c r="C8264">
        <v>8</v>
      </c>
      <c r="D8264" t="s">
        <v>50</v>
      </c>
      <c r="E8264">
        <v>1009</v>
      </c>
      <c r="F8264" t="s">
        <v>78</v>
      </c>
      <c r="G8264" t="s">
        <v>57</v>
      </c>
      <c r="H8264" t="s">
        <v>51</v>
      </c>
      <c r="I8264" t="s">
        <v>53</v>
      </c>
      <c r="J8264">
        <v>44</v>
      </c>
      <c r="K8264">
        <v>6.99</v>
      </c>
      <c r="L8264">
        <v>2907</v>
      </c>
      <c r="M8264">
        <v>30</v>
      </c>
      <c r="N8264" s="15">
        <v>85538</v>
      </c>
      <c r="O8264" s="15">
        <v>597910.62</v>
      </c>
    </row>
    <row r="8265" spans="1:15">
      <c r="A8265" s="14">
        <v>44525</v>
      </c>
      <c r="B8265" t="s">
        <v>73</v>
      </c>
      <c r="C8265">
        <v>8</v>
      </c>
      <c r="D8265" t="s">
        <v>50</v>
      </c>
      <c r="E8265">
        <v>1009</v>
      </c>
      <c r="F8265" t="s">
        <v>78</v>
      </c>
      <c r="G8265" t="s">
        <v>57</v>
      </c>
      <c r="H8265" t="s">
        <v>52</v>
      </c>
      <c r="I8265" t="s">
        <v>53</v>
      </c>
      <c r="J8265">
        <v>44</v>
      </c>
      <c r="K8265">
        <v>10.628299999999999</v>
      </c>
      <c r="L8265">
        <v>2907</v>
      </c>
      <c r="M8265">
        <v>30</v>
      </c>
      <c r="N8265" s="15">
        <v>85538</v>
      </c>
      <c r="O8265" s="15">
        <v>909123.52540000004</v>
      </c>
    </row>
    <row r="8266" spans="1:15">
      <c r="A8266" s="14">
        <v>44525</v>
      </c>
      <c r="B8266" t="s">
        <v>73</v>
      </c>
      <c r="C8266">
        <v>8</v>
      </c>
      <c r="D8266" t="s">
        <v>50</v>
      </c>
      <c r="E8266">
        <v>1009</v>
      </c>
      <c r="F8266" t="s">
        <v>110</v>
      </c>
      <c r="G8266" t="s">
        <v>57</v>
      </c>
      <c r="H8266" t="s">
        <v>51</v>
      </c>
      <c r="I8266" t="s">
        <v>53</v>
      </c>
      <c r="J8266">
        <v>44</v>
      </c>
      <c r="K8266">
        <v>14.5</v>
      </c>
      <c r="L8266">
        <v>1826</v>
      </c>
      <c r="M8266">
        <v>30</v>
      </c>
      <c r="N8266" s="15">
        <v>33490</v>
      </c>
      <c r="O8266" s="15">
        <v>485605</v>
      </c>
    </row>
    <row r="8267" spans="1:15">
      <c r="A8267" s="14">
        <v>44525</v>
      </c>
      <c r="B8267" t="s">
        <v>73</v>
      </c>
      <c r="C8267">
        <v>8</v>
      </c>
      <c r="D8267" t="s">
        <v>50</v>
      </c>
      <c r="E8267">
        <v>1009</v>
      </c>
      <c r="F8267" t="s">
        <v>110</v>
      </c>
      <c r="G8267" t="s">
        <v>57</v>
      </c>
      <c r="H8267" t="s">
        <v>52</v>
      </c>
      <c r="I8267" t="s">
        <v>53</v>
      </c>
      <c r="J8267">
        <v>44</v>
      </c>
      <c r="K8267">
        <v>16.117999999999999</v>
      </c>
      <c r="L8267">
        <v>1826</v>
      </c>
      <c r="M8267">
        <v>30</v>
      </c>
      <c r="N8267" s="15">
        <v>33490</v>
      </c>
      <c r="O8267" s="15">
        <v>539791.81999999995</v>
      </c>
    </row>
    <row r="8268" spans="1:15">
      <c r="A8268" s="14">
        <v>44525</v>
      </c>
      <c r="B8268" t="s">
        <v>73</v>
      </c>
      <c r="C8268">
        <v>8</v>
      </c>
      <c r="D8268" t="s">
        <v>50</v>
      </c>
      <c r="E8268">
        <v>1009</v>
      </c>
      <c r="F8268" t="s">
        <v>74</v>
      </c>
      <c r="G8268" t="s">
        <v>57</v>
      </c>
      <c r="H8268" t="s">
        <v>51</v>
      </c>
      <c r="I8268" t="s">
        <v>53</v>
      </c>
      <c r="J8268">
        <v>44</v>
      </c>
      <c r="K8268">
        <v>14</v>
      </c>
      <c r="L8268">
        <v>1836</v>
      </c>
      <c r="M8268">
        <v>30</v>
      </c>
      <c r="N8268" s="15">
        <v>18000</v>
      </c>
      <c r="O8268" s="15">
        <v>252000</v>
      </c>
    </row>
    <row r="8269" spans="1:15">
      <c r="A8269" s="14">
        <v>44525</v>
      </c>
      <c r="B8269" t="s">
        <v>73</v>
      </c>
      <c r="C8269">
        <v>8</v>
      </c>
      <c r="D8269" t="s">
        <v>50</v>
      </c>
      <c r="E8269">
        <v>1009</v>
      </c>
      <c r="F8269" t="s">
        <v>74</v>
      </c>
      <c r="G8269" t="s">
        <v>57</v>
      </c>
      <c r="H8269" t="s">
        <v>52</v>
      </c>
      <c r="I8269" t="s">
        <v>53</v>
      </c>
      <c r="J8269">
        <v>44</v>
      </c>
      <c r="K8269">
        <v>15.4411</v>
      </c>
      <c r="L8269">
        <v>1836</v>
      </c>
      <c r="M8269">
        <v>30</v>
      </c>
      <c r="N8269" s="15">
        <v>18000</v>
      </c>
      <c r="O8269" s="15">
        <v>277939.8</v>
      </c>
    </row>
    <row r="8270" spans="1:15">
      <c r="A8270" s="14">
        <v>44525</v>
      </c>
      <c r="B8270" t="s">
        <v>73</v>
      </c>
      <c r="C8270">
        <v>8</v>
      </c>
      <c r="D8270" t="s">
        <v>50</v>
      </c>
      <c r="E8270">
        <v>1009</v>
      </c>
      <c r="F8270" t="s">
        <v>78</v>
      </c>
      <c r="G8270" t="s">
        <v>57</v>
      </c>
      <c r="H8270" t="s">
        <v>51</v>
      </c>
      <c r="I8270" t="s">
        <v>53</v>
      </c>
      <c r="J8270">
        <v>44</v>
      </c>
      <c r="K8270">
        <v>6.99</v>
      </c>
      <c r="L8270">
        <v>2186</v>
      </c>
      <c r="M8270">
        <v>30</v>
      </c>
      <c r="N8270" s="15">
        <v>91593</v>
      </c>
      <c r="O8270" s="15">
        <v>640235.06999999995</v>
      </c>
    </row>
    <row r="8271" spans="1:15">
      <c r="A8271" s="14">
        <v>44525</v>
      </c>
      <c r="B8271" t="s">
        <v>73</v>
      </c>
      <c r="C8271">
        <v>8</v>
      </c>
      <c r="D8271" t="s">
        <v>50</v>
      </c>
      <c r="E8271">
        <v>1009</v>
      </c>
      <c r="F8271" t="s">
        <v>78</v>
      </c>
      <c r="G8271" t="s">
        <v>57</v>
      </c>
      <c r="H8271" t="s">
        <v>52</v>
      </c>
      <c r="I8271" t="s">
        <v>53</v>
      </c>
      <c r="J8271">
        <v>44</v>
      </c>
      <c r="K8271">
        <v>11.315200000000001</v>
      </c>
      <c r="L8271">
        <v>2186</v>
      </c>
      <c r="M8271">
        <v>30</v>
      </c>
      <c r="N8271" s="15">
        <v>91593</v>
      </c>
      <c r="O8271" s="15">
        <v>1036393.1136</v>
      </c>
    </row>
    <row r="8272" spans="1:15">
      <c r="A8272" s="14">
        <v>44525</v>
      </c>
      <c r="B8272" t="s">
        <v>73</v>
      </c>
      <c r="C8272">
        <v>8</v>
      </c>
      <c r="D8272" t="s">
        <v>50</v>
      </c>
      <c r="E8272">
        <v>1009</v>
      </c>
      <c r="F8272" t="s">
        <v>110</v>
      </c>
      <c r="G8272" t="s">
        <v>57</v>
      </c>
      <c r="H8272" t="s">
        <v>51</v>
      </c>
      <c r="I8272" t="s">
        <v>53</v>
      </c>
      <c r="J8272">
        <v>44</v>
      </c>
      <c r="K8272">
        <v>16.7</v>
      </c>
      <c r="L8272">
        <v>1821</v>
      </c>
      <c r="M8272">
        <v>30</v>
      </c>
      <c r="N8272" s="15">
        <v>23000</v>
      </c>
      <c r="O8272" s="15">
        <v>384100</v>
      </c>
    </row>
    <row r="8273" spans="1:15">
      <c r="A8273" s="14">
        <v>44525</v>
      </c>
      <c r="B8273" t="s">
        <v>73</v>
      </c>
      <c r="C8273">
        <v>8</v>
      </c>
      <c r="D8273" t="s">
        <v>50</v>
      </c>
      <c r="E8273">
        <v>1009</v>
      </c>
      <c r="F8273" t="s">
        <v>110</v>
      </c>
      <c r="G8273" t="s">
        <v>57</v>
      </c>
      <c r="H8273" t="s">
        <v>52</v>
      </c>
      <c r="I8273" t="s">
        <v>53</v>
      </c>
      <c r="J8273">
        <v>44</v>
      </c>
      <c r="K8273">
        <v>18.678100000000001</v>
      </c>
      <c r="L8273">
        <v>1821</v>
      </c>
      <c r="M8273">
        <v>30</v>
      </c>
      <c r="N8273" s="15">
        <v>23000</v>
      </c>
      <c r="O8273" s="15">
        <v>429596.3</v>
      </c>
    </row>
    <row r="8274" spans="1:15">
      <c r="A8274" s="14">
        <v>44525</v>
      </c>
      <c r="B8274" t="s">
        <v>73</v>
      </c>
      <c r="C8274">
        <v>4</v>
      </c>
      <c r="D8274" t="s">
        <v>50</v>
      </c>
      <c r="E8274">
        <v>1014</v>
      </c>
      <c r="F8274" t="s">
        <v>74</v>
      </c>
      <c r="G8274" t="s">
        <v>57</v>
      </c>
      <c r="H8274" t="s">
        <v>51</v>
      </c>
      <c r="I8274" t="s">
        <v>53</v>
      </c>
      <c r="J8274">
        <v>44</v>
      </c>
      <c r="K8274">
        <v>24</v>
      </c>
      <c r="L8274">
        <v>91</v>
      </c>
      <c r="M8274">
        <v>30</v>
      </c>
      <c r="N8274" s="15">
        <v>1000</v>
      </c>
      <c r="O8274" s="15">
        <v>24000</v>
      </c>
    </row>
    <row r="8275" spans="1:15">
      <c r="A8275" s="14">
        <v>44525</v>
      </c>
      <c r="B8275" t="s">
        <v>73</v>
      </c>
      <c r="C8275">
        <v>5</v>
      </c>
      <c r="D8275" t="s">
        <v>50</v>
      </c>
      <c r="E8275">
        <v>1014</v>
      </c>
      <c r="F8275" t="s">
        <v>74</v>
      </c>
      <c r="G8275" t="s">
        <v>57</v>
      </c>
      <c r="H8275" t="s">
        <v>51</v>
      </c>
      <c r="I8275" t="s">
        <v>53</v>
      </c>
      <c r="J8275">
        <v>44</v>
      </c>
      <c r="K8275">
        <v>24</v>
      </c>
      <c r="L8275">
        <v>249</v>
      </c>
      <c r="M8275">
        <v>90</v>
      </c>
      <c r="N8275" s="15">
        <v>1000</v>
      </c>
      <c r="O8275" s="15">
        <v>24000</v>
      </c>
    </row>
    <row r="8276" spans="1:15">
      <c r="A8276" s="14">
        <v>44525</v>
      </c>
      <c r="B8276" t="s">
        <v>73</v>
      </c>
      <c r="C8276">
        <v>5</v>
      </c>
      <c r="D8276" t="s">
        <v>50</v>
      </c>
      <c r="E8276">
        <v>1014</v>
      </c>
      <c r="F8276" t="s">
        <v>74</v>
      </c>
      <c r="G8276" t="s">
        <v>57</v>
      </c>
      <c r="H8276" t="s">
        <v>51</v>
      </c>
      <c r="I8276" t="s">
        <v>53</v>
      </c>
      <c r="J8276">
        <v>44</v>
      </c>
      <c r="K8276">
        <v>24</v>
      </c>
      <c r="L8276">
        <v>304</v>
      </c>
      <c r="M8276">
        <v>30</v>
      </c>
      <c r="N8276" s="15">
        <v>1000</v>
      </c>
      <c r="O8276" s="15">
        <v>24000</v>
      </c>
    </row>
    <row r="8277" spans="1:15">
      <c r="A8277" s="14">
        <v>44525</v>
      </c>
      <c r="B8277" t="s">
        <v>73</v>
      </c>
      <c r="C8277">
        <v>6</v>
      </c>
      <c r="D8277" t="s">
        <v>50</v>
      </c>
      <c r="E8277">
        <v>1014</v>
      </c>
      <c r="F8277" t="s">
        <v>74</v>
      </c>
      <c r="G8277" t="s">
        <v>57</v>
      </c>
      <c r="H8277" t="s">
        <v>51</v>
      </c>
      <c r="I8277" t="s">
        <v>53</v>
      </c>
      <c r="J8277">
        <v>44</v>
      </c>
      <c r="K8277">
        <v>21.5</v>
      </c>
      <c r="L8277">
        <v>365</v>
      </c>
      <c r="M8277">
        <v>30</v>
      </c>
      <c r="N8277" s="15">
        <v>4000</v>
      </c>
      <c r="O8277" s="15">
        <v>86000</v>
      </c>
    </row>
    <row r="8278" spans="1:15">
      <c r="A8278" s="14">
        <v>44525</v>
      </c>
      <c r="B8278" t="s">
        <v>73</v>
      </c>
      <c r="C8278">
        <v>6</v>
      </c>
      <c r="D8278" t="s">
        <v>50</v>
      </c>
      <c r="E8278">
        <v>1014</v>
      </c>
      <c r="F8278" t="s">
        <v>74</v>
      </c>
      <c r="G8278" t="s">
        <v>57</v>
      </c>
      <c r="H8278" t="s">
        <v>51</v>
      </c>
      <c r="I8278" t="s">
        <v>53</v>
      </c>
      <c r="J8278">
        <v>44</v>
      </c>
      <c r="K8278">
        <v>24</v>
      </c>
      <c r="L8278">
        <v>379</v>
      </c>
      <c r="M8278">
        <v>30</v>
      </c>
      <c r="N8278" s="15">
        <v>4600</v>
      </c>
      <c r="O8278" s="15">
        <v>110400</v>
      </c>
    </row>
    <row r="8279" spans="1:15">
      <c r="A8279" s="14">
        <v>44525</v>
      </c>
      <c r="B8279" t="s">
        <v>73</v>
      </c>
      <c r="C8279">
        <v>7</v>
      </c>
      <c r="D8279" t="s">
        <v>50</v>
      </c>
      <c r="E8279">
        <v>1014</v>
      </c>
      <c r="F8279" t="s">
        <v>74</v>
      </c>
      <c r="G8279" t="s">
        <v>57</v>
      </c>
      <c r="H8279" t="s">
        <v>51</v>
      </c>
      <c r="I8279" t="s">
        <v>53</v>
      </c>
      <c r="J8279">
        <v>44</v>
      </c>
      <c r="K8279">
        <v>23</v>
      </c>
      <c r="L8279">
        <v>730</v>
      </c>
      <c r="M8279">
        <v>30</v>
      </c>
      <c r="N8279" s="15">
        <v>30000</v>
      </c>
      <c r="O8279" s="15">
        <v>690000</v>
      </c>
    </row>
    <row r="8280" spans="1:15">
      <c r="A8280" s="14">
        <v>44525</v>
      </c>
      <c r="B8280" t="s">
        <v>73</v>
      </c>
      <c r="C8280">
        <v>7</v>
      </c>
      <c r="D8280" t="s">
        <v>50</v>
      </c>
      <c r="E8280">
        <v>1014</v>
      </c>
      <c r="F8280" t="s">
        <v>74</v>
      </c>
      <c r="G8280" t="s">
        <v>57</v>
      </c>
      <c r="H8280" t="s">
        <v>51</v>
      </c>
      <c r="I8280" t="s">
        <v>53</v>
      </c>
      <c r="J8280">
        <v>44</v>
      </c>
      <c r="K8280">
        <v>24</v>
      </c>
      <c r="L8280">
        <v>730</v>
      </c>
      <c r="M8280">
        <v>30</v>
      </c>
      <c r="N8280" s="15">
        <v>14000</v>
      </c>
      <c r="O8280" s="15">
        <v>336000</v>
      </c>
    </row>
    <row r="8281" spans="1:15">
      <c r="A8281" s="14">
        <v>44525</v>
      </c>
      <c r="B8281" t="s">
        <v>73</v>
      </c>
      <c r="C8281">
        <v>7</v>
      </c>
      <c r="D8281" t="s">
        <v>50</v>
      </c>
      <c r="E8281">
        <v>1014</v>
      </c>
      <c r="F8281" t="s">
        <v>74</v>
      </c>
      <c r="G8281" t="s">
        <v>57</v>
      </c>
      <c r="H8281" t="s">
        <v>51</v>
      </c>
      <c r="I8281" t="s">
        <v>53</v>
      </c>
      <c r="J8281">
        <v>44</v>
      </c>
      <c r="K8281">
        <v>22</v>
      </c>
      <c r="L8281">
        <v>730</v>
      </c>
      <c r="M8281">
        <v>30</v>
      </c>
      <c r="N8281" s="15">
        <v>35000</v>
      </c>
      <c r="O8281" s="15">
        <v>770000</v>
      </c>
    </row>
    <row r="8282" spans="1:15">
      <c r="A8282" s="14">
        <v>44525</v>
      </c>
      <c r="B8282" t="s">
        <v>73</v>
      </c>
      <c r="C8282">
        <v>8</v>
      </c>
      <c r="D8282" t="s">
        <v>50</v>
      </c>
      <c r="E8282">
        <v>1014</v>
      </c>
      <c r="F8282" t="s">
        <v>74</v>
      </c>
      <c r="G8282" t="s">
        <v>57</v>
      </c>
      <c r="H8282" t="s">
        <v>51</v>
      </c>
      <c r="I8282" t="s">
        <v>53</v>
      </c>
      <c r="J8282">
        <v>44</v>
      </c>
      <c r="K8282">
        <v>23</v>
      </c>
      <c r="L8282">
        <v>1095</v>
      </c>
      <c r="M8282">
        <v>30</v>
      </c>
      <c r="N8282" s="15">
        <v>30225</v>
      </c>
      <c r="O8282" s="15">
        <v>695175</v>
      </c>
    </row>
    <row r="8283" spans="1:15">
      <c r="A8283" s="14">
        <v>44525</v>
      </c>
      <c r="B8283" t="s">
        <v>73</v>
      </c>
      <c r="C8283">
        <v>8</v>
      </c>
      <c r="D8283" t="s">
        <v>50</v>
      </c>
      <c r="E8283">
        <v>1014</v>
      </c>
      <c r="F8283" t="s">
        <v>74</v>
      </c>
      <c r="G8283" t="s">
        <v>57</v>
      </c>
      <c r="H8283" t="s">
        <v>51</v>
      </c>
      <c r="I8283" t="s">
        <v>53</v>
      </c>
      <c r="J8283">
        <v>44</v>
      </c>
      <c r="K8283">
        <v>21.5</v>
      </c>
      <c r="L8283">
        <v>1095</v>
      </c>
      <c r="M8283">
        <v>30</v>
      </c>
      <c r="N8283" s="15">
        <v>24000</v>
      </c>
      <c r="O8283" s="15">
        <v>516000</v>
      </c>
    </row>
    <row r="8284" spans="1:15">
      <c r="A8284" s="14">
        <v>44525</v>
      </c>
      <c r="B8284" t="s">
        <v>73</v>
      </c>
      <c r="C8284">
        <v>8</v>
      </c>
      <c r="D8284" t="s">
        <v>50</v>
      </c>
      <c r="E8284">
        <v>1014</v>
      </c>
      <c r="F8284" t="s">
        <v>74</v>
      </c>
      <c r="G8284" t="s">
        <v>57</v>
      </c>
      <c r="H8284" t="s">
        <v>51</v>
      </c>
      <c r="I8284" t="s">
        <v>53</v>
      </c>
      <c r="J8284">
        <v>44</v>
      </c>
      <c r="K8284">
        <v>24</v>
      </c>
      <c r="L8284">
        <v>1095</v>
      </c>
      <c r="M8284">
        <v>30</v>
      </c>
      <c r="N8284" s="15">
        <v>8000</v>
      </c>
      <c r="O8284" s="15">
        <v>192000</v>
      </c>
    </row>
    <row r="8285" spans="1:15">
      <c r="A8285" s="14">
        <v>44525</v>
      </c>
      <c r="B8285" t="s">
        <v>73</v>
      </c>
      <c r="C8285">
        <v>8</v>
      </c>
      <c r="D8285" t="s">
        <v>50</v>
      </c>
      <c r="E8285">
        <v>1014</v>
      </c>
      <c r="F8285" t="s">
        <v>74</v>
      </c>
      <c r="G8285" t="s">
        <v>57</v>
      </c>
      <c r="H8285" t="s">
        <v>51</v>
      </c>
      <c r="I8285" t="s">
        <v>53</v>
      </c>
      <c r="J8285">
        <v>44</v>
      </c>
      <c r="K8285">
        <v>21.5</v>
      </c>
      <c r="L8285">
        <v>1095</v>
      </c>
      <c r="M8285">
        <v>30</v>
      </c>
      <c r="N8285" s="15">
        <v>21000</v>
      </c>
      <c r="O8285" s="15">
        <v>451500</v>
      </c>
    </row>
    <row r="8286" spans="1:15">
      <c r="A8286" s="14">
        <v>44525</v>
      </c>
      <c r="B8286" t="s">
        <v>73</v>
      </c>
      <c r="C8286">
        <v>8</v>
      </c>
      <c r="D8286" t="s">
        <v>50</v>
      </c>
      <c r="E8286">
        <v>1014</v>
      </c>
      <c r="F8286" t="s">
        <v>74</v>
      </c>
      <c r="G8286" t="s">
        <v>57</v>
      </c>
      <c r="H8286" t="s">
        <v>51</v>
      </c>
      <c r="I8286" t="s">
        <v>53</v>
      </c>
      <c r="J8286">
        <v>44</v>
      </c>
      <c r="K8286">
        <v>24</v>
      </c>
      <c r="L8286">
        <v>1095</v>
      </c>
      <c r="M8286">
        <v>30</v>
      </c>
      <c r="N8286" s="15">
        <v>8000</v>
      </c>
      <c r="O8286" s="15">
        <v>192000</v>
      </c>
    </row>
    <row r="8287" spans="1:15">
      <c r="A8287" s="14">
        <v>44525</v>
      </c>
      <c r="B8287" t="s">
        <v>73</v>
      </c>
      <c r="C8287">
        <v>8</v>
      </c>
      <c r="D8287" t="s">
        <v>50</v>
      </c>
      <c r="E8287">
        <v>1014</v>
      </c>
      <c r="F8287" t="s">
        <v>74</v>
      </c>
      <c r="G8287" t="s">
        <v>57</v>
      </c>
      <c r="H8287" t="s">
        <v>51</v>
      </c>
      <c r="I8287" t="s">
        <v>53</v>
      </c>
      <c r="J8287">
        <v>44</v>
      </c>
      <c r="K8287">
        <v>23</v>
      </c>
      <c r="L8287">
        <v>1095</v>
      </c>
      <c r="M8287">
        <v>30</v>
      </c>
      <c r="N8287" s="15">
        <v>35000</v>
      </c>
      <c r="O8287" s="15">
        <v>805000</v>
      </c>
    </row>
    <row r="8288" spans="1:15">
      <c r="A8288" s="14">
        <v>44525</v>
      </c>
      <c r="B8288" t="s">
        <v>73</v>
      </c>
      <c r="C8288">
        <v>8</v>
      </c>
      <c r="D8288" t="s">
        <v>50</v>
      </c>
      <c r="E8288">
        <v>1014</v>
      </c>
      <c r="F8288" t="s">
        <v>74</v>
      </c>
      <c r="G8288" t="s">
        <v>57</v>
      </c>
      <c r="H8288" t="s">
        <v>51</v>
      </c>
      <c r="I8288" t="s">
        <v>53</v>
      </c>
      <c r="J8288">
        <v>44</v>
      </c>
      <c r="K8288">
        <v>22</v>
      </c>
      <c r="L8288">
        <v>1095</v>
      </c>
      <c r="M8288">
        <v>30</v>
      </c>
      <c r="N8288" s="15">
        <v>68600</v>
      </c>
      <c r="O8288" s="15">
        <v>1509200</v>
      </c>
    </row>
    <row r="8289" spans="1:15">
      <c r="A8289" s="14">
        <v>44525</v>
      </c>
      <c r="B8289" t="s">
        <v>73</v>
      </c>
      <c r="C8289">
        <v>8</v>
      </c>
      <c r="D8289" t="s">
        <v>50</v>
      </c>
      <c r="E8289">
        <v>1014</v>
      </c>
      <c r="F8289" t="s">
        <v>74</v>
      </c>
      <c r="G8289" t="s">
        <v>57</v>
      </c>
      <c r="H8289" t="s">
        <v>51</v>
      </c>
      <c r="I8289" t="s">
        <v>53</v>
      </c>
      <c r="J8289">
        <v>44</v>
      </c>
      <c r="K8289">
        <v>22</v>
      </c>
      <c r="L8289">
        <v>1105</v>
      </c>
      <c r="M8289">
        <v>30</v>
      </c>
      <c r="N8289" s="15">
        <v>42000</v>
      </c>
      <c r="O8289" s="15">
        <v>924000</v>
      </c>
    </row>
    <row r="8290" spans="1:15">
      <c r="A8290" s="14">
        <v>44525</v>
      </c>
      <c r="B8290" t="s">
        <v>73</v>
      </c>
      <c r="C8290">
        <v>8</v>
      </c>
      <c r="D8290" t="s">
        <v>50</v>
      </c>
      <c r="E8290">
        <v>1014</v>
      </c>
      <c r="F8290" t="s">
        <v>74</v>
      </c>
      <c r="G8290" t="s">
        <v>57</v>
      </c>
      <c r="H8290" t="s">
        <v>51</v>
      </c>
      <c r="I8290" t="s">
        <v>53</v>
      </c>
      <c r="J8290">
        <v>44</v>
      </c>
      <c r="K8290">
        <v>21.5</v>
      </c>
      <c r="L8290">
        <v>1825</v>
      </c>
      <c r="M8290">
        <v>30</v>
      </c>
      <c r="N8290" s="15">
        <v>68000</v>
      </c>
      <c r="O8290" s="15">
        <v>1462000</v>
      </c>
    </row>
    <row r="8291" spans="1:15">
      <c r="A8291" s="14">
        <v>44525</v>
      </c>
      <c r="B8291" t="s">
        <v>73</v>
      </c>
      <c r="C8291">
        <v>8</v>
      </c>
      <c r="D8291" t="s">
        <v>50</v>
      </c>
      <c r="E8291">
        <v>1014</v>
      </c>
      <c r="F8291" t="s">
        <v>74</v>
      </c>
      <c r="G8291" t="s">
        <v>57</v>
      </c>
      <c r="H8291" t="s">
        <v>51</v>
      </c>
      <c r="I8291" t="s">
        <v>53</v>
      </c>
      <c r="J8291">
        <v>44</v>
      </c>
      <c r="K8291">
        <v>18</v>
      </c>
      <c r="L8291">
        <v>2922</v>
      </c>
      <c r="M8291">
        <v>30</v>
      </c>
      <c r="N8291" s="15">
        <v>12000</v>
      </c>
      <c r="O8291" s="15">
        <v>216000</v>
      </c>
    </row>
    <row r="8292" spans="1:15">
      <c r="A8292" s="14">
        <v>44525</v>
      </c>
      <c r="B8292" t="s">
        <v>73</v>
      </c>
      <c r="C8292">
        <v>8</v>
      </c>
      <c r="D8292" t="s">
        <v>50</v>
      </c>
      <c r="E8292">
        <v>1014</v>
      </c>
      <c r="F8292" t="s">
        <v>74</v>
      </c>
      <c r="G8292" t="s">
        <v>57</v>
      </c>
      <c r="H8292" t="s">
        <v>51</v>
      </c>
      <c r="I8292" t="s">
        <v>53</v>
      </c>
      <c r="J8292">
        <v>44</v>
      </c>
      <c r="K8292">
        <v>18</v>
      </c>
      <c r="L8292">
        <v>2922</v>
      </c>
      <c r="M8292">
        <v>30</v>
      </c>
      <c r="N8292" s="15">
        <v>50000</v>
      </c>
      <c r="O8292" s="15">
        <v>900000</v>
      </c>
    </row>
    <row r="8293" spans="1:15">
      <c r="A8293" s="14">
        <v>44525</v>
      </c>
      <c r="B8293" t="s">
        <v>73</v>
      </c>
      <c r="C8293">
        <v>8</v>
      </c>
      <c r="D8293" t="s">
        <v>50</v>
      </c>
      <c r="E8293">
        <v>1014</v>
      </c>
      <c r="F8293" t="s">
        <v>74</v>
      </c>
      <c r="G8293" t="s">
        <v>57</v>
      </c>
      <c r="H8293" t="s">
        <v>51</v>
      </c>
      <c r="I8293" t="s">
        <v>53</v>
      </c>
      <c r="J8293">
        <v>44</v>
      </c>
      <c r="K8293">
        <v>18</v>
      </c>
      <c r="L8293">
        <v>2922</v>
      </c>
      <c r="M8293">
        <v>30</v>
      </c>
      <c r="N8293" s="15">
        <v>35000</v>
      </c>
      <c r="O8293" s="15">
        <v>630000</v>
      </c>
    </row>
    <row r="8294" spans="1:15">
      <c r="A8294" s="14">
        <v>44525</v>
      </c>
      <c r="B8294" t="s">
        <v>73</v>
      </c>
      <c r="C8294">
        <v>8</v>
      </c>
      <c r="D8294" t="s">
        <v>50</v>
      </c>
      <c r="E8294">
        <v>1014</v>
      </c>
      <c r="F8294" t="s">
        <v>74</v>
      </c>
      <c r="G8294" t="s">
        <v>57</v>
      </c>
      <c r="H8294" t="s">
        <v>51</v>
      </c>
      <c r="I8294" t="s">
        <v>53</v>
      </c>
      <c r="J8294">
        <v>44</v>
      </c>
      <c r="K8294">
        <v>18</v>
      </c>
      <c r="L8294">
        <v>2922</v>
      </c>
      <c r="M8294">
        <v>30</v>
      </c>
      <c r="N8294" s="15">
        <v>38000</v>
      </c>
      <c r="O8294" s="15">
        <v>684000</v>
      </c>
    </row>
    <row r="8295" spans="1:15">
      <c r="A8295" s="14">
        <v>44525</v>
      </c>
      <c r="B8295" t="s">
        <v>73</v>
      </c>
      <c r="C8295">
        <v>8</v>
      </c>
      <c r="D8295" t="s">
        <v>50</v>
      </c>
      <c r="E8295">
        <v>1014</v>
      </c>
      <c r="F8295" t="s">
        <v>74</v>
      </c>
      <c r="G8295" t="s">
        <v>57</v>
      </c>
      <c r="H8295" t="s">
        <v>51</v>
      </c>
      <c r="I8295" t="s">
        <v>53</v>
      </c>
      <c r="J8295">
        <v>44</v>
      </c>
      <c r="K8295">
        <v>18</v>
      </c>
      <c r="L8295">
        <v>2922</v>
      </c>
      <c r="M8295">
        <v>30</v>
      </c>
      <c r="N8295" s="15">
        <v>27000</v>
      </c>
      <c r="O8295" s="15">
        <v>486000</v>
      </c>
    </row>
    <row r="8296" spans="1:15">
      <c r="A8296" s="14">
        <v>44525</v>
      </c>
      <c r="B8296" t="s">
        <v>73</v>
      </c>
      <c r="C8296">
        <v>8</v>
      </c>
      <c r="D8296" t="s">
        <v>50</v>
      </c>
      <c r="E8296">
        <v>1014</v>
      </c>
      <c r="F8296" t="s">
        <v>74</v>
      </c>
      <c r="G8296" t="s">
        <v>57</v>
      </c>
      <c r="H8296" t="s">
        <v>51</v>
      </c>
      <c r="I8296" t="s">
        <v>53</v>
      </c>
      <c r="J8296">
        <v>44</v>
      </c>
      <c r="K8296">
        <v>18</v>
      </c>
      <c r="L8296">
        <v>2922</v>
      </c>
      <c r="M8296">
        <v>30</v>
      </c>
      <c r="N8296" s="15">
        <v>43000</v>
      </c>
      <c r="O8296" s="15">
        <v>774000</v>
      </c>
    </row>
    <row r="8297" spans="1:15">
      <c r="A8297" s="14">
        <v>44525</v>
      </c>
      <c r="B8297" t="s">
        <v>73</v>
      </c>
      <c r="C8297">
        <v>8</v>
      </c>
      <c r="D8297" t="s">
        <v>50</v>
      </c>
      <c r="E8297">
        <v>1014</v>
      </c>
      <c r="F8297" t="s">
        <v>74</v>
      </c>
      <c r="G8297" t="s">
        <v>57</v>
      </c>
      <c r="H8297" t="s">
        <v>51</v>
      </c>
      <c r="I8297" t="s">
        <v>53</v>
      </c>
      <c r="J8297">
        <v>44</v>
      </c>
      <c r="K8297">
        <v>18</v>
      </c>
      <c r="L8297">
        <v>2922</v>
      </c>
      <c r="M8297">
        <v>30</v>
      </c>
      <c r="N8297" s="15">
        <v>71000</v>
      </c>
      <c r="O8297" s="15">
        <v>1278000</v>
      </c>
    </row>
    <row r="8298" spans="1:15">
      <c r="A8298" s="14">
        <v>44525</v>
      </c>
      <c r="B8298" t="s">
        <v>73</v>
      </c>
      <c r="C8298">
        <v>8</v>
      </c>
      <c r="D8298" t="s">
        <v>50</v>
      </c>
      <c r="E8298">
        <v>1014</v>
      </c>
      <c r="F8298" t="s">
        <v>74</v>
      </c>
      <c r="G8298" t="s">
        <v>57</v>
      </c>
      <c r="H8298" t="s">
        <v>51</v>
      </c>
      <c r="I8298" t="s">
        <v>53</v>
      </c>
      <c r="J8298">
        <v>44</v>
      </c>
      <c r="K8298">
        <v>18</v>
      </c>
      <c r="L8298">
        <v>2922</v>
      </c>
      <c r="M8298">
        <v>30</v>
      </c>
      <c r="N8298" s="15">
        <v>40000</v>
      </c>
      <c r="O8298" s="15">
        <v>720000</v>
      </c>
    </row>
    <row r="8299" spans="1:15">
      <c r="A8299" s="14">
        <v>44525</v>
      </c>
      <c r="B8299" t="s">
        <v>73</v>
      </c>
      <c r="C8299">
        <v>8</v>
      </c>
      <c r="D8299" t="s">
        <v>50</v>
      </c>
      <c r="E8299">
        <v>1014</v>
      </c>
      <c r="F8299" t="s">
        <v>74</v>
      </c>
      <c r="G8299" t="s">
        <v>57</v>
      </c>
      <c r="H8299" t="s">
        <v>51</v>
      </c>
      <c r="I8299" t="s">
        <v>53</v>
      </c>
      <c r="J8299">
        <v>44</v>
      </c>
      <c r="K8299">
        <v>18</v>
      </c>
      <c r="L8299">
        <v>2922</v>
      </c>
      <c r="M8299">
        <v>30</v>
      </c>
      <c r="N8299" s="15">
        <v>48000</v>
      </c>
      <c r="O8299" s="15">
        <v>864000</v>
      </c>
    </row>
    <row r="8300" spans="1:15">
      <c r="A8300" s="14">
        <v>44525</v>
      </c>
      <c r="B8300" t="s">
        <v>73</v>
      </c>
      <c r="C8300">
        <v>8</v>
      </c>
      <c r="D8300" t="s">
        <v>50</v>
      </c>
      <c r="E8300">
        <v>1014</v>
      </c>
      <c r="F8300" t="s">
        <v>74</v>
      </c>
      <c r="G8300" t="s">
        <v>57</v>
      </c>
      <c r="H8300" t="s">
        <v>51</v>
      </c>
      <c r="I8300" t="s">
        <v>53</v>
      </c>
      <c r="J8300">
        <v>44</v>
      </c>
      <c r="K8300">
        <v>18</v>
      </c>
      <c r="L8300">
        <v>2922</v>
      </c>
      <c r="M8300">
        <v>30</v>
      </c>
      <c r="N8300" s="15">
        <v>66000</v>
      </c>
      <c r="O8300" s="15">
        <v>1188000</v>
      </c>
    </row>
    <row r="8301" spans="1:15">
      <c r="A8301" s="14">
        <v>44525</v>
      </c>
      <c r="B8301" t="s">
        <v>73</v>
      </c>
      <c r="C8301">
        <v>8</v>
      </c>
      <c r="D8301" t="s">
        <v>50</v>
      </c>
      <c r="E8301">
        <v>1014</v>
      </c>
      <c r="F8301" t="s">
        <v>74</v>
      </c>
      <c r="G8301" t="s">
        <v>57</v>
      </c>
      <c r="H8301" t="s">
        <v>51</v>
      </c>
      <c r="I8301" t="s">
        <v>53</v>
      </c>
      <c r="J8301">
        <v>44</v>
      </c>
      <c r="K8301">
        <v>18</v>
      </c>
      <c r="L8301">
        <v>2922</v>
      </c>
      <c r="M8301">
        <v>30</v>
      </c>
      <c r="N8301" s="15">
        <v>47000</v>
      </c>
      <c r="O8301" s="15">
        <v>846000</v>
      </c>
    </row>
    <row r="8302" spans="1:15">
      <c r="A8302" s="14">
        <v>44525</v>
      </c>
      <c r="B8302" t="s">
        <v>73</v>
      </c>
      <c r="C8302">
        <v>8</v>
      </c>
      <c r="D8302" t="s">
        <v>50</v>
      </c>
      <c r="E8302">
        <v>1014</v>
      </c>
      <c r="F8302" t="s">
        <v>74</v>
      </c>
      <c r="G8302" t="s">
        <v>57</v>
      </c>
      <c r="H8302" t="s">
        <v>51</v>
      </c>
      <c r="I8302" t="s">
        <v>53</v>
      </c>
      <c r="J8302">
        <v>44</v>
      </c>
      <c r="K8302">
        <v>18</v>
      </c>
      <c r="L8302">
        <v>2922</v>
      </c>
      <c r="M8302">
        <v>30</v>
      </c>
      <c r="N8302" s="15">
        <v>33000</v>
      </c>
      <c r="O8302" s="15">
        <v>594000</v>
      </c>
    </row>
    <row r="8303" spans="1:15">
      <c r="A8303" s="14">
        <v>44525</v>
      </c>
      <c r="B8303" t="s">
        <v>73</v>
      </c>
      <c r="C8303">
        <v>8</v>
      </c>
      <c r="D8303" t="s">
        <v>50</v>
      </c>
      <c r="E8303">
        <v>1014</v>
      </c>
      <c r="F8303" t="s">
        <v>74</v>
      </c>
      <c r="G8303" t="s">
        <v>57</v>
      </c>
      <c r="H8303" t="s">
        <v>51</v>
      </c>
      <c r="I8303" t="s">
        <v>53</v>
      </c>
      <c r="J8303">
        <v>44</v>
      </c>
      <c r="K8303">
        <v>18</v>
      </c>
      <c r="L8303">
        <v>2922</v>
      </c>
      <c r="M8303">
        <v>30</v>
      </c>
      <c r="N8303" s="15">
        <v>70900</v>
      </c>
      <c r="O8303" s="15">
        <v>1276200</v>
      </c>
    </row>
    <row r="8304" spans="1:15">
      <c r="A8304" s="14">
        <v>44525</v>
      </c>
      <c r="B8304" t="s">
        <v>73</v>
      </c>
      <c r="C8304">
        <v>8</v>
      </c>
      <c r="D8304" t="s">
        <v>50</v>
      </c>
      <c r="E8304">
        <v>1014</v>
      </c>
      <c r="F8304" t="s">
        <v>74</v>
      </c>
      <c r="G8304" t="s">
        <v>57</v>
      </c>
      <c r="H8304" t="s">
        <v>51</v>
      </c>
      <c r="I8304" t="s">
        <v>53</v>
      </c>
      <c r="J8304">
        <v>44</v>
      </c>
      <c r="K8304">
        <v>18</v>
      </c>
      <c r="L8304">
        <v>2922</v>
      </c>
      <c r="M8304">
        <v>30</v>
      </c>
      <c r="N8304" s="15">
        <v>39750</v>
      </c>
      <c r="O8304" s="15">
        <v>715500</v>
      </c>
    </row>
    <row r="8305" spans="1:15">
      <c r="A8305" s="14">
        <v>44525</v>
      </c>
      <c r="B8305" t="s">
        <v>73</v>
      </c>
      <c r="C8305">
        <v>8</v>
      </c>
      <c r="D8305" t="s">
        <v>50</v>
      </c>
      <c r="E8305">
        <v>1014</v>
      </c>
      <c r="F8305" t="s">
        <v>74</v>
      </c>
      <c r="G8305" t="s">
        <v>57</v>
      </c>
      <c r="H8305" t="s">
        <v>51</v>
      </c>
      <c r="I8305" t="s">
        <v>53</v>
      </c>
      <c r="J8305">
        <v>44</v>
      </c>
      <c r="K8305">
        <v>18</v>
      </c>
      <c r="L8305">
        <v>2922</v>
      </c>
      <c r="M8305">
        <v>30</v>
      </c>
      <c r="N8305" s="15">
        <v>26290</v>
      </c>
      <c r="O8305" s="15">
        <v>473220</v>
      </c>
    </row>
    <row r="8306" spans="1:15">
      <c r="A8306" s="14">
        <v>44525</v>
      </c>
      <c r="B8306" t="s">
        <v>73</v>
      </c>
      <c r="C8306">
        <v>8</v>
      </c>
      <c r="D8306" t="s">
        <v>50</v>
      </c>
      <c r="E8306">
        <v>1014</v>
      </c>
      <c r="F8306" t="s">
        <v>74</v>
      </c>
      <c r="G8306" t="s">
        <v>57</v>
      </c>
      <c r="H8306" t="s">
        <v>51</v>
      </c>
      <c r="I8306" t="s">
        <v>53</v>
      </c>
      <c r="J8306">
        <v>44</v>
      </c>
      <c r="K8306">
        <v>18</v>
      </c>
      <c r="L8306">
        <v>2922</v>
      </c>
      <c r="M8306">
        <v>30</v>
      </c>
      <c r="N8306" s="15">
        <v>35000</v>
      </c>
      <c r="O8306" s="15">
        <v>630000</v>
      </c>
    </row>
    <row r="8307" spans="1:15">
      <c r="A8307" s="14">
        <v>44525</v>
      </c>
      <c r="B8307" t="s">
        <v>73</v>
      </c>
      <c r="C8307">
        <v>8</v>
      </c>
      <c r="D8307" t="s">
        <v>50</v>
      </c>
      <c r="E8307">
        <v>1014</v>
      </c>
      <c r="F8307" t="s">
        <v>74</v>
      </c>
      <c r="G8307" t="s">
        <v>57</v>
      </c>
      <c r="H8307" t="s">
        <v>51</v>
      </c>
      <c r="I8307" t="s">
        <v>53</v>
      </c>
      <c r="J8307">
        <v>44</v>
      </c>
      <c r="K8307">
        <v>18</v>
      </c>
      <c r="L8307">
        <v>2922</v>
      </c>
      <c r="M8307">
        <v>30</v>
      </c>
      <c r="N8307" s="15">
        <v>20000</v>
      </c>
      <c r="O8307" s="15">
        <v>360000</v>
      </c>
    </row>
    <row r="8308" spans="1:15">
      <c r="A8308" s="14">
        <v>44525</v>
      </c>
      <c r="B8308" t="s">
        <v>73</v>
      </c>
      <c r="C8308">
        <v>8</v>
      </c>
      <c r="D8308" t="s">
        <v>50</v>
      </c>
      <c r="E8308">
        <v>1014</v>
      </c>
      <c r="F8308" t="s">
        <v>74</v>
      </c>
      <c r="G8308" t="s">
        <v>57</v>
      </c>
      <c r="H8308" t="s">
        <v>51</v>
      </c>
      <c r="I8308" t="s">
        <v>53</v>
      </c>
      <c r="J8308">
        <v>44</v>
      </c>
      <c r="K8308">
        <v>18</v>
      </c>
      <c r="L8308">
        <v>2922</v>
      </c>
      <c r="M8308">
        <v>30</v>
      </c>
      <c r="N8308" s="15">
        <v>88400</v>
      </c>
      <c r="O8308" s="15">
        <v>1591200</v>
      </c>
    </row>
    <row r="8309" spans="1:15">
      <c r="A8309" s="14">
        <v>44525</v>
      </c>
      <c r="B8309" t="s">
        <v>73</v>
      </c>
      <c r="C8309">
        <v>8</v>
      </c>
      <c r="D8309" t="s">
        <v>50</v>
      </c>
      <c r="E8309">
        <v>1014</v>
      </c>
      <c r="F8309" t="s">
        <v>74</v>
      </c>
      <c r="G8309" t="s">
        <v>57</v>
      </c>
      <c r="H8309" t="s">
        <v>51</v>
      </c>
      <c r="I8309" t="s">
        <v>53</v>
      </c>
      <c r="J8309">
        <v>44</v>
      </c>
      <c r="K8309">
        <v>18</v>
      </c>
      <c r="L8309">
        <v>2922</v>
      </c>
      <c r="M8309">
        <v>30</v>
      </c>
      <c r="N8309" s="15">
        <v>70000</v>
      </c>
      <c r="O8309" s="15">
        <v>1260000</v>
      </c>
    </row>
    <row r="8310" spans="1:15">
      <c r="A8310" s="14">
        <v>44525</v>
      </c>
      <c r="B8310" t="s">
        <v>73</v>
      </c>
      <c r="C8310">
        <v>8</v>
      </c>
      <c r="D8310" t="s">
        <v>50</v>
      </c>
      <c r="E8310">
        <v>1014</v>
      </c>
      <c r="F8310" t="s">
        <v>74</v>
      </c>
      <c r="G8310" t="s">
        <v>57</v>
      </c>
      <c r="H8310" t="s">
        <v>51</v>
      </c>
      <c r="I8310" t="s">
        <v>53</v>
      </c>
      <c r="J8310">
        <v>44</v>
      </c>
      <c r="K8310">
        <v>18</v>
      </c>
      <c r="L8310">
        <v>2922</v>
      </c>
      <c r="M8310">
        <v>30</v>
      </c>
      <c r="N8310" s="15">
        <v>38200</v>
      </c>
      <c r="O8310" s="15">
        <v>687600</v>
      </c>
    </row>
    <row r="8311" spans="1:15">
      <c r="A8311" s="14">
        <v>44525</v>
      </c>
      <c r="B8311" t="s">
        <v>73</v>
      </c>
      <c r="C8311">
        <v>8</v>
      </c>
      <c r="D8311" t="s">
        <v>50</v>
      </c>
      <c r="E8311">
        <v>1014</v>
      </c>
      <c r="F8311" t="s">
        <v>74</v>
      </c>
      <c r="G8311" t="s">
        <v>57</v>
      </c>
      <c r="H8311" t="s">
        <v>51</v>
      </c>
      <c r="I8311" t="s">
        <v>53</v>
      </c>
      <c r="J8311">
        <v>44</v>
      </c>
      <c r="K8311">
        <v>18</v>
      </c>
      <c r="L8311">
        <v>2922</v>
      </c>
      <c r="M8311">
        <v>30</v>
      </c>
      <c r="N8311" s="15">
        <v>58000</v>
      </c>
      <c r="O8311" s="15">
        <v>1044000</v>
      </c>
    </row>
    <row r="8312" spans="1:15">
      <c r="A8312" s="14">
        <v>44525</v>
      </c>
      <c r="B8312" t="s">
        <v>73</v>
      </c>
      <c r="C8312">
        <v>8</v>
      </c>
      <c r="D8312" t="s">
        <v>50</v>
      </c>
      <c r="E8312">
        <v>1014</v>
      </c>
      <c r="F8312" t="s">
        <v>74</v>
      </c>
      <c r="G8312" t="s">
        <v>57</v>
      </c>
      <c r="H8312" t="s">
        <v>51</v>
      </c>
      <c r="I8312" t="s">
        <v>53</v>
      </c>
      <c r="J8312">
        <v>44</v>
      </c>
      <c r="K8312">
        <v>18</v>
      </c>
      <c r="L8312">
        <v>2922</v>
      </c>
      <c r="M8312">
        <v>30</v>
      </c>
      <c r="N8312" s="15">
        <v>31200</v>
      </c>
      <c r="O8312" s="15">
        <v>561600</v>
      </c>
    </row>
    <row r="8313" spans="1:15">
      <c r="A8313" s="14">
        <v>44525</v>
      </c>
      <c r="B8313" t="s">
        <v>73</v>
      </c>
      <c r="C8313">
        <v>8</v>
      </c>
      <c r="D8313" t="s">
        <v>50</v>
      </c>
      <c r="E8313">
        <v>1014</v>
      </c>
      <c r="F8313" t="s">
        <v>74</v>
      </c>
      <c r="G8313" t="s">
        <v>57</v>
      </c>
      <c r="H8313" t="s">
        <v>51</v>
      </c>
      <c r="I8313" t="s">
        <v>53</v>
      </c>
      <c r="J8313">
        <v>44</v>
      </c>
      <c r="K8313">
        <v>18</v>
      </c>
      <c r="L8313">
        <v>2922</v>
      </c>
      <c r="M8313">
        <v>30</v>
      </c>
      <c r="N8313" s="15">
        <v>35981</v>
      </c>
      <c r="O8313" s="15">
        <v>647658</v>
      </c>
    </row>
    <row r="8314" spans="1:15">
      <c r="A8314" s="14">
        <v>44525</v>
      </c>
      <c r="B8314" t="s">
        <v>73</v>
      </c>
      <c r="C8314">
        <v>8</v>
      </c>
      <c r="D8314" t="s">
        <v>50</v>
      </c>
      <c r="E8314">
        <v>1014</v>
      </c>
      <c r="F8314" t="s">
        <v>74</v>
      </c>
      <c r="G8314" t="s">
        <v>57</v>
      </c>
      <c r="H8314" t="s">
        <v>51</v>
      </c>
      <c r="I8314" t="s">
        <v>53</v>
      </c>
      <c r="J8314">
        <v>44</v>
      </c>
      <c r="K8314">
        <v>18</v>
      </c>
      <c r="L8314">
        <v>2922</v>
      </c>
      <c r="M8314">
        <v>30</v>
      </c>
      <c r="N8314" s="15">
        <v>40200</v>
      </c>
      <c r="O8314" s="15">
        <v>723600</v>
      </c>
    </row>
    <row r="8315" spans="1:15">
      <c r="A8315" s="14">
        <v>44525</v>
      </c>
      <c r="B8315" t="s">
        <v>73</v>
      </c>
      <c r="C8315">
        <v>8</v>
      </c>
      <c r="D8315" t="s">
        <v>50</v>
      </c>
      <c r="E8315">
        <v>1014</v>
      </c>
      <c r="F8315" t="s">
        <v>74</v>
      </c>
      <c r="G8315" t="s">
        <v>57</v>
      </c>
      <c r="H8315" t="s">
        <v>51</v>
      </c>
      <c r="I8315" t="s">
        <v>53</v>
      </c>
      <c r="J8315">
        <v>44</v>
      </c>
      <c r="K8315">
        <v>18</v>
      </c>
      <c r="L8315">
        <v>2922</v>
      </c>
      <c r="M8315">
        <v>30</v>
      </c>
      <c r="N8315" s="15">
        <v>44300</v>
      </c>
      <c r="O8315" s="15">
        <v>797400</v>
      </c>
    </row>
    <row r="8316" spans="1:15">
      <c r="A8316" s="14">
        <v>44525</v>
      </c>
      <c r="B8316" t="s">
        <v>73</v>
      </c>
      <c r="C8316">
        <v>8</v>
      </c>
      <c r="D8316" t="s">
        <v>50</v>
      </c>
      <c r="E8316">
        <v>1014</v>
      </c>
      <c r="F8316" t="s">
        <v>74</v>
      </c>
      <c r="G8316" t="s">
        <v>57</v>
      </c>
      <c r="H8316" t="s">
        <v>51</v>
      </c>
      <c r="I8316" t="s">
        <v>53</v>
      </c>
      <c r="J8316">
        <v>44</v>
      </c>
      <c r="K8316">
        <v>18</v>
      </c>
      <c r="L8316">
        <v>2922</v>
      </c>
      <c r="M8316">
        <v>30</v>
      </c>
      <c r="N8316" s="15">
        <v>29000</v>
      </c>
      <c r="O8316" s="15">
        <v>522000</v>
      </c>
    </row>
    <row r="8317" spans="1:15">
      <c r="A8317" s="14">
        <v>44525</v>
      </c>
      <c r="B8317" t="s">
        <v>73</v>
      </c>
      <c r="C8317">
        <v>8</v>
      </c>
      <c r="D8317" t="s">
        <v>50</v>
      </c>
      <c r="E8317">
        <v>1014</v>
      </c>
      <c r="F8317" t="s">
        <v>74</v>
      </c>
      <c r="G8317" t="s">
        <v>57</v>
      </c>
      <c r="H8317" t="s">
        <v>51</v>
      </c>
      <c r="I8317" t="s">
        <v>53</v>
      </c>
      <c r="J8317">
        <v>44</v>
      </c>
      <c r="K8317">
        <v>18</v>
      </c>
      <c r="L8317">
        <v>2922</v>
      </c>
      <c r="M8317">
        <v>30</v>
      </c>
      <c r="N8317" s="15">
        <v>20500</v>
      </c>
      <c r="O8317" s="15">
        <v>369000</v>
      </c>
    </row>
    <row r="8318" spans="1:15">
      <c r="A8318" s="14">
        <v>44525</v>
      </c>
      <c r="B8318" t="s">
        <v>73</v>
      </c>
      <c r="C8318">
        <v>8</v>
      </c>
      <c r="D8318" t="s">
        <v>50</v>
      </c>
      <c r="E8318">
        <v>1014</v>
      </c>
      <c r="F8318" t="s">
        <v>74</v>
      </c>
      <c r="G8318" t="s">
        <v>57</v>
      </c>
      <c r="H8318" t="s">
        <v>51</v>
      </c>
      <c r="I8318" t="s">
        <v>53</v>
      </c>
      <c r="J8318">
        <v>44</v>
      </c>
      <c r="K8318">
        <v>18</v>
      </c>
      <c r="L8318">
        <v>2922</v>
      </c>
      <c r="M8318">
        <v>30</v>
      </c>
      <c r="N8318" s="15">
        <v>51700</v>
      </c>
      <c r="O8318" s="15">
        <v>930600</v>
      </c>
    </row>
    <row r="8319" spans="1:15">
      <c r="A8319" s="14">
        <v>44525</v>
      </c>
      <c r="B8319" t="s">
        <v>73</v>
      </c>
      <c r="C8319">
        <v>8</v>
      </c>
      <c r="D8319" t="s">
        <v>50</v>
      </c>
      <c r="E8319">
        <v>1014</v>
      </c>
      <c r="F8319" t="s">
        <v>74</v>
      </c>
      <c r="G8319" t="s">
        <v>57</v>
      </c>
      <c r="H8319" t="s">
        <v>51</v>
      </c>
      <c r="I8319" t="s">
        <v>53</v>
      </c>
      <c r="J8319">
        <v>44</v>
      </c>
      <c r="K8319">
        <v>18</v>
      </c>
      <c r="L8319">
        <v>2922</v>
      </c>
      <c r="M8319">
        <v>30</v>
      </c>
      <c r="N8319" s="15">
        <v>78500</v>
      </c>
      <c r="O8319" s="15">
        <v>1413000</v>
      </c>
    </row>
    <row r="8320" spans="1:15">
      <c r="A8320" s="14">
        <v>44525</v>
      </c>
      <c r="B8320" t="s">
        <v>73</v>
      </c>
      <c r="C8320">
        <v>8</v>
      </c>
      <c r="D8320" t="s">
        <v>50</v>
      </c>
      <c r="E8320">
        <v>1014</v>
      </c>
      <c r="F8320" t="s">
        <v>74</v>
      </c>
      <c r="G8320" t="s">
        <v>57</v>
      </c>
      <c r="H8320" t="s">
        <v>51</v>
      </c>
      <c r="I8320" t="s">
        <v>53</v>
      </c>
      <c r="J8320">
        <v>44</v>
      </c>
      <c r="K8320">
        <v>18</v>
      </c>
      <c r="L8320">
        <v>2922</v>
      </c>
      <c r="M8320">
        <v>30</v>
      </c>
      <c r="N8320" s="15">
        <v>19000</v>
      </c>
      <c r="O8320" s="15">
        <v>342000</v>
      </c>
    </row>
    <row r="8321" spans="1:15">
      <c r="A8321" s="14">
        <v>44525</v>
      </c>
      <c r="B8321" t="s">
        <v>73</v>
      </c>
      <c r="C8321">
        <v>8</v>
      </c>
      <c r="D8321" t="s">
        <v>50</v>
      </c>
      <c r="E8321">
        <v>1014</v>
      </c>
      <c r="F8321" t="s">
        <v>74</v>
      </c>
      <c r="G8321" t="s">
        <v>57</v>
      </c>
      <c r="H8321" t="s">
        <v>51</v>
      </c>
      <c r="I8321" t="s">
        <v>53</v>
      </c>
      <c r="J8321">
        <v>44</v>
      </c>
      <c r="K8321">
        <v>18</v>
      </c>
      <c r="L8321">
        <v>2922</v>
      </c>
      <c r="M8321">
        <v>30</v>
      </c>
      <c r="N8321" s="15">
        <v>5000</v>
      </c>
      <c r="O8321" s="15">
        <v>90000</v>
      </c>
    </row>
    <row r="8322" spans="1:15">
      <c r="A8322" s="14">
        <v>44525</v>
      </c>
      <c r="B8322" t="s">
        <v>73</v>
      </c>
      <c r="C8322">
        <v>8</v>
      </c>
      <c r="D8322" t="s">
        <v>50</v>
      </c>
      <c r="E8322">
        <v>1014</v>
      </c>
      <c r="F8322" t="s">
        <v>74</v>
      </c>
      <c r="G8322" t="s">
        <v>57</v>
      </c>
      <c r="H8322" t="s">
        <v>51</v>
      </c>
      <c r="I8322" t="s">
        <v>53</v>
      </c>
      <c r="J8322">
        <v>44</v>
      </c>
      <c r="K8322">
        <v>18</v>
      </c>
      <c r="L8322">
        <v>2922</v>
      </c>
      <c r="M8322">
        <v>30</v>
      </c>
      <c r="N8322" s="15">
        <v>21300</v>
      </c>
      <c r="O8322" s="15">
        <v>383400</v>
      </c>
    </row>
    <row r="8323" spans="1:15">
      <c r="A8323" s="14">
        <v>44525</v>
      </c>
      <c r="B8323" t="s">
        <v>73</v>
      </c>
      <c r="C8323">
        <v>8</v>
      </c>
      <c r="D8323" t="s">
        <v>50</v>
      </c>
      <c r="E8323">
        <v>1014</v>
      </c>
      <c r="F8323" t="s">
        <v>74</v>
      </c>
      <c r="G8323" t="s">
        <v>57</v>
      </c>
      <c r="H8323" t="s">
        <v>51</v>
      </c>
      <c r="I8323" t="s">
        <v>53</v>
      </c>
      <c r="J8323">
        <v>44</v>
      </c>
      <c r="K8323">
        <v>18</v>
      </c>
      <c r="L8323">
        <v>2922</v>
      </c>
      <c r="M8323">
        <v>30</v>
      </c>
      <c r="N8323" s="15">
        <v>57000</v>
      </c>
      <c r="O8323" s="15">
        <v>1026000</v>
      </c>
    </row>
    <row r="8324" spans="1:15">
      <c r="A8324" s="14">
        <v>44525</v>
      </c>
      <c r="B8324" t="s">
        <v>73</v>
      </c>
      <c r="C8324">
        <v>8</v>
      </c>
      <c r="D8324" t="s">
        <v>50</v>
      </c>
      <c r="E8324">
        <v>1014</v>
      </c>
      <c r="F8324" t="s">
        <v>74</v>
      </c>
      <c r="G8324" t="s">
        <v>57</v>
      </c>
      <c r="H8324" t="s">
        <v>51</v>
      </c>
      <c r="I8324" t="s">
        <v>53</v>
      </c>
      <c r="J8324">
        <v>44</v>
      </c>
      <c r="K8324">
        <v>18</v>
      </c>
      <c r="L8324">
        <v>2922</v>
      </c>
      <c r="M8324">
        <v>30</v>
      </c>
      <c r="N8324" s="15">
        <v>23600</v>
      </c>
      <c r="O8324" s="15">
        <v>424800</v>
      </c>
    </row>
    <row r="8325" spans="1:15">
      <c r="A8325" s="14">
        <v>44525</v>
      </c>
      <c r="B8325" t="s">
        <v>73</v>
      </c>
      <c r="C8325">
        <v>8</v>
      </c>
      <c r="D8325" t="s">
        <v>50</v>
      </c>
      <c r="E8325">
        <v>1014</v>
      </c>
      <c r="F8325" t="s">
        <v>74</v>
      </c>
      <c r="G8325" t="s">
        <v>57</v>
      </c>
      <c r="H8325" t="s">
        <v>51</v>
      </c>
      <c r="I8325" t="s">
        <v>53</v>
      </c>
      <c r="J8325">
        <v>44</v>
      </c>
      <c r="K8325">
        <v>18</v>
      </c>
      <c r="L8325">
        <v>2922</v>
      </c>
      <c r="M8325">
        <v>30</v>
      </c>
      <c r="N8325" s="15">
        <v>46000</v>
      </c>
      <c r="O8325" s="15">
        <v>828000</v>
      </c>
    </row>
    <row r="8326" spans="1:15">
      <c r="A8326" s="14">
        <v>44525</v>
      </c>
      <c r="B8326" t="s">
        <v>73</v>
      </c>
      <c r="C8326">
        <v>8</v>
      </c>
      <c r="D8326" t="s">
        <v>50</v>
      </c>
      <c r="E8326">
        <v>1014</v>
      </c>
      <c r="F8326" t="s">
        <v>74</v>
      </c>
      <c r="G8326" t="s">
        <v>57</v>
      </c>
      <c r="H8326" t="s">
        <v>51</v>
      </c>
      <c r="I8326" t="s">
        <v>53</v>
      </c>
      <c r="J8326">
        <v>44</v>
      </c>
      <c r="K8326">
        <v>18</v>
      </c>
      <c r="L8326">
        <v>2922</v>
      </c>
      <c r="M8326">
        <v>30</v>
      </c>
      <c r="N8326" s="15">
        <v>10000</v>
      </c>
      <c r="O8326" s="15">
        <v>180000</v>
      </c>
    </row>
    <row r="8327" spans="1:15">
      <c r="A8327" s="14">
        <v>44525</v>
      </c>
      <c r="B8327" t="s">
        <v>73</v>
      </c>
      <c r="C8327">
        <v>8</v>
      </c>
      <c r="D8327" t="s">
        <v>50</v>
      </c>
      <c r="E8327">
        <v>1014</v>
      </c>
      <c r="F8327" t="s">
        <v>74</v>
      </c>
      <c r="G8327" t="s">
        <v>57</v>
      </c>
      <c r="H8327" t="s">
        <v>51</v>
      </c>
      <c r="I8327" t="s">
        <v>53</v>
      </c>
      <c r="J8327">
        <v>44</v>
      </c>
      <c r="K8327">
        <v>18</v>
      </c>
      <c r="L8327">
        <v>2922</v>
      </c>
      <c r="M8327">
        <v>30</v>
      </c>
      <c r="N8327" s="15">
        <v>48000</v>
      </c>
      <c r="O8327" s="15">
        <v>864000</v>
      </c>
    </row>
    <row r="8328" spans="1:15">
      <c r="A8328" s="14">
        <v>44525</v>
      </c>
      <c r="B8328" t="s">
        <v>73</v>
      </c>
      <c r="C8328">
        <v>8</v>
      </c>
      <c r="D8328" t="s">
        <v>50</v>
      </c>
      <c r="E8328">
        <v>1014</v>
      </c>
      <c r="F8328" t="s">
        <v>74</v>
      </c>
      <c r="G8328" t="s">
        <v>57</v>
      </c>
      <c r="H8328" t="s">
        <v>51</v>
      </c>
      <c r="I8328" t="s">
        <v>53</v>
      </c>
      <c r="J8328">
        <v>44</v>
      </c>
      <c r="K8328">
        <v>18</v>
      </c>
      <c r="L8328">
        <v>2922</v>
      </c>
      <c r="M8328">
        <v>30</v>
      </c>
      <c r="N8328" s="15">
        <v>25000</v>
      </c>
      <c r="O8328" s="15">
        <v>450000</v>
      </c>
    </row>
    <row r="8329" spans="1:15">
      <c r="A8329" s="14">
        <v>44525</v>
      </c>
      <c r="B8329" t="s">
        <v>73</v>
      </c>
      <c r="C8329">
        <v>8</v>
      </c>
      <c r="D8329" t="s">
        <v>50</v>
      </c>
      <c r="E8329">
        <v>1014</v>
      </c>
      <c r="F8329" t="s">
        <v>74</v>
      </c>
      <c r="G8329" t="s">
        <v>57</v>
      </c>
      <c r="H8329" t="s">
        <v>51</v>
      </c>
      <c r="I8329" t="s">
        <v>53</v>
      </c>
      <c r="J8329">
        <v>44</v>
      </c>
      <c r="K8329">
        <v>18</v>
      </c>
      <c r="L8329">
        <v>2922</v>
      </c>
      <c r="M8329">
        <v>30</v>
      </c>
      <c r="N8329" s="15">
        <v>20000</v>
      </c>
      <c r="O8329" s="15">
        <v>360000</v>
      </c>
    </row>
    <row r="8330" spans="1:15">
      <c r="A8330" s="14">
        <v>44525</v>
      </c>
      <c r="B8330" t="s">
        <v>73</v>
      </c>
      <c r="C8330">
        <v>8</v>
      </c>
      <c r="D8330" t="s">
        <v>50</v>
      </c>
      <c r="E8330">
        <v>1014</v>
      </c>
      <c r="F8330" t="s">
        <v>74</v>
      </c>
      <c r="G8330" t="s">
        <v>57</v>
      </c>
      <c r="H8330" t="s">
        <v>51</v>
      </c>
      <c r="I8330" t="s">
        <v>53</v>
      </c>
      <c r="J8330">
        <v>44</v>
      </c>
      <c r="K8330">
        <v>18</v>
      </c>
      <c r="L8330">
        <v>2922</v>
      </c>
      <c r="M8330">
        <v>30</v>
      </c>
      <c r="N8330" s="15">
        <v>48200</v>
      </c>
      <c r="O8330" s="15">
        <v>867600</v>
      </c>
    </row>
    <row r="8331" spans="1:15">
      <c r="A8331" s="14">
        <v>44525</v>
      </c>
      <c r="B8331" t="s">
        <v>73</v>
      </c>
      <c r="C8331">
        <v>8</v>
      </c>
      <c r="D8331" t="s">
        <v>50</v>
      </c>
      <c r="E8331">
        <v>1014</v>
      </c>
      <c r="F8331" t="s">
        <v>74</v>
      </c>
      <c r="G8331" t="s">
        <v>57</v>
      </c>
      <c r="H8331" t="s">
        <v>51</v>
      </c>
      <c r="I8331" t="s">
        <v>53</v>
      </c>
      <c r="J8331">
        <v>44</v>
      </c>
      <c r="K8331">
        <v>18</v>
      </c>
      <c r="L8331">
        <v>2922</v>
      </c>
      <c r="M8331">
        <v>30</v>
      </c>
      <c r="N8331" s="15">
        <v>50000</v>
      </c>
      <c r="O8331" s="15">
        <v>900000</v>
      </c>
    </row>
    <row r="8332" spans="1:15">
      <c r="A8332" s="14">
        <v>44525</v>
      </c>
      <c r="B8332" t="s">
        <v>73</v>
      </c>
      <c r="C8332">
        <v>8</v>
      </c>
      <c r="D8332" t="s">
        <v>50</v>
      </c>
      <c r="E8332">
        <v>1014</v>
      </c>
      <c r="F8332" t="s">
        <v>74</v>
      </c>
      <c r="G8332" t="s">
        <v>57</v>
      </c>
      <c r="H8332" t="s">
        <v>51</v>
      </c>
      <c r="I8332" t="s">
        <v>53</v>
      </c>
      <c r="J8332">
        <v>44</v>
      </c>
      <c r="K8332">
        <v>18</v>
      </c>
      <c r="L8332">
        <v>2922</v>
      </c>
      <c r="M8332">
        <v>30</v>
      </c>
      <c r="N8332" s="15">
        <v>26000</v>
      </c>
      <c r="O8332" s="15">
        <v>468000</v>
      </c>
    </row>
    <row r="8333" spans="1:15">
      <c r="A8333" s="14">
        <v>44525</v>
      </c>
      <c r="B8333" t="s">
        <v>73</v>
      </c>
      <c r="C8333">
        <v>8</v>
      </c>
      <c r="D8333" t="s">
        <v>50</v>
      </c>
      <c r="E8333">
        <v>1014</v>
      </c>
      <c r="F8333" t="s">
        <v>74</v>
      </c>
      <c r="G8333" t="s">
        <v>57</v>
      </c>
      <c r="H8333" t="s">
        <v>51</v>
      </c>
      <c r="I8333" t="s">
        <v>53</v>
      </c>
      <c r="J8333">
        <v>44</v>
      </c>
      <c r="K8333">
        <v>18</v>
      </c>
      <c r="L8333">
        <v>2922</v>
      </c>
      <c r="M8333">
        <v>30</v>
      </c>
      <c r="N8333" s="15">
        <v>20000</v>
      </c>
      <c r="O8333" s="15">
        <v>360000</v>
      </c>
    </row>
    <row r="8334" spans="1:15">
      <c r="A8334" s="14">
        <v>44525</v>
      </c>
      <c r="B8334" t="s">
        <v>73</v>
      </c>
      <c r="C8334">
        <v>8</v>
      </c>
      <c r="D8334" t="s">
        <v>50</v>
      </c>
      <c r="E8334">
        <v>1014</v>
      </c>
      <c r="F8334" t="s">
        <v>74</v>
      </c>
      <c r="G8334" t="s">
        <v>57</v>
      </c>
      <c r="H8334" t="s">
        <v>51</v>
      </c>
      <c r="I8334" t="s">
        <v>53</v>
      </c>
      <c r="J8334">
        <v>44</v>
      </c>
      <c r="K8334">
        <v>18</v>
      </c>
      <c r="L8334">
        <v>2922</v>
      </c>
      <c r="M8334">
        <v>30</v>
      </c>
      <c r="N8334" s="15">
        <v>29000</v>
      </c>
      <c r="O8334" s="15">
        <v>522000</v>
      </c>
    </row>
    <row r="8335" spans="1:15">
      <c r="A8335" s="14">
        <v>44525</v>
      </c>
      <c r="B8335" t="s">
        <v>73</v>
      </c>
      <c r="C8335">
        <v>8</v>
      </c>
      <c r="D8335" t="s">
        <v>50</v>
      </c>
      <c r="E8335">
        <v>1014</v>
      </c>
      <c r="F8335" t="s">
        <v>74</v>
      </c>
      <c r="G8335" t="s">
        <v>57</v>
      </c>
      <c r="H8335" t="s">
        <v>51</v>
      </c>
      <c r="I8335" t="s">
        <v>53</v>
      </c>
      <c r="J8335">
        <v>44</v>
      </c>
      <c r="K8335">
        <v>18</v>
      </c>
      <c r="L8335">
        <v>2922</v>
      </c>
      <c r="M8335">
        <v>30</v>
      </c>
      <c r="N8335" s="15">
        <v>40000</v>
      </c>
      <c r="O8335" s="15">
        <v>720000</v>
      </c>
    </row>
    <row r="8336" spans="1:15">
      <c r="A8336" s="14">
        <v>44525</v>
      </c>
      <c r="B8336" t="s">
        <v>73</v>
      </c>
      <c r="C8336">
        <v>8</v>
      </c>
      <c r="D8336" t="s">
        <v>50</v>
      </c>
      <c r="E8336">
        <v>1014</v>
      </c>
      <c r="F8336" t="s">
        <v>74</v>
      </c>
      <c r="G8336" t="s">
        <v>57</v>
      </c>
      <c r="H8336" t="s">
        <v>51</v>
      </c>
      <c r="I8336" t="s">
        <v>53</v>
      </c>
      <c r="J8336">
        <v>44</v>
      </c>
      <c r="K8336">
        <v>18</v>
      </c>
      <c r="L8336">
        <v>2922</v>
      </c>
      <c r="M8336">
        <v>30</v>
      </c>
      <c r="N8336" s="15">
        <v>91670</v>
      </c>
      <c r="O8336" s="15">
        <v>1650060</v>
      </c>
    </row>
    <row r="8337" spans="1:15">
      <c r="A8337" s="14">
        <v>44525</v>
      </c>
      <c r="B8337" t="s">
        <v>73</v>
      </c>
      <c r="C8337">
        <v>8</v>
      </c>
      <c r="D8337" t="s">
        <v>50</v>
      </c>
      <c r="E8337">
        <v>1014</v>
      </c>
      <c r="F8337" t="s">
        <v>74</v>
      </c>
      <c r="G8337" t="s">
        <v>57</v>
      </c>
      <c r="H8337" t="s">
        <v>51</v>
      </c>
      <c r="I8337" t="s">
        <v>53</v>
      </c>
      <c r="J8337">
        <v>44</v>
      </c>
      <c r="K8337">
        <v>18</v>
      </c>
      <c r="L8337">
        <v>2922</v>
      </c>
      <c r="M8337">
        <v>30</v>
      </c>
      <c r="N8337" s="15">
        <v>47100</v>
      </c>
      <c r="O8337" s="15">
        <v>847800</v>
      </c>
    </row>
    <row r="8338" spans="1:15">
      <c r="A8338" s="14">
        <v>44525</v>
      </c>
      <c r="B8338" t="s">
        <v>73</v>
      </c>
      <c r="C8338">
        <v>8</v>
      </c>
      <c r="D8338" t="s">
        <v>50</v>
      </c>
      <c r="E8338">
        <v>1014</v>
      </c>
      <c r="F8338" t="s">
        <v>74</v>
      </c>
      <c r="G8338" t="s">
        <v>57</v>
      </c>
      <c r="H8338" t="s">
        <v>51</v>
      </c>
      <c r="I8338" t="s">
        <v>53</v>
      </c>
      <c r="J8338">
        <v>44</v>
      </c>
      <c r="K8338">
        <v>18</v>
      </c>
      <c r="L8338">
        <v>2922</v>
      </c>
      <c r="M8338">
        <v>30</v>
      </c>
      <c r="N8338" s="15">
        <v>63000</v>
      </c>
      <c r="O8338" s="15">
        <v>1134000</v>
      </c>
    </row>
    <row r="8339" spans="1:15">
      <c r="A8339" s="14">
        <v>44525</v>
      </c>
      <c r="B8339" t="s">
        <v>73</v>
      </c>
      <c r="C8339">
        <v>8</v>
      </c>
      <c r="D8339" t="s">
        <v>50</v>
      </c>
      <c r="E8339">
        <v>1014</v>
      </c>
      <c r="F8339" t="s">
        <v>74</v>
      </c>
      <c r="G8339" t="s">
        <v>57</v>
      </c>
      <c r="H8339" t="s">
        <v>51</v>
      </c>
      <c r="I8339" t="s">
        <v>53</v>
      </c>
      <c r="J8339">
        <v>44</v>
      </c>
      <c r="K8339">
        <v>18</v>
      </c>
      <c r="L8339">
        <v>2922</v>
      </c>
      <c r="M8339">
        <v>30</v>
      </c>
      <c r="N8339" s="15">
        <v>48900</v>
      </c>
      <c r="O8339" s="15">
        <v>880200</v>
      </c>
    </row>
    <row r="8340" spans="1:15">
      <c r="A8340" s="14">
        <v>44525</v>
      </c>
      <c r="B8340" t="s">
        <v>73</v>
      </c>
      <c r="C8340">
        <v>8</v>
      </c>
      <c r="D8340" t="s">
        <v>50</v>
      </c>
      <c r="E8340">
        <v>1014</v>
      </c>
      <c r="F8340" t="s">
        <v>74</v>
      </c>
      <c r="G8340" t="s">
        <v>57</v>
      </c>
      <c r="H8340" t="s">
        <v>51</v>
      </c>
      <c r="I8340" t="s">
        <v>53</v>
      </c>
      <c r="J8340">
        <v>44</v>
      </c>
      <c r="K8340">
        <v>18</v>
      </c>
      <c r="L8340">
        <v>2922</v>
      </c>
      <c r="M8340">
        <v>30</v>
      </c>
      <c r="N8340" s="15">
        <v>18000</v>
      </c>
      <c r="O8340" s="15">
        <v>324000</v>
      </c>
    </row>
    <row r="8341" spans="1:15">
      <c r="A8341" s="14">
        <v>44525</v>
      </c>
      <c r="B8341" t="s">
        <v>73</v>
      </c>
      <c r="C8341">
        <v>8</v>
      </c>
      <c r="D8341" t="s">
        <v>50</v>
      </c>
      <c r="E8341">
        <v>1014</v>
      </c>
      <c r="F8341" t="s">
        <v>74</v>
      </c>
      <c r="G8341" t="s">
        <v>57</v>
      </c>
      <c r="H8341" t="s">
        <v>51</v>
      </c>
      <c r="I8341" t="s">
        <v>53</v>
      </c>
      <c r="J8341">
        <v>44</v>
      </c>
      <c r="K8341">
        <v>18</v>
      </c>
      <c r="L8341">
        <v>2922</v>
      </c>
      <c r="M8341">
        <v>30</v>
      </c>
      <c r="N8341" s="15">
        <v>20200</v>
      </c>
      <c r="O8341" s="15">
        <v>363600</v>
      </c>
    </row>
    <row r="8342" spans="1:15">
      <c r="A8342" s="14">
        <v>44525</v>
      </c>
      <c r="B8342" t="s">
        <v>73</v>
      </c>
      <c r="C8342">
        <v>8</v>
      </c>
      <c r="D8342" t="s">
        <v>50</v>
      </c>
      <c r="E8342">
        <v>1014</v>
      </c>
      <c r="F8342" t="s">
        <v>74</v>
      </c>
      <c r="G8342" t="s">
        <v>57</v>
      </c>
      <c r="H8342" t="s">
        <v>51</v>
      </c>
      <c r="I8342" t="s">
        <v>53</v>
      </c>
      <c r="J8342">
        <v>44</v>
      </c>
      <c r="K8342">
        <v>18</v>
      </c>
      <c r="L8342">
        <v>2922</v>
      </c>
      <c r="M8342">
        <v>30</v>
      </c>
      <c r="N8342" s="15">
        <v>41300</v>
      </c>
      <c r="O8342" s="15">
        <v>743400</v>
      </c>
    </row>
    <row r="8343" spans="1:15">
      <c r="A8343" s="14">
        <v>44525</v>
      </c>
      <c r="B8343" t="s">
        <v>73</v>
      </c>
      <c r="C8343">
        <v>8</v>
      </c>
      <c r="D8343" t="s">
        <v>50</v>
      </c>
      <c r="E8343">
        <v>1014</v>
      </c>
      <c r="F8343" t="s">
        <v>74</v>
      </c>
      <c r="G8343" t="s">
        <v>57</v>
      </c>
      <c r="H8343" t="s">
        <v>51</v>
      </c>
      <c r="I8343" t="s">
        <v>53</v>
      </c>
      <c r="J8343">
        <v>44</v>
      </c>
      <c r="K8343">
        <v>18</v>
      </c>
      <c r="L8343">
        <v>2922</v>
      </c>
      <c r="M8343">
        <v>30</v>
      </c>
      <c r="N8343" s="15">
        <v>32879</v>
      </c>
      <c r="O8343" s="15">
        <v>591822</v>
      </c>
    </row>
    <row r="8344" spans="1:15">
      <c r="A8344" s="14">
        <v>44525</v>
      </c>
      <c r="B8344" t="s">
        <v>73</v>
      </c>
      <c r="C8344">
        <v>8</v>
      </c>
      <c r="D8344" t="s">
        <v>50</v>
      </c>
      <c r="E8344">
        <v>1014</v>
      </c>
      <c r="F8344" t="s">
        <v>74</v>
      </c>
      <c r="G8344" t="s">
        <v>57</v>
      </c>
      <c r="H8344" t="s">
        <v>51</v>
      </c>
      <c r="I8344" t="s">
        <v>53</v>
      </c>
      <c r="J8344">
        <v>44</v>
      </c>
      <c r="K8344">
        <v>18</v>
      </c>
      <c r="L8344">
        <v>2922</v>
      </c>
      <c r="M8344">
        <v>30</v>
      </c>
      <c r="N8344" s="15">
        <v>34500</v>
      </c>
      <c r="O8344" s="15">
        <v>621000</v>
      </c>
    </row>
    <row r="8345" spans="1:15">
      <c r="A8345" s="14">
        <v>44525</v>
      </c>
      <c r="B8345" t="s">
        <v>73</v>
      </c>
      <c r="C8345">
        <v>8</v>
      </c>
      <c r="D8345" t="s">
        <v>50</v>
      </c>
      <c r="E8345">
        <v>1014</v>
      </c>
      <c r="F8345" t="s">
        <v>74</v>
      </c>
      <c r="G8345" t="s">
        <v>57</v>
      </c>
      <c r="H8345" t="s">
        <v>51</v>
      </c>
      <c r="I8345" t="s">
        <v>53</v>
      </c>
      <c r="J8345">
        <v>44</v>
      </c>
      <c r="K8345">
        <v>18</v>
      </c>
      <c r="L8345">
        <v>2922</v>
      </c>
      <c r="M8345">
        <v>30</v>
      </c>
      <c r="N8345" s="15">
        <v>38000</v>
      </c>
      <c r="O8345" s="15">
        <v>684000</v>
      </c>
    </row>
    <row r="8346" spans="1:15">
      <c r="A8346" s="14">
        <v>44525</v>
      </c>
      <c r="B8346" t="s">
        <v>73</v>
      </c>
      <c r="C8346">
        <v>8</v>
      </c>
      <c r="D8346" t="s">
        <v>50</v>
      </c>
      <c r="E8346">
        <v>1014</v>
      </c>
      <c r="F8346" t="s">
        <v>74</v>
      </c>
      <c r="G8346" t="s">
        <v>57</v>
      </c>
      <c r="H8346" t="s">
        <v>51</v>
      </c>
      <c r="I8346" t="s">
        <v>53</v>
      </c>
      <c r="J8346">
        <v>44</v>
      </c>
      <c r="K8346">
        <v>18</v>
      </c>
      <c r="L8346">
        <v>2922</v>
      </c>
      <c r="M8346">
        <v>30</v>
      </c>
      <c r="N8346" s="15">
        <v>32000</v>
      </c>
      <c r="O8346" s="15">
        <v>576000</v>
      </c>
    </row>
    <row r="8347" spans="1:15">
      <c r="A8347" s="14">
        <v>44525</v>
      </c>
      <c r="B8347" t="s">
        <v>73</v>
      </c>
      <c r="C8347">
        <v>8</v>
      </c>
      <c r="D8347" t="s">
        <v>50</v>
      </c>
      <c r="E8347">
        <v>1014</v>
      </c>
      <c r="F8347" t="s">
        <v>74</v>
      </c>
      <c r="G8347" t="s">
        <v>57</v>
      </c>
      <c r="H8347" t="s">
        <v>51</v>
      </c>
      <c r="I8347" t="s">
        <v>53</v>
      </c>
      <c r="J8347">
        <v>44</v>
      </c>
      <c r="K8347">
        <v>18</v>
      </c>
      <c r="L8347">
        <v>2922</v>
      </c>
      <c r="M8347">
        <v>30</v>
      </c>
      <c r="N8347" s="15">
        <v>29600</v>
      </c>
      <c r="O8347" s="15">
        <v>532800</v>
      </c>
    </row>
    <row r="8348" spans="1:15">
      <c r="A8348" s="14">
        <v>44525</v>
      </c>
      <c r="B8348" t="s">
        <v>73</v>
      </c>
      <c r="C8348">
        <v>8</v>
      </c>
      <c r="D8348" t="s">
        <v>50</v>
      </c>
      <c r="E8348">
        <v>1014</v>
      </c>
      <c r="F8348" t="s">
        <v>74</v>
      </c>
      <c r="G8348" t="s">
        <v>57</v>
      </c>
      <c r="H8348" t="s">
        <v>51</v>
      </c>
      <c r="I8348" t="s">
        <v>53</v>
      </c>
      <c r="J8348">
        <v>44</v>
      </c>
      <c r="K8348">
        <v>18</v>
      </c>
      <c r="L8348">
        <v>2922</v>
      </c>
      <c r="M8348">
        <v>30</v>
      </c>
      <c r="N8348" s="15">
        <v>18000</v>
      </c>
      <c r="O8348" s="15">
        <v>324000</v>
      </c>
    </row>
    <row r="8349" spans="1:15">
      <c r="A8349" s="14">
        <v>44525</v>
      </c>
      <c r="B8349" t="s">
        <v>73</v>
      </c>
      <c r="C8349">
        <v>8</v>
      </c>
      <c r="D8349" t="s">
        <v>50</v>
      </c>
      <c r="E8349">
        <v>1014</v>
      </c>
      <c r="F8349" t="s">
        <v>74</v>
      </c>
      <c r="G8349" t="s">
        <v>57</v>
      </c>
      <c r="H8349" t="s">
        <v>51</v>
      </c>
      <c r="I8349" t="s">
        <v>53</v>
      </c>
      <c r="J8349">
        <v>44</v>
      </c>
      <c r="K8349">
        <v>18</v>
      </c>
      <c r="L8349">
        <v>2922</v>
      </c>
      <c r="M8349">
        <v>30</v>
      </c>
      <c r="N8349" s="15">
        <v>53500</v>
      </c>
      <c r="O8349" s="15">
        <v>963000</v>
      </c>
    </row>
    <row r="8350" spans="1:15">
      <c r="A8350" s="14">
        <v>44525</v>
      </c>
      <c r="B8350" t="s">
        <v>73</v>
      </c>
      <c r="C8350">
        <v>8</v>
      </c>
      <c r="D8350" t="s">
        <v>50</v>
      </c>
      <c r="E8350">
        <v>1014</v>
      </c>
      <c r="F8350" t="s">
        <v>74</v>
      </c>
      <c r="G8350" t="s">
        <v>57</v>
      </c>
      <c r="H8350" t="s">
        <v>51</v>
      </c>
      <c r="I8350" t="s">
        <v>53</v>
      </c>
      <c r="J8350">
        <v>44</v>
      </c>
      <c r="K8350">
        <v>18</v>
      </c>
      <c r="L8350">
        <v>2922</v>
      </c>
      <c r="M8350">
        <v>30</v>
      </c>
      <c r="N8350" s="15">
        <v>51500</v>
      </c>
      <c r="O8350" s="15">
        <v>927000</v>
      </c>
    </row>
    <row r="8351" spans="1:15">
      <c r="A8351" s="14">
        <v>44525</v>
      </c>
      <c r="B8351" t="s">
        <v>73</v>
      </c>
      <c r="C8351">
        <v>8</v>
      </c>
      <c r="D8351" t="s">
        <v>50</v>
      </c>
      <c r="E8351">
        <v>1014</v>
      </c>
      <c r="F8351" t="s">
        <v>74</v>
      </c>
      <c r="G8351" t="s">
        <v>57</v>
      </c>
      <c r="H8351" t="s">
        <v>51</v>
      </c>
      <c r="I8351" t="s">
        <v>53</v>
      </c>
      <c r="J8351">
        <v>44</v>
      </c>
      <c r="K8351">
        <v>18</v>
      </c>
      <c r="L8351">
        <v>2922</v>
      </c>
      <c r="M8351">
        <v>30</v>
      </c>
      <c r="N8351" s="15">
        <v>27000</v>
      </c>
      <c r="O8351" s="15">
        <v>486000</v>
      </c>
    </row>
    <row r="8352" spans="1:15">
      <c r="A8352" s="14">
        <v>44525</v>
      </c>
      <c r="B8352" t="s">
        <v>73</v>
      </c>
      <c r="C8352">
        <v>8</v>
      </c>
      <c r="D8352" t="s">
        <v>50</v>
      </c>
      <c r="E8352">
        <v>1014</v>
      </c>
      <c r="F8352" t="s">
        <v>74</v>
      </c>
      <c r="G8352" t="s">
        <v>57</v>
      </c>
      <c r="H8352" t="s">
        <v>51</v>
      </c>
      <c r="I8352" t="s">
        <v>53</v>
      </c>
      <c r="J8352">
        <v>44</v>
      </c>
      <c r="K8352">
        <v>18</v>
      </c>
      <c r="L8352">
        <v>2922</v>
      </c>
      <c r="M8352">
        <v>30</v>
      </c>
      <c r="N8352" s="15">
        <v>41000</v>
      </c>
      <c r="O8352" s="15">
        <v>738000</v>
      </c>
    </row>
    <row r="8353" spans="1:15">
      <c r="A8353" s="14">
        <v>44525</v>
      </c>
      <c r="B8353" t="s">
        <v>73</v>
      </c>
      <c r="C8353">
        <v>8</v>
      </c>
      <c r="D8353" t="s">
        <v>50</v>
      </c>
      <c r="E8353">
        <v>1014</v>
      </c>
      <c r="F8353" t="s">
        <v>74</v>
      </c>
      <c r="G8353" t="s">
        <v>57</v>
      </c>
      <c r="H8353" t="s">
        <v>51</v>
      </c>
      <c r="I8353" t="s">
        <v>53</v>
      </c>
      <c r="J8353">
        <v>44</v>
      </c>
      <c r="K8353">
        <v>18</v>
      </c>
      <c r="L8353">
        <v>2922</v>
      </c>
      <c r="M8353">
        <v>30</v>
      </c>
      <c r="N8353" s="15">
        <v>51000</v>
      </c>
      <c r="O8353" s="15">
        <v>918000</v>
      </c>
    </row>
    <row r="8354" spans="1:15">
      <c r="A8354" s="14">
        <v>44525</v>
      </c>
      <c r="B8354" t="s">
        <v>73</v>
      </c>
      <c r="C8354">
        <v>8</v>
      </c>
      <c r="D8354" t="s">
        <v>50</v>
      </c>
      <c r="E8354">
        <v>1014</v>
      </c>
      <c r="F8354" t="s">
        <v>74</v>
      </c>
      <c r="G8354" t="s">
        <v>57</v>
      </c>
      <c r="H8354" t="s">
        <v>51</v>
      </c>
      <c r="I8354" t="s">
        <v>53</v>
      </c>
      <c r="J8354">
        <v>44</v>
      </c>
      <c r="K8354">
        <v>18</v>
      </c>
      <c r="L8354">
        <v>2922</v>
      </c>
      <c r="M8354">
        <v>30</v>
      </c>
      <c r="N8354" s="15">
        <v>30800</v>
      </c>
      <c r="O8354" s="15">
        <v>554400</v>
      </c>
    </row>
    <row r="8355" spans="1:15">
      <c r="A8355" s="14">
        <v>44525</v>
      </c>
      <c r="B8355" t="s">
        <v>73</v>
      </c>
      <c r="C8355">
        <v>8</v>
      </c>
      <c r="D8355" t="s">
        <v>50</v>
      </c>
      <c r="E8355">
        <v>1014</v>
      </c>
      <c r="F8355" t="s">
        <v>74</v>
      </c>
      <c r="G8355" t="s">
        <v>57</v>
      </c>
      <c r="H8355" t="s">
        <v>51</v>
      </c>
      <c r="I8355" t="s">
        <v>53</v>
      </c>
      <c r="J8355">
        <v>44</v>
      </c>
      <c r="K8355">
        <v>18</v>
      </c>
      <c r="L8355">
        <v>2922</v>
      </c>
      <c r="M8355">
        <v>30</v>
      </c>
      <c r="N8355" s="15">
        <v>40700</v>
      </c>
      <c r="O8355" s="15">
        <v>732600</v>
      </c>
    </row>
    <row r="8356" spans="1:15">
      <c r="A8356" s="14">
        <v>44525</v>
      </c>
      <c r="B8356" t="s">
        <v>73</v>
      </c>
      <c r="C8356">
        <v>8</v>
      </c>
      <c r="D8356" t="s">
        <v>50</v>
      </c>
      <c r="E8356">
        <v>1014</v>
      </c>
      <c r="F8356" t="s">
        <v>74</v>
      </c>
      <c r="G8356" t="s">
        <v>57</v>
      </c>
      <c r="H8356" t="s">
        <v>51</v>
      </c>
      <c r="I8356" t="s">
        <v>53</v>
      </c>
      <c r="J8356">
        <v>44</v>
      </c>
      <c r="K8356">
        <v>18</v>
      </c>
      <c r="L8356">
        <v>2922</v>
      </c>
      <c r="M8356">
        <v>30</v>
      </c>
      <c r="N8356" s="15">
        <v>50000</v>
      </c>
      <c r="O8356" s="15">
        <v>900000</v>
      </c>
    </row>
    <row r="8357" spans="1:15">
      <c r="A8357" s="14">
        <v>44525</v>
      </c>
      <c r="B8357" t="s">
        <v>73</v>
      </c>
      <c r="C8357">
        <v>8</v>
      </c>
      <c r="D8357" t="s">
        <v>50</v>
      </c>
      <c r="E8357">
        <v>1014</v>
      </c>
      <c r="F8357" t="s">
        <v>74</v>
      </c>
      <c r="G8357" t="s">
        <v>57</v>
      </c>
      <c r="H8357" t="s">
        <v>51</v>
      </c>
      <c r="I8357" t="s">
        <v>53</v>
      </c>
      <c r="J8357">
        <v>44</v>
      </c>
      <c r="K8357">
        <v>18</v>
      </c>
      <c r="L8357">
        <v>2922</v>
      </c>
      <c r="M8357">
        <v>30</v>
      </c>
      <c r="N8357" s="15">
        <v>68730</v>
      </c>
      <c r="O8357" s="15">
        <v>1237140</v>
      </c>
    </row>
    <row r="8358" spans="1:15">
      <c r="A8358" s="14">
        <v>44525</v>
      </c>
      <c r="B8358" t="s">
        <v>73</v>
      </c>
      <c r="C8358">
        <v>8</v>
      </c>
      <c r="D8358" t="s">
        <v>50</v>
      </c>
      <c r="E8358">
        <v>1014</v>
      </c>
      <c r="F8358" t="s">
        <v>74</v>
      </c>
      <c r="G8358" t="s">
        <v>57</v>
      </c>
      <c r="H8358" t="s">
        <v>51</v>
      </c>
      <c r="I8358" t="s">
        <v>53</v>
      </c>
      <c r="J8358">
        <v>44</v>
      </c>
      <c r="K8358">
        <v>18</v>
      </c>
      <c r="L8358">
        <v>2922</v>
      </c>
      <c r="M8358">
        <v>30</v>
      </c>
      <c r="N8358" s="15">
        <v>30300</v>
      </c>
      <c r="O8358" s="15">
        <v>545400</v>
      </c>
    </row>
    <row r="8359" spans="1:15">
      <c r="A8359" s="14">
        <v>44525</v>
      </c>
      <c r="B8359" t="s">
        <v>73</v>
      </c>
      <c r="C8359">
        <v>8</v>
      </c>
      <c r="D8359" t="s">
        <v>50</v>
      </c>
      <c r="E8359">
        <v>1014</v>
      </c>
      <c r="F8359" t="s">
        <v>74</v>
      </c>
      <c r="G8359" t="s">
        <v>57</v>
      </c>
      <c r="H8359" t="s">
        <v>51</v>
      </c>
      <c r="I8359" t="s">
        <v>53</v>
      </c>
      <c r="J8359">
        <v>44</v>
      </c>
      <c r="K8359">
        <v>18</v>
      </c>
      <c r="L8359">
        <v>2922</v>
      </c>
      <c r="M8359">
        <v>30</v>
      </c>
      <c r="N8359" s="15">
        <v>38200</v>
      </c>
      <c r="O8359" s="15">
        <v>687600</v>
      </c>
    </row>
    <row r="8360" spans="1:15">
      <c r="A8360" s="14">
        <v>44525</v>
      </c>
      <c r="B8360" t="s">
        <v>73</v>
      </c>
      <c r="C8360">
        <v>8</v>
      </c>
      <c r="D8360" t="s">
        <v>50</v>
      </c>
      <c r="E8360">
        <v>1014</v>
      </c>
      <c r="F8360" t="s">
        <v>74</v>
      </c>
      <c r="G8360" t="s">
        <v>57</v>
      </c>
      <c r="H8360" t="s">
        <v>51</v>
      </c>
      <c r="I8360" t="s">
        <v>53</v>
      </c>
      <c r="J8360">
        <v>44</v>
      </c>
      <c r="K8360">
        <v>18</v>
      </c>
      <c r="L8360">
        <v>2922</v>
      </c>
      <c r="M8360">
        <v>30</v>
      </c>
      <c r="N8360" s="15">
        <v>39000</v>
      </c>
      <c r="O8360" s="15">
        <v>702000</v>
      </c>
    </row>
    <row r="8361" spans="1:15">
      <c r="A8361" s="14">
        <v>44525</v>
      </c>
      <c r="B8361" t="s">
        <v>73</v>
      </c>
      <c r="C8361">
        <v>8</v>
      </c>
      <c r="D8361" t="s">
        <v>50</v>
      </c>
      <c r="E8361">
        <v>1014</v>
      </c>
      <c r="F8361" t="s">
        <v>74</v>
      </c>
      <c r="G8361" t="s">
        <v>57</v>
      </c>
      <c r="H8361" t="s">
        <v>51</v>
      </c>
      <c r="I8361" t="s">
        <v>53</v>
      </c>
      <c r="J8361">
        <v>44</v>
      </c>
      <c r="K8361">
        <v>18</v>
      </c>
      <c r="L8361">
        <v>2922</v>
      </c>
      <c r="M8361">
        <v>30</v>
      </c>
      <c r="N8361" s="15">
        <v>59000</v>
      </c>
      <c r="O8361" s="15">
        <v>1062000</v>
      </c>
    </row>
    <row r="8362" spans="1:15">
      <c r="A8362" s="14">
        <v>44525</v>
      </c>
      <c r="B8362" t="s">
        <v>73</v>
      </c>
      <c r="C8362">
        <v>8</v>
      </c>
      <c r="D8362" t="s">
        <v>50</v>
      </c>
      <c r="E8362">
        <v>1014</v>
      </c>
      <c r="F8362" t="s">
        <v>74</v>
      </c>
      <c r="G8362" t="s">
        <v>57</v>
      </c>
      <c r="H8362" t="s">
        <v>51</v>
      </c>
      <c r="I8362" t="s">
        <v>53</v>
      </c>
      <c r="J8362">
        <v>44</v>
      </c>
      <c r="K8362">
        <v>18</v>
      </c>
      <c r="L8362">
        <v>2922</v>
      </c>
      <c r="M8362">
        <v>30</v>
      </c>
      <c r="N8362" s="15">
        <v>28000</v>
      </c>
      <c r="O8362" s="15">
        <v>504000</v>
      </c>
    </row>
    <row r="8363" spans="1:15">
      <c r="A8363" s="14">
        <v>44525</v>
      </c>
      <c r="B8363" t="s">
        <v>73</v>
      </c>
      <c r="C8363">
        <v>8</v>
      </c>
      <c r="D8363" t="s">
        <v>50</v>
      </c>
      <c r="E8363">
        <v>1014</v>
      </c>
      <c r="F8363" t="s">
        <v>74</v>
      </c>
      <c r="G8363" t="s">
        <v>57</v>
      </c>
      <c r="H8363" t="s">
        <v>51</v>
      </c>
      <c r="I8363" t="s">
        <v>53</v>
      </c>
      <c r="J8363">
        <v>44</v>
      </c>
      <c r="K8363">
        <v>18</v>
      </c>
      <c r="L8363">
        <v>2922</v>
      </c>
      <c r="M8363">
        <v>30</v>
      </c>
      <c r="N8363" s="15">
        <v>47000</v>
      </c>
      <c r="O8363" s="15">
        <v>846000</v>
      </c>
    </row>
    <row r="8364" spans="1:15">
      <c r="A8364" s="14">
        <v>44525</v>
      </c>
      <c r="B8364" t="s">
        <v>73</v>
      </c>
      <c r="C8364">
        <v>8</v>
      </c>
      <c r="D8364" t="s">
        <v>50</v>
      </c>
      <c r="E8364">
        <v>1014</v>
      </c>
      <c r="F8364" t="s">
        <v>74</v>
      </c>
      <c r="G8364" t="s">
        <v>57</v>
      </c>
      <c r="H8364" t="s">
        <v>51</v>
      </c>
      <c r="I8364" t="s">
        <v>53</v>
      </c>
      <c r="J8364">
        <v>44</v>
      </c>
      <c r="K8364">
        <v>18</v>
      </c>
      <c r="L8364">
        <v>2922</v>
      </c>
      <c r="M8364">
        <v>30</v>
      </c>
      <c r="N8364" s="15">
        <v>34702</v>
      </c>
      <c r="O8364" s="15">
        <v>624636</v>
      </c>
    </row>
    <row r="8365" spans="1:15">
      <c r="A8365" s="14">
        <v>44525</v>
      </c>
      <c r="B8365" t="s">
        <v>73</v>
      </c>
      <c r="C8365">
        <v>8</v>
      </c>
      <c r="D8365" t="s">
        <v>50</v>
      </c>
      <c r="E8365">
        <v>1014</v>
      </c>
      <c r="F8365" t="s">
        <v>74</v>
      </c>
      <c r="G8365" t="s">
        <v>57</v>
      </c>
      <c r="H8365" t="s">
        <v>51</v>
      </c>
      <c r="I8365" t="s">
        <v>53</v>
      </c>
      <c r="J8365">
        <v>44</v>
      </c>
      <c r="K8365">
        <v>18</v>
      </c>
      <c r="L8365">
        <v>2922</v>
      </c>
      <c r="M8365">
        <v>30</v>
      </c>
      <c r="N8365" s="15">
        <v>46000</v>
      </c>
      <c r="O8365" s="15">
        <v>828000</v>
      </c>
    </row>
    <row r="8366" spans="1:15">
      <c r="A8366" s="14">
        <v>44525</v>
      </c>
      <c r="B8366" t="s">
        <v>73</v>
      </c>
      <c r="C8366">
        <v>8</v>
      </c>
      <c r="D8366" t="s">
        <v>50</v>
      </c>
      <c r="E8366">
        <v>1014</v>
      </c>
      <c r="F8366" t="s">
        <v>74</v>
      </c>
      <c r="G8366" t="s">
        <v>57</v>
      </c>
      <c r="H8366" t="s">
        <v>51</v>
      </c>
      <c r="I8366" t="s">
        <v>53</v>
      </c>
      <c r="J8366">
        <v>44</v>
      </c>
      <c r="K8366">
        <v>18</v>
      </c>
      <c r="L8366">
        <v>2922</v>
      </c>
      <c r="M8366">
        <v>30</v>
      </c>
      <c r="N8366" s="15">
        <v>25200</v>
      </c>
      <c r="O8366" s="15">
        <v>453600</v>
      </c>
    </row>
    <row r="8367" spans="1:15">
      <c r="A8367" s="14">
        <v>44525</v>
      </c>
      <c r="B8367" t="s">
        <v>73</v>
      </c>
      <c r="C8367">
        <v>8</v>
      </c>
      <c r="D8367" t="s">
        <v>50</v>
      </c>
      <c r="E8367">
        <v>1014</v>
      </c>
      <c r="F8367" t="s">
        <v>74</v>
      </c>
      <c r="G8367" t="s">
        <v>57</v>
      </c>
      <c r="H8367" t="s">
        <v>51</v>
      </c>
      <c r="I8367" t="s">
        <v>53</v>
      </c>
      <c r="J8367">
        <v>44</v>
      </c>
      <c r="K8367">
        <v>18</v>
      </c>
      <c r="L8367">
        <v>2922</v>
      </c>
      <c r="M8367">
        <v>30</v>
      </c>
      <c r="N8367" s="15">
        <v>62330</v>
      </c>
      <c r="O8367" s="15">
        <v>1121940</v>
      </c>
    </row>
    <row r="8368" spans="1:15">
      <c r="A8368" s="14">
        <v>44525</v>
      </c>
      <c r="B8368" t="s">
        <v>73</v>
      </c>
      <c r="C8368">
        <v>8</v>
      </c>
      <c r="D8368" t="s">
        <v>50</v>
      </c>
      <c r="E8368">
        <v>1014</v>
      </c>
      <c r="F8368" t="s">
        <v>74</v>
      </c>
      <c r="G8368" t="s">
        <v>57</v>
      </c>
      <c r="H8368" t="s">
        <v>51</v>
      </c>
      <c r="I8368" t="s">
        <v>53</v>
      </c>
      <c r="J8368">
        <v>44</v>
      </c>
      <c r="K8368">
        <v>18</v>
      </c>
      <c r="L8368">
        <v>2922</v>
      </c>
      <c r="M8368">
        <v>30</v>
      </c>
      <c r="N8368" s="15">
        <v>42000</v>
      </c>
      <c r="O8368" s="15">
        <v>756000</v>
      </c>
    </row>
    <row r="8369" spans="1:15">
      <c r="A8369" s="14">
        <v>44525</v>
      </c>
      <c r="B8369" t="s">
        <v>73</v>
      </c>
      <c r="C8369">
        <v>8</v>
      </c>
      <c r="D8369" t="s">
        <v>50</v>
      </c>
      <c r="E8369">
        <v>1014</v>
      </c>
      <c r="F8369" t="s">
        <v>74</v>
      </c>
      <c r="G8369" t="s">
        <v>57</v>
      </c>
      <c r="H8369" t="s">
        <v>51</v>
      </c>
      <c r="I8369" t="s">
        <v>53</v>
      </c>
      <c r="J8369">
        <v>44</v>
      </c>
      <c r="K8369">
        <v>18</v>
      </c>
      <c r="L8369">
        <v>2922</v>
      </c>
      <c r="M8369">
        <v>30</v>
      </c>
      <c r="N8369" s="15">
        <v>48500</v>
      </c>
      <c r="O8369" s="15">
        <v>873000</v>
      </c>
    </row>
    <row r="8370" spans="1:15">
      <c r="A8370" s="14">
        <v>44525</v>
      </c>
      <c r="B8370" t="s">
        <v>73</v>
      </c>
      <c r="C8370">
        <v>8</v>
      </c>
      <c r="D8370" t="s">
        <v>50</v>
      </c>
      <c r="E8370">
        <v>1014</v>
      </c>
      <c r="F8370" t="s">
        <v>74</v>
      </c>
      <c r="G8370" t="s">
        <v>57</v>
      </c>
      <c r="H8370" t="s">
        <v>51</v>
      </c>
      <c r="I8370" t="s">
        <v>53</v>
      </c>
      <c r="J8370">
        <v>44</v>
      </c>
      <c r="K8370">
        <v>18</v>
      </c>
      <c r="L8370">
        <v>2922</v>
      </c>
      <c r="M8370">
        <v>30</v>
      </c>
      <c r="N8370" s="15">
        <v>41000</v>
      </c>
      <c r="O8370" s="15">
        <v>738000</v>
      </c>
    </row>
    <row r="8371" spans="1:15">
      <c r="A8371" s="14">
        <v>44525</v>
      </c>
      <c r="B8371" t="s">
        <v>73</v>
      </c>
      <c r="C8371">
        <v>8</v>
      </c>
      <c r="D8371" t="s">
        <v>50</v>
      </c>
      <c r="E8371">
        <v>1014</v>
      </c>
      <c r="F8371" t="s">
        <v>74</v>
      </c>
      <c r="G8371" t="s">
        <v>57</v>
      </c>
      <c r="H8371" t="s">
        <v>51</v>
      </c>
      <c r="I8371" t="s">
        <v>53</v>
      </c>
      <c r="J8371">
        <v>44</v>
      </c>
      <c r="K8371">
        <v>18</v>
      </c>
      <c r="L8371">
        <v>2922</v>
      </c>
      <c r="M8371">
        <v>30</v>
      </c>
      <c r="N8371" s="15">
        <v>58000</v>
      </c>
      <c r="O8371" s="15">
        <v>1044000</v>
      </c>
    </row>
    <row r="8372" spans="1:15">
      <c r="A8372" s="14">
        <v>44525</v>
      </c>
      <c r="B8372" t="s">
        <v>73</v>
      </c>
      <c r="C8372">
        <v>8</v>
      </c>
      <c r="D8372" t="s">
        <v>50</v>
      </c>
      <c r="E8372">
        <v>1014</v>
      </c>
      <c r="F8372" t="s">
        <v>74</v>
      </c>
      <c r="G8372" t="s">
        <v>57</v>
      </c>
      <c r="H8372" t="s">
        <v>51</v>
      </c>
      <c r="I8372" t="s">
        <v>53</v>
      </c>
      <c r="J8372">
        <v>44</v>
      </c>
      <c r="K8372">
        <v>18</v>
      </c>
      <c r="L8372">
        <v>2922</v>
      </c>
      <c r="M8372">
        <v>30</v>
      </c>
      <c r="N8372" s="15">
        <v>43500</v>
      </c>
      <c r="O8372" s="15">
        <v>783000</v>
      </c>
    </row>
    <row r="8373" spans="1:15">
      <c r="A8373" s="14">
        <v>44525</v>
      </c>
      <c r="B8373" t="s">
        <v>73</v>
      </c>
      <c r="C8373">
        <v>8</v>
      </c>
      <c r="D8373" t="s">
        <v>50</v>
      </c>
      <c r="E8373">
        <v>1014</v>
      </c>
      <c r="F8373" t="s">
        <v>74</v>
      </c>
      <c r="G8373" t="s">
        <v>57</v>
      </c>
      <c r="H8373" t="s">
        <v>51</v>
      </c>
      <c r="I8373" t="s">
        <v>53</v>
      </c>
      <c r="J8373">
        <v>44</v>
      </c>
      <c r="K8373">
        <v>18</v>
      </c>
      <c r="L8373">
        <v>2922</v>
      </c>
      <c r="M8373">
        <v>30</v>
      </c>
      <c r="N8373" s="15">
        <v>27000</v>
      </c>
      <c r="O8373" s="15">
        <v>486000</v>
      </c>
    </row>
    <row r="8374" spans="1:15">
      <c r="A8374" s="14">
        <v>44525</v>
      </c>
      <c r="B8374" t="s">
        <v>73</v>
      </c>
      <c r="C8374">
        <v>8</v>
      </c>
      <c r="D8374" t="s">
        <v>50</v>
      </c>
      <c r="E8374">
        <v>1014</v>
      </c>
      <c r="F8374" t="s">
        <v>74</v>
      </c>
      <c r="G8374" t="s">
        <v>57</v>
      </c>
      <c r="H8374" t="s">
        <v>51</v>
      </c>
      <c r="I8374" t="s">
        <v>53</v>
      </c>
      <c r="J8374">
        <v>44</v>
      </c>
      <c r="K8374">
        <v>18</v>
      </c>
      <c r="L8374">
        <v>2922</v>
      </c>
      <c r="M8374">
        <v>30</v>
      </c>
      <c r="N8374" s="15">
        <v>64600</v>
      </c>
      <c r="O8374" s="15">
        <v>1162800</v>
      </c>
    </row>
    <row r="8375" spans="1:15">
      <c r="A8375" s="14">
        <v>44525</v>
      </c>
      <c r="B8375" t="s">
        <v>73</v>
      </c>
      <c r="C8375">
        <v>8</v>
      </c>
      <c r="D8375" t="s">
        <v>50</v>
      </c>
      <c r="E8375">
        <v>1014</v>
      </c>
      <c r="F8375" t="s">
        <v>78</v>
      </c>
      <c r="G8375" t="s">
        <v>57</v>
      </c>
      <c r="H8375" t="s">
        <v>51</v>
      </c>
      <c r="I8375" t="s">
        <v>53</v>
      </c>
      <c r="J8375">
        <v>44</v>
      </c>
      <c r="K8375">
        <v>21.5</v>
      </c>
      <c r="L8375">
        <v>1460</v>
      </c>
      <c r="M8375">
        <v>30</v>
      </c>
      <c r="N8375" s="15">
        <v>60000</v>
      </c>
      <c r="O8375" s="15">
        <v>1290000</v>
      </c>
    </row>
    <row r="8376" spans="1:15">
      <c r="A8376" s="14">
        <v>44525</v>
      </c>
      <c r="B8376" t="s">
        <v>73</v>
      </c>
      <c r="C8376">
        <v>4</v>
      </c>
      <c r="D8376" t="s">
        <v>50</v>
      </c>
      <c r="E8376">
        <v>1014</v>
      </c>
      <c r="F8376" t="s">
        <v>74</v>
      </c>
      <c r="G8376" t="s">
        <v>57</v>
      </c>
      <c r="H8376" t="s">
        <v>52</v>
      </c>
      <c r="I8376" t="s">
        <v>53</v>
      </c>
      <c r="J8376">
        <v>44</v>
      </c>
      <c r="K8376">
        <v>26.824200000000001</v>
      </c>
      <c r="L8376">
        <v>91</v>
      </c>
      <c r="M8376">
        <v>30</v>
      </c>
      <c r="N8376" s="15">
        <v>1000</v>
      </c>
      <c r="O8376" s="15">
        <v>26824.2</v>
      </c>
    </row>
    <row r="8377" spans="1:15">
      <c r="A8377" s="14">
        <v>44525</v>
      </c>
      <c r="B8377" t="s">
        <v>73</v>
      </c>
      <c r="C8377">
        <v>5</v>
      </c>
      <c r="D8377" t="s">
        <v>50</v>
      </c>
      <c r="E8377">
        <v>1014</v>
      </c>
      <c r="F8377" t="s">
        <v>74</v>
      </c>
      <c r="G8377" t="s">
        <v>57</v>
      </c>
      <c r="H8377" t="s">
        <v>52</v>
      </c>
      <c r="I8377" t="s">
        <v>53</v>
      </c>
      <c r="J8377">
        <v>44</v>
      </c>
      <c r="K8377">
        <v>26.247699999999998</v>
      </c>
      <c r="L8377">
        <v>249</v>
      </c>
      <c r="M8377">
        <v>90</v>
      </c>
      <c r="N8377" s="15">
        <v>1000</v>
      </c>
      <c r="O8377" s="15">
        <v>26247.7</v>
      </c>
    </row>
    <row r="8378" spans="1:15">
      <c r="A8378" s="14">
        <v>44525</v>
      </c>
      <c r="B8378" t="s">
        <v>73</v>
      </c>
      <c r="C8378">
        <v>5</v>
      </c>
      <c r="D8378" t="s">
        <v>50</v>
      </c>
      <c r="E8378">
        <v>1014</v>
      </c>
      <c r="F8378" t="s">
        <v>74</v>
      </c>
      <c r="G8378" t="s">
        <v>57</v>
      </c>
      <c r="H8378" t="s">
        <v>52</v>
      </c>
      <c r="I8378" t="s">
        <v>53</v>
      </c>
      <c r="J8378">
        <v>44</v>
      </c>
      <c r="K8378">
        <v>26.824200000000001</v>
      </c>
      <c r="L8378">
        <v>304</v>
      </c>
      <c r="M8378">
        <v>30</v>
      </c>
      <c r="N8378" s="15">
        <v>1000</v>
      </c>
      <c r="O8378" s="15">
        <v>26824.2</v>
      </c>
    </row>
    <row r="8379" spans="1:15">
      <c r="A8379" s="14">
        <v>44525</v>
      </c>
      <c r="B8379" t="s">
        <v>73</v>
      </c>
      <c r="C8379">
        <v>6</v>
      </c>
      <c r="D8379" t="s">
        <v>50</v>
      </c>
      <c r="E8379">
        <v>1014</v>
      </c>
      <c r="F8379" t="s">
        <v>74</v>
      </c>
      <c r="G8379" t="s">
        <v>57</v>
      </c>
      <c r="H8379" t="s">
        <v>52</v>
      </c>
      <c r="I8379" t="s">
        <v>53</v>
      </c>
      <c r="J8379">
        <v>44</v>
      </c>
      <c r="K8379">
        <v>23.750399999999999</v>
      </c>
      <c r="L8379">
        <v>365</v>
      </c>
      <c r="M8379">
        <v>30</v>
      </c>
      <c r="N8379" s="15">
        <v>4000</v>
      </c>
      <c r="O8379" s="15">
        <v>95001.600000000006</v>
      </c>
    </row>
    <row r="8380" spans="1:15">
      <c r="A8380" s="14">
        <v>44525</v>
      </c>
      <c r="B8380" t="s">
        <v>73</v>
      </c>
      <c r="C8380">
        <v>6</v>
      </c>
      <c r="D8380" t="s">
        <v>50</v>
      </c>
      <c r="E8380">
        <v>1014</v>
      </c>
      <c r="F8380" t="s">
        <v>74</v>
      </c>
      <c r="G8380" t="s">
        <v>57</v>
      </c>
      <c r="H8380" t="s">
        <v>52</v>
      </c>
      <c r="I8380" t="s">
        <v>53</v>
      </c>
      <c r="J8380">
        <v>44</v>
      </c>
      <c r="K8380">
        <v>26.824200000000001</v>
      </c>
      <c r="L8380">
        <v>379</v>
      </c>
      <c r="M8380">
        <v>30</v>
      </c>
      <c r="N8380" s="15">
        <v>4600</v>
      </c>
      <c r="O8380" s="15">
        <v>123391.32</v>
      </c>
    </row>
    <row r="8381" spans="1:15">
      <c r="A8381" s="14">
        <v>44525</v>
      </c>
      <c r="B8381" t="s">
        <v>73</v>
      </c>
      <c r="C8381">
        <v>7</v>
      </c>
      <c r="D8381" t="s">
        <v>50</v>
      </c>
      <c r="E8381">
        <v>1014</v>
      </c>
      <c r="F8381" t="s">
        <v>74</v>
      </c>
      <c r="G8381" t="s">
        <v>57</v>
      </c>
      <c r="H8381" t="s">
        <v>52</v>
      </c>
      <c r="I8381" t="s">
        <v>53</v>
      </c>
      <c r="J8381">
        <v>44</v>
      </c>
      <c r="K8381">
        <v>25.586400000000001</v>
      </c>
      <c r="L8381">
        <v>730</v>
      </c>
      <c r="M8381">
        <v>30</v>
      </c>
      <c r="N8381" s="15">
        <v>30000</v>
      </c>
      <c r="O8381" s="15">
        <v>767592</v>
      </c>
    </row>
    <row r="8382" spans="1:15">
      <c r="A8382" s="14">
        <v>44525</v>
      </c>
      <c r="B8382" t="s">
        <v>73</v>
      </c>
      <c r="C8382">
        <v>7</v>
      </c>
      <c r="D8382" t="s">
        <v>50</v>
      </c>
      <c r="E8382">
        <v>1014</v>
      </c>
      <c r="F8382" t="s">
        <v>74</v>
      </c>
      <c r="G8382" t="s">
        <v>57</v>
      </c>
      <c r="H8382" t="s">
        <v>52</v>
      </c>
      <c r="I8382" t="s">
        <v>53</v>
      </c>
      <c r="J8382">
        <v>44</v>
      </c>
      <c r="K8382">
        <v>26.824200000000001</v>
      </c>
      <c r="L8382">
        <v>730</v>
      </c>
      <c r="M8382">
        <v>30</v>
      </c>
      <c r="N8382" s="15">
        <v>14000</v>
      </c>
      <c r="O8382" s="15">
        <v>375538.8</v>
      </c>
    </row>
    <row r="8383" spans="1:15">
      <c r="A8383" s="14">
        <v>44525</v>
      </c>
      <c r="B8383" t="s">
        <v>73</v>
      </c>
      <c r="C8383">
        <v>7</v>
      </c>
      <c r="D8383" t="s">
        <v>50</v>
      </c>
      <c r="E8383">
        <v>1014</v>
      </c>
      <c r="F8383" t="s">
        <v>74</v>
      </c>
      <c r="G8383" t="s">
        <v>57</v>
      </c>
      <c r="H8383" t="s">
        <v>52</v>
      </c>
      <c r="I8383" t="s">
        <v>53</v>
      </c>
      <c r="J8383">
        <v>44</v>
      </c>
      <c r="K8383">
        <v>24.3597</v>
      </c>
      <c r="L8383">
        <v>730</v>
      </c>
      <c r="M8383">
        <v>30</v>
      </c>
      <c r="N8383" s="15">
        <v>35000</v>
      </c>
      <c r="O8383" s="15">
        <v>852589.5</v>
      </c>
    </row>
    <row r="8384" spans="1:15">
      <c r="A8384" s="14">
        <v>44525</v>
      </c>
      <c r="B8384" t="s">
        <v>73</v>
      </c>
      <c r="C8384">
        <v>8</v>
      </c>
      <c r="D8384" t="s">
        <v>50</v>
      </c>
      <c r="E8384">
        <v>1014</v>
      </c>
      <c r="F8384" t="s">
        <v>74</v>
      </c>
      <c r="G8384" t="s">
        <v>57</v>
      </c>
      <c r="H8384" t="s">
        <v>52</v>
      </c>
      <c r="I8384" t="s">
        <v>53</v>
      </c>
      <c r="J8384">
        <v>44</v>
      </c>
      <c r="K8384">
        <v>25.586400000000001</v>
      </c>
      <c r="L8384">
        <v>1095</v>
      </c>
      <c r="M8384">
        <v>30</v>
      </c>
      <c r="N8384" s="15">
        <v>30225</v>
      </c>
      <c r="O8384" s="15">
        <v>773348.94</v>
      </c>
    </row>
    <row r="8385" spans="1:15">
      <c r="A8385" s="14">
        <v>44525</v>
      </c>
      <c r="B8385" t="s">
        <v>73</v>
      </c>
      <c r="C8385">
        <v>8</v>
      </c>
      <c r="D8385" t="s">
        <v>50</v>
      </c>
      <c r="E8385">
        <v>1014</v>
      </c>
      <c r="F8385" t="s">
        <v>74</v>
      </c>
      <c r="G8385" t="s">
        <v>57</v>
      </c>
      <c r="H8385" t="s">
        <v>52</v>
      </c>
      <c r="I8385" t="s">
        <v>53</v>
      </c>
      <c r="J8385">
        <v>44</v>
      </c>
      <c r="K8385">
        <v>23.750399999999999</v>
      </c>
      <c r="L8385">
        <v>1095</v>
      </c>
      <c r="M8385">
        <v>30</v>
      </c>
      <c r="N8385" s="15">
        <v>24000</v>
      </c>
      <c r="O8385" s="15">
        <v>570009.59999999998</v>
      </c>
    </row>
    <row r="8386" spans="1:15">
      <c r="A8386" s="14">
        <v>44525</v>
      </c>
      <c r="B8386" t="s">
        <v>73</v>
      </c>
      <c r="C8386">
        <v>8</v>
      </c>
      <c r="D8386" t="s">
        <v>50</v>
      </c>
      <c r="E8386">
        <v>1014</v>
      </c>
      <c r="F8386" t="s">
        <v>74</v>
      </c>
      <c r="G8386" t="s">
        <v>57</v>
      </c>
      <c r="H8386" t="s">
        <v>52</v>
      </c>
      <c r="I8386" t="s">
        <v>53</v>
      </c>
      <c r="J8386">
        <v>44</v>
      </c>
      <c r="K8386">
        <v>26.824200000000001</v>
      </c>
      <c r="L8386">
        <v>1095</v>
      </c>
      <c r="M8386">
        <v>30</v>
      </c>
      <c r="N8386" s="15">
        <v>8000</v>
      </c>
      <c r="O8386" s="15">
        <v>214593.6</v>
      </c>
    </row>
    <row r="8387" spans="1:15">
      <c r="A8387" s="14">
        <v>44525</v>
      </c>
      <c r="B8387" t="s">
        <v>73</v>
      </c>
      <c r="C8387">
        <v>8</v>
      </c>
      <c r="D8387" t="s">
        <v>50</v>
      </c>
      <c r="E8387">
        <v>1014</v>
      </c>
      <c r="F8387" t="s">
        <v>74</v>
      </c>
      <c r="G8387" t="s">
        <v>57</v>
      </c>
      <c r="H8387" t="s">
        <v>52</v>
      </c>
      <c r="I8387" t="s">
        <v>53</v>
      </c>
      <c r="J8387">
        <v>44</v>
      </c>
      <c r="K8387">
        <v>23.750399999999999</v>
      </c>
      <c r="L8387">
        <v>1095</v>
      </c>
      <c r="M8387">
        <v>30</v>
      </c>
      <c r="N8387" s="15">
        <v>21000</v>
      </c>
      <c r="O8387" s="15">
        <v>498758.40000000002</v>
      </c>
    </row>
    <row r="8388" spans="1:15">
      <c r="A8388" s="14">
        <v>44525</v>
      </c>
      <c r="B8388" t="s">
        <v>73</v>
      </c>
      <c r="C8388">
        <v>8</v>
      </c>
      <c r="D8388" t="s">
        <v>50</v>
      </c>
      <c r="E8388">
        <v>1014</v>
      </c>
      <c r="F8388" t="s">
        <v>74</v>
      </c>
      <c r="G8388" t="s">
        <v>57</v>
      </c>
      <c r="H8388" t="s">
        <v>52</v>
      </c>
      <c r="I8388" t="s">
        <v>53</v>
      </c>
      <c r="J8388">
        <v>44</v>
      </c>
      <c r="K8388">
        <v>26.824200000000001</v>
      </c>
      <c r="L8388">
        <v>1095</v>
      </c>
      <c r="M8388">
        <v>30</v>
      </c>
      <c r="N8388" s="15">
        <v>8000</v>
      </c>
      <c r="O8388" s="15">
        <v>214593.6</v>
      </c>
    </row>
    <row r="8389" spans="1:15">
      <c r="A8389" s="14">
        <v>44525</v>
      </c>
      <c r="B8389" t="s">
        <v>73</v>
      </c>
      <c r="C8389">
        <v>8</v>
      </c>
      <c r="D8389" t="s">
        <v>50</v>
      </c>
      <c r="E8389">
        <v>1014</v>
      </c>
      <c r="F8389" t="s">
        <v>74</v>
      </c>
      <c r="G8389" t="s">
        <v>57</v>
      </c>
      <c r="H8389" t="s">
        <v>52</v>
      </c>
      <c r="I8389" t="s">
        <v>53</v>
      </c>
      <c r="J8389">
        <v>44</v>
      </c>
      <c r="K8389">
        <v>25.586400000000001</v>
      </c>
      <c r="L8389">
        <v>1095</v>
      </c>
      <c r="M8389">
        <v>30</v>
      </c>
      <c r="N8389" s="15">
        <v>35000</v>
      </c>
      <c r="O8389" s="15">
        <v>895524</v>
      </c>
    </row>
    <row r="8390" spans="1:15">
      <c r="A8390" s="14">
        <v>44525</v>
      </c>
      <c r="B8390" t="s">
        <v>73</v>
      </c>
      <c r="C8390">
        <v>8</v>
      </c>
      <c r="D8390" t="s">
        <v>50</v>
      </c>
      <c r="E8390">
        <v>1014</v>
      </c>
      <c r="F8390" t="s">
        <v>74</v>
      </c>
      <c r="G8390" t="s">
        <v>57</v>
      </c>
      <c r="H8390" t="s">
        <v>52</v>
      </c>
      <c r="I8390" t="s">
        <v>53</v>
      </c>
      <c r="J8390">
        <v>44</v>
      </c>
      <c r="K8390">
        <v>24.3597</v>
      </c>
      <c r="L8390">
        <v>1095</v>
      </c>
      <c r="M8390">
        <v>30</v>
      </c>
      <c r="N8390" s="15">
        <v>68600</v>
      </c>
      <c r="O8390" s="15">
        <v>1671075.42</v>
      </c>
    </row>
    <row r="8391" spans="1:15">
      <c r="A8391" s="14">
        <v>44525</v>
      </c>
      <c r="B8391" t="s">
        <v>73</v>
      </c>
      <c r="C8391">
        <v>8</v>
      </c>
      <c r="D8391" t="s">
        <v>50</v>
      </c>
      <c r="E8391">
        <v>1014</v>
      </c>
      <c r="F8391" t="s">
        <v>74</v>
      </c>
      <c r="G8391" t="s">
        <v>57</v>
      </c>
      <c r="H8391" t="s">
        <v>52</v>
      </c>
      <c r="I8391" t="s">
        <v>53</v>
      </c>
      <c r="J8391">
        <v>44</v>
      </c>
      <c r="K8391">
        <v>24.3597</v>
      </c>
      <c r="L8391">
        <v>1105</v>
      </c>
      <c r="M8391">
        <v>30</v>
      </c>
      <c r="N8391" s="15">
        <v>42000</v>
      </c>
      <c r="O8391" s="15">
        <v>1023107.4</v>
      </c>
    </row>
    <row r="8392" spans="1:15">
      <c r="A8392" s="14">
        <v>44525</v>
      </c>
      <c r="B8392" t="s">
        <v>73</v>
      </c>
      <c r="C8392">
        <v>8</v>
      </c>
      <c r="D8392" t="s">
        <v>50</v>
      </c>
      <c r="E8392">
        <v>1014</v>
      </c>
      <c r="F8392" t="s">
        <v>74</v>
      </c>
      <c r="G8392" t="s">
        <v>57</v>
      </c>
      <c r="H8392" t="s">
        <v>52</v>
      </c>
      <c r="I8392" t="s">
        <v>53</v>
      </c>
      <c r="J8392">
        <v>44</v>
      </c>
      <c r="K8392">
        <v>23.750399999999999</v>
      </c>
      <c r="L8392">
        <v>1825</v>
      </c>
      <c r="M8392">
        <v>30</v>
      </c>
      <c r="N8392" s="15">
        <v>68000</v>
      </c>
      <c r="O8392" s="15">
        <v>1615027.2</v>
      </c>
    </row>
    <row r="8393" spans="1:15">
      <c r="A8393" s="14">
        <v>44525</v>
      </c>
      <c r="B8393" t="s">
        <v>73</v>
      </c>
      <c r="C8393">
        <v>8</v>
      </c>
      <c r="D8393" t="s">
        <v>50</v>
      </c>
      <c r="E8393">
        <v>1014</v>
      </c>
      <c r="F8393" t="s">
        <v>74</v>
      </c>
      <c r="G8393" t="s">
        <v>57</v>
      </c>
      <c r="H8393" t="s">
        <v>52</v>
      </c>
      <c r="I8393" t="s">
        <v>53</v>
      </c>
      <c r="J8393">
        <v>44</v>
      </c>
      <c r="K8393">
        <v>19.561800000000002</v>
      </c>
      <c r="L8393">
        <v>2922</v>
      </c>
      <c r="M8393">
        <v>30</v>
      </c>
      <c r="N8393" s="15">
        <v>12000</v>
      </c>
      <c r="O8393" s="15">
        <v>234741.6</v>
      </c>
    </row>
    <row r="8394" spans="1:15">
      <c r="A8394" s="14">
        <v>44525</v>
      </c>
      <c r="B8394" t="s">
        <v>73</v>
      </c>
      <c r="C8394">
        <v>8</v>
      </c>
      <c r="D8394" t="s">
        <v>50</v>
      </c>
      <c r="E8394">
        <v>1014</v>
      </c>
      <c r="F8394" t="s">
        <v>74</v>
      </c>
      <c r="G8394" t="s">
        <v>57</v>
      </c>
      <c r="H8394" t="s">
        <v>52</v>
      </c>
      <c r="I8394" t="s">
        <v>53</v>
      </c>
      <c r="J8394">
        <v>44</v>
      </c>
      <c r="K8394">
        <v>19.561800000000002</v>
      </c>
      <c r="L8394">
        <v>2922</v>
      </c>
      <c r="M8394">
        <v>30</v>
      </c>
      <c r="N8394" s="15">
        <v>50000</v>
      </c>
      <c r="O8394" s="15">
        <v>978090</v>
      </c>
    </row>
    <row r="8395" spans="1:15">
      <c r="A8395" s="14">
        <v>44525</v>
      </c>
      <c r="B8395" t="s">
        <v>73</v>
      </c>
      <c r="C8395">
        <v>8</v>
      </c>
      <c r="D8395" t="s">
        <v>50</v>
      </c>
      <c r="E8395">
        <v>1014</v>
      </c>
      <c r="F8395" t="s">
        <v>74</v>
      </c>
      <c r="G8395" t="s">
        <v>57</v>
      </c>
      <c r="H8395" t="s">
        <v>52</v>
      </c>
      <c r="I8395" t="s">
        <v>53</v>
      </c>
      <c r="J8395">
        <v>44</v>
      </c>
      <c r="K8395">
        <v>19.561800000000002</v>
      </c>
      <c r="L8395">
        <v>2922</v>
      </c>
      <c r="M8395">
        <v>30</v>
      </c>
      <c r="N8395" s="15">
        <v>35000</v>
      </c>
      <c r="O8395" s="15">
        <v>684663</v>
      </c>
    </row>
    <row r="8396" spans="1:15">
      <c r="A8396" s="14">
        <v>44525</v>
      </c>
      <c r="B8396" t="s">
        <v>73</v>
      </c>
      <c r="C8396">
        <v>8</v>
      </c>
      <c r="D8396" t="s">
        <v>50</v>
      </c>
      <c r="E8396">
        <v>1014</v>
      </c>
      <c r="F8396" t="s">
        <v>74</v>
      </c>
      <c r="G8396" t="s">
        <v>57</v>
      </c>
      <c r="H8396" t="s">
        <v>52</v>
      </c>
      <c r="I8396" t="s">
        <v>53</v>
      </c>
      <c r="J8396">
        <v>44</v>
      </c>
      <c r="K8396">
        <v>19.561800000000002</v>
      </c>
      <c r="L8396">
        <v>2922</v>
      </c>
      <c r="M8396">
        <v>30</v>
      </c>
      <c r="N8396" s="15">
        <v>38000</v>
      </c>
      <c r="O8396" s="15">
        <v>743348.4</v>
      </c>
    </row>
    <row r="8397" spans="1:15">
      <c r="A8397" s="14">
        <v>44525</v>
      </c>
      <c r="B8397" t="s">
        <v>73</v>
      </c>
      <c r="C8397">
        <v>8</v>
      </c>
      <c r="D8397" t="s">
        <v>50</v>
      </c>
      <c r="E8397">
        <v>1014</v>
      </c>
      <c r="F8397" t="s">
        <v>74</v>
      </c>
      <c r="G8397" t="s">
        <v>57</v>
      </c>
      <c r="H8397" t="s">
        <v>52</v>
      </c>
      <c r="I8397" t="s">
        <v>53</v>
      </c>
      <c r="J8397">
        <v>44</v>
      </c>
      <c r="K8397">
        <v>19.561800000000002</v>
      </c>
      <c r="L8397">
        <v>2922</v>
      </c>
      <c r="M8397">
        <v>30</v>
      </c>
      <c r="N8397" s="15">
        <v>27000</v>
      </c>
      <c r="O8397" s="15">
        <v>528168.6</v>
      </c>
    </row>
    <row r="8398" spans="1:15">
      <c r="A8398" s="14">
        <v>44525</v>
      </c>
      <c r="B8398" t="s">
        <v>73</v>
      </c>
      <c r="C8398">
        <v>8</v>
      </c>
      <c r="D8398" t="s">
        <v>50</v>
      </c>
      <c r="E8398">
        <v>1014</v>
      </c>
      <c r="F8398" t="s">
        <v>74</v>
      </c>
      <c r="G8398" t="s">
        <v>57</v>
      </c>
      <c r="H8398" t="s">
        <v>52</v>
      </c>
      <c r="I8398" t="s">
        <v>53</v>
      </c>
      <c r="J8398">
        <v>44</v>
      </c>
      <c r="K8398">
        <v>19.561800000000002</v>
      </c>
      <c r="L8398">
        <v>2922</v>
      </c>
      <c r="M8398">
        <v>30</v>
      </c>
      <c r="N8398" s="15">
        <v>43000</v>
      </c>
      <c r="O8398" s="15">
        <v>841157.4</v>
      </c>
    </row>
    <row r="8399" spans="1:15">
      <c r="A8399" s="14">
        <v>44525</v>
      </c>
      <c r="B8399" t="s">
        <v>73</v>
      </c>
      <c r="C8399">
        <v>8</v>
      </c>
      <c r="D8399" t="s">
        <v>50</v>
      </c>
      <c r="E8399">
        <v>1014</v>
      </c>
      <c r="F8399" t="s">
        <v>74</v>
      </c>
      <c r="G8399" t="s">
        <v>57</v>
      </c>
      <c r="H8399" t="s">
        <v>52</v>
      </c>
      <c r="I8399" t="s">
        <v>53</v>
      </c>
      <c r="J8399">
        <v>44</v>
      </c>
      <c r="K8399">
        <v>19.561800000000002</v>
      </c>
      <c r="L8399">
        <v>2922</v>
      </c>
      <c r="M8399">
        <v>30</v>
      </c>
      <c r="N8399" s="15">
        <v>71000</v>
      </c>
      <c r="O8399" s="15">
        <v>1388887.8</v>
      </c>
    </row>
    <row r="8400" spans="1:15">
      <c r="A8400" s="14">
        <v>44525</v>
      </c>
      <c r="B8400" t="s">
        <v>73</v>
      </c>
      <c r="C8400">
        <v>8</v>
      </c>
      <c r="D8400" t="s">
        <v>50</v>
      </c>
      <c r="E8400">
        <v>1014</v>
      </c>
      <c r="F8400" t="s">
        <v>74</v>
      </c>
      <c r="G8400" t="s">
        <v>57</v>
      </c>
      <c r="H8400" t="s">
        <v>52</v>
      </c>
      <c r="I8400" t="s">
        <v>53</v>
      </c>
      <c r="J8400">
        <v>44</v>
      </c>
      <c r="K8400">
        <v>19.561800000000002</v>
      </c>
      <c r="L8400">
        <v>2922</v>
      </c>
      <c r="M8400">
        <v>30</v>
      </c>
      <c r="N8400" s="15">
        <v>40000</v>
      </c>
      <c r="O8400" s="15">
        <v>782472</v>
      </c>
    </row>
    <row r="8401" spans="1:15">
      <c r="A8401" s="14">
        <v>44525</v>
      </c>
      <c r="B8401" t="s">
        <v>73</v>
      </c>
      <c r="C8401">
        <v>8</v>
      </c>
      <c r="D8401" t="s">
        <v>50</v>
      </c>
      <c r="E8401">
        <v>1014</v>
      </c>
      <c r="F8401" t="s">
        <v>74</v>
      </c>
      <c r="G8401" t="s">
        <v>57</v>
      </c>
      <c r="H8401" t="s">
        <v>52</v>
      </c>
      <c r="I8401" t="s">
        <v>53</v>
      </c>
      <c r="J8401">
        <v>44</v>
      </c>
      <c r="K8401">
        <v>19.561800000000002</v>
      </c>
      <c r="L8401">
        <v>2922</v>
      </c>
      <c r="M8401">
        <v>30</v>
      </c>
      <c r="N8401" s="15">
        <v>48000</v>
      </c>
      <c r="O8401" s="15">
        <v>938966.4</v>
      </c>
    </row>
    <row r="8402" spans="1:15">
      <c r="A8402" s="14">
        <v>44525</v>
      </c>
      <c r="B8402" t="s">
        <v>73</v>
      </c>
      <c r="C8402">
        <v>8</v>
      </c>
      <c r="D8402" t="s">
        <v>50</v>
      </c>
      <c r="E8402">
        <v>1014</v>
      </c>
      <c r="F8402" t="s">
        <v>74</v>
      </c>
      <c r="G8402" t="s">
        <v>57</v>
      </c>
      <c r="H8402" t="s">
        <v>52</v>
      </c>
      <c r="I8402" t="s">
        <v>53</v>
      </c>
      <c r="J8402">
        <v>44</v>
      </c>
      <c r="K8402">
        <v>19.561800000000002</v>
      </c>
      <c r="L8402">
        <v>2922</v>
      </c>
      <c r="M8402">
        <v>30</v>
      </c>
      <c r="N8402" s="15">
        <v>66000</v>
      </c>
      <c r="O8402" s="15">
        <v>1291078.8</v>
      </c>
    </row>
    <row r="8403" spans="1:15">
      <c r="A8403" s="14">
        <v>44525</v>
      </c>
      <c r="B8403" t="s">
        <v>73</v>
      </c>
      <c r="C8403">
        <v>8</v>
      </c>
      <c r="D8403" t="s">
        <v>50</v>
      </c>
      <c r="E8403">
        <v>1014</v>
      </c>
      <c r="F8403" t="s">
        <v>74</v>
      </c>
      <c r="G8403" t="s">
        <v>57</v>
      </c>
      <c r="H8403" t="s">
        <v>52</v>
      </c>
      <c r="I8403" t="s">
        <v>53</v>
      </c>
      <c r="J8403">
        <v>44</v>
      </c>
      <c r="K8403">
        <v>19.561800000000002</v>
      </c>
      <c r="L8403">
        <v>2922</v>
      </c>
      <c r="M8403">
        <v>30</v>
      </c>
      <c r="N8403" s="15">
        <v>47000</v>
      </c>
      <c r="O8403" s="15">
        <v>919404.6</v>
      </c>
    </row>
    <row r="8404" spans="1:15">
      <c r="A8404" s="14">
        <v>44525</v>
      </c>
      <c r="B8404" t="s">
        <v>73</v>
      </c>
      <c r="C8404">
        <v>8</v>
      </c>
      <c r="D8404" t="s">
        <v>50</v>
      </c>
      <c r="E8404">
        <v>1014</v>
      </c>
      <c r="F8404" t="s">
        <v>74</v>
      </c>
      <c r="G8404" t="s">
        <v>57</v>
      </c>
      <c r="H8404" t="s">
        <v>52</v>
      </c>
      <c r="I8404" t="s">
        <v>53</v>
      </c>
      <c r="J8404">
        <v>44</v>
      </c>
      <c r="K8404">
        <v>19.561800000000002</v>
      </c>
      <c r="L8404">
        <v>2922</v>
      </c>
      <c r="M8404">
        <v>30</v>
      </c>
      <c r="N8404" s="15">
        <v>33000</v>
      </c>
      <c r="O8404" s="15">
        <v>645539.4</v>
      </c>
    </row>
    <row r="8405" spans="1:15">
      <c r="A8405" s="14">
        <v>44525</v>
      </c>
      <c r="B8405" t="s">
        <v>73</v>
      </c>
      <c r="C8405">
        <v>8</v>
      </c>
      <c r="D8405" t="s">
        <v>50</v>
      </c>
      <c r="E8405">
        <v>1014</v>
      </c>
      <c r="F8405" t="s">
        <v>74</v>
      </c>
      <c r="G8405" t="s">
        <v>57</v>
      </c>
      <c r="H8405" t="s">
        <v>52</v>
      </c>
      <c r="I8405" t="s">
        <v>53</v>
      </c>
      <c r="J8405">
        <v>44</v>
      </c>
      <c r="K8405">
        <v>19.561800000000002</v>
      </c>
      <c r="L8405">
        <v>2922</v>
      </c>
      <c r="M8405">
        <v>30</v>
      </c>
      <c r="N8405" s="15">
        <v>70900</v>
      </c>
      <c r="O8405" s="15">
        <v>1386931.62</v>
      </c>
    </row>
    <row r="8406" spans="1:15">
      <c r="A8406" s="14">
        <v>44525</v>
      </c>
      <c r="B8406" t="s">
        <v>73</v>
      </c>
      <c r="C8406">
        <v>8</v>
      </c>
      <c r="D8406" t="s">
        <v>50</v>
      </c>
      <c r="E8406">
        <v>1014</v>
      </c>
      <c r="F8406" t="s">
        <v>74</v>
      </c>
      <c r="G8406" t="s">
        <v>57</v>
      </c>
      <c r="H8406" t="s">
        <v>52</v>
      </c>
      <c r="I8406" t="s">
        <v>53</v>
      </c>
      <c r="J8406">
        <v>44</v>
      </c>
      <c r="K8406">
        <v>19.561800000000002</v>
      </c>
      <c r="L8406">
        <v>2922</v>
      </c>
      <c r="M8406">
        <v>30</v>
      </c>
      <c r="N8406" s="15">
        <v>39750</v>
      </c>
      <c r="O8406" s="15">
        <v>777581.55</v>
      </c>
    </row>
    <row r="8407" spans="1:15">
      <c r="A8407" s="14">
        <v>44525</v>
      </c>
      <c r="B8407" t="s">
        <v>73</v>
      </c>
      <c r="C8407">
        <v>8</v>
      </c>
      <c r="D8407" t="s">
        <v>50</v>
      </c>
      <c r="E8407">
        <v>1014</v>
      </c>
      <c r="F8407" t="s">
        <v>74</v>
      </c>
      <c r="G8407" t="s">
        <v>57</v>
      </c>
      <c r="H8407" t="s">
        <v>52</v>
      </c>
      <c r="I8407" t="s">
        <v>53</v>
      </c>
      <c r="J8407">
        <v>44</v>
      </c>
      <c r="K8407">
        <v>19.561800000000002</v>
      </c>
      <c r="L8407">
        <v>2922</v>
      </c>
      <c r="M8407">
        <v>30</v>
      </c>
      <c r="N8407" s="15">
        <v>26290</v>
      </c>
      <c r="O8407" s="15">
        <v>514279.72200000001</v>
      </c>
    </row>
    <row r="8408" spans="1:15">
      <c r="A8408" s="14">
        <v>44525</v>
      </c>
      <c r="B8408" t="s">
        <v>73</v>
      </c>
      <c r="C8408">
        <v>8</v>
      </c>
      <c r="D8408" t="s">
        <v>50</v>
      </c>
      <c r="E8408">
        <v>1014</v>
      </c>
      <c r="F8408" t="s">
        <v>74</v>
      </c>
      <c r="G8408" t="s">
        <v>57</v>
      </c>
      <c r="H8408" t="s">
        <v>52</v>
      </c>
      <c r="I8408" t="s">
        <v>53</v>
      </c>
      <c r="J8408">
        <v>44</v>
      </c>
      <c r="K8408">
        <v>19.561800000000002</v>
      </c>
      <c r="L8408">
        <v>2922</v>
      </c>
      <c r="M8408">
        <v>30</v>
      </c>
      <c r="N8408" s="15">
        <v>35000</v>
      </c>
      <c r="O8408" s="15">
        <v>684663</v>
      </c>
    </row>
    <row r="8409" spans="1:15">
      <c r="A8409" s="14">
        <v>44525</v>
      </c>
      <c r="B8409" t="s">
        <v>73</v>
      </c>
      <c r="C8409">
        <v>8</v>
      </c>
      <c r="D8409" t="s">
        <v>50</v>
      </c>
      <c r="E8409">
        <v>1014</v>
      </c>
      <c r="F8409" t="s">
        <v>74</v>
      </c>
      <c r="G8409" t="s">
        <v>57</v>
      </c>
      <c r="H8409" t="s">
        <v>52</v>
      </c>
      <c r="I8409" t="s">
        <v>53</v>
      </c>
      <c r="J8409">
        <v>44</v>
      </c>
      <c r="K8409">
        <v>19.561800000000002</v>
      </c>
      <c r="L8409">
        <v>2922</v>
      </c>
      <c r="M8409">
        <v>30</v>
      </c>
      <c r="N8409" s="15">
        <v>20000</v>
      </c>
      <c r="O8409" s="15">
        <v>391236</v>
      </c>
    </row>
    <row r="8410" spans="1:15">
      <c r="A8410" s="14">
        <v>44525</v>
      </c>
      <c r="B8410" t="s">
        <v>73</v>
      </c>
      <c r="C8410">
        <v>8</v>
      </c>
      <c r="D8410" t="s">
        <v>50</v>
      </c>
      <c r="E8410">
        <v>1014</v>
      </c>
      <c r="F8410" t="s">
        <v>74</v>
      </c>
      <c r="G8410" t="s">
        <v>57</v>
      </c>
      <c r="H8410" t="s">
        <v>52</v>
      </c>
      <c r="I8410" t="s">
        <v>53</v>
      </c>
      <c r="J8410">
        <v>44</v>
      </c>
      <c r="K8410">
        <v>19.561800000000002</v>
      </c>
      <c r="L8410">
        <v>2922</v>
      </c>
      <c r="M8410">
        <v>30</v>
      </c>
      <c r="N8410" s="15">
        <v>88400</v>
      </c>
      <c r="O8410" s="15">
        <v>1729263.12</v>
      </c>
    </row>
    <row r="8411" spans="1:15">
      <c r="A8411" s="14">
        <v>44525</v>
      </c>
      <c r="B8411" t="s">
        <v>73</v>
      </c>
      <c r="C8411">
        <v>8</v>
      </c>
      <c r="D8411" t="s">
        <v>50</v>
      </c>
      <c r="E8411">
        <v>1014</v>
      </c>
      <c r="F8411" t="s">
        <v>74</v>
      </c>
      <c r="G8411" t="s">
        <v>57</v>
      </c>
      <c r="H8411" t="s">
        <v>52</v>
      </c>
      <c r="I8411" t="s">
        <v>53</v>
      </c>
      <c r="J8411">
        <v>44</v>
      </c>
      <c r="K8411">
        <v>19.561800000000002</v>
      </c>
      <c r="L8411">
        <v>2922</v>
      </c>
      <c r="M8411">
        <v>30</v>
      </c>
      <c r="N8411" s="15">
        <v>70000</v>
      </c>
      <c r="O8411" s="15">
        <v>1369326</v>
      </c>
    </row>
    <row r="8412" spans="1:15">
      <c r="A8412" s="14">
        <v>44525</v>
      </c>
      <c r="B8412" t="s">
        <v>73</v>
      </c>
      <c r="C8412">
        <v>8</v>
      </c>
      <c r="D8412" t="s">
        <v>50</v>
      </c>
      <c r="E8412">
        <v>1014</v>
      </c>
      <c r="F8412" t="s">
        <v>74</v>
      </c>
      <c r="G8412" t="s">
        <v>57</v>
      </c>
      <c r="H8412" t="s">
        <v>52</v>
      </c>
      <c r="I8412" t="s">
        <v>53</v>
      </c>
      <c r="J8412">
        <v>44</v>
      </c>
      <c r="K8412">
        <v>19.561800000000002</v>
      </c>
      <c r="L8412">
        <v>2922</v>
      </c>
      <c r="M8412">
        <v>30</v>
      </c>
      <c r="N8412" s="15">
        <v>38200</v>
      </c>
      <c r="O8412" s="15">
        <v>747260.76</v>
      </c>
    </row>
    <row r="8413" spans="1:15">
      <c r="A8413" s="14">
        <v>44525</v>
      </c>
      <c r="B8413" t="s">
        <v>73</v>
      </c>
      <c r="C8413">
        <v>8</v>
      </c>
      <c r="D8413" t="s">
        <v>50</v>
      </c>
      <c r="E8413">
        <v>1014</v>
      </c>
      <c r="F8413" t="s">
        <v>74</v>
      </c>
      <c r="G8413" t="s">
        <v>57</v>
      </c>
      <c r="H8413" t="s">
        <v>52</v>
      </c>
      <c r="I8413" t="s">
        <v>53</v>
      </c>
      <c r="J8413">
        <v>44</v>
      </c>
      <c r="K8413">
        <v>19.561800000000002</v>
      </c>
      <c r="L8413">
        <v>2922</v>
      </c>
      <c r="M8413">
        <v>30</v>
      </c>
      <c r="N8413" s="15">
        <v>58000</v>
      </c>
      <c r="O8413" s="15">
        <v>1134584.3999999999</v>
      </c>
    </row>
    <row r="8414" spans="1:15">
      <c r="A8414" s="14">
        <v>44525</v>
      </c>
      <c r="B8414" t="s">
        <v>73</v>
      </c>
      <c r="C8414">
        <v>8</v>
      </c>
      <c r="D8414" t="s">
        <v>50</v>
      </c>
      <c r="E8414">
        <v>1014</v>
      </c>
      <c r="F8414" t="s">
        <v>74</v>
      </c>
      <c r="G8414" t="s">
        <v>57</v>
      </c>
      <c r="H8414" t="s">
        <v>52</v>
      </c>
      <c r="I8414" t="s">
        <v>53</v>
      </c>
      <c r="J8414">
        <v>44</v>
      </c>
      <c r="K8414">
        <v>19.561800000000002</v>
      </c>
      <c r="L8414">
        <v>2922</v>
      </c>
      <c r="M8414">
        <v>30</v>
      </c>
      <c r="N8414" s="15">
        <v>31200</v>
      </c>
      <c r="O8414" s="15">
        <v>610328.16</v>
      </c>
    </row>
    <row r="8415" spans="1:15">
      <c r="A8415" s="14">
        <v>44525</v>
      </c>
      <c r="B8415" t="s">
        <v>73</v>
      </c>
      <c r="C8415">
        <v>8</v>
      </c>
      <c r="D8415" t="s">
        <v>50</v>
      </c>
      <c r="E8415">
        <v>1014</v>
      </c>
      <c r="F8415" t="s">
        <v>74</v>
      </c>
      <c r="G8415" t="s">
        <v>57</v>
      </c>
      <c r="H8415" t="s">
        <v>52</v>
      </c>
      <c r="I8415" t="s">
        <v>53</v>
      </c>
      <c r="J8415">
        <v>44</v>
      </c>
      <c r="K8415">
        <v>19.561800000000002</v>
      </c>
      <c r="L8415">
        <v>2922</v>
      </c>
      <c r="M8415">
        <v>30</v>
      </c>
      <c r="N8415" s="15">
        <v>35981</v>
      </c>
      <c r="O8415" s="15">
        <v>703853.12580000004</v>
      </c>
    </row>
    <row r="8416" spans="1:15">
      <c r="A8416" s="14">
        <v>44525</v>
      </c>
      <c r="B8416" t="s">
        <v>73</v>
      </c>
      <c r="C8416">
        <v>8</v>
      </c>
      <c r="D8416" t="s">
        <v>50</v>
      </c>
      <c r="E8416">
        <v>1014</v>
      </c>
      <c r="F8416" t="s">
        <v>74</v>
      </c>
      <c r="G8416" t="s">
        <v>57</v>
      </c>
      <c r="H8416" t="s">
        <v>52</v>
      </c>
      <c r="I8416" t="s">
        <v>53</v>
      </c>
      <c r="J8416">
        <v>44</v>
      </c>
      <c r="K8416">
        <v>19.561800000000002</v>
      </c>
      <c r="L8416">
        <v>2922</v>
      </c>
      <c r="M8416">
        <v>30</v>
      </c>
      <c r="N8416" s="15">
        <v>40200</v>
      </c>
      <c r="O8416" s="15">
        <v>786384.36</v>
      </c>
    </row>
    <row r="8417" spans="1:15">
      <c r="A8417" s="14">
        <v>44525</v>
      </c>
      <c r="B8417" t="s">
        <v>73</v>
      </c>
      <c r="C8417">
        <v>8</v>
      </c>
      <c r="D8417" t="s">
        <v>50</v>
      </c>
      <c r="E8417">
        <v>1014</v>
      </c>
      <c r="F8417" t="s">
        <v>74</v>
      </c>
      <c r="G8417" t="s">
        <v>57</v>
      </c>
      <c r="H8417" t="s">
        <v>52</v>
      </c>
      <c r="I8417" t="s">
        <v>53</v>
      </c>
      <c r="J8417">
        <v>44</v>
      </c>
      <c r="K8417">
        <v>19.561800000000002</v>
      </c>
      <c r="L8417">
        <v>2922</v>
      </c>
      <c r="M8417">
        <v>30</v>
      </c>
      <c r="N8417" s="15">
        <v>44300</v>
      </c>
      <c r="O8417" s="15">
        <v>866587.74</v>
      </c>
    </row>
    <row r="8418" spans="1:15">
      <c r="A8418" s="14">
        <v>44525</v>
      </c>
      <c r="B8418" t="s">
        <v>73</v>
      </c>
      <c r="C8418">
        <v>8</v>
      </c>
      <c r="D8418" t="s">
        <v>50</v>
      </c>
      <c r="E8418">
        <v>1014</v>
      </c>
      <c r="F8418" t="s">
        <v>74</v>
      </c>
      <c r="G8418" t="s">
        <v>57</v>
      </c>
      <c r="H8418" t="s">
        <v>52</v>
      </c>
      <c r="I8418" t="s">
        <v>53</v>
      </c>
      <c r="J8418">
        <v>44</v>
      </c>
      <c r="K8418">
        <v>19.561800000000002</v>
      </c>
      <c r="L8418">
        <v>2922</v>
      </c>
      <c r="M8418">
        <v>30</v>
      </c>
      <c r="N8418" s="15">
        <v>29000</v>
      </c>
      <c r="O8418" s="15">
        <v>567292.19999999995</v>
      </c>
    </row>
    <row r="8419" spans="1:15">
      <c r="A8419" s="14">
        <v>44525</v>
      </c>
      <c r="B8419" t="s">
        <v>73</v>
      </c>
      <c r="C8419">
        <v>8</v>
      </c>
      <c r="D8419" t="s">
        <v>50</v>
      </c>
      <c r="E8419">
        <v>1014</v>
      </c>
      <c r="F8419" t="s">
        <v>74</v>
      </c>
      <c r="G8419" t="s">
        <v>57</v>
      </c>
      <c r="H8419" t="s">
        <v>52</v>
      </c>
      <c r="I8419" t="s">
        <v>53</v>
      </c>
      <c r="J8419">
        <v>44</v>
      </c>
      <c r="K8419">
        <v>19.561800000000002</v>
      </c>
      <c r="L8419">
        <v>2922</v>
      </c>
      <c r="M8419">
        <v>30</v>
      </c>
      <c r="N8419" s="15">
        <v>20500</v>
      </c>
      <c r="O8419" s="15">
        <v>401016.9</v>
      </c>
    </row>
    <row r="8420" spans="1:15">
      <c r="A8420" s="14">
        <v>44525</v>
      </c>
      <c r="B8420" t="s">
        <v>73</v>
      </c>
      <c r="C8420">
        <v>8</v>
      </c>
      <c r="D8420" t="s">
        <v>50</v>
      </c>
      <c r="E8420">
        <v>1014</v>
      </c>
      <c r="F8420" t="s">
        <v>74</v>
      </c>
      <c r="G8420" t="s">
        <v>57</v>
      </c>
      <c r="H8420" t="s">
        <v>52</v>
      </c>
      <c r="I8420" t="s">
        <v>53</v>
      </c>
      <c r="J8420">
        <v>44</v>
      </c>
      <c r="K8420">
        <v>19.561800000000002</v>
      </c>
      <c r="L8420">
        <v>2922</v>
      </c>
      <c r="M8420">
        <v>30</v>
      </c>
      <c r="N8420" s="15">
        <v>51700</v>
      </c>
      <c r="O8420" s="15">
        <v>1011345.06</v>
      </c>
    </row>
    <row r="8421" spans="1:15">
      <c r="A8421" s="14">
        <v>44525</v>
      </c>
      <c r="B8421" t="s">
        <v>73</v>
      </c>
      <c r="C8421">
        <v>8</v>
      </c>
      <c r="D8421" t="s">
        <v>50</v>
      </c>
      <c r="E8421">
        <v>1014</v>
      </c>
      <c r="F8421" t="s">
        <v>74</v>
      </c>
      <c r="G8421" t="s">
        <v>57</v>
      </c>
      <c r="H8421" t="s">
        <v>52</v>
      </c>
      <c r="I8421" t="s">
        <v>53</v>
      </c>
      <c r="J8421">
        <v>44</v>
      </c>
      <c r="K8421">
        <v>19.561800000000002</v>
      </c>
      <c r="L8421">
        <v>2922</v>
      </c>
      <c r="M8421">
        <v>30</v>
      </c>
      <c r="N8421" s="15">
        <v>78500</v>
      </c>
      <c r="O8421" s="15">
        <v>1535601.3</v>
      </c>
    </row>
    <row r="8422" spans="1:15">
      <c r="A8422" s="14">
        <v>44525</v>
      </c>
      <c r="B8422" t="s">
        <v>73</v>
      </c>
      <c r="C8422">
        <v>8</v>
      </c>
      <c r="D8422" t="s">
        <v>50</v>
      </c>
      <c r="E8422">
        <v>1014</v>
      </c>
      <c r="F8422" t="s">
        <v>74</v>
      </c>
      <c r="G8422" t="s">
        <v>57</v>
      </c>
      <c r="H8422" t="s">
        <v>52</v>
      </c>
      <c r="I8422" t="s">
        <v>53</v>
      </c>
      <c r="J8422">
        <v>44</v>
      </c>
      <c r="K8422">
        <v>19.561800000000002</v>
      </c>
      <c r="L8422">
        <v>2922</v>
      </c>
      <c r="M8422">
        <v>30</v>
      </c>
      <c r="N8422" s="15">
        <v>19000</v>
      </c>
      <c r="O8422" s="15">
        <v>371674.2</v>
      </c>
    </row>
    <row r="8423" spans="1:15">
      <c r="A8423" s="14">
        <v>44525</v>
      </c>
      <c r="B8423" t="s">
        <v>73</v>
      </c>
      <c r="C8423">
        <v>8</v>
      </c>
      <c r="D8423" t="s">
        <v>50</v>
      </c>
      <c r="E8423">
        <v>1014</v>
      </c>
      <c r="F8423" t="s">
        <v>74</v>
      </c>
      <c r="G8423" t="s">
        <v>57</v>
      </c>
      <c r="H8423" t="s">
        <v>52</v>
      </c>
      <c r="I8423" t="s">
        <v>53</v>
      </c>
      <c r="J8423">
        <v>44</v>
      </c>
      <c r="K8423">
        <v>19.561800000000002</v>
      </c>
      <c r="L8423">
        <v>2922</v>
      </c>
      <c r="M8423">
        <v>30</v>
      </c>
      <c r="N8423" s="15">
        <v>5000</v>
      </c>
      <c r="O8423" s="15">
        <v>97809</v>
      </c>
    </row>
    <row r="8424" spans="1:15">
      <c r="A8424" s="14">
        <v>44525</v>
      </c>
      <c r="B8424" t="s">
        <v>73</v>
      </c>
      <c r="C8424">
        <v>8</v>
      </c>
      <c r="D8424" t="s">
        <v>50</v>
      </c>
      <c r="E8424">
        <v>1014</v>
      </c>
      <c r="F8424" t="s">
        <v>74</v>
      </c>
      <c r="G8424" t="s">
        <v>57</v>
      </c>
      <c r="H8424" t="s">
        <v>52</v>
      </c>
      <c r="I8424" t="s">
        <v>53</v>
      </c>
      <c r="J8424">
        <v>44</v>
      </c>
      <c r="K8424">
        <v>19.561800000000002</v>
      </c>
      <c r="L8424">
        <v>2922</v>
      </c>
      <c r="M8424">
        <v>30</v>
      </c>
      <c r="N8424" s="15">
        <v>21300</v>
      </c>
      <c r="O8424" s="15">
        <v>416666.34</v>
      </c>
    </row>
    <row r="8425" spans="1:15">
      <c r="A8425" s="14">
        <v>44525</v>
      </c>
      <c r="B8425" t="s">
        <v>73</v>
      </c>
      <c r="C8425">
        <v>8</v>
      </c>
      <c r="D8425" t="s">
        <v>50</v>
      </c>
      <c r="E8425">
        <v>1014</v>
      </c>
      <c r="F8425" t="s">
        <v>74</v>
      </c>
      <c r="G8425" t="s">
        <v>57</v>
      </c>
      <c r="H8425" t="s">
        <v>52</v>
      </c>
      <c r="I8425" t="s">
        <v>53</v>
      </c>
      <c r="J8425">
        <v>44</v>
      </c>
      <c r="K8425">
        <v>19.561800000000002</v>
      </c>
      <c r="L8425">
        <v>2922</v>
      </c>
      <c r="M8425">
        <v>30</v>
      </c>
      <c r="N8425" s="15">
        <v>57000</v>
      </c>
      <c r="O8425" s="15">
        <v>1115022.6000000001</v>
      </c>
    </row>
    <row r="8426" spans="1:15">
      <c r="A8426" s="14">
        <v>44525</v>
      </c>
      <c r="B8426" t="s">
        <v>73</v>
      </c>
      <c r="C8426">
        <v>8</v>
      </c>
      <c r="D8426" t="s">
        <v>50</v>
      </c>
      <c r="E8426">
        <v>1014</v>
      </c>
      <c r="F8426" t="s">
        <v>74</v>
      </c>
      <c r="G8426" t="s">
        <v>57</v>
      </c>
      <c r="H8426" t="s">
        <v>52</v>
      </c>
      <c r="I8426" t="s">
        <v>53</v>
      </c>
      <c r="J8426">
        <v>44</v>
      </c>
      <c r="K8426">
        <v>19.561800000000002</v>
      </c>
      <c r="L8426">
        <v>2922</v>
      </c>
      <c r="M8426">
        <v>30</v>
      </c>
      <c r="N8426" s="15">
        <v>23600</v>
      </c>
      <c r="O8426" s="15">
        <v>461658.48</v>
      </c>
    </row>
    <row r="8427" spans="1:15">
      <c r="A8427" s="14">
        <v>44525</v>
      </c>
      <c r="B8427" t="s">
        <v>73</v>
      </c>
      <c r="C8427">
        <v>8</v>
      </c>
      <c r="D8427" t="s">
        <v>50</v>
      </c>
      <c r="E8427">
        <v>1014</v>
      </c>
      <c r="F8427" t="s">
        <v>74</v>
      </c>
      <c r="G8427" t="s">
        <v>57</v>
      </c>
      <c r="H8427" t="s">
        <v>52</v>
      </c>
      <c r="I8427" t="s">
        <v>53</v>
      </c>
      <c r="J8427">
        <v>44</v>
      </c>
      <c r="K8427">
        <v>19.561800000000002</v>
      </c>
      <c r="L8427">
        <v>2922</v>
      </c>
      <c r="M8427">
        <v>30</v>
      </c>
      <c r="N8427" s="15">
        <v>46000</v>
      </c>
      <c r="O8427" s="15">
        <v>899842.8</v>
      </c>
    </row>
    <row r="8428" spans="1:15">
      <c r="A8428" s="14">
        <v>44525</v>
      </c>
      <c r="B8428" t="s">
        <v>73</v>
      </c>
      <c r="C8428">
        <v>8</v>
      </c>
      <c r="D8428" t="s">
        <v>50</v>
      </c>
      <c r="E8428">
        <v>1014</v>
      </c>
      <c r="F8428" t="s">
        <v>74</v>
      </c>
      <c r="G8428" t="s">
        <v>57</v>
      </c>
      <c r="H8428" t="s">
        <v>52</v>
      </c>
      <c r="I8428" t="s">
        <v>53</v>
      </c>
      <c r="J8428">
        <v>44</v>
      </c>
      <c r="K8428">
        <v>19.561800000000002</v>
      </c>
      <c r="L8428">
        <v>2922</v>
      </c>
      <c r="M8428">
        <v>30</v>
      </c>
      <c r="N8428" s="15">
        <v>10000</v>
      </c>
      <c r="O8428" s="15">
        <v>195618</v>
      </c>
    </row>
    <row r="8429" spans="1:15">
      <c r="A8429" s="14">
        <v>44525</v>
      </c>
      <c r="B8429" t="s">
        <v>73</v>
      </c>
      <c r="C8429">
        <v>8</v>
      </c>
      <c r="D8429" t="s">
        <v>50</v>
      </c>
      <c r="E8429">
        <v>1014</v>
      </c>
      <c r="F8429" t="s">
        <v>74</v>
      </c>
      <c r="G8429" t="s">
        <v>57</v>
      </c>
      <c r="H8429" t="s">
        <v>52</v>
      </c>
      <c r="I8429" t="s">
        <v>53</v>
      </c>
      <c r="J8429">
        <v>44</v>
      </c>
      <c r="K8429">
        <v>19.561800000000002</v>
      </c>
      <c r="L8429">
        <v>2922</v>
      </c>
      <c r="M8429">
        <v>30</v>
      </c>
      <c r="N8429" s="15">
        <v>48000</v>
      </c>
      <c r="O8429" s="15">
        <v>938966.4</v>
      </c>
    </row>
    <row r="8430" spans="1:15">
      <c r="A8430" s="14">
        <v>44525</v>
      </c>
      <c r="B8430" t="s">
        <v>73</v>
      </c>
      <c r="C8430">
        <v>8</v>
      </c>
      <c r="D8430" t="s">
        <v>50</v>
      </c>
      <c r="E8430">
        <v>1014</v>
      </c>
      <c r="F8430" t="s">
        <v>74</v>
      </c>
      <c r="G8430" t="s">
        <v>57</v>
      </c>
      <c r="H8430" t="s">
        <v>52</v>
      </c>
      <c r="I8430" t="s">
        <v>53</v>
      </c>
      <c r="J8430">
        <v>44</v>
      </c>
      <c r="K8430">
        <v>19.561800000000002</v>
      </c>
      <c r="L8430">
        <v>2922</v>
      </c>
      <c r="M8430">
        <v>30</v>
      </c>
      <c r="N8430" s="15">
        <v>25000</v>
      </c>
      <c r="O8430" s="15">
        <v>489045</v>
      </c>
    </row>
    <row r="8431" spans="1:15">
      <c r="A8431" s="14">
        <v>44525</v>
      </c>
      <c r="B8431" t="s">
        <v>73</v>
      </c>
      <c r="C8431">
        <v>8</v>
      </c>
      <c r="D8431" t="s">
        <v>50</v>
      </c>
      <c r="E8431">
        <v>1014</v>
      </c>
      <c r="F8431" t="s">
        <v>74</v>
      </c>
      <c r="G8431" t="s">
        <v>57</v>
      </c>
      <c r="H8431" t="s">
        <v>52</v>
      </c>
      <c r="I8431" t="s">
        <v>53</v>
      </c>
      <c r="J8431">
        <v>44</v>
      </c>
      <c r="K8431">
        <v>19.561800000000002</v>
      </c>
      <c r="L8431">
        <v>2922</v>
      </c>
      <c r="M8431">
        <v>30</v>
      </c>
      <c r="N8431" s="15">
        <v>20000</v>
      </c>
      <c r="O8431" s="15">
        <v>391236</v>
      </c>
    </row>
    <row r="8432" spans="1:15">
      <c r="A8432" s="14">
        <v>44525</v>
      </c>
      <c r="B8432" t="s">
        <v>73</v>
      </c>
      <c r="C8432">
        <v>8</v>
      </c>
      <c r="D8432" t="s">
        <v>50</v>
      </c>
      <c r="E8432">
        <v>1014</v>
      </c>
      <c r="F8432" t="s">
        <v>74</v>
      </c>
      <c r="G8432" t="s">
        <v>57</v>
      </c>
      <c r="H8432" t="s">
        <v>52</v>
      </c>
      <c r="I8432" t="s">
        <v>53</v>
      </c>
      <c r="J8432">
        <v>44</v>
      </c>
      <c r="K8432">
        <v>19.561800000000002</v>
      </c>
      <c r="L8432">
        <v>2922</v>
      </c>
      <c r="M8432">
        <v>30</v>
      </c>
      <c r="N8432" s="15">
        <v>48200</v>
      </c>
      <c r="O8432" s="15">
        <v>942878.76</v>
      </c>
    </row>
    <row r="8433" spans="1:15">
      <c r="A8433" s="14">
        <v>44525</v>
      </c>
      <c r="B8433" t="s">
        <v>73</v>
      </c>
      <c r="C8433">
        <v>8</v>
      </c>
      <c r="D8433" t="s">
        <v>50</v>
      </c>
      <c r="E8433">
        <v>1014</v>
      </c>
      <c r="F8433" t="s">
        <v>74</v>
      </c>
      <c r="G8433" t="s">
        <v>57</v>
      </c>
      <c r="H8433" t="s">
        <v>52</v>
      </c>
      <c r="I8433" t="s">
        <v>53</v>
      </c>
      <c r="J8433">
        <v>44</v>
      </c>
      <c r="K8433">
        <v>19.561800000000002</v>
      </c>
      <c r="L8433">
        <v>2922</v>
      </c>
      <c r="M8433">
        <v>30</v>
      </c>
      <c r="N8433" s="15">
        <v>50000</v>
      </c>
      <c r="O8433" s="15">
        <v>978090</v>
      </c>
    </row>
    <row r="8434" spans="1:15">
      <c r="A8434" s="14">
        <v>44525</v>
      </c>
      <c r="B8434" t="s">
        <v>73</v>
      </c>
      <c r="C8434">
        <v>8</v>
      </c>
      <c r="D8434" t="s">
        <v>50</v>
      </c>
      <c r="E8434">
        <v>1014</v>
      </c>
      <c r="F8434" t="s">
        <v>74</v>
      </c>
      <c r="G8434" t="s">
        <v>57</v>
      </c>
      <c r="H8434" t="s">
        <v>52</v>
      </c>
      <c r="I8434" t="s">
        <v>53</v>
      </c>
      <c r="J8434">
        <v>44</v>
      </c>
      <c r="K8434">
        <v>19.561800000000002</v>
      </c>
      <c r="L8434">
        <v>2922</v>
      </c>
      <c r="M8434">
        <v>30</v>
      </c>
      <c r="N8434" s="15">
        <v>26000</v>
      </c>
      <c r="O8434" s="15">
        <v>508606.8</v>
      </c>
    </row>
    <row r="8435" spans="1:15">
      <c r="A8435" s="14">
        <v>44525</v>
      </c>
      <c r="B8435" t="s">
        <v>73</v>
      </c>
      <c r="C8435">
        <v>8</v>
      </c>
      <c r="D8435" t="s">
        <v>50</v>
      </c>
      <c r="E8435">
        <v>1014</v>
      </c>
      <c r="F8435" t="s">
        <v>74</v>
      </c>
      <c r="G8435" t="s">
        <v>57</v>
      </c>
      <c r="H8435" t="s">
        <v>52</v>
      </c>
      <c r="I8435" t="s">
        <v>53</v>
      </c>
      <c r="J8435">
        <v>44</v>
      </c>
      <c r="K8435">
        <v>19.561800000000002</v>
      </c>
      <c r="L8435">
        <v>2922</v>
      </c>
      <c r="M8435">
        <v>30</v>
      </c>
      <c r="N8435" s="15">
        <v>20000</v>
      </c>
      <c r="O8435" s="15">
        <v>391236</v>
      </c>
    </row>
    <row r="8436" spans="1:15">
      <c r="A8436" s="14">
        <v>44525</v>
      </c>
      <c r="B8436" t="s">
        <v>73</v>
      </c>
      <c r="C8436">
        <v>8</v>
      </c>
      <c r="D8436" t="s">
        <v>50</v>
      </c>
      <c r="E8436">
        <v>1014</v>
      </c>
      <c r="F8436" t="s">
        <v>74</v>
      </c>
      <c r="G8436" t="s">
        <v>57</v>
      </c>
      <c r="H8436" t="s">
        <v>52</v>
      </c>
      <c r="I8436" t="s">
        <v>53</v>
      </c>
      <c r="J8436">
        <v>44</v>
      </c>
      <c r="K8436">
        <v>19.561800000000002</v>
      </c>
      <c r="L8436">
        <v>2922</v>
      </c>
      <c r="M8436">
        <v>30</v>
      </c>
      <c r="N8436" s="15">
        <v>29000</v>
      </c>
      <c r="O8436" s="15">
        <v>567292.19999999995</v>
      </c>
    </row>
    <row r="8437" spans="1:15">
      <c r="A8437" s="14">
        <v>44525</v>
      </c>
      <c r="B8437" t="s">
        <v>73</v>
      </c>
      <c r="C8437">
        <v>8</v>
      </c>
      <c r="D8437" t="s">
        <v>50</v>
      </c>
      <c r="E8437">
        <v>1014</v>
      </c>
      <c r="F8437" t="s">
        <v>74</v>
      </c>
      <c r="G8437" t="s">
        <v>57</v>
      </c>
      <c r="H8437" t="s">
        <v>52</v>
      </c>
      <c r="I8437" t="s">
        <v>53</v>
      </c>
      <c r="J8437">
        <v>44</v>
      </c>
      <c r="K8437">
        <v>19.561800000000002</v>
      </c>
      <c r="L8437">
        <v>2922</v>
      </c>
      <c r="M8437">
        <v>30</v>
      </c>
      <c r="N8437" s="15">
        <v>40000</v>
      </c>
      <c r="O8437" s="15">
        <v>782472</v>
      </c>
    </row>
    <row r="8438" spans="1:15">
      <c r="A8438" s="14">
        <v>44525</v>
      </c>
      <c r="B8438" t="s">
        <v>73</v>
      </c>
      <c r="C8438">
        <v>8</v>
      </c>
      <c r="D8438" t="s">
        <v>50</v>
      </c>
      <c r="E8438">
        <v>1014</v>
      </c>
      <c r="F8438" t="s">
        <v>74</v>
      </c>
      <c r="G8438" t="s">
        <v>57</v>
      </c>
      <c r="H8438" t="s">
        <v>52</v>
      </c>
      <c r="I8438" t="s">
        <v>53</v>
      </c>
      <c r="J8438">
        <v>44</v>
      </c>
      <c r="K8438">
        <v>19.561800000000002</v>
      </c>
      <c r="L8438">
        <v>2922</v>
      </c>
      <c r="M8438">
        <v>30</v>
      </c>
      <c r="N8438" s="15">
        <v>91670</v>
      </c>
      <c r="O8438" s="15">
        <v>1793230.206</v>
      </c>
    </row>
    <row r="8439" spans="1:15">
      <c r="A8439" s="14">
        <v>44525</v>
      </c>
      <c r="B8439" t="s">
        <v>73</v>
      </c>
      <c r="C8439">
        <v>8</v>
      </c>
      <c r="D8439" t="s">
        <v>50</v>
      </c>
      <c r="E8439">
        <v>1014</v>
      </c>
      <c r="F8439" t="s">
        <v>74</v>
      </c>
      <c r="G8439" t="s">
        <v>57</v>
      </c>
      <c r="H8439" t="s">
        <v>52</v>
      </c>
      <c r="I8439" t="s">
        <v>53</v>
      </c>
      <c r="J8439">
        <v>44</v>
      </c>
      <c r="K8439">
        <v>19.561800000000002</v>
      </c>
      <c r="L8439">
        <v>2922</v>
      </c>
      <c r="M8439">
        <v>30</v>
      </c>
      <c r="N8439" s="15">
        <v>47100</v>
      </c>
      <c r="O8439" s="15">
        <v>921360.78</v>
      </c>
    </row>
    <row r="8440" spans="1:15">
      <c r="A8440" s="14">
        <v>44525</v>
      </c>
      <c r="B8440" t="s">
        <v>73</v>
      </c>
      <c r="C8440">
        <v>8</v>
      </c>
      <c r="D8440" t="s">
        <v>50</v>
      </c>
      <c r="E8440">
        <v>1014</v>
      </c>
      <c r="F8440" t="s">
        <v>74</v>
      </c>
      <c r="G8440" t="s">
        <v>57</v>
      </c>
      <c r="H8440" t="s">
        <v>52</v>
      </c>
      <c r="I8440" t="s">
        <v>53</v>
      </c>
      <c r="J8440">
        <v>44</v>
      </c>
      <c r="K8440">
        <v>19.561800000000002</v>
      </c>
      <c r="L8440">
        <v>2922</v>
      </c>
      <c r="M8440">
        <v>30</v>
      </c>
      <c r="N8440" s="15">
        <v>63000</v>
      </c>
      <c r="O8440" s="15">
        <v>1232393.3999999999</v>
      </c>
    </row>
    <row r="8441" spans="1:15">
      <c r="A8441" s="14">
        <v>44525</v>
      </c>
      <c r="B8441" t="s">
        <v>73</v>
      </c>
      <c r="C8441">
        <v>8</v>
      </c>
      <c r="D8441" t="s">
        <v>50</v>
      </c>
      <c r="E8441">
        <v>1014</v>
      </c>
      <c r="F8441" t="s">
        <v>74</v>
      </c>
      <c r="G8441" t="s">
        <v>57</v>
      </c>
      <c r="H8441" t="s">
        <v>52</v>
      </c>
      <c r="I8441" t="s">
        <v>53</v>
      </c>
      <c r="J8441">
        <v>44</v>
      </c>
      <c r="K8441">
        <v>19.561800000000002</v>
      </c>
      <c r="L8441">
        <v>2922</v>
      </c>
      <c r="M8441">
        <v>30</v>
      </c>
      <c r="N8441" s="15">
        <v>48900</v>
      </c>
      <c r="O8441" s="15">
        <v>956572.02</v>
      </c>
    </row>
    <row r="8442" spans="1:15">
      <c r="A8442" s="14">
        <v>44525</v>
      </c>
      <c r="B8442" t="s">
        <v>73</v>
      </c>
      <c r="C8442">
        <v>8</v>
      </c>
      <c r="D8442" t="s">
        <v>50</v>
      </c>
      <c r="E8442">
        <v>1014</v>
      </c>
      <c r="F8442" t="s">
        <v>74</v>
      </c>
      <c r="G8442" t="s">
        <v>57</v>
      </c>
      <c r="H8442" t="s">
        <v>52</v>
      </c>
      <c r="I8442" t="s">
        <v>53</v>
      </c>
      <c r="J8442">
        <v>44</v>
      </c>
      <c r="K8442">
        <v>19.561800000000002</v>
      </c>
      <c r="L8442">
        <v>2922</v>
      </c>
      <c r="M8442">
        <v>30</v>
      </c>
      <c r="N8442" s="15">
        <v>18000</v>
      </c>
      <c r="O8442" s="15">
        <v>352112.4</v>
      </c>
    </row>
    <row r="8443" spans="1:15">
      <c r="A8443" s="14">
        <v>44525</v>
      </c>
      <c r="B8443" t="s">
        <v>73</v>
      </c>
      <c r="C8443">
        <v>8</v>
      </c>
      <c r="D8443" t="s">
        <v>50</v>
      </c>
      <c r="E8443">
        <v>1014</v>
      </c>
      <c r="F8443" t="s">
        <v>74</v>
      </c>
      <c r="G8443" t="s">
        <v>57</v>
      </c>
      <c r="H8443" t="s">
        <v>52</v>
      </c>
      <c r="I8443" t="s">
        <v>53</v>
      </c>
      <c r="J8443">
        <v>44</v>
      </c>
      <c r="K8443">
        <v>19.561800000000002</v>
      </c>
      <c r="L8443">
        <v>2922</v>
      </c>
      <c r="M8443">
        <v>30</v>
      </c>
      <c r="N8443" s="15">
        <v>20200</v>
      </c>
      <c r="O8443" s="15">
        <v>395148.36</v>
      </c>
    </row>
    <row r="8444" spans="1:15">
      <c r="A8444" s="14">
        <v>44525</v>
      </c>
      <c r="B8444" t="s">
        <v>73</v>
      </c>
      <c r="C8444">
        <v>8</v>
      </c>
      <c r="D8444" t="s">
        <v>50</v>
      </c>
      <c r="E8444">
        <v>1014</v>
      </c>
      <c r="F8444" t="s">
        <v>74</v>
      </c>
      <c r="G8444" t="s">
        <v>57</v>
      </c>
      <c r="H8444" t="s">
        <v>52</v>
      </c>
      <c r="I8444" t="s">
        <v>53</v>
      </c>
      <c r="J8444">
        <v>44</v>
      </c>
      <c r="K8444">
        <v>19.561800000000002</v>
      </c>
      <c r="L8444">
        <v>2922</v>
      </c>
      <c r="M8444">
        <v>30</v>
      </c>
      <c r="N8444" s="15">
        <v>41300</v>
      </c>
      <c r="O8444" s="15">
        <v>807902.34</v>
      </c>
    </row>
    <row r="8445" spans="1:15">
      <c r="A8445" s="14">
        <v>44525</v>
      </c>
      <c r="B8445" t="s">
        <v>73</v>
      </c>
      <c r="C8445">
        <v>8</v>
      </c>
      <c r="D8445" t="s">
        <v>50</v>
      </c>
      <c r="E8445">
        <v>1014</v>
      </c>
      <c r="F8445" t="s">
        <v>74</v>
      </c>
      <c r="G8445" t="s">
        <v>57</v>
      </c>
      <c r="H8445" t="s">
        <v>52</v>
      </c>
      <c r="I8445" t="s">
        <v>53</v>
      </c>
      <c r="J8445">
        <v>44</v>
      </c>
      <c r="K8445">
        <v>19.561800000000002</v>
      </c>
      <c r="L8445">
        <v>2922</v>
      </c>
      <c r="M8445">
        <v>30</v>
      </c>
      <c r="N8445" s="15">
        <v>32879</v>
      </c>
      <c r="O8445" s="15">
        <v>643172.42220000003</v>
      </c>
    </row>
    <row r="8446" spans="1:15">
      <c r="A8446" s="14">
        <v>44525</v>
      </c>
      <c r="B8446" t="s">
        <v>73</v>
      </c>
      <c r="C8446">
        <v>8</v>
      </c>
      <c r="D8446" t="s">
        <v>50</v>
      </c>
      <c r="E8446">
        <v>1014</v>
      </c>
      <c r="F8446" t="s">
        <v>74</v>
      </c>
      <c r="G8446" t="s">
        <v>57</v>
      </c>
      <c r="H8446" t="s">
        <v>52</v>
      </c>
      <c r="I8446" t="s">
        <v>53</v>
      </c>
      <c r="J8446">
        <v>44</v>
      </c>
      <c r="K8446">
        <v>19.561800000000002</v>
      </c>
      <c r="L8446">
        <v>2922</v>
      </c>
      <c r="M8446">
        <v>30</v>
      </c>
      <c r="N8446" s="15">
        <v>34500</v>
      </c>
      <c r="O8446" s="15">
        <v>674882.1</v>
      </c>
    </row>
    <row r="8447" spans="1:15">
      <c r="A8447" s="14">
        <v>44525</v>
      </c>
      <c r="B8447" t="s">
        <v>73</v>
      </c>
      <c r="C8447">
        <v>8</v>
      </c>
      <c r="D8447" t="s">
        <v>50</v>
      </c>
      <c r="E8447">
        <v>1014</v>
      </c>
      <c r="F8447" t="s">
        <v>74</v>
      </c>
      <c r="G8447" t="s">
        <v>57</v>
      </c>
      <c r="H8447" t="s">
        <v>52</v>
      </c>
      <c r="I8447" t="s">
        <v>53</v>
      </c>
      <c r="J8447">
        <v>44</v>
      </c>
      <c r="K8447">
        <v>19.561800000000002</v>
      </c>
      <c r="L8447">
        <v>2922</v>
      </c>
      <c r="M8447">
        <v>30</v>
      </c>
      <c r="N8447" s="15">
        <v>38000</v>
      </c>
      <c r="O8447" s="15">
        <v>743348.4</v>
      </c>
    </row>
    <row r="8448" spans="1:15">
      <c r="A8448" s="14">
        <v>44525</v>
      </c>
      <c r="B8448" t="s">
        <v>73</v>
      </c>
      <c r="C8448">
        <v>8</v>
      </c>
      <c r="D8448" t="s">
        <v>50</v>
      </c>
      <c r="E8448">
        <v>1014</v>
      </c>
      <c r="F8448" t="s">
        <v>74</v>
      </c>
      <c r="G8448" t="s">
        <v>57</v>
      </c>
      <c r="H8448" t="s">
        <v>52</v>
      </c>
      <c r="I8448" t="s">
        <v>53</v>
      </c>
      <c r="J8448">
        <v>44</v>
      </c>
      <c r="K8448">
        <v>19.561800000000002</v>
      </c>
      <c r="L8448">
        <v>2922</v>
      </c>
      <c r="M8448">
        <v>30</v>
      </c>
      <c r="N8448" s="15">
        <v>32000</v>
      </c>
      <c r="O8448" s="15">
        <v>625977.59999999998</v>
      </c>
    </row>
    <row r="8449" spans="1:15">
      <c r="A8449" s="14">
        <v>44525</v>
      </c>
      <c r="B8449" t="s">
        <v>73</v>
      </c>
      <c r="C8449">
        <v>8</v>
      </c>
      <c r="D8449" t="s">
        <v>50</v>
      </c>
      <c r="E8449">
        <v>1014</v>
      </c>
      <c r="F8449" t="s">
        <v>74</v>
      </c>
      <c r="G8449" t="s">
        <v>57</v>
      </c>
      <c r="H8449" t="s">
        <v>52</v>
      </c>
      <c r="I8449" t="s">
        <v>53</v>
      </c>
      <c r="J8449">
        <v>44</v>
      </c>
      <c r="K8449">
        <v>19.561800000000002</v>
      </c>
      <c r="L8449">
        <v>2922</v>
      </c>
      <c r="M8449">
        <v>30</v>
      </c>
      <c r="N8449" s="15">
        <v>29600</v>
      </c>
      <c r="O8449" s="15">
        <v>579029.28</v>
      </c>
    </row>
    <row r="8450" spans="1:15">
      <c r="A8450" s="14">
        <v>44525</v>
      </c>
      <c r="B8450" t="s">
        <v>73</v>
      </c>
      <c r="C8450">
        <v>8</v>
      </c>
      <c r="D8450" t="s">
        <v>50</v>
      </c>
      <c r="E8450">
        <v>1014</v>
      </c>
      <c r="F8450" t="s">
        <v>74</v>
      </c>
      <c r="G8450" t="s">
        <v>57</v>
      </c>
      <c r="H8450" t="s">
        <v>52</v>
      </c>
      <c r="I8450" t="s">
        <v>53</v>
      </c>
      <c r="J8450">
        <v>44</v>
      </c>
      <c r="K8450">
        <v>19.561800000000002</v>
      </c>
      <c r="L8450">
        <v>2922</v>
      </c>
      <c r="M8450">
        <v>30</v>
      </c>
      <c r="N8450" s="15">
        <v>18000</v>
      </c>
      <c r="O8450" s="15">
        <v>352112.4</v>
      </c>
    </row>
    <row r="8451" spans="1:15">
      <c r="A8451" s="14">
        <v>44525</v>
      </c>
      <c r="B8451" t="s">
        <v>73</v>
      </c>
      <c r="C8451">
        <v>8</v>
      </c>
      <c r="D8451" t="s">
        <v>50</v>
      </c>
      <c r="E8451">
        <v>1014</v>
      </c>
      <c r="F8451" t="s">
        <v>74</v>
      </c>
      <c r="G8451" t="s">
        <v>57</v>
      </c>
      <c r="H8451" t="s">
        <v>52</v>
      </c>
      <c r="I8451" t="s">
        <v>53</v>
      </c>
      <c r="J8451">
        <v>44</v>
      </c>
      <c r="K8451">
        <v>19.561800000000002</v>
      </c>
      <c r="L8451">
        <v>2922</v>
      </c>
      <c r="M8451">
        <v>30</v>
      </c>
      <c r="N8451" s="15">
        <v>53500</v>
      </c>
      <c r="O8451" s="15">
        <v>1046556.3</v>
      </c>
    </row>
    <row r="8452" spans="1:15">
      <c r="A8452" s="14">
        <v>44525</v>
      </c>
      <c r="B8452" t="s">
        <v>73</v>
      </c>
      <c r="C8452">
        <v>8</v>
      </c>
      <c r="D8452" t="s">
        <v>50</v>
      </c>
      <c r="E8452">
        <v>1014</v>
      </c>
      <c r="F8452" t="s">
        <v>74</v>
      </c>
      <c r="G8452" t="s">
        <v>57</v>
      </c>
      <c r="H8452" t="s">
        <v>52</v>
      </c>
      <c r="I8452" t="s">
        <v>53</v>
      </c>
      <c r="J8452">
        <v>44</v>
      </c>
      <c r="K8452">
        <v>19.561800000000002</v>
      </c>
      <c r="L8452">
        <v>2922</v>
      </c>
      <c r="M8452">
        <v>30</v>
      </c>
      <c r="N8452" s="15">
        <v>51500</v>
      </c>
      <c r="O8452" s="15">
        <v>1007432.7</v>
      </c>
    </row>
    <row r="8453" spans="1:15">
      <c r="A8453" s="14">
        <v>44525</v>
      </c>
      <c r="B8453" t="s">
        <v>73</v>
      </c>
      <c r="C8453">
        <v>8</v>
      </c>
      <c r="D8453" t="s">
        <v>50</v>
      </c>
      <c r="E8453">
        <v>1014</v>
      </c>
      <c r="F8453" t="s">
        <v>74</v>
      </c>
      <c r="G8453" t="s">
        <v>57</v>
      </c>
      <c r="H8453" t="s">
        <v>52</v>
      </c>
      <c r="I8453" t="s">
        <v>53</v>
      </c>
      <c r="J8453">
        <v>44</v>
      </c>
      <c r="K8453">
        <v>19.561800000000002</v>
      </c>
      <c r="L8453">
        <v>2922</v>
      </c>
      <c r="M8453">
        <v>30</v>
      </c>
      <c r="N8453" s="15">
        <v>27000</v>
      </c>
      <c r="O8453" s="15">
        <v>528168.6</v>
      </c>
    </row>
    <row r="8454" spans="1:15">
      <c r="A8454" s="14">
        <v>44525</v>
      </c>
      <c r="B8454" t="s">
        <v>73</v>
      </c>
      <c r="C8454">
        <v>8</v>
      </c>
      <c r="D8454" t="s">
        <v>50</v>
      </c>
      <c r="E8454">
        <v>1014</v>
      </c>
      <c r="F8454" t="s">
        <v>74</v>
      </c>
      <c r="G8454" t="s">
        <v>57</v>
      </c>
      <c r="H8454" t="s">
        <v>52</v>
      </c>
      <c r="I8454" t="s">
        <v>53</v>
      </c>
      <c r="J8454">
        <v>44</v>
      </c>
      <c r="K8454">
        <v>19.561800000000002</v>
      </c>
      <c r="L8454">
        <v>2922</v>
      </c>
      <c r="M8454">
        <v>30</v>
      </c>
      <c r="N8454" s="15">
        <v>41000</v>
      </c>
      <c r="O8454" s="15">
        <v>802033.8</v>
      </c>
    </row>
    <row r="8455" spans="1:15">
      <c r="A8455" s="14">
        <v>44525</v>
      </c>
      <c r="B8455" t="s">
        <v>73</v>
      </c>
      <c r="C8455">
        <v>8</v>
      </c>
      <c r="D8455" t="s">
        <v>50</v>
      </c>
      <c r="E8455">
        <v>1014</v>
      </c>
      <c r="F8455" t="s">
        <v>74</v>
      </c>
      <c r="G8455" t="s">
        <v>57</v>
      </c>
      <c r="H8455" t="s">
        <v>52</v>
      </c>
      <c r="I8455" t="s">
        <v>53</v>
      </c>
      <c r="J8455">
        <v>44</v>
      </c>
      <c r="K8455">
        <v>19.561800000000002</v>
      </c>
      <c r="L8455">
        <v>2922</v>
      </c>
      <c r="M8455">
        <v>30</v>
      </c>
      <c r="N8455" s="15">
        <v>51000</v>
      </c>
      <c r="O8455" s="15">
        <v>997651.8</v>
      </c>
    </row>
    <row r="8456" spans="1:15">
      <c r="A8456" s="14">
        <v>44525</v>
      </c>
      <c r="B8456" t="s">
        <v>73</v>
      </c>
      <c r="C8456">
        <v>8</v>
      </c>
      <c r="D8456" t="s">
        <v>50</v>
      </c>
      <c r="E8456">
        <v>1014</v>
      </c>
      <c r="F8456" t="s">
        <v>74</v>
      </c>
      <c r="G8456" t="s">
        <v>57</v>
      </c>
      <c r="H8456" t="s">
        <v>52</v>
      </c>
      <c r="I8456" t="s">
        <v>53</v>
      </c>
      <c r="J8456">
        <v>44</v>
      </c>
      <c r="K8456">
        <v>19.561800000000002</v>
      </c>
      <c r="L8456">
        <v>2922</v>
      </c>
      <c r="M8456">
        <v>30</v>
      </c>
      <c r="N8456" s="15">
        <v>30800</v>
      </c>
      <c r="O8456" s="15">
        <v>602503.43999999994</v>
      </c>
    </row>
    <row r="8457" spans="1:15">
      <c r="A8457" s="14">
        <v>44525</v>
      </c>
      <c r="B8457" t="s">
        <v>73</v>
      </c>
      <c r="C8457">
        <v>8</v>
      </c>
      <c r="D8457" t="s">
        <v>50</v>
      </c>
      <c r="E8457">
        <v>1014</v>
      </c>
      <c r="F8457" t="s">
        <v>74</v>
      </c>
      <c r="G8457" t="s">
        <v>57</v>
      </c>
      <c r="H8457" t="s">
        <v>52</v>
      </c>
      <c r="I8457" t="s">
        <v>53</v>
      </c>
      <c r="J8457">
        <v>44</v>
      </c>
      <c r="K8457">
        <v>19.561800000000002</v>
      </c>
      <c r="L8457">
        <v>2922</v>
      </c>
      <c r="M8457">
        <v>30</v>
      </c>
      <c r="N8457" s="15">
        <v>40700</v>
      </c>
      <c r="O8457" s="15">
        <v>796165.26</v>
      </c>
    </row>
    <row r="8458" spans="1:15">
      <c r="A8458" s="14">
        <v>44525</v>
      </c>
      <c r="B8458" t="s">
        <v>73</v>
      </c>
      <c r="C8458">
        <v>8</v>
      </c>
      <c r="D8458" t="s">
        <v>50</v>
      </c>
      <c r="E8458">
        <v>1014</v>
      </c>
      <c r="F8458" t="s">
        <v>74</v>
      </c>
      <c r="G8458" t="s">
        <v>57</v>
      </c>
      <c r="H8458" t="s">
        <v>52</v>
      </c>
      <c r="I8458" t="s">
        <v>53</v>
      </c>
      <c r="J8458">
        <v>44</v>
      </c>
      <c r="K8458">
        <v>19.561800000000002</v>
      </c>
      <c r="L8458">
        <v>2922</v>
      </c>
      <c r="M8458">
        <v>30</v>
      </c>
      <c r="N8458" s="15">
        <v>50000</v>
      </c>
      <c r="O8458" s="15">
        <v>978090</v>
      </c>
    </row>
    <row r="8459" spans="1:15">
      <c r="A8459" s="14">
        <v>44525</v>
      </c>
      <c r="B8459" t="s">
        <v>73</v>
      </c>
      <c r="C8459">
        <v>8</v>
      </c>
      <c r="D8459" t="s">
        <v>50</v>
      </c>
      <c r="E8459">
        <v>1014</v>
      </c>
      <c r="F8459" t="s">
        <v>74</v>
      </c>
      <c r="G8459" t="s">
        <v>57</v>
      </c>
      <c r="H8459" t="s">
        <v>52</v>
      </c>
      <c r="I8459" t="s">
        <v>53</v>
      </c>
      <c r="J8459">
        <v>44</v>
      </c>
      <c r="K8459">
        <v>19.561800000000002</v>
      </c>
      <c r="L8459">
        <v>2922</v>
      </c>
      <c r="M8459">
        <v>30</v>
      </c>
      <c r="N8459" s="15">
        <v>68730</v>
      </c>
      <c r="O8459" s="15">
        <v>1344482.514</v>
      </c>
    </row>
    <row r="8460" spans="1:15">
      <c r="A8460" s="14">
        <v>44525</v>
      </c>
      <c r="B8460" t="s">
        <v>73</v>
      </c>
      <c r="C8460">
        <v>8</v>
      </c>
      <c r="D8460" t="s">
        <v>50</v>
      </c>
      <c r="E8460">
        <v>1014</v>
      </c>
      <c r="F8460" t="s">
        <v>74</v>
      </c>
      <c r="G8460" t="s">
        <v>57</v>
      </c>
      <c r="H8460" t="s">
        <v>52</v>
      </c>
      <c r="I8460" t="s">
        <v>53</v>
      </c>
      <c r="J8460">
        <v>44</v>
      </c>
      <c r="K8460">
        <v>19.561800000000002</v>
      </c>
      <c r="L8460">
        <v>2922</v>
      </c>
      <c r="M8460">
        <v>30</v>
      </c>
      <c r="N8460" s="15">
        <v>30300</v>
      </c>
      <c r="O8460" s="15">
        <v>592722.54</v>
      </c>
    </row>
    <row r="8461" spans="1:15">
      <c r="A8461" s="14">
        <v>44525</v>
      </c>
      <c r="B8461" t="s">
        <v>73</v>
      </c>
      <c r="C8461">
        <v>8</v>
      </c>
      <c r="D8461" t="s">
        <v>50</v>
      </c>
      <c r="E8461">
        <v>1014</v>
      </c>
      <c r="F8461" t="s">
        <v>74</v>
      </c>
      <c r="G8461" t="s">
        <v>57</v>
      </c>
      <c r="H8461" t="s">
        <v>52</v>
      </c>
      <c r="I8461" t="s">
        <v>53</v>
      </c>
      <c r="J8461">
        <v>44</v>
      </c>
      <c r="K8461">
        <v>19.561800000000002</v>
      </c>
      <c r="L8461">
        <v>2922</v>
      </c>
      <c r="M8461">
        <v>30</v>
      </c>
      <c r="N8461" s="15">
        <v>38200</v>
      </c>
      <c r="O8461" s="15">
        <v>747260.76</v>
      </c>
    </row>
    <row r="8462" spans="1:15">
      <c r="A8462" s="14">
        <v>44525</v>
      </c>
      <c r="B8462" t="s">
        <v>73</v>
      </c>
      <c r="C8462">
        <v>8</v>
      </c>
      <c r="D8462" t="s">
        <v>50</v>
      </c>
      <c r="E8462">
        <v>1014</v>
      </c>
      <c r="F8462" t="s">
        <v>74</v>
      </c>
      <c r="G8462" t="s">
        <v>57</v>
      </c>
      <c r="H8462" t="s">
        <v>52</v>
      </c>
      <c r="I8462" t="s">
        <v>53</v>
      </c>
      <c r="J8462">
        <v>44</v>
      </c>
      <c r="K8462">
        <v>19.561800000000002</v>
      </c>
      <c r="L8462">
        <v>2922</v>
      </c>
      <c r="M8462">
        <v>30</v>
      </c>
      <c r="N8462" s="15">
        <v>39000</v>
      </c>
      <c r="O8462" s="15">
        <v>762910.2</v>
      </c>
    </row>
    <row r="8463" spans="1:15">
      <c r="A8463" s="14">
        <v>44525</v>
      </c>
      <c r="B8463" t="s">
        <v>73</v>
      </c>
      <c r="C8463">
        <v>8</v>
      </c>
      <c r="D8463" t="s">
        <v>50</v>
      </c>
      <c r="E8463">
        <v>1014</v>
      </c>
      <c r="F8463" t="s">
        <v>74</v>
      </c>
      <c r="G8463" t="s">
        <v>57</v>
      </c>
      <c r="H8463" t="s">
        <v>52</v>
      </c>
      <c r="I8463" t="s">
        <v>53</v>
      </c>
      <c r="J8463">
        <v>44</v>
      </c>
      <c r="K8463">
        <v>19.561800000000002</v>
      </c>
      <c r="L8463">
        <v>2922</v>
      </c>
      <c r="M8463">
        <v>30</v>
      </c>
      <c r="N8463" s="15">
        <v>59000</v>
      </c>
      <c r="O8463" s="15">
        <v>1154146.2</v>
      </c>
    </row>
    <row r="8464" spans="1:15">
      <c r="A8464" s="14">
        <v>44525</v>
      </c>
      <c r="B8464" t="s">
        <v>73</v>
      </c>
      <c r="C8464">
        <v>8</v>
      </c>
      <c r="D8464" t="s">
        <v>50</v>
      </c>
      <c r="E8464">
        <v>1014</v>
      </c>
      <c r="F8464" t="s">
        <v>74</v>
      </c>
      <c r="G8464" t="s">
        <v>57</v>
      </c>
      <c r="H8464" t="s">
        <v>52</v>
      </c>
      <c r="I8464" t="s">
        <v>53</v>
      </c>
      <c r="J8464">
        <v>44</v>
      </c>
      <c r="K8464">
        <v>19.561800000000002</v>
      </c>
      <c r="L8464">
        <v>2922</v>
      </c>
      <c r="M8464">
        <v>30</v>
      </c>
      <c r="N8464" s="15">
        <v>28000</v>
      </c>
      <c r="O8464" s="15">
        <v>547730.4</v>
      </c>
    </row>
    <row r="8465" spans="1:15">
      <c r="A8465" s="14">
        <v>44525</v>
      </c>
      <c r="B8465" t="s">
        <v>73</v>
      </c>
      <c r="C8465">
        <v>8</v>
      </c>
      <c r="D8465" t="s">
        <v>50</v>
      </c>
      <c r="E8465">
        <v>1014</v>
      </c>
      <c r="F8465" t="s">
        <v>74</v>
      </c>
      <c r="G8465" t="s">
        <v>57</v>
      </c>
      <c r="H8465" t="s">
        <v>52</v>
      </c>
      <c r="I8465" t="s">
        <v>53</v>
      </c>
      <c r="J8465">
        <v>44</v>
      </c>
      <c r="K8465">
        <v>19.561800000000002</v>
      </c>
      <c r="L8465">
        <v>2922</v>
      </c>
      <c r="M8465">
        <v>30</v>
      </c>
      <c r="N8465" s="15">
        <v>47000</v>
      </c>
      <c r="O8465" s="15">
        <v>919404.6</v>
      </c>
    </row>
    <row r="8466" spans="1:15">
      <c r="A8466" s="14">
        <v>44525</v>
      </c>
      <c r="B8466" t="s">
        <v>73</v>
      </c>
      <c r="C8466">
        <v>8</v>
      </c>
      <c r="D8466" t="s">
        <v>50</v>
      </c>
      <c r="E8466">
        <v>1014</v>
      </c>
      <c r="F8466" t="s">
        <v>74</v>
      </c>
      <c r="G8466" t="s">
        <v>57</v>
      </c>
      <c r="H8466" t="s">
        <v>52</v>
      </c>
      <c r="I8466" t="s">
        <v>53</v>
      </c>
      <c r="J8466">
        <v>44</v>
      </c>
      <c r="K8466">
        <v>19.561800000000002</v>
      </c>
      <c r="L8466">
        <v>2922</v>
      </c>
      <c r="M8466">
        <v>30</v>
      </c>
      <c r="N8466" s="15">
        <v>34702</v>
      </c>
      <c r="O8466" s="15">
        <v>678833.58360000001</v>
      </c>
    </row>
    <row r="8467" spans="1:15">
      <c r="A8467" s="14">
        <v>44525</v>
      </c>
      <c r="B8467" t="s">
        <v>73</v>
      </c>
      <c r="C8467">
        <v>8</v>
      </c>
      <c r="D8467" t="s">
        <v>50</v>
      </c>
      <c r="E8467">
        <v>1014</v>
      </c>
      <c r="F8467" t="s">
        <v>74</v>
      </c>
      <c r="G8467" t="s">
        <v>57</v>
      </c>
      <c r="H8467" t="s">
        <v>52</v>
      </c>
      <c r="I8467" t="s">
        <v>53</v>
      </c>
      <c r="J8467">
        <v>44</v>
      </c>
      <c r="K8467">
        <v>19.561800000000002</v>
      </c>
      <c r="L8467">
        <v>2922</v>
      </c>
      <c r="M8467">
        <v>30</v>
      </c>
      <c r="N8467" s="15">
        <v>46000</v>
      </c>
      <c r="O8467" s="15">
        <v>899842.8</v>
      </c>
    </row>
    <row r="8468" spans="1:15">
      <c r="A8468" s="14">
        <v>44525</v>
      </c>
      <c r="B8468" t="s">
        <v>73</v>
      </c>
      <c r="C8468">
        <v>8</v>
      </c>
      <c r="D8468" t="s">
        <v>50</v>
      </c>
      <c r="E8468">
        <v>1014</v>
      </c>
      <c r="F8468" t="s">
        <v>74</v>
      </c>
      <c r="G8468" t="s">
        <v>57</v>
      </c>
      <c r="H8468" t="s">
        <v>52</v>
      </c>
      <c r="I8468" t="s">
        <v>53</v>
      </c>
      <c r="J8468">
        <v>44</v>
      </c>
      <c r="K8468">
        <v>19.561800000000002</v>
      </c>
      <c r="L8468">
        <v>2922</v>
      </c>
      <c r="M8468">
        <v>30</v>
      </c>
      <c r="N8468" s="15">
        <v>25200</v>
      </c>
      <c r="O8468" s="15">
        <v>492957.36</v>
      </c>
    </row>
    <row r="8469" spans="1:15">
      <c r="A8469" s="14">
        <v>44525</v>
      </c>
      <c r="B8469" t="s">
        <v>73</v>
      </c>
      <c r="C8469">
        <v>8</v>
      </c>
      <c r="D8469" t="s">
        <v>50</v>
      </c>
      <c r="E8469">
        <v>1014</v>
      </c>
      <c r="F8469" t="s">
        <v>74</v>
      </c>
      <c r="G8469" t="s">
        <v>57</v>
      </c>
      <c r="H8469" t="s">
        <v>52</v>
      </c>
      <c r="I8469" t="s">
        <v>53</v>
      </c>
      <c r="J8469">
        <v>44</v>
      </c>
      <c r="K8469">
        <v>19.561800000000002</v>
      </c>
      <c r="L8469">
        <v>2922</v>
      </c>
      <c r="M8469">
        <v>30</v>
      </c>
      <c r="N8469" s="15">
        <v>62330</v>
      </c>
      <c r="O8469" s="15">
        <v>1219286.9939999999</v>
      </c>
    </row>
    <row r="8470" spans="1:15">
      <c r="A8470" s="14">
        <v>44525</v>
      </c>
      <c r="B8470" t="s">
        <v>73</v>
      </c>
      <c r="C8470">
        <v>8</v>
      </c>
      <c r="D8470" t="s">
        <v>50</v>
      </c>
      <c r="E8470">
        <v>1014</v>
      </c>
      <c r="F8470" t="s">
        <v>74</v>
      </c>
      <c r="G8470" t="s">
        <v>57</v>
      </c>
      <c r="H8470" t="s">
        <v>52</v>
      </c>
      <c r="I8470" t="s">
        <v>53</v>
      </c>
      <c r="J8470">
        <v>44</v>
      </c>
      <c r="K8470">
        <v>19.561800000000002</v>
      </c>
      <c r="L8470">
        <v>2922</v>
      </c>
      <c r="M8470">
        <v>30</v>
      </c>
      <c r="N8470" s="15">
        <v>42000</v>
      </c>
      <c r="O8470" s="15">
        <v>821595.6</v>
      </c>
    </row>
    <row r="8471" spans="1:15">
      <c r="A8471" s="14">
        <v>44525</v>
      </c>
      <c r="B8471" t="s">
        <v>73</v>
      </c>
      <c r="C8471">
        <v>8</v>
      </c>
      <c r="D8471" t="s">
        <v>50</v>
      </c>
      <c r="E8471">
        <v>1014</v>
      </c>
      <c r="F8471" t="s">
        <v>74</v>
      </c>
      <c r="G8471" t="s">
        <v>57</v>
      </c>
      <c r="H8471" t="s">
        <v>52</v>
      </c>
      <c r="I8471" t="s">
        <v>53</v>
      </c>
      <c r="J8471">
        <v>44</v>
      </c>
      <c r="K8471">
        <v>19.561800000000002</v>
      </c>
      <c r="L8471">
        <v>2922</v>
      </c>
      <c r="M8471">
        <v>30</v>
      </c>
      <c r="N8471" s="15">
        <v>48500</v>
      </c>
      <c r="O8471" s="15">
        <v>948747.3</v>
      </c>
    </row>
    <row r="8472" spans="1:15">
      <c r="A8472" s="14">
        <v>44525</v>
      </c>
      <c r="B8472" t="s">
        <v>73</v>
      </c>
      <c r="C8472">
        <v>8</v>
      </c>
      <c r="D8472" t="s">
        <v>50</v>
      </c>
      <c r="E8472">
        <v>1014</v>
      </c>
      <c r="F8472" t="s">
        <v>74</v>
      </c>
      <c r="G8472" t="s">
        <v>57</v>
      </c>
      <c r="H8472" t="s">
        <v>52</v>
      </c>
      <c r="I8472" t="s">
        <v>53</v>
      </c>
      <c r="J8472">
        <v>44</v>
      </c>
      <c r="K8472">
        <v>19.561800000000002</v>
      </c>
      <c r="L8472">
        <v>2922</v>
      </c>
      <c r="M8472">
        <v>30</v>
      </c>
      <c r="N8472" s="15">
        <v>41000</v>
      </c>
      <c r="O8472" s="15">
        <v>802033.8</v>
      </c>
    </row>
    <row r="8473" spans="1:15">
      <c r="A8473" s="14">
        <v>44525</v>
      </c>
      <c r="B8473" t="s">
        <v>73</v>
      </c>
      <c r="C8473">
        <v>8</v>
      </c>
      <c r="D8473" t="s">
        <v>50</v>
      </c>
      <c r="E8473">
        <v>1014</v>
      </c>
      <c r="F8473" t="s">
        <v>74</v>
      </c>
      <c r="G8473" t="s">
        <v>57</v>
      </c>
      <c r="H8473" t="s">
        <v>52</v>
      </c>
      <c r="I8473" t="s">
        <v>53</v>
      </c>
      <c r="J8473">
        <v>44</v>
      </c>
      <c r="K8473">
        <v>19.561800000000002</v>
      </c>
      <c r="L8473">
        <v>2922</v>
      </c>
      <c r="M8473">
        <v>30</v>
      </c>
      <c r="N8473" s="15">
        <v>58000</v>
      </c>
      <c r="O8473" s="15">
        <v>1134584.3999999999</v>
      </c>
    </row>
    <row r="8474" spans="1:15">
      <c r="A8474" s="14">
        <v>44525</v>
      </c>
      <c r="B8474" t="s">
        <v>73</v>
      </c>
      <c r="C8474">
        <v>8</v>
      </c>
      <c r="D8474" t="s">
        <v>50</v>
      </c>
      <c r="E8474">
        <v>1014</v>
      </c>
      <c r="F8474" t="s">
        <v>74</v>
      </c>
      <c r="G8474" t="s">
        <v>57</v>
      </c>
      <c r="H8474" t="s">
        <v>52</v>
      </c>
      <c r="I8474" t="s">
        <v>53</v>
      </c>
      <c r="J8474">
        <v>44</v>
      </c>
      <c r="K8474">
        <v>19.561800000000002</v>
      </c>
      <c r="L8474">
        <v>2922</v>
      </c>
      <c r="M8474">
        <v>30</v>
      </c>
      <c r="N8474" s="15">
        <v>43500</v>
      </c>
      <c r="O8474" s="15">
        <v>850938.3</v>
      </c>
    </row>
    <row r="8475" spans="1:15">
      <c r="A8475" s="14">
        <v>44525</v>
      </c>
      <c r="B8475" t="s">
        <v>73</v>
      </c>
      <c r="C8475">
        <v>8</v>
      </c>
      <c r="D8475" t="s">
        <v>50</v>
      </c>
      <c r="E8475">
        <v>1014</v>
      </c>
      <c r="F8475" t="s">
        <v>74</v>
      </c>
      <c r="G8475" t="s">
        <v>57</v>
      </c>
      <c r="H8475" t="s">
        <v>52</v>
      </c>
      <c r="I8475" t="s">
        <v>53</v>
      </c>
      <c r="J8475">
        <v>44</v>
      </c>
      <c r="K8475">
        <v>19.561800000000002</v>
      </c>
      <c r="L8475">
        <v>2922</v>
      </c>
      <c r="M8475">
        <v>30</v>
      </c>
      <c r="N8475" s="15">
        <v>27000</v>
      </c>
      <c r="O8475" s="15">
        <v>528168.6</v>
      </c>
    </row>
    <row r="8476" spans="1:15">
      <c r="A8476" s="14">
        <v>44525</v>
      </c>
      <c r="B8476" t="s">
        <v>73</v>
      </c>
      <c r="C8476">
        <v>8</v>
      </c>
      <c r="D8476" t="s">
        <v>50</v>
      </c>
      <c r="E8476">
        <v>1014</v>
      </c>
      <c r="F8476" t="s">
        <v>74</v>
      </c>
      <c r="G8476" t="s">
        <v>57</v>
      </c>
      <c r="H8476" t="s">
        <v>52</v>
      </c>
      <c r="I8476" t="s">
        <v>53</v>
      </c>
      <c r="J8476">
        <v>44</v>
      </c>
      <c r="K8476">
        <v>19.561800000000002</v>
      </c>
      <c r="L8476">
        <v>2922</v>
      </c>
      <c r="M8476">
        <v>30</v>
      </c>
      <c r="N8476" s="15">
        <v>64600</v>
      </c>
      <c r="O8476" s="15">
        <v>1263692.28</v>
      </c>
    </row>
    <row r="8477" spans="1:15">
      <c r="A8477" s="14">
        <v>44525</v>
      </c>
      <c r="B8477" t="s">
        <v>73</v>
      </c>
      <c r="C8477">
        <v>8</v>
      </c>
      <c r="D8477" t="s">
        <v>50</v>
      </c>
      <c r="E8477">
        <v>1014</v>
      </c>
      <c r="F8477" t="s">
        <v>78</v>
      </c>
      <c r="G8477" t="s">
        <v>57</v>
      </c>
      <c r="H8477" t="s">
        <v>52</v>
      </c>
      <c r="I8477" t="s">
        <v>53</v>
      </c>
      <c r="J8477">
        <v>44</v>
      </c>
      <c r="K8477">
        <v>23.750399999999999</v>
      </c>
      <c r="L8477">
        <v>1460</v>
      </c>
      <c r="M8477">
        <v>30</v>
      </c>
      <c r="N8477" s="15">
        <v>60000</v>
      </c>
      <c r="O8477" s="15">
        <v>1425024</v>
      </c>
    </row>
    <row r="8478" spans="1:15">
      <c r="A8478" s="14">
        <v>44525</v>
      </c>
      <c r="B8478" t="s">
        <v>75</v>
      </c>
      <c r="C8478">
        <v>7</v>
      </c>
      <c r="D8478" t="s">
        <v>50</v>
      </c>
      <c r="E8478">
        <v>1014</v>
      </c>
      <c r="F8478" t="s">
        <v>76</v>
      </c>
      <c r="G8478" t="s">
        <v>125</v>
      </c>
      <c r="H8478" t="s">
        <v>51</v>
      </c>
      <c r="I8478" t="s">
        <v>92</v>
      </c>
      <c r="J8478">
        <v>44</v>
      </c>
      <c r="K8478">
        <v>18</v>
      </c>
      <c r="L8478">
        <v>731</v>
      </c>
      <c r="M8478">
        <v>30</v>
      </c>
      <c r="N8478" s="15">
        <v>4000</v>
      </c>
      <c r="O8478" s="15">
        <v>72000</v>
      </c>
    </row>
    <row r="8479" spans="1:15">
      <c r="A8479" s="14">
        <v>44525</v>
      </c>
      <c r="B8479" t="s">
        <v>75</v>
      </c>
      <c r="C8479">
        <v>8</v>
      </c>
      <c r="D8479" t="s">
        <v>50</v>
      </c>
      <c r="E8479">
        <v>1014</v>
      </c>
      <c r="F8479" t="s">
        <v>76</v>
      </c>
      <c r="G8479" t="s">
        <v>125</v>
      </c>
      <c r="H8479" t="s">
        <v>51</v>
      </c>
      <c r="I8479" t="s">
        <v>92</v>
      </c>
      <c r="J8479">
        <v>44</v>
      </c>
      <c r="K8479">
        <v>18</v>
      </c>
      <c r="L8479">
        <v>2922</v>
      </c>
      <c r="M8479">
        <v>30</v>
      </c>
      <c r="N8479" s="15">
        <v>14000</v>
      </c>
      <c r="O8479" s="15">
        <v>252000</v>
      </c>
    </row>
    <row r="8480" spans="1:15">
      <c r="A8480" s="14">
        <v>44525</v>
      </c>
      <c r="B8480" t="s">
        <v>75</v>
      </c>
      <c r="C8480">
        <v>8</v>
      </c>
      <c r="D8480" t="s">
        <v>50</v>
      </c>
      <c r="E8480">
        <v>1014</v>
      </c>
      <c r="F8480" t="s">
        <v>76</v>
      </c>
      <c r="G8480" t="s">
        <v>125</v>
      </c>
      <c r="H8480" t="s">
        <v>51</v>
      </c>
      <c r="I8480" t="s">
        <v>92</v>
      </c>
      <c r="J8480">
        <v>44</v>
      </c>
      <c r="K8480">
        <v>18</v>
      </c>
      <c r="L8480">
        <v>2922</v>
      </c>
      <c r="M8480">
        <v>30</v>
      </c>
      <c r="N8480" s="15">
        <v>101000</v>
      </c>
      <c r="O8480" s="15">
        <v>1818000</v>
      </c>
    </row>
    <row r="8481" spans="1:15">
      <c r="A8481" s="14">
        <v>44525</v>
      </c>
      <c r="B8481" t="s">
        <v>75</v>
      </c>
      <c r="C8481">
        <v>7</v>
      </c>
      <c r="D8481" t="s">
        <v>50</v>
      </c>
      <c r="E8481">
        <v>1014</v>
      </c>
      <c r="F8481" t="s">
        <v>76</v>
      </c>
      <c r="G8481" t="s">
        <v>125</v>
      </c>
      <c r="H8481" t="s">
        <v>52</v>
      </c>
      <c r="I8481" t="s">
        <v>92</v>
      </c>
      <c r="J8481">
        <v>44</v>
      </c>
      <c r="K8481">
        <v>19.561800000000002</v>
      </c>
      <c r="L8481">
        <v>731</v>
      </c>
      <c r="M8481">
        <v>30</v>
      </c>
      <c r="N8481" s="15">
        <v>4000</v>
      </c>
      <c r="O8481" s="15">
        <v>78247.199999999997</v>
      </c>
    </row>
    <row r="8482" spans="1:15">
      <c r="A8482" s="14">
        <v>44525</v>
      </c>
      <c r="B8482" t="s">
        <v>75</v>
      </c>
      <c r="C8482">
        <v>8</v>
      </c>
      <c r="D8482" t="s">
        <v>50</v>
      </c>
      <c r="E8482">
        <v>1014</v>
      </c>
      <c r="F8482" t="s">
        <v>76</v>
      </c>
      <c r="G8482" t="s">
        <v>125</v>
      </c>
      <c r="H8482" t="s">
        <v>52</v>
      </c>
      <c r="I8482" t="s">
        <v>92</v>
      </c>
      <c r="J8482">
        <v>44</v>
      </c>
      <c r="K8482">
        <v>19.561800000000002</v>
      </c>
      <c r="L8482">
        <v>2922</v>
      </c>
      <c r="M8482">
        <v>30</v>
      </c>
      <c r="N8482" s="15">
        <v>14000</v>
      </c>
      <c r="O8482" s="15">
        <v>273865.2</v>
      </c>
    </row>
    <row r="8483" spans="1:15">
      <c r="A8483" s="14">
        <v>44525</v>
      </c>
      <c r="B8483" t="s">
        <v>75</v>
      </c>
      <c r="C8483">
        <v>8</v>
      </c>
      <c r="D8483" t="s">
        <v>50</v>
      </c>
      <c r="E8483">
        <v>1014</v>
      </c>
      <c r="F8483" t="s">
        <v>76</v>
      </c>
      <c r="G8483" t="s">
        <v>125</v>
      </c>
      <c r="H8483" t="s">
        <v>52</v>
      </c>
      <c r="I8483" t="s">
        <v>92</v>
      </c>
      <c r="J8483">
        <v>44</v>
      </c>
      <c r="K8483">
        <v>19.561800000000002</v>
      </c>
      <c r="L8483">
        <v>2922</v>
      </c>
      <c r="M8483">
        <v>30</v>
      </c>
      <c r="N8483" s="15">
        <v>101000</v>
      </c>
      <c r="O8483" s="15">
        <v>1975741.8</v>
      </c>
    </row>
    <row r="8484" spans="1:15">
      <c r="A8484" s="14">
        <v>44525</v>
      </c>
      <c r="B8484" t="s">
        <v>75</v>
      </c>
      <c r="C8484">
        <v>8</v>
      </c>
      <c r="D8484" t="s">
        <v>50</v>
      </c>
      <c r="E8484">
        <v>1016</v>
      </c>
      <c r="F8484" t="s">
        <v>76</v>
      </c>
      <c r="G8484" t="s">
        <v>77</v>
      </c>
      <c r="H8484" t="s">
        <v>51</v>
      </c>
      <c r="I8484" t="s">
        <v>92</v>
      </c>
      <c r="J8484">
        <v>44</v>
      </c>
      <c r="K8484">
        <v>14.99</v>
      </c>
      <c r="L8484">
        <v>1800</v>
      </c>
      <c r="M8484">
        <v>30</v>
      </c>
      <c r="N8484" s="15">
        <v>2100</v>
      </c>
      <c r="O8484" s="15">
        <v>31479</v>
      </c>
    </row>
    <row r="8485" spans="1:15">
      <c r="A8485" s="14">
        <v>44525</v>
      </c>
      <c r="B8485" t="s">
        <v>75</v>
      </c>
      <c r="C8485">
        <v>8</v>
      </c>
      <c r="D8485" t="s">
        <v>50</v>
      </c>
      <c r="E8485">
        <v>1016</v>
      </c>
      <c r="F8485" t="s">
        <v>76</v>
      </c>
      <c r="G8485" t="s">
        <v>77</v>
      </c>
      <c r="H8485" t="s">
        <v>52</v>
      </c>
      <c r="I8485" t="s">
        <v>92</v>
      </c>
      <c r="J8485">
        <v>44</v>
      </c>
      <c r="K8485">
        <v>16.064</v>
      </c>
      <c r="L8485">
        <v>1800</v>
      </c>
      <c r="M8485">
        <v>30</v>
      </c>
      <c r="N8485" s="15">
        <v>2100</v>
      </c>
      <c r="O8485" s="15">
        <v>33734.400000000001</v>
      </c>
    </row>
    <row r="8486" spans="1:15">
      <c r="A8486" s="14">
        <v>44525</v>
      </c>
      <c r="B8486" t="s">
        <v>75</v>
      </c>
      <c r="C8486">
        <v>8</v>
      </c>
      <c r="D8486" t="s">
        <v>50</v>
      </c>
      <c r="E8486">
        <v>1016</v>
      </c>
      <c r="F8486" t="s">
        <v>76</v>
      </c>
      <c r="G8486" t="s">
        <v>77</v>
      </c>
      <c r="H8486" t="s">
        <v>51</v>
      </c>
      <c r="I8486" t="s">
        <v>92</v>
      </c>
      <c r="J8486">
        <v>44</v>
      </c>
      <c r="K8486">
        <v>14.99</v>
      </c>
      <c r="L8486">
        <v>1800</v>
      </c>
      <c r="M8486">
        <v>30</v>
      </c>
      <c r="N8486" s="15">
        <v>2100</v>
      </c>
      <c r="O8486" s="15">
        <v>31479</v>
      </c>
    </row>
    <row r="8487" spans="1:15">
      <c r="A8487" s="14">
        <v>44525</v>
      </c>
      <c r="B8487" t="s">
        <v>75</v>
      </c>
      <c r="C8487">
        <v>8</v>
      </c>
      <c r="D8487" t="s">
        <v>50</v>
      </c>
      <c r="E8487">
        <v>1016</v>
      </c>
      <c r="F8487" t="s">
        <v>76</v>
      </c>
      <c r="G8487" t="s">
        <v>77</v>
      </c>
      <c r="H8487" t="s">
        <v>52</v>
      </c>
      <c r="I8487" t="s">
        <v>92</v>
      </c>
      <c r="J8487">
        <v>44</v>
      </c>
      <c r="K8487">
        <v>16.064</v>
      </c>
      <c r="L8487">
        <v>1800</v>
      </c>
      <c r="M8487">
        <v>30</v>
      </c>
      <c r="N8487" s="15">
        <v>2100</v>
      </c>
      <c r="O8487" s="15">
        <v>33734.400000000001</v>
      </c>
    </row>
    <row r="8488" spans="1:15">
      <c r="A8488" s="14">
        <v>44525</v>
      </c>
      <c r="B8488" t="s">
        <v>75</v>
      </c>
      <c r="C8488">
        <v>8</v>
      </c>
      <c r="D8488" t="s">
        <v>50</v>
      </c>
      <c r="E8488">
        <v>1016</v>
      </c>
      <c r="F8488" t="s">
        <v>76</v>
      </c>
      <c r="G8488" t="s">
        <v>77</v>
      </c>
      <c r="H8488" t="s">
        <v>51</v>
      </c>
      <c r="I8488" t="s">
        <v>92</v>
      </c>
      <c r="J8488">
        <v>44</v>
      </c>
      <c r="K8488">
        <v>14.99</v>
      </c>
      <c r="L8488">
        <v>1800</v>
      </c>
      <c r="M8488">
        <v>30</v>
      </c>
      <c r="N8488" s="15">
        <v>2100</v>
      </c>
      <c r="O8488" s="15">
        <v>31479</v>
      </c>
    </row>
    <row r="8489" spans="1:15">
      <c r="A8489" s="14">
        <v>44525</v>
      </c>
      <c r="B8489" t="s">
        <v>75</v>
      </c>
      <c r="C8489">
        <v>8</v>
      </c>
      <c r="D8489" t="s">
        <v>50</v>
      </c>
      <c r="E8489">
        <v>1016</v>
      </c>
      <c r="F8489" t="s">
        <v>76</v>
      </c>
      <c r="G8489" t="s">
        <v>77</v>
      </c>
      <c r="H8489" t="s">
        <v>52</v>
      </c>
      <c r="I8489" t="s">
        <v>92</v>
      </c>
      <c r="J8489">
        <v>44</v>
      </c>
      <c r="K8489">
        <v>16.064</v>
      </c>
      <c r="L8489">
        <v>1800</v>
      </c>
      <c r="M8489">
        <v>30</v>
      </c>
      <c r="N8489" s="15">
        <v>2100</v>
      </c>
      <c r="O8489" s="15">
        <v>33734.400000000001</v>
      </c>
    </row>
    <row r="8490" spans="1:15">
      <c r="A8490" s="14">
        <v>44525</v>
      </c>
      <c r="B8490" t="s">
        <v>75</v>
      </c>
      <c r="C8490">
        <v>8</v>
      </c>
      <c r="D8490" t="s">
        <v>50</v>
      </c>
      <c r="E8490">
        <v>1016</v>
      </c>
      <c r="F8490" t="s">
        <v>76</v>
      </c>
      <c r="G8490" t="s">
        <v>77</v>
      </c>
      <c r="H8490" t="s">
        <v>51</v>
      </c>
      <c r="I8490" t="s">
        <v>92</v>
      </c>
      <c r="J8490">
        <v>44</v>
      </c>
      <c r="K8490">
        <v>14.99</v>
      </c>
      <c r="L8490">
        <v>1800</v>
      </c>
      <c r="M8490">
        <v>30</v>
      </c>
      <c r="N8490" s="15">
        <v>2100</v>
      </c>
      <c r="O8490" s="15">
        <v>31479</v>
      </c>
    </row>
    <row r="8491" spans="1:15">
      <c r="A8491" s="14">
        <v>44525</v>
      </c>
      <c r="B8491" t="s">
        <v>75</v>
      </c>
      <c r="C8491">
        <v>8</v>
      </c>
      <c r="D8491" t="s">
        <v>50</v>
      </c>
      <c r="E8491">
        <v>1016</v>
      </c>
      <c r="F8491" t="s">
        <v>76</v>
      </c>
      <c r="G8491" t="s">
        <v>77</v>
      </c>
      <c r="H8491" t="s">
        <v>52</v>
      </c>
      <c r="I8491" t="s">
        <v>92</v>
      </c>
      <c r="J8491">
        <v>44</v>
      </c>
      <c r="K8491">
        <v>16.064</v>
      </c>
      <c r="L8491">
        <v>1800</v>
      </c>
      <c r="M8491">
        <v>30</v>
      </c>
      <c r="N8491" s="15">
        <v>2100</v>
      </c>
      <c r="O8491" s="15">
        <v>33734.400000000001</v>
      </c>
    </row>
    <row r="8492" spans="1:15">
      <c r="A8492" s="14">
        <v>44525</v>
      </c>
      <c r="B8492" t="s">
        <v>75</v>
      </c>
      <c r="C8492">
        <v>8</v>
      </c>
      <c r="D8492" t="s">
        <v>50</v>
      </c>
      <c r="E8492">
        <v>1016</v>
      </c>
      <c r="F8492" t="s">
        <v>76</v>
      </c>
      <c r="G8492" t="s">
        <v>77</v>
      </c>
      <c r="H8492" t="s">
        <v>51</v>
      </c>
      <c r="I8492" t="s">
        <v>92</v>
      </c>
      <c r="J8492">
        <v>44</v>
      </c>
      <c r="K8492">
        <v>14.99</v>
      </c>
      <c r="L8492">
        <v>1800</v>
      </c>
      <c r="M8492">
        <v>30</v>
      </c>
      <c r="N8492" s="15">
        <v>2100</v>
      </c>
      <c r="O8492" s="15">
        <v>31479</v>
      </c>
    </row>
    <row r="8493" spans="1:15">
      <c r="A8493" s="14">
        <v>44525</v>
      </c>
      <c r="B8493" t="s">
        <v>75</v>
      </c>
      <c r="C8493">
        <v>8</v>
      </c>
      <c r="D8493" t="s">
        <v>50</v>
      </c>
      <c r="E8493">
        <v>1016</v>
      </c>
      <c r="F8493" t="s">
        <v>76</v>
      </c>
      <c r="G8493" t="s">
        <v>77</v>
      </c>
      <c r="H8493" t="s">
        <v>52</v>
      </c>
      <c r="I8493" t="s">
        <v>92</v>
      </c>
      <c r="J8493">
        <v>44</v>
      </c>
      <c r="K8493">
        <v>16.064</v>
      </c>
      <c r="L8493">
        <v>1800</v>
      </c>
      <c r="M8493">
        <v>30</v>
      </c>
      <c r="N8493" s="15">
        <v>2100</v>
      </c>
      <c r="O8493" s="15">
        <v>33734.400000000001</v>
      </c>
    </row>
    <row r="8494" spans="1:15">
      <c r="A8494" s="14">
        <v>44525</v>
      </c>
      <c r="B8494" t="s">
        <v>75</v>
      </c>
      <c r="C8494">
        <v>8</v>
      </c>
      <c r="D8494" t="s">
        <v>50</v>
      </c>
      <c r="E8494">
        <v>1016</v>
      </c>
      <c r="F8494" t="s">
        <v>76</v>
      </c>
      <c r="G8494" t="s">
        <v>77</v>
      </c>
      <c r="H8494" t="s">
        <v>51</v>
      </c>
      <c r="I8494" t="s">
        <v>92</v>
      </c>
      <c r="J8494">
        <v>44</v>
      </c>
      <c r="K8494">
        <v>14.99</v>
      </c>
      <c r="L8494">
        <v>1800</v>
      </c>
      <c r="M8494">
        <v>30</v>
      </c>
      <c r="N8494" s="15">
        <v>3500</v>
      </c>
      <c r="O8494" s="15">
        <v>52465</v>
      </c>
    </row>
    <row r="8495" spans="1:15">
      <c r="A8495" s="14">
        <v>44525</v>
      </c>
      <c r="B8495" t="s">
        <v>75</v>
      </c>
      <c r="C8495">
        <v>8</v>
      </c>
      <c r="D8495" t="s">
        <v>50</v>
      </c>
      <c r="E8495">
        <v>1016</v>
      </c>
      <c r="F8495" t="s">
        <v>76</v>
      </c>
      <c r="G8495" t="s">
        <v>77</v>
      </c>
      <c r="H8495" t="s">
        <v>52</v>
      </c>
      <c r="I8495" t="s">
        <v>92</v>
      </c>
      <c r="J8495">
        <v>44</v>
      </c>
      <c r="K8495">
        <v>16.064</v>
      </c>
      <c r="L8495">
        <v>1800</v>
      </c>
      <c r="M8495">
        <v>30</v>
      </c>
      <c r="N8495" s="15">
        <v>3500</v>
      </c>
      <c r="O8495" s="15">
        <v>56224</v>
      </c>
    </row>
    <row r="8496" spans="1:15">
      <c r="A8496" s="14">
        <v>44525</v>
      </c>
      <c r="B8496" t="s">
        <v>75</v>
      </c>
      <c r="C8496">
        <v>8</v>
      </c>
      <c r="D8496" t="s">
        <v>50</v>
      </c>
      <c r="E8496">
        <v>1016</v>
      </c>
      <c r="F8496" t="s">
        <v>76</v>
      </c>
      <c r="G8496" t="s">
        <v>77</v>
      </c>
      <c r="H8496" t="s">
        <v>51</v>
      </c>
      <c r="I8496" t="s">
        <v>92</v>
      </c>
      <c r="J8496">
        <v>44</v>
      </c>
      <c r="K8496">
        <v>14.99</v>
      </c>
      <c r="L8496">
        <v>1800</v>
      </c>
      <c r="M8496">
        <v>30</v>
      </c>
      <c r="N8496" s="15">
        <v>2100</v>
      </c>
      <c r="O8496" s="15">
        <v>31479</v>
      </c>
    </row>
    <row r="8497" spans="1:15">
      <c r="A8497" s="14">
        <v>44525</v>
      </c>
      <c r="B8497" t="s">
        <v>75</v>
      </c>
      <c r="C8497">
        <v>8</v>
      </c>
      <c r="D8497" t="s">
        <v>50</v>
      </c>
      <c r="E8497">
        <v>1016</v>
      </c>
      <c r="F8497" t="s">
        <v>76</v>
      </c>
      <c r="G8497" t="s">
        <v>77</v>
      </c>
      <c r="H8497" t="s">
        <v>52</v>
      </c>
      <c r="I8497" t="s">
        <v>92</v>
      </c>
      <c r="J8497">
        <v>44</v>
      </c>
      <c r="K8497">
        <v>16.064</v>
      </c>
      <c r="L8497">
        <v>1800</v>
      </c>
      <c r="M8497">
        <v>30</v>
      </c>
      <c r="N8497" s="15">
        <v>2100</v>
      </c>
      <c r="O8497" s="15">
        <v>33734.400000000001</v>
      </c>
    </row>
    <row r="8498" spans="1:15">
      <c r="A8498" s="14">
        <v>44525</v>
      </c>
      <c r="B8498" t="s">
        <v>75</v>
      </c>
      <c r="C8498">
        <v>8</v>
      </c>
      <c r="D8498" t="s">
        <v>50</v>
      </c>
      <c r="E8498">
        <v>1016</v>
      </c>
      <c r="F8498" t="s">
        <v>76</v>
      </c>
      <c r="G8498" t="s">
        <v>77</v>
      </c>
      <c r="H8498" t="s">
        <v>51</v>
      </c>
      <c r="I8498" t="s">
        <v>92</v>
      </c>
      <c r="J8498">
        <v>44</v>
      </c>
      <c r="K8498">
        <v>14.99</v>
      </c>
      <c r="L8498">
        <v>1800</v>
      </c>
      <c r="M8498">
        <v>30</v>
      </c>
      <c r="N8498" s="15">
        <v>5000</v>
      </c>
      <c r="O8498" s="15">
        <v>74950</v>
      </c>
    </row>
    <row r="8499" spans="1:15">
      <c r="A8499" s="14">
        <v>44525</v>
      </c>
      <c r="B8499" t="s">
        <v>75</v>
      </c>
      <c r="C8499">
        <v>8</v>
      </c>
      <c r="D8499" t="s">
        <v>50</v>
      </c>
      <c r="E8499">
        <v>1016</v>
      </c>
      <c r="F8499" t="s">
        <v>76</v>
      </c>
      <c r="G8499" t="s">
        <v>77</v>
      </c>
      <c r="H8499" t="s">
        <v>52</v>
      </c>
      <c r="I8499" t="s">
        <v>92</v>
      </c>
      <c r="J8499">
        <v>44</v>
      </c>
      <c r="K8499">
        <v>16.064</v>
      </c>
      <c r="L8499">
        <v>1800</v>
      </c>
      <c r="M8499">
        <v>30</v>
      </c>
      <c r="N8499" s="15">
        <v>5000</v>
      </c>
      <c r="O8499" s="15">
        <v>80320</v>
      </c>
    </row>
    <row r="8500" spans="1:15">
      <c r="A8500" s="14">
        <v>44525</v>
      </c>
      <c r="B8500" t="s">
        <v>75</v>
      </c>
      <c r="C8500">
        <v>8</v>
      </c>
      <c r="D8500" t="s">
        <v>50</v>
      </c>
      <c r="E8500">
        <v>1016</v>
      </c>
      <c r="F8500" t="s">
        <v>76</v>
      </c>
      <c r="G8500" t="s">
        <v>77</v>
      </c>
      <c r="H8500" t="s">
        <v>51</v>
      </c>
      <c r="I8500" t="s">
        <v>92</v>
      </c>
      <c r="J8500">
        <v>44</v>
      </c>
      <c r="K8500">
        <v>28</v>
      </c>
      <c r="L8500">
        <v>1800</v>
      </c>
      <c r="M8500">
        <v>30</v>
      </c>
      <c r="N8500" s="15">
        <v>2100</v>
      </c>
      <c r="O8500" s="15">
        <v>58800</v>
      </c>
    </row>
    <row r="8501" spans="1:15">
      <c r="A8501" s="14">
        <v>44525</v>
      </c>
      <c r="B8501" t="s">
        <v>75</v>
      </c>
      <c r="C8501">
        <v>8</v>
      </c>
      <c r="D8501" t="s">
        <v>50</v>
      </c>
      <c r="E8501">
        <v>1016</v>
      </c>
      <c r="F8501" t="s">
        <v>76</v>
      </c>
      <c r="G8501" t="s">
        <v>77</v>
      </c>
      <c r="H8501" t="s">
        <v>52</v>
      </c>
      <c r="I8501" t="s">
        <v>92</v>
      </c>
      <c r="J8501">
        <v>44</v>
      </c>
      <c r="K8501">
        <v>31.888000000000002</v>
      </c>
      <c r="L8501">
        <v>1800</v>
      </c>
      <c r="M8501">
        <v>30</v>
      </c>
      <c r="N8501" s="15">
        <v>2100</v>
      </c>
      <c r="O8501" s="15">
        <v>66964.800000000003</v>
      </c>
    </row>
    <row r="8502" spans="1:15">
      <c r="A8502" s="14">
        <v>44525</v>
      </c>
      <c r="B8502" t="s">
        <v>75</v>
      </c>
      <c r="C8502">
        <v>8</v>
      </c>
      <c r="D8502" t="s">
        <v>50</v>
      </c>
      <c r="E8502">
        <v>1016</v>
      </c>
      <c r="F8502" t="s">
        <v>76</v>
      </c>
      <c r="G8502" t="s">
        <v>77</v>
      </c>
      <c r="H8502" t="s">
        <v>51</v>
      </c>
      <c r="I8502" t="s">
        <v>92</v>
      </c>
      <c r="J8502">
        <v>44</v>
      </c>
      <c r="K8502">
        <v>14.99</v>
      </c>
      <c r="L8502">
        <v>1800</v>
      </c>
      <c r="M8502">
        <v>30</v>
      </c>
      <c r="N8502" s="15">
        <v>2100</v>
      </c>
      <c r="O8502" s="15">
        <v>31479</v>
      </c>
    </row>
    <row r="8503" spans="1:15">
      <c r="A8503" s="14">
        <v>44525</v>
      </c>
      <c r="B8503" t="s">
        <v>75</v>
      </c>
      <c r="C8503">
        <v>8</v>
      </c>
      <c r="D8503" t="s">
        <v>50</v>
      </c>
      <c r="E8503">
        <v>1016</v>
      </c>
      <c r="F8503" t="s">
        <v>76</v>
      </c>
      <c r="G8503" t="s">
        <v>77</v>
      </c>
      <c r="H8503" t="s">
        <v>52</v>
      </c>
      <c r="I8503" t="s">
        <v>92</v>
      </c>
      <c r="J8503">
        <v>44</v>
      </c>
      <c r="K8503">
        <v>16.064</v>
      </c>
      <c r="L8503">
        <v>1800</v>
      </c>
      <c r="M8503">
        <v>30</v>
      </c>
      <c r="N8503" s="15">
        <v>2100</v>
      </c>
      <c r="O8503" s="15">
        <v>33734.400000000001</v>
      </c>
    </row>
    <row r="8504" spans="1:15">
      <c r="A8504" s="14">
        <v>44525</v>
      </c>
      <c r="B8504" t="s">
        <v>75</v>
      </c>
      <c r="C8504">
        <v>8</v>
      </c>
      <c r="D8504" t="s">
        <v>50</v>
      </c>
      <c r="E8504">
        <v>1016</v>
      </c>
      <c r="F8504" t="s">
        <v>76</v>
      </c>
      <c r="G8504" t="s">
        <v>77</v>
      </c>
      <c r="H8504" t="s">
        <v>51</v>
      </c>
      <c r="I8504" t="s">
        <v>92</v>
      </c>
      <c r="J8504">
        <v>44</v>
      </c>
      <c r="K8504">
        <v>14.99</v>
      </c>
      <c r="L8504">
        <v>1800</v>
      </c>
      <c r="M8504">
        <v>30</v>
      </c>
      <c r="N8504" s="15">
        <v>5000</v>
      </c>
      <c r="O8504" s="15">
        <v>74950</v>
      </c>
    </row>
    <row r="8505" spans="1:15">
      <c r="A8505" s="14">
        <v>44525</v>
      </c>
      <c r="B8505" t="s">
        <v>75</v>
      </c>
      <c r="C8505">
        <v>8</v>
      </c>
      <c r="D8505" t="s">
        <v>50</v>
      </c>
      <c r="E8505">
        <v>1016</v>
      </c>
      <c r="F8505" t="s">
        <v>76</v>
      </c>
      <c r="G8505" t="s">
        <v>77</v>
      </c>
      <c r="H8505" t="s">
        <v>52</v>
      </c>
      <c r="I8505" t="s">
        <v>92</v>
      </c>
      <c r="J8505">
        <v>44</v>
      </c>
      <c r="K8505">
        <v>16.064</v>
      </c>
      <c r="L8505">
        <v>1800</v>
      </c>
      <c r="M8505">
        <v>30</v>
      </c>
      <c r="N8505" s="15">
        <v>5000</v>
      </c>
      <c r="O8505" s="15">
        <v>80320</v>
      </c>
    </row>
    <row r="8506" spans="1:15">
      <c r="A8506" s="14">
        <v>44525</v>
      </c>
      <c r="B8506" t="s">
        <v>75</v>
      </c>
      <c r="C8506">
        <v>8</v>
      </c>
      <c r="D8506" t="s">
        <v>50</v>
      </c>
      <c r="E8506">
        <v>1016</v>
      </c>
      <c r="F8506" t="s">
        <v>76</v>
      </c>
      <c r="G8506" t="s">
        <v>77</v>
      </c>
      <c r="H8506" t="s">
        <v>51</v>
      </c>
      <c r="I8506" t="s">
        <v>92</v>
      </c>
      <c r="J8506">
        <v>44</v>
      </c>
      <c r="K8506">
        <v>14.99</v>
      </c>
      <c r="L8506">
        <v>1800</v>
      </c>
      <c r="M8506">
        <v>30</v>
      </c>
      <c r="N8506" s="15">
        <v>35000</v>
      </c>
      <c r="O8506" s="15">
        <v>524650</v>
      </c>
    </row>
    <row r="8507" spans="1:15">
      <c r="A8507" s="14">
        <v>44525</v>
      </c>
      <c r="B8507" t="s">
        <v>75</v>
      </c>
      <c r="C8507">
        <v>8</v>
      </c>
      <c r="D8507" t="s">
        <v>50</v>
      </c>
      <c r="E8507">
        <v>1016</v>
      </c>
      <c r="F8507" t="s">
        <v>76</v>
      </c>
      <c r="G8507" t="s">
        <v>77</v>
      </c>
      <c r="H8507" t="s">
        <v>52</v>
      </c>
      <c r="I8507" t="s">
        <v>92</v>
      </c>
      <c r="J8507">
        <v>44</v>
      </c>
      <c r="K8507">
        <v>16.064</v>
      </c>
      <c r="L8507">
        <v>1800</v>
      </c>
      <c r="M8507">
        <v>30</v>
      </c>
      <c r="N8507" s="15">
        <v>35000</v>
      </c>
      <c r="O8507" s="15">
        <v>562240</v>
      </c>
    </row>
    <row r="8508" spans="1:15">
      <c r="A8508" s="14">
        <v>44525</v>
      </c>
      <c r="B8508" t="s">
        <v>75</v>
      </c>
      <c r="C8508">
        <v>8</v>
      </c>
      <c r="D8508" t="s">
        <v>50</v>
      </c>
      <c r="E8508">
        <v>1016</v>
      </c>
      <c r="F8508" t="s">
        <v>76</v>
      </c>
      <c r="G8508" t="s">
        <v>77</v>
      </c>
      <c r="H8508" t="s">
        <v>51</v>
      </c>
      <c r="I8508" t="s">
        <v>92</v>
      </c>
      <c r="J8508">
        <v>44</v>
      </c>
      <c r="K8508">
        <v>14.99</v>
      </c>
      <c r="L8508">
        <v>1800</v>
      </c>
      <c r="M8508">
        <v>30</v>
      </c>
      <c r="N8508" s="15">
        <v>2100</v>
      </c>
      <c r="O8508" s="15">
        <v>31479</v>
      </c>
    </row>
    <row r="8509" spans="1:15">
      <c r="A8509" s="14">
        <v>44525</v>
      </c>
      <c r="B8509" t="s">
        <v>75</v>
      </c>
      <c r="C8509">
        <v>8</v>
      </c>
      <c r="D8509" t="s">
        <v>50</v>
      </c>
      <c r="E8509">
        <v>1016</v>
      </c>
      <c r="F8509" t="s">
        <v>76</v>
      </c>
      <c r="G8509" t="s">
        <v>77</v>
      </c>
      <c r="H8509" t="s">
        <v>52</v>
      </c>
      <c r="I8509" t="s">
        <v>92</v>
      </c>
      <c r="J8509">
        <v>44</v>
      </c>
      <c r="K8509">
        <v>16.064</v>
      </c>
      <c r="L8509">
        <v>1800</v>
      </c>
      <c r="M8509">
        <v>30</v>
      </c>
      <c r="N8509" s="15">
        <v>2100</v>
      </c>
      <c r="O8509" s="15">
        <v>33734.400000000001</v>
      </c>
    </row>
    <row r="8510" spans="1:15">
      <c r="A8510" s="14">
        <v>44525</v>
      </c>
      <c r="B8510" t="s">
        <v>75</v>
      </c>
      <c r="C8510">
        <v>8</v>
      </c>
      <c r="D8510" t="s">
        <v>50</v>
      </c>
      <c r="E8510">
        <v>1016</v>
      </c>
      <c r="F8510" t="s">
        <v>76</v>
      </c>
      <c r="G8510" t="s">
        <v>77</v>
      </c>
      <c r="H8510" t="s">
        <v>51</v>
      </c>
      <c r="I8510" t="s">
        <v>92</v>
      </c>
      <c r="J8510">
        <v>44</v>
      </c>
      <c r="K8510">
        <v>14.99</v>
      </c>
      <c r="L8510">
        <v>1800</v>
      </c>
      <c r="M8510">
        <v>30</v>
      </c>
      <c r="N8510" s="15">
        <v>35000</v>
      </c>
      <c r="O8510" s="15">
        <v>524650</v>
      </c>
    </row>
    <row r="8511" spans="1:15">
      <c r="A8511" s="14">
        <v>44525</v>
      </c>
      <c r="B8511" t="s">
        <v>75</v>
      </c>
      <c r="C8511">
        <v>8</v>
      </c>
      <c r="D8511" t="s">
        <v>50</v>
      </c>
      <c r="E8511">
        <v>1016</v>
      </c>
      <c r="F8511" t="s">
        <v>76</v>
      </c>
      <c r="G8511" t="s">
        <v>77</v>
      </c>
      <c r="H8511" t="s">
        <v>52</v>
      </c>
      <c r="I8511" t="s">
        <v>92</v>
      </c>
      <c r="J8511">
        <v>44</v>
      </c>
      <c r="K8511">
        <v>16.064</v>
      </c>
      <c r="L8511">
        <v>1800</v>
      </c>
      <c r="M8511">
        <v>30</v>
      </c>
      <c r="N8511" s="15">
        <v>35000</v>
      </c>
      <c r="O8511" s="15">
        <v>562240</v>
      </c>
    </row>
    <row r="8512" spans="1:15">
      <c r="A8512" s="14">
        <v>44525</v>
      </c>
      <c r="B8512" t="s">
        <v>73</v>
      </c>
      <c r="C8512">
        <v>8</v>
      </c>
      <c r="D8512" t="s">
        <v>50</v>
      </c>
      <c r="E8512">
        <v>1016</v>
      </c>
      <c r="F8512" t="s">
        <v>74</v>
      </c>
      <c r="G8512" t="s">
        <v>117</v>
      </c>
      <c r="H8512" t="s">
        <v>51</v>
      </c>
      <c r="I8512" t="s">
        <v>118</v>
      </c>
      <c r="J8512">
        <v>44</v>
      </c>
      <c r="K8512">
        <v>14.96</v>
      </c>
      <c r="L8512">
        <v>4607</v>
      </c>
      <c r="M8512">
        <v>30</v>
      </c>
      <c r="N8512" s="15">
        <v>29941.86</v>
      </c>
      <c r="O8512" s="15">
        <v>447930.22560000001</v>
      </c>
    </row>
    <row r="8513" spans="1:15">
      <c r="A8513" s="14">
        <v>44525</v>
      </c>
      <c r="B8513" t="s">
        <v>73</v>
      </c>
      <c r="C8513">
        <v>8</v>
      </c>
      <c r="D8513" t="s">
        <v>50</v>
      </c>
      <c r="E8513">
        <v>1016</v>
      </c>
      <c r="F8513" t="s">
        <v>74</v>
      </c>
      <c r="G8513" t="s">
        <v>117</v>
      </c>
      <c r="H8513" t="s">
        <v>52</v>
      </c>
      <c r="I8513" t="s">
        <v>118</v>
      </c>
      <c r="J8513">
        <v>44</v>
      </c>
      <c r="K8513">
        <v>16.029599999999999</v>
      </c>
      <c r="L8513">
        <v>4607</v>
      </c>
      <c r="M8513">
        <v>30</v>
      </c>
      <c r="N8513" s="15">
        <v>29941.86</v>
      </c>
      <c r="O8513" s="15">
        <v>479956.03905600001</v>
      </c>
    </row>
    <row r="8514" spans="1:15">
      <c r="A8514" s="14">
        <v>44525</v>
      </c>
      <c r="B8514" t="s">
        <v>73</v>
      </c>
      <c r="C8514">
        <v>8</v>
      </c>
      <c r="D8514" t="s">
        <v>50</v>
      </c>
      <c r="E8514">
        <v>1016</v>
      </c>
      <c r="F8514" t="s">
        <v>74</v>
      </c>
      <c r="G8514" t="s">
        <v>117</v>
      </c>
      <c r="H8514" t="s">
        <v>51</v>
      </c>
      <c r="I8514" t="s">
        <v>118</v>
      </c>
      <c r="J8514">
        <v>44</v>
      </c>
      <c r="K8514">
        <v>14.49</v>
      </c>
      <c r="L8514">
        <v>3974</v>
      </c>
      <c r="M8514">
        <v>30</v>
      </c>
      <c r="N8514" s="15">
        <v>175000</v>
      </c>
      <c r="O8514" s="15">
        <v>2535750</v>
      </c>
    </row>
    <row r="8515" spans="1:15">
      <c r="A8515" s="14">
        <v>44525</v>
      </c>
      <c r="B8515" t="s">
        <v>73</v>
      </c>
      <c r="C8515">
        <v>8</v>
      </c>
      <c r="D8515" t="s">
        <v>50</v>
      </c>
      <c r="E8515">
        <v>1016</v>
      </c>
      <c r="F8515" t="s">
        <v>74</v>
      </c>
      <c r="G8515" t="s">
        <v>117</v>
      </c>
      <c r="H8515" t="s">
        <v>52</v>
      </c>
      <c r="I8515" t="s">
        <v>118</v>
      </c>
      <c r="J8515">
        <v>44</v>
      </c>
      <c r="K8515">
        <v>15.492000000000001</v>
      </c>
      <c r="L8515">
        <v>3974</v>
      </c>
      <c r="M8515">
        <v>30</v>
      </c>
      <c r="N8515" s="15">
        <v>175000</v>
      </c>
      <c r="O8515" s="15">
        <v>2711100</v>
      </c>
    </row>
    <row r="8516" spans="1:15">
      <c r="A8516" s="14">
        <v>44525</v>
      </c>
      <c r="B8516" t="s">
        <v>73</v>
      </c>
      <c r="C8516">
        <v>8</v>
      </c>
      <c r="D8516" t="s">
        <v>50</v>
      </c>
      <c r="E8516">
        <v>1016</v>
      </c>
      <c r="F8516" t="s">
        <v>74</v>
      </c>
      <c r="G8516" t="s">
        <v>117</v>
      </c>
      <c r="H8516" t="s">
        <v>51</v>
      </c>
      <c r="I8516" t="s">
        <v>118</v>
      </c>
      <c r="J8516">
        <v>44</v>
      </c>
      <c r="K8516">
        <v>14.49</v>
      </c>
      <c r="L8516">
        <v>4549</v>
      </c>
      <c r="M8516">
        <v>30</v>
      </c>
      <c r="N8516" s="15">
        <v>175000</v>
      </c>
      <c r="O8516" s="15">
        <v>2535750</v>
      </c>
    </row>
    <row r="8517" spans="1:15">
      <c r="A8517" s="14">
        <v>44525</v>
      </c>
      <c r="B8517" t="s">
        <v>73</v>
      </c>
      <c r="C8517">
        <v>8</v>
      </c>
      <c r="D8517" t="s">
        <v>50</v>
      </c>
      <c r="E8517">
        <v>1016</v>
      </c>
      <c r="F8517" t="s">
        <v>74</v>
      </c>
      <c r="G8517" t="s">
        <v>117</v>
      </c>
      <c r="H8517" t="s">
        <v>52</v>
      </c>
      <c r="I8517" t="s">
        <v>118</v>
      </c>
      <c r="J8517">
        <v>44</v>
      </c>
      <c r="K8517">
        <v>15.492000000000001</v>
      </c>
      <c r="L8517">
        <v>4549</v>
      </c>
      <c r="M8517">
        <v>30</v>
      </c>
      <c r="N8517" s="15">
        <v>175000</v>
      </c>
      <c r="O8517" s="15">
        <v>2711100</v>
      </c>
    </row>
    <row r="8518" spans="1:15">
      <c r="A8518" s="14">
        <v>44525</v>
      </c>
      <c r="B8518" t="s">
        <v>73</v>
      </c>
      <c r="C8518">
        <v>8</v>
      </c>
      <c r="D8518" t="s">
        <v>50</v>
      </c>
      <c r="E8518">
        <v>1016</v>
      </c>
      <c r="F8518" t="s">
        <v>74</v>
      </c>
      <c r="G8518" t="s">
        <v>117</v>
      </c>
      <c r="H8518" t="s">
        <v>51</v>
      </c>
      <c r="I8518" t="s">
        <v>118</v>
      </c>
      <c r="J8518">
        <v>44</v>
      </c>
      <c r="K8518">
        <v>14</v>
      </c>
      <c r="L8518">
        <v>2296</v>
      </c>
      <c r="M8518">
        <v>30</v>
      </c>
      <c r="N8518" s="15">
        <v>40000</v>
      </c>
      <c r="O8518" s="15">
        <v>560000</v>
      </c>
    </row>
    <row r="8519" spans="1:15">
      <c r="A8519" s="14">
        <v>44525</v>
      </c>
      <c r="B8519" t="s">
        <v>73</v>
      </c>
      <c r="C8519">
        <v>8</v>
      </c>
      <c r="D8519" t="s">
        <v>50</v>
      </c>
      <c r="E8519">
        <v>1016</v>
      </c>
      <c r="F8519" t="s">
        <v>74</v>
      </c>
      <c r="G8519" t="s">
        <v>117</v>
      </c>
      <c r="H8519" t="s">
        <v>52</v>
      </c>
      <c r="I8519" t="s">
        <v>118</v>
      </c>
      <c r="J8519">
        <v>44</v>
      </c>
      <c r="K8519">
        <v>14.934200000000001</v>
      </c>
      <c r="L8519">
        <v>2296</v>
      </c>
      <c r="M8519">
        <v>30</v>
      </c>
      <c r="N8519" s="15">
        <v>40000</v>
      </c>
      <c r="O8519" s="15">
        <v>597368</v>
      </c>
    </row>
    <row r="8520" spans="1:15">
      <c r="A8520" s="14">
        <v>44525</v>
      </c>
      <c r="B8520" t="s">
        <v>73</v>
      </c>
      <c r="C8520">
        <v>8</v>
      </c>
      <c r="D8520" t="s">
        <v>50</v>
      </c>
      <c r="E8520">
        <v>1016</v>
      </c>
      <c r="F8520" t="s">
        <v>110</v>
      </c>
      <c r="G8520" t="s">
        <v>117</v>
      </c>
      <c r="H8520" t="s">
        <v>51</v>
      </c>
      <c r="I8520" t="s">
        <v>118</v>
      </c>
      <c r="J8520">
        <v>44</v>
      </c>
      <c r="K8520">
        <v>13.96</v>
      </c>
      <c r="L8520">
        <v>5056</v>
      </c>
      <c r="M8520">
        <v>30</v>
      </c>
      <c r="N8520" s="15">
        <v>139200</v>
      </c>
      <c r="O8520" s="15">
        <v>1943232</v>
      </c>
    </row>
    <row r="8521" spans="1:15">
      <c r="A8521" s="14">
        <v>44525</v>
      </c>
      <c r="B8521" t="s">
        <v>73</v>
      </c>
      <c r="C8521">
        <v>8</v>
      </c>
      <c r="D8521" t="s">
        <v>50</v>
      </c>
      <c r="E8521">
        <v>1016</v>
      </c>
      <c r="F8521" t="s">
        <v>110</v>
      </c>
      <c r="G8521" t="s">
        <v>117</v>
      </c>
      <c r="H8521" t="s">
        <v>52</v>
      </c>
      <c r="I8521" t="s">
        <v>118</v>
      </c>
      <c r="J8521">
        <v>44</v>
      </c>
      <c r="K8521">
        <v>14.8887</v>
      </c>
      <c r="L8521">
        <v>5056</v>
      </c>
      <c r="M8521">
        <v>30</v>
      </c>
      <c r="N8521" s="15">
        <v>139200</v>
      </c>
      <c r="O8521" s="15">
        <v>2072507.04</v>
      </c>
    </row>
    <row r="8522" spans="1:15">
      <c r="A8522" s="14">
        <v>44525</v>
      </c>
      <c r="B8522" t="s">
        <v>73</v>
      </c>
      <c r="C8522">
        <v>8</v>
      </c>
      <c r="D8522" t="s">
        <v>50</v>
      </c>
      <c r="E8522">
        <v>1016</v>
      </c>
      <c r="F8522" t="s">
        <v>74</v>
      </c>
      <c r="G8522" t="s">
        <v>117</v>
      </c>
      <c r="H8522" t="s">
        <v>51</v>
      </c>
      <c r="I8522" t="s">
        <v>118</v>
      </c>
      <c r="J8522">
        <v>44</v>
      </c>
      <c r="K8522">
        <v>18.989999999999998</v>
      </c>
      <c r="L8522">
        <v>5406</v>
      </c>
      <c r="M8522">
        <v>30</v>
      </c>
      <c r="N8522" s="15">
        <v>136517.22</v>
      </c>
      <c r="O8522" s="15">
        <v>2592462.0077999998</v>
      </c>
    </row>
    <row r="8523" spans="1:15">
      <c r="A8523" s="14">
        <v>44525</v>
      </c>
      <c r="B8523" t="s">
        <v>73</v>
      </c>
      <c r="C8523">
        <v>8</v>
      </c>
      <c r="D8523" t="s">
        <v>50</v>
      </c>
      <c r="E8523">
        <v>1016</v>
      </c>
      <c r="F8523" t="s">
        <v>74</v>
      </c>
      <c r="G8523" t="s">
        <v>117</v>
      </c>
      <c r="H8523" t="s">
        <v>52</v>
      </c>
      <c r="I8523" t="s">
        <v>118</v>
      </c>
      <c r="J8523">
        <v>44</v>
      </c>
      <c r="K8523">
        <v>20.7333</v>
      </c>
      <c r="L8523">
        <v>5406</v>
      </c>
      <c r="M8523">
        <v>30</v>
      </c>
      <c r="N8523" s="15">
        <v>136517.22</v>
      </c>
      <c r="O8523" s="15">
        <v>2830452.4774259999</v>
      </c>
    </row>
    <row r="8524" spans="1:15">
      <c r="A8524" s="14">
        <v>44525</v>
      </c>
      <c r="B8524" t="s">
        <v>73</v>
      </c>
      <c r="C8524">
        <v>8</v>
      </c>
      <c r="D8524" t="s">
        <v>50</v>
      </c>
      <c r="E8524">
        <v>1016</v>
      </c>
      <c r="F8524" t="s">
        <v>74</v>
      </c>
      <c r="G8524" t="s">
        <v>117</v>
      </c>
      <c r="H8524" t="s">
        <v>51</v>
      </c>
      <c r="I8524" t="s">
        <v>118</v>
      </c>
      <c r="J8524">
        <v>44</v>
      </c>
      <c r="K8524">
        <v>27</v>
      </c>
      <c r="L8524">
        <v>2287</v>
      </c>
      <c r="M8524">
        <v>30</v>
      </c>
      <c r="N8524" s="15">
        <v>21000</v>
      </c>
      <c r="O8524" s="15">
        <v>567000</v>
      </c>
    </row>
    <row r="8525" spans="1:15">
      <c r="A8525" s="14">
        <v>44525</v>
      </c>
      <c r="B8525" t="s">
        <v>73</v>
      </c>
      <c r="C8525">
        <v>8</v>
      </c>
      <c r="D8525" t="s">
        <v>50</v>
      </c>
      <c r="E8525">
        <v>1016</v>
      </c>
      <c r="F8525" t="s">
        <v>74</v>
      </c>
      <c r="G8525" t="s">
        <v>117</v>
      </c>
      <c r="H8525" t="s">
        <v>52</v>
      </c>
      <c r="I8525" t="s">
        <v>118</v>
      </c>
      <c r="J8525">
        <v>44</v>
      </c>
      <c r="K8525">
        <v>30.6051</v>
      </c>
      <c r="L8525">
        <v>2287</v>
      </c>
      <c r="M8525">
        <v>30</v>
      </c>
      <c r="N8525" s="15">
        <v>21000</v>
      </c>
      <c r="O8525" s="15">
        <v>642707.1</v>
      </c>
    </row>
    <row r="8526" spans="1:15">
      <c r="A8526" s="14">
        <v>44525</v>
      </c>
      <c r="B8526" t="s">
        <v>73</v>
      </c>
      <c r="C8526">
        <v>8</v>
      </c>
      <c r="D8526" t="s">
        <v>50</v>
      </c>
      <c r="E8526">
        <v>1016</v>
      </c>
      <c r="F8526" t="s">
        <v>78</v>
      </c>
      <c r="G8526" t="s">
        <v>117</v>
      </c>
      <c r="H8526" t="s">
        <v>51</v>
      </c>
      <c r="I8526" t="s">
        <v>118</v>
      </c>
      <c r="J8526">
        <v>44</v>
      </c>
      <c r="K8526">
        <v>14</v>
      </c>
      <c r="L8526">
        <v>2675</v>
      </c>
      <c r="M8526">
        <v>30</v>
      </c>
      <c r="N8526" s="15">
        <v>32500</v>
      </c>
      <c r="O8526" s="15">
        <v>455000</v>
      </c>
    </row>
    <row r="8527" spans="1:15">
      <c r="A8527" s="14">
        <v>44525</v>
      </c>
      <c r="B8527" t="s">
        <v>73</v>
      </c>
      <c r="C8527">
        <v>8</v>
      </c>
      <c r="D8527" t="s">
        <v>50</v>
      </c>
      <c r="E8527">
        <v>1016</v>
      </c>
      <c r="F8527" t="s">
        <v>78</v>
      </c>
      <c r="G8527" t="s">
        <v>117</v>
      </c>
      <c r="H8527" t="s">
        <v>52</v>
      </c>
      <c r="I8527" t="s">
        <v>118</v>
      </c>
      <c r="J8527">
        <v>44</v>
      </c>
      <c r="K8527">
        <v>14.934200000000001</v>
      </c>
      <c r="L8527">
        <v>2675</v>
      </c>
      <c r="M8527">
        <v>30</v>
      </c>
      <c r="N8527" s="15">
        <v>32500</v>
      </c>
      <c r="O8527" s="15">
        <v>485361.5</v>
      </c>
    </row>
    <row r="8528" spans="1:15">
      <c r="A8528" s="14">
        <v>44525</v>
      </c>
      <c r="B8528" t="s">
        <v>73</v>
      </c>
      <c r="C8528">
        <v>8</v>
      </c>
      <c r="D8528" t="s">
        <v>50</v>
      </c>
      <c r="E8528">
        <v>1016</v>
      </c>
      <c r="F8528" t="s">
        <v>78</v>
      </c>
      <c r="G8528" t="s">
        <v>117</v>
      </c>
      <c r="H8528" t="s">
        <v>51</v>
      </c>
      <c r="I8528" t="s">
        <v>118</v>
      </c>
      <c r="J8528">
        <v>44</v>
      </c>
      <c r="K8528">
        <v>14</v>
      </c>
      <c r="L8528">
        <v>2295</v>
      </c>
      <c r="M8528">
        <v>30</v>
      </c>
      <c r="N8528" s="15">
        <v>22000</v>
      </c>
      <c r="O8528" s="15">
        <v>308000</v>
      </c>
    </row>
    <row r="8529" spans="1:15">
      <c r="A8529" s="14">
        <v>44525</v>
      </c>
      <c r="B8529" t="s">
        <v>73</v>
      </c>
      <c r="C8529">
        <v>8</v>
      </c>
      <c r="D8529" t="s">
        <v>50</v>
      </c>
      <c r="E8529">
        <v>1016</v>
      </c>
      <c r="F8529" t="s">
        <v>78</v>
      </c>
      <c r="G8529" t="s">
        <v>117</v>
      </c>
      <c r="H8529" t="s">
        <v>52</v>
      </c>
      <c r="I8529" t="s">
        <v>118</v>
      </c>
      <c r="J8529">
        <v>44</v>
      </c>
      <c r="K8529">
        <v>14.934200000000001</v>
      </c>
      <c r="L8529">
        <v>2295</v>
      </c>
      <c r="M8529">
        <v>30</v>
      </c>
      <c r="N8529" s="15">
        <v>22000</v>
      </c>
      <c r="O8529" s="15">
        <v>328552.40000000002</v>
      </c>
    </row>
    <row r="8530" spans="1:15">
      <c r="A8530" s="14">
        <v>44525</v>
      </c>
      <c r="B8530" t="s">
        <v>73</v>
      </c>
      <c r="C8530">
        <v>8</v>
      </c>
      <c r="D8530" t="s">
        <v>50</v>
      </c>
      <c r="E8530">
        <v>1016</v>
      </c>
      <c r="F8530" t="s">
        <v>78</v>
      </c>
      <c r="G8530" t="s">
        <v>117</v>
      </c>
      <c r="H8530" t="s">
        <v>51</v>
      </c>
      <c r="I8530" t="s">
        <v>118</v>
      </c>
      <c r="J8530">
        <v>44</v>
      </c>
      <c r="K8530">
        <v>14</v>
      </c>
      <c r="L8530">
        <v>2777</v>
      </c>
      <c r="M8530">
        <v>30</v>
      </c>
      <c r="N8530" s="15">
        <v>38000</v>
      </c>
      <c r="O8530" s="15">
        <v>532000</v>
      </c>
    </row>
    <row r="8531" spans="1:15">
      <c r="A8531" s="14">
        <v>44525</v>
      </c>
      <c r="B8531" t="s">
        <v>73</v>
      </c>
      <c r="C8531">
        <v>8</v>
      </c>
      <c r="D8531" t="s">
        <v>50</v>
      </c>
      <c r="E8531">
        <v>1016</v>
      </c>
      <c r="F8531" t="s">
        <v>78</v>
      </c>
      <c r="G8531" t="s">
        <v>117</v>
      </c>
      <c r="H8531" t="s">
        <v>52</v>
      </c>
      <c r="I8531" t="s">
        <v>118</v>
      </c>
      <c r="J8531">
        <v>44</v>
      </c>
      <c r="K8531">
        <v>14.934200000000001</v>
      </c>
      <c r="L8531">
        <v>2777</v>
      </c>
      <c r="M8531">
        <v>30</v>
      </c>
      <c r="N8531" s="15">
        <v>38000</v>
      </c>
      <c r="O8531" s="15">
        <v>567499.6</v>
      </c>
    </row>
    <row r="8532" spans="1:15">
      <c r="A8532" s="14">
        <v>44525</v>
      </c>
      <c r="B8532" t="s">
        <v>73</v>
      </c>
      <c r="C8532">
        <v>8</v>
      </c>
      <c r="D8532" t="s">
        <v>50</v>
      </c>
      <c r="E8532">
        <v>1016</v>
      </c>
      <c r="F8532" t="s">
        <v>78</v>
      </c>
      <c r="G8532" t="s">
        <v>117</v>
      </c>
      <c r="H8532" t="s">
        <v>51</v>
      </c>
      <c r="I8532" t="s">
        <v>118</v>
      </c>
      <c r="J8532">
        <v>44</v>
      </c>
      <c r="K8532">
        <v>16.96</v>
      </c>
      <c r="L8532">
        <v>2287</v>
      </c>
      <c r="M8532">
        <v>30</v>
      </c>
      <c r="N8532" s="15">
        <v>53000</v>
      </c>
      <c r="O8532" s="15">
        <v>898880</v>
      </c>
    </row>
    <row r="8533" spans="1:15">
      <c r="A8533" s="14">
        <v>44525</v>
      </c>
      <c r="B8533" t="s">
        <v>73</v>
      </c>
      <c r="C8533">
        <v>8</v>
      </c>
      <c r="D8533" t="s">
        <v>50</v>
      </c>
      <c r="E8533">
        <v>1016</v>
      </c>
      <c r="F8533" t="s">
        <v>78</v>
      </c>
      <c r="G8533" t="s">
        <v>117</v>
      </c>
      <c r="H8533" t="s">
        <v>52</v>
      </c>
      <c r="I8533" t="s">
        <v>118</v>
      </c>
      <c r="J8533">
        <v>44</v>
      </c>
      <c r="K8533">
        <v>18.342500000000001</v>
      </c>
      <c r="L8533">
        <v>2287</v>
      </c>
      <c r="M8533">
        <v>30</v>
      </c>
      <c r="N8533" s="15">
        <v>53000</v>
      </c>
      <c r="O8533" s="15">
        <v>972152.5</v>
      </c>
    </row>
    <row r="8534" spans="1:15">
      <c r="A8534" s="14">
        <v>44525</v>
      </c>
      <c r="B8534" t="s">
        <v>73</v>
      </c>
      <c r="C8534">
        <v>8</v>
      </c>
      <c r="D8534" t="s">
        <v>50</v>
      </c>
      <c r="E8534">
        <v>1016</v>
      </c>
      <c r="F8534" t="s">
        <v>78</v>
      </c>
      <c r="G8534" t="s">
        <v>117</v>
      </c>
      <c r="H8534" t="s">
        <v>51</v>
      </c>
      <c r="I8534" t="s">
        <v>118</v>
      </c>
      <c r="J8534">
        <v>44</v>
      </c>
      <c r="K8534">
        <v>12.46</v>
      </c>
      <c r="L8534">
        <v>2949</v>
      </c>
      <c r="M8534">
        <v>30</v>
      </c>
      <c r="N8534" s="15">
        <v>125624</v>
      </c>
      <c r="O8534" s="15">
        <v>1565275.04</v>
      </c>
    </row>
    <row r="8535" spans="1:15">
      <c r="A8535" s="14">
        <v>44525</v>
      </c>
      <c r="B8535" t="s">
        <v>73</v>
      </c>
      <c r="C8535">
        <v>8</v>
      </c>
      <c r="D8535" t="s">
        <v>50</v>
      </c>
      <c r="E8535">
        <v>1016</v>
      </c>
      <c r="F8535" t="s">
        <v>78</v>
      </c>
      <c r="G8535" t="s">
        <v>117</v>
      </c>
      <c r="H8535" t="s">
        <v>52</v>
      </c>
      <c r="I8535" t="s">
        <v>118</v>
      </c>
      <c r="J8535">
        <v>44</v>
      </c>
      <c r="K8535">
        <v>13.1968</v>
      </c>
      <c r="L8535">
        <v>2949</v>
      </c>
      <c r="M8535">
        <v>30</v>
      </c>
      <c r="N8535" s="15">
        <v>125624</v>
      </c>
      <c r="O8535" s="15">
        <v>1657834.8032</v>
      </c>
    </row>
    <row r="8536" spans="1:15">
      <c r="A8536" s="14">
        <v>44525</v>
      </c>
      <c r="B8536" t="s">
        <v>73</v>
      </c>
      <c r="C8536">
        <v>8</v>
      </c>
      <c r="D8536" t="s">
        <v>50</v>
      </c>
      <c r="E8536">
        <v>1016</v>
      </c>
      <c r="F8536" t="s">
        <v>78</v>
      </c>
      <c r="G8536" t="s">
        <v>117</v>
      </c>
      <c r="H8536" t="s">
        <v>51</v>
      </c>
      <c r="I8536" t="s">
        <v>118</v>
      </c>
      <c r="J8536">
        <v>44</v>
      </c>
      <c r="K8536">
        <v>15</v>
      </c>
      <c r="L8536">
        <v>2295</v>
      </c>
      <c r="M8536">
        <v>30</v>
      </c>
      <c r="N8536" s="15">
        <v>28000</v>
      </c>
      <c r="O8536" s="15">
        <v>420000</v>
      </c>
    </row>
    <row r="8537" spans="1:15">
      <c r="A8537" s="14">
        <v>44525</v>
      </c>
      <c r="B8537" t="s">
        <v>73</v>
      </c>
      <c r="C8537">
        <v>8</v>
      </c>
      <c r="D8537" t="s">
        <v>50</v>
      </c>
      <c r="E8537">
        <v>1016</v>
      </c>
      <c r="F8537" t="s">
        <v>78</v>
      </c>
      <c r="G8537" t="s">
        <v>117</v>
      </c>
      <c r="H8537" t="s">
        <v>52</v>
      </c>
      <c r="I8537" t="s">
        <v>118</v>
      </c>
      <c r="J8537">
        <v>44</v>
      </c>
      <c r="K8537">
        <v>16.075500000000002</v>
      </c>
      <c r="L8537">
        <v>2295</v>
      </c>
      <c r="M8537">
        <v>30</v>
      </c>
      <c r="N8537" s="15">
        <v>28000</v>
      </c>
      <c r="O8537" s="15">
        <v>450114</v>
      </c>
    </row>
    <row r="8538" spans="1:15">
      <c r="A8538" s="14">
        <v>44525</v>
      </c>
      <c r="B8538" t="s">
        <v>73</v>
      </c>
      <c r="C8538">
        <v>8</v>
      </c>
      <c r="D8538" t="s">
        <v>50</v>
      </c>
      <c r="E8538">
        <v>1016</v>
      </c>
      <c r="F8538" t="s">
        <v>74</v>
      </c>
      <c r="G8538" t="s">
        <v>117</v>
      </c>
      <c r="H8538" t="s">
        <v>51</v>
      </c>
      <c r="I8538" t="s">
        <v>118</v>
      </c>
      <c r="J8538">
        <v>44</v>
      </c>
      <c r="K8538">
        <v>16</v>
      </c>
      <c r="L8538">
        <v>5374</v>
      </c>
      <c r="M8538">
        <v>30</v>
      </c>
      <c r="N8538" s="15">
        <v>141884</v>
      </c>
      <c r="O8538" s="15">
        <v>2270144</v>
      </c>
    </row>
    <row r="8539" spans="1:15">
      <c r="A8539" s="14">
        <v>44525</v>
      </c>
      <c r="B8539" t="s">
        <v>73</v>
      </c>
      <c r="C8539">
        <v>8</v>
      </c>
      <c r="D8539" t="s">
        <v>50</v>
      </c>
      <c r="E8539">
        <v>1016</v>
      </c>
      <c r="F8539" t="s">
        <v>74</v>
      </c>
      <c r="G8539" t="s">
        <v>117</v>
      </c>
      <c r="H8539" t="s">
        <v>52</v>
      </c>
      <c r="I8539" t="s">
        <v>118</v>
      </c>
      <c r="J8539">
        <v>44</v>
      </c>
      <c r="K8539">
        <v>17.2271</v>
      </c>
      <c r="L8539">
        <v>5374</v>
      </c>
      <c r="M8539">
        <v>30</v>
      </c>
      <c r="N8539" s="15">
        <v>141884</v>
      </c>
      <c r="O8539" s="15">
        <v>2444249.8563999999</v>
      </c>
    </row>
    <row r="8540" spans="1:15">
      <c r="A8540" s="14">
        <v>44525</v>
      </c>
      <c r="B8540" t="s">
        <v>73</v>
      </c>
      <c r="C8540">
        <v>8</v>
      </c>
      <c r="D8540" t="s">
        <v>50</v>
      </c>
      <c r="E8540">
        <v>1016</v>
      </c>
      <c r="F8540" t="s">
        <v>78</v>
      </c>
      <c r="G8540" t="s">
        <v>117</v>
      </c>
      <c r="H8540" t="s">
        <v>51</v>
      </c>
      <c r="I8540" t="s">
        <v>118</v>
      </c>
      <c r="J8540">
        <v>44</v>
      </c>
      <c r="K8540">
        <v>17</v>
      </c>
      <c r="L8540">
        <v>2076</v>
      </c>
      <c r="M8540">
        <v>30</v>
      </c>
      <c r="N8540" s="15">
        <v>13000</v>
      </c>
      <c r="O8540" s="15">
        <v>221000</v>
      </c>
    </row>
    <row r="8541" spans="1:15">
      <c r="A8541" s="14">
        <v>44525</v>
      </c>
      <c r="B8541" t="s">
        <v>73</v>
      </c>
      <c r="C8541">
        <v>8</v>
      </c>
      <c r="D8541" t="s">
        <v>50</v>
      </c>
      <c r="E8541">
        <v>1016</v>
      </c>
      <c r="F8541" t="s">
        <v>78</v>
      </c>
      <c r="G8541" t="s">
        <v>117</v>
      </c>
      <c r="H8541" t="s">
        <v>52</v>
      </c>
      <c r="I8541" t="s">
        <v>118</v>
      </c>
      <c r="J8541">
        <v>44</v>
      </c>
      <c r="K8541">
        <v>18.389199999999999</v>
      </c>
      <c r="L8541">
        <v>2076</v>
      </c>
      <c r="M8541">
        <v>30</v>
      </c>
      <c r="N8541" s="15">
        <v>13000</v>
      </c>
      <c r="O8541" s="15">
        <v>239059.6</v>
      </c>
    </row>
    <row r="8542" spans="1:15">
      <c r="A8542" s="14">
        <v>44525</v>
      </c>
      <c r="B8542" t="s">
        <v>73</v>
      </c>
      <c r="C8542">
        <v>8</v>
      </c>
      <c r="D8542" t="s">
        <v>50</v>
      </c>
      <c r="E8542">
        <v>1016</v>
      </c>
      <c r="F8542" t="s">
        <v>74</v>
      </c>
      <c r="G8542" t="s">
        <v>117</v>
      </c>
      <c r="H8542" t="s">
        <v>51</v>
      </c>
      <c r="I8542" t="s">
        <v>118</v>
      </c>
      <c r="J8542">
        <v>44</v>
      </c>
      <c r="K8542">
        <v>19</v>
      </c>
      <c r="L8542">
        <v>2894</v>
      </c>
      <c r="M8542">
        <v>30</v>
      </c>
      <c r="N8542" s="15">
        <v>34300</v>
      </c>
      <c r="O8542" s="15">
        <v>651700</v>
      </c>
    </row>
    <row r="8543" spans="1:15">
      <c r="A8543" s="14">
        <v>44525</v>
      </c>
      <c r="B8543" t="s">
        <v>73</v>
      </c>
      <c r="C8543">
        <v>8</v>
      </c>
      <c r="D8543" t="s">
        <v>50</v>
      </c>
      <c r="E8543">
        <v>1016</v>
      </c>
      <c r="F8543" t="s">
        <v>74</v>
      </c>
      <c r="G8543" t="s">
        <v>117</v>
      </c>
      <c r="H8543" t="s">
        <v>52</v>
      </c>
      <c r="I8543" t="s">
        <v>118</v>
      </c>
      <c r="J8543">
        <v>44</v>
      </c>
      <c r="K8543">
        <v>20.745200000000001</v>
      </c>
      <c r="L8543">
        <v>2894</v>
      </c>
      <c r="M8543">
        <v>30</v>
      </c>
      <c r="N8543" s="15">
        <v>34300</v>
      </c>
      <c r="O8543" s="15">
        <v>711560.36</v>
      </c>
    </row>
    <row r="8544" spans="1:15">
      <c r="A8544" s="14">
        <v>44525</v>
      </c>
      <c r="B8544" t="s">
        <v>73</v>
      </c>
      <c r="C8544">
        <v>8</v>
      </c>
      <c r="D8544" t="s">
        <v>50</v>
      </c>
      <c r="E8544">
        <v>1016</v>
      </c>
      <c r="F8544" t="s">
        <v>74</v>
      </c>
      <c r="G8544" t="s">
        <v>117</v>
      </c>
      <c r="H8544" t="s">
        <v>51</v>
      </c>
      <c r="I8544" t="s">
        <v>118</v>
      </c>
      <c r="J8544">
        <v>44</v>
      </c>
      <c r="K8544">
        <v>14</v>
      </c>
      <c r="L8544">
        <v>2649</v>
      </c>
      <c r="M8544">
        <v>30</v>
      </c>
      <c r="N8544" s="15">
        <v>56000</v>
      </c>
      <c r="O8544" s="15">
        <v>784000</v>
      </c>
    </row>
    <row r="8545" spans="1:15">
      <c r="A8545" s="14">
        <v>44525</v>
      </c>
      <c r="B8545" t="s">
        <v>73</v>
      </c>
      <c r="C8545">
        <v>8</v>
      </c>
      <c r="D8545" t="s">
        <v>50</v>
      </c>
      <c r="E8545">
        <v>1016</v>
      </c>
      <c r="F8545" t="s">
        <v>74</v>
      </c>
      <c r="G8545" t="s">
        <v>117</v>
      </c>
      <c r="H8545" t="s">
        <v>52</v>
      </c>
      <c r="I8545" t="s">
        <v>118</v>
      </c>
      <c r="J8545">
        <v>44</v>
      </c>
      <c r="K8545">
        <v>14.934200000000001</v>
      </c>
      <c r="L8545">
        <v>2649</v>
      </c>
      <c r="M8545">
        <v>30</v>
      </c>
      <c r="N8545" s="15">
        <v>56000</v>
      </c>
      <c r="O8545" s="15">
        <v>836315.2</v>
      </c>
    </row>
    <row r="8546" spans="1:15">
      <c r="A8546" s="14">
        <v>44525</v>
      </c>
      <c r="B8546" t="s">
        <v>73</v>
      </c>
      <c r="C8546">
        <v>8</v>
      </c>
      <c r="D8546" t="s">
        <v>50</v>
      </c>
      <c r="E8546">
        <v>1016</v>
      </c>
      <c r="F8546" t="s">
        <v>78</v>
      </c>
      <c r="G8546" t="s">
        <v>117</v>
      </c>
      <c r="H8546" t="s">
        <v>51</v>
      </c>
      <c r="I8546" t="s">
        <v>118</v>
      </c>
      <c r="J8546">
        <v>44</v>
      </c>
      <c r="K8546">
        <v>16</v>
      </c>
      <c r="L8546">
        <v>2826</v>
      </c>
      <c r="M8546">
        <v>30</v>
      </c>
      <c r="N8546" s="15">
        <v>34000</v>
      </c>
      <c r="O8546" s="15">
        <v>544000</v>
      </c>
    </row>
    <row r="8547" spans="1:15">
      <c r="A8547" s="14">
        <v>44525</v>
      </c>
      <c r="B8547" t="s">
        <v>73</v>
      </c>
      <c r="C8547">
        <v>8</v>
      </c>
      <c r="D8547" t="s">
        <v>50</v>
      </c>
      <c r="E8547">
        <v>1016</v>
      </c>
      <c r="F8547" t="s">
        <v>78</v>
      </c>
      <c r="G8547" t="s">
        <v>117</v>
      </c>
      <c r="H8547" t="s">
        <v>52</v>
      </c>
      <c r="I8547" t="s">
        <v>118</v>
      </c>
      <c r="J8547">
        <v>44</v>
      </c>
      <c r="K8547">
        <v>17.2271</v>
      </c>
      <c r="L8547">
        <v>2826</v>
      </c>
      <c r="M8547">
        <v>30</v>
      </c>
      <c r="N8547" s="15">
        <v>34000</v>
      </c>
      <c r="O8547" s="15">
        <v>585721.4</v>
      </c>
    </row>
    <row r="8548" spans="1:15">
      <c r="A8548" s="14">
        <v>44525</v>
      </c>
      <c r="B8548" t="s">
        <v>73</v>
      </c>
      <c r="C8548">
        <v>8</v>
      </c>
      <c r="D8548" t="s">
        <v>50</v>
      </c>
      <c r="E8548">
        <v>1016</v>
      </c>
      <c r="F8548" t="s">
        <v>78</v>
      </c>
      <c r="G8548" t="s">
        <v>117</v>
      </c>
      <c r="H8548" t="s">
        <v>51</v>
      </c>
      <c r="I8548" t="s">
        <v>118</v>
      </c>
      <c r="J8548">
        <v>44</v>
      </c>
      <c r="K8548">
        <v>15</v>
      </c>
      <c r="L8548">
        <v>2929</v>
      </c>
      <c r="M8548">
        <v>30</v>
      </c>
      <c r="N8548" s="15">
        <v>30000</v>
      </c>
      <c r="O8548" s="15">
        <v>450000</v>
      </c>
    </row>
    <row r="8549" spans="1:15">
      <c r="A8549" s="14">
        <v>44525</v>
      </c>
      <c r="B8549" t="s">
        <v>73</v>
      </c>
      <c r="C8549">
        <v>8</v>
      </c>
      <c r="D8549" t="s">
        <v>50</v>
      </c>
      <c r="E8549">
        <v>1016</v>
      </c>
      <c r="F8549" t="s">
        <v>78</v>
      </c>
      <c r="G8549" t="s">
        <v>117</v>
      </c>
      <c r="H8549" t="s">
        <v>52</v>
      </c>
      <c r="I8549" t="s">
        <v>118</v>
      </c>
      <c r="J8549">
        <v>44</v>
      </c>
      <c r="K8549">
        <v>16.075500000000002</v>
      </c>
      <c r="L8549">
        <v>2929</v>
      </c>
      <c r="M8549">
        <v>30</v>
      </c>
      <c r="N8549" s="15">
        <v>30000</v>
      </c>
      <c r="O8549" s="15">
        <v>482265</v>
      </c>
    </row>
    <row r="8550" spans="1:15">
      <c r="A8550" s="14">
        <v>44525</v>
      </c>
      <c r="B8550" t="s">
        <v>73</v>
      </c>
      <c r="C8550">
        <v>8</v>
      </c>
      <c r="D8550" t="s">
        <v>50</v>
      </c>
      <c r="E8550">
        <v>1016</v>
      </c>
      <c r="F8550" t="s">
        <v>78</v>
      </c>
      <c r="G8550" t="s">
        <v>117</v>
      </c>
      <c r="H8550" t="s">
        <v>51</v>
      </c>
      <c r="I8550" t="s">
        <v>118</v>
      </c>
      <c r="J8550">
        <v>44</v>
      </c>
      <c r="K8550">
        <v>15</v>
      </c>
      <c r="L8550">
        <v>2841</v>
      </c>
      <c r="M8550">
        <v>30</v>
      </c>
      <c r="N8550" s="15">
        <v>12000</v>
      </c>
      <c r="O8550" s="15">
        <v>180000</v>
      </c>
    </row>
    <row r="8551" spans="1:15">
      <c r="A8551" s="14">
        <v>44525</v>
      </c>
      <c r="B8551" t="s">
        <v>73</v>
      </c>
      <c r="C8551">
        <v>8</v>
      </c>
      <c r="D8551" t="s">
        <v>50</v>
      </c>
      <c r="E8551">
        <v>1016</v>
      </c>
      <c r="F8551" t="s">
        <v>78</v>
      </c>
      <c r="G8551" t="s">
        <v>117</v>
      </c>
      <c r="H8551" t="s">
        <v>52</v>
      </c>
      <c r="I8551" t="s">
        <v>118</v>
      </c>
      <c r="J8551">
        <v>44</v>
      </c>
      <c r="K8551">
        <v>16.075500000000002</v>
      </c>
      <c r="L8551">
        <v>2841</v>
      </c>
      <c r="M8551">
        <v>30</v>
      </c>
      <c r="N8551" s="15">
        <v>12000</v>
      </c>
      <c r="O8551" s="15">
        <v>192906</v>
      </c>
    </row>
    <row r="8552" spans="1:15">
      <c r="A8552" s="14">
        <v>44525</v>
      </c>
      <c r="B8552" t="s">
        <v>73</v>
      </c>
      <c r="C8552">
        <v>8</v>
      </c>
      <c r="D8552" t="s">
        <v>50</v>
      </c>
      <c r="E8552">
        <v>1016</v>
      </c>
      <c r="F8552" t="s">
        <v>78</v>
      </c>
      <c r="G8552" t="s">
        <v>117</v>
      </c>
      <c r="H8552" t="s">
        <v>51</v>
      </c>
      <c r="I8552" t="s">
        <v>118</v>
      </c>
      <c r="J8552">
        <v>44</v>
      </c>
      <c r="K8552">
        <v>19</v>
      </c>
      <c r="L8552">
        <v>2995</v>
      </c>
      <c r="M8552">
        <v>30</v>
      </c>
      <c r="N8552" s="15">
        <v>70000</v>
      </c>
      <c r="O8552" s="15">
        <v>1330000</v>
      </c>
    </row>
    <row r="8553" spans="1:15">
      <c r="A8553" s="14">
        <v>44525</v>
      </c>
      <c r="B8553" t="s">
        <v>73</v>
      </c>
      <c r="C8553">
        <v>8</v>
      </c>
      <c r="D8553" t="s">
        <v>50</v>
      </c>
      <c r="E8553">
        <v>1016</v>
      </c>
      <c r="F8553" t="s">
        <v>78</v>
      </c>
      <c r="G8553" t="s">
        <v>117</v>
      </c>
      <c r="H8553" t="s">
        <v>52</v>
      </c>
      <c r="I8553" t="s">
        <v>118</v>
      </c>
      <c r="J8553">
        <v>44</v>
      </c>
      <c r="K8553">
        <v>20.745200000000001</v>
      </c>
      <c r="L8553">
        <v>2995</v>
      </c>
      <c r="M8553">
        <v>30</v>
      </c>
      <c r="N8553" s="15">
        <v>70000</v>
      </c>
      <c r="O8553" s="15">
        <v>1452164</v>
      </c>
    </row>
    <row r="8554" spans="1:15">
      <c r="A8554" s="14">
        <v>44525</v>
      </c>
      <c r="B8554" t="s">
        <v>73</v>
      </c>
      <c r="C8554">
        <v>8</v>
      </c>
      <c r="D8554" t="s">
        <v>50</v>
      </c>
      <c r="E8554">
        <v>1016</v>
      </c>
      <c r="F8554" t="s">
        <v>78</v>
      </c>
      <c r="G8554" t="s">
        <v>117</v>
      </c>
      <c r="H8554" t="s">
        <v>51</v>
      </c>
      <c r="I8554" t="s">
        <v>118</v>
      </c>
      <c r="J8554">
        <v>44</v>
      </c>
      <c r="K8554">
        <v>15</v>
      </c>
      <c r="L8554">
        <v>2824</v>
      </c>
      <c r="M8554">
        <v>30</v>
      </c>
      <c r="N8554" s="15">
        <v>28400</v>
      </c>
      <c r="O8554" s="15">
        <v>426000</v>
      </c>
    </row>
    <row r="8555" spans="1:15">
      <c r="A8555" s="14">
        <v>44525</v>
      </c>
      <c r="B8555" t="s">
        <v>73</v>
      </c>
      <c r="C8555">
        <v>8</v>
      </c>
      <c r="D8555" t="s">
        <v>50</v>
      </c>
      <c r="E8555">
        <v>1016</v>
      </c>
      <c r="F8555" t="s">
        <v>78</v>
      </c>
      <c r="G8555" t="s">
        <v>117</v>
      </c>
      <c r="H8555" t="s">
        <v>52</v>
      </c>
      <c r="I8555" t="s">
        <v>118</v>
      </c>
      <c r="J8555">
        <v>44</v>
      </c>
      <c r="K8555">
        <v>16.075500000000002</v>
      </c>
      <c r="L8555">
        <v>2824</v>
      </c>
      <c r="M8555">
        <v>30</v>
      </c>
      <c r="N8555" s="15">
        <v>28400</v>
      </c>
      <c r="O8555" s="15">
        <v>456544.2</v>
      </c>
    </row>
    <row r="8556" spans="1:15">
      <c r="A8556" s="14">
        <v>44525</v>
      </c>
      <c r="B8556" t="s">
        <v>73</v>
      </c>
      <c r="C8556">
        <v>8</v>
      </c>
      <c r="D8556" t="s">
        <v>50</v>
      </c>
      <c r="E8556">
        <v>1016</v>
      </c>
      <c r="F8556" t="s">
        <v>74</v>
      </c>
      <c r="G8556" t="s">
        <v>117</v>
      </c>
      <c r="H8556" t="s">
        <v>51</v>
      </c>
      <c r="I8556" t="s">
        <v>118</v>
      </c>
      <c r="J8556">
        <v>44</v>
      </c>
      <c r="K8556">
        <v>15</v>
      </c>
      <c r="L8556">
        <v>2512</v>
      </c>
      <c r="M8556">
        <v>30</v>
      </c>
      <c r="N8556" s="15">
        <v>30000</v>
      </c>
      <c r="O8556" s="15">
        <v>450000</v>
      </c>
    </row>
    <row r="8557" spans="1:15">
      <c r="A8557" s="14">
        <v>44525</v>
      </c>
      <c r="B8557" t="s">
        <v>73</v>
      </c>
      <c r="C8557">
        <v>8</v>
      </c>
      <c r="D8557" t="s">
        <v>50</v>
      </c>
      <c r="E8557">
        <v>1016</v>
      </c>
      <c r="F8557" t="s">
        <v>74</v>
      </c>
      <c r="G8557" t="s">
        <v>117</v>
      </c>
      <c r="H8557" t="s">
        <v>52</v>
      </c>
      <c r="I8557" t="s">
        <v>118</v>
      </c>
      <c r="J8557">
        <v>44</v>
      </c>
      <c r="K8557">
        <v>16.075500000000002</v>
      </c>
      <c r="L8557">
        <v>2512</v>
      </c>
      <c r="M8557">
        <v>30</v>
      </c>
      <c r="N8557" s="15">
        <v>30000</v>
      </c>
      <c r="O8557" s="15">
        <v>482265</v>
      </c>
    </row>
    <row r="8558" spans="1:15">
      <c r="A8558" s="14">
        <v>44525</v>
      </c>
      <c r="B8558" t="s">
        <v>73</v>
      </c>
      <c r="C8558">
        <v>8</v>
      </c>
      <c r="D8558" t="s">
        <v>50</v>
      </c>
      <c r="E8558">
        <v>1016</v>
      </c>
      <c r="F8558" t="s">
        <v>74</v>
      </c>
      <c r="G8558" t="s">
        <v>117</v>
      </c>
      <c r="H8558" t="s">
        <v>51</v>
      </c>
      <c r="I8558" t="s">
        <v>118</v>
      </c>
      <c r="J8558">
        <v>44</v>
      </c>
      <c r="K8558">
        <v>16.59</v>
      </c>
      <c r="L8558">
        <v>4428</v>
      </c>
      <c r="M8558">
        <v>30</v>
      </c>
      <c r="N8558" s="15">
        <v>177256</v>
      </c>
      <c r="O8558" s="15">
        <v>2940677.04</v>
      </c>
    </row>
    <row r="8559" spans="1:15">
      <c r="A8559" s="14">
        <v>44525</v>
      </c>
      <c r="B8559" t="s">
        <v>73</v>
      </c>
      <c r="C8559">
        <v>8</v>
      </c>
      <c r="D8559" t="s">
        <v>50</v>
      </c>
      <c r="E8559">
        <v>1016</v>
      </c>
      <c r="F8559" t="s">
        <v>74</v>
      </c>
      <c r="G8559" t="s">
        <v>117</v>
      </c>
      <c r="H8559" t="s">
        <v>52</v>
      </c>
      <c r="I8559" t="s">
        <v>118</v>
      </c>
      <c r="J8559">
        <v>44</v>
      </c>
      <c r="K8559">
        <v>17.9115</v>
      </c>
      <c r="L8559">
        <v>4428</v>
      </c>
      <c r="M8559">
        <v>30</v>
      </c>
      <c r="N8559" s="15">
        <v>177256</v>
      </c>
      <c r="O8559" s="15">
        <v>3174920.844</v>
      </c>
    </row>
    <row r="8560" spans="1:15">
      <c r="A8560" s="14">
        <v>44525</v>
      </c>
      <c r="B8560" t="s">
        <v>73</v>
      </c>
      <c r="C8560">
        <v>8</v>
      </c>
      <c r="D8560" t="s">
        <v>50</v>
      </c>
      <c r="E8560">
        <v>1016</v>
      </c>
      <c r="F8560" t="s">
        <v>74</v>
      </c>
      <c r="G8560" t="s">
        <v>117</v>
      </c>
      <c r="H8560" t="s">
        <v>51</v>
      </c>
      <c r="I8560" t="s">
        <v>118</v>
      </c>
      <c r="J8560">
        <v>44</v>
      </c>
      <c r="K8560">
        <v>11.59</v>
      </c>
      <c r="L8560">
        <v>5663</v>
      </c>
      <c r="M8560">
        <v>30</v>
      </c>
      <c r="N8560" s="15">
        <v>263429.03999999998</v>
      </c>
      <c r="O8560" s="15">
        <v>3053142.5735999998</v>
      </c>
    </row>
    <row r="8561" spans="1:15">
      <c r="A8561" s="14">
        <v>44525</v>
      </c>
      <c r="B8561" t="s">
        <v>73</v>
      </c>
      <c r="C8561">
        <v>8</v>
      </c>
      <c r="D8561" t="s">
        <v>50</v>
      </c>
      <c r="E8561">
        <v>1016</v>
      </c>
      <c r="F8561" t="s">
        <v>74</v>
      </c>
      <c r="G8561" t="s">
        <v>117</v>
      </c>
      <c r="H8561" t="s">
        <v>52</v>
      </c>
      <c r="I8561" t="s">
        <v>118</v>
      </c>
      <c r="J8561">
        <v>44</v>
      </c>
      <c r="K8561">
        <v>12.225899999999999</v>
      </c>
      <c r="L8561">
        <v>5663</v>
      </c>
      <c r="M8561">
        <v>30</v>
      </c>
      <c r="N8561" s="15">
        <v>263429.03999999998</v>
      </c>
      <c r="O8561" s="15">
        <v>3220657.1001360002</v>
      </c>
    </row>
    <row r="8562" spans="1:15">
      <c r="A8562" s="14">
        <v>44525</v>
      </c>
      <c r="B8562" t="s">
        <v>73</v>
      </c>
      <c r="C8562">
        <v>8</v>
      </c>
      <c r="D8562" t="s">
        <v>50</v>
      </c>
      <c r="E8562">
        <v>1016</v>
      </c>
      <c r="F8562" t="s">
        <v>78</v>
      </c>
      <c r="G8562" t="s">
        <v>117</v>
      </c>
      <c r="H8562" t="s">
        <v>51</v>
      </c>
      <c r="I8562" t="s">
        <v>118</v>
      </c>
      <c r="J8562">
        <v>44</v>
      </c>
      <c r="K8562">
        <v>15</v>
      </c>
      <c r="L8562">
        <v>2814</v>
      </c>
      <c r="M8562">
        <v>30</v>
      </c>
      <c r="N8562" s="15">
        <v>32900</v>
      </c>
      <c r="O8562" s="15">
        <v>493500</v>
      </c>
    </row>
    <row r="8563" spans="1:15">
      <c r="A8563" s="14">
        <v>44525</v>
      </c>
      <c r="B8563" t="s">
        <v>73</v>
      </c>
      <c r="C8563">
        <v>8</v>
      </c>
      <c r="D8563" t="s">
        <v>50</v>
      </c>
      <c r="E8563">
        <v>1016</v>
      </c>
      <c r="F8563" t="s">
        <v>78</v>
      </c>
      <c r="G8563" t="s">
        <v>117</v>
      </c>
      <c r="H8563" t="s">
        <v>52</v>
      </c>
      <c r="I8563" t="s">
        <v>118</v>
      </c>
      <c r="J8563">
        <v>44</v>
      </c>
      <c r="K8563">
        <v>16.075500000000002</v>
      </c>
      <c r="L8563">
        <v>2814</v>
      </c>
      <c r="M8563">
        <v>30</v>
      </c>
      <c r="N8563" s="15">
        <v>32900</v>
      </c>
      <c r="O8563" s="15">
        <v>528883.94999999995</v>
      </c>
    </row>
    <row r="8564" spans="1:15">
      <c r="A8564" s="14">
        <v>44525</v>
      </c>
      <c r="B8564" t="s">
        <v>73</v>
      </c>
      <c r="C8564">
        <v>8</v>
      </c>
      <c r="D8564" t="s">
        <v>50</v>
      </c>
      <c r="E8564">
        <v>1016</v>
      </c>
      <c r="F8564" t="s">
        <v>78</v>
      </c>
      <c r="G8564" t="s">
        <v>57</v>
      </c>
      <c r="H8564" t="s">
        <v>51</v>
      </c>
      <c r="I8564" t="s">
        <v>53</v>
      </c>
      <c r="J8564">
        <v>44</v>
      </c>
      <c r="K8564">
        <v>14.9</v>
      </c>
      <c r="L8564">
        <v>1800</v>
      </c>
      <c r="M8564">
        <v>30</v>
      </c>
      <c r="N8564" s="15">
        <v>49300</v>
      </c>
      <c r="O8564" s="15">
        <v>734570</v>
      </c>
    </row>
    <row r="8565" spans="1:15">
      <c r="A8565" s="14">
        <v>44525</v>
      </c>
      <c r="B8565" t="s">
        <v>73</v>
      </c>
      <c r="C8565">
        <v>8</v>
      </c>
      <c r="D8565" t="s">
        <v>50</v>
      </c>
      <c r="E8565">
        <v>1016</v>
      </c>
      <c r="F8565" t="s">
        <v>78</v>
      </c>
      <c r="G8565" t="s">
        <v>57</v>
      </c>
      <c r="H8565" t="s">
        <v>52</v>
      </c>
      <c r="I8565" t="s">
        <v>53</v>
      </c>
      <c r="J8565">
        <v>44</v>
      </c>
      <c r="K8565">
        <v>15.960900000000001</v>
      </c>
      <c r="L8565">
        <v>1800</v>
      </c>
      <c r="M8565">
        <v>30</v>
      </c>
      <c r="N8565" s="15">
        <v>49300</v>
      </c>
      <c r="O8565" s="15">
        <v>786872.37</v>
      </c>
    </row>
    <row r="8566" spans="1:15">
      <c r="A8566" s="14">
        <v>44525</v>
      </c>
      <c r="B8566" t="s">
        <v>73</v>
      </c>
      <c r="C8566">
        <v>8</v>
      </c>
      <c r="D8566" t="s">
        <v>50</v>
      </c>
      <c r="E8566">
        <v>1016</v>
      </c>
      <c r="F8566" t="s">
        <v>78</v>
      </c>
      <c r="G8566" t="s">
        <v>57</v>
      </c>
      <c r="H8566" t="s">
        <v>51</v>
      </c>
      <c r="I8566" t="s">
        <v>53</v>
      </c>
      <c r="J8566">
        <v>44</v>
      </c>
      <c r="K8566">
        <v>12.89</v>
      </c>
      <c r="L8566">
        <v>1800</v>
      </c>
      <c r="M8566">
        <v>30</v>
      </c>
      <c r="N8566" s="15">
        <v>28500</v>
      </c>
      <c r="O8566" s="15">
        <v>367365</v>
      </c>
    </row>
    <row r="8567" spans="1:15">
      <c r="A8567" s="14">
        <v>44525</v>
      </c>
      <c r="B8567" t="s">
        <v>73</v>
      </c>
      <c r="C8567">
        <v>8</v>
      </c>
      <c r="D8567" t="s">
        <v>50</v>
      </c>
      <c r="E8567">
        <v>1016</v>
      </c>
      <c r="F8567" t="s">
        <v>78</v>
      </c>
      <c r="G8567" t="s">
        <v>57</v>
      </c>
      <c r="H8567" t="s">
        <v>52</v>
      </c>
      <c r="I8567" t="s">
        <v>53</v>
      </c>
      <c r="J8567">
        <v>44</v>
      </c>
      <c r="K8567">
        <v>13.679500000000001</v>
      </c>
      <c r="L8567">
        <v>1800</v>
      </c>
      <c r="M8567">
        <v>30</v>
      </c>
      <c r="N8567" s="15">
        <v>28500</v>
      </c>
      <c r="O8567" s="15">
        <v>389865.75</v>
      </c>
    </row>
    <row r="8568" spans="1:15">
      <c r="A8568" s="14">
        <v>44525</v>
      </c>
      <c r="B8568" t="s">
        <v>73</v>
      </c>
      <c r="C8568">
        <v>8</v>
      </c>
      <c r="D8568" t="s">
        <v>50</v>
      </c>
      <c r="E8568">
        <v>1016</v>
      </c>
      <c r="F8568" t="s">
        <v>78</v>
      </c>
      <c r="G8568" t="s">
        <v>57</v>
      </c>
      <c r="H8568" t="s">
        <v>51</v>
      </c>
      <c r="I8568" t="s">
        <v>53</v>
      </c>
      <c r="J8568">
        <v>44</v>
      </c>
      <c r="K8568">
        <v>14.99</v>
      </c>
      <c r="L8568">
        <v>1800</v>
      </c>
      <c r="M8568">
        <v>30</v>
      </c>
      <c r="N8568" s="15">
        <v>80300</v>
      </c>
      <c r="O8568" s="15">
        <v>1203697</v>
      </c>
    </row>
    <row r="8569" spans="1:15">
      <c r="A8569" s="14">
        <v>44525</v>
      </c>
      <c r="B8569" t="s">
        <v>73</v>
      </c>
      <c r="C8569">
        <v>8</v>
      </c>
      <c r="D8569" t="s">
        <v>50</v>
      </c>
      <c r="E8569">
        <v>1016</v>
      </c>
      <c r="F8569" t="s">
        <v>78</v>
      </c>
      <c r="G8569" t="s">
        <v>57</v>
      </c>
      <c r="H8569" t="s">
        <v>52</v>
      </c>
      <c r="I8569" t="s">
        <v>53</v>
      </c>
      <c r="J8569">
        <v>44</v>
      </c>
      <c r="K8569">
        <v>16.064</v>
      </c>
      <c r="L8569">
        <v>1800</v>
      </c>
      <c r="M8569">
        <v>30</v>
      </c>
      <c r="N8569" s="15">
        <v>80300</v>
      </c>
      <c r="O8569" s="15">
        <v>1289939.2</v>
      </c>
    </row>
    <row r="8570" spans="1:15">
      <c r="A8570" s="14">
        <v>44525</v>
      </c>
      <c r="B8570" t="s">
        <v>73</v>
      </c>
      <c r="C8570">
        <v>8</v>
      </c>
      <c r="D8570" t="s">
        <v>50</v>
      </c>
      <c r="E8570">
        <v>1016</v>
      </c>
      <c r="F8570" t="s">
        <v>78</v>
      </c>
      <c r="G8570" t="s">
        <v>57</v>
      </c>
      <c r="H8570" t="s">
        <v>51</v>
      </c>
      <c r="I8570" t="s">
        <v>53</v>
      </c>
      <c r="J8570">
        <v>44</v>
      </c>
      <c r="K8570">
        <v>8.49</v>
      </c>
      <c r="L8570">
        <v>2520</v>
      </c>
      <c r="M8570">
        <v>30</v>
      </c>
      <c r="N8570" s="15">
        <v>76135.44</v>
      </c>
      <c r="O8570" s="15">
        <v>646389.88560000004</v>
      </c>
    </row>
    <row r="8571" spans="1:15">
      <c r="A8571" s="14">
        <v>44525</v>
      </c>
      <c r="B8571" t="s">
        <v>73</v>
      </c>
      <c r="C8571">
        <v>8</v>
      </c>
      <c r="D8571" t="s">
        <v>50</v>
      </c>
      <c r="E8571">
        <v>1016</v>
      </c>
      <c r="F8571" t="s">
        <v>78</v>
      </c>
      <c r="G8571" t="s">
        <v>57</v>
      </c>
      <c r="H8571" t="s">
        <v>52</v>
      </c>
      <c r="I8571" t="s">
        <v>53</v>
      </c>
      <c r="J8571">
        <v>44</v>
      </c>
      <c r="K8571">
        <v>8.8282000000000007</v>
      </c>
      <c r="L8571">
        <v>2520</v>
      </c>
      <c r="M8571">
        <v>30</v>
      </c>
      <c r="N8571" s="15">
        <v>76135.44</v>
      </c>
      <c r="O8571" s="15">
        <v>672138.89140800002</v>
      </c>
    </row>
    <row r="8572" spans="1:15">
      <c r="A8572" s="14">
        <v>44525</v>
      </c>
      <c r="B8572" t="s">
        <v>73</v>
      </c>
      <c r="C8572">
        <v>7</v>
      </c>
      <c r="D8572" t="s">
        <v>50</v>
      </c>
      <c r="E8572">
        <v>1016</v>
      </c>
      <c r="F8572" t="s">
        <v>78</v>
      </c>
      <c r="G8572" t="s">
        <v>57</v>
      </c>
      <c r="H8572" t="s">
        <v>51</v>
      </c>
      <c r="I8572" t="s">
        <v>53</v>
      </c>
      <c r="J8572">
        <v>44</v>
      </c>
      <c r="K8572">
        <v>18.989999999999998</v>
      </c>
      <c r="L8572">
        <v>1080</v>
      </c>
      <c r="M8572">
        <v>30</v>
      </c>
      <c r="N8572" s="15">
        <v>20000</v>
      </c>
      <c r="O8572" s="15">
        <v>379800</v>
      </c>
    </row>
    <row r="8573" spans="1:15">
      <c r="A8573" s="14">
        <v>44525</v>
      </c>
      <c r="B8573" t="s">
        <v>73</v>
      </c>
      <c r="C8573">
        <v>7</v>
      </c>
      <c r="D8573" t="s">
        <v>50</v>
      </c>
      <c r="E8573">
        <v>1016</v>
      </c>
      <c r="F8573" t="s">
        <v>78</v>
      </c>
      <c r="G8573" t="s">
        <v>57</v>
      </c>
      <c r="H8573" t="s">
        <v>52</v>
      </c>
      <c r="I8573" t="s">
        <v>53</v>
      </c>
      <c r="J8573">
        <v>44</v>
      </c>
      <c r="K8573">
        <v>20.7333</v>
      </c>
      <c r="L8573">
        <v>1080</v>
      </c>
      <c r="M8573">
        <v>30</v>
      </c>
      <c r="N8573" s="15">
        <v>20000</v>
      </c>
      <c r="O8573" s="15">
        <v>414666</v>
      </c>
    </row>
    <row r="8574" spans="1:15">
      <c r="A8574" s="14">
        <v>44525</v>
      </c>
      <c r="B8574" t="s">
        <v>73</v>
      </c>
      <c r="C8574">
        <v>8</v>
      </c>
      <c r="D8574" t="s">
        <v>50</v>
      </c>
      <c r="E8574">
        <v>1016</v>
      </c>
      <c r="F8574" t="s">
        <v>74</v>
      </c>
      <c r="G8574" t="s">
        <v>57</v>
      </c>
      <c r="H8574" t="s">
        <v>51</v>
      </c>
      <c r="I8574" t="s">
        <v>53</v>
      </c>
      <c r="J8574">
        <v>44</v>
      </c>
      <c r="K8574">
        <v>14.9</v>
      </c>
      <c r="L8574">
        <v>1800</v>
      </c>
      <c r="M8574">
        <v>30</v>
      </c>
      <c r="N8574" s="15">
        <v>45300</v>
      </c>
      <c r="O8574" s="15">
        <v>674970</v>
      </c>
    </row>
    <row r="8575" spans="1:15">
      <c r="A8575" s="14">
        <v>44525</v>
      </c>
      <c r="B8575" t="s">
        <v>73</v>
      </c>
      <c r="C8575">
        <v>8</v>
      </c>
      <c r="D8575" t="s">
        <v>50</v>
      </c>
      <c r="E8575">
        <v>1016</v>
      </c>
      <c r="F8575" t="s">
        <v>74</v>
      </c>
      <c r="G8575" t="s">
        <v>57</v>
      </c>
      <c r="H8575" t="s">
        <v>52</v>
      </c>
      <c r="I8575" t="s">
        <v>53</v>
      </c>
      <c r="J8575">
        <v>44</v>
      </c>
      <c r="K8575">
        <v>15.960900000000001</v>
      </c>
      <c r="L8575">
        <v>1800</v>
      </c>
      <c r="M8575">
        <v>30</v>
      </c>
      <c r="N8575" s="15">
        <v>45300</v>
      </c>
      <c r="O8575" s="15">
        <v>723028.77</v>
      </c>
    </row>
    <row r="8576" spans="1:15">
      <c r="A8576" s="14">
        <v>44525</v>
      </c>
      <c r="B8576" t="s">
        <v>73</v>
      </c>
      <c r="C8576">
        <v>8</v>
      </c>
      <c r="D8576" t="s">
        <v>50</v>
      </c>
      <c r="E8576">
        <v>1016</v>
      </c>
      <c r="F8576" t="s">
        <v>74</v>
      </c>
      <c r="G8576" t="s">
        <v>57</v>
      </c>
      <c r="H8576" t="s">
        <v>51</v>
      </c>
      <c r="I8576" t="s">
        <v>53</v>
      </c>
      <c r="J8576">
        <v>44</v>
      </c>
      <c r="K8576">
        <v>12.89</v>
      </c>
      <c r="L8576">
        <v>1800</v>
      </c>
      <c r="M8576">
        <v>30</v>
      </c>
      <c r="N8576" s="15">
        <v>43300</v>
      </c>
      <c r="O8576" s="15">
        <v>558137</v>
      </c>
    </row>
    <row r="8577" spans="1:15">
      <c r="A8577" s="14">
        <v>44525</v>
      </c>
      <c r="B8577" t="s">
        <v>73</v>
      </c>
      <c r="C8577">
        <v>8</v>
      </c>
      <c r="D8577" t="s">
        <v>50</v>
      </c>
      <c r="E8577">
        <v>1016</v>
      </c>
      <c r="F8577" t="s">
        <v>74</v>
      </c>
      <c r="G8577" t="s">
        <v>57</v>
      </c>
      <c r="H8577" t="s">
        <v>52</v>
      </c>
      <c r="I8577" t="s">
        <v>53</v>
      </c>
      <c r="J8577">
        <v>44</v>
      </c>
      <c r="K8577">
        <v>13.679500000000001</v>
      </c>
      <c r="L8577">
        <v>1800</v>
      </c>
      <c r="M8577">
        <v>30</v>
      </c>
      <c r="N8577" s="15">
        <v>43300</v>
      </c>
      <c r="O8577" s="15">
        <v>592322.35</v>
      </c>
    </row>
    <row r="8578" spans="1:15">
      <c r="A8578" s="14">
        <v>44525</v>
      </c>
      <c r="B8578" t="s">
        <v>73</v>
      </c>
      <c r="C8578">
        <v>7</v>
      </c>
      <c r="D8578" t="s">
        <v>50</v>
      </c>
      <c r="E8578">
        <v>1016</v>
      </c>
      <c r="F8578" t="s">
        <v>78</v>
      </c>
      <c r="G8578" t="s">
        <v>57</v>
      </c>
      <c r="H8578" t="s">
        <v>51</v>
      </c>
      <c r="I8578" t="s">
        <v>53</v>
      </c>
      <c r="J8578">
        <v>44</v>
      </c>
      <c r="K8578">
        <v>18.989999999999998</v>
      </c>
      <c r="L8578">
        <v>1080</v>
      </c>
      <c r="M8578">
        <v>30</v>
      </c>
      <c r="N8578" s="15">
        <v>10300</v>
      </c>
      <c r="O8578" s="15">
        <v>195597</v>
      </c>
    </row>
    <row r="8579" spans="1:15">
      <c r="A8579" s="14">
        <v>44525</v>
      </c>
      <c r="B8579" t="s">
        <v>73</v>
      </c>
      <c r="C8579">
        <v>7</v>
      </c>
      <c r="D8579" t="s">
        <v>50</v>
      </c>
      <c r="E8579">
        <v>1016</v>
      </c>
      <c r="F8579" t="s">
        <v>78</v>
      </c>
      <c r="G8579" t="s">
        <v>57</v>
      </c>
      <c r="H8579" t="s">
        <v>52</v>
      </c>
      <c r="I8579" t="s">
        <v>53</v>
      </c>
      <c r="J8579">
        <v>44</v>
      </c>
      <c r="K8579">
        <v>20.7333</v>
      </c>
      <c r="L8579">
        <v>1080</v>
      </c>
      <c r="M8579">
        <v>30</v>
      </c>
      <c r="N8579" s="15">
        <v>10300</v>
      </c>
      <c r="O8579" s="15">
        <v>213552.99</v>
      </c>
    </row>
    <row r="8580" spans="1:15">
      <c r="A8580" s="14">
        <v>44525</v>
      </c>
      <c r="B8580" t="s">
        <v>73</v>
      </c>
      <c r="C8580">
        <v>8</v>
      </c>
      <c r="D8580" t="s">
        <v>50</v>
      </c>
      <c r="E8580">
        <v>1016</v>
      </c>
      <c r="F8580" t="s">
        <v>74</v>
      </c>
      <c r="G8580" t="s">
        <v>57</v>
      </c>
      <c r="H8580" t="s">
        <v>51</v>
      </c>
      <c r="I8580" t="s">
        <v>53</v>
      </c>
      <c r="J8580">
        <v>44</v>
      </c>
      <c r="K8580">
        <v>15</v>
      </c>
      <c r="L8580">
        <v>1800</v>
      </c>
      <c r="M8580">
        <v>30</v>
      </c>
      <c r="N8580" s="15">
        <v>35300</v>
      </c>
      <c r="O8580" s="15">
        <v>529500</v>
      </c>
    </row>
    <row r="8581" spans="1:15">
      <c r="A8581" s="14">
        <v>44525</v>
      </c>
      <c r="B8581" t="s">
        <v>73</v>
      </c>
      <c r="C8581">
        <v>8</v>
      </c>
      <c r="D8581" t="s">
        <v>50</v>
      </c>
      <c r="E8581">
        <v>1016</v>
      </c>
      <c r="F8581" t="s">
        <v>74</v>
      </c>
      <c r="G8581" t="s">
        <v>57</v>
      </c>
      <c r="H8581" t="s">
        <v>52</v>
      </c>
      <c r="I8581" t="s">
        <v>53</v>
      </c>
      <c r="J8581">
        <v>44</v>
      </c>
      <c r="K8581">
        <v>16.075500000000002</v>
      </c>
      <c r="L8581">
        <v>1800</v>
      </c>
      <c r="M8581">
        <v>30</v>
      </c>
      <c r="N8581" s="15">
        <v>35300</v>
      </c>
      <c r="O8581" s="15">
        <v>567465.15</v>
      </c>
    </row>
    <row r="8582" spans="1:15">
      <c r="A8582" s="14">
        <v>44525</v>
      </c>
      <c r="B8582" t="s">
        <v>73</v>
      </c>
      <c r="C8582">
        <v>8</v>
      </c>
      <c r="D8582" t="s">
        <v>50</v>
      </c>
      <c r="E8582">
        <v>1016</v>
      </c>
      <c r="F8582" t="s">
        <v>78</v>
      </c>
      <c r="G8582" t="s">
        <v>57</v>
      </c>
      <c r="H8582" t="s">
        <v>51</v>
      </c>
      <c r="I8582" t="s">
        <v>53</v>
      </c>
      <c r="J8582">
        <v>44</v>
      </c>
      <c r="K8582">
        <v>12.89</v>
      </c>
      <c r="L8582">
        <v>1800</v>
      </c>
      <c r="M8582">
        <v>30</v>
      </c>
      <c r="N8582" s="15">
        <v>42300</v>
      </c>
      <c r="O8582" s="15">
        <v>545247</v>
      </c>
    </row>
    <row r="8583" spans="1:15">
      <c r="A8583" s="14">
        <v>44525</v>
      </c>
      <c r="B8583" t="s">
        <v>73</v>
      </c>
      <c r="C8583">
        <v>8</v>
      </c>
      <c r="D8583" t="s">
        <v>50</v>
      </c>
      <c r="E8583">
        <v>1016</v>
      </c>
      <c r="F8583" t="s">
        <v>78</v>
      </c>
      <c r="G8583" t="s">
        <v>57</v>
      </c>
      <c r="H8583" t="s">
        <v>52</v>
      </c>
      <c r="I8583" t="s">
        <v>53</v>
      </c>
      <c r="J8583">
        <v>44</v>
      </c>
      <c r="K8583">
        <v>13.679500000000001</v>
      </c>
      <c r="L8583">
        <v>1800</v>
      </c>
      <c r="M8583">
        <v>30</v>
      </c>
      <c r="N8583" s="15">
        <v>42300</v>
      </c>
      <c r="O8583" s="15">
        <v>578642.85</v>
      </c>
    </row>
    <row r="8584" spans="1:15">
      <c r="A8584" s="14">
        <v>44525</v>
      </c>
      <c r="B8584" t="s">
        <v>73</v>
      </c>
      <c r="C8584">
        <v>8</v>
      </c>
      <c r="D8584" t="s">
        <v>50</v>
      </c>
      <c r="E8584">
        <v>1016</v>
      </c>
      <c r="F8584" t="s">
        <v>78</v>
      </c>
      <c r="G8584" t="s">
        <v>57</v>
      </c>
      <c r="H8584" t="s">
        <v>51</v>
      </c>
      <c r="I8584" t="s">
        <v>53</v>
      </c>
      <c r="J8584">
        <v>44</v>
      </c>
      <c r="K8584">
        <v>15</v>
      </c>
      <c r="L8584">
        <v>1800</v>
      </c>
      <c r="M8584">
        <v>30</v>
      </c>
      <c r="N8584" s="15">
        <v>38000</v>
      </c>
      <c r="O8584" s="15">
        <v>570000</v>
      </c>
    </row>
    <row r="8585" spans="1:15">
      <c r="A8585" s="14">
        <v>44525</v>
      </c>
      <c r="B8585" t="s">
        <v>73</v>
      </c>
      <c r="C8585">
        <v>8</v>
      </c>
      <c r="D8585" t="s">
        <v>50</v>
      </c>
      <c r="E8585">
        <v>1016</v>
      </c>
      <c r="F8585" t="s">
        <v>78</v>
      </c>
      <c r="G8585" t="s">
        <v>57</v>
      </c>
      <c r="H8585" t="s">
        <v>52</v>
      </c>
      <c r="I8585" t="s">
        <v>53</v>
      </c>
      <c r="J8585">
        <v>44</v>
      </c>
      <c r="K8585">
        <v>16.075500000000002</v>
      </c>
      <c r="L8585">
        <v>1800</v>
      </c>
      <c r="M8585">
        <v>30</v>
      </c>
      <c r="N8585" s="15">
        <v>38000</v>
      </c>
      <c r="O8585" s="15">
        <v>610869</v>
      </c>
    </row>
    <row r="8586" spans="1:15">
      <c r="A8586" s="14">
        <v>44525</v>
      </c>
      <c r="B8586" t="s">
        <v>73</v>
      </c>
      <c r="C8586">
        <v>8</v>
      </c>
      <c r="D8586" t="s">
        <v>50</v>
      </c>
      <c r="E8586">
        <v>1016</v>
      </c>
      <c r="F8586" t="s">
        <v>74</v>
      </c>
      <c r="G8586" t="s">
        <v>57</v>
      </c>
      <c r="H8586" t="s">
        <v>51</v>
      </c>
      <c r="I8586" t="s">
        <v>53</v>
      </c>
      <c r="J8586">
        <v>44</v>
      </c>
      <c r="K8586">
        <v>15</v>
      </c>
      <c r="L8586">
        <v>1800</v>
      </c>
      <c r="M8586">
        <v>30</v>
      </c>
      <c r="N8586" s="15">
        <v>44420</v>
      </c>
      <c r="O8586" s="15">
        <v>666300</v>
      </c>
    </row>
    <row r="8587" spans="1:15">
      <c r="A8587" s="14">
        <v>44525</v>
      </c>
      <c r="B8587" t="s">
        <v>73</v>
      </c>
      <c r="C8587">
        <v>8</v>
      </c>
      <c r="D8587" t="s">
        <v>50</v>
      </c>
      <c r="E8587">
        <v>1016</v>
      </c>
      <c r="F8587" t="s">
        <v>74</v>
      </c>
      <c r="G8587" t="s">
        <v>57</v>
      </c>
      <c r="H8587" t="s">
        <v>52</v>
      </c>
      <c r="I8587" t="s">
        <v>53</v>
      </c>
      <c r="J8587">
        <v>44</v>
      </c>
      <c r="K8587">
        <v>16.075500000000002</v>
      </c>
      <c r="L8587">
        <v>1800</v>
      </c>
      <c r="M8587">
        <v>30</v>
      </c>
      <c r="N8587" s="15">
        <v>44420</v>
      </c>
      <c r="O8587" s="15">
        <v>714073.71</v>
      </c>
    </row>
    <row r="8588" spans="1:15">
      <c r="A8588" s="14">
        <v>44525</v>
      </c>
      <c r="B8588" t="s">
        <v>73</v>
      </c>
      <c r="C8588">
        <v>8</v>
      </c>
      <c r="D8588" t="s">
        <v>50</v>
      </c>
      <c r="E8588">
        <v>1016</v>
      </c>
      <c r="F8588" t="s">
        <v>78</v>
      </c>
      <c r="G8588" t="s">
        <v>57</v>
      </c>
      <c r="H8588" t="s">
        <v>51</v>
      </c>
      <c r="I8588" t="s">
        <v>53</v>
      </c>
      <c r="J8588">
        <v>44</v>
      </c>
      <c r="K8588">
        <v>15.9</v>
      </c>
      <c r="L8588">
        <v>1800</v>
      </c>
      <c r="M8588">
        <v>30</v>
      </c>
      <c r="N8588" s="15">
        <v>18000</v>
      </c>
      <c r="O8588" s="15">
        <v>286200</v>
      </c>
    </row>
    <row r="8589" spans="1:15">
      <c r="A8589" s="14">
        <v>44525</v>
      </c>
      <c r="B8589" t="s">
        <v>73</v>
      </c>
      <c r="C8589">
        <v>8</v>
      </c>
      <c r="D8589" t="s">
        <v>50</v>
      </c>
      <c r="E8589">
        <v>1016</v>
      </c>
      <c r="F8589" t="s">
        <v>78</v>
      </c>
      <c r="G8589" t="s">
        <v>57</v>
      </c>
      <c r="H8589" t="s">
        <v>52</v>
      </c>
      <c r="I8589" t="s">
        <v>53</v>
      </c>
      <c r="J8589">
        <v>44</v>
      </c>
      <c r="K8589">
        <v>17.1114</v>
      </c>
      <c r="L8589">
        <v>1800</v>
      </c>
      <c r="M8589">
        <v>30</v>
      </c>
      <c r="N8589" s="15">
        <v>18000</v>
      </c>
      <c r="O8589" s="15">
        <v>308005.2</v>
      </c>
    </row>
    <row r="8590" spans="1:15">
      <c r="A8590" s="14">
        <v>44525</v>
      </c>
      <c r="B8590" t="s">
        <v>73</v>
      </c>
      <c r="C8590">
        <v>8</v>
      </c>
      <c r="D8590" t="s">
        <v>50</v>
      </c>
      <c r="E8590">
        <v>1016</v>
      </c>
      <c r="F8590" t="s">
        <v>78</v>
      </c>
      <c r="G8590" t="s">
        <v>57</v>
      </c>
      <c r="H8590" t="s">
        <v>51</v>
      </c>
      <c r="I8590" t="s">
        <v>53</v>
      </c>
      <c r="J8590">
        <v>44</v>
      </c>
      <c r="K8590">
        <v>15</v>
      </c>
      <c r="L8590">
        <v>1800</v>
      </c>
      <c r="M8590">
        <v>30</v>
      </c>
      <c r="N8590" s="15">
        <v>35000</v>
      </c>
      <c r="O8590" s="15">
        <v>525000</v>
      </c>
    </row>
    <row r="8591" spans="1:15">
      <c r="A8591" s="14">
        <v>44525</v>
      </c>
      <c r="B8591" t="s">
        <v>73</v>
      </c>
      <c r="C8591">
        <v>8</v>
      </c>
      <c r="D8591" t="s">
        <v>50</v>
      </c>
      <c r="E8591">
        <v>1016</v>
      </c>
      <c r="F8591" t="s">
        <v>78</v>
      </c>
      <c r="G8591" t="s">
        <v>57</v>
      </c>
      <c r="H8591" t="s">
        <v>52</v>
      </c>
      <c r="I8591" t="s">
        <v>53</v>
      </c>
      <c r="J8591">
        <v>44</v>
      </c>
      <c r="K8591">
        <v>16.075500000000002</v>
      </c>
      <c r="L8591">
        <v>1800</v>
      </c>
      <c r="M8591">
        <v>30</v>
      </c>
      <c r="N8591" s="15">
        <v>35000</v>
      </c>
      <c r="O8591" s="15">
        <v>562642.5</v>
      </c>
    </row>
    <row r="8592" spans="1:15">
      <c r="A8592" s="14">
        <v>44525</v>
      </c>
      <c r="B8592" t="s">
        <v>75</v>
      </c>
      <c r="C8592">
        <v>8</v>
      </c>
      <c r="D8592" t="s">
        <v>50</v>
      </c>
      <c r="E8592">
        <v>1016</v>
      </c>
      <c r="F8592" t="s">
        <v>76</v>
      </c>
      <c r="G8592" t="s">
        <v>117</v>
      </c>
      <c r="H8592" t="s">
        <v>51</v>
      </c>
      <c r="I8592" t="s">
        <v>118</v>
      </c>
      <c r="J8592">
        <v>44</v>
      </c>
      <c r="K8592">
        <v>24</v>
      </c>
      <c r="L8592">
        <v>4789</v>
      </c>
      <c r="M8592">
        <v>30</v>
      </c>
      <c r="N8592" s="15">
        <v>33866.71</v>
      </c>
      <c r="O8592" s="15">
        <v>812801.04</v>
      </c>
    </row>
    <row r="8593" spans="1:15">
      <c r="A8593" s="14">
        <v>44525</v>
      </c>
      <c r="B8593" t="s">
        <v>75</v>
      </c>
      <c r="C8593">
        <v>8</v>
      </c>
      <c r="D8593" t="s">
        <v>50</v>
      </c>
      <c r="E8593">
        <v>1016</v>
      </c>
      <c r="F8593" t="s">
        <v>76</v>
      </c>
      <c r="G8593" t="s">
        <v>117</v>
      </c>
      <c r="H8593" t="s">
        <v>52</v>
      </c>
      <c r="I8593" t="s">
        <v>118</v>
      </c>
      <c r="J8593">
        <v>44</v>
      </c>
      <c r="K8593">
        <v>26.824200000000001</v>
      </c>
      <c r="L8593">
        <v>4789</v>
      </c>
      <c r="M8593">
        <v>30</v>
      </c>
      <c r="N8593" s="15">
        <v>33866.71</v>
      </c>
      <c r="O8593" s="15">
        <v>908447.402382</v>
      </c>
    </row>
    <row r="8594" spans="1:15">
      <c r="A8594" s="14">
        <v>44525</v>
      </c>
      <c r="B8594" t="s">
        <v>75</v>
      </c>
      <c r="C8594">
        <v>8</v>
      </c>
      <c r="D8594" t="s">
        <v>50</v>
      </c>
      <c r="E8594">
        <v>1016</v>
      </c>
      <c r="F8594" t="s">
        <v>76</v>
      </c>
      <c r="G8594" t="s">
        <v>117</v>
      </c>
      <c r="H8594" t="s">
        <v>51</v>
      </c>
      <c r="I8594" t="s">
        <v>118</v>
      </c>
      <c r="J8594">
        <v>44</v>
      </c>
      <c r="K8594">
        <v>28</v>
      </c>
      <c r="L8594">
        <v>4563</v>
      </c>
      <c r="M8594">
        <v>30</v>
      </c>
      <c r="N8594" s="15">
        <v>1708.5</v>
      </c>
      <c r="O8594" s="15">
        <v>47838</v>
      </c>
    </row>
    <row r="8595" spans="1:15">
      <c r="A8595" s="14">
        <v>44525</v>
      </c>
      <c r="B8595" t="s">
        <v>75</v>
      </c>
      <c r="C8595">
        <v>8</v>
      </c>
      <c r="D8595" t="s">
        <v>50</v>
      </c>
      <c r="E8595">
        <v>1016</v>
      </c>
      <c r="F8595" t="s">
        <v>76</v>
      </c>
      <c r="G8595" t="s">
        <v>117</v>
      </c>
      <c r="H8595" t="s">
        <v>52</v>
      </c>
      <c r="I8595" t="s">
        <v>118</v>
      </c>
      <c r="J8595">
        <v>44</v>
      </c>
      <c r="K8595">
        <v>31.888000000000002</v>
      </c>
      <c r="L8595">
        <v>4563</v>
      </c>
      <c r="M8595">
        <v>30</v>
      </c>
      <c r="N8595" s="15">
        <v>1708.5</v>
      </c>
      <c r="O8595" s="15">
        <v>54480.648000000001</v>
      </c>
    </row>
    <row r="8596" spans="1:15">
      <c r="A8596" s="14">
        <v>44525</v>
      </c>
      <c r="B8596" t="s">
        <v>75</v>
      </c>
      <c r="C8596">
        <v>8</v>
      </c>
      <c r="D8596" t="s">
        <v>50</v>
      </c>
      <c r="E8596">
        <v>1016</v>
      </c>
      <c r="F8596" t="s">
        <v>76</v>
      </c>
      <c r="G8596" t="s">
        <v>117</v>
      </c>
      <c r="H8596" t="s">
        <v>51</v>
      </c>
      <c r="I8596" t="s">
        <v>118</v>
      </c>
      <c r="J8596">
        <v>44</v>
      </c>
      <c r="K8596">
        <v>19</v>
      </c>
      <c r="L8596">
        <v>3775</v>
      </c>
      <c r="M8596">
        <v>30</v>
      </c>
      <c r="N8596" s="15">
        <v>64539.99</v>
      </c>
      <c r="O8596" s="15">
        <v>1226259.81</v>
      </c>
    </row>
    <row r="8597" spans="1:15">
      <c r="A8597" s="14">
        <v>44525</v>
      </c>
      <c r="B8597" t="s">
        <v>75</v>
      </c>
      <c r="C8597">
        <v>8</v>
      </c>
      <c r="D8597" t="s">
        <v>50</v>
      </c>
      <c r="E8597">
        <v>1016</v>
      </c>
      <c r="F8597" t="s">
        <v>76</v>
      </c>
      <c r="G8597" t="s">
        <v>117</v>
      </c>
      <c r="H8597" t="s">
        <v>52</v>
      </c>
      <c r="I8597" t="s">
        <v>118</v>
      </c>
      <c r="J8597">
        <v>44</v>
      </c>
      <c r="K8597">
        <v>20.745200000000001</v>
      </c>
      <c r="L8597">
        <v>3775</v>
      </c>
      <c r="M8597">
        <v>30</v>
      </c>
      <c r="N8597" s="15">
        <v>64539.99</v>
      </c>
      <c r="O8597" s="15">
        <v>1338895.000548</v>
      </c>
    </row>
    <row r="8598" spans="1:15">
      <c r="A8598" s="14">
        <v>44525</v>
      </c>
      <c r="B8598" t="s">
        <v>75</v>
      </c>
      <c r="C8598">
        <v>8</v>
      </c>
      <c r="D8598" t="s">
        <v>50</v>
      </c>
      <c r="E8598">
        <v>1016</v>
      </c>
      <c r="F8598" t="s">
        <v>76</v>
      </c>
      <c r="G8598" t="s">
        <v>117</v>
      </c>
      <c r="H8598" t="s">
        <v>51</v>
      </c>
      <c r="I8598" t="s">
        <v>118</v>
      </c>
      <c r="J8598">
        <v>44</v>
      </c>
      <c r="K8598">
        <v>28</v>
      </c>
      <c r="L8598">
        <v>3919</v>
      </c>
      <c r="M8598">
        <v>30</v>
      </c>
      <c r="N8598" s="15">
        <v>1956.49</v>
      </c>
      <c r="O8598" s="15">
        <v>54781.72</v>
      </c>
    </row>
    <row r="8599" spans="1:15">
      <c r="A8599" s="14">
        <v>44525</v>
      </c>
      <c r="B8599" t="s">
        <v>75</v>
      </c>
      <c r="C8599">
        <v>8</v>
      </c>
      <c r="D8599" t="s">
        <v>50</v>
      </c>
      <c r="E8599">
        <v>1016</v>
      </c>
      <c r="F8599" t="s">
        <v>76</v>
      </c>
      <c r="G8599" t="s">
        <v>117</v>
      </c>
      <c r="H8599" t="s">
        <v>52</v>
      </c>
      <c r="I8599" t="s">
        <v>118</v>
      </c>
      <c r="J8599">
        <v>44</v>
      </c>
      <c r="K8599">
        <v>31.888000000000002</v>
      </c>
      <c r="L8599">
        <v>3919</v>
      </c>
      <c r="M8599">
        <v>30</v>
      </c>
      <c r="N8599" s="15">
        <v>1956.49</v>
      </c>
      <c r="O8599" s="15">
        <v>62388.553119999997</v>
      </c>
    </row>
    <row r="8600" spans="1:15">
      <c r="A8600" s="14">
        <v>44525</v>
      </c>
      <c r="B8600" t="s">
        <v>75</v>
      </c>
      <c r="C8600">
        <v>8</v>
      </c>
      <c r="D8600" t="s">
        <v>50</v>
      </c>
      <c r="E8600">
        <v>1016</v>
      </c>
      <c r="F8600" t="s">
        <v>76</v>
      </c>
      <c r="G8600" t="s">
        <v>117</v>
      </c>
      <c r="H8600" t="s">
        <v>51</v>
      </c>
      <c r="I8600" t="s">
        <v>118</v>
      </c>
      <c r="J8600">
        <v>44</v>
      </c>
      <c r="K8600">
        <v>24</v>
      </c>
      <c r="L8600">
        <v>3750</v>
      </c>
      <c r="M8600">
        <v>30</v>
      </c>
      <c r="N8600" s="15">
        <v>1422.38</v>
      </c>
      <c r="O8600" s="15">
        <v>34137.120000000003</v>
      </c>
    </row>
    <row r="8601" spans="1:15">
      <c r="A8601" s="14">
        <v>44525</v>
      </c>
      <c r="B8601" t="s">
        <v>75</v>
      </c>
      <c r="C8601">
        <v>8</v>
      </c>
      <c r="D8601" t="s">
        <v>50</v>
      </c>
      <c r="E8601">
        <v>1016</v>
      </c>
      <c r="F8601" t="s">
        <v>76</v>
      </c>
      <c r="G8601" t="s">
        <v>117</v>
      </c>
      <c r="H8601" t="s">
        <v>52</v>
      </c>
      <c r="I8601" t="s">
        <v>118</v>
      </c>
      <c r="J8601">
        <v>44</v>
      </c>
      <c r="K8601">
        <v>26.824200000000001</v>
      </c>
      <c r="L8601">
        <v>3750</v>
      </c>
      <c r="M8601">
        <v>30</v>
      </c>
      <c r="N8601" s="15">
        <v>1422.38</v>
      </c>
      <c r="O8601" s="15">
        <v>38154.205596</v>
      </c>
    </row>
    <row r="8602" spans="1:15">
      <c r="A8602" s="14">
        <v>44525</v>
      </c>
      <c r="B8602" t="s">
        <v>75</v>
      </c>
      <c r="C8602">
        <v>8</v>
      </c>
      <c r="D8602" t="s">
        <v>50</v>
      </c>
      <c r="E8602">
        <v>1016</v>
      </c>
      <c r="F8602" t="s">
        <v>76</v>
      </c>
      <c r="G8602" t="s">
        <v>117</v>
      </c>
      <c r="H8602" t="s">
        <v>51</v>
      </c>
      <c r="I8602" t="s">
        <v>118</v>
      </c>
      <c r="J8602">
        <v>44</v>
      </c>
      <c r="K8602">
        <v>28</v>
      </c>
      <c r="L8602">
        <v>3746</v>
      </c>
      <c r="M8602">
        <v>30</v>
      </c>
      <c r="N8602" s="15">
        <v>1386.29</v>
      </c>
      <c r="O8602" s="15">
        <v>38816.120000000003</v>
      </c>
    </row>
    <row r="8603" spans="1:15">
      <c r="A8603" s="14">
        <v>44525</v>
      </c>
      <c r="B8603" t="s">
        <v>75</v>
      </c>
      <c r="C8603">
        <v>8</v>
      </c>
      <c r="D8603" t="s">
        <v>50</v>
      </c>
      <c r="E8603">
        <v>1016</v>
      </c>
      <c r="F8603" t="s">
        <v>76</v>
      </c>
      <c r="G8603" t="s">
        <v>117</v>
      </c>
      <c r="H8603" t="s">
        <v>52</v>
      </c>
      <c r="I8603" t="s">
        <v>118</v>
      </c>
      <c r="J8603">
        <v>44</v>
      </c>
      <c r="K8603">
        <v>31.888000000000002</v>
      </c>
      <c r="L8603">
        <v>3746</v>
      </c>
      <c r="M8603">
        <v>30</v>
      </c>
      <c r="N8603" s="15">
        <v>1386.29</v>
      </c>
      <c r="O8603" s="15">
        <v>44206.015520000001</v>
      </c>
    </row>
    <row r="8604" spans="1:15">
      <c r="A8604" s="14">
        <v>44525</v>
      </c>
      <c r="B8604" t="s">
        <v>75</v>
      </c>
      <c r="C8604">
        <v>8</v>
      </c>
      <c r="D8604" t="s">
        <v>50</v>
      </c>
      <c r="E8604">
        <v>1016</v>
      </c>
      <c r="F8604" t="s">
        <v>76</v>
      </c>
      <c r="G8604" t="s">
        <v>117</v>
      </c>
      <c r="H8604" t="s">
        <v>51</v>
      </c>
      <c r="I8604" t="s">
        <v>118</v>
      </c>
      <c r="J8604">
        <v>44</v>
      </c>
      <c r="K8604">
        <v>28</v>
      </c>
      <c r="L8604">
        <v>3556</v>
      </c>
      <c r="M8604">
        <v>30</v>
      </c>
      <c r="N8604" s="15">
        <v>1751.16</v>
      </c>
      <c r="O8604" s="15">
        <v>49032.480000000003</v>
      </c>
    </row>
    <row r="8605" spans="1:15">
      <c r="A8605" s="14">
        <v>44525</v>
      </c>
      <c r="B8605" t="s">
        <v>75</v>
      </c>
      <c r="C8605">
        <v>8</v>
      </c>
      <c r="D8605" t="s">
        <v>50</v>
      </c>
      <c r="E8605">
        <v>1016</v>
      </c>
      <c r="F8605" t="s">
        <v>76</v>
      </c>
      <c r="G8605" t="s">
        <v>117</v>
      </c>
      <c r="H8605" t="s">
        <v>52</v>
      </c>
      <c r="I8605" t="s">
        <v>118</v>
      </c>
      <c r="J8605">
        <v>44</v>
      </c>
      <c r="K8605">
        <v>31.888000000000002</v>
      </c>
      <c r="L8605">
        <v>3556</v>
      </c>
      <c r="M8605">
        <v>30</v>
      </c>
      <c r="N8605" s="15">
        <v>1751.16</v>
      </c>
      <c r="O8605" s="15">
        <v>55840.990080000003</v>
      </c>
    </row>
    <row r="8606" spans="1:15">
      <c r="A8606" s="14">
        <v>44525</v>
      </c>
      <c r="B8606" t="s">
        <v>75</v>
      </c>
      <c r="C8606">
        <v>8</v>
      </c>
      <c r="D8606" t="s">
        <v>50</v>
      </c>
      <c r="E8606">
        <v>1016</v>
      </c>
      <c r="F8606" t="s">
        <v>76</v>
      </c>
      <c r="G8606" t="s">
        <v>117</v>
      </c>
      <c r="H8606" t="s">
        <v>51</v>
      </c>
      <c r="I8606" t="s">
        <v>118</v>
      </c>
      <c r="J8606">
        <v>44</v>
      </c>
      <c r="K8606">
        <v>24</v>
      </c>
      <c r="L8606">
        <v>3264</v>
      </c>
      <c r="M8606">
        <v>30</v>
      </c>
      <c r="N8606" s="15">
        <v>1931.72</v>
      </c>
      <c r="O8606" s="15">
        <v>46361.279999999999</v>
      </c>
    </row>
    <row r="8607" spans="1:15">
      <c r="A8607" s="14">
        <v>44525</v>
      </c>
      <c r="B8607" t="s">
        <v>75</v>
      </c>
      <c r="C8607">
        <v>8</v>
      </c>
      <c r="D8607" t="s">
        <v>50</v>
      </c>
      <c r="E8607">
        <v>1016</v>
      </c>
      <c r="F8607" t="s">
        <v>76</v>
      </c>
      <c r="G8607" t="s">
        <v>117</v>
      </c>
      <c r="H8607" t="s">
        <v>52</v>
      </c>
      <c r="I8607" t="s">
        <v>118</v>
      </c>
      <c r="J8607">
        <v>44</v>
      </c>
      <c r="K8607">
        <v>26.824200000000001</v>
      </c>
      <c r="L8607">
        <v>3264</v>
      </c>
      <c r="M8607">
        <v>30</v>
      </c>
      <c r="N8607" s="15">
        <v>1931.72</v>
      </c>
      <c r="O8607" s="15">
        <v>51816.843624000001</v>
      </c>
    </row>
    <row r="8608" spans="1:15">
      <c r="A8608" s="14">
        <v>44525</v>
      </c>
      <c r="B8608" t="s">
        <v>75</v>
      </c>
      <c r="C8608">
        <v>8</v>
      </c>
      <c r="D8608" t="s">
        <v>50</v>
      </c>
      <c r="E8608">
        <v>1016</v>
      </c>
      <c r="F8608" t="s">
        <v>76</v>
      </c>
      <c r="G8608" t="s">
        <v>117</v>
      </c>
      <c r="H8608" t="s">
        <v>51</v>
      </c>
      <c r="I8608" t="s">
        <v>118</v>
      </c>
      <c r="J8608">
        <v>44</v>
      </c>
      <c r="K8608">
        <v>24</v>
      </c>
      <c r="L8608">
        <v>3069</v>
      </c>
      <c r="M8608">
        <v>30</v>
      </c>
      <c r="N8608" s="15">
        <v>4987.46</v>
      </c>
      <c r="O8608" s="15">
        <v>119699.04</v>
      </c>
    </row>
    <row r="8609" spans="1:15">
      <c r="A8609" s="14">
        <v>44525</v>
      </c>
      <c r="B8609" t="s">
        <v>75</v>
      </c>
      <c r="C8609">
        <v>8</v>
      </c>
      <c r="D8609" t="s">
        <v>50</v>
      </c>
      <c r="E8609">
        <v>1016</v>
      </c>
      <c r="F8609" t="s">
        <v>76</v>
      </c>
      <c r="G8609" t="s">
        <v>117</v>
      </c>
      <c r="H8609" t="s">
        <v>52</v>
      </c>
      <c r="I8609" t="s">
        <v>118</v>
      </c>
      <c r="J8609">
        <v>44</v>
      </c>
      <c r="K8609">
        <v>26.824200000000001</v>
      </c>
      <c r="L8609">
        <v>3069</v>
      </c>
      <c r="M8609">
        <v>30</v>
      </c>
      <c r="N8609" s="15">
        <v>4987.46</v>
      </c>
      <c r="O8609" s="15">
        <v>133784.62453199999</v>
      </c>
    </row>
    <row r="8610" spans="1:15">
      <c r="A8610" s="14">
        <v>44525</v>
      </c>
      <c r="B8610" t="s">
        <v>75</v>
      </c>
      <c r="C8610">
        <v>8</v>
      </c>
      <c r="D8610" t="s">
        <v>50</v>
      </c>
      <c r="E8610">
        <v>1016</v>
      </c>
      <c r="F8610" t="s">
        <v>76</v>
      </c>
      <c r="G8610" t="s">
        <v>117</v>
      </c>
      <c r="H8610" t="s">
        <v>51</v>
      </c>
      <c r="I8610" t="s">
        <v>118</v>
      </c>
      <c r="J8610">
        <v>44</v>
      </c>
      <c r="K8610">
        <v>28</v>
      </c>
      <c r="L8610">
        <v>3131</v>
      </c>
      <c r="M8610">
        <v>30</v>
      </c>
      <c r="N8610" s="15">
        <v>1928.35</v>
      </c>
      <c r="O8610" s="15">
        <v>53993.8</v>
      </c>
    </row>
    <row r="8611" spans="1:15">
      <c r="A8611" s="14">
        <v>44525</v>
      </c>
      <c r="B8611" t="s">
        <v>75</v>
      </c>
      <c r="C8611">
        <v>8</v>
      </c>
      <c r="D8611" t="s">
        <v>50</v>
      </c>
      <c r="E8611">
        <v>1016</v>
      </c>
      <c r="F8611" t="s">
        <v>76</v>
      </c>
      <c r="G8611" t="s">
        <v>117</v>
      </c>
      <c r="H8611" t="s">
        <v>52</v>
      </c>
      <c r="I8611" t="s">
        <v>118</v>
      </c>
      <c r="J8611">
        <v>44</v>
      </c>
      <c r="K8611">
        <v>31.888000000000002</v>
      </c>
      <c r="L8611">
        <v>3131</v>
      </c>
      <c r="M8611">
        <v>30</v>
      </c>
      <c r="N8611" s="15">
        <v>1928.35</v>
      </c>
      <c r="O8611" s="15">
        <v>61491.224800000004</v>
      </c>
    </row>
    <row r="8612" spans="1:15">
      <c r="A8612" s="14">
        <v>44525</v>
      </c>
      <c r="B8612" t="s">
        <v>75</v>
      </c>
      <c r="C8612">
        <v>8</v>
      </c>
      <c r="D8612" t="s">
        <v>50</v>
      </c>
      <c r="E8612">
        <v>1016</v>
      </c>
      <c r="F8612" t="s">
        <v>76</v>
      </c>
      <c r="G8612" t="s">
        <v>77</v>
      </c>
      <c r="H8612" t="s">
        <v>51</v>
      </c>
      <c r="I8612" t="s">
        <v>92</v>
      </c>
      <c r="J8612">
        <v>44</v>
      </c>
      <c r="K8612">
        <v>14.99</v>
      </c>
      <c r="L8612">
        <v>1800</v>
      </c>
      <c r="M8612">
        <v>30</v>
      </c>
      <c r="N8612" s="15">
        <v>140000</v>
      </c>
      <c r="O8612" s="15">
        <v>2098600</v>
      </c>
    </row>
    <row r="8613" spans="1:15">
      <c r="A8613" s="14">
        <v>44525</v>
      </c>
      <c r="B8613" t="s">
        <v>75</v>
      </c>
      <c r="C8613">
        <v>8</v>
      </c>
      <c r="D8613" t="s">
        <v>50</v>
      </c>
      <c r="E8613">
        <v>1016</v>
      </c>
      <c r="F8613" t="s">
        <v>76</v>
      </c>
      <c r="G8613" t="s">
        <v>77</v>
      </c>
      <c r="H8613" t="s">
        <v>52</v>
      </c>
      <c r="I8613" t="s">
        <v>92</v>
      </c>
      <c r="J8613">
        <v>44</v>
      </c>
      <c r="K8613">
        <v>16.064</v>
      </c>
      <c r="L8613">
        <v>1800</v>
      </c>
      <c r="M8613">
        <v>30</v>
      </c>
      <c r="N8613" s="15">
        <v>140000</v>
      </c>
      <c r="O8613" s="15">
        <v>2248960</v>
      </c>
    </row>
    <row r="8614" spans="1:15">
      <c r="A8614" s="14">
        <v>44525</v>
      </c>
      <c r="B8614" t="s">
        <v>75</v>
      </c>
      <c r="C8614">
        <v>8</v>
      </c>
      <c r="D8614" t="s">
        <v>50</v>
      </c>
      <c r="E8614">
        <v>1016</v>
      </c>
      <c r="F8614" t="s">
        <v>76</v>
      </c>
      <c r="G8614" t="s">
        <v>77</v>
      </c>
      <c r="H8614" t="s">
        <v>51</v>
      </c>
      <c r="I8614" t="s">
        <v>92</v>
      </c>
      <c r="J8614">
        <v>44</v>
      </c>
      <c r="K8614">
        <v>14.99</v>
      </c>
      <c r="L8614">
        <v>1800</v>
      </c>
      <c r="M8614">
        <v>30</v>
      </c>
      <c r="N8614" s="15">
        <v>21000</v>
      </c>
      <c r="O8614" s="15">
        <v>314790</v>
      </c>
    </row>
    <row r="8615" spans="1:15">
      <c r="A8615" s="14">
        <v>44525</v>
      </c>
      <c r="B8615" t="s">
        <v>75</v>
      </c>
      <c r="C8615">
        <v>8</v>
      </c>
      <c r="D8615" t="s">
        <v>50</v>
      </c>
      <c r="E8615">
        <v>1016</v>
      </c>
      <c r="F8615" t="s">
        <v>76</v>
      </c>
      <c r="G8615" t="s">
        <v>77</v>
      </c>
      <c r="H8615" t="s">
        <v>52</v>
      </c>
      <c r="I8615" t="s">
        <v>92</v>
      </c>
      <c r="J8615">
        <v>44</v>
      </c>
      <c r="K8615">
        <v>16.064</v>
      </c>
      <c r="L8615">
        <v>1800</v>
      </c>
      <c r="M8615">
        <v>30</v>
      </c>
      <c r="N8615" s="15">
        <v>21000</v>
      </c>
      <c r="O8615" s="15">
        <v>337344</v>
      </c>
    </row>
    <row r="8616" spans="1:15">
      <c r="A8616" s="14">
        <v>44525</v>
      </c>
      <c r="B8616" t="s">
        <v>75</v>
      </c>
      <c r="C8616">
        <v>8</v>
      </c>
      <c r="D8616" t="s">
        <v>50</v>
      </c>
      <c r="E8616">
        <v>1016</v>
      </c>
      <c r="F8616" t="s">
        <v>76</v>
      </c>
      <c r="G8616" t="s">
        <v>77</v>
      </c>
      <c r="H8616" t="s">
        <v>51</v>
      </c>
      <c r="I8616" t="s">
        <v>92</v>
      </c>
      <c r="J8616">
        <v>44</v>
      </c>
      <c r="K8616">
        <v>14.99</v>
      </c>
      <c r="L8616">
        <v>1800</v>
      </c>
      <c r="M8616">
        <v>30</v>
      </c>
      <c r="N8616" s="15">
        <v>7200</v>
      </c>
      <c r="O8616" s="15">
        <v>107928</v>
      </c>
    </row>
    <row r="8617" spans="1:15">
      <c r="A8617" s="14">
        <v>44525</v>
      </c>
      <c r="B8617" t="s">
        <v>75</v>
      </c>
      <c r="C8617">
        <v>8</v>
      </c>
      <c r="D8617" t="s">
        <v>50</v>
      </c>
      <c r="E8617">
        <v>1016</v>
      </c>
      <c r="F8617" t="s">
        <v>76</v>
      </c>
      <c r="G8617" t="s">
        <v>77</v>
      </c>
      <c r="H8617" t="s">
        <v>52</v>
      </c>
      <c r="I8617" t="s">
        <v>92</v>
      </c>
      <c r="J8617">
        <v>44</v>
      </c>
      <c r="K8617">
        <v>16.064</v>
      </c>
      <c r="L8617">
        <v>1800</v>
      </c>
      <c r="M8617">
        <v>30</v>
      </c>
      <c r="N8617" s="15">
        <v>7200</v>
      </c>
      <c r="O8617" s="15">
        <v>115660.8</v>
      </c>
    </row>
    <row r="8618" spans="1:15">
      <c r="A8618" s="14">
        <v>44525</v>
      </c>
      <c r="B8618" t="s">
        <v>75</v>
      </c>
      <c r="C8618">
        <v>8</v>
      </c>
      <c r="D8618" t="s">
        <v>50</v>
      </c>
      <c r="E8618">
        <v>1016</v>
      </c>
      <c r="F8618" t="s">
        <v>76</v>
      </c>
      <c r="G8618" t="s">
        <v>77</v>
      </c>
      <c r="H8618" t="s">
        <v>51</v>
      </c>
      <c r="I8618" t="s">
        <v>92</v>
      </c>
      <c r="J8618">
        <v>44</v>
      </c>
      <c r="K8618">
        <v>14.99</v>
      </c>
      <c r="L8618">
        <v>1800</v>
      </c>
      <c r="M8618">
        <v>30</v>
      </c>
      <c r="N8618" s="15">
        <v>2100</v>
      </c>
      <c r="O8618" s="15">
        <v>31479</v>
      </c>
    </row>
    <row r="8619" spans="1:15">
      <c r="A8619" s="14">
        <v>44525</v>
      </c>
      <c r="B8619" t="s">
        <v>75</v>
      </c>
      <c r="C8619">
        <v>8</v>
      </c>
      <c r="D8619" t="s">
        <v>50</v>
      </c>
      <c r="E8619">
        <v>1016</v>
      </c>
      <c r="F8619" t="s">
        <v>76</v>
      </c>
      <c r="G8619" t="s">
        <v>77</v>
      </c>
      <c r="H8619" t="s">
        <v>52</v>
      </c>
      <c r="I8619" t="s">
        <v>92</v>
      </c>
      <c r="J8619">
        <v>44</v>
      </c>
      <c r="K8619">
        <v>16.064</v>
      </c>
      <c r="L8619">
        <v>1800</v>
      </c>
      <c r="M8619">
        <v>30</v>
      </c>
      <c r="N8619" s="15">
        <v>2100</v>
      </c>
      <c r="O8619" s="15">
        <v>33734.400000000001</v>
      </c>
    </row>
    <row r="8620" spans="1:15">
      <c r="A8620" s="14">
        <v>44525</v>
      </c>
      <c r="B8620" t="s">
        <v>75</v>
      </c>
      <c r="C8620">
        <v>8</v>
      </c>
      <c r="D8620" t="s">
        <v>50</v>
      </c>
      <c r="E8620">
        <v>1016</v>
      </c>
      <c r="F8620" t="s">
        <v>76</v>
      </c>
      <c r="G8620" t="s">
        <v>77</v>
      </c>
      <c r="H8620" t="s">
        <v>51</v>
      </c>
      <c r="I8620" t="s">
        <v>92</v>
      </c>
      <c r="J8620">
        <v>44</v>
      </c>
      <c r="K8620">
        <v>15</v>
      </c>
      <c r="L8620">
        <v>1800</v>
      </c>
      <c r="M8620">
        <v>30</v>
      </c>
      <c r="N8620" s="15">
        <v>18000</v>
      </c>
      <c r="O8620" s="15">
        <v>270000</v>
      </c>
    </row>
    <row r="8621" spans="1:15">
      <c r="A8621" s="14">
        <v>44525</v>
      </c>
      <c r="B8621" t="s">
        <v>75</v>
      </c>
      <c r="C8621">
        <v>8</v>
      </c>
      <c r="D8621" t="s">
        <v>50</v>
      </c>
      <c r="E8621">
        <v>1016</v>
      </c>
      <c r="F8621" t="s">
        <v>76</v>
      </c>
      <c r="G8621" t="s">
        <v>77</v>
      </c>
      <c r="H8621" t="s">
        <v>52</v>
      </c>
      <c r="I8621" t="s">
        <v>92</v>
      </c>
      <c r="J8621">
        <v>44</v>
      </c>
      <c r="K8621">
        <v>16.075500000000002</v>
      </c>
      <c r="L8621">
        <v>1800</v>
      </c>
      <c r="M8621">
        <v>30</v>
      </c>
      <c r="N8621" s="15">
        <v>18000</v>
      </c>
      <c r="O8621" s="15">
        <v>289359</v>
      </c>
    </row>
    <row r="8622" spans="1:15">
      <c r="A8622" s="14">
        <v>44525</v>
      </c>
      <c r="B8622" t="s">
        <v>75</v>
      </c>
      <c r="C8622">
        <v>8</v>
      </c>
      <c r="D8622" t="s">
        <v>50</v>
      </c>
      <c r="E8622">
        <v>1016</v>
      </c>
      <c r="F8622" t="s">
        <v>76</v>
      </c>
      <c r="G8622" t="s">
        <v>77</v>
      </c>
      <c r="H8622" t="s">
        <v>51</v>
      </c>
      <c r="I8622" t="s">
        <v>92</v>
      </c>
      <c r="J8622">
        <v>44</v>
      </c>
      <c r="K8622">
        <v>14.99</v>
      </c>
      <c r="L8622">
        <v>1800</v>
      </c>
      <c r="M8622">
        <v>30</v>
      </c>
      <c r="N8622" s="15">
        <v>2600</v>
      </c>
      <c r="O8622" s="15">
        <v>38974</v>
      </c>
    </row>
    <row r="8623" spans="1:15">
      <c r="A8623" s="14">
        <v>44525</v>
      </c>
      <c r="B8623" t="s">
        <v>75</v>
      </c>
      <c r="C8623">
        <v>8</v>
      </c>
      <c r="D8623" t="s">
        <v>50</v>
      </c>
      <c r="E8623">
        <v>1016</v>
      </c>
      <c r="F8623" t="s">
        <v>76</v>
      </c>
      <c r="G8623" t="s">
        <v>77</v>
      </c>
      <c r="H8623" t="s">
        <v>52</v>
      </c>
      <c r="I8623" t="s">
        <v>92</v>
      </c>
      <c r="J8623">
        <v>44</v>
      </c>
      <c r="K8623">
        <v>16.064</v>
      </c>
      <c r="L8623">
        <v>1800</v>
      </c>
      <c r="M8623">
        <v>30</v>
      </c>
      <c r="N8623" s="15">
        <v>2600</v>
      </c>
      <c r="O8623" s="15">
        <v>41766.400000000001</v>
      </c>
    </row>
    <row r="8624" spans="1:15">
      <c r="A8624" s="14">
        <v>44525</v>
      </c>
      <c r="B8624" t="s">
        <v>75</v>
      </c>
      <c r="C8624">
        <v>8</v>
      </c>
      <c r="D8624" t="s">
        <v>50</v>
      </c>
      <c r="E8624">
        <v>1016</v>
      </c>
      <c r="F8624" t="s">
        <v>76</v>
      </c>
      <c r="G8624" t="s">
        <v>77</v>
      </c>
      <c r="H8624" t="s">
        <v>51</v>
      </c>
      <c r="I8624" t="s">
        <v>92</v>
      </c>
      <c r="J8624">
        <v>44</v>
      </c>
      <c r="K8624">
        <v>14.99</v>
      </c>
      <c r="L8624">
        <v>1800</v>
      </c>
      <c r="M8624">
        <v>30</v>
      </c>
      <c r="N8624" s="15">
        <v>3000</v>
      </c>
      <c r="O8624" s="15">
        <v>44970</v>
      </c>
    </row>
    <row r="8625" spans="1:15">
      <c r="A8625" s="14">
        <v>44525</v>
      </c>
      <c r="B8625" t="s">
        <v>75</v>
      </c>
      <c r="C8625">
        <v>8</v>
      </c>
      <c r="D8625" t="s">
        <v>50</v>
      </c>
      <c r="E8625">
        <v>1016</v>
      </c>
      <c r="F8625" t="s">
        <v>76</v>
      </c>
      <c r="G8625" t="s">
        <v>77</v>
      </c>
      <c r="H8625" t="s">
        <v>52</v>
      </c>
      <c r="I8625" t="s">
        <v>92</v>
      </c>
      <c r="J8625">
        <v>44</v>
      </c>
      <c r="K8625">
        <v>16.064</v>
      </c>
      <c r="L8625">
        <v>1800</v>
      </c>
      <c r="M8625">
        <v>30</v>
      </c>
      <c r="N8625" s="15">
        <v>3000</v>
      </c>
      <c r="O8625" s="15">
        <v>48192</v>
      </c>
    </row>
    <row r="8626" spans="1:15">
      <c r="A8626" s="14">
        <v>44525</v>
      </c>
      <c r="B8626" t="s">
        <v>75</v>
      </c>
      <c r="C8626">
        <v>8</v>
      </c>
      <c r="D8626" t="s">
        <v>50</v>
      </c>
      <c r="E8626">
        <v>1016</v>
      </c>
      <c r="F8626" t="s">
        <v>76</v>
      </c>
      <c r="G8626" t="s">
        <v>77</v>
      </c>
      <c r="H8626" t="s">
        <v>51</v>
      </c>
      <c r="I8626" t="s">
        <v>92</v>
      </c>
      <c r="J8626">
        <v>44</v>
      </c>
      <c r="K8626">
        <v>14.99</v>
      </c>
      <c r="L8626">
        <v>1800</v>
      </c>
      <c r="M8626">
        <v>30</v>
      </c>
      <c r="N8626" s="15">
        <v>7000</v>
      </c>
      <c r="O8626" s="15">
        <v>104930</v>
      </c>
    </row>
    <row r="8627" spans="1:15">
      <c r="A8627" s="14">
        <v>44525</v>
      </c>
      <c r="B8627" t="s">
        <v>75</v>
      </c>
      <c r="C8627">
        <v>8</v>
      </c>
      <c r="D8627" t="s">
        <v>50</v>
      </c>
      <c r="E8627">
        <v>1016</v>
      </c>
      <c r="F8627" t="s">
        <v>76</v>
      </c>
      <c r="G8627" t="s">
        <v>77</v>
      </c>
      <c r="H8627" t="s">
        <v>52</v>
      </c>
      <c r="I8627" t="s">
        <v>92</v>
      </c>
      <c r="J8627">
        <v>44</v>
      </c>
      <c r="K8627">
        <v>16.064</v>
      </c>
      <c r="L8627">
        <v>1800</v>
      </c>
      <c r="M8627">
        <v>30</v>
      </c>
      <c r="N8627" s="15">
        <v>7000</v>
      </c>
      <c r="O8627" s="15">
        <v>112448</v>
      </c>
    </row>
    <row r="8628" spans="1:15">
      <c r="A8628" s="14">
        <v>44525</v>
      </c>
      <c r="B8628" t="s">
        <v>75</v>
      </c>
      <c r="C8628">
        <v>8</v>
      </c>
      <c r="D8628" t="s">
        <v>50</v>
      </c>
      <c r="E8628">
        <v>1016</v>
      </c>
      <c r="F8628" t="s">
        <v>76</v>
      </c>
      <c r="G8628" t="s">
        <v>77</v>
      </c>
      <c r="H8628" t="s">
        <v>51</v>
      </c>
      <c r="I8628" t="s">
        <v>92</v>
      </c>
      <c r="J8628">
        <v>44</v>
      </c>
      <c r="K8628">
        <v>11.99</v>
      </c>
      <c r="L8628">
        <v>1800</v>
      </c>
      <c r="M8628">
        <v>30</v>
      </c>
      <c r="N8628" s="15">
        <v>110000</v>
      </c>
      <c r="O8628" s="15">
        <v>1318900</v>
      </c>
    </row>
    <row r="8629" spans="1:15">
      <c r="A8629" s="14">
        <v>44525</v>
      </c>
      <c r="B8629" t="s">
        <v>75</v>
      </c>
      <c r="C8629">
        <v>8</v>
      </c>
      <c r="D8629" t="s">
        <v>50</v>
      </c>
      <c r="E8629">
        <v>1016</v>
      </c>
      <c r="F8629" t="s">
        <v>76</v>
      </c>
      <c r="G8629" t="s">
        <v>77</v>
      </c>
      <c r="H8629" t="s">
        <v>52</v>
      </c>
      <c r="I8629" t="s">
        <v>92</v>
      </c>
      <c r="J8629">
        <v>44</v>
      </c>
      <c r="K8629">
        <v>12.6713</v>
      </c>
      <c r="L8629">
        <v>1800</v>
      </c>
      <c r="M8629">
        <v>30</v>
      </c>
      <c r="N8629" s="15">
        <v>110000</v>
      </c>
      <c r="O8629" s="15">
        <v>1393843</v>
      </c>
    </row>
    <row r="8630" spans="1:15">
      <c r="A8630" s="14">
        <v>44525</v>
      </c>
      <c r="B8630" t="s">
        <v>75</v>
      </c>
      <c r="C8630">
        <v>8</v>
      </c>
      <c r="D8630" t="s">
        <v>50</v>
      </c>
      <c r="E8630">
        <v>1016</v>
      </c>
      <c r="F8630" t="s">
        <v>76</v>
      </c>
      <c r="G8630" t="s">
        <v>77</v>
      </c>
      <c r="H8630" t="s">
        <v>51</v>
      </c>
      <c r="I8630" t="s">
        <v>92</v>
      </c>
      <c r="J8630">
        <v>44</v>
      </c>
      <c r="K8630">
        <v>24</v>
      </c>
      <c r="L8630">
        <v>1800</v>
      </c>
      <c r="M8630">
        <v>30</v>
      </c>
      <c r="N8630" s="15">
        <v>70000</v>
      </c>
      <c r="O8630" s="15">
        <v>1680000</v>
      </c>
    </row>
    <row r="8631" spans="1:15">
      <c r="A8631" s="14">
        <v>44525</v>
      </c>
      <c r="B8631" t="s">
        <v>75</v>
      </c>
      <c r="C8631">
        <v>8</v>
      </c>
      <c r="D8631" t="s">
        <v>50</v>
      </c>
      <c r="E8631">
        <v>1016</v>
      </c>
      <c r="F8631" t="s">
        <v>76</v>
      </c>
      <c r="G8631" t="s">
        <v>77</v>
      </c>
      <c r="H8631" t="s">
        <v>52</v>
      </c>
      <c r="I8631" t="s">
        <v>92</v>
      </c>
      <c r="J8631">
        <v>44</v>
      </c>
      <c r="K8631">
        <v>26.824200000000001</v>
      </c>
      <c r="L8631">
        <v>1800</v>
      </c>
      <c r="M8631">
        <v>30</v>
      </c>
      <c r="N8631" s="15">
        <v>70000</v>
      </c>
      <c r="O8631" s="15">
        <v>1877694</v>
      </c>
    </row>
    <row r="8632" spans="1:15">
      <c r="A8632" s="14">
        <v>44525</v>
      </c>
      <c r="B8632" t="s">
        <v>75</v>
      </c>
      <c r="C8632">
        <v>8</v>
      </c>
      <c r="D8632" t="s">
        <v>50</v>
      </c>
      <c r="E8632">
        <v>1016</v>
      </c>
      <c r="F8632" t="s">
        <v>76</v>
      </c>
      <c r="G8632" t="s">
        <v>77</v>
      </c>
      <c r="H8632" t="s">
        <v>51</v>
      </c>
      <c r="I8632" t="s">
        <v>92</v>
      </c>
      <c r="J8632">
        <v>44</v>
      </c>
      <c r="K8632">
        <v>14.99</v>
      </c>
      <c r="L8632">
        <v>1800</v>
      </c>
      <c r="M8632">
        <v>30</v>
      </c>
      <c r="N8632" s="15">
        <v>35000</v>
      </c>
      <c r="O8632" s="15">
        <v>524650</v>
      </c>
    </row>
    <row r="8633" spans="1:15">
      <c r="A8633" s="14">
        <v>44525</v>
      </c>
      <c r="B8633" t="s">
        <v>75</v>
      </c>
      <c r="C8633">
        <v>8</v>
      </c>
      <c r="D8633" t="s">
        <v>50</v>
      </c>
      <c r="E8633">
        <v>1016</v>
      </c>
      <c r="F8633" t="s">
        <v>76</v>
      </c>
      <c r="G8633" t="s">
        <v>77</v>
      </c>
      <c r="H8633" t="s">
        <v>52</v>
      </c>
      <c r="I8633" t="s">
        <v>92</v>
      </c>
      <c r="J8633">
        <v>44</v>
      </c>
      <c r="K8633">
        <v>16.064</v>
      </c>
      <c r="L8633">
        <v>1800</v>
      </c>
      <c r="M8633">
        <v>30</v>
      </c>
      <c r="N8633" s="15">
        <v>35000</v>
      </c>
      <c r="O8633" s="15">
        <v>562240</v>
      </c>
    </row>
    <row r="8634" spans="1:15">
      <c r="A8634" s="14">
        <v>44525</v>
      </c>
      <c r="B8634" t="s">
        <v>75</v>
      </c>
      <c r="C8634">
        <v>8</v>
      </c>
      <c r="D8634" t="s">
        <v>50</v>
      </c>
      <c r="E8634">
        <v>1016</v>
      </c>
      <c r="F8634" t="s">
        <v>76</v>
      </c>
      <c r="G8634" t="s">
        <v>77</v>
      </c>
      <c r="H8634" t="s">
        <v>51</v>
      </c>
      <c r="I8634" t="s">
        <v>92</v>
      </c>
      <c r="J8634">
        <v>44</v>
      </c>
      <c r="K8634">
        <v>14.99</v>
      </c>
      <c r="L8634">
        <v>1800</v>
      </c>
      <c r="M8634">
        <v>30</v>
      </c>
      <c r="N8634" s="15">
        <v>2100</v>
      </c>
      <c r="O8634" s="15">
        <v>31479</v>
      </c>
    </row>
    <row r="8635" spans="1:15">
      <c r="A8635" s="14">
        <v>44525</v>
      </c>
      <c r="B8635" t="s">
        <v>75</v>
      </c>
      <c r="C8635">
        <v>8</v>
      </c>
      <c r="D8635" t="s">
        <v>50</v>
      </c>
      <c r="E8635">
        <v>1016</v>
      </c>
      <c r="F8635" t="s">
        <v>76</v>
      </c>
      <c r="G8635" t="s">
        <v>77</v>
      </c>
      <c r="H8635" t="s">
        <v>52</v>
      </c>
      <c r="I8635" t="s">
        <v>92</v>
      </c>
      <c r="J8635">
        <v>44</v>
      </c>
      <c r="K8635">
        <v>16.064</v>
      </c>
      <c r="L8635">
        <v>1800</v>
      </c>
      <c r="M8635">
        <v>30</v>
      </c>
      <c r="N8635" s="15">
        <v>2100</v>
      </c>
      <c r="O8635" s="15">
        <v>33734.400000000001</v>
      </c>
    </row>
    <row r="8636" spans="1:15">
      <c r="A8636" s="14">
        <v>44525</v>
      </c>
      <c r="B8636" t="s">
        <v>73</v>
      </c>
      <c r="C8636">
        <v>7</v>
      </c>
      <c r="D8636" t="s">
        <v>50</v>
      </c>
      <c r="E8636">
        <v>1016</v>
      </c>
      <c r="F8636" t="s">
        <v>74</v>
      </c>
      <c r="G8636" t="s">
        <v>57</v>
      </c>
      <c r="H8636" t="s">
        <v>51</v>
      </c>
      <c r="I8636" t="s">
        <v>53</v>
      </c>
      <c r="J8636">
        <v>44</v>
      </c>
      <c r="K8636">
        <v>14.9</v>
      </c>
      <c r="L8636">
        <v>1080</v>
      </c>
      <c r="M8636">
        <v>30</v>
      </c>
      <c r="N8636" s="15">
        <v>28000</v>
      </c>
      <c r="O8636" s="15">
        <v>417200</v>
      </c>
    </row>
    <row r="8637" spans="1:15">
      <c r="A8637" s="14">
        <v>44525</v>
      </c>
      <c r="B8637" t="s">
        <v>73</v>
      </c>
      <c r="C8637">
        <v>7</v>
      </c>
      <c r="D8637" t="s">
        <v>50</v>
      </c>
      <c r="E8637">
        <v>1016</v>
      </c>
      <c r="F8637" t="s">
        <v>74</v>
      </c>
      <c r="G8637" t="s">
        <v>57</v>
      </c>
      <c r="H8637" t="s">
        <v>52</v>
      </c>
      <c r="I8637" t="s">
        <v>53</v>
      </c>
      <c r="J8637">
        <v>44</v>
      </c>
      <c r="K8637">
        <v>15.960900000000001</v>
      </c>
      <c r="L8637">
        <v>1080</v>
      </c>
      <c r="M8637">
        <v>30</v>
      </c>
      <c r="N8637" s="15">
        <v>28000</v>
      </c>
      <c r="O8637" s="15">
        <v>446905.2</v>
      </c>
    </row>
    <row r="8638" spans="1:15">
      <c r="A8638" s="14">
        <v>44525</v>
      </c>
      <c r="B8638" t="s">
        <v>75</v>
      </c>
      <c r="C8638">
        <v>8</v>
      </c>
      <c r="D8638" t="s">
        <v>50</v>
      </c>
      <c r="E8638">
        <v>1016</v>
      </c>
      <c r="F8638" t="s">
        <v>76</v>
      </c>
      <c r="G8638" t="s">
        <v>77</v>
      </c>
      <c r="H8638" t="s">
        <v>51</v>
      </c>
      <c r="I8638" t="s">
        <v>92</v>
      </c>
      <c r="J8638">
        <v>44</v>
      </c>
      <c r="K8638">
        <v>14.99</v>
      </c>
      <c r="L8638">
        <v>1800</v>
      </c>
      <c r="M8638">
        <v>30</v>
      </c>
      <c r="N8638" s="15">
        <v>2100</v>
      </c>
      <c r="O8638" s="15">
        <v>31479</v>
      </c>
    </row>
    <row r="8639" spans="1:15">
      <c r="A8639" s="14">
        <v>44525</v>
      </c>
      <c r="B8639" t="s">
        <v>75</v>
      </c>
      <c r="C8639">
        <v>8</v>
      </c>
      <c r="D8639" t="s">
        <v>50</v>
      </c>
      <c r="E8639">
        <v>1016</v>
      </c>
      <c r="F8639" t="s">
        <v>76</v>
      </c>
      <c r="G8639" t="s">
        <v>77</v>
      </c>
      <c r="H8639" t="s">
        <v>52</v>
      </c>
      <c r="I8639" t="s">
        <v>92</v>
      </c>
      <c r="J8639">
        <v>44</v>
      </c>
      <c r="K8639">
        <v>16.064</v>
      </c>
      <c r="L8639">
        <v>1800</v>
      </c>
      <c r="M8639">
        <v>30</v>
      </c>
      <c r="N8639" s="15">
        <v>2100</v>
      </c>
      <c r="O8639" s="15">
        <v>33734.400000000001</v>
      </c>
    </row>
    <row r="8640" spans="1:15">
      <c r="A8640" s="14">
        <v>44525</v>
      </c>
      <c r="B8640" t="s">
        <v>75</v>
      </c>
      <c r="C8640">
        <v>8</v>
      </c>
      <c r="D8640" t="s">
        <v>50</v>
      </c>
      <c r="E8640">
        <v>1016</v>
      </c>
      <c r="F8640" t="s">
        <v>76</v>
      </c>
      <c r="G8640" t="s">
        <v>77</v>
      </c>
      <c r="H8640" t="s">
        <v>51</v>
      </c>
      <c r="I8640" t="s">
        <v>92</v>
      </c>
      <c r="J8640">
        <v>44</v>
      </c>
      <c r="K8640">
        <v>14.99</v>
      </c>
      <c r="L8640">
        <v>1800</v>
      </c>
      <c r="M8640">
        <v>30</v>
      </c>
      <c r="N8640" s="15">
        <v>2100</v>
      </c>
      <c r="O8640" s="15">
        <v>31479</v>
      </c>
    </row>
    <row r="8641" spans="1:15">
      <c r="A8641" s="14">
        <v>44525</v>
      </c>
      <c r="B8641" t="s">
        <v>75</v>
      </c>
      <c r="C8641">
        <v>8</v>
      </c>
      <c r="D8641" t="s">
        <v>50</v>
      </c>
      <c r="E8641">
        <v>1016</v>
      </c>
      <c r="F8641" t="s">
        <v>76</v>
      </c>
      <c r="G8641" t="s">
        <v>77</v>
      </c>
      <c r="H8641" t="s">
        <v>52</v>
      </c>
      <c r="I8641" t="s">
        <v>92</v>
      </c>
      <c r="J8641">
        <v>44</v>
      </c>
      <c r="K8641">
        <v>16.064</v>
      </c>
      <c r="L8641">
        <v>1800</v>
      </c>
      <c r="M8641">
        <v>30</v>
      </c>
      <c r="N8641" s="15">
        <v>2100</v>
      </c>
      <c r="O8641" s="15">
        <v>33734.400000000001</v>
      </c>
    </row>
    <row r="8642" spans="1:15">
      <c r="A8642" s="14">
        <v>44525</v>
      </c>
      <c r="B8642" t="s">
        <v>73</v>
      </c>
      <c r="C8642">
        <v>8</v>
      </c>
      <c r="D8642" t="s">
        <v>50</v>
      </c>
      <c r="E8642">
        <v>1016</v>
      </c>
      <c r="F8642" t="s">
        <v>74</v>
      </c>
      <c r="G8642" t="s">
        <v>117</v>
      </c>
      <c r="H8642" t="s">
        <v>51</v>
      </c>
      <c r="I8642" t="s">
        <v>118</v>
      </c>
      <c r="J8642">
        <v>44</v>
      </c>
      <c r="K8642">
        <v>11.96</v>
      </c>
      <c r="L8642">
        <v>3638</v>
      </c>
      <c r="M8642">
        <v>30</v>
      </c>
      <c r="N8642" s="15">
        <v>87793.99</v>
      </c>
      <c r="O8642" s="15">
        <v>1050016.1203999999</v>
      </c>
    </row>
    <row r="8643" spans="1:15">
      <c r="A8643" s="14">
        <v>44525</v>
      </c>
      <c r="B8643" t="s">
        <v>73</v>
      </c>
      <c r="C8643">
        <v>8</v>
      </c>
      <c r="D8643" t="s">
        <v>50</v>
      </c>
      <c r="E8643">
        <v>1016</v>
      </c>
      <c r="F8643" t="s">
        <v>74</v>
      </c>
      <c r="G8643" t="s">
        <v>117</v>
      </c>
      <c r="H8643" t="s">
        <v>52</v>
      </c>
      <c r="I8643" t="s">
        <v>118</v>
      </c>
      <c r="J8643">
        <v>44</v>
      </c>
      <c r="K8643">
        <v>12.6378</v>
      </c>
      <c r="L8643">
        <v>3638</v>
      </c>
      <c r="M8643">
        <v>30</v>
      </c>
      <c r="N8643" s="15">
        <v>87793.99</v>
      </c>
      <c r="O8643" s="15">
        <v>1109522.8868219999</v>
      </c>
    </row>
    <row r="8644" spans="1:15">
      <c r="A8644" s="14">
        <v>44525</v>
      </c>
      <c r="B8644" t="s">
        <v>75</v>
      </c>
      <c r="C8644">
        <v>8</v>
      </c>
      <c r="D8644" t="s">
        <v>50</v>
      </c>
      <c r="E8644">
        <v>1016</v>
      </c>
      <c r="F8644" t="s">
        <v>76</v>
      </c>
      <c r="G8644" t="s">
        <v>77</v>
      </c>
      <c r="H8644" t="s">
        <v>51</v>
      </c>
      <c r="I8644" t="s">
        <v>92</v>
      </c>
      <c r="J8644">
        <v>44</v>
      </c>
      <c r="K8644">
        <v>14.99</v>
      </c>
      <c r="L8644">
        <v>1800</v>
      </c>
      <c r="M8644">
        <v>30</v>
      </c>
      <c r="N8644" s="15">
        <v>2100</v>
      </c>
      <c r="O8644" s="15">
        <v>31479</v>
      </c>
    </row>
    <row r="8645" spans="1:15">
      <c r="A8645" s="14">
        <v>44525</v>
      </c>
      <c r="B8645" t="s">
        <v>75</v>
      </c>
      <c r="C8645">
        <v>8</v>
      </c>
      <c r="D8645" t="s">
        <v>50</v>
      </c>
      <c r="E8645">
        <v>1016</v>
      </c>
      <c r="F8645" t="s">
        <v>76</v>
      </c>
      <c r="G8645" t="s">
        <v>77</v>
      </c>
      <c r="H8645" t="s">
        <v>52</v>
      </c>
      <c r="I8645" t="s">
        <v>92</v>
      </c>
      <c r="J8645">
        <v>44</v>
      </c>
      <c r="K8645">
        <v>16.064</v>
      </c>
      <c r="L8645">
        <v>1800</v>
      </c>
      <c r="M8645">
        <v>30</v>
      </c>
      <c r="N8645" s="15">
        <v>2100</v>
      </c>
      <c r="O8645" s="15">
        <v>33734.400000000001</v>
      </c>
    </row>
    <row r="8646" spans="1:15">
      <c r="A8646" s="14">
        <v>44525</v>
      </c>
      <c r="B8646" t="s">
        <v>75</v>
      </c>
      <c r="C8646">
        <v>8</v>
      </c>
      <c r="D8646" t="s">
        <v>50</v>
      </c>
      <c r="E8646">
        <v>1016</v>
      </c>
      <c r="F8646" t="s">
        <v>76</v>
      </c>
      <c r="G8646" t="s">
        <v>77</v>
      </c>
      <c r="H8646" t="s">
        <v>51</v>
      </c>
      <c r="I8646" t="s">
        <v>92</v>
      </c>
      <c r="J8646">
        <v>44</v>
      </c>
      <c r="K8646">
        <v>14.99</v>
      </c>
      <c r="L8646">
        <v>1800</v>
      </c>
      <c r="M8646">
        <v>30</v>
      </c>
      <c r="N8646" s="15">
        <v>2100</v>
      </c>
      <c r="O8646" s="15">
        <v>31479</v>
      </c>
    </row>
    <row r="8647" spans="1:15">
      <c r="A8647" s="14">
        <v>44525</v>
      </c>
      <c r="B8647" t="s">
        <v>75</v>
      </c>
      <c r="C8647">
        <v>8</v>
      </c>
      <c r="D8647" t="s">
        <v>50</v>
      </c>
      <c r="E8647">
        <v>1016</v>
      </c>
      <c r="F8647" t="s">
        <v>76</v>
      </c>
      <c r="G8647" t="s">
        <v>77</v>
      </c>
      <c r="H8647" t="s">
        <v>52</v>
      </c>
      <c r="I8647" t="s">
        <v>92</v>
      </c>
      <c r="J8647">
        <v>44</v>
      </c>
      <c r="K8647">
        <v>16.064</v>
      </c>
      <c r="L8647">
        <v>1800</v>
      </c>
      <c r="M8647">
        <v>30</v>
      </c>
      <c r="N8647" s="15">
        <v>2100</v>
      </c>
      <c r="O8647" s="15">
        <v>33734.400000000001</v>
      </c>
    </row>
    <row r="8648" spans="1:15">
      <c r="A8648" s="14">
        <v>44525</v>
      </c>
      <c r="B8648" t="s">
        <v>75</v>
      </c>
      <c r="C8648">
        <v>8</v>
      </c>
      <c r="D8648" t="s">
        <v>50</v>
      </c>
      <c r="E8648">
        <v>1016</v>
      </c>
      <c r="F8648" t="s">
        <v>76</v>
      </c>
      <c r="G8648" t="s">
        <v>77</v>
      </c>
      <c r="H8648" t="s">
        <v>51</v>
      </c>
      <c r="I8648" t="s">
        <v>92</v>
      </c>
      <c r="J8648">
        <v>44</v>
      </c>
      <c r="K8648">
        <v>14.99</v>
      </c>
      <c r="L8648">
        <v>1800</v>
      </c>
      <c r="M8648">
        <v>30</v>
      </c>
      <c r="N8648" s="15">
        <v>2100</v>
      </c>
      <c r="O8648" s="15">
        <v>31479</v>
      </c>
    </row>
    <row r="8649" spans="1:15">
      <c r="A8649" s="14">
        <v>44525</v>
      </c>
      <c r="B8649" t="s">
        <v>75</v>
      </c>
      <c r="C8649">
        <v>8</v>
      </c>
      <c r="D8649" t="s">
        <v>50</v>
      </c>
      <c r="E8649">
        <v>1016</v>
      </c>
      <c r="F8649" t="s">
        <v>76</v>
      </c>
      <c r="G8649" t="s">
        <v>77</v>
      </c>
      <c r="H8649" t="s">
        <v>52</v>
      </c>
      <c r="I8649" t="s">
        <v>92</v>
      </c>
      <c r="J8649">
        <v>44</v>
      </c>
      <c r="K8649">
        <v>16.064</v>
      </c>
      <c r="L8649">
        <v>1800</v>
      </c>
      <c r="M8649">
        <v>30</v>
      </c>
      <c r="N8649" s="15">
        <v>2100</v>
      </c>
      <c r="O8649" s="15">
        <v>33734.400000000001</v>
      </c>
    </row>
    <row r="8650" spans="1:15">
      <c r="A8650" s="14">
        <v>44525</v>
      </c>
      <c r="B8650" t="s">
        <v>75</v>
      </c>
      <c r="C8650">
        <v>8</v>
      </c>
      <c r="D8650" t="s">
        <v>50</v>
      </c>
      <c r="E8650">
        <v>1016</v>
      </c>
      <c r="F8650" t="s">
        <v>76</v>
      </c>
      <c r="G8650" t="s">
        <v>77</v>
      </c>
      <c r="H8650" t="s">
        <v>51</v>
      </c>
      <c r="I8650" t="s">
        <v>92</v>
      </c>
      <c r="J8650">
        <v>44</v>
      </c>
      <c r="K8650">
        <v>14.99</v>
      </c>
      <c r="L8650">
        <v>1800</v>
      </c>
      <c r="M8650">
        <v>30</v>
      </c>
      <c r="N8650" s="15">
        <v>2100</v>
      </c>
      <c r="O8650" s="15">
        <v>31479</v>
      </c>
    </row>
    <row r="8651" spans="1:15">
      <c r="A8651" s="14">
        <v>44525</v>
      </c>
      <c r="B8651" t="s">
        <v>75</v>
      </c>
      <c r="C8651">
        <v>8</v>
      </c>
      <c r="D8651" t="s">
        <v>50</v>
      </c>
      <c r="E8651">
        <v>1016</v>
      </c>
      <c r="F8651" t="s">
        <v>76</v>
      </c>
      <c r="G8651" t="s">
        <v>77</v>
      </c>
      <c r="H8651" t="s">
        <v>52</v>
      </c>
      <c r="I8651" t="s">
        <v>92</v>
      </c>
      <c r="J8651">
        <v>44</v>
      </c>
      <c r="K8651">
        <v>16.064</v>
      </c>
      <c r="L8651">
        <v>1800</v>
      </c>
      <c r="M8651">
        <v>30</v>
      </c>
      <c r="N8651" s="15">
        <v>2100</v>
      </c>
      <c r="O8651" s="15">
        <v>33734.400000000001</v>
      </c>
    </row>
    <row r="8652" spans="1:15">
      <c r="A8652" s="14">
        <v>44525</v>
      </c>
      <c r="B8652" t="s">
        <v>75</v>
      </c>
      <c r="C8652">
        <v>8</v>
      </c>
      <c r="D8652" t="s">
        <v>50</v>
      </c>
      <c r="E8652">
        <v>1016</v>
      </c>
      <c r="F8652" t="s">
        <v>76</v>
      </c>
      <c r="G8652" t="s">
        <v>77</v>
      </c>
      <c r="H8652" t="s">
        <v>51</v>
      </c>
      <c r="I8652" t="s">
        <v>92</v>
      </c>
      <c r="J8652">
        <v>44</v>
      </c>
      <c r="K8652">
        <v>14.99</v>
      </c>
      <c r="L8652">
        <v>1800</v>
      </c>
      <c r="M8652">
        <v>30</v>
      </c>
      <c r="N8652" s="15">
        <v>2100</v>
      </c>
      <c r="O8652" s="15">
        <v>31479</v>
      </c>
    </row>
    <row r="8653" spans="1:15">
      <c r="A8653" s="14">
        <v>44525</v>
      </c>
      <c r="B8653" t="s">
        <v>75</v>
      </c>
      <c r="C8653">
        <v>8</v>
      </c>
      <c r="D8653" t="s">
        <v>50</v>
      </c>
      <c r="E8653">
        <v>1016</v>
      </c>
      <c r="F8653" t="s">
        <v>76</v>
      </c>
      <c r="G8653" t="s">
        <v>77</v>
      </c>
      <c r="H8653" t="s">
        <v>52</v>
      </c>
      <c r="I8653" t="s">
        <v>92</v>
      </c>
      <c r="J8653">
        <v>44</v>
      </c>
      <c r="K8653">
        <v>16.064</v>
      </c>
      <c r="L8653">
        <v>1800</v>
      </c>
      <c r="M8653">
        <v>30</v>
      </c>
      <c r="N8653" s="15">
        <v>2100</v>
      </c>
      <c r="O8653" s="15">
        <v>33734.400000000001</v>
      </c>
    </row>
    <row r="8654" spans="1:15">
      <c r="A8654" s="14">
        <v>44525</v>
      </c>
      <c r="B8654" t="s">
        <v>73</v>
      </c>
      <c r="C8654">
        <v>8</v>
      </c>
      <c r="D8654" t="s">
        <v>50</v>
      </c>
      <c r="E8654">
        <v>1016</v>
      </c>
      <c r="F8654" t="s">
        <v>74</v>
      </c>
      <c r="G8654" t="s">
        <v>117</v>
      </c>
      <c r="H8654" t="s">
        <v>51</v>
      </c>
      <c r="I8654" t="s">
        <v>118</v>
      </c>
      <c r="J8654">
        <v>44</v>
      </c>
      <c r="K8654">
        <v>12</v>
      </c>
      <c r="L8654">
        <v>3528</v>
      </c>
      <c r="M8654">
        <v>30</v>
      </c>
      <c r="N8654" s="15">
        <v>67500</v>
      </c>
      <c r="O8654" s="15">
        <v>810000</v>
      </c>
    </row>
    <row r="8655" spans="1:15">
      <c r="A8655" s="14">
        <v>44525</v>
      </c>
      <c r="B8655" t="s">
        <v>73</v>
      </c>
      <c r="C8655">
        <v>8</v>
      </c>
      <c r="D8655" t="s">
        <v>50</v>
      </c>
      <c r="E8655">
        <v>1016</v>
      </c>
      <c r="F8655" t="s">
        <v>74</v>
      </c>
      <c r="G8655" t="s">
        <v>117</v>
      </c>
      <c r="H8655" t="s">
        <v>52</v>
      </c>
      <c r="I8655" t="s">
        <v>118</v>
      </c>
      <c r="J8655">
        <v>44</v>
      </c>
      <c r="K8655">
        <v>12.682499999999999</v>
      </c>
      <c r="L8655">
        <v>3528</v>
      </c>
      <c r="M8655">
        <v>30</v>
      </c>
      <c r="N8655" s="15">
        <v>67500</v>
      </c>
      <c r="O8655" s="15">
        <v>856068.75</v>
      </c>
    </row>
    <row r="8656" spans="1:15">
      <c r="A8656" s="14">
        <v>44525</v>
      </c>
      <c r="B8656" t="s">
        <v>73</v>
      </c>
      <c r="C8656">
        <v>8</v>
      </c>
      <c r="D8656" t="s">
        <v>50</v>
      </c>
      <c r="E8656">
        <v>1016</v>
      </c>
      <c r="F8656" t="s">
        <v>74</v>
      </c>
      <c r="G8656" t="s">
        <v>117</v>
      </c>
      <c r="H8656" t="s">
        <v>51</v>
      </c>
      <c r="I8656" t="s">
        <v>118</v>
      </c>
      <c r="J8656">
        <v>44</v>
      </c>
      <c r="K8656">
        <v>19</v>
      </c>
      <c r="L8656">
        <v>1785</v>
      </c>
      <c r="M8656">
        <v>30</v>
      </c>
      <c r="N8656" s="15">
        <v>35000</v>
      </c>
      <c r="O8656" s="15">
        <v>665000</v>
      </c>
    </row>
    <row r="8657" spans="1:15">
      <c r="A8657" s="14">
        <v>44525</v>
      </c>
      <c r="B8657" t="s">
        <v>73</v>
      </c>
      <c r="C8657">
        <v>8</v>
      </c>
      <c r="D8657" t="s">
        <v>50</v>
      </c>
      <c r="E8657">
        <v>1016</v>
      </c>
      <c r="F8657" t="s">
        <v>74</v>
      </c>
      <c r="G8657" t="s">
        <v>117</v>
      </c>
      <c r="H8657" t="s">
        <v>52</v>
      </c>
      <c r="I8657" t="s">
        <v>118</v>
      </c>
      <c r="J8657">
        <v>44</v>
      </c>
      <c r="K8657">
        <v>20.745200000000001</v>
      </c>
      <c r="L8657">
        <v>1785</v>
      </c>
      <c r="M8657">
        <v>30</v>
      </c>
      <c r="N8657" s="15">
        <v>35000</v>
      </c>
      <c r="O8657" s="15">
        <v>726082</v>
      </c>
    </row>
    <row r="8658" spans="1:15">
      <c r="A8658" s="14">
        <v>44525</v>
      </c>
      <c r="B8658" t="s">
        <v>73</v>
      </c>
      <c r="C8658">
        <v>8</v>
      </c>
      <c r="D8658" t="s">
        <v>50</v>
      </c>
      <c r="E8658">
        <v>1016</v>
      </c>
      <c r="F8658" t="s">
        <v>74</v>
      </c>
      <c r="G8658" t="s">
        <v>117</v>
      </c>
      <c r="H8658" t="s">
        <v>51</v>
      </c>
      <c r="I8658" t="s">
        <v>118</v>
      </c>
      <c r="J8658">
        <v>44</v>
      </c>
      <c r="K8658">
        <v>17.989999999999998</v>
      </c>
      <c r="L8658">
        <v>2028</v>
      </c>
      <c r="M8658">
        <v>30</v>
      </c>
      <c r="N8658" s="15">
        <v>36000</v>
      </c>
      <c r="O8658" s="15">
        <v>647640</v>
      </c>
    </row>
    <row r="8659" spans="1:15">
      <c r="A8659" s="14">
        <v>44525</v>
      </c>
      <c r="B8659" t="s">
        <v>73</v>
      </c>
      <c r="C8659">
        <v>8</v>
      </c>
      <c r="D8659" t="s">
        <v>50</v>
      </c>
      <c r="E8659">
        <v>1016</v>
      </c>
      <c r="F8659" t="s">
        <v>74</v>
      </c>
      <c r="G8659" t="s">
        <v>117</v>
      </c>
      <c r="H8659" t="s">
        <v>52</v>
      </c>
      <c r="I8659" t="s">
        <v>118</v>
      </c>
      <c r="J8659">
        <v>44</v>
      </c>
      <c r="K8659">
        <v>19.55</v>
      </c>
      <c r="L8659">
        <v>2028</v>
      </c>
      <c r="M8659">
        <v>30</v>
      </c>
      <c r="N8659" s="15">
        <v>36000</v>
      </c>
      <c r="O8659" s="15">
        <v>703800</v>
      </c>
    </row>
    <row r="8660" spans="1:15">
      <c r="A8660" s="14">
        <v>44525</v>
      </c>
      <c r="B8660" t="s">
        <v>73</v>
      </c>
      <c r="C8660">
        <v>8</v>
      </c>
      <c r="D8660" t="s">
        <v>50</v>
      </c>
      <c r="E8660">
        <v>1016</v>
      </c>
      <c r="F8660" t="s">
        <v>78</v>
      </c>
      <c r="G8660" t="s">
        <v>117</v>
      </c>
      <c r="H8660" t="s">
        <v>51</v>
      </c>
      <c r="I8660" t="s">
        <v>118</v>
      </c>
      <c r="J8660">
        <v>44</v>
      </c>
      <c r="K8660">
        <v>17.989999999999998</v>
      </c>
      <c r="L8660">
        <v>2271</v>
      </c>
      <c r="M8660">
        <v>30</v>
      </c>
      <c r="N8660" s="15">
        <v>18000</v>
      </c>
      <c r="O8660" s="15">
        <v>323820</v>
      </c>
    </row>
    <row r="8661" spans="1:15">
      <c r="A8661" s="14">
        <v>44525</v>
      </c>
      <c r="B8661" t="s">
        <v>73</v>
      </c>
      <c r="C8661">
        <v>8</v>
      </c>
      <c r="D8661" t="s">
        <v>50</v>
      </c>
      <c r="E8661">
        <v>1016</v>
      </c>
      <c r="F8661" t="s">
        <v>78</v>
      </c>
      <c r="G8661" t="s">
        <v>117</v>
      </c>
      <c r="H8661" t="s">
        <v>52</v>
      </c>
      <c r="I8661" t="s">
        <v>118</v>
      </c>
      <c r="J8661">
        <v>44</v>
      </c>
      <c r="K8661">
        <v>19.55</v>
      </c>
      <c r="L8661">
        <v>2271</v>
      </c>
      <c r="M8661">
        <v>30</v>
      </c>
      <c r="N8661" s="15">
        <v>18000</v>
      </c>
      <c r="O8661" s="15">
        <v>351900</v>
      </c>
    </row>
    <row r="8662" spans="1:15">
      <c r="A8662" s="14">
        <v>44525</v>
      </c>
      <c r="B8662" t="s">
        <v>73</v>
      </c>
      <c r="C8662">
        <v>8</v>
      </c>
      <c r="D8662" t="s">
        <v>50</v>
      </c>
      <c r="E8662">
        <v>1016</v>
      </c>
      <c r="F8662" t="s">
        <v>74</v>
      </c>
      <c r="G8662" t="s">
        <v>117</v>
      </c>
      <c r="H8662" t="s">
        <v>51</v>
      </c>
      <c r="I8662" t="s">
        <v>118</v>
      </c>
      <c r="J8662">
        <v>44</v>
      </c>
      <c r="K8662">
        <v>18.989999999999998</v>
      </c>
      <c r="L8662">
        <v>2077</v>
      </c>
      <c r="M8662">
        <v>30</v>
      </c>
      <c r="N8662" s="15">
        <v>20000</v>
      </c>
      <c r="O8662" s="15">
        <v>379800</v>
      </c>
    </row>
    <row r="8663" spans="1:15">
      <c r="A8663" s="14">
        <v>44525</v>
      </c>
      <c r="B8663" t="s">
        <v>73</v>
      </c>
      <c r="C8663">
        <v>8</v>
      </c>
      <c r="D8663" t="s">
        <v>50</v>
      </c>
      <c r="E8663">
        <v>1016</v>
      </c>
      <c r="F8663" t="s">
        <v>74</v>
      </c>
      <c r="G8663" t="s">
        <v>117</v>
      </c>
      <c r="H8663" t="s">
        <v>52</v>
      </c>
      <c r="I8663" t="s">
        <v>118</v>
      </c>
      <c r="J8663">
        <v>44</v>
      </c>
      <c r="K8663">
        <v>20.7333</v>
      </c>
      <c r="L8663">
        <v>2077</v>
      </c>
      <c r="M8663">
        <v>30</v>
      </c>
      <c r="N8663" s="15">
        <v>20000</v>
      </c>
      <c r="O8663" s="15">
        <v>414666</v>
      </c>
    </row>
    <row r="8664" spans="1:15">
      <c r="A8664" s="14">
        <v>44525</v>
      </c>
      <c r="B8664" t="s">
        <v>73</v>
      </c>
      <c r="C8664">
        <v>6</v>
      </c>
      <c r="D8664" t="s">
        <v>50</v>
      </c>
      <c r="E8664">
        <v>1016</v>
      </c>
      <c r="F8664" t="s">
        <v>74</v>
      </c>
      <c r="G8664" t="s">
        <v>57</v>
      </c>
      <c r="H8664" t="s">
        <v>51</v>
      </c>
      <c r="I8664" t="s">
        <v>53</v>
      </c>
      <c r="J8664">
        <v>44</v>
      </c>
      <c r="K8664">
        <v>14.9</v>
      </c>
      <c r="L8664">
        <v>720</v>
      </c>
      <c r="M8664">
        <v>30</v>
      </c>
      <c r="N8664" s="15">
        <v>8500</v>
      </c>
      <c r="O8664" s="15">
        <v>126650</v>
      </c>
    </row>
    <row r="8665" spans="1:15">
      <c r="A8665" s="14">
        <v>44525</v>
      </c>
      <c r="B8665" t="s">
        <v>73</v>
      </c>
      <c r="C8665">
        <v>6</v>
      </c>
      <c r="D8665" t="s">
        <v>50</v>
      </c>
      <c r="E8665">
        <v>1016</v>
      </c>
      <c r="F8665" t="s">
        <v>74</v>
      </c>
      <c r="G8665" t="s">
        <v>57</v>
      </c>
      <c r="H8665" t="s">
        <v>52</v>
      </c>
      <c r="I8665" t="s">
        <v>53</v>
      </c>
      <c r="J8665">
        <v>44</v>
      </c>
      <c r="K8665">
        <v>15.960900000000001</v>
      </c>
      <c r="L8665">
        <v>720</v>
      </c>
      <c r="M8665">
        <v>30</v>
      </c>
      <c r="N8665" s="15">
        <v>8500</v>
      </c>
      <c r="O8665" s="15">
        <v>135667.65</v>
      </c>
    </row>
    <row r="8666" spans="1:15">
      <c r="A8666" s="14">
        <v>44525</v>
      </c>
      <c r="B8666" t="s">
        <v>73</v>
      </c>
      <c r="C8666">
        <v>5</v>
      </c>
      <c r="D8666" t="s">
        <v>50</v>
      </c>
      <c r="E8666">
        <v>1016</v>
      </c>
      <c r="F8666" t="s">
        <v>78</v>
      </c>
      <c r="G8666" t="s">
        <v>57</v>
      </c>
      <c r="H8666" t="s">
        <v>51</v>
      </c>
      <c r="I8666" t="s">
        <v>53</v>
      </c>
      <c r="J8666">
        <v>44</v>
      </c>
      <c r="K8666">
        <v>18.989999999999998</v>
      </c>
      <c r="L8666">
        <v>360</v>
      </c>
      <c r="M8666">
        <v>30</v>
      </c>
      <c r="N8666" s="15">
        <v>7000</v>
      </c>
      <c r="O8666" s="15">
        <v>132930</v>
      </c>
    </row>
    <row r="8667" spans="1:15">
      <c r="A8667" s="14">
        <v>44525</v>
      </c>
      <c r="B8667" t="s">
        <v>73</v>
      </c>
      <c r="C8667">
        <v>5</v>
      </c>
      <c r="D8667" t="s">
        <v>50</v>
      </c>
      <c r="E8667">
        <v>1016</v>
      </c>
      <c r="F8667" t="s">
        <v>78</v>
      </c>
      <c r="G8667" t="s">
        <v>57</v>
      </c>
      <c r="H8667" t="s">
        <v>52</v>
      </c>
      <c r="I8667" t="s">
        <v>53</v>
      </c>
      <c r="J8667">
        <v>44</v>
      </c>
      <c r="K8667">
        <v>20.7333</v>
      </c>
      <c r="L8667">
        <v>360</v>
      </c>
      <c r="M8667">
        <v>30</v>
      </c>
      <c r="N8667" s="15">
        <v>7000</v>
      </c>
      <c r="O8667" s="15">
        <v>145133.1</v>
      </c>
    </row>
    <row r="8668" spans="1:15">
      <c r="A8668" s="14">
        <v>44525</v>
      </c>
      <c r="B8668" t="s">
        <v>75</v>
      </c>
      <c r="C8668">
        <v>8</v>
      </c>
      <c r="D8668" t="s">
        <v>50</v>
      </c>
      <c r="E8668">
        <v>1016</v>
      </c>
      <c r="F8668" t="s">
        <v>76</v>
      </c>
      <c r="G8668" t="s">
        <v>117</v>
      </c>
      <c r="H8668" t="s">
        <v>51</v>
      </c>
      <c r="I8668" t="s">
        <v>118</v>
      </c>
      <c r="J8668">
        <v>44</v>
      </c>
      <c r="K8668">
        <v>24</v>
      </c>
      <c r="L8668">
        <v>4041</v>
      </c>
      <c r="M8668">
        <v>30</v>
      </c>
      <c r="N8668" s="15">
        <v>1846.33</v>
      </c>
      <c r="O8668" s="15">
        <v>44311.92</v>
      </c>
    </row>
    <row r="8669" spans="1:15">
      <c r="A8669" s="14">
        <v>44525</v>
      </c>
      <c r="B8669" t="s">
        <v>75</v>
      </c>
      <c r="C8669">
        <v>8</v>
      </c>
      <c r="D8669" t="s">
        <v>50</v>
      </c>
      <c r="E8669">
        <v>1016</v>
      </c>
      <c r="F8669" t="s">
        <v>76</v>
      </c>
      <c r="G8669" t="s">
        <v>117</v>
      </c>
      <c r="H8669" t="s">
        <v>52</v>
      </c>
      <c r="I8669" t="s">
        <v>118</v>
      </c>
      <c r="J8669">
        <v>44</v>
      </c>
      <c r="K8669">
        <v>26.824200000000001</v>
      </c>
      <c r="L8669">
        <v>4041</v>
      </c>
      <c r="M8669">
        <v>30</v>
      </c>
      <c r="N8669" s="15">
        <v>1846.33</v>
      </c>
      <c r="O8669" s="15">
        <v>49526.325186000002</v>
      </c>
    </row>
    <row r="8670" spans="1:15">
      <c r="A8670" s="14">
        <v>44525</v>
      </c>
      <c r="B8670" t="s">
        <v>75</v>
      </c>
      <c r="C8670">
        <v>8</v>
      </c>
      <c r="D8670" t="s">
        <v>50</v>
      </c>
      <c r="E8670">
        <v>1016</v>
      </c>
      <c r="F8670" t="s">
        <v>76</v>
      </c>
      <c r="G8670" t="s">
        <v>117</v>
      </c>
      <c r="H8670" t="s">
        <v>51</v>
      </c>
      <c r="I8670" t="s">
        <v>118</v>
      </c>
      <c r="J8670">
        <v>44</v>
      </c>
      <c r="K8670">
        <v>28</v>
      </c>
      <c r="L8670">
        <v>3487</v>
      </c>
      <c r="M8670">
        <v>30</v>
      </c>
      <c r="N8670" s="15">
        <v>1182.08</v>
      </c>
      <c r="O8670" s="15">
        <v>33098.239999999998</v>
      </c>
    </row>
    <row r="8671" spans="1:15">
      <c r="A8671" s="14">
        <v>44525</v>
      </c>
      <c r="B8671" t="s">
        <v>75</v>
      </c>
      <c r="C8671">
        <v>8</v>
      </c>
      <c r="D8671" t="s">
        <v>50</v>
      </c>
      <c r="E8671">
        <v>1016</v>
      </c>
      <c r="F8671" t="s">
        <v>76</v>
      </c>
      <c r="G8671" t="s">
        <v>117</v>
      </c>
      <c r="H8671" t="s">
        <v>52</v>
      </c>
      <c r="I8671" t="s">
        <v>118</v>
      </c>
      <c r="J8671">
        <v>44</v>
      </c>
      <c r="K8671">
        <v>31.888000000000002</v>
      </c>
      <c r="L8671">
        <v>3487</v>
      </c>
      <c r="M8671">
        <v>30</v>
      </c>
      <c r="N8671" s="15">
        <v>1182.08</v>
      </c>
      <c r="O8671" s="15">
        <v>37694.16704</v>
      </c>
    </row>
    <row r="8672" spans="1:15">
      <c r="A8672" s="14">
        <v>44525</v>
      </c>
      <c r="B8672" t="s">
        <v>75</v>
      </c>
      <c r="C8672">
        <v>8</v>
      </c>
      <c r="D8672" t="s">
        <v>50</v>
      </c>
      <c r="E8672">
        <v>1016</v>
      </c>
      <c r="F8672" t="s">
        <v>76</v>
      </c>
      <c r="G8672" t="s">
        <v>117</v>
      </c>
      <c r="H8672" t="s">
        <v>51</v>
      </c>
      <c r="I8672" t="s">
        <v>118</v>
      </c>
      <c r="J8672">
        <v>44</v>
      </c>
      <c r="K8672">
        <v>28</v>
      </c>
      <c r="L8672">
        <v>3480</v>
      </c>
      <c r="M8672">
        <v>30</v>
      </c>
      <c r="N8672" s="15">
        <v>7949.35</v>
      </c>
      <c r="O8672" s="15">
        <v>222581.8</v>
      </c>
    </row>
    <row r="8673" spans="1:15">
      <c r="A8673" s="14">
        <v>44525</v>
      </c>
      <c r="B8673" t="s">
        <v>75</v>
      </c>
      <c r="C8673">
        <v>8</v>
      </c>
      <c r="D8673" t="s">
        <v>50</v>
      </c>
      <c r="E8673">
        <v>1016</v>
      </c>
      <c r="F8673" t="s">
        <v>76</v>
      </c>
      <c r="G8673" t="s">
        <v>117</v>
      </c>
      <c r="H8673" t="s">
        <v>52</v>
      </c>
      <c r="I8673" t="s">
        <v>118</v>
      </c>
      <c r="J8673">
        <v>44</v>
      </c>
      <c r="K8673">
        <v>31.888000000000002</v>
      </c>
      <c r="L8673">
        <v>3480</v>
      </c>
      <c r="M8673">
        <v>30</v>
      </c>
      <c r="N8673" s="15">
        <v>7949.35</v>
      </c>
      <c r="O8673" s="15">
        <v>253488.87280000001</v>
      </c>
    </row>
    <row r="8674" spans="1:15">
      <c r="A8674" s="14">
        <v>44525</v>
      </c>
      <c r="B8674" t="s">
        <v>75</v>
      </c>
      <c r="C8674">
        <v>8</v>
      </c>
      <c r="D8674" t="s">
        <v>50</v>
      </c>
      <c r="E8674">
        <v>1016</v>
      </c>
      <c r="F8674" t="s">
        <v>76</v>
      </c>
      <c r="G8674" t="s">
        <v>117</v>
      </c>
      <c r="H8674" t="s">
        <v>51</v>
      </c>
      <c r="I8674" t="s">
        <v>118</v>
      </c>
      <c r="J8674">
        <v>44</v>
      </c>
      <c r="K8674">
        <v>24</v>
      </c>
      <c r="L8674">
        <v>3268</v>
      </c>
      <c r="M8674">
        <v>30</v>
      </c>
      <c r="N8674" s="15">
        <v>9980.24</v>
      </c>
      <c r="O8674" s="15">
        <v>239525.76000000001</v>
      </c>
    </row>
    <row r="8675" spans="1:15">
      <c r="A8675" s="14">
        <v>44525</v>
      </c>
      <c r="B8675" t="s">
        <v>75</v>
      </c>
      <c r="C8675">
        <v>8</v>
      </c>
      <c r="D8675" t="s">
        <v>50</v>
      </c>
      <c r="E8675">
        <v>1016</v>
      </c>
      <c r="F8675" t="s">
        <v>76</v>
      </c>
      <c r="G8675" t="s">
        <v>117</v>
      </c>
      <c r="H8675" t="s">
        <v>52</v>
      </c>
      <c r="I8675" t="s">
        <v>118</v>
      </c>
      <c r="J8675">
        <v>44</v>
      </c>
      <c r="K8675">
        <v>26.824200000000001</v>
      </c>
      <c r="L8675">
        <v>3268</v>
      </c>
      <c r="M8675">
        <v>30</v>
      </c>
      <c r="N8675" s="15">
        <v>9980.24</v>
      </c>
      <c r="O8675" s="15">
        <v>267711.95380800002</v>
      </c>
    </row>
    <row r="8676" spans="1:15">
      <c r="A8676" s="14">
        <v>44525</v>
      </c>
      <c r="B8676" t="s">
        <v>75</v>
      </c>
      <c r="C8676">
        <v>8</v>
      </c>
      <c r="D8676" t="s">
        <v>50</v>
      </c>
      <c r="E8676">
        <v>1016</v>
      </c>
      <c r="F8676" t="s">
        <v>76</v>
      </c>
      <c r="G8676" t="s">
        <v>77</v>
      </c>
      <c r="H8676" t="s">
        <v>51</v>
      </c>
      <c r="I8676" t="s">
        <v>92</v>
      </c>
      <c r="J8676">
        <v>44</v>
      </c>
      <c r="K8676">
        <v>14.99</v>
      </c>
      <c r="L8676">
        <v>1800</v>
      </c>
      <c r="M8676">
        <v>30</v>
      </c>
      <c r="N8676" s="15">
        <v>140000</v>
      </c>
      <c r="O8676" s="15">
        <v>2098600</v>
      </c>
    </row>
    <row r="8677" spans="1:15">
      <c r="A8677" s="14">
        <v>44525</v>
      </c>
      <c r="B8677" t="s">
        <v>75</v>
      </c>
      <c r="C8677">
        <v>8</v>
      </c>
      <c r="D8677" t="s">
        <v>50</v>
      </c>
      <c r="E8677">
        <v>1016</v>
      </c>
      <c r="F8677" t="s">
        <v>76</v>
      </c>
      <c r="G8677" t="s">
        <v>77</v>
      </c>
      <c r="H8677" t="s">
        <v>52</v>
      </c>
      <c r="I8677" t="s">
        <v>92</v>
      </c>
      <c r="J8677">
        <v>44</v>
      </c>
      <c r="K8677">
        <v>16.064</v>
      </c>
      <c r="L8677">
        <v>1800</v>
      </c>
      <c r="M8677">
        <v>30</v>
      </c>
      <c r="N8677" s="15">
        <v>140000</v>
      </c>
      <c r="O8677" s="15">
        <v>2248960</v>
      </c>
    </row>
    <row r="8678" spans="1:15">
      <c r="A8678" s="14">
        <v>44525</v>
      </c>
      <c r="B8678" t="s">
        <v>75</v>
      </c>
      <c r="C8678">
        <v>8</v>
      </c>
      <c r="D8678" t="s">
        <v>50</v>
      </c>
      <c r="E8678">
        <v>1016</v>
      </c>
      <c r="F8678" t="s">
        <v>76</v>
      </c>
      <c r="G8678" t="s">
        <v>77</v>
      </c>
      <c r="H8678" t="s">
        <v>51</v>
      </c>
      <c r="I8678" t="s">
        <v>92</v>
      </c>
      <c r="J8678">
        <v>44</v>
      </c>
      <c r="K8678">
        <v>14.99</v>
      </c>
      <c r="L8678">
        <v>1800</v>
      </c>
      <c r="M8678">
        <v>30</v>
      </c>
      <c r="N8678" s="15">
        <v>2100</v>
      </c>
      <c r="O8678" s="15">
        <v>31479</v>
      </c>
    </row>
    <row r="8679" spans="1:15">
      <c r="A8679" s="14">
        <v>44525</v>
      </c>
      <c r="B8679" t="s">
        <v>75</v>
      </c>
      <c r="C8679">
        <v>8</v>
      </c>
      <c r="D8679" t="s">
        <v>50</v>
      </c>
      <c r="E8679">
        <v>1016</v>
      </c>
      <c r="F8679" t="s">
        <v>76</v>
      </c>
      <c r="G8679" t="s">
        <v>77</v>
      </c>
      <c r="H8679" t="s">
        <v>52</v>
      </c>
      <c r="I8679" t="s">
        <v>92</v>
      </c>
      <c r="J8679">
        <v>44</v>
      </c>
      <c r="K8679">
        <v>16.064</v>
      </c>
      <c r="L8679">
        <v>1800</v>
      </c>
      <c r="M8679">
        <v>30</v>
      </c>
      <c r="N8679" s="15">
        <v>2100</v>
      </c>
      <c r="O8679" s="15">
        <v>33734.400000000001</v>
      </c>
    </row>
    <row r="8680" spans="1:15">
      <c r="A8680" s="14">
        <v>44525</v>
      </c>
      <c r="B8680" t="s">
        <v>75</v>
      </c>
      <c r="C8680">
        <v>8</v>
      </c>
      <c r="D8680" t="s">
        <v>50</v>
      </c>
      <c r="E8680">
        <v>1016</v>
      </c>
      <c r="F8680" t="s">
        <v>76</v>
      </c>
      <c r="G8680" t="s">
        <v>77</v>
      </c>
      <c r="H8680" t="s">
        <v>51</v>
      </c>
      <c r="I8680" t="s">
        <v>92</v>
      </c>
      <c r="J8680">
        <v>44</v>
      </c>
      <c r="K8680">
        <v>14.99</v>
      </c>
      <c r="L8680">
        <v>1800</v>
      </c>
      <c r="M8680">
        <v>30</v>
      </c>
      <c r="N8680" s="15">
        <v>2100</v>
      </c>
      <c r="O8680" s="15">
        <v>31479</v>
      </c>
    </row>
    <row r="8681" spans="1:15">
      <c r="A8681" s="14">
        <v>44525</v>
      </c>
      <c r="B8681" t="s">
        <v>75</v>
      </c>
      <c r="C8681">
        <v>8</v>
      </c>
      <c r="D8681" t="s">
        <v>50</v>
      </c>
      <c r="E8681">
        <v>1016</v>
      </c>
      <c r="F8681" t="s">
        <v>76</v>
      </c>
      <c r="G8681" t="s">
        <v>77</v>
      </c>
      <c r="H8681" t="s">
        <v>52</v>
      </c>
      <c r="I8681" t="s">
        <v>92</v>
      </c>
      <c r="J8681">
        <v>44</v>
      </c>
      <c r="K8681">
        <v>16.064</v>
      </c>
      <c r="L8681">
        <v>1800</v>
      </c>
      <c r="M8681">
        <v>30</v>
      </c>
      <c r="N8681" s="15">
        <v>2100</v>
      </c>
      <c r="O8681" s="15">
        <v>33734.400000000001</v>
      </c>
    </row>
    <row r="8682" spans="1:15">
      <c r="A8682" s="14">
        <v>44525</v>
      </c>
      <c r="B8682" t="s">
        <v>75</v>
      </c>
      <c r="C8682">
        <v>8</v>
      </c>
      <c r="D8682" t="s">
        <v>50</v>
      </c>
      <c r="E8682">
        <v>1016</v>
      </c>
      <c r="F8682" t="s">
        <v>76</v>
      </c>
      <c r="G8682" t="s">
        <v>77</v>
      </c>
      <c r="H8682" t="s">
        <v>51</v>
      </c>
      <c r="I8682" t="s">
        <v>92</v>
      </c>
      <c r="J8682">
        <v>44</v>
      </c>
      <c r="K8682">
        <v>14.99</v>
      </c>
      <c r="L8682">
        <v>1800</v>
      </c>
      <c r="M8682">
        <v>30</v>
      </c>
      <c r="N8682" s="15">
        <v>2100</v>
      </c>
      <c r="O8682" s="15">
        <v>31479</v>
      </c>
    </row>
    <row r="8683" spans="1:15">
      <c r="A8683" s="14">
        <v>44525</v>
      </c>
      <c r="B8683" t="s">
        <v>75</v>
      </c>
      <c r="C8683">
        <v>8</v>
      </c>
      <c r="D8683" t="s">
        <v>50</v>
      </c>
      <c r="E8683">
        <v>1016</v>
      </c>
      <c r="F8683" t="s">
        <v>76</v>
      </c>
      <c r="G8683" t="s">
        <v>77</v>
      </c>
      <c r="H8683" t="s">
        <v>52</v>
      </c>
      <c r="I8683" t="s">
        <v>92</v>
      </c>
      <c r="J8683">
        <v>44</v>
      </c>
      <c r="K8683">
        <v>16.064</v>
      </c>
      <c r="L8683">
        <v>1800</v>
      </c>
      <c r="M8683">
        <v>30</v>
      </c>
      <c r="N8683" s="15">
        <v>2100</v>
      </c>
      <c r="O8683" s="15">
        <v>33734.400000000001</v>
      </c>
    </row>
    <row r="8684" spans="1:15">
      <c r="A8684" s="14">
        <v>44525</v>
      </c>
      <c r="B8684" t="s">
        <v>75</v>
      </c>
      <c r="C8684">
        <v>8</v>
      </c>
      <c r="D8684" t="s">
        <v>50</v>
      </c>
      <c r="E8684">
        <v>1016</v>
      </c>
      <c r="F8684" t="s">
        <v>76</v>
      </c>
      <c r="G8684" t="s">
        <v>77</v>
      </c>
      <c r="H8684" t="s">
        <v>51</v>
      </c>
      <c r="I8684" t="s">
        <v>92</v>
      </c>
      <c r="J8684">
        <v>44</v>
      </c>
      <c r="K8684">
        <v>14.99</v>
      </c>
      <c r="L8684">
        <v>1800</v>
      </c>
      <c r="M8684">
        <v>30</v>
      </c>
      <c r="N8684" s="15">
        <v>2100</v>
      </c>
      <c r="O8684" s="15">
        <v>31479</v>
      </c>
    </row>
    <row r="8685" spans="1:15">
      <c r="A8685" s="14">
        <v>44525</v>
      </c>
      <c r="B8685" t="s">
        <v>75</v>
      </c>
      <c r="C8685">
        <v>8</v>
      </c>
      <c r="D8685" t="s">
        <v>50</v>
      </c>
      <c r="E8685">
        <v>1016</v>
      </c>
      <c r="F8685" t="s">
        <v>76</v>
      </c>
      <c r="G8685" t="s">
        <v>77</v>
      </c>
      <c r="H8685" t="s">
        <v>52</v>
      </c>
      <c r="I8685" t="s">
        <v>92</v>
      </c>
      <c r="J8685">
        <v>44</v>
      </c>
      <c r="K8685">
        <v>16.064</v>
      </c>
      <c r="L8685">
        <v>1800</v>
      </c>
      <c r="M8685">
        <v>30</v>
      </c>
      <c r="N8685" s="15">
        <v>2100</v>
      </c>
      <c r="O8685" s="15">
        <v>33734.400000000001</v>
      </c>
    </row>
    <row r="8686" spans="1:15">
      <c r="A8686" s="14">
        <v>44525</v>
      </c>
      <c r="B8686" t="s">
        <v>75</v>
      </c>
      <c r="C8686">
        <v>8</v>
      </c>
      <c r="D8686" t="s">
        <v>50</v>
      </c>
      <c r="E8686">
        <v>1016</v>
      </c>
      <c r="F8686" t="s">
        <v>76</v>
      </c>
      <c r="G8686" t="s">
        <v>77</v>
      </c>
      <c r="H8686" t="s">
        <v>51</v>
      </c>
      <c r="I8686" t="s">
        <v>92</v>
      </c>
      <c r="J8686">
        <v>44</v>
      </c>
      <c r="K8686">
        <v>14.99</v>
      </c>
      <c r="L8686">
        <v>1800</v>
      </c>
      <c r="M8686">
        <v>30</v>
      </c>
      <c r="N8686" s="15">
        <v>35000</v>
      </c>
      <c r="O8686" s="15">
        <v>524650</v>
      </c>
    </row>
    <row r="8687" spans="1:15">
      <c r="A8687" s="14">
        <v>44525</v>
      </c>
      <c r="B8687" t="s">
        <v>75</v>
      </c>
      <c r="C8687">
        <v>8</v>
      </c>
      <c r="D8687" t="s">
        <v>50</v>
      </c>
      <c r="E8687">
        <v>1016</v>
      </c>
      <c r="F8687" t="s">
        <v>76</v>
      </c>
      <c r="G8687" t="s">
        <v>77</v>
      </c>
      <c r="H8687" t="s">
        <v>52</v>
      </c>
      <c r="I8687" t="s">
        <v>92</v>
      </c>
      <c r="J8687">
        <v>44</v>
      </c>
      <c r="K8687">
        <v>16.064</v>
      </c>
      <c r="L8687">
        <v>1800</v>
      </c>
      <c r="M8687">
        <v>30</v>
      </c>
      <c r="N8687" s="15">
        <v>35000</v>
      </c>
      <c r="O8687" s="15">
        <v>562240</v>
      </c>
    </row>
    <row r="8688" spans="1:15">
      <c r="A8688" s="14">
        <v>44525</v>
      </c>
      <c r="B8688" t="s">
        <v>73</v>
      </c>
      <c r="C8688">
        <v>8</v>
      </c>
      <c r="D8688" t="s">
        <v>50</v>
      </c>
      <c r="E8688">
        <v>1016</v>
      </c>
      <c r="F8688" t="s">
        <v>74</v>
      </c>
      <c r="G8688" t="s">
        <v>117</v>
      </c>
      <c r="H8688" t="s">
        <v>51</v>
      </c>
      <c r="I8688" t="s">
        <v>118</v>
      </c>
      <c r="J8688">
        <v>44</v>
      </c>
      <c r="K8688">
        <v>14.96</v>
      </c>
      <c r="L8688">
        <v>2694</v>
      </c>
      <c r="M8688">
        <v>30</v>
      </c>
      <c r="N8688" s="15">
        <v>34300</v>
      </c>
      <c r="O8688" s="15">
        <v>513128</v>
      </c>
    </row>
    <row r="8689" spans="1:15">
      <c r="A8689" s="14">
        <v>44525</v>
      </c>
      <c r="B8689" t="s">
        <v>73</v>
      </c>
      <c r="C8689">
        <v>8</v>
      </c>
      <c r="D8689" t="s">
        <v>50</v>
      </c>
      <c r="E8689">
        <v>1016</v>
      </c>
      <c r="F8689" t="s">
        <v>74</v>
      </c>
      <c r="G8689" t="s">
        <v>117</v>
      </c>
      <c r="H8689" t="s">
        <v>52</v>
      </c>
      <c r="I8689" t="s">
        <v>118</v>
      </c>
      <c r="J8689">
        <v>44</v>
      </c>
      <c r="K8689">
        <v>16.029599999999999</v>
      </c>
      <c r="L8689">
        <v>2694</v>
      </c>
      <c r="M8689">
        <v>30</v>
      </c>
      <c r="N8689" s="15">
        <v>34300</v>
      </c>
      <c r="O8689" s="15">
        <v>549815.28</v>
      </c>
    </row>
    <row r="8690" spans="1:15">
      <c r="A8690" s="14">
        <v>44525</v>
      </c>
      <c r="B8690" t="s">
        <v>73</v>
      </c>
      <c r="C8690">
        <v>8</v>
      </c>
      <c r="D8690" t="s">
        <v>50</v>
      </c>
      <c r="E8690">
        <v>1016</v>
      </c>
      <c r="F8690" t="s">
        <v>74</v>
      </c>
      <c r="G8690" t="s">
        <v>117</v>
      </c>
      <c r="H8690" t="s">
        <v>51</v>
      </c>
      <c r="I8690" t="s">
        <v>118</v>
      </c>
      <c r="J8690">
        <v>44</v>
      </c>
      <c r="K8690">
        <v>15.96</v>
      </c>
      <c r="L8690">
        <v>2695</v>
      </c>
      <c r="M8690">
        <v>30</v>
      </c>
      <c r="N8690" s="15">
        <v>36000</v>
      </c>
      <c r="O8690" s="15">
        <v>574560</v>
      </c>
    </row>
    <row r="8691" spans="1:15">
      <c r="A8691" s="14">
        <v>44525</v>
      </c>
      <c r="B8691" t="s">
        <v>73</v>
      </c>
      <c r="C8691">
        <v>8</v>
      </c>
      <c r="D8691" t="s">
        <v>50</v>
      </c>
      <c r="E8691">
        <v>1016</v>
      </c>
      <c r="F8691" t="s">
        <v>74</v>
      </c>
      <c r="G8691" t="s">
        <v>117</v>
      </c>
      <c r="H8691" t="s">
        <v>52</v>
      </c>
      <c r="I8691" t="s">
        <v>118</v>
      </c>
      <c r="J8691">
        <v>44</v>
      </c>
      <c r="K8691">
        <v>17.180700000000002</v>
      </c>
      <c r="L8691">
        <v>2695</v>
      </c>
      <c r="M8691">
        <v>30</v>
      </c>
      <c r="N8691" s="15">
        <v>36000</v>
      </c>
      <c r="O8691" s="15">
        <v>618505.19999999995</v>
      </c>
    </row>
    <row r="8692" spans="1:15">
      <c r="A8692" s="14">
        <v>44525</v>
      </c>
      <c r="B8692" t="s">
        <v>73</v>
      </c>
      <c r="C8692">
        <v>8</v>
      </c>
      <c r="D8692" t="s">
        <v>50</v>
      </c>
      <c r="E8692">
        <v>1016</v>
      </c>
      <c r="F8692" t="s">
        <v>74</v>
      </c>
      <c r="G8692" t="s">
        <v>117</v>
      </c>
      <c r="H8692" t="s">
        <v>51</v>
      </c>
      <c r="I8692" t="s">
        <v>118</v>
      </c>
      <c r="J8692">
        <v>44</v>
      </c>
      <c r="K8692">
        <v>14</v>
      </c>
      <c r="L8692">
        <v>2755</v>
      </c>
      <c r="M8692">
        <v>30</v>
      </c>
      <c r="N8692" s="15">
        <v>70000</v>
      </c>
      <c r="O8692" s="15">
        <v>980000</v>
      </c>
    </row>
    <row r="8693" spans="1:15">
      <c r="A8693" s="14">
        <v>44525</v>
      </c>
      <c r="B8693" t="s">
        <v>73</v>
      </c>
      <c r="C8693">
        <v>8</v>
      </c>
      <c r="D8693" t="s">
        <v>50</v>
      </c>
      <c r="E8693">
        <v>1016</v>
      </c>
      <c r="F8693" t="s">
        <v>74</v>
      </c>
      <c r="G8693" t="s">
        <v>117</v>
      </c>
      <c r="H8693" t="s">
        <v>52</v>
      </c>
      <c r="I8693" t="s">
        <v>118</v>
      </c>
      <c r="J8693">
        <v>44</v>
      </c>
      <c r="K8693">
        <v>14.934200000000001</v>
      </c>
      <c r="L8693">
        <v>2755</v>
      </c>
      <c r="M8693">
        <v>30</v>
      </c>
      <c r="N8693" s="15">
        <v>70000</v>
      </c>
      <c r="O8693" s="15">
        <v>1045394</v>
      </c>
    </row>
    <row r="8694" spans="1:15">
      <c r="A8694" s="14">
        <v>44525</v>
      </c>
      <c r="B8694" t="s">
        <v>73</v>
      </c>
      <c r="C8694">
        <v>8</v>
      </c>
      <c r="D8694" t="s">
        <v>50</v>
      </c>
      <c r="E8694">
        <v>1016</v>
      </c>
      <c r="F8694" t="s">
        <v>74</v>
      </c>
      <c r="G8694" t="s">
        <v>117</v>
      </c>
      <c r="H8694" t="s">
        <v>51</v>
      </c>
      <c r="I8694" t="s">
        <v>118</v>
      </c>
      <c r="J8694">
        <v>44</v>
      </c>
      <c r="K8694">
        <v>16.96</v>
      </c>
      <c r="L8694">
        <v>3044</v>
      </c>
      <c r="M8694">
        <v>30</v>
      </c>
      <c r="N8694" s="15">
        <v>37200</v>
      </c>
      <c r="O8694" s="15">
        <v>630912</v>
      </c>
    </row>
    <row r="8695" spans="1:15">
      <c r="A8695" s="14">
        <v>44525</v>
      </c>
      <c r="B8695" t="s">
        <v>73</v>
      </c>
      <c r="C8695">
        <v>8</v>
      </c>
      <c r="D8695" t="s">
        <v>50</v>
      </c>
      <c r="E8695">
        <v>1016</v>
      </c>
      <c r="F8695" t="s">
        <v>74</v>
      </c>
      <c r="G8695" t="s">
        <v>117</v>
      </c>
      <c r="H8695" t="s">
        <v>52</v>
      </c>
      <c r="I8695" t="s">
        <v>118</v>
      </c>
      <c r="J8695">
        <v>44</v>
      </c>
      <c r="K8695">
        <v>18.342500000000001</v>
      </c>
      <c r="L8695">
        <v>3044</v>
      </c>
      <c r="M8695">
        <v>30</v>
      </c>
      <c r="N8695" s="15">
        <v>37200</v>
      </c>
      <c r="O8695" s="15">
        <v>682341</v>
      </c>
    </row>
    <row r="8696" spans="1:15">
      <c r="A8696" s="14">
        <v>44525</v>
      </c>
      <c r="B8696" t="s">
        <v>73</v>
      </c>
      <c r="C8696">
        <v>8</v>
      </c>
      <c r="D8696" t="s">
        <v>50</v>
      </c>
      <c r="E8696">
        <v>1016</v>
      </c>
      <c r="F8696" t="s">
        <v>78</v>
      </c>
      <c r="G8696" t="s">
        <v>117</v>
      </c>
      <c r="H8696" t="s">
        <v>51</v>
      </c>
      <c r="I8696" t="s">
        <v>118</v>
      </c>
      <c r="J8696">
        <v>44</v>
      </c>
      <c r="K8696">
        <v>11.95</v>
      </c>
      <c r="L8696">
        <v>3473</v>
      </c>
      <c r="M8696">
        <v>30</v>
      </c>
      <c r="N8696" s="15">
        <v>167000</v>
      </c>
      <c r="O8696" s="15">
        <v>1995650</v>
      </c>
    </row>
    <row r="8697" spans="1:15">
      <c r="A8697" s="14">
        <v>44525</v>
      </c>
      <c r="B8697" t="s">
        <v>73</v>
      </c>
      <c r="C8697">
        <v>8</v>
      </c>
      <c r="D8697" t="s">
        <v>50</v>
      </c>
      <c r="E8697">
        <v>1016</v>
      </c>
      <c r="F8697" t="s">
        <v>78</v>
      </c>
      <c r="G8697" t="s">
        <v>117</v>
      </c>
      <c r="H8697" t="s">
        <v>52</v>
      </c>
      <c r="I8697" t="s">
        <v>118</v>
      </c>
      <c r="J8697">
        <v>44</v>
      </c>
      <c r="K8697">
        <v>12.626799999999999</v>
      </c>
      <c r="L8697">
        <v>3473</v>
      </c>
      <c r="M8697">
        <v>30</v>
      </c>
      <c r="N8697" s="15">
        <v>167000</v>
      </c>
      <c r="O8697" s="15">
        <v>2108675.6</v>
      </c>
    </row>
    <row r="8698" spans="1:15">
      <c r="A8698" s="14">
        <v>44525</v>
      </c>
      <c r="B8698" t="s">
        <v>73</v>
      </c>
      <c r="C8698">
        <v>8</v>
      </c>
      <c r="D8698" t="s">
        <v>50</v>
      </c>
      <c r="E8698">
        <v>1016</v>
      </c>
      <c r="F8698" t="s">
        <v>74</v>
      </c>
      <c r="G8698" t="s">
        <v>117</v>
      </c>
      <c r="H8698" t="s">
        <v>51</v>
      </c>
      <c r="I8698" t="s">
        <v>118</v>
      </c>
      <c r="J8698">
        <v>44</v>
      </c>
      <c r="K8698">
        <v>17</v>
      </c>
      <c r="L8698">
        <v>2731</v>
      </c>
      <c r="M8698">
        <v>30</v>
      </c>
      <c r="N8698" s="15">
        <v>30000</v>
      </c>
      <c r="O8698" s="15">
        <v>510000</v>
      </c>
    </row>
    <row r="8699" spans="1:15">
      <c r="A8699" s="14">
        <v>44525</v>
      </c>
      <c r="B8699" t="s">
        <v>73</v>
      </c>
      <c r="C8699">
        <v>8</v>
      </c>
      <c r="D8699" t="s">
        <v>50</v>
      </c>
      <c r="E8699">
        <v>1016</v>
      </c>
      <c r="F8699" t="s">
        <v>74</v>
      </c>
      <c r="G8699" t="s">
        <v>117</v>
      </c>
      <c r="H8699" t="s">
        <v>52</v>
      </c>
      <c r="I8699" t="s">
        <v>118</v>
      </c>
      <c r="J8699">
        <v>44</v>
      </c>
      <c r="K8699">
        <v>18.389199999999999</v>
      </c>
      <c r="L8699">
        <v>2731</v>
      </c>
      <c r="M8699">
        <v>30</v>
      </c>
      <c r="N8699" s="15">
        <v>30000</v>
      </c>
      <c r="O8699" s="15">
        <v>551676</v>
      </c>
    </row>
    <row r="8700" spans="1:15">
      <c r="A8700" s="14">
        <v>44525</v>
      </c>
      <c r="B8700" t="s">
        <v>73</v>
      </c>
      <c r="C8700">
        <v>8</v>
      </c>
      <c r="D8700" t="s">
        <v>50</v>
      </c>
      <c r="E8700">
        <v>1016</v>
      </c>
      <c r="F8700" t="s">
        <v>78</v>
      </c>
      <c r="G8700" t="s">
        <v>117</v>
      </c>
      <c r="H8700" t="s">
        <v>51</v>
      </c>
      <c r="I8700" t="s">
        <v>118</v>
      </c>
      <c r="J8700">
        <v>44</v>
      </c>
      <c r="K8700">
        <v>14.46</v>
      </c>
      <c r="L8700">
        <v>3385</v>
      </c>
      <c r="M8700">
        <v>30</v>
      </c>
      <c r="N8700" s="15">
        <v>365000</v>
      </c>
      <c r="O8700" s="15">
        <v>5277900</v>
      </c>
    </row>
    <row r="8701" spans="1:15">
      <c r="A8701" s="14">
        <v>44525</v>
      </c>
      <c r="B8701" t="s">
        <v>73</v>
      </c>
      <c r="C8701">
        <v>8</v>
      </c>
      <c r="D8701" t="s">
        <v>50</v>
      </c>
      <c r="E8701">
        <v>1016</v>
      </c>
      <c r="F8701" t="s">
        <v>78</v>
      </c>
      <c r="G8701" t="s">
        <v>117</v>
      </c>
      <c r="H8701" t="s">
        <v>52</v>
      </c>
      <c r="I8701" t="s">
        <v>118</v>
      </c>
      <c r="J8701">
        <v>44</v>
      </c>
      <c r="K8701">
        <v>15.4579</v>
      </c>
      <c r="L8701">
        <v>3385</v>
      </c>
      <c r="M8701">
        <v>30</v>
      </c>
      <c r="N8701" s="15">
        <v>365000</v>
      </c>
      <c r="O8701" s="15">
        <v>5642133.5</v>
      </c>
    </row>
    <row r="8702" spans="1:15">
      <c r="A8702" s="14">
        <v>44525</v>
      </c>
      <c r="B8702" t="s">
        <v>73</v>
      </c>
      <c r="C8702">
        <v>8</v>
      </c>
      <c r="D8702" t="s">
        <v>50</v>
      </c>
      <c r="E8702">
        <v>1016</v>
      </c>
      <c r="F8702" t="s">
        <v>74</v>
      </c>
      <c r="G8702" t="s">
        <v>117</v>
      </c>
      <c r="H8702" t="s">
        <v>51</v>
      </c>
      <c r="I8702" t="s">
        <v>118</v>
      </c>
      <c r="J8702">
        <v>44</v>
      </c>
      <c r="K8702">
        <v>16</v>
      </c>
      <c r="L8702">
        <v>2102</v>
      </c>
      <c r="M8702">
        <v>30</v>
      </c>
      <c r="N8702" s="15">
        <v>50000</v>
      </c>
      <c r="O8702" s="15">
        <v>800000</v>
      </c>
    </row>
    <row r="8703" spans="1:15">
      <c r="A8703" s="14">
        <v>44525</v>
      </c>
      <c r="B8703" t="s">
        <v>73</v>
      </c>
      <c r="C8703">
        <v>8</v>
      </c>
      <c r="D8703" t="s">
        <v>50</v>
      </c>
      <c r="E8703">
        <v>1016</v>
      </c>
      <c r="F8703" t="s">
        <v>74</v>
      </c>
      <c r="G8703" t="s">
        <v>117</v>
      </c>
      <c r="H8703" t="s">
        <v>52</v>
      </c>
      <c r="I8703" t="s">
        <v>118</v>
      </c>
      <c r="J8703">
        <v>44</v>
      </c>
      <c r="K8703">
        <v>17.2271</v>
      </c>
      <c r="L8703">
        <v>2102</v>
      </c>
      <c r="M8703">
        <v>30</v>
      </c>
      <c r="N8703" s="15">
        <v>50000</v>
      </c>
      <c r="O8703" s="15">
        <v>861355</v>
      </c>
    </row>
    <row r="8704" spans="1:15">
      <c r="A8704" s="14">
        <v>44525</v>
      </c>
      <c r="B8704" t="s">
        <v>73</v>
      </c>
      <c r="C8704">
        <v>8</v>
      </c>
      <c r="D8704" t="s">
        <v>50</v>
      </c>
      <c r="E8704">
        <v>1016</v>
      </c>
      <c r="F8704" t="s">
        <v>78</v>
      </c>
      <c r="G8704" t="s">
        <v>57</v>
      </c>
      <c r="H8704" t="s">
        <v>51</v>
      </c>
      <c r="I8704" t="s">
        <v>53</v>
      </c>
      <c r="J8704">
        <v>44</v>
      </c>
      <c r="K8704">
        <v>8.49</v>
      </c>
      <c r="L8704">
        <v>2520</v>
      </c>
      <c r="M8704">
        <v>30</v>
      </c>
      <c r="N8704" s="15">
        <v>50042</v>
      </c>
      <c r="O8704" s="15">
        <v>424856.58</v>
      </c>
    </row>
    <row r="8705" spans="1:15">
      <c r="A8705" s="14">
        <v>44525</v>
      </c>
      <c r="B8705" t="s">
        <v>73</v>
      </c>
      <c r="C8705">
        <v>8</v>
      </c>
      <c r="D8705" t="s">
        <v>50</v>
      </c>
      <c r="E8705">
        <v>1016</v>
      </c>
      <c r="F8705" t="s">
        <v>78</v>
      </c>
      <c r="G8705" t="s">
        <v>57</v>
      </c>
      <c r="H8705" t="s">
        <v>52</v>
      </c>
      <c r="I8705" t="s">
        <v>53</v>
      </c>
      <c r="J8705">
        <v>44</v>
      </c>
      <c r="K8705">
        <v>8.8282000000000007</v>
      </c>
      <c r="L8705">
        <v>2520</v>
      </c>
      <c r="M8705">
        <v>30</v>
      </c>
      <c r="N8705" s="15">
        <v>50042</v>
      </c>
      <c r="O8705" s="15">
        <v>441780.7844</v>
      </c>
    </row>
    <row r="8706" spans="1:15">
      <c r="A8706" s="14">
        <v>44525</v>
      </c>
      <c r="B8706" t="s">
        <v>73</v>
      </c>
      <c r="C8706">
        <v>8</v>
      </c>
      <c r="D8706" t="s">
        <v>50</v>
      </c>
      <c r="E8706">
        <v>1016</v>
      </c>
      <c r="F8706" t="s">
        <v>74</v>
      </c>
      <c r="G8706" t="s">
        <v>57</v>
      </c>
      <c r="H8706" t="s">
        <v>51</v>
      </c>
      <c r="I8706" t="s">
        <v>53</v>
      </c>
      <c r="J8706">
        <v>44</v>
      </c>
      <c r="K8706">
        <v>12.89</v>
      </c>
      <c r="L8706">
        <v>1800</v>
      </c>
      <c r="M8706">
        <v>30</v>
      </c>
      <c r="N8706" s="15">
        <v>21000</v>
      </c>
      <c r="O8706" s="15">
        <v>270690</v>
      </c>
    </row>
    <row r="8707" spans="1:15">
      <c r="A8707" s="14">
        <v>44525</v>
      </c>
      <c r="B8707" t="s">
        <v>73</v>
      </c>
      <c r="C8707">
        <v>8</v>
      </c>
      <c r="D8707" t="s">
        <v>50</v>
      </c>
      <c r="E8707">
        <v>1016</v>
      </c>
      <c r="F8707" t="s">
        <v>74</v>
      </c>
      <c r="G8707" t="s">
        <v>57</v>
      </c>
      <c r="H8707" t="s">
        <v>52</v>
      </c>
      <c r="I8707" t="s">
        <v>53</v>
      </c>
      <c r="J8707">
        <v>44</v>
      </c>
      <c r="K8707">
        <v>13.679500000000001</v>
      </c>
      <c r="L8707">
        <v>1800</v>
      </c>
      <c r="M8707">
        <v>30</v>
      </c>
      <c r="N8707" s="15">
        <v>21000</v>
      </c>
      <c r="O8707" s="15">
        <v>287269.5</v>
      </c>
    </row>
    <row r="8708" spans="1:15">
      <c r="A8708" s="14">
        <v>44525</v>
      </c>
      <c r="B8708" t="s">
        <v>73</v>
      </c>
      <c r="C8708">
        <v>5</v>
      </c>
      <c r="D8708" t="s">
        <v>50</v>
      </c>
      <c r="E8708">
        <v>1016</v>
      </c>
      <c r="F8708" t="s">
        <v>74</v>
      </c>
      <c r="G8708" t="s">
        <v>57</v>
      </c>
      <c r="H8708" t="s">
        <v>51</v>
      </c>
      <c r="I8708" t="s">
        <v>53</v>
      </c>
      <c r="J8708">
        <v>44</v>
      </c>
      <c r="K8708">
        <v>12.99</v>
      </c>
      <c r="L8708">
        <v>360</v>
      </c>
      <c r="M8708">
        <v>30</v>
      </c>
      <c r="N8708" s="15">
        <v>15000</v>
      </c>
      <c r="O8708" s="15">
        <v>194850</v>
      </c>
    </row>
    <row r="8709" spans="1:15">
      <c r="A8709" s="14">
        <v>44525</v>
      </c>
      <c r="B8709" t="s">
        <v>73</v>
      </c>
      <c r="C8709">
        <v>5</v>
      </c>
      <c r="D8709" t="s">
        <v>50</v>
      </c>
      <c r="E8709">
        <v>1016</v>
      </c>
      <c r="F8709" t="s">
        <v>74</v>
      </c>
      <c r="G8709" t="s">
        <v>57</v>
      </c>
      <c r="H8709" t="s">
        <v>52</v>
      </c>
      <c r="I8709" t="s">
        <v>53</v>
      </c>
      <c r="J8709">
        <v>44</v>
      </c>
      <c r="K8709">
        <v>13.792</v>
      </c>
      <c r="L8709">
        <v>360</v>
      </c>
      <c r="M8709">
        <v>30</v>
      </c>
      <c r="N8709" s="15">
        <v>15000</v>
      </c>
      <c r="O8709" s="15">
        <v>206880</v>
      </c>
    </row>
    <row r="8710" spans="1:15">
      <c r="A8710" s="14">
        <v>44525</v>
      </c>
      <c r="B8710" t="s">
        <v>73</v>
      </c>
      <c r="C8710">
        <v>8</v>
      </c>
      <c r="D8710" t="s">
        <v>50</v>
      </c>
      <c r="E8710">
        <v>1016</v>
      </c>
      <c r="F8710" t="s">
        <v>74</v>
      </c>
      <c r="G8710" t="s">
        <v>57</v>
      </c>
      <c r="H8710" t="s">
        <v>51</v>
      </c>
      <c r="I8710" t="s">
        <v>53</v>
      </c>
      <c r="J8710">
        <v>44</v>
      </c>
      <c r="K8710">
        <v>14.9</v>
      </c>
      <c r="L8710">
        <v>1800</v>
      </c>
      <c r="M8710">
        <v>30</v>
      </c>
      <c r="N8710" s="15">
        <v>28000</v>
      </c>
      <c r="O8710" s="15">
        <v>417200</v>
      </c>
    </row>
    <row r="8711" spans="1:15">
      <c r="A8711" s="14">
        <v>44525</v>
      </c>
      <c r="B8711" t="s">
        <v>73</v>
      </c>
      <c r="C8711">
        <v>8</v>
      </c>
      <c r="D8711" t="s">
        <v>50</v>
      </c>
      <c r="E8711">
        <v>1016</v>
      </c>
      <c r="F8711" t="s">
        <v>74</v>
      </c>
      <c r="G8711" t="s">
        <v>57</v>
      </c>
      <c r="H8711" t="s">
        <v>52</v>
      </c>
      <c r="I8711" t="s">
        <v>53</v>
      </c>
      <c r="J8711">
        <v>44</v>
      </c>
      <c r="K8711">
        <v>15.960900000000001</v>
      </c>
      <c r="L8711">
        <v>1800</v>
      </c>
      <c r="M8711">
        <v>30</v>
      </c>
      <c r="N8711" s="15">
        <v>28000</v>
      </c>
      <c r="O8711" s="15">
        <v>446905.2</v>
      </c>
    </row>
    <row r="8712" spans="1:15">
      <c r="A8712" s="14">
        <v>44525</v>
      </c>
      <c r="B8712" t="s">
        <v>73</v>
      </c>
      <c r="C8712">
        <v>8</v>
      </c>
      <c r="D8712" t="s">
        <v>50</v>
      </c>
      <c r="E8712">
        <v>1016</v>
      </c>
      <c r="F8712" t="s">
        <v>78</v>
      </c>
      <c r="G8712" t="s">
        <v>57</v>
      </c>
      <c r="H8712" t="s">
        <v>51</v>
      </c>
      <c r="I8712" t="s">
        <v>53</v>
      </c>
      <c r="J8712">
        <v>44</v>
      </c>
      <c r="K8712">
        <v>8.49</v>
      </c>
      <c r="L8712">
        <v>2520</v>
      </c>
      <c r="M8712">
        <v>30</v>
      </c>
      <c r="N8712" s="15">
        <v>56794</v>
      </c>
      <c r="O8712" s="15">
        <v>482181.06</v>
      </c>
    </row>
    <row r="8713" spans="1:15">
      <c r="A8713" s="14">
        <v>44525</v>
      </c>
      <c r="B8713" t="s">
        <v>73</v>
      </c>
      <c r="C8713">
        <v>8</v>
      </c>
      <c r="D8713" t="s">
        <v>50</v>
      </c>
      <c r="E8713">
        <v>1016</v>
      </c>
      <c r="F8713" t="s">
        <v>78</v>
      </c>
      <c r="G8713" t="s">
        <v>57</v>
      </c>
      <c r="H8713" t="s">
        <v>52</v>
      </c>
      <c r="I8713" t="s">
        <v>53</v>
      </c>
      <c r="J8713">
        <v>44</v>
      </c>
      <c r="K8713">
        <v>8.8282000000000007</v>
      </c>
      <c r="L8713">
        <v>2520</v>
      </c>
      <c r="M8713">
        <v>30</v>
      </c>
      <c r="N8713" s="15">
        <v>56794</v>
      </c>
      <c r="O8713" s="15">
        <v>501388.79080000002</v>
      </c>
    </row>
    <row r="8714" spans="1:15">
      <c r="A8714" s="14">
        <v>44525</v>
      </c>
      <c r="B8714" t="s">
        <v>73</v>
      </c>
      <c r="C8714">
        <v>8</v>
      </c>
      <c r="D8714" t="s">
        <v>50</v>
      </c>
      <c r="E8714">
        <v>1016</v>
      </c>
      <c r="F8714" t="s">
        <v>74</v>
      </c>
      <c r="G8714" t="s">
        <v>57</v>
      </c>
      <c r="H8714" t="s">
        <v>51</v>
      </c>
      <c r="I8714" t="s">
        <v>53</v>
      </c>
      <c r="J8714">
        <v>44</v>
      </c>
      <c r="K8714">
        <v>14.9</v>
      </c>
      <c r="L8714">
        <v>1800</v>
      </c>
      <c r="M8714">
        <v>30</v>
      </c>
      <c r="N8714" s="15">
        <v>60300</v>
      </c>
      <c r="O8714" s="15">
        <v>898470</v>
      </c>
    </row>
    <row r="8715" spans="1:15">
      <c r="A8715" s="14">
        <v>44525</v>
      </c>
      <c r="B8715" t="s">
        <v>73</v>
      </c>
      <c r="C8715">
        <v>8</v>
      </c>
      <c r="D8715" t="s">
        <v>50</v>
      </c>
      <c r="E8715">
        <v>1016</v>
      </c>
      <c r="F8715" t="s">
        <v>74</v>
      </c>
      <c r="G8715" t="s">
        <v>57</v>
      </c>
      <c r="H8715" t="s">
        <v>52</v>
      </c>
      <c r="I8715" t="s">
        <v>53</v>
      </c>
      <c r="J8715">
        <v>44</v>
      </c>
      <c r="K8715">
        <v>15.960900000000001</v>
      </c>
      <c r="L8715">
        <v>1800</v>
      </c>
      <c r="M8715">
        <v>30</v>
      </c>
      <c r="N8715" s="15">
        <v>60300</v>
      </c>
      <c r="O8715" s="15">
        <v>962442.27</v>
      </c>
    </row>
    <row r="8716" spans="1:15">
      <c r="A8716" s="14">
        <v>44525</v>
      </c>
      <c r="B8716" t="s">
        <v>73</v>
      </c>
      <c r="C8716">
        <v>7</v>
      </c>
      <c r="D8716" t="s">
        <v>50</v>
      </c>
      <c r="E8716">
        <v>1016</v>
      </c>
      <c r="F8716" t="s">
        <v>74</v>
      </c>
      <c r="G8716" t="s">
        <v>57</v>
      </c>
      <c r="H8716" t="s">
        <v>51</v>
      </c>
      <c r="I8716" t="s">
        <v>53</v>
      </c>
      <c r="J8716">
        <v>44</v>
      </c>
      <c r="K8716">
        <v>15</v>
      </c>
      <c r="L8716">
        <v>1080</v>
      </c>
      <c r="M8716">
        <v>30</v>
      </c>
      <c r="N8716" s="15">
        <v>42000</v>
      </c>
      <c r="O8716" s="15">
        <v>630000</v>
      </c>
    </row>
    <row r="8717" spans="1:15">
      <c r="A8717" s="14">
        <v>44525</v>
      </c>
      <c r="B8717" t="s">
        <v>73</v>
      </c>
      <c r="C8717">
        <v>7</v>
      </c>
      <c r="D8717" t="s">
        <v>50</v>
      </c>
      <c r="E8717">
        <v>1016</v>
      </c>
      <c r="F8717" t="s">
        <v>74</v>
      </c>
      <c r="G8717" t="s">
        <v>57</v>
      </c>
      <c r="H8717" t="s">
        <v>52</v>
      </c>
      <c r="I8717" t="s">
        <v>53</v>
      </c>
      <c r="J8717">
        <v>44</v>
      </c>
      <c r="K8717">
        <v>16.075500000000002</v>
      </c>
      <c r="L8717">
        <v>1080</v>
      </c>
      <c r="M8717">
        <v>30</v>
      </c>
      <c r="N8717" s="15">
        <v>42000</v>
      </c>
      <c r="O8717" s="15">
        <v>675171</v>
      </c>
    </row>
    <row r="8718" spans="1:15">
      <c r="A8718" s="14">
        <v>44525</v>
      </c>
      <c r="B8718" t="s">
        <v>73</v>
      </c>
      <c r="C8718">
        <v>7</v>
      </c>
      <c r="D8718" t="s">
        <v>50</v>
      </c>
      <c r="E8718">
        <v>1016</v>
      </c>
      <c r="F8718" t="s">
        <v>78</v>
      </c>
      <c r="G8718" t="s">
        <v>57</v>
      </c>
      <c r="H8718" t="s">
        <v>51</v>
      </c>
      <c r="I8718" t="s">
        <v>53</v>
      </c>
      <c r="J8718">
        <v>44</v>
      </c>
      <c r="K8718">
        <v>18.89</v>
      </c>
      <c r="L8718">
        <v>1080</v>
      </c>
      <c r="M8718">
        <v>30</v>
      </c>
      <c r="N8718" s="15">
        <v>35000</v>
      </c>
      <c r="O8718" s="15">
        <v>661150</v>
      </c>
    </row>
    <row r="8719" spans="1:15">
      <c r="A8719" s="14">
        <v>44525</v>
      </c>
      <c r="B8719" t="s">
        <v>73</v>
      </c>
      <c r="C8719">
        <v>7</v>
      </c>
      <c r="D8719" t="s">
        <v>50</v>
      </c>
      <c r="E8719">
        <v>1016</v>
      </c>
      <c r="F8719" t="s">
        <v>78</v>
      </c>
      <c r="G8719" t="s">
        <v>57</v>
      </c>
      <c r="H8719" t="s">
        <v>52</v>
      </c>
      <c r="I8719" t="s">
        <v>53</v>
      </c>
      <c r="J8719">
        <v>44</v>
      </c>
      <c r="K8719">
        <v>20.6145</v>
      </c>
      <c r="L8719">
        <v>1080</v>
      </c>
      <c r="M8719">
        <v>30</v>
      </c>
      <c r="N8719" s="15">
        <v>35000</v>
      </c>
      <c r="O8719" s="15">
        <v>721507.5</v>
      </c>
    </row>
    <row r="8720" spans="1:15">
      <c r="A8720" s="14">
        <v>44525</v>
      </c>
      <c r="B8720" t="s">
        <v>73</v>
      </c>
      <c r="C8720">
        <v>8</v>
      </c>
      <c r="D8720" t="s">
        <v>50</v>
      </c>
      <c r="E8720">
        <v>1016</v>
      </c>
      <c r="F8720" t="s">
        <v>74</v>
      </c>
      <c r="G8720" t="s">
        <v>57</v>
      </c>
      <c r="H8720" t="s">
        <v>51</v>
      </c>
      <c r="I8720" t="s">
        <v>53</v>
      </c>
      <c r="J8720">
        <v>44</v>
      </c>
      <c r="K8720">
        <v>12.99</v>
      </c>
      <c r="L8720">
        <v>1800</v>
      </c>
      <c r="M8720">
        <v>30</v>
      </c>
      <c r="N8720" s="15">
        <v>49600</v>
      </c>
      <c r="O8720" s="15">
        <v>644304</v>
      </c>
    </row>
    <row r="8721" spans="1:15">
      <c r="A8721" s="14">
        <v>44525</v>
      </c>
      <c r="B8721" t="s">
        <v>73</v>
      </c>
      <c r="C8721">
        <v>8</v>
      </c>
      <c r="D8721" t="s">
        <v>50</v>
      </c>
      <c r="E8721">
        <v>1016</v>
      </c>
      <c r="F8721" t="s">
        <v>74</v>
      </c>
      <c r="G8721" t="s">
        <v>57</v>
      </c>
      <c r="H8721" t="s">
        <v>52</v>
      </c>
      <c r="I8721" t="s">
        <v>53</v>
      </c>
      <c r="J8721">
        <v>44</v>
      </c>
      <c r="K8721">
        <v>13.792</v>
      </c>
      <c r="L8721">
        <v>1800</v>
      </c>
      <c r="M8721">
        <v>30</v>
      </c>
      <c r="N8721" s="15">
        <v>49600</v>
      </c>
      <c r="O8721" s="15">
        <v>684083.19999999995</v>
      </c>
    </row>
    <row r="8722" spans="1:15">
      <c r="A8722" s="14">
        <v>44525</v>
      </c>
      <c r="B8722" t="s">
        <v>73</v>
      </c>
      <c r="C8722">
        <v>8</v>
      </c>
      <c r="D8722" t="s">
        <v>50</v>
      </c>
      <c r="E8722">
        <v>1016</v>
      </c>
      <c r="F8722" t="s">
        <v>74</v>
      </c>
      <c r="G8722" t="s">
        <v>57</v>
      </c>
      <c r="H8722" t="s">
        <v>51</v>
      </c>
      <c r="I8722" t="s">
        <v>53</v>
      </c>
      <c r="J8722">
        <v>44</v>
      </c>
      <c r="K8722">
        <v>12.89</v>
      </c>
      <c r="L8722">
        <v>1800</v>
      </c>
      <c r="M8722">
        <v>30</v>
      </c>
      <c r="N8722" s="15">
        <v>53000</v>
      </c>
      <c r="O8722" s="15">
        <v>683170</v>
      </c>
    </row>
    <row r="8723" spans="1:15">
      <c r="A8723" s="14">
        <v>44525</v>
      </c>
      <c r="B8723" t="s">
        <v>73</v>
      </c>
      <c r="C8723">
        <v>8</v>
      </c>
      <c r="D8723" t="s">
        <v>50</v>
      </c>
      <c r="E8723">
        <v>1016</v>
      </c>
      <c r="F8723" t="s">
        <v>74</v>
      </c>
      <c r="G8723" t="s">
        <v>57</v>
      </c>
      <c r="H8723" t="s">
        <v>52</v>
      </c>
      <c r="I8723" t="s">
        <v>53</v>
      </c>
      <c r="J8723">
        <v>44</v>
      </c>
      <c r="K8723">
        <v>13.679500000000001</v>
      </c>
      <c r="L8723">
        <v>1800</v>
      </c>
      <c r="M8723">
        <v>30</v>
      </c>
      <c r="N8723" s="15">
        <v>53000</v>
      </c>
      <c r="O8723" s="15">
        <v>725013.5</v>
      </c>
    </row>
    <row r="8724" spans="1:15">
      <c r="A8724" s="14">
        <v>44525</v>
      </c>
      <c r="B8724" t="s">
        <v>73</v>
      </c>
      <c r="C8724">
        <v>8</v>
      </c>
      <c r="D8724" t="s">
        <v>50</v>
      </c>
      <c r="E8724">
        <v>1016</v>
      </c>
      <c r="F8724" t="s">
        <v>74</v>
      </c>
      <c r="G8724" t="s">
        <v>57</v>
      </c>
      <c r="H8724" t="s">
        <v>51</v>
      </c>
      <c r="I8724" t="s">
        <v>53</v>
      </c>
      <c r="J8724">
        <v>44</v>
      </c>
      <c r="K8724">
        <v>14.9</v>
      </c>
      <c r="L8724">
        <v>1800</v>
      </c>
      <c r="M8724">
        <v>30</v>
      </c>
      <c r="N8724" s="15">
        <v>60000</v>
      </c>
      <c r="O8724" s="15">
        <v>894000</v>
      </c>
    </row>
    <row r="8725" spans="1:15">
      <c r="A8725" s="14">
        <v>44525</v>
      </c>
      <c r="B8725" t="s">
        <v>73</v>
      </c>
      <c r="C8725">
        <v>8</v>
      </c>
      <c r="D8725" t="s">
        <v>50</v>
      </c>
      <c r="E8725">
        <v>1016</v>
      </c>
      <c r="F8725" t="s">
        <v>74</v>
      </c>
      <c r="G8725" t="s">
        <v>57</v>
      </c>
      <c r="H8725" t="s">
        <v>52</v>
      </c>
      <c r="I8725" t="s">
        <v>53</v>
      </c>
      <c r="J8725">
        <v>44</v>
      </c>
      <c r="K8725">
        <v>15.960900000000001</v>
      </c>
      <c r="L8725">
        <v>1800</v>
      </c>
      <c r="M8725">
        <v>30</v>
      </c>
      <c r="N8725" s="15">
        <v>60000</v>
      </c>
      <c r="O8725" s="15">
        <v>957654</v>
      </c>
    </row>
    <row r="8726" spans="1:15">
      <c r="A8726" s="14">
        <v>44525</v>
      </c>
      <c r="B8726" t="s">
        <v>75</v>
      </c>
      <c r="C8726">
        <v>8</v>
      </c>
      <c r="D8726" t="s">
        <v>50</v>
      </c>
      <c r="E8726">
        <v>1016</v>
      </c>
      <c r="F8726" t="s">
        <v>76</v>
      </c>
      <c r="G8726" t="s">
        <v>77</v>
      </c>
      <c r="H8726" t="s">
        <v>51</v>
      </c>
      <c r="I8726" t="s">
        <v>92</v>
      </c>
      <c r="J8726">
        <v>44</v>
      </c>
      <c r="K8726">
        <v>14.99</v>
      </c>
      <c r="L8726">
        <v>1800</v>
      </c>
      <c r="M8726">
        <v>30</v>
      </c>
      <c r="N8726" s="15">
        <v>2500</v>
      </c>
      <c r="O8726" s="15">
        <v>37475</v>
      </c>
    </row>
    <row r="8727" spans="1:15">
      <c r="A8727" s="14">
        <v>44525</v>
      </c>
      <c r="B8727" t="s">
        <v>75</v>
      </c>
      <c r="C8727">
        <v>8</v>
      </c>
      <c r="D8727" t="s">
        <v>50</v>
      </c>
      <c r="E8727">
        <v>1016</v>
      </c>
      <c r="F8727" t="s">
        <v>76</v>
      </c>
      <c r="G8727" t="s">
        <v>77</v>
      </c>
      <c r="H8727" t="s">
        <v>52</v>
      </c>
      <c r="I8727" t="s">
        <v>92</v>
      </c>
      <c r="J8727">
        <v>44</v>
      </c>
      <c r="K8727">
        <v>16.064</v>
      </c>
      <c r="L8727">
        <v>1800</v>
      </c>
      <c r="M8727">
        <v>30</v>
      </c>
      <c r="N8727" s="15">
        <v>2500</v>
      </c>
      <c r="O8727" s="15">
        <v>40160</v>
      </c>
    </row>
    <row r="8728" spans="1:15">
      <c r="A8728" s="14">
        <v>44525</v>
      </c>
      <c r="B8728" t="s">
        <v>73</v>
      </c>
      <c r="C8728">
        <v>8</v>
      </c>
      <c r="D8728" t="s">
        <v>50</v>
      </c>
      <c r="E8728">
        <v>1016</v>
      </c>
      <c r="F8728" t="s">
        <v>74</v>
      </c>
      <c r="G8728" t="s">
        <v>117</v>
      </c>
      <c r="H8728" t="s">
        <v>51</v>
      </c>
      <c r="I8728" t="s">
        <v>118</v>
      </c>
      <c r="J8728">
        <v>44</v>
      </c>
      <c r="K8728">
        <v>14</v>
      </c>
      <c r="L8728">
        <v>2974</v>
      </c>
      <c r="M8728">
        <v>30</v>
      </c>
      <c r="N8728" s="15">
        <v>59000</v>
      </c>
      <c r="O8728" s="15">
        <v>826000</v>
      </c>
    </row>
    <row r="8729" spans="1:15">
      <c r="A8729" s="14">
        <v>44525</v>
      </c>
      <c r="B8729" t="s">
        <v>73</v>
      </c>
      <c r="C8729">
        <v>8</v>
      </c>
      <c r="D8729" t="s">
        <v>50</v>
      </c>
      <c r="E8729">
        <v>1016</v>
      </c>
      <c r="F8729" t="s">
        <v>74</v>
      </c>
      <c r="G8729" t="s">
        <v>117</v>
      </c>
      <c r="H8729" t="s">
        <v>52</v>
      </c>
      <c r="I8729" t="s">
        <v>118</v>
      </c>
      <c r="J8729">
        <v>44</v>
      </c>
      <c r="K8729">
        <v>14.934200000000001</v>
      </c>
      <c r="L8729">
        <v>2974</v>
      </c>
      <c r="M8729">
        <v>30</v>
      </c>
      <c r="N8729" s="15">
        <v>59000</v>
      </c>
      <c r="O8729" s="15">
        <v>881117.8</v>
      </c>
    </row>
    <row r="8730" spans="1:15">
      <c r="A8730" s="14">
        <v>44525</v>
      </c>
      <c r="B8730" t="s">
        <v>73</v>
      </c>
      <c r="C8730">
        <v>8</v>
      </c>
      <c r="D8730" t="s">
        <v>50</v>
      </c>
      <c r="E8730">
        <v>1016</v>
      </c>
      <c r="F8730" t="s">
        <v>74</v>
      </c>
      <c r="G8730" t="s">
        <v>57</v>
      </c>
      <c r="H8730" t="s">
        <v>51</v>
      </c>
      <c r="I8730" t="s">
        <v>53</v>
      </c>
      <c r="J8730">
        <v>44</v>
      </c>
      <c r="K8730">
        <v>14.9</v>
      </c>
      <c r="L8730">
        <v>1800</v>
      </c>
      <c r="M8730">
        <v>30</v>
      </c>
      <c r="N8730" s="15">
        <v>70000</v>
      </c>
      <c r="O8730" s="15">
        <v>1043000</v>
      </c>
    </row>
    <row r="8731" spans="1:15">
      <c r="A8731" s="14">
        <v>44525</v>
      </c>
      <c r="B8731" t="s">
        <v>73</v>
      </c>
      <c r="C8731">
        <v>8</v>
      </c>
      <c r="D8731" t="s">
        <v>50</v>
      </c>
      <c r="E8731">
        <v>1016</v>
      </c>
      <c r="F8731" t="s">
        <v>74</v>
      </c>
      <c r="G8731" t="s">
        <v>57</v>
      </c>
      <c r="H8731" t="s">
        <v>52</v>
      </c>
      <c r="I8731" t="s">
        <v>53</v>
      </c>
      <c r="J8731">
        <v>44</v>
      </c>
      <c r="K8731">
        <v>15.960900000000001</v>
      </c>
      <c r="L8731">
        <v>1800</v>
      </c>
      <c r="M8731">
        <v>30</v>
      </c>
      <c r="N8731" s="15">
        <v>70000</v>
      </c>
      <c r="O8731" s="15">
        <v>1117263</v>
      </c>
    </row>
    <row r="8732" spans="1:15">
      <c r="A8732" s="14">
        <v>44525</v>
      </c>
      <c r="B8732" t="s">
        <v>73</v>
      </c>
      <c r="C8732">
        <v>6</v>
      </c>
      <c r="D8732" t="s">
        <v>50</v>
      </c>
      <c r="E8732">
        <v>1017</v>
      </c>
      <c r="F8732" t="s">
        <v>110</v>
      </c>
      <c r="G8732" t="s">
        <v>57</v>
      </c>
      <c r="H8732" t="s">
        <v>51</v>
      </c>
      <c r="I8732" t="s">
        <v>53</v>
      </c>
      <c r="J8732">
        <v>44</v>
      </c>
      <c r="K8732">
        <v>27.5</v>
      </c>
      <c r="L8732">
        <v>557</v>
      </c>
      <c r="M8732">
        <v>30</v>
      </c>
      <c r="N8732" s="15">
        <v>10410</v>
      </c>
      <c r="O8732" s="15">
        <v>286275</v>
      </c>
    </row>
    <row r="8733" spans="1:15">
      <c r="A8733" s="14">
        <v>44525</v>
      </c>
      <c r="B8733" t="s">
        <v>73</v>
      </c>
      <c r="C8733">
        <v>6</v>
      </c>
      <c r="D8733" t="s">
        <v>50</v>
      </c>
      <c r="E8733">
        <v>1017</v>
      </c>
      <c r="F8733" t="s">
        <v>110</v>
      </c>
      <c r="G8733" t="s">
        <v>57</v>
      </c>
      <c r="H8733" t="s">
        <v>51</v>
      </c>
      <c r="I8733" t="s">
        <v>53</v>
      </c>
      <c r="J8733">
        <v>44</v>
      </c>
      <c r="K8733">
        <v>10.25</v>
      </c>
      <c r="L8733">
        <v>562</v>
      </c>
      <c r="M8733">
        <v>30</v>
      </c>
      <c r="N8733" s="15">
        <v>6058</v>
      </c>
      <c r="O8733" s="15">
        <v>62094.5</v>
      </c>
    </row>
    <row r="8734" spans="1:15">
      <c r="A8734" s="14">
        <v>44525</v>
      </c>
      <c r="B8734" t="s">
        <v>73</v>
      </c>
      <c r="C8734">
        <v>6</v>
      </c>
      <c r="D8734" t="s">
        <v>50</v>
      </c>
      <c r="E8734">
        <v>1017</v>
      </c>
      <c r="F8734" t="s">
        <v>110</v>
      </c>
      <c r="G8734" t="s">
        <v>57</v>
      </c>
      <c r="H8734" t="s">
        <v>51</v>
      </c>
      <c r="I8734" t="s">
        <v>53</v>
      </c>
      <c r="J8734">
        <v>44</v>
      </c>
      <c r="K8734">
        <v>27.45</v>
      </c>
      <c r="L8734">
        <v>564</v>
      </c>
      <c r="M8734">
        <v>30</v>
      </c>
      <c r="N8734" s="15">
        <v>12125</v>
      </c>
      <c r="O8734" s="15">
        <v>332831.25</v>
      </c>
    </row>
    <row r="8735" spans="1:15">
      <c r="A8735" s="14">
        <v>44525</v>
      </c>
      <c r="B8735" t="s">
        <v>73</v>
      </c>
      <c r="C8735">
        <v>6</v>
      </c>
      <c r="D8735" t="s">
        <v>50</v>
      </c>
      <c r="E8735">
        <v>1017</v>
      </c>
      <c r="F8735" t="s">
        <v>110</v>
      </c>
      <c r="G8735" t="s">
        <v>57</v>
      </c>
      <c r="H8735" t="s">
        <v>51</v>
      </c>
      <c r="I8735" t="s">
        <v>53</v>
      </c>
      <c r="J8735">
        <v>44</v>
      </c>
      <c r="K8735">
        <v>27.5</v>
      </c>
      <c r="L8735">
        <v>561</v>
      </c>
      <c r="M8735">
        <v>30</v>
      </c>
      <c r="N8735" s="15">
        <v>11064</v>
      </c>
      <c r="O8735" s="15">
        <v>304260</v>
      </c>
    </row>
    <row r="8736" spans="1:15">
      <c r="A8736" s="14">
        <v>44525</v>
      </c>
      <c r="B8736" t="s">
        <v>73</v>
      </c>
      <c r="C8736">
        <v>6</v>
      </c>
      <c r="D8736" t="s">
        <v>50</v>
      </c>
      <c r="E8736">
        <v>1017</v>
      </c>
      <c r="F8736" t="s">
        <v>110</v>
      </c>
      <c r="G8736" t="s">
        <v>57</v>
      </c>
      <c r="H8736" t="s">
        <v>52</v>
      </c>
      <c r="I8736" t="s">
        <v>53</v>
      </c>
      <c r="J8736">
        <v>44</v>
      </c>
      <c r="K8736">
        <v>31.245100000000001</v>
      </c>
      <c r="L8736">
        <v>557</v>
      </c>
      <c r="M8736">
        <v>30</v>
      </c>
      <c r="N8736" s="15">
        <v>10410</v>
      </c>
      <c r="O8736" s="15">
        <v>325261.49099999998</v>
      </c>
    </row>
    <row r="8737" spans="1:15">
      <c r="A8737" s="14">
        <v>44525</v>
      </c>
      <c r="B8737" t="s">
        <v>73</v>
      </c>
      <c r="C8737">
        <v>6</v>
      </c>
      <c r="D8737" t="s">
        <v>50</v>
      </c>
      <c r="E8737">
        <v>1017</v>
      </c>
      <c r="F8737" t="s">
        <v>110</v>
      </c>
      <c r="G8737" t="s">
        <v>57</v>
      </c>
      <c r="H8737" t="s">
        <v>52</v>
      </c>
      <c r="I8737" t="s">
        <v>53</v>
      </c>
      <c r="J8737">
        <v>44</v>
      </c>
      <c r="K8737">
        <v>10.7455</v>
      </c>
      <c r="L8737">
        <v>562</v>
      </c>
      <c r="M8737">
        <v>30</v>
      </c>
      <c r="N8737" s="15">
        <v>6058</v>
      </c>
      <c r="O8737" s="15">
        <v>65096.239000000001</v>
      </c>
    </row>
    <row r="8738" spans="1:15">
      <c r="A8738" s="14">
        <v>44525</v>
      </c>
      <c r="B8738" t="s">
        <v>73</v>
      </c>
      <c r="C8738">
        <v>6</v>
      </c>
      <c r="D8738" t="s">
        <v>50</v>
      </c>
      <c r="E8738">
        <v>1017</v>
      </c>
      <c r="F8738" t="s">
        <v>110</v>
      </c>
      <c r="G8738" t="s">
        <v>57</v>
      </c>
      <c r="H8738" t="s">
        <v>52</v>
      </c>
      <c r="I8738" t="s">
        <v>53</v>
      </c>
      <c r="J8738">
        <v>44</v>
      </c>
      <c r="K8738">
        <v>31.180900000000001</v>
      </c>
      <c r="L8738">
        <v>564</v>
      </c>
      <c r="M8738">
        <v>30</v>
      </c>
      <c r="N8738" s="15">
        <v>12125</v>
      </c>
      <c r="O8738" s="15">
        <v>378068.41249999998</v>
      </c>
    </row>
    <row r="8739" spans="1:15">
      <c r="A8739" s="14">
        <v>44525</v>
      </c>
      <c r="B8739" t="s">
        <v>73</v>
      </c>
      <c r="C8739">
        <v>6</v>
      </c>
      <c r="D8739" t="s">
        <v>50</v>
      </c>
      <c r="E8739">
        <v>1017</v>
      </c>
      <c r="F8739" t="s">
        <v>110</v>
      </c>
      <c r="G8739" t="s">
        <v>57</v>
      </c>
      <c r="H8739" t="s">
        <v>52</v>
      </c>
      <c r="I8739" t="s">
        <v>53</v>
      </c>
      <c r="J8739">
        <v>44</v>
      </c>
      <c r="K8739">
        <v>31.245100000000001</v>
      </c>
      <c r="L8739">
        <v>561</v>
      </c>
      <c r="M8739">
        <v>30</v>
      </c>
      <c r="N8739" s="15">
        <v>11064</v>
      </c>
      <c r="O8739" s="15">
        <v>345695.78639999998</v>
      </c>
    </row>
    <row r="8740" spans="1:15">
      <c r="A8740" s="14">
        <v>44525</v>
      </c>
      <c r="B8740" t="s">
        <v>73</v>
      </c>
      <c r="C8740">
        <v>7</v>
      </c>
      <c r="D8740" t="s">
        <v>50</v>
      </c>
      <c r="E8740">
        <v>1017</v>
      </c>
      <c r="F8740" t="s">
        <v>110</v>
      </c>
      <c r="G8740" t="s">
        <v>57</v>
      </c>
      <c r="H8740" t="s">
        <v>51</v>
      </c>
      <c r="I8740" t="s">
        <v>53</v>
      </c>
      <c r="J8740">
        <v>44</v>
      </c>
      <c r="K8740">
        <v>27.5</v>
      </c>
      <c r="L8740">
        <v>928</v>
      </c>
      <c r="M8740">
        <v>30</v>
      </c>
      <c r="N8740" s="15">
        <v>22736</v>
      </c>
      <c r="O8740" s="15">
        <v>625240</v>
      </c>
    </row>
    <row r="8741" spans="1:15">
      <c r="A8741" s="14">
        <v>44525</v>
      </c>
      <c r="B8741" t="s">
        <v>73</v>
      </c>
      <c r="C8741">
        <v>8</v>
      </c>
      <c r="D8741" t="s">
        <v>50</v>
      </c>
      <c r="E8741">
        <v>1017</v>
      </c>
      <c r="F8741" t="s">
        <v>110</v>
      </c>
      <c r="G8741" t="s">
        <v>57</v>
      </c>
      <c r="H8741" t="s">
        <v>51</v>
      </c>
      <c r="I8741" t="s">
        <v>53</v>
      </c>
      <c r="J8741">
        <v>44</v>
      </c>
      <c r="K8741">
        <v>21.45</v>
      </c>
      <c r="L8741">
        <v>1196</v>
      </c>
      <c r="M8741">
        <v>30</v>
      </c>
      <c r="N8741" s="15">
        <v>48020</v>
      </c>
      <c r="O8741" s="15">
        <v>1030029</v>
      </c>
    </row>
    <row r="8742" spans="1:15">
      <c r="A8742" s="14">
        <v>44525</v>
      </c>
      <c r="B8742" t="s">
        <v>73</v>
      </c>
      <c r="C8742">
        <v>6</v>
      </c>
      <c r="D8742" t="s">
        <v>50</v>
      </c>
      <c r="E8742">
        <v>1017</v>
      </c>
      <c r="F8742" t="s">
        <v>110</v>
      </c>
      <c r="G8742" t="s">
        <v>57</v>
      </c>
      <c r="H8742" t="s">
        <v>51</v>
      </c>
      <c r="I8742" t="s">
        <v>53</v>
      </c>
      <c r="J8742">
        <v>44</v>
      </c>
      <c r="K8742">
        <v>27.5</v>
      </c>
      <c r="L8742">
        <v>561</v>
      </c>
      <c r="M8742">
        <v>30</v>
      </c>
      <c r="N8742" s="15">
        <v>8000</v>
      </c>
      <c r="O8742" s="15">
        <v>220000</v>
      </c>
    </row>
    <row r="8743" spans="1:15">
      <c r="A8743" s="14">
        <v>44525</v>
      </c>
      <c r="B8743" t="s">
        <v>73</v>
      </c>
      <c r="C8743">
        <v>7</v>
      </c>
      <c r="D8743" t="s">
        <v>50</v>
      </c>
      <c r="E8743">
        <v>1017</v>
      </c>
      <c r="F8743" t="s">
        <v>110</v>
      </c>
      <c r="G8743" t="s">
        <v>57</v>
      </c>
      <c r="H8743" t="s">
        <v>52</v>
      </c>
      <c r="I8743" t="s">
        <v>53</v>
      </c>
      <c r="J8743">
        <v>44</v>
      </c>
      <c r="K8743">
        <v>31.245100000000001</v>
      </c>
      <c r="L8743">
        <v>928</v>
      </c>
      <c r="M8743">
        <v>30</v>
      </c>
      <c r="N8743" s="15">
        <v>22736</v>
      </c>
      <c r="O8743" s="15">
        <v>710388.59360000002</v>
      </c>
    </row>
    <row r="8744" spans="1:15">
      <c r="A8744" s="14">
        <v>44525</v>
      </c>
      <c r="B8744" t="s">
        <v>73</v>
      </c>
      <c r="C8744">
        <v>8</v>
      </c>
      <c r="D8744" t="s">
        <v>50</v>
      </c>
      <c r="E8744">
        <v>1017</v>
      </c>
      <c r="F8744" t="s">
        <v>110</v>
      </c>
      <c r="G8744" t="s">
        <v>57</v>
      </c>
      <c r="H8744" t="s">
        <v>52</v>
      </c>
      <c r="I8744" t="s">
        <v>53</v>
      </c>
      <c r="J8744">
        <v>44</v>
      </c>
      <c r="K8744">
        <v>23.689699999999998</v>
      </c>
      <c r="L8744">
        <v>1196</v>
      </c>
      <c r="M8744">
        <v>30</v>
      </c>
      <c r="N8744" s="15">
        <v>48020</v>
      </c>
      <c r="O8744" s="15">
        <v>1137579.3940000001</v>
      </c>
    </row>
    <row r="8745" spans="1:15">
      <c r="A8745" s="14">
        <v>44525</v>
      </c>
      <c r="B8745" t="s">
        <v>73</v>
      </c>
      <c r="C8745">
        <v>6</v>
      </c>
      <c r="D8745" t="s">
        <v>50</v>
      </c>
      <c r="E8745">
        <v>1017</v>
      </c>
      <c r="F8745" t="s">
        <v>110</v>
      </c>
      <c r="G8745" t="s">
        <v>57</v>
      </c>
      <c r="H8745" t="s">
        <v>52</v>
      </c>
      <c r="I8745" t="s">
        <v>53</v>
      </c>
      <c r="J8745">
        <v>44</v>
      </c>
      <c r="K8745">
        <v>31.245100000000001</v>
      </c>
      <c r="L8745">
        <v>561</v>
      </c>
      <c r="M8745">
        <v>30</v>
      </c>
      <c r="N8745" s="15">
        <v>8000</v>
      </c>
      <c r="O8745" s="15">
        <v>249960.8</v>
      </c>
    </row>
    <row r="8746" spans="1:15">
      <c r="A8746" s="14">
        <v>44525</v>
      </c>
      <c r="B8746" t="s">
        <v>73</v>
      </c>
      <c r="C8746">
        <v>7</v>
      </c>
      <c r="D8746" t="s">
        <v>50</v>
      </c>
      <c r="E8746">
        <v>1017</v>
      </c>
      <c r="F8746" t="s">
        <v>110</v>
      </c>
      <c r="G8746" t="s">
        <v>57</v>
      </c>
      <c r="H8746" t="s">
        <v>51</v>
      </c>
      <c r="I8746" t="s">
        <v>53</v>
      </c>
      <c r="J8746">
        <v>44</v>
      </c>
      <c r="K8746">
        <v>27.5</v>
      </c>
      <c r="L8746">
        <v>740</v>
      </c>
      <c r="M8746">
        <v>30</v>
      </c>
      <c r="N8746" s="15">
        <v>7000</v>
      </c>
      <c r="O8746" s="15">
        <v>192500</v>
      </c>
    </row>
    <row r="8747" spans="1:15">
      <c r="A8747" s="14">
        <v>44525</v>
      </c>
      <c r="B8747" t="s">
        <v>73</v>
      </c>
      <c r="C8747">
        <v>6</v>
      </c>
      <c r="D8747" t="s">
        <v>50</v>
      </c>
      <c r="E8747">
        <v>1017</v>
      </c>
      <c r="F8747" t="s">
        <v>110</v>
      </c>
      <c r="G8747" t="s">
        <v>57</v>
      </c>
      <c r="H8747" t="s">
        <v>51</v>
      </c>
      <c r="I8747" t="s">
        <v>53</v>
      </c>
      <c r="J8747">
        <v>44</v>
      </c>
      <c r="K8747">
        <v>27.5</v>
      </c>
      <c r="L8747">
        <v>373</v>
      </c>
      <c r="M8747">
        <v>30</v>
      </c>
      <c r="N8747" s="15">
        <v>9000</v>
      </c>
      <c r="O8747" s="15">
        <v>247500</v>
      </c>
    </row>
    <row r="8748" spans="1:15">
      <c r="A8748" s="14">
        <v>44525</v>
      </c>
      <c r="B8748" t="s">
        <v>73</v>
      </c>
      <c r="C8748">
        <v>6</v>
      </c>
      <c r="D8748" t="s">
        <v>50</v>
      </c>
      <c r="E8748">
        <v>1017</v>
      </c>
      <c r="F8748" t="s">
        <v>110</v>
      </c>
      <c r="G8748" t="s">
        <v>57</v>
      </c>
      <c r="H8748" t="s">
        <v>51</v>
      </c>
      <c r="I8748" t="s">
        <v>53</v>
      </c>
      <c r="J8748">
        <v>44</v>
      </c>
      <c r="K8748">
        <v>27.5</v>
      </c>
      <c r="L8748">
        <v>375</v>
      </c>
      <c r="M8748">
        <v>30</v>
      </c>
      <c r="N8748" s="15">
        <v>8728</v>
      </c>
      <c r="O8748" s="15">
        <v>240020</v>
      </c>
    </row>
    <row r="8749" spans="1:15">
      <c r="A8749" s="14">
        <v>44525</v>
      </c>
      <c r="B8749" t="s">
        <v>73</v>
      </c>
      <c r="C8749">
        <v>7</v>
      </c>
      <c r="D8749" t="s">
        <v>50</v>
      </c>
      <c r="E8749">
        <v>1017</v>
      </c>
      <c r="F8749" t="s">
        <v>110</v>
      </c>
      <c r="G8749" t="s">
        <v>57</v>
      </c>
      <c r="H8749" t="s">
        <v>51</v>
      </c>
      <c r="I8749" t="s">
        <v>53</v>
      </c>
      <c r="J8749">
        <v>44</v>
      </c>
      <c r="K8749">
        <v>27.5</v>
      </c>
      <c r="L8749">
        <v>750</v>
      </c>
      <c r="M8749">
        <v>30</v>
      </c>
      <c r="N8749" s="15">
        <v>7082.6</v>
      </c>
      <c r="O8749" s="15">
        <v>194771.5</v>
      </c>
    </row>
    <row r="8750" spans="1:15">
      <c r="A8750" s="14">
        <v>44525</v>
      </c>
      <c r="B8750" t="s">
        <v>73</v>
      </c>
      <c r="C8750">
        <v>7</v>
      </c>
      <c r="D8750" t="s">
        <v>50</v>
      </c>
      <c r="E8750">
        <v>1017</v>
      </c>
      <c r="F8750" t="s">
        <v>110</v>
      </c>
      <c r="G8750" t="s">
        <v>57</v>
      </c>
      <c r="H8750" t="s">
        <v>51</v>
      </c>
      <c r="I8750" t="s">
        <v>53</v>
      </c>
      <c r="J8750">
        <v>44</v>
      </c>
      <c r="K8750">
        <v>27.5</v>
      </c>
      <c r="L8750">
        <v>748</v>
      </c>
      <c r="M8750">
        <v>30</v>
      </c>
      <c r="N8750" s="15">
        <v>20580</v>
      </c>
      <c r="O8750" s="15">
        <v>565950</v>
      </c>
    </row>
    <row r="8751" spans="1:15">
      <c r="A8751" s="14">
        <v>44525</v>
      </c>
      <c r="B8751" t="s">
        <v>73</v>
      </c>
      <c r="C8751">
        <v>7</v>
      </c>
      <c r="D8751" t="s">
        <v>50</v>
      </c>
      <c r="E8751">
        <v>1017</v>
      </c>
      <c r="F8751" t="s">
        <v>110</v>
      </c>
      <c r="G8751" t="s">
        <v>57</v>
      </c>
      <c r="H8751" t="s">
        <v>51</v>
      </c>
      <c r="I8751" t="s">
        <v>53</v>
      </c>
      <c r="J8751">
        <v>44</v>
      </c>
      <c r="K8751">
        <v>27.5</v>
      </c>
      <c r="L8751">
        <v>743</v>
      </c>
      <c r="M8751">
        <v>30</v>
      </c>
      <c r="N8751" s="15">
        <v>7000</v>
      </c>
      <c r="O8751" s="15">
        <v>192500</v>
      </c>
    </row>
    <row r="8752" spans="1:15">
      <c r="A8752" s="14">
        <v>44525</v>
      </c>
      <c r="B8752" t="s">
        <v>73</v>
      </c>
      <c r="C8752">
        <v>7</v>
      </c>
      <c r="D8752" t="s">
        <v>50</v>
      </c>
      <c r="E8752">
        <v>1017</v>
      </c>
      <c r="F8752" t="s">
        <v>110</v>
      </c>
      <c r="G8752" t="s">
        <v>57</v>
      </c>
      <c r="H8752" t="s">
        <v>51</v>
      </c>
      <c r="I8752" t="s">
        <v>53</v>
      </c>
      <c r="J8752">
        <v>44</v>
      </c>
      <c r="K8752">
        <v>27.5</v>
      </c>
      <c r="L8752">
        <v>741</v>
      </c>
      <c r="M8752">
        <v>30</v>
      </c>
      <c r="N8752" s="15">
        <v>10000</v>
      </c>
      <c r="O8752" s="15">
        <v>275000</v>
      </c>
    </row>
    <row r="8753" spans="1:15">
      <c r="A8753" s="14">
        <v>44525</v>
      </c>
      <c r="B8753" t="s">
        <v>73</v>
      </c>
      <c r="C8753">
        <v>8</v>
      </c>
      <c r="D8753" t="s">
        <v>50</v>
      </c>
      <c r="E8753">
        <v>1017</v>
      </c>
      <c r="F8753" t="s">
        <v>110</v>
      </c>
      <c r="G8753" t="s">
        <v>57</v>
      </c>
      <c r="H8753" t="s">
        <v>51</v>
      </c>
      <c r="I8753" t="s">
        <v>53</v>
      </c>
      <c r="J8753">
        <v>44</v>
      </c>
      <c r="K8753">
        <v>20.5</v>
      </c>
      <c r="L8753">
        <v>1694</v>
      </c>
      <c r="M8753">
        <v>30</v>
      </c>
      <c r="N8753" s="15">
        <v>38717.82</v>
      </c>
      <c r="O8753" s="15">
        <v>793715.31</v>
      </c>
    </row>
    <row r="8754" spans="1:15">
      <c r="A8754" s="14">
        <v>44525</v>
      </c>
      <c r="B8754" t="s">
        <v>73</v>
      </c>
      <c r="C8754">
        <v>8</v>
      </c>
      <c r="D8754" t="s">
        <v>50</v>
      </c>
      <c r="E8754">
        <v>1017</v>
      </c>
      <c r="F8754" t="s">
        <v>110</v>
      </c>
      <c r="G8754" t="s">
        <v>57</v>
      </c>
      <c r="H8754" t="s">
        <v>51</v>
      </c>
      <c r="I8754" t="s">
        <v>53</v>
      </c>
      <c r="J8754">
        <v>44</v>
      </c>
      <c r="K8754">
        <v>21.5</v>
      </c>
      <c r="L8754">
        <v>1173</v>
      </c>
      <c r="M8754">
        <v>30</v>
      </c>
      <c r="N8754" s="15">
        <v>31000</v>
      </c>
      <c r="O8754" s="15">
        <v>666500</v>
      </c>
    </row>
    <row r="8755" spans="1:15">
      <c r="A8755" s="14">
        <v>44525</v>
      </c>
      <c r="B8755" t="s">
        <v>73</v>
      </c>
      <c r="C8755">
        <v>6</v>
      </c>
      <c r="D8755" t="s">
        <v>50</v>
      </c>
      <c r="E8755">
        <v>1017</v>
      </c>
      <c r="F8755" t="s">
        <v>110</v>
      </c>
      <c r="G8755" t="s">
        <v>117</v>
      </c>
      <c r="H8755" t="s">
        <v>51</v>
      </c>
      <c r="I8755" t="s">
        <v>118</v>
      </c>
      <c r="J8755">
        <v>44</v>
      </c>
      <c r="K8755">
        <v>27</v>
      </c>
      <c r="L8755">
        <v>375</v>
      </c>
      <c r="M8755">
        <v>30</v>
      </c>
      <c r="N8755" s="15">
        <v>4557.05</v>
      </c>
      <c r="O8755" s="15">
        <v>123040.35</v>
      </c>
    </row>
    <row r="8756" spans="1:15">
      <c r="A8756" s="14">
        <v>44525</v>
      </c>
      <c r="B8756" t="s">
        <v>73</v>
      </c>
      <c r="C8756">
        <v>7</v>
      </c>
      <c r="D8756" t="s">
        <v>50</v>
      </c>
      <c r="E8756">
        <v>1017</v>
      </c>
      <c r="F8756" t="s">
        <v>110</v>
      </c>
      <c r="G8756" t="s">
        <v>57</v>
      </c>
      <c r="H8756" t="s">
        <v>52</v>
      </c>
      <c r="I8756" t="s">
        <v>53</v>
      </c>
      <c r="J8756">
        <v>44</v>
      </c>
      <c r="K8756">
        <v>31.245100000000001</v>
      </c>
      <c r="L8756">
        <v>740</v>
      </c>
      <c r="M8756">
        <v>30</v>
      </c>
      <c r="N8756" s="15">
        <v>7000</v>
      </c>
      <c r="O8756" s="15">
        <v>218715.7</v>
      </c>
    </row>
    <row r="8757" spans="1:15">
      <c r="A8757" s="14">
        <v>44525</v>
      </c>
      <c r="B8757" t="s">
        <v>73</v>
      </c>
      <c r="C8757">
        <v>6</v>
      </c>
      <c r="D8757" t="s">
        <v>50</v>
      </c>
      <c r="E8757">
        <v>1017</v>
      </c>
      <c r="F8757" t="s">
        <v>110</v>
      </c>
      <c r="G8757" t="s">
        <v>57</v>
      </c>
      <c r="H8757" t="s">
        <v>52</v>
      </c>
      <c r="I8757" t="s">
        <v>53</v>
      </c>
      <c r="J8757">
        <v>44</v>
      </c>
      <c r="K8757">
        <v>31.245100000000001</v>
      </c>
      <c r="L8757">
        <v>373</v>
      </c>
      <c r="M8757">
        <v>30</v>
      </c>
      <c r="N8757" s="15">
        <v>9000</v>
      </c>
      <c r="O8757" s="15">
        <v>281205.90000000002</v>
      </c>
    </row>
    <row r="8758" spans="1:15">
      <c r="A8758" s="14">
        <v>44525</v>
      </c>
      <c r="B8758" t="s">
        <v>73</v>
      </c>
      <c r="C8758">
        <v>6</v>
      </c>
      <c r="D8758" t="s">
        <v>50</v>
      </c>
      <c r="E8758">
        <v>1017</v>
      </c>
      <c r="F8758" t="s">
        <v>110</v>
      </c>
      <c r="G8758" t="s">
        <v>57</v>
      </c>
      <c r="H8758" t="s">
        <v>52</v>
      </c>
      <c r="I8758" t="s">
        <v>53</v>
      </c>
      <c r="J8758">
        <v>44</v>
      </c>
      <c r="K8758">
        <v>31.245100000000001</v>
      </c>
      <c r="L8758">
        <v>375</v>
      </c>
      <c r="M8758">
        <v>30</v>
      </c>
      <c r="N8758" s="15">
        <v>8728</v>
      </c>
      <c r="O8758" s="15">
        <v>272707.2328</v>
      </c>
    </row>
    <row r="8759" spans="1:15">
      <c r="A8759" s="14">
        <v>44525</v>
      </c>
      <c r="B8759" t="s">
        <v>73</v>
      </c>
      <c r="C8759">
        <v>7</v>
      </c>
      <c r="D8759" t="s">
        <v>50</v>
      </c>
      <c r="E8759">
        <v>1017</v>
      </c>
      <c r="F8759" t="s">
        <v>110</v>
      </c>
      <c r="G8759" t="s">
        <v>57</v>
      </c>
      <c r="H8759" t="s">
        <v>52</v>
      </c>
      <c r="I8759" t="s">
        <v>53</v>
      </c>
      <c r="J8759">
        <v>44</v>
      </c>
      <c r="K8759">
        <v>31.245100000000001</v>
      </c>
      <c r="L8759">
        <v>750</v>
      </c>
      <c r="M8759">
        <v>30</v>
      </c>
      <c r="N8759" s="15">
        <v>7082.6</v>
      </c>
      <c r="O8759" s="15">
        <v>221296.54526000001</v>
      </c>
    </row>
    <row r="8760" spans="1:15">
      <c r="A8760" s="14">
        <v>44525</v>
      </c>
      <c r="B8760" t="s">
        <v>73</v>
      </c>
      <c r="C8760">
        <v>7</v>
      </c>
      <c r="D8760" t="s">
        <v>50</v>
      </c>
      <c r="E8760">
        <v>1017</v>
      </c>
      <c r="F8760" t="s">
        <v>110</v>
      </c>
      <c r="G8760" t="s">
        <v>57</v>
      </c>
      <c r="H8760" t="s">
        <v>52</v>
      </c>
      <c r="I8760" t="s">
        <v>53</v>
      </c>
      <c r="J8760">
        <v>44</v>
      </c>
      <c r="K8760">
        <v>31.245100000000001</v>
      </c>
      <c r="L8760">
        <v>748</v>
      </c>
      <c r="M8760">
        <v>30</v>
      </c>
      <c r="N8760" s="15">
        <v>20580</v>
      </c>
      <c r="O8760" s="15">
        <v>643024.15800000005</v>
      </c>
    </row>
    <row r="8761" spans="1:15">
      <c r="A8761" s="14">
        <v>44525</v>
      </c>
      <c r="B8761" t="s">
        <v>73</v>
      </c>
      <c r="C8761">
        <v>7</v>
      </c>
      <c r="D8761" t="s">
        <v>50</v>
      </c>
      <c r="E8761">
        <v>1017</v>
      </c>
      <c r="F8761" t="s">
        <v>110</v>
      </c>
      <c r="G8761" t="s">
        <v>57</v>
      </c>
      <c r="H8761" t="s">
        <v>52</v>
      </c>
      <c r="I8761" t="s">
        <v>53</v>
      </c>
      <c r="J8761">
        <v>44</v>
      </c>
      <c r="K8761">
        <v>31.245100000000001</v>
      </c>
      <c r="L8761">
        <v>743</v>
      </c>
      <c r="M8761">
        <v>30</v>
      </c>
      <c r="N8761" s="15">
        <v>7000</v>
      </c>
      <c r="O8761" s="15">
        <v>218715.7</v>
      </c>
    </row>
    <row r="8762" spans="1:15">
      <c r="A8762" s="14">
        <v>44525</v>
      </c>
      <c r="B8762" t="s">
        <v>73</v>
      </c>
      <c r="C8762">
        <v>7</v>
      </c>
      <c r="D8762" t="s">
        <v>50</v>
      </c>
      <c r="E8762">
        <v>1017</v>
      </c>
      <c r="F8762" t="s">
        <v>110</v>
      </c>
      <c r="G8762" t="s">
        <v>57</v>
      </c>
      <c r="H8762" t="s">
        <v>52</v>
      </c>
      <c r="I8762" t="s">
        <v>53</v>
      </c>
      <c r="J8762">
        <v>44</v>
      </c>
      <c r="K8762">
        <v>31.245100000000001</v>
      </c>
      <c r="L8762">
        <v>741</v>
      </c>
      <c r="M8762">
        <v>30</v>
      </c>
      <c r="N8762" s="15">
        <v>10000</v>
      </c>
      <c r="O8762" s="15">
        <v>312451</v>
      </c>
    </row>
    <row r="8763" spans="1:15">
      <c r="A8763" s="14">
        <v>44525</v>
      </c>
      <c r="B8763" t="s">
        <v>73</v>
      </c>
      <c r="C8763">
        <v>8</v>
      </c>
      <c r="D8763" t="s">
        <v>50</v>
      </c>
      <c r="E8763">
        <v>1017</v>
      </c>
      <c r="F8763" t="s">
        <v>110</v>
      </c>
      <c r="G8763" t="s">
        <v>57</v>
      </c>
      <c r="H8763" t="s">
        <v>52</v>
      </c>
      <c r="I8763" t="s">
        <v>53</v>
      </c>
      <c r="J8763">
        <v>44</v>
      </c>
      <c r="K8763">
        <v>22.540199999999999</v>
      </c>
      <c r="L8763">
        <v>1694</v>
      </c>
      <c r="M8763">
        <v>30</v>
      </c>
      <c r="N8763" s="15">
        <v>38717.82</v>
      </c>
      <c r="O8763" s="15">
        <v>872707.40636400005</v>
      </c>
    </row>
    <row r="8764" spans="1:15">
      <c r="A8764" s="14">
        <v>44525</v>
      </c>
      <c r="B8764" t="s">
        <v>73</v>
      </c>
      <c r="C8764">
        <v>8</v>
      </c>
      <c r="D8764" t="s">
        <v>50</v>
      </c>
      <c r="E8764">
        <v>1017</v>
      </c>
      <c r="F8764" t="s">
        <v>110</v>
      </c>
      <c r="G8764" t="s">
        <v>57</v>
      </c>
      <c r="H8764" t="s">
        <v>52</v>
      </c>
      <c r="I8764" t="s">
        <v>53</v>
      </c>
      <c r="J8764">
        <v>44</v>
      </c>
      <c r="K8764">
        <v>23.750399999999999</v>
      </c>
      <c r="L8764">
        <v>1173</v>
      </c>
      <c r="M8764">
        <v>30</v>
      </c>
      <c r="N8764" s="15">
        <v>31000</v>
      </c>
      <c r="O8764" s="15">
        <v>736262.4</v>
      </c>
    </row>
    <row r="8765" spans="1:15">
      <c r="A8765" s="14">
        <v>44525</v>
      </c>
      <c r="B8765" t="s">
        <v>73</v>
      </c>
      <c r="C8765">
        <v>6</v>
      </c>
      <c r="D8765" t="s">
        <v>50</v>
      </c>
      <c r="E8765">
        <v>1017</v>
      </c>
      <c r="F8765" t="s">
        <v>110</v>
      </c>
      <c r="G8765" t="s">
        <v>117</v>
      </c>
      <c r="H8765" t="s">
        <v>52</v>
      </c>
      <c r="I8765" t="s">
        <v>118</v>
      </c>
      <c r="J8765">
        <v>44</v>
      </c>
      <c r="K8765">
        <v>30.605</v>
      </c>
      <c r="L8765">
        <v>375</v>
      </c>
      <c r="M8765">
        <v>30</v>
      </c>
      <c r="N8765" s="15">
        <v>4557.05</v>
      </c>
      <c r="O8765" s="15">
        <v>139468.51525</v>
      </c>
    </row>
    <row r="8766" spans="1:15">
      <c r="A8766" s="14">
        <v>44525</v>
      </c>
      <c r="B8766" t="s">
        <v>73</v>
      </c>
      <c r="C8766">
        <v>6</v>
      </c>
      <c r="D8766" t="s">
        <v>50</v>
      </c>
      <c r="E8766">
        <v>1017</v>
      </c>
      <c r="F8766" t="s">
        <v>110</v>
      </c>
      <c r="G8766" t="s">
        <v>57</v>
      </c>
      <c r="H8766" t="s">
        <v>51</v>
      </c>
      <c r="I8766" t="s">
        <v>53</v>
      </c>
      <c r="J8766">
        <v>44</v>
      </c>
      <c r="K8766">
        <v>27.5</v>
      </c>
      <c r="L8766">
        <v>380</v>
      </c>
      <c r="M8766">
        <v>30</v>
      </c>
      <c r="N8766" s="15">
        <v>12000</v>
      </c>
      <c r="O8766" s="15">
        <v>330000</v>
      </c>
    </row>
    <row r="8767" spans="1:15">
      <c r="A8767" s="14">
        <v>44525</v>
      </c>
      <c r="B8767" t="s">
        <v>73</v>
      </c>
      <c r="C8767">
        <v>7</v>
      </c>
      <c r="D8767" t="s">
        <v>50</v>
      </c>
      <c r="E8767">
        <v>1017</v>
      </c>
      <c r="F8767" t="s">
        <v>110</v>
      </c>
      <c r="G8767" t="s">
        <v>57</v>
      </c>
      <c r="H8767" t="s">
        <v>51</v>
      </c>
      <c r="I8767" t="s">
        <v>53</v>
      </c>
      <c r="J8767">
        <v>44</v>
      </c>
      <c r="K8767">
        <v>27.5</v>
      </c>
      <c r="L8767">
        <v>744</v>
      </c>
      <c r="M8767">
        <v>30</v>
      </c>
      <c r="N8767" s="15">
        <v>14000</v>
      </c>
      <c r="O8767" s="15">
        <v>385000</v>
      </c>
    </row>
    <row r="8768" spans="1:15">
      <c r="A8768" s="14">
        <v>44525</v>
      </c>
      <c r="B8768" t="s">
        <v>73</v>
      </c>
      <c r="C8768">
        <v>6</v>
      </c>
      <c r="D8768" t="s">
        <v>50</v>
      </c>
      <c r="E8768">
        <v>1017</v>
      </c>
      <c r="F8768" t="s">
        <v>110</v>
      </c>
      <c r="G8768" t="s">
        <v>57</v>
      </c>
      <c r="H8768" t="s">
        <v>51</v>
      </c>
      <c r="I8768" t="s">
        <v>53</v>
      </c>
      <c r="J8768">
        <v>44</v>
      </c>
      <c r="K8768">
        <v>27.5</v>
      </c>
      <c r="L8768">
        <v>561</v>
      </c>
      <c r="M8768">
        <v>30</v>
      </c>
      <c r="N8768" s="15">
        <v>7000</v>
      </c>
      <c r="O8768" s="15">
        <v>192500</v>
      </c>
    </row>
    <row r="8769" spans="1:15">
      <c r="A8769" s="14">
        <v>44525</v>
      </c>
      <c r="B8769" t="s">
        <v>73</v>
      </c>
      <c r="C8769">
        <v>7</v>
      </c>
      <c r="D8769" t="s">
        <v>50</v>
      </c>
      <c r="E8769">
        <v>1017</v>
      </c>
      <c r="F8769" t="s">
        <v>110</v>
      </c>
      <c r="G8769" t="s">
        <v>57</v>
      </c>
      <c r="H8769" t="s">
        <v>51</v>
      </c>
      <c r="I8769" t="s">
        <v>53</v>
      </c>
      <c r="J8769">
        <v>44</v>
      </c>
      <c r="K8769">
        <v>27.5</v>
      </c>
      <c r="L8769">
        <v>747</v>
      </c>
      <c r="M8769">
        <v>30</v>
      </c>
      <c r="N8769" s="15">
        <v>10000</v>
      </c>
      <c r="O8769" s="15">
        <v>275000</v>
      </c>
    </row>
    <row r="8770" spans="1:15">
      <c r="A8770" s="14">
        <v>44525</v>
      </c>
      <c r="B8770" t="s">
        <v>73</v>
      </c>
      <c r="C8770">
        <v>6</v>
      </c>
      <c r="D8770" t="s">
        <v>50</v>
      </c>
      <c r="E8770">
        <v>1017</v>
      </c>
      <c r="F8770" t="s">
        <v>110</v>
      </c>
      <c r="G8770" t="s">
        <v>57</v>
      </c>
      <c r="H8770" t="s">
        <v>52</v>
      </c>
      <c r="I8770" t="s">
        <v>53</v>
      </c>
      <c r="J8770">
        <v>44</v>
      </c>
      <c r="K8770">
        <v>31.245100000000001</v>
      </c>
      <c r="L8770">
        <v>380</v>
      </c>
      <c r="M8770">
        <v>30</v>
      </c>
      <c r="N8770" s="15">
        <v>12000</v>
      </c>
      <c r="O8770" s="15">
        <v>374941.2</v>
      </c>
    </row>
    <row r="8771" spans="1:15">
      <c r="A8771" s="14">
        <v>44525</v>
      </c>
      <c r="B8771" t="s">
        <v>73</v>
      </c>
      <c r="C8771">
        <v>7</v>
      </c>
      <c r="D8771" t="s">
        <v>50</v>
      </c>
      <c r="E8771">
        <v>1017</v>
      </c>
      <c r="F8771" t="s">
        <v>110</v>
      </c>
      <c r="G8771" t="s">
        <v>57</v>
      </c>
      <c r="H8771" t="s">
        <v>52</v>
      </c>
      <c r="I8771" t="s">
        <v>53</v>
      </c>
      <c r="J8771">
        <v>44</v>
      </c>
      <c r="K8771">
        <v>31.245100000000001</v>
      </c>
      <c r="L8771">
        <v>744</v>
      </c>
      <c r="M8771">
        <v>30</v>
      </c>
      <c r="N8771" s="15">
        <v>14000</v>
      </c>
      <c r="O8771" s="15">
        <v>437431.4</v>
      </c>
    </row>
    <row r="8772" spans="1:15">
      <c r="A8772" s="14">
        <v>44525</v>
      </c>
      <c r="B8772" t="s">
        <v>73</v>
      </c>
      <c r="C8772">
        <v>6</v>
      </c>
      <c r="D8772" t="s">
        <v>50</v>
      </c>
      <c r="E8772">
        <v>1017</v>
      </c>
      <c r="F8772" t="s">
        <v>110</v>
      </c>
      <c r="G8772" t="s">
        <v>57</v>
      </c>
      <c r="H8772" t="s">
        <v>52</v>
      </c>
      <c r="I8772" t="s">
        <v>53</v>
      </c>
      <c r="J8772">
        <v>44</v>
      </c>
      <c r="K8772">
        <v>31.245100000000001</v>
      </c>
      <c r="L8772">
        <v>561</v>
      </c>
      <c r="M8772">
        <v>30</v>
      </c>
      <c r="N8772" s="15">
        <v>7000</v>
      </c>
      <c r="O8772" s="15">
        <v>218715.7</v>
      </c>
    </row>
    <row r="8773" spans="1:15">
      <c r="A8773" s="14">
        <v>44525</v>
      </c>
      <c r="B8773" t="s">
        <v>73</v>
      </c>
      <c r="C8773">
        <v>7</v>
      </c>
      <c r="D8773" t="s">
        <v>50</v>
      </c>
      <c r="E8773">
        <v>1017</v>
      </c>
      <c r="F8773" t="s">
        <v>110</v>
      </c>
      <c r="G8773" t="s">
        <v>57</v>
      </c>
      <c r="H8773" t="s">
        <v>52</v>
      </c>
      <c r="I8773" t="s">
        <v>53</v>
      </c>
      <c r="J8773">
        <v>44</v>
      </c>
      <c r="K8773">
        <v>31.245100000000001</v>
      </c>
      <c r="L8773">
        <v>747</v>
      </c>
      <c r="M8773">
        <v>30</v>
      </c>
      <c r="N8773" s="15">
        <v>10000</v>
      </c>
      <c r="O8773" s="15">
        <v>312451</v>
      </c>
    </row>
    <row r="8774" spans="1:15">
      <c r="A8774" s="14">
        <v>44525</v>
      </c>
      <c r="B8774" t="s">
        <v>73</v>
      </c>
      <c r="C8774">
        <v>6</v>
      </c>
      <c r="D8774" t="s">
        <v>50</v>
      </c>
      <c r="E8774">
        <v>1017</v>
      </c>
      <c r="F8774" t="s">
        <v>110</v>
      </c>
      <c r="G8774" t="s">
        <v>57</v>
      </c>
      <c r="H8774" t="s">
        <v>51</v>
      </c>
      <c r="I8774" t="s">
        <v>53</v>
      </c>
      <c r="J8774">
        <v>44</v>
      </c>
      <c r="K8774">
        <v>27.5</v>
      </c>
      <c r="L8774">
        <v>648</v>
      </c>
      <c r="M8774">
        <v>30</v>
      </c>
      <c r="N8774" s="15">
        <v>10000</v>
      </c>
      <c r="O8774" s="15">
        <v>275000</v>
      </c>
    </row>
    <row r="8775" spans="1:15">
      <c r="A8775" s="14">
        <v>44525</v>
      </c>
      <c r="B8775" t="s">
        <v>73</v>
      </c>
      <c r="C8775">
        <v>6</v>
      </c>
      <c r="D8775" t="s">
        <v>50</v>
      </c>
      <c r="E8775">
        <v>1017</v>
      </c>
      <c r="F8775" t="s">
        <v>110</v>
      </c>
      <c r="G8775" t="s">
        <v>57</v>
      </c>
      <c r="H8775" t="s">
        <v>52</v>
      </c>
      <c r="I8775" t="s">
        <v>53</v>
      </c>
      <c r="J8775">
        <v>44</v>
      </c>
      <c r="K8775">
        <v>31.245100000000001</v>
      </c>
      <c r="L8775">
        <v>648</v>
      </c>
      <c r="M8775">
        <v>30</v>
      </c>
      <c r="N8775" s="15">
        <v>10000</v>
      </c>
      <c r="O8775" s="15">
        <v>312451</v>
      </c>
    </row>
    <row r="8776" spans="1:15">
      <c r="A8776" s="14">
        <v>44525</v>
      </c>
      <c r="B8776" t="s">
        <v>73</v>
      </c>
      <c r="C8776">
        <v>8</v>
      </c>
      <c r="D8776" t="s">
        <v>50</v>
      </c>
      <c r="E8776">
        <v>1017</v>
      </c>
      <c r="F8776" t="s">
        <v>110</v>
      </c>
      <c r="G8776" t="s">
        <v>57</v>
      </c>
      <c r="H8776" t="s">
        <v>51</v>
      </c>
      <c r="I8776" t="s">
        <v>53</v>
      </c>
      <c r="J8776">
        <v>44</v>
      </c>
      <c r="K8776">
        <v>21.45</v>
      </c>
      <c r="L8776">
        <v>1478</v>
      </c>
      <c r="M8776">
        <v>30</v>
      </c>
      <c r="N8776" s="15">
        <v>26000</v>
      </c>
      <c r="O8776" s="15">
        <v>557700</v>
      </c>
    </row>
    <row r="8777" spans="1:15">
      <c r="A8777" s="14">
        <v>44525</v>
      </c>
      <c r="B8777" t="s">
        <v>73</v>
      </c>
      <c r="C8777">
        <v>8</v>
      </c>
      <c r="D8777" t="s">
        <v>50</v>
      </c>
      <c r="E8777">
        <v>1017</v>
      </c>
      <c r="F8777" t="s">
        <v>110</v>
      </c>
      <c r="G8777" t="s">
        <v>57</v>
      </c>
      <c r="H8777" t="s">
        <v>51</v>
      </c>
      <c r="I8777" t="s">
        <v>53</v>
      </c>
      <c r="J8777">
        <v>44</v>
      </c>
      <c r="K8777">
        <v>27.5</v>
      </c>
      <c r="L8777">
        <v>1086</v>
      </c>
      <c r="M8777">
        <v>30</v>
      </c>
      <c r="N8777" s="15">
        <v>15000</v>
      </c>
      <c r="O8777" s="15">
        <v>412500</v>
      </c>
    </row>
    <row r="8778" spans="1:15">
      <c r="A8778" s="14">
        <v>44525</v>
      </c>
      <c r="B8778" t="s">
        <v>73</v>
      </c>
      <c r="C8778">
        <v>7</v>
      </c>
      <c r="D8778" t="s">
        <v>50</v>
      </c>
      <c r="E8778">
        <v>1017</v>
      </c>
      <c r="F8778" t="s">
        <v>110</v>
      </c>
      <c r="G8778" t="s">
        <v>57</v>
      </c>
      <c r="H8778" t="s">
        <v>51</v>
      </c>
      <c r="I8778" t="s">
        <v>53</v>
      </c>
      <c r="J8778">
        <v>44</v>
      </c>
      <c r="K8778">
        <v>27.5</v>
      </c>
      <c r="L8778">
        <v>958</v>
      </c>
      <c r="M8778">
        <v>30</v>
      </c>
      <c r="N8778" s="15">
        <v>15000</v>
      </c>
      <c r="O8778" s="15">
        <v>412500</v>
      </c>
    </row>
    <row r="8779" spans="1:15">
      <c r="A8779" s="14">
        <v>44525</v>
      </c>
      <c r="B8779" t="s">
        <v>73</v>
      </c>
      <c r="C8779">
        <v>7</v>
      </c>
      <c r="D8779" t="s">
        <v>50</v>
      </c>
      <c r="E8779">
        <v>1017</v>
      </c>
      <c r="F8779" t="s">
        <v>110</v>
      </c>
      <c r="G8779" t="s">
        <v>57</v>
      </c>
      <c r="H8779" t="s">
        <v>51</v>
      </c>
      <c r="I8779" t="s">
        <v>53</v>
      </c>
      <c r="J8779">
        <v>44</v>
      </c>
      <c r="K8779">
        <v>27.45</v>
      </c>
      <c r="L8779">
        <v>812</v>
      </c>
      <c r="M8779">
        <v>30</v>
      </c>
      <c r="N8779" s="15">
        <v>12500</v>
      </c>
      <c r="O8779" s="15">
        <v>343125</v>
      </c>
    </row>
    <row r="8780" spans="1:15">
      <c r="A8780" s="14">
        <v>44525</v>
      </c>
      <c r="B8780" t="s">
        <v>73</v>
      </c>
      <c r="C8780">
        <v>7</v>
      </c>
      <c r="D8780" t="s">
        <v>50</v>
      </c>
      <c r="E8780">
        <v>1017</v>
      </c>
      <c r="F8780" t="s">
        <v>110</v>
      </c>
      <c r="G8780" t="s">
        <v>57</v>
      </c>
      <c r="H8780" t="s">
        <v>51</v>
      </c>
      <c r="I8780" t="s">
        <v>53</v>
      </c>
      <c r="J8780">
        <v>44</v>
      </c>
      <c r="K8780">
        <v>27.5</v>
      </c>
      <c r="L8780">
        <v>742</v>
      </c>
      <c r="M8780">
        <v>30</v>
      </c>
      <c r="N8780" s="15">
        <v>13400</v>
      </c>
      <c r="O8780" s="15">
        <v>368500</v>
      </c>
    </row>
    <row r="8781" spans="1:15">
      <c r="A8781" s="14">
        <v>44525</v>
      </c>
      <c r="B8781" t="s">
        <v>73</v>
      </c>
      <c r="C8781">
        <v>8</v>
      </c>
      <c r="D8781" t="s">
        <v>50</v>
      </c>
      <c r="E8781">
        <v>1017</v>
      </c>
      <c r="F8781" t="s">
        <v>110</v>
      </c>
      <c r="G8781" t="s">
        <v>57</v>
      </c>
      <c r="H8781" t="s">
        <v>51</v>
      </c>
      <c r="I8781" t="s">
        <v>53</v>
      </c>
      <c r="J8781">
        <v>44</v>
      </c>
      <c r="K8781">
        <v>27.5</v>
      </c>
      <c r="L8781">
        <v>1082</v>
      </c>
      <c r="M8781">
        <v>30</v>
      </c>
      <c r="N8781" s="15">
        <v>22016</v>
      </c>
      <c r="O8781" s="15">
        <v>605440</v>
      </c>
    </row>
    <row r="8782" spans="1:15">
      <c r="A8782" s="14">
        <v>44525</v>
      </c>
      <c r="B8782" t="s">
        <v>73</v>
      </c>
      <c r="C8782">
        <v>8</v>
      </c>
      <c r="D8782" t="s">
        <v>50</v>
      </c>
      <c r="E8782">
        <v>1017</v>
      </c>
      <c r="F8782" t="s">
        <v>110</v>
      </c>
      <c r="G8782" t="s">
        <v>57</v>
      </c>
      <c r="H8782" t="s">
        <v>51</v>
      </c>
      <c r="I8782" t="s">
        <v>53</v>
      </c>
      <c r="J8782">
        <v>44</v>
      </c>
      <c r="K8782">
        <v>21.5</v>
      </c>
      <c r="L8782">
        <v>1292</v>
      </c>
      <c r="M8782">
        <v>30</v>
      </c>
      <c r="N8782" s="15">
        <v>30408</v>
      </c>
      <c r="O8782" s="15">
        <v>653772</v>
      </c>
    </row>
    <row r="8783" spans="1:15">
      <c r="A8783" s="14">
        <v>44525</v>
      </c>
      <c r="B8783" t="s">
        <v>73</v>
      </c>
      <c r="C8783">
        <v>8</v>
      </c>
      <c r="D8783" t="s">
        <v>50</v>
      </c>
      <c r="E8783">
        <v>1017</v>
      </c>
      <c r="F8783" t="s">
        <v>110</v>
      </c>
      <c r="G8783" t="s">
        <v>57</v>
      </c>
      <c r="H8783" t="s">
        <v>51</v>
      </c>
      <c r="I8783" t="s">
        <v>53</v>
      </c>
      <c r="J8783">
        <v>44</v>
      </c>
      <c r="K8783">
        <v>27.5</v>
      </c>
      <c r="L8783">
        <v>1084</v>
      </c>
      <c r="M8783">
        <v>30</v>
      </c>
      <c r="N8783" s="15">
        <v>10000</v>
      </c>
      <c r="O8783" s="15">
        <v>275000</v>
      </c>
    </row>
    <row r="8784" spans="1:15">
      <c r="A8784" s="14">
        <v>44525</v>
      </c>
      <c r="B8784" t="s">
        <v>73</v>
      </c>
      <c r="C8784">
        <v>8</v>
      </c>
      <c r="D8784" t="s">
        <v>50</v>
      </c>
      <c r="E8784">
        <v>1017</v>
      </c>
      <c r="F8784" t="s">
        <v>110</v>
      </c>
      <c r="G8784" t="s">
        <v>57</v>
      </c>
      <c r="H8784" t="s">
        <v>51</v>
      </c>
      <c r="I8784" t="s">
        <v>53</v>
      </c>
      <c r="J8784">
        <v>44</v>
      </c>
      <c r="K8784">
        <v>21.5</v>
      </c>
      <c r="L8784">
        <v>1483</v>
      </c>
      <c r="M8784">
        <v>30</v>
      </c>
      <c r="N8784" s="15">
        <v>35000</v>
      </c>
      <c r="O8784" s="15">
        <v>752500</v>
      </c>
    </row>
    <row r="8785" spans="1:15">
      <c r="A8785" s="14">
        <v>44525</v>
      </c>
      <c r="B8785" t="s">
        <v>73</v>
      </c>
      <c r="C8785">
        <v>8</v>
      </c>
      <c r="D8785" t="s">
        <v>50</v>
      </c>
      <c r="E8785">
        <v>1017</v>
      </c>
      <c r="F8785" t="s">
        <v>110</v>
      </c>
      <c r="G8785" t="s">
        <v>57</v>
      </c>
      <c r="H8785" t="s">
        <v>52</v>
      </c>
      <c r="I8785" t="s">
        <v>53</v>
      </c>
      <c r="J8785">
        <v>44</v>
      </c>
      <c r="K8785">
        <v>23.689699999999998</v>
      </c>
      <c r="L8785">
        <v>1478</v>
      </c>
      <c r="M8785">
        <v>30</v>
      </c>
      <c r="N8785" s="15">
        <v>26000</v>
      </c>
      <c r="O8785" s="15">
        <v>615932.19999999995</v>
      </c>
    </row>
    <row r="8786" spans="1:15">
      <c r="A8786" s="14">
        <v>44525</v>
      </c>
      <c r="B8786" t="s">
        <v>73</v>
      </c>
      <c r="C8786">
        <v>8</v>
      </c>
      <c r="D8786" t="s">
        <v>50</v>
      </c>
      <c r="E8786">
        <v>1017</v>
      </c>
      <c r="F8786" t="s">
        <v>110</v>
      </c>
      <c r="G8786" t="s">
        <v>57</v>
      </c>
      <c r="H8786" t="s">
        <v>52</v>
      </c>
      <c r="I8786" t="s">
        <v>53</v>
      </c>
      <c r="J8786">
        <v>44</v>
      </c>
      <c r="K8786">
        <v>31.245100000000001</v>
      </c>
      <c r="L8786">
        <v>1086</v>
      </c>
      <c r="M8786">
        <v>30</v>
      </c>
      <c r="N8786" s="15">
        <v>15000</v>
      </c>
      <c r="O8786" s="15">
        <v>468676.5</v>
      </c>
    </row>
    <row r="8787" spans="1:15">
      <c r="A8787" s="14">
        <v>44525</v>
      </c>
      <c r="B8787" t="s">
        <v>73</v>
      </c>
      <c r="C8787">
        <v>7</v>
      </c>
      <c r="D8787" t="s">
        <v>50</v>
      </c>
      <c r="E8787">
        <v>1017</v>
      </c>
      <c r="F8787" t="s">
        <v>110</v>
      </c>
      <c r="G8787" t="s">
        <v>57</v>
      </c>
      <c r="H8787" t="s">
        <v>52</v>
      </c>
      <c r="I8787" t="s">
        <v>53</v>
      </c>
      <c r="J8787">
        <v>44</v>
      </c>
      <c r="K8787">
        <v>31.245100000000001</v>
      </c>
      <c r="L8787">
        <v>958</v>
      </c>
      <c r="M8787">
        <v>30</v>
      </c>
      <c r="N8787" s="15">
        <v>15000</v>
      </c>
      <c r="O8787" s="15">
        <v>468676.5</v>
      </c>
    </row>
    <row r="8788" spans="1:15">
      <c r="A8788" s="14">
        <v>44525</v>
      </c>
      <c r="B8788" t="s">
        <v>73</v>
      </c>
      <c r="C8788">
        <v>7</v>
      </c>
      <c r="D8788" t="s">
        <v>50</v>
      </c>
      <c r="E8788">
        <v>1017</v>
      </c>
      <c r="F8788" t="s">
        <v>110</v>
      </c>
      <c r="G8788" t="s">
        <v>57</v>
      </c>
      <c r="H8788" t="s">
        <v>52</v>
      </c>
      <c r="I8788" t="s">
        <v>53</v>
      </c>
      <c r="J8788">
        <v>44</v>
      </c>
      <c r="K8788">
        <v>31.180900000000001</v>
      </c>
      <c r="L8788">
        <v>812</v>
      </c>
      <c r="M8788">
        <v>30</v>
      </c>
      <c r="N8788" s="15">
        <v>12500</v>
      </c>
      <c r="O8788" s="15">
        <v>389761.25</v>
      </c>
    </row>
    <row r="8789" spans="1:15">
      <c r="A8789" s="14">
        <v>44525</v>
      </c>
      <c r="B8789" t="s">
        <v>73</v>
      </c>
      <c r="C8789">
        <v>7</v>
      </c>
      <c r="D8789" t="s">
        <v>50</v>
      </c>
      <c r="E8789">
        <v>1017</v>
      </c>
      <c r="F8789" t="s">
        <v>110</v>
      </c>
      <c r="G8789" t="s">
        <v>57</v>
      </c>
      <c r="H8789" t="s">
        <v>52</v>
      </c>
      <c r="I8789" t="s">
        <v>53</v>
      </c>
      <c r="J8789">
        <v>44</v>
      </c>
      <c r="K8789">
        <v>31.245100000000001</v>
      </c>
      <c r="L8789">
        <v>742</v>
      </c>
      <c r="M8789">
        <v>30</v>
      </c>
      <c r="N8789" s="15">
        <v>13400</v>
      </c>
      <c r="O8789" s="15">
        <v>418684.34</v>
      </c>
    </row>
    <row r="8790" spans="1:15">
      <c r="A8790" s="14">
        <v>44525</v>
      </c>
      <c r="B8790" t="s">
        <v>73</v>
      </c>
      <c r="C8790">
        <v>8</v>
      </c>
      <c r="D8790" t="s">
        <v>50</v>
      </c>
      <c r="E8790">
        <v>1017</v>
      </c>
      <c r="F8790" t="s">
        <v>110</v>
      </c>
      <c r="G8790" t="s">
        <v>57</v>
      </c>
      <c r="H8790" t="s">
        <v>52</v>
      </c>
      <c r="I8790" t="s">
        <v>53</v>
      </c>
      <c r="J8790">
        <v>44</v>
      </c>
      <c r="K8790">
        <v>31.245100000000001</v>
      </c>
      <c r="L8790">
        <v>1082</v>
      </c>
      <c r="M8790">
        <v>30</v>
      </c>
      <c r="N8790" s="15">
        <v>22016</v>
      </c>
      <c r="O8790" s="15">
        <v>687892.12159999995</v>
      </c>
    </row>
    <row r="8791" spans="1:15">
      <c r="A8791" s="14">
        <v>44525</v>
      </c>
      <c r="B8791" t="s">
        <v>73</v>
      </c>
      <c r="C8791">
        <v>8</v>
      </c>
      <c r="D8791" t="s">
        <v>50</v>
      </c>
      <c r="E8791">
        <v>1017</v>
      </c>
      <c r="F8791" t="s">
        <v>110</v>
      </c>
      <c r="G8791" t="s">
        <v>57</v>
      </c>
      <c r="H8791" t="s">
        <v>52</v>
      </c>
      <c r="I8791" t="s">
        <v>53</v>
      </c>
      <c r="J8791">
        <v>44</v>
      </c>
      <c r="K8791">
        <v>23.750399999999999</v>
      </c>
      <c r="L8791">
        <v>1292</v>
      </c>
      <c r="M8791">
        <v>30</v>
      </c>
      <c r="N8791" s="15">
        <v>30408</v>
      </c>
      <c r="O8791" s="15">
        <v>722202.16319999995</v>
      </c>
    </row>
    <row r="8792" spans="1:15">
      <c r="A8792" s="14">
        <v>44525</v>
      </c>
      <c r="B8792" t="s">
        <v>73</v>
      </c>
      <c r="C8792">
        <v>8</v>
      </c>
      <c r="D8792" t="s">
        <v>50</v>
      </c>
      <c r="E8792">
        <v>1017</v>
      </c>
      <c r="F8792" t="s">
        <v>110</v>
      </c>
      <c r="G8792" t="s">
        <v>57</v>
      </c>
      <c r="H8792" t="s">
        <v>52</v>
      </c>
      <c r="I8792" t="s">
        <v>53</v>
      </c>
      <c r="J8792">
        <v>44</v>
      </c>
      <c r="K8792">
        <v>31.245100000000001</v>
      </c>
      <c r="L8792">
        <v>1084</v>
      </c>
      <c r="M8792">
        <v>30</v>
      </c>
      <c r="N8792" s="15">
        <v>10000</v>
      </c>
      <c r="O8792" s="15">
        <v>312451</v>
      </c>
    </row>
    <row r="8793" spans="1:15">
      <c r="A8793" s="14">
        <v>44525</v>
      </c>
      <c r="B8793" t="s">
        <v>73</v>
      </c>
      <c r="C8793">
        <v>8</v>
      </c>
      <c r="D8793" t="s">
        <v>50</v>
      </c>
      <c r="E8793">
        <v>1017</v>
      </c>
      <c r="F8793" t="s">
        <v>110</v>
      </c>
      <c r="G8793" t="s">
        <v>57</v>
      </c>
      <c r="H8793" t="s">
        <v>52</v>
      </c>
      <c r="I8793" t="s">
        <v>53</v>
      </c>
      <c r="J8793">
        <v>44</v>
      </c>
      <c r="K8793">
        <v>23.750399999999999</v>
      </c>
      <c r="L8793">
        <v>1483</v>
      </c>
      <c r="M8793">
        <v>30</v>
      </c>
      <c r="N8793" s="15">
        <v>35000</v>
      </c>
      <c r="O8793" s="15">
        <v>831264</v>
      </c>
    </row>
    <row r="8794" spans="1:15">
      <c r="A8794" s="14">
        <v>44525</v>
      </c>
      <c r="B8794" t="s">
        <v>73</v>
      </c>
      <c r="C8794">
        <v>8</v>
      </c>
      <c r="D8794" t="s">
        <v>50</v>
      </c>
      <c r="E8794">
        <v>1017</v>
      </c>
      <c r="F8794" t="s">
        <v>74</v>
      </c>
      <c r="G8794" t="s">
        <v>57</v>
      </c>
      <c r="H8794" t="s">
        <v>51</v>
      </c>
      <c r="I8794" t="s">
        <v>53</v>
      </c>
      <c r="J8794">
        <v>44</v>
      </c>
      <c r="K8794">
        <v>21.5</v>
      </c>
      <c r="L8794">
        <v>1441</v>
      </c>
      <c r="M8794">
        <v>30</v>
      </c>
      <c r="N8794" s="15">
        <v>50652</v>
      </c>
      <c r="O8794" s="15">
        <v>1089018</v>
      </c>
    </row>
    <row r="8795" spans="1:15">
      <c r="A8795" s="14">
        <v>44525</v>
      </c>
      <c r="B8795" t="s">
        <v>73</v>
      </c>
      <c r="C8795">
        <v>8</v>
      </c>
      <c r="D8795" t="s">
        <v>50</v>
      </c>
      <c r="E8795">
        <v>1017</v>
      </c>
      <c r="F8795" t="s">
        <v>74</v>
      </c>
      <c r="G8795" t="s">
        <v>57</v>
      </c>
      <c r="H8795" t="s">
        <v>52</v>
      </c>
      <c r="I8795" t="s">
        <v>53</v>
      </c>
      <c r="J8795">
        <v>44</v>
      </c>
      <c r="K8795">
        <v>23.750399999999999</v>
      </c>
      <c r="L8795">
        <v>1441</v>
      </c>
      <c r="M8795">
        <v>30</v>
      </c>
      <c r="N8795" s="15">
        <v>50652</v>
      </c>
      <c r="O8795" s="15">
        <v>1203005.2608</v>
      </c>
    </row>
    <row r="8796" spans="1:15">
      <c r="A8796" s="14">
        <v>44525</v>
      </c>
      <c r="B8796" t="s">
        <v>73</v>
      </c>
      <c r="C8796">
        <v>6</v>
      </c>
      <c r="D8796" t="s">
        <v>50</v>
      </c>
      <c r="E8796">
        <v>1017</v>
      </c>
      <c r="F8796" t="s">
        <v>74</v>
      </c>
      <c r="G8796" t="s">
        <v>57</v>
      </c>
      <c r="H8796" t="s">
        <v>51</v>
      </c>
      <c r="I8796" t="s">
        <v>53</v>
      </c>
      <c r="J8796">
        <v>44</v>
      </c>
      <c r="K8796">
        <v>27.5</v>
      </c>
      <c r="L8796">
        <v>555</v>
      </c>
      <c r="M8796">
        <v>30</v>
      </c>
      <c r="N8796" s="15">
        <v>15000</v>
      </c>
      <c r="O8796" s="15">
        <v>412500</v>
      </c>
    </row>
    <row r="8797" spans="1:15">
      <c r="A8797" s="14">
        <v>44525</v>
      </c>
      <c r="B8797" t="s">
        <v>73</v>
      </c>
      <c r="C8797">
        <v>8</v>
      </c>
      <c r="D8797" t="s">
        <v>50</v>
      </c>
      <c r="E8797">
        <v>1017</v>
      </c>
      <c r="F8797" t="s">
        <v>74</v>
      </c>
      <c r="G8797" t="s">
        <v>57</v>
      </c>
      <c r="H8797" t="s">
        <v>51</v>
      </c>
      <c r="I8797" t="s">
        <v>53</v>
      </c>
      <c r="J8797">
        <v>44</v>
      </c>
      <c r="K8797">
        <v>21</v>
      </c>
      <c r="L8797">
        <v>1474</v>
      </c>
      <c r="M8797">
        <v>30</v>
      </c>
      <c r="N8797" s="15">
        <v>42547.58</v>
      </c>
      <c r="O8797" s="15">
        <v>893499.18</v>
      </c>
    </row>
    <row r="8798" spans="1:15">
      <c r="A8798" s="14">
        <v>44525</v>
      </c>
      <c r="B8798" t="s">
        <v>73</v>
      </c>
      <c r="C8798">
        <v>8</v>
      </c>
      <c r="D8798" t="s">
        <v>50</v>
      </c>
      <c r="E8798">
        <v>1017</v>
      </c>
      <c r="F8798" t="s">
        <v>74</v>
      </c>
      <c r="G8798" t="s">
        <v>57</v>
      </c>
      <c r="H8798" t="s">
        <v>51</v>
      </c>
      <c r="I8798" t="s">
        <v>53</v>
      </c>
      <c r="J8798">
        <v>44</v>
      </c>
      <c r="K8798">
        <v>21</v>
      </c>
      <c r="L8798">
        <v>1138</v>
      </c>
      <c r="M8798">
        <v>30</v>
      </c>
      <c r="N8798" s="15">
        <v>35000</v>
      </c>
      <c r="O8798" s="15">
        <v>735000</v>
      </c>
    </row>
    <row r="8799" spans="1:15">
      <c r="A8799" s="14">
        <v>44525</v>
      </c>
      <c r="B8799" t="s">
        <v>73</v>
      </c>
      <c r="C8799">
        <v>8</v>
      </c>
      <c r="D8799" t="s">
        <v>50</v>
      </c>
      <c r="E8799">
        <v>1017</v>
      </c>
      <c r="F8799" t="s">
        <v>74</v>
      </c>
      <c r="G8799" t="s">
        <v>57</v>
      </c>
      <c r="H8799" t="s">
        <v>51</v>
      </c>
      <c r="I8799" t="s">
        <v>53</v>
      </c>
      <c r="J8799">
        <v>44</v>
      </c>
      <c r="K8799">
        <v>10.199999999999999</v>
      </c>
      <c r="L8799">
        <v>1805</v>
      </c>
      <c r="M8799">
        <v>30</v>
      </c>
      <c r="N8799" s="15">
        <v>70000</v>
      </c>
      <c r="O8799" s="15">
        <v>714000</v>
      </c>
    </row>
    <row r="8800" spans="1:15">
      <c r="A8800" s="14">
        <v>44525</v>
      </c>
      <c r="B8800" t="s">
        <v>73</v>
      </c>
      <c r="C8800">
        <v>8</v>
      </c>
      <c r="D8800" t="s">
        <v>50</v>
      </c>
      <c r="E8800">
        <v>1017</v>
      </c>
      <c r="F8800" t="s">
        <v>74</v>
      </c>
      <c r="G8800" t="s">
        <v>57</v>
      </c>
      <c r="H8800" t="s">
        <v>51</v>
      </c>
      <c r="I8800" t="s">
        <v>53</v>
      </c>
      <c r="J8800">
        <v>44</v>
      </c>
      <c r="K8800">
        <v>21.5</v>
      </c>
      <c r="L8800">
        <v>1226</v>
      </c>
      <c r="M8800">
        <v>30</v>
      </c>
      <c r="N8800" s="15">
        <v>40000</v>
      </c>
      <c r="O8800" s="15">
        <v>860000</v>
      </c>
    </row>
    <row r="8801" spans="1:15">
      <c r="A8801" s="14">
        <v>44525</v>
      </c>
      <c r="B8801" t="s">
        <v>73</v>
      </c>
      <c r="C8801">
        <v>7</v>
      </c>
      <c r="D8801" t="s">
        <v>50</v>
      </c>
      <c r="E8801">
        <v>1017</v>
      </c>
      <c r="F8801" t="s">
        <v>74</v>
      </c>
      <c r="G8801" t="s">
        <v>57</v>
      </c>
      <c r="H8801" t="s">
        <v>51</v>
      </c>
      <c r="I8801" t="s">
        <v>53</v>
      </c>
      <c r="J8801">
        <v>44</v>
      </c>
      <c r="K8801">
        <v>27.5</v>
      </c>
      <c r="L8801">
        <v>739</v>
      </c>
      <c r="M8801">
        <v>30</v>
      </c>
      <c r="N8801" s="15">
        <v>21000</v>
      </c>
      <c r="O8801" s="15">
        <v>577500</v>
      </c>
    </row>
    <row r="8802" spans="1:15">
      <c r="A8802" s="14">
        <v>44525</v>
      </c>
      <c r="B8802" t="s">
        <v>73</v>
      </c>
      <c r="C8802">
        <v>8</v>
      </c>
      <c r="D8802" t="s">
        <v>50</v>
      </c>
      <c r="E8802">
        <v>1017</v>
      </c>
      <c r="F8802" t="s">
        <v>74</v>
      </c>
      <c r="G8802" t="s">
        <v>57</v>
      </c>
      <c r="H8802" t="s">
        <v>51</v>
      </c>
      <c r="I8802" t="s">
        <v>53</v>
      </c>
      <c r="J8802">
        <v>44</v>
      </c>
      <c r="K8802">
        <v>21.5</v>
      </c>
      <c r="L8802">
        <v>1446</v>
      </c>
      <c r="M8802">
        <v>30</v>
      </c>
      <c r="N8802" s="15">
        <v>35447.269999999997</v>
      </c>
      <c r="O8802" s="15">
        <v>762116.30500000005</v>
      </c>
    </row>
    <row r="8803" spans="1:15">
      <c r="A8803" s="14">
        <v>44525</v>
      </c>
      <c r="B8803" t="s">
        <v>73</v>
      </c>
      <c r="C8803">
        <v>8</v>
      </c>
      <c r="D8803" t="s">
        <v>50</v>
      </c>
      <c r="E8803">
        <v>1017</v>
      </c>
      <c r="F8803" t="s">
        <v>74</v>
      </c>
      <c r="G8803" t="s">
        <v>57</v>
      </c>
      <c r="H8803" t="s">
        <v>51</v>
      </c>
      <c r="I8803" t="s">
        <v>53</v>
      </c>
      <c r="J8803">
        <v>44</v>
      </c>
      <c r="K8803">
        <v>20.5</v>
      </c>
      <c r="L8803">
        <v>1810</v>
      </c>
      <c r="M8803">
        <v>30</v>
      </c>
      <c r="N8803" s="15">
        <v>110000</v>
      </c>
      <c r="O8803" s="15">
        <v>2255000</v>
      </c>
    </row>
    <row r="8804" spans="1:15">
      <c r="A8804" s="14">
        <v>44525</v>
      </c>
      <c r="B8804" t="s">
        <v>73</v>
      </c>
      <c r="C8804">
        <v>7</v>
      </c>
      <c r="D8804" t="s">
        <v>50</v>
      </c>
      <c r="E8804">
        <v>1017</v>
      </c>
      <c r="F8804" t="s">
        <v>74</v>
      </c>
      <c r="G8804" t="s">
        <v>57</v>
      </c>
      <c r="H8804" t="s">
        <v>51</v>
      </c>
      <c r="I8804" t="s">
        <v>53</v>
      </c>
      <c r="J8804">
        <v>44</v>
      </c>
      <c r="K8804">
        <v>27.5</v>
      </c>
      <c r="L8804">
        <v>750</v>
      </c>
      <c r="M8804">
        <v>30</v>
      </c>
      <c r="N8804" s="15">
        <v>11700</v>
      </c>
      <c r="O8804" s="15">
        <v>321750</v>
      </c>
    </row>
    <row r="8805" spans="1:15">
      <c r="A8805" s="14">
        <v>44525</v>
      </c>
      <c r="B8805" t="s">
        <v>73</v>
      </c>
      <c r="C8805">
        <v>8</v>
      </c>
      <c r="D8805" t="s">
        <v>50</v>
      </c>
      <c r="E8805">
        <v>1017</v>
      </c>
      <c r="F8805" t="s">
        <v>74</v>
      </c>
      <c r="G8805" t="s">
        <v>57</v>
      </c>
      <c r="H8805" t="s">
        <v>51</v>
      </c>
      <c r="I8805" t="s">
        <v>53</v>
      </c>
      <c r="J8805">
        <v>44</v>
      </c>
      <c r="K8805">
        <v>21.5</v>
      </c>
      <c r="L8805">
        <v>1141</v>
      </c>
      <c r="M8805">
        <v>30</v>
      </c>
      <c r="N8805" s="15">
        <v>28340</v>
      </c>
      <c r="O8805" s="15">
        <v>609310</v>
      </c>
    </row>
    <row r="8806" spans="1:15">
      <c r="A8806" s="14">
        <v>44525</v>
      </c>
      <c r="B8806" t="s">
        <v>73</v>
      </c>
      <c r="C8806">
        <v>8</v>
      </c>
      <c r="D8806" t="s">
        <v>50</v>
      </c>
      <c r="E8806">
        <v>1017</v>
      </c>
      <c r="F8806" t="s">
        <v>74</v>
      </c>
      <c r="G8806" t="s">
        <v>57</v>
      </c>
      <c r="H8806" t="s">
        <v>51</v>
      </c>
      <c r="I8806" t="s">
        <v>53</v>
      </c>
      <c r="J8806">
        <v>44</v>
      </c>
      <c r="K8806">
        <v>21.5</v>
      </c>
      <c r="L8806">
        <v>1135</v>
      </c>
      <c r="M8806">
        <v>30</v>
      </c>
      <c r="N8806" s="15">
        <v>48020</v>
      </c>
      <c r="O8806" s="15">
        <v>1032430</v>
      </c>
    </row>
    <row r="8807" spans="1:15">
      <c r="A8807" s="14">
        <v>44525</v>
      </c>
      <c r="B8807" t="s">
        <v>73</v>
      </c>
      <c r="C8807">
        <v>6</v>
      </c>
      <c r="D8807" t="s">
        <v>50</v>
      </c>
      <c r="E8807">
        <v>1017</v>
      </c>
      <c r="F8807" t="s">
        <v>74</v>
      </c>
      <c r="G8807" t="s">
        <v>57</v>
      </c>
      <c r="H8807" t="s">
        <v>51</v>
      </c>
      <c r="I8807" t="s">
        <v>53</v>
      </c>
      <c r="J8807">
        <v>44</v>
      </c>
      <c r="K8807">
        <v>27.5</v>
      </c>
      <c r="L8807">
        <v>561</v>
      </c>
      <c r="M8807">
        <v>30</v>
      </c>
      <c r="N8807" s="15">
        <v>8000</v>
      </c>
      <c r="O8807" s="15">
        <v>220000</v>
      </c>
    </row>
    <row r="8808" spans="1:15">
      <c r="A8808" s="14">
        <v>44525</v>
      </c>
      <c r="B8808" t="s">
        <v>73</v>
      </c>
      <c r="C8808">
        <v>6</v>
      </c>
      <c r="D8808" t="s">
        <v>50</v>
      </c>
      <c r="E8808">
        <v>1017</v>
      </c>
      <c r="F8808" t="s">
        <v>74</v>
      </c>
      <c r="G8808" t="s">
        <v>57</v>
      </c>
      <c r="H8808" t="s">
        <v>51</v>
      </c>
      <c r="I8808" t="s">
        <v>53</v>
      </c>
      <c r="J8808">
        <v>44</v>
      </c>
      <c r="K8808">
        <v>27.5</v>
      </c>
      <c r="L8808">
        <v>379</v>
      </c>
      <c r="M8808">
        <v>30</v>
      </c>
      <c r="N8808" s="15">
        <v>20728</v>
      </c>
      <c r="O8808" s="15">
        <v>570020</v>
      </c>
    </row>
    <row r="8809" spans="1:15">
      <c r="A8809" s="14">
        <v>44525</v>
      </c>
      <c r="B8809" t="s">
        <v>73</v>
      </c>
      <c r="C8809">
        <v>8</v>
      </c>
      <c r="D8809" t="s">
        <v>50</v>
      </c>
      <c r="E8809">
        <v>1017</v>
      </c>
      <c r="F8809" t="s">
        <v>74</v>
      </c>
      <c r="G8809" t="s">
        <v>57</v>
      </c>
      <c r="H8809" t="s">
        <v>51</v>
      </c>
      <c r="I8809" t="s">
        <v>53</v>
      </c>
      <c r="J8809">
        <v>44</v>
      </c>
      <c r="K8809">
        <v>21.5</v>
      </c>
      <c r="L8809">
        <v>1443</v>
      </c>
      <c r="M8809">
        <v>30</v>
      </c>
      <c r="N8809" s="15">
        <v>42000</v>
      </c>
      <c r="O8809" s="15">
        <v>903000</v>
      </c>
    </row>
    <row r="8810" spans="1:15">
      <c r="A8810" s="14">
        <v>44525</v>
      </c>
      <c r="B8810" t="s">
        <v>73</v>
      </c>
      <c r="C8810">
        <v>8</v>
      </c>
      <c r="D8810" t="s">
        <v>50</v>
      </c>
      <c r="E8810">
        <v>1017</v>
      </c>
      <c r="F8810" t="s">
        <v>74</v>
      </c>
      <c r="G8810" t="s">
        <v>57</v>
      </c>
      <c r="H8810" t="s">
        <v>51</v>
      </c>
      <c r="I8810" t="s">
        <v>53</v>
      </c>
      <c r="J8810">
        <v>44</v>
      </c>
      <c r="K8810">
        <v>21</v>
      </c>
      <c r="L8810">
        <v>1449</v>
      </c>
      <c r="M8810">
        <v>30</v>
      </c>
      <c r="N8810" s="15">
        <v>70418.55</v>
      </c>
      <c r="O8810" s="15">
        <v>1478789.55</v>
      </c>
    </row>
    <row r="8811" spans="1:15">
      <c r="A8811" s="14">
        <v>44525</v>
      </c>
      <c r="B8811" t="s">
        <v>73</v>
      </c>
      <c r="C8811">
        <v>8</v>
      </c>
      <c r="D8811" t="s">
        <v>50</v>
      </c>
      <c r="E8811">
        <v>1017</v>
      </c>
      <c r="F8811" t="s">
        <v>74</v>
      </c>
      <c r="G8811" t="s">
        <v>57</v>
      </c>
      <c r="H8811" t="s">
        <v>51</v>
      </c>
      <c r="I8811" t="s">
        <v>53</v>
      </c>
      <c r="J8811">
        <v>44</v>
      </c>
      <c r="K8811">
        <v>21.5</v>
      </c>
      <c r="L8811">
        <v>1143</v>
      </c>
      <c r="M8811">
        <v>30</v>
      </c>
      <c r="N8811" s="15">
        <v>25600</v>
      </c>
      <c r="O8811" s="15">
        <v>550400</v>
      </c>
    </row>
    <row r="8812" spans="1:15">
      <c r="A8812" s="14">
        <v>44525</v>
      </c>
      <c r="B8812" t="s">
        <v>73</v>
      </c>
      <c r="C8812">
        <v>6</v>
      </c>
      <c r="D8812" t="s">
        <v>50</v>
      </c>
      <c r="E8812">
        <v>1017</v>
      </c>
      <c r="F8812" t="s">
        <v>74</v>
      </c>
      <c r="G8812" t="s">
        <v>57</v>
      </c>
      <c r="H8812" t="s">
        <v>51</v>
      </c>
      <c r="I8812" t="s">
        <v>53</v>
      </c>
      <c r="J8812">
        <v>44</v>
      </c>
      <c r="K8812">
        <v>27.45</v>
      </c>
      <c r="L8812">
        <v>685</v>
      </c>
      <c r="M8812">
        <v>30</v>
      </c>
      <c r="N8812" s="15">
        <v>7081</v>
      </c>
      <c r="O8812" s="15">
        <v>194373.45</v>
      </c>
    </row>
    <row r="8813" spans="1:15">
      <c r="A8813" s="14">
        <v>44525</v>
      </c>
      <c r="B8813" t="s">
        <v>73</v>
      </c>
      <c r="C8813">
        <v>8</v>
      </c>
      <c r="D8813" t="s">
        <v>50</v>
      </c>
      <c r="E8813">
        <v>1017</v>
      </c>
      <c r="F8813" t="s">
        <v>74</v>
      </c>
      <c r="G8813" t="s">
        <v>57</v>
      </c>
      <c r="H8813" t="s">
        <v>51</v>
      </c>
      <c r="I8813" t="s">
        <v>53</v>
      </c>
      <c r="J8813">
        <v>44</v>
      </c>
      <c r="K8813">
        <v>21.5</v>
      </c>
      <c r="L8813">
        <v>1444</v>
      </c>
      <c r="M8813">
        <v>30</v>
      </c>
      <c r="N8813" s="15">
        <v>48020</v>
      </c>
      <c r="O8813" s="15">
        <v>1032430</v>
      </c>
    </row>
    <row r="8814" spans="1:15">
      <c r="A8814" s="14">
        <v>44525</v>
      </c>
      <c r="B8814" t="s">
        <v>73</v>
      </c>
      <c r="C8814">
        <v>7</v>
      </c>
      <c r="D8814" t="s">
        <v>50</v>
      </c>
      <c r="E8814">
        <v>1017</v>
      </c>
      <c r="F8814" t="s">
        <v>74</v>
      </c>
      <c r="G8814" t="s">
        <v>57</v>
      </c>
      <c r="H8814" t="s">
        <v>51</v>
      </c>
      <c r="I8814" t="s">
        <v>53</v>
      </c>
      <c r="J8814">
        <v>44</v>
      </c>
      <c r="K8814">
        <v>27.45</v>
      </c>
      <c r="L8814">
        <v>1075</v>
      </c>
      <c r="M8814">
        <v>30</v>
      </c>
      <c r="N8814" s="15">
        <v>21269.89</v>
      </c>
      <c r="O8814" s="15">
        <v>583858.48049999995</v>
      </c>
    </row>
    <row r="8815" spans="1:15">
      <c r="A8815" s="14">
        <v>44525</v>
      </c>
      <c r="B8815" t="s">
        <v>73</v>
      </c>
      <c r="C8815">
        <v>7</v>
      </c>
      <c r="D8815" t="s">
        <v>50</v>
      </c>
      <c r="E8815">
        <v>1017</v>
      </c>
      <c r="F8815" t="s">
        <v>74</v>
      </c>
      <c r="G8815" t="s">
        <v>57</v>
      </c>
      <c r="H8815" t="s">
        <v>51</v>
      </c>
      <c r="I8815" t="s">
        <v>53</v>
      </c>
      <c r="J8815">
        <v>44</v>
      </c>
      <c r="K8815">
        <v>27.45</v>
      </c>
      <c r="L8815">
        <v>742</v>
      </c>
      <c r="M8815">
        <v>30</v>
      </c>
      <c r="N8815" s="15">
        <v>21400</v>
      </c>
      <c r="O8815" s="15">
        <v>587430</v>
      </c>
    </row>
    <row r="8816" spans="1:15">
      <c r="A8816" s="14">
        <v>44525</v>
      </c>
      <c r="B8816" t="s">
        <v>73</v>
      </c>
      <c r="C8816">
        <v>7</v>
      </c>
      <c r="D8816" t="s">
        <v>50</v>
      </c>
      <c r="E8816">
        <v>1017</v>
      </c>
      <c r="F8816" t="s">
        <v>74</v>
      </c>
      <c r="G8816" t="s">
        <v>57</v>
      </c>
      <c r="H8816" t="s">
        <v>51</v>
      </c>
      <c r="I8816" t="s">
        <v>53</v>
      </c>
      <c r="J8816">
        <v>44</v>
      </c>
      <c r="K8816">
        <v>10.25</v>
      </c>
      <c r="L8816">
        <v>741</v>
      </c>
      <c r="M8816">
        <v>30</v>
      </c>
      <c r="N8816" s="15">
        <v>9000</v>
      </c>
      <c r="O8816" s="15">
        <v>92250</v>
      </c>
    </row>
    <row r="8817" spans="1:15">
      <c r="A8817" s="14">
        <v>44525</v>
      </c>
      <c r="B8817" t="s">
        <v>73</v>
      </c>
      <c r="C8817">
        <v>8</v>
      </c>
      <c r="D8817" t="s">
        <v>50</v>
      </c>
      <c r="E8817">
        <v>1017</v>
      </c>
      <c r="F8817" t="s">
        <v>74</v>
      </c>
      <c r="G8817" t="s">
        <v>57</v>
      </c>
      <c r="H8817" t="s">
        <v>51</v>
      </c>
      <c r="I8817" t="s">
        <v>53</v>
      </c>
      <c r="J8817">
        <v>44</v>
      </c>
      <c r="K8817">
        <v>21.5</v>
      </c>
      <c r="L8817">
        <v>1450</v>
      </c>
      <c r="M8817">
        <v>30</v>
      </c>
      <c r="N8817" s="15">
        <v>48020</v>
      </c>
      <c r="O8817" s="15">
        <v>1032430</v>
      </c>
    </row>
    <row r="8818" spans="1:15">
      <c r="A8818" s="14">
        <v>44525</v>
      </c>
      <c r="B8818" t="s">
        <v>73</v>
      </c>
      <c r="C8818">
        <v>8</v>
      </c>
      <c r="D8818" t="s">
        <v>50</v>
      </c>
      <c r="E8818">
        <v>1017</v>
      </c>
      <c r="F8818" t="s">
        <v>74</v>
      </c>
      <c r="G8818" t="s">
        <v>57</v>
      </c>
      <c r="H8818" t="s">
        <v>51</v>
      </c>
      <c r="I8818" t="s">
        <v>53</v>
      </c>
      <c r="J8818">
        <v>44</v>
      </c>
      <c r="K8818">
        <v>21.5</v>
      </c>
      <c r="L8818">
        <v>1447</v>
      </c>
      <c r="M8818">
        <v>30</v>
      </c>
      <c r="N8818" s="15">
        <v>27440</v>
      </c>
      <c r="O8818" s="15">
        <v>589960</v>
      </c>
    </row>
    <row r="8819" spans="1:15">
      <c r="A8819" s="14">
        <v>44525</v>
      </c>
      <c r="B8819" t="s">
        <v>73</v>
      </c>
      <c r="C8819">
        <v>8</v>
      </c>
      <c r="D8819" t="s">
        <v>50</v>
      </c>
      <c r="E8819">
        <v>1017</v>
      </c>
      <c r="F8819" t="s">
        <v>74</v>
      </c>
      <c r="G8819" t="s">
        <v>57</v>
      </c>
      <c r="H8819" t="s">
        <v>51</v>
      </c>
      <c r="I8819" t="s">
        <v>53</v>
      </c>
      <c r="J8819">
        <v>44</v>
      </c>
      <c r="K8819">
        <v>21.45</v>
      </c>
      <c r="L8819">
        <v>1418</v>
      </c>
      <c r="M8819">
        <v>30</v>
      </c>
      <c r="N8819" s="15">
        <v>61732</v>
      </c>
      <c r="O8819" s="15">
        <v>1324151.3999999999</v>
      </c>
    </row>
    <row r="8820" spans="1:15">
      <c r="A8820" s="14">
        <v>44525</v>
      </c>
      <c r="B8820" t="s">
        <v>73</v>
      </c>
      <c r="C8820">
        <v>6</v>
      </c>
      <c r="D8820" t="s">
        <v>50</v>
      </c>
      <c r="E8820">
        <v>1017</v>
      </c>
      <c r="F8820" t="s">
        <v>74</v>
      </c>
      <c r="G8820" t="s">
        <v>57</v>
      </c>
      <c r="H8820" t="s">
        <v>51</v>
      </c>
      <c r="I8820" t="s">
        <v>53</v>
      </c>
      <c r="J8820">
        <v>44</v>
      </c>
      <c r="K8820">
        <v>27.5</v>
      </c>
      <c r="L8820">
        <v>373</v>
      </c>
      <c r="M8820">
        <v>30</v>
      </c>
      <c r="N8820" s="15">
        <v>10728</v>
      </c>
      <c r="O8820" s="15">
        <v>295020</v>
      </c>
    </row>
    <row r="8821" spans="1:15">
      <c r="A8821" s="14">
        <v>44525</v>
      </c>
      <c r="B8821" t="s">
        <v>73</v>
      </c>
      <c r="C8821">
        <v>8</v>
      </c>
      <c r="D8821" t="s">
        <v>50</v>
      </c>
      <c r="E8821">
        <v>1017</v>
      </c>
      <c r="F8821" t="s">
        <v>74</v>
      </c>
      <c r="G8821" t="s">
        <v>57</v>
      </c>
      <c r="H8821" t="s">
        <v>51</v>
      </c>
      <c r="I8821" t="s">
        <v>53</v>
      </c>
      <c r="J8821">
        <v>44</v>
      </c>
      <c r="K8821">
        <v>21.5</v>
      </c>
      <c r="L8821">
        <v>1442</v>
      </c>
      <c r="M8821">
        <v>30</v>
      </c>
      <c r="N8821" s="15">
        <v>48020</v>
      </c>
      <c r="O8821" s="15">
        <v>1032430</v>
      </c>
    </row>
    <row r="8822" spans="1:15">
      <c r="A8822" s="14">
        <v>44525</v>
      </c>
      <c r="B8822" t="s">
        <v>73</v>
      </c>
      <c r="C8822">
        <v>8</v>
      </c>
      <c r="D8822" t="s">
        <v>50</v>
      </c>
      <c r="E8822">
        <v>1017</v>
      </c>
      <c r="F8822" t="s">
        <v>74</v>
      </c>
      <c r="G8822" t="s">
        <v>57</v>
      </c>
      <c r="H8822" t="s">
        <v>51</v>
      </c>
      <c r="I8822" t="s">
        <v>53</v>
      </c>
      <c r="J8822">
        <v>44</v>
      </c>
      <c r="K8822">
        <v>27.5</v>
      </c>
      <c r="L8822">
        <v>1103</v>
      </c>
      <c r="M8822">
        <v>30</v>
      </c>
      <c r="N8822" s="15">
        <v>20000</v>
      </c>
      <c r="O8822" s="15">
        <v>550000</v>
      </c>
    </row>
    <row r="8823" spans="1:15">
      <c r="A8823" s="14">
        <v>44525</v>
      </c>
      <c r="B8823" t="s">
        <v>73</v>
      </c>
      <c r="C8823">
        <v>8</v>
      </c>
      <c r="D8823" t="s">
        <v>50</v>
      </c>
      <c r="E8823">
        <v>1017</v>
      </c>
      <c r="F8823" t="s">
        <v>74</v>
      </c>
      <c r="G8823" t="s">
        <v>57</v>
      </c>
      <c r="H8823" t="s">
        <v>51</v>
      </c>
      <c r="I8823" t="s">
        <v>53</v>
      </c>
      <c r="J8823">
        <v>44</v>
      </c>
      <c r="K8823">
        <v>21.5</v>
      </c>
      <c r="L8823">
        <v>1471</v>
      </c>
      <c r="M8823">
        <v>30</v>
      </c>
      <c r="N8823" s="15">
        <v>48020</v>
      </c>
      <c r="O8823" s="15">
        <v>1032430</v>
      </c>
    </row>
    <row r="8824" spans="1:15">
      <c r="A8824" s="14">
        <v>44525</v>
      </c>
      <c r="B8824" t="s">
        <v>73</v>
      </c>
      <c r="C8824">
        <v>8</v>
      </c>
      <c r="D8824" t="s">
        <v>50</v>
      </c>
      <c r="E8824">
        <v>1017</v>
      </c>
      <c r="F8824" t="s">
        <v>74</v>
      </c>
      <c r="G8824" t="s">
        <v>57</v>
      </c>
      <c r="H8824" t="s">
        <v>51</v>
      </c>
      <c r="I8824" t="s">
        <v>53</v>
      </c>
      <c r="J8824">
        <v>44</v>
      </c>
      <c r="K8824">
        <v>21.5</v>
      </c>
      <c r="L8824">
        <v>1134</v>
      </c>
      <c r="M8824">
        <v>30</v>
      </c>
      <c r="N8824" s="15">
        <v>37128</v>
      </c>
      <c r="O8824" s="15">
        <v>798252</v>
      </c>
    </row>
    <row r="8825" spans="1:15">
      <c r="A8825" s="14">
        <v>44525</v>
      </c>
      <c r="B8825" t="s">
        <v>73</v>
      </c>
      <c r="C8825">
        <v>8</v>
      </c>
      <c r="D8825" t="s">
        <v>50</v>
      </c>
      <c r="E8825">
        <v>1017</v>
      </c>
      <c r="F8825" t="s">
        <v>74</v>
      </c>
      <c r="G8825" t="s">
        <v>57</v>
      </c>
      <c r="H8825" t="s">
        <v>51</v>
      </c>
      <c r="I8825" t="s">
        <v>53</v>
      </c>
      <c r="J8825">
        <v>44</v>
      </c>
      <c r="K8825">
        <v>21.5</v>
      </c>
      <c r="L8825">
        <v>1115</v>
      </c>
      <c r="M8825">
        <v>30</v>
      </c>
      <c r="N8825" s="15">
        <v>24600</v>
      </c>
      <c r="O8825" s="15">
        <v>528900</v>
      </c>
    </row>
    <row r="8826" spans="1:15">
      <c r="A8826" s="14">
        <v>44525</v>
      </c>
      <c r="B8826" t="s">
        <v>73</v>
      </c>
      <c r="C8826">
        <v>8</v>
      </c>
      <c r="D8826" t="s">
        <v>50</v>
      </c>
      <c r="E8826">
        <v>1017</v>
      </c>
      <c r="F8826" t="s">
        <v>74</v>
      </c>
      <c r="G8826" t="s">
        <v>57</v>
      </c>
      <c r="H8826" t="s">
        <v>51</v>
      </c>
      <c r="I8826" t="s">
        <v>53</v>
      </c>
      <c r="J8826">
        <v>44</v>
      </c>
      <c r="K8826">
        <v>21.5</v>
      </c>
      <c r="L8826">
        <v>1448</v>
      </c>
      <c r="M8826">
        <v>30</v>
      </c>
      <c r="N8826" s="15">
        <v>41160</v>
      </c>
      <c r="O8826" s="15">
        <v>884940</v>
      </c>
    </row>
    <row r="8827" spans="1:15">
      <c r="A8827" s="14">
        <v>44525</v>
      </c>
      <c r="B8827" t="s">
        <v>73</v>
      </c>
      <c r="C8827">
        <v>7</v>
      </c>
      <c r="D8827" t="s">
        <v>50</v>
      </c>
      <c r="E8827">
        <v>1017</v>
      </c>
      <c r="F8827" t="s">
        <v>74</v>
      </c>
      <c r="G8827" t="s">
        <v>57</v>
      </c>
      <c r="H8827" t="s">
        <v>51</v>
      </c>
      <c r="I8827" t="s">
        <v>53</v>
      </c>
      <c r="J8827">
        <v>44</v>
      </c>
      <c r="K8827">
        <v>27.5</v>
      </c>
      <c r="L8827">
        <v>1079</v>
      </c>
      <c r="M8827">
        <v>30</v>
      </c>
      <c r="N8827" s="15">
        <v>14000</v>
      </c>
      <c r="O8827" s="15">
        <v>385000</v>
      </c>
    </row>
    <row r="8828" spans="1:15">
      <c r="A8828" s="14">
        <v>44525</v>
      </c>
      <c r="B8828" t="s">
        <v>73</v>
      </c>
      <c r="C8828">
        <v>7</v>
      </c>
      <c r="D8828" t="s">
        <v>50</v>
      </c>
      <c r="E8828">
        <v>1017</v>
      </c>
      <c r="F8828" t="s">
        <v>74</v>
      </c>
      <c r="G8828" t="s">
        <v>57</v>
      </c>
      <c r="H8828" t="s">
        <v>51</v>
      </c>
      <c r="I8828" t="s">
        <v>53</v>
      </c>
      <c r="J8828">
        <v>44</v>
      </c>
      <c r="K8828">
        <v>26.45</v>
      </c>
      <c r="L8828">
        <v>746</v>
      </c>
      <c r="M8828">
        <v>30</v>
      </c>
      <c r="N8828" s="15">
        <v>28000</v>
      </c>
      <c r="O8828" s="15">
        <v>740600</v>
      </c>
    </row>
    <row r="8829" spans="1:15">
      <c r="A8829" s="14">
        <v>44525</v>
      </c>
      <c r="B8829" t="s">
        <v>73</v>
      </c>
      <c r="C8829">
        <v>7</v>
      </c>
      <c r="D8829" t="s">
        <v>50</v>
      </c>
      <c r="E8829">
        <v>1017</v>
      </c>
      <c r="F8829" t="s">
        <v>74</v>
      </c>
      <c r="G8829" t="s">
        <v>57</v>
      </c>
      <c r="H8829" t="s">
        <v>51</v>
      </c>
      <c r="I8829" t="s">
        <v>53</v>
      </c>
      <c r="J8829">
        <v>44</v>
      </c>
      <c r="K8829">
        <v>27</v>
      </c>
      <c r="L8829">
        <v>1076</v>
      </c>
      <c r="M8829">
        <v>30</v>
      </c>
      <c r="N8829" s="15">
        <v>15000</v>
      </c>
      <c r="O8829" s="15">
        <v>405000</v>
      </c>
    </row>
    <row r="8830" spans="1:15">
      <c r="A8830" s="14">
        <v>44525</v>
      </c>
      <c r="B8830" t="s">
        <v>73</v>
      </c>
      <c r="C8830">
        <v>7</v>
      </c>
      <c r="D8830" t="s">
        <v>50</v>
      </c>
      <c r="E8830">
        <v>1017</v>
      </c>
      <c r="F8830" t="s">
        <v>74</v>
      </c>
      <c r="G8830" t="s">
        <v>57</v>
      </c>
      <c r="H8830" t="s">
        <v>51</v>
      </c>
      <c r="I8830" t="s">
        <v>53</v>
      </c>
      <c r="J8830">
        <v>44</v>
      </c>
      <c r="K8830">
        <v>27.5</v>
      </c>
      <c r="L8830">
        <v>737</v>
      </c>
      <c r="M8830">
        <v>30</v>
      </c>
      <c r="N8830" s="15">
        <v>15400</v>
      </c>
      <c r="O8830" s="15">
        <v>423500</v>
      </c>
    </row>
    <row r="8831" spans="1:15">
      <c r="A8831" s="14">
        <v>44525</v>
      </c>
      <c r="B8831" t="s">
        <v>73</v>
      </c>
      <c r="C8831">
        <v>8</v>
      </c>
      <c r="D8831" t="s">
        <v>50</v>
      </c>
      <c r="E8831">
        <v>1017</v>
      </c>
      <c r="F8831" t="s">
        <v>74</v>
      </c>
      <c r="G8831" t="s">
        <v>57</v>
      </c>
      <c r="H8831" t="s">
        <v>51</v>
      </c>
      <c r="I8831" t="s">
        <v>53</v>
      </c>
      <c r="J8831">
        <v>44</v>
      </c>
      <c r="K8831">
        <v>21.45</v>
      </c>
      <c r="L8831">
        <v>1476</v>
      </c>
      <c r="M8831">
        <v>30</v>
      </c>
      <c r="N8831" s="15">
        <v>48020</v>
      </c>
      <c r="O8831" s="15">
        <v>1030029</v>
      </c>
    </row>
    <row r="8832" spans="1:15">
      <c r="A8832" s="14">
        <v>44525</v>
      </c>
      <c r="B8832" t="s">
        <v>73</v>
      </c>
      <c r="C8832">
        <v>8</v>
      </c>
      <c r="D8832" t="s">
        <v>50</v>
      </c>
      <c r="E8832">
        <v>1017</v>
      </c>
      <c r="F8832" t="s">
        <v>74</v>
      </c>
      <c r="G8832" t="s">
        <v>57</v>
      </c>
      <c r="H8832" t="s">
        <v>51</v>
      </c>
      <c r="I8832" t="s">
        <v>53</v>
      </c>
      <c r="J8832">
        <v>44</v>
      </c>
      <c r="K8832">
        <v>21.5</v>
      </c>
      <c r="L8832">
        <v>1835</v>
      </c>
      <c r="M8832">
        <v>30</v>
      </c>
      <c r="N8832" s="15">
        <v>102900</v>
      </c>
      <c r="O8832" s="15">
        <v>2212350</v>
      </c>
    </row>
    <row r="8833" spans="1:15">
      <c r="A8833" s="14">
        <v>44525</v>
      </c>
      <c r="B8833" t="s">
        <v>73</v>
      </c>
      <c r="C8833">
        <v>4</v>
      </c>
      <c r="D8833" t="s">
        <v>50</v>
      </c>
      <c r="E8833">
        <v>1017</v>
      </c>
      <c r="F8833" t="s">
        <v>74</v>
      </c>
      <c r="G8833" t="s">
        <v>57</v>
      </c>
      <c r="H8833" t="s">
        <v>51</v>
      </c>
      <c r="I8833" t="s">
        <v>53</v>
      </c>
      <c r="J8833">
        <v>44</v>
      </c>
      <c r="K8833">
        <v>10.199999999999999</v>
      </c>
      <c r="L8833">
        <v>106</v>
      </c>
      <c r="M8833">
        <v>30</v>
      </c>
      <c r="N8833" s="15">
        <v>2000</v>
      </c>
      <c r="O8833" s="15">
        <v>20400</v>
      </c>
    </row>
    <row r="8834" spans="1:15">
      <c r="A8834" s="14">
        <v>44525</v>
      </c>
      <c r="B8834" t="s">
        <v>73</v>
      </c>
      <c r="C8834">
        <v>7</v>
      </c>
      <c r="D8834" t="s">
        <v>50</v>
      </c>
      <c r="E8834">
        <v>1017</v>
      </c>
      <c r="F8834" t="s">
        <v>74</v>
      </c>
      <c r="G8834" t="s">
        <v>57</v>
      </c>
      <c r="H8834" t="s">
        <v>51</v>
      </c>
      <c r="I8834" t="s">
        <v>53</v>
      </c>
      <c r="J8834">
        <v>44</v>
      </c>
      <c r="K8834">
        <v>26.5</v>
      </c>
      <c r="L8834">
        <v>929</v>
      </c>
      <c r="M8834">
        <v>30</v>
      </c>
      <c r="N8834" s="15">
        <v>25000</v>
      </c>
      <c r="O8834" s="15">
        <v>662500</v>
      </c>
    </row>
    <row r="8835" spans="1:15">
      <c r="A8835" s="14">
        <v>44525</v>
      </c>
      <c r="B8835" t="s">
        <v>73</v>
      </c>
      <c r="C8835">
        <v>8</v>
      </c>
      <c r="D8835" t="s">
        <v>50</v>
      </c>
      <c r="E8835">
        <v>1017</v>
      </c>
      <c r="F8835" t="s">
        <v>74</v>
      </c>
      <c r="G8835" t="s">
        <v>57</v>
      </c>
      <c r="H8835" t="s">
        <v>51</v>
      </c>
      <c r="I8835" t="s">
        <v>53</v>
      </c>
      <c r="J8835">
        <v>44</v>
      </c>
      <c r="K8835">
        <v>21.5</v>
      </c>
      <c r="L8835">
        <v>1448</v>
      </c>
      <c r="M8835">
        <v>30</v>
      </c>
      <c r="N8835" s="15">
        <v>48020</v>
      </c>
      <c r="O8835" s="15">
        <v>1032430</v>
      </c>
    </row>
    <row r="8836" spans="1:15">
      <c r="A8836" s="14">
        <v>44525</v>
      </c>
      <c r="B8836" t="s">
        <v>73</v>
      </c>
      <c r="C8836">
        <v>6</v>
      </c>
      <c r="D8836" t="s">
        <v>50</v>
      </c>
      <c r="E8836">
        <v>1017</v>
      </c>
      <c r="F8836" t="s">
        <v>74</v>
      </c>
      <c r="G8836" t="s">
        <v>57</v>
      </c>
      <c r="H8836" t="s">
        <v>52</v>
      </c>
      <c r="I8836" t="s">
        <v>53</v>
      </c>
      <c r="J8836">
        <v>44</v>
      </c>
      <c r="K8836">
        <v>31.245100000000001</v>
      </c>
      <c r="L8836">
        <v>555</v>
      </c>
      <c r="M8836">
        <v>30</v>
      </c>
      <c r="N8836" s="15">
        <v>15000</v>
      </c>
      <c r="O8836" s="15">
        <v>468676.5</v>
      </c>
    </row>
    <row r="8837" spans="1:15">
      <c r="A8837" s="14">
        <v>44525</v>
      </c>
      <c r="B8837" t="s">
        <v>73</v>
      </c>
      <c r="C8837">
        <v>8</v>
      </c>
      <c r="D8837" t="s">
        <v>50</v>
      </c>
      <c r="E8837">
        <v>1017</v>
      </c>
      <c r="F8837" t="s">
        <v>74</v>
      </c>
      <c r="G8837" t="s">
        <v>57</v>
      </c>
      <c r="H8837" t="s">
        <v>52</v>
      </c>
      <c r="I8837" t="s">
        <v>53</v>
      </c>
      <c r="J8837">
        <v>44</v>
      </c>
      <c r="K8837">
        <v>23.143899999999999</v>
      </c>
      <c r="L8837">
        <v>1474</v>
      </c>
      <c r="M8837">
        <v>30</v>
      </c>
      <c r="N8837" s="15">
        <v>42547.58</v>
      </c>
      <c r="O8837" s="15">
        <v>984716.93676199997</v>
      </c>
    </row>
    <row r="8838" spans="1:15">
      <c r="A8838" s="14">
        <v>44525</v>
      </c>
      <c r="B8838" t="s">
        <v>73</v>
      </c>
      <c r="C8838">
        <v>8</v>
      </c>
      <c r="D8838" t="s">
        <v>50</v>
      </c>
      <c r="E8838">
        <v>1017</v>
      </c>
      <c r="F8838" t="s">
        <v>74</v>
      </c>
      <c r="G8838" t="s">
        <v>57</v>
      </c>
      <c r="H8838" t="s">
        <v>52</v>
      </c>
      <c r="I8838" t="s">
        <v>53</v>
      </c>
      <c r="J8838">
        <v>44</v>
      </c>
      <c r="K8838">
        <v>23.143899999999999</v>
      </c>
      <c r="L8838">
        <v>1138</v>
      </c>
      <c r="M8838">
        <v>30</v>
      </c>
      <c r="N8838" s="15">
        <v>35000</v>
      </c>
      <c r="O8838" s="15">
        <v>810036.5</v>
      </c>
    </row>
    <row r="8839" spans="1:15">
      <c r="A8839" s="14">
        <v>44525</v>
      </c>
      <c r="B8839" t="s">
        <v>73</v>
      </c>
      <c r="C8839">
        <v>8</v>
      </c>
      <c r="D8839" t="s">
        <v>50</v>
      </c>
      <c r="E8839">
        <v>1017</v>
      </c>
      <c r="F8839" t="s">
        <v>74</v>
      </c>
      <c r="G8839" t="s">
        <v>57</v>
      </c>
      <c r="H8839" t="s">
        <v>52</v>
      </c>
      <c r="I8839" t="s">
        <v>53</v>
      </c>
      <c r="J8839">
        <v>44</v>
      </c>
      <c r="K8839">
        <v>10.6906</v>
      </c>
      <c r="L8839">
        <v>1805</v>
      </c>
      <c r="M8839">
        <v>30</v>
      </c>
      <c r="N8839" s="15">
        <v>70000</v>
      </c>
      <c r="O8839" s="15">
        <v>748342</v>
      </c>
    </row>
    <row r="8840" spans="1:15">
      <c r="A8840" s="14">
        <v>44525</v>
      </c>
      <c r="B8840" t="s">
        <v>73</v>
      </c>
      <c r="C8840">
        <v>8</v>
      </c>
      <c r="D8840" t="s">
        <v>50</v>
      </c>
      <c r="E8840">
        <v>1017</v>
      </c>
      <c r="F8840" t="s">
        <v>74</v>
      </c>
      <c r="G8840" t="s">
        <v>57</v>
      </c>
      <c r="H8840" t="s">
        <v>52</v>
      </c>
      <c r="I8840" t="s">
        <v>53</v>
      </c>
      <c r="J8840">
        <v>44</v>
      </c>
      <c r="K8840">
        <v>23.750399999999999</v>
      </c>
      <c r="L8840">
        <v>1226</v>
      </c>
      <c r="M8840">
        <v>30</v>
      </c>
      <c r="N8840" s="15">
        <v>40000</v>
      </c>
      <c r="O8840" s="15">
        <v>950016</v>
      </c>
    </row>
    <row r="8841" spans="1:15">
      <c r="A8841" s="14">
        <v>44525</v>
      </c>
      <c r="B8841" t="s">
        <v>73</v>
      </c>
      <c r="C8841">
        <v>7</v>
      </c>
      <c r="D8841" t="s">
        <v>50</v>
      </c>
      <c r="E8841">
        <v>1017</v>
      </c>
      <c r="F8841" t="s">
        <v>74</v>
      </c>
      <c r="G8841" t="s">
        <v>57</v>
      </c>
      <c r="H8841" t="s">
        <v>52</v>
      </c>
      <c r="I8841" t="s">
        <v>53</v>
      </c>
      <c r="J8841">
        <v>44</v>
      </c>
      <c r="K8841">
        <v>31.245100000000001</v>
      </c>
      <c r="L8841">
        <v>739</v>
      </c>
      <c r="M8841">
        <v>30</v>
      </c>
      <c r="N8841" s="15">
        <v>21000</v>
      </c>
      <c r="O8841" s="15">
        <v>656147.1</v>
      </c>
    </row>
    <row r="8842" spans="1:15">
      <c r="A8842" s="14">
        <v>44525</v>
      </c>
      <c r="B8842" t="s">
        <v>73</v>
      </c>
      <c r="C8842">
        <v>8</v>
      </c>
      <c r="D8842" t="s">
        <v>50</v>
      </c>
      <c r="E8842">
        <v>1017</v>
      </c>
      <c r="F8842" t="s">
        <v>74</v>
      </c>
      <c r="G8842" t="s">
        <v>57</v>
      </c>
      <c r="H8842" t="s">
        <v>52</v>
      </c>
      <c r="I8842" t="s">
        <v>53</v>
      </c>
      <c r="J8842">
        <v>44</v>
      </c>
      <c r="K8842">
        <v>23.750399999999999</v>
      </c>
      <c r="L8842">
        <v>1446</v>
      </c>
      <c r="M8842">
        <v>30</v>
      </c>
      <c r="N8842" s="15">
        <v>35447.269999999997</v>
      </c>
      <c r="O8842" s="15">
        <v>841886.84140799998</v>
      </c>
    </row>
    <row r="8843" spans="1:15">
      <c r="A8843" s="14">
        <v>44525</v>
      </c>
      <c r="B8843" t="s">
        <v>73</v>
      </c>
      <c r="C8843">
        <v>8</v>
      </c>
      <c r="D8843" t="s">
        <v>50</v>
      </c>
      <c r="E8843">
        <v>1017</v>
      </c>
      <c r="F8843" t="s">
        <v>74</v>
      </c>
      <c r="G8843" t="s">
        <v>57</v>
      </c>
      <c r="H8843" t="s">
        <v>52</v>
      </c>
      <c r="I8843" t="s">
        <v>53</v>
      </c>
      <c r="J8843">
        <v>44</v>
      </c>
      <c r="K8843">
        <v>22.540199999999999</v>
      </c>
      <c r="L8843">
        <v>1810</v>
      </c>
      <c r="M8843">
        <v>30</v>
      </c>
      <c r="N8843" s="15">
        <v>110000</v>
      </c>
      <c r="O8843" s="15">
        <v>2479422</v>
      </c>
    </row>
    <row r="8844" spans="1:15">
      <c r="A8844" s="14">
        <v>44525</v>
      </c>
      <c r="B8844" t="s">
        <v>73</v>
      </c>
      <c r="C8844">
        <v>7</v>
      </c>
      <c r="D8844" t="s">
        <v>50</v>
      </c>
      <c r="E8844">
        <v>1017</v>
      </c>
      <c r="F8844" t="s">
        <v>74</v>
      </c>
      <c r="G8844" t="s">
        <v>57</v>
      </c>
      <c r="H8844" t="s">
        <v>52</v>
      </c>
      <c r="I8844" t="s">
        <v>53</v>
      </c>
      <c r="J8844">
        <v>44</v>
      </c>
      <c r="K8844">
        <v>31.245100000000001</v>
      </c>
      <c r="L8844">
        <v>750</v>
      </c>
      <c r="M8844">
        <v>30</v>
      </c>
      <c r="N8844" s="15">
        <v>11700</v>
      </c>
      <c r="O8844" s="15">
        <v>365567.67</v>
      </c>
    </row>
    <row r="8845" spans="1:15">
      <c r="A8845" s="14">
        <v>44525</v>
      </c>
      <c r="B8845" t="s">
        <v>73</v>
      </c>
      <c r="C8845">
        <v>8</v>
      </c>
      <c r="D8845" t="s">
        <v>50</v>
      </c>
      <c r="E8845">
        <v>1017</v>
      </c>
      <c r="F8845" t="s">
        <v>74</v>
      </c>
      <c r="G8845" t="s">
        <v>57</v>
      </c>
      <c r="H8845" t="s">
        <v>52</v>
      </c>
      <c r="I8845" t="s">
        <v>53</v>
      </c>
      <c r="J8845">
        <v>44</v>
      </c>
      <c r="K8845">
        <v>23.750399999999999</v>
      </c>
      <c r="L8845">
        <v>1141</v>
      </c>
      <c r="M8845">
        <v>30</v>
      </c>
      <c r="N8845" s="15">
        <v>28340</v>
      </c>
      <c r="O8845" s="15">
        <v>673086.33600000001</v>
      </c>
    </row>
    <row r="8846" spans="1:15">
      <c r="A8846" s="14">
        <v>44525</v>
      </c>
      <c r="B8846" t="s">
        <v>73</v>
      </c>
      <c r="C8846">
        <v>8</v>
      </c>
      <c r="D8846" t="s">
        <v>50</v>
      </c>
      <c r="E8846">
        <v>1017</v>
      </c>
      <c r="F8846" t="s">
        <v>74</v>
      </c>
      <c r="G8846" t="s">
        <v>57</v>
      </c>
      <c r="H8846" t="s">
        <v>52</v>
      </c>
      <c r="I8846" t="s">
        <v>53</v>
      </c>
      <c r="J8846">
        <v>44</v>
      </c>
      <c r="K8846">
        <v>23.750399999999999</v>
      </c>
      <c r="L8846">
        <v>1135</v>
      </c>
      <c r="M8846">
        <v>30</v>
      </c>
      <c r="N8846" s="15">
        <v>48020</v>
      </c>
      <c r="O8846" s="15">
        <v>1140494.2080000001</v>
      </c>
    </row>
    <row r="8847" spans="1:15">
      <c r="A8847" s="14">
        <v>44525</v>
      </c>
      <c r="B8847" t="s">
        <v>73</v>
      </c>
      <c r="C8847">
        <v>6</v>
      </c>
      <c r="D8847" t="s">
        <v>50</v>
      </c>
      <c r="E8847">
        <v>1017</v>
      </c>
      <c r="F8847" t="s">
        <v>74</v>
      </c>
      <c r="G8847" t="s">
        <v>57</v>
      </c>
      <c r="H8847" t="s">
        <v>52</v>
      </c>
      <c r="I8847" t="s">
        <v>53</v>
      </c>
      <c r="J8847">
        <v>44</v>
      </c>
      <c r="K8847">
        <v>31.245100000000001</v>
      </c>
      <c r="L8847">
        <v>561</v>
      </c>
      <c r="M8847">
        <v>30</v>
      </c>
      <c r="N8847" s="15">
        <v>8000</v>
      </c>
      <c r="O8847" s="15">
        <v>249960.8</v>
      </c>
    </row>
    <row r="8848" spans="1:15">
      <c r="A8848" s="14">
        <v>44525</v>
      </c>
      <c r="B8848" t="s">
        <v>73</v>
      </c>
      <c r="C8848">
        <v>6</v>
      </c>
      <c r="D8848" t="s">
        <v>50</v>
      </c>
      <c r="E8848">
        <v>1017</v>
      </c>
      <c r="F8848" t="s">
        <v>74</v>
      </c>
      <c r="G8848" t="s">
        <v>57</v>
      </c>
      <c r="H8848" t="s">
        <v>52</v>
      </c>
      <c r="I8848" t="s">
        <v>53</v>
      </c>
      <c r="J8848">
        <v>44</v>
      </c>
      <c r="K8848">
        <v>31.245100000000001</v>
      </c>
      <c r="L8848">
        <v>379</v>
      </c>
      <c r="M8848">
        <v>30</v>
      </c>
      <c r="N8848" s="15">
        <v>20728</v>
      </c>
      <c r="O8848" s="15">
        <v>647648.43279999995</v>
      </c>
    </row>
    <row r="8849" spans="1:15">
      <c r="A8849" s="14">
        <v>44525</v>
      </c>
      <c r="B8849" t="s">
        <v>73</v>
      </c>
      <c r="C8849">
        <v>8</v>
      </c>
      <c r="D8849" t="s">
        <v>50</v>
      </c>
      <c r="E8849">
        <v>1017</v>
      </c>
      <c r="F8849" t="s">
        <v>74</v>
      </c>
      <c r="G8849" t="s">
        <v>57</v>
      </c>
      <c r="H8849" t="s">
        <v>52</v>
      </c>
      <c r="I8849" t="s">
        <v>53</v>
      </c>
      <c r="J8849">
        <v>44</v>
      </c>
      <c r="K8849">
        <v>23.750399999999999</v>
      </c>
      <c r="L8849">
        <v>1443</v>
      </c>
      <c r="M8849">
        <v>30</v>
      </c>
      <c r="N8849" s="15">
        <v>42000</v>
      </c>
      <c r="O8849" s="15">
        <v>997516.80000000005</v>
      </c>
    </row>
    <row r="8850" spans="1:15">
      <c r="A8850" s="14">
        <v>44525</v>
      </c>
      <c r="B8850" t="s">
        <v>73</v>
      </c>
      <c r="C8850">
        <v>8</v>
      </c>
      <c r="D8850" t="s">
        <v>50</v>
      </c>
      <c r="E8850">
        <v>1017</v>
      </c>
      <c r="F8850" t="s">
        <v>74</v>
      </c>
      <c r="G8850" t="s">
        <v>57</v>
      </c>
      <c r="H8850" t="s">
        <v>52</v>
      </c>
      <c r="I8850" t="s">
        <v>53</v>
      </c>
      <c r="J8850">
        <v>44</v>
      </c>
      <c r="K8850">
        <v>23.143899999999999</v>
      </c>
      <c r="L8850">
        <v>1449</v>
      </c>
      <c r="M8850">
        <v>30</v>
      </c>
      <c r="N8850" s="15">
        <v>70418.55</v>
      </c>
      <c r="O8850" s="15">
        <v>1629759.879345</v>
      </c>
    </row>
    <row r="8851" spans="1:15">
      <c r="A8851" s="14">
        <v>44525</v>
      </c>
      <c r="B8851" t="s">
        <v>73</v>
      </c>
      <c r="C8851">
        <v>8</v>
      </c>
      <c r="D8851" t="s">
        <v>50</v>
      </c>
      <c r="E8851">
        <v>1017</v>
      </c>
      <c r="F8851" t="s">
        <v>74</v>
      </c>
      <c r="G8851" t="s">
        <v>57</v>
      </c>
      <c r="H8851" t="s">
        <v>52</v>
      </c>
      <c r="I8851" t="s">
        <v>53</v>
      </c>
      <c r="J8851">
        <v>44</v>
      </c>
      <c r="K8851">
        <v>23.750399999999999</v>
      </c>
      <c r="L8851">
        <v>1143</v>
      </c>
      <c r="M8851">
        <v>30</v>
      </c>
      <c r="N8851" s="15">
        <v>25600</v>
      </c>
      <c r="O8851" s="15">
        <v>608010.23999999999</v>
      </c>
    </row>
    <row r="8852" spans="1:15">
      <c r="A8852" s="14">
        <v>44525</v>
      </c>
      <c r="B8852" t="s">
        <v>73</v>
      </c>
      <c r="C8852">
        <v>6</v>
      </c>
      <c r="D8852" t="s">
        <v>50</v>
      </c>
      <c r="E8852">
        <v>1017</v>
      </c>
      <c r="F8852" t="s">
        <v>74</v>
      </c>
      <c r="G8852" t="s">
        <v>57</v>
      </c>
      <c r="H8852" t="s">
        <v>52</v>
      </c>
      <c r="I8852" t="s">
        <v>53</v>
      </c>
      <c r="J8852">
        <v>44</v>
      </c>
      <c r="K8852">
        <v>31.180900000000001</v>
      </c>
      <c r="L8852">
        <v>685</v>
      </c>
      <c r="M8852">
        <v>30</v>
      </c>
      <c r="N8852" s="15">
        <v>7081</v>
      </c>
      <c r="O8852" s="15">
        <v>220791.9529</v>
      </c>
    </row>
    <row r="8853" spans="1:15">
      <c r="A8853" s="14">
        <v>44525</v>
      </c>
      <c r="B8853" t="s">
        <v>73</v>
      </c>
      <c r="C8853">
        <v>8</v>
      </c>
      <c r="D8853" t="s">
        <v>50</v>
      </c>
      <c r="E8853">
        <v>1017</v>
      </c>
      <c r="F8853" t="s">
        <v>74</v>
      </c>
      <c r="G8853" t="s">
        <v>57</v>
      </c>
      <c r="H8853" t="s">
        <v>52</v>
      </c>
      <c r="I8853" t="s">
        <v>53</v>
      </c>
      <c r="J8853">
        <v>44</v>
      </c>
      <c r="K8853">
        <v>23.750399999999999</v>
      </c>
      <c r="L8853">
        <v>1444</v>
      </c>
      <c r="M8853">
        <v>30</v>
      </c>
      <c r="N8853" s="15">
        <v>48020</v>
      </c>
      <c r="O8853" s="15">
        <v>1140494.2080000001</v>
      </c>
    </row>
    <row r="8854" spans="1:15">
      <c r="A8854" s="14">
        <v>44525</v>
      </c>
      <c r="B8854" t="s">
        <v>73</v>
      </c>
      <c r="C8854">
        <v>7</v>
      </c>
      <c r="D8854" t="s">
        <v>50</v>
      </c>
      <c r="E8854">
        <v>1017</v>
      </c>
      <c r="F8854" t="s">
        <v>74</v>
      </c>
      <c r="G8854" t="s">
        <v>57</v>
      </c>
      <c r="H8854" t="s">
        <v>52</v>
      </c>
      <c r="I8854" t="s">
        <v>53</v>
      </c>
      <c r="J8854">
        <v>44</v>
      </c>
      <c r="K8854">
        <v>31.180900000000001</v>
      </c>
      <c r="L8854">
        <v>1075</v>
      </c>
      <c r="M8854">
        <v>30</v>
      </c>
      <c r="N8854" s="15">
        <v>21269.89</v>
      </c>
      <c r="O8854" s="15">
        <v>663214.31310100004</v>
      </c>
    </row>
    <row r="8855" spans="1:15">
      <c r="A8855" s="14">
        <v>44525</v>
      </c>
      <c r="B8855" t="s">
        <v>73</v>
      </c>
      <c r="C8855">
        <v>7</v>
      </c>
      <c r="D8855" t="s">
        <v>50</v>
      </c>
      <c r="E8855">
        <v>1017</v>
      </c>
      <c r="F8855" t="s">
        <v>74</v>
      </c>
      <c r="G8855" t="s">
        <v>57</v>
      </c>
      <c r="H8855" t="s">
        <v>52</v>
      </c>
      <c r="I8855" t="s">
        <v>53</v>
      </c>
      <c r="J8855">
        <v>44</v>
      </c>
      <c r="K8855">
        <v>31.180900000000001</v>
      </c>
      <c r="L8855">
        <v>742</v>
      </c>
      <c r="M8855">
        <v>30</v>
      </c>
      <c r="N8855" s="15">
        <v>21400</v>
      </c>
      <c r="O8855" s="15">
        <v>667271.26</v>
      </c>
    </row>
    <row r="8856" spans="1:15">
      <c r="A8856" s="14">
        <v>44525</v>
      </c>
      <c r="B8856" t="s">
        <v>73</v>
      </c>
      <c r="C8856">
        <v>7</v>
      </c>
      <c r="D8856" t="s">
        <v>50</v>
      </c>
      <c r="E8856">
        <v>1017</v>
      </c>
      <c r="F8856" t="s">
        <v>74</v>
      </c>
      <c r="G8856" t="s">
        <v>57</v>
      </c>
      <c r="H8856" t="s">
        <v>52</v>
      </c>
      <c r="I8856" t="s">
        <v>53</v>
      </c>
      <c r="J8856">
        <v>44</v>
      </c>
      <c r="K8856">
        <v>10.7455</v>
      </c>
      <c r="L8856">
        <v>741</v>
      </c>
      <c r="M8856">
        <v>30</v>
      </c>
      <c r="N8856" s="15">
        <v>9000</v>
      </c>
      <c r="O8856" s="15">
        <v>96709.5</v>
      </c>
    </row>
    <row r="8857" spans="1:15">
      <c r="A8857" s="14">
        <v>44525</v>
      </c>
      <c r="B8857" t="s">
        <v>73</v>
      </c>
      <c r="C8857">
        <v>8</v>
      </c>
      <c r="D8857" t="s">
        <v>50</v>
      </c>
      <c r="E8857">
        <v>1017</v>
      </c>
      <c r="F8857" t="s">
        <v>74</v>
      </c>
      <c r="G8857" t="s">
        <v>57</v>
      </c>
      <c r="H8857" t="s">
        <v>52</v>
      </c>
      <c r="I8857" t="s">
        <v>53</v>
      </c>
      <c r="J8857">
        <v>44</v>
      </c>
      <c r="K8857">
        <v>23.750399999999999</v>
      </c>
      <c r="L8857">
        <v>1450</v>
      </c>
      <c r="M8857">
        <v>30</v>
      </c>
      <c r="N8857" s="15">
        <v>48020</v>
      </c>
      <c r="O8857" s="15">
        <v>1140494.2080000001</v>
      </c>
    </row>
    <row r="8858" spans="1:15">
      <c r="A8858" s="14">
        <v>44525</v>
      </c>
      <c r="B8858" t="s">
        <v>73</v>
      </c>
      <c r="C8858">
        <v>8</v>
      </c>
      <c r="D8858" t="s">
        <v>50</v>
      </c>
      <c r="E8858">
        <v>1017</v>
      </c>
      <c r="F8858" t="s">
        <v>74</v>
      </c>
      <c r="G8858" t="s">
        <v>57</v>
      </c>
      <c r="H8858" t="s">
        <v>52</v>
      </c>
      <c r="I8858" t="s">
        <v>53</v>
      </c>
      <c r="J8858">
        <v>44</v>
      </c>
      <c r="K8858">
        <v>23.750399999999999</v>
      </c>
      <c r="L8858">
        <v>1447</v>
      </c>
      <c r="M8858">
        <v>30</v>
      </c>
      <c r="N8858" s="15">
        <v>27440</v>
      </c>
      <c r="O8858" s="15">
        <v>651710.97600000002</v>
      </c>
    </row>
    <row r="8859" spans="1:15">
      <c r="A8859" s="14">
        <v>44525</v>
      </c>
      <c r="B8859" t="s">
        <v>73</v>
      </c>
      <c r="C8859">
        <v>8</v>
      </c>
      <c r="D8859" t="s">
        <v>50</v>
      </c>
      <c r="E8859">
        <v>1017</v>
      </c>
      <c r="F8859" t="s">
        <v>74</v>
      </c>
      <c r="G8859" t="s">
        <v>57</v>
      </c>
      <c r="H8859" t="s">
        <v>52</v>
      </c>
      <c r="I8859" t="s">
        <v>53</v>
      </c>
      <c r="J8859">
        <v>44</v>
      </c>
      <c r="K8859">
        <v>23.689699999999998</v>
      </c>
      <c r="L8859">
        <v>1418</v>
      </c>
      <c r="M8859">
        <v>30</v>
      </c>
      <c r="N8859" s="15">
        <v>61732</v>
      </c>
      <c r="O8859" s="15">
        <v>1462412.5604000001</v>
      </c>
    </row>
    <row r="8860" spans="1:15">
      <c r="A8860" s="14">
        <v>44525</v>
      </c>
      <c r="B8860" t="s">
        <v>73</v>
      </c>
      <c r="C8860">
        <v>6</v>
      </c>
      <c r="D8860" t="s">
        <v>50</v>
      </c>
      <c r="E8860">
        <v>1017</v>
      </c>
      <c r="F8860" t="s">
        <v>74</v>
      </c>
      <c r="G8860" t="s">
        <v>57</v>
      </c>
      <c r="H8860" t="s">
        <v>52</v>
      </c>
      <c r="I8860" t="s">
        <v>53</v>
      </c>
      <c r="J8860">
        <v>44</v>
      </c>
      <c r="K8860">
        <v>31.245100000000001</v>
      </c>
      <c r="L8860">
        <v>373</v>
      </c>
      <c r="M8860">
        <v>30</v>
      </c>
      <c r="N8860" s="15">
        <v>10728</v>
      </c>
      <c r="O8860" s="15">
        <v>335197.43280000001</v>
      </c>
    </row>
    <row r="8861" spans="1:15">
      <c r="A8861" s="14">
        <v>44525</v>
      </c>
      <c r="B8861" t="s">
        <v>73</v>
      </c>
      <c r="C8861">
        <v>8</v>
      </c>
      <c r="D8861" t="s">
        <v>50</v>
      </c>
      <c r="E8861">
        <v>1017</v>
      </c>
      <c r="F8861" t="s">
        <v>74</v>
      </c>
      <c r="G8861" t="s">
        <v>57</v>
      </c>
      <c r="H8861" t="s">
        <v>52</v>
      </c>
      <c r="I8861" t="s">
        <v>53</v>
      </c>
      <c r="J8861">
        <v>44</v>
      </c>
      <c r="K8861">
        <v>23.750399999999999</v>
      </c>
      <c r="L8861">
        <v>1442</v>
      </c>
      <c r="M8861">
        <v>30</v>
      </c>
      <c r="N8861" s="15">
        <v>48020</v>
      </c>
      <c r="O8861" s="15">
        <v>1140494.2080000001</v>
      </c>
    </row>
    <row r="8862" spans="1:15">
      <c r="A8862" s="14">
        <v>44525</v>
      </c>
      <c r="B8862" t="s">
        <v>73</v>
      </c>
      <c r="C8862">
        <v>8</v>
      </c>
      <c r="D8862" t="s">
        <v>50</v>
      </c>
      <c r="E8862">
        <v>1017</v>
      </c>
      <c r="F8862" t="s">
        <v>74</v>
      </c>
      <c r="G8862" t="s">
        <v>57</v>
      </c>
      <c r="H8862" t="s">
        <v>52</v>
      </c>
      <c r="I8862" t="s">
        <v>53</v>
      </c>
      <c r="J8862">
        <v>44</v>
      </c>
      <c r="K8862">
        <v>31.245100000000001</v>
      </c>
      <c r="L8862">
        <v>1103</v>
      </c>
      <c r="M8862">
        <v>30</v>
      </c>
      <c r="N8862" s="15">
        <v>20000</v>
      </c>
      <c r="O8862" s="15">
        <v>624902</v>
      </c>
    </row>
    <row r="8863" spans="1:15">
      <c r="A8863" s="14">
        <v>44525</v>
      </c>
      <c r="B8863" t="s">
        <v>73</v>
      </c>
      <c r="C8863">
        <v>8</v>
      </c>
      <c r="D8863" t="s">
        <v>50</v>
      </c>
      <c r="E8863">
        <v>1017</v>
      </c>
      <c r="F8863" t="s">
        <v>74</v>
      </c>
      <c r="G8863" t="s">
        <v>57</v>
      </c>
      <c r="H8863" t="s">
        <v>52</v>
      </c>
      <c r="I8863" t="s">
        <v>53</v>
      </c>
      <c r="J8863">
        <v>44</v>
      </c>
      <c r="K8863">
        <v>23.750399999999999</v>
      </c>
      <c r="L8863">
        <v>1471</v>
      </c>
      <c r="M8863">
        <v>30</v>
      </c>
      <c r="N8863" s="15">
        <v>48020</v>
      </c>
      <c r="O8863" s="15">
        <v>1140494.2080000001</v>
      </c>
    </row>
    <row r="8864" spans="1:15">
      <c r="A8864" s="14">
        <v>44525</v>
      </c>
      <c r="B8864" t="s">
        <v>73</v>
      </c>
      <c r="C8864">
        <v>8</v>
      </c>
      <c r="D8864" t="s">
        <v>50</v>
      </c>
      <c r="E8864">
        <v>1017</v>
      </c>
      <c r="F8864" t="s">
        <v>74</v>
      </c>
      <c r="G8864" t="s">
        <v>57</v>
      </c>
      <c r="H8864" t="s">
        <v>52</v>
      </c>
      <c r="I8864" t="s">
        <v>53</v>
      </c>
      <c r="J8864">
        <v>44</v>
      </c>
      <c r="K8864">
        <v>23.750399999999999</v>
      </c>
      <c r="L8864">
        <v>1134</v>
      </c>
      <c r="M8864">
        <v>30</v>
      </c>
      <c r="N8864" s="15">
        <v>37128</v>
      </c>
      <c r="O8864" s="15">
        <v>881804.85120000003</v>
      </c>
    </row>
    <row r="8865" spans="1:15">
      <c r="A8865" s="14">
        <v>44525</v>
      </c>
      <c r="B8865" t="s">
        <v>73</v>
      </c>
      <c r="C8865">
        <v>8</v>
      </c>
      <c r="D8865" t="s">
        <v>50</v>
      </c>
      <c r="E8865">
        <v>1017</v>
      </c>
      <c r="F8865" t="s">
        <v>74</v>
      </c>
      <c r="G8865" t="s">
        <v>57</v>
      </c>
      <c r="H8865" t="s">
        <v>52</v>
      </c>
      <c r="I8865" t="s">
        <v>53</v>
      </c>
      <c r="J8865">
        <v>44</v>
      </c>
      <c r="K8865">
        <v>23.750399999999999</v>
      </c>
      <c r="L8865">
        <v>1115</v>
      </c>
      <c r="M8865">
        <v>30</v>
      </c>
      <c r="N8865" s="15">
        <v>24600</v>
      </c>
      <c r="O8865" s="15">
        <v>584259.83999999997</v>
      </c>
    </row>
    <row r="8866" spans="1:15">
      <c r="A8866" s="14">
        <v>44525</v>
      </c>
      <c r="B8866" t="s">
        <v>73</v>
      </c>
      <c r="C8866">
        <v>8</v>
      </c>
      <c r="D8866" t="s">
        <v>50</v>
      </c>
      <c r="E8866">
        <v>1017</v>
      </c>
      <c r="F8866" t="s">
        <v>74</v>
      </c>
      <c r="G8866" t="s">
        <v>57</v>
      </c>
      <c r="H8866" t="s">
        <v>52</v>
      </c>
      <c r="I8866" t="s">
        <v>53</v>
      </c>
      <c r="J8866">
        <v>44</v>
      </c>
      <c r="K8866">
        <v>23.750399999999999</v>
      </c>
      <c r="L8866">
        <v>1448</v>
      </c>
      <c r="M8866">
        <v>30</v>
      </c>
      <c r="N8866" s="15">
        <v>41160</v>
      </c>
      <c r="O8866" s="15">
        <v>977566.46400000004</v>
      </c>
    </row>
    <row r="8867" spans="1:15">
      <c r="A8867" s="14">
        <v>44525</v>
      </c>
      <c r="B8867" t="s">
        <v>73</v>
      </c>
      <c r="C8867">
        <v>7</v>
      </c>
      <c r="D8867" t="s">
        <v>50</v>
      </c>
      <c r="E8867">
        <v>1017</v>
      </c>
      <c r="F8867" t="s">
        <v>74</v>
      </c>
      <c r="G8867" t="s">
        <v>57</v>
      </c>
      <c r="H8867" t="s">
        <v>52</v>
      </c>
      <c r="I8867" t="s">
        <v>53</v>
      </c>
      <c r="J8867">
        <v>44</v>
      </c>
      <c r="K8867">
        <v>31.245100000000001</v>
      </c>
      <c r="L8867">
        <v>1079</v>
      </c>
      <c r="M8867">
        <v>30</v>
      </c>
      <c r="N8867" s="15">
        <v>14000</v>
      </c>
      <c r="O8867" s="15">
        <v>437431.4</v>
      </c>
    </row>
    <row r="8868" spans="1:15">
      <c r="A8868" s="14">
        <v>44525</v>
      </c>
      <c r="B8868" t="s">
        <v>73</v>
      </c>
      <c r="C8868">
        <v>7</v>
      </c>
      <c r="D8868" t="s">
        <v>50</v>
      </c>
      <c r="E8868">
        <v>1017</v>
      </c>
      <c r="F8868" t="s">
        <v>74</v>
      </c>
      <c r="G8868" t="s">
        <v>57</v>
      </c>
      <c r="H8868" t="s">
        <v>52</v>
      </c>
      <c r="I8868" t="s">
        <v>53</v>
      </c>
      <c r="J8868">
        <v>44</v>
      </c>
      <c r="K8868">
        <v>29.904199999999999</v>
      </c>
      <c r="L8868">
        <v>746</v>
      </c>
      <c r="M8868">
        <v>30</v>
      </c>
      <c r="N8868" s="15">
        <v>28000</v>
      </c>
      <c r="O8868" s="15">
        <v>837317.6</v>
      </c>
    </row>
    <row r="8869" spans="1:15">
      <c r="A8869" s="14">
        <v>44525</v>
      </c>
      <c r="B8869" t="s">
        <v>73</v>
      </c>
      <c r="C8869">
        <v>7</v>
      </c>
      <c r="D8869" t="s">
        <v>50</v>
      </c>
      <c r="E8869">
        <v>1017</v>
      </c>
      <c r="F8869" t="s">
        <v>74</v>
      </c>
      <c r="G8869" t="s">
        <v>57</v>
      </c>
      <c r="H8869" t="s">
        <v>52</v>
      </c>
      <c r="I8869" t="s">
        <v>53</v>
      </c>
      <c r="J8869">
        <v>44</v>
      </c>
      <c r="K8869">
        <v>30.605</v>
      </c>
      <c r="L8869">
        <v>1076</v>
      </c>
      <c r="M8869">
        <v>30</v>
      </c>
      <c r="N8869" s="15">
        <v>15000</v>
      </c>
      <c r="O8869" s="15">
        <v>459075</v>
      </c>
    </row>
    <row r="8870" spans="1:15">
      <c r="A8870" s="14">
        <v>44525</v>
      </c>
      <c r="B8870" t="s">
        <v>73</v>
      </c>
      <c r="C8870">
        <v>7</v>
      </c>
      <c r="D8870" t="s">
        <v>50</v>
      </c>
      <c r="E8870">
        <v>1017</v>
      </c>
      <c r="F8870" t="s">
        <v>74</v>
      </c>
      <c r="G8870" t="s">
        <v>57</v>
      </c>
      <c r="H8870" t="s">
        <v>52</v>
      </c>
      <c r="I8870" t="s">
        <v>53</v>
      </c>
      <c r="J8870">
        <v>44</v>
      </c>
      <c r="K8870">
        <v>31.245100000000001</v>
      </c>
      <c r="L8870">
        <v>737</v>
      </c>
      <c r="M8870">
        <v>30</v>
      </c>
      <c r="N8870" s="15">
        <v>15400</v>
      </c>
      <c r="O8870" s="15">
        <v>481174.54</v>
      </c>
    </row>
    <row r="8871" spans="1:15">
      <c r="A8871" s="14">
        <v>44525</v>
      </c>
      <c r="B8871" t="s">
        <v>73</v>
      </c>
      <c r="C8871">
        <v>8</v>
      </c>
      <c r="D8871" t="s">
        <v>50</v>
      </c>
      <c r="E8871">
        <v>1017</v>
      </c>
      <c r="F8871" t="s">
        <v>74</v>
      </c>
      <c r="G8871" t="s">
        <v>57</v>
      </c>
      <c r="H8871" t="s">
        <v>52</v>
      </c>
      <c r="I8871" t="s">
        <v>53</v>
      </c>
      <c r="J8871">
        <v>44</v>
      </c>
      <c r="K8871">
        <v>23.689699999999998</v>
      </c>
      <c r="L8871">
        <v>1476</v>
      </c>
      <c r="M8871">
        <v>30</v>
      </c>
      <c r="N8871" s="15">
        <v>48020</v>
      </c>
      <c r="O8871" s="15">
        <v>1137579.3940000001</v>
      </c>
    </row>
    <row r="8872" spans="1:15">
      <c r="A8872" s="14">
        <v>44525</v>
      </c>
      <c r="B8872" t="s">
        <v>73</v>
      </c>
      <c r="C8872">
        <v>8</v>
      </c>
      <c r="D8872" t="s">
        <v>50</v>
      </c>
      <c r="E8872">
        <v>1017</v>
      </c>
      <c r="F8872" t="s">
        <v>74</v>
      </c>
      <c r="G8872" t="s">
        <v>57</v>
      </c>
      <c r="H8872" t="s">
        <v>52</v>
      </c>
      <c r="I8872" t="s">
        <v>53</v>
      </c>
      <c r="J8872">
        <v>44</v>
      </c>
      <c r="K8872">
        <v>23.750399999999999</v>
      </c>
      <c r="L8872">
        <v>1835</v>
      </c>
      <c r="M8872">
        <v>30</v>
      </c>
      <c r="N8872" s="15">
        <v>102900</v>
      </c>
      <c r="O8872" s="15">
        <v>2443916.16</v>
      </c>
    </row>
    <row r="8873" spans="1:15">
      <c r="A8873" s="14">
        <v>44525</v>
      </c>
      <c r="B8873" t="s">
        <v>73</v>
      </c>
      <c r="C8873">
        <v>4</v>
      </c>
      <c r="D8873" t="s">
        <v>50</v>
      </c>
      <c r="E8873">
        <v>1017</v>
      </c>
      <c r="F8873" t="s">
        <v>74</v>
      </c>
      <c r="G8873" t="s">
        <v>57</v>
      </c>
      <c r="H8873" t="s">
        <v>52</v>
      </c>
      <c r="I8873" t="s">
        <v>53</v>
      </c>
      <c r="J8873">
        <v>44</v>
      </c>
      <c r="K8873">
        <v>10.6906</v>
      </c>
      <c r="L8873">
        <v>106</v>
      </c>
      <c r="M8873">
        <v>30</v>
      </c>
      <c r="N8873" s="15">
        <v>2000</v>
      </c>
      <c r="O8873" s="15">
        <v>21381.200000000001</v>
      </c>
    </row>
    <row r="8874" spans="1:15">
      <c r="A8874" s="14">
        <v>44525</v>
      </c>
      <c r="B8874" t="s">
        <v>73</v>
      </c>
      <c r="C8874">
        <v>7</v>
      </c>
      <c r="D8874" t="s">
        <v>50</v>
      </c>
      <c r="E8874">
        <v>1017</v>
      </c>
      <c r="F8874" t="s">
        <v>74</v>
      </c>
      <c r="G8874" t="s">
        <v>57</v>
      </c>
      <c r="H8874" t="s">
        <v>52</v>
      </c>
      <c r="I8874" t="s">
        <v>53</v>
      </c>
      <c r="J8874">
        <v>44</v>
      </c>
      <c r="K8874">
        <v>29.9678</v>
      </c>
      <c r="L8874">
        <v>929</v>
      </c>
      <c r="M8874">
        <v>30</v>
      </c>
      <c r="N8874" s="15">
        <v>25000</v>
      </c>
      <c r="O8874" s="15">
        <v>749195</v>
      </c>
    </row>
    <row r="8875" spans="1:15">
      <c r="A8875" s="14">
        <v>44525</v>
      </c>
      <c r="B8875" t="s">
        <v>73</v>
      </c>
      <c r="C8875">
        <v>8</v>
      </c>
      <c r="D8875" t="s">
        <v>50</v>
      </c>
      <c r="E8875">
        <v>1017</v>
      </c>
      <c r="F8875" t="s">
        <v>74</v>
      </c>
      <c r="G8875" t="s">
        <v>57</v>
      </c>
      <c r="H8875" t="s">
        <v>52</v>
      </c>
      <c r="I8875" t="s">
        <v>53</v>
      </c>
      <c r="J8875">
        <v>44</v>
      </c>
      <c r="K8875">
        <v>23.750399999999999</v>
      </c>
      <c r="L8875">
        <v>1448</v>
      </c>
      <c r="M8875">
        <v>30</v>
      </c>
      <c r="N8875" s="15">
        <v>48020</v>
      </c>
      <c r="O8875" s="15">
        <v>1140494.2080000001</v>
      </c>
    </row>
    <row r="8876" spans="1:15">
      <c r="A8876" s="14">
        <v>44525</v>
      </c>
      <c r="B8876" t="s">
        <v>73</v>
      </c>
      <c r="C8876">
        <v>6</v>
      </c>
      <c r="D8876" t="s">
        <v>50</v>
      </c>
      <c r="E8876">
        <v>1017</v>
      </c>
      <c r="F8876" t="s">
        <v>74</v>
      </c>
      <c r="G8876" t="s">
        <v>57</v>
      </c>
      <c r="H8876" t="s">
        <v>51</v>
      </c>
      <c r="I8876" t="s">
        <v>53</v>
      </c>
      <c r="J8876">
        <v>44</v>
      </c>
      <c r="K8876">
        <v>27.5</v>
      </c>
      <c r="L8876">
        <v>554</v>
      </c>
      <c r="M8876">
        <v>30</v>
      </c>
      <c r="N8876" s="15">
        <v>8070</v>
      </c>
      <c r="O8876" s="15">
        <v>221925</v>
      </c>
    </row>
    <row r="8877" spans="1:15">
      <c r="A8877" s="14">
        <v>44525</v>
      </c>
      <c r="B8877" t="s">
        <v>73</v>
      </c>
      <c r="C8877">
        <v>8</v>
      </c>
      <c r="D8877" t="s">
        <v>50</v>
      </c>
      <c r="E8877">
        <v>1017</v>
      </c>
      <c r="F8877" t="s">
        <v>74</v>
      </c>
      <c r="G8877" t="s">
        <v>57</v>
      </c>
      <c r="H8877" t="s">
        <v>51</v>
      </c>
      <c r="I8877" t="s">
        <v>53</v>
      </c>
      <c r="J8877">
        <v>44</v>
      </c>
      <c r="K8877">
        <v>21.5</v>
      </c>
      <c r="L8877">
        <v>1448</v>
      </c>
      <c r="M8877">
        <v>30</v>
      </c>
      <c r="N8877" s="15">
        <v>61740</v>
      </c>
      <c r="O8877" s="15">
        <v>1327410</v>
      </c>
    </row>
    <row r="8878" spans="1:15">
      <c r="A8878" s="14">
        <v>44525</v>
      </c>
      <c r="B8878" t="s">
        <v>73</v>
      </c>
      <c r="C8878">
        <v>8</v>
      </c>
      <c r="D8878" t="s">
        <v>50</v>
      </c>
      <c r="E8878">
        <v>1017</v>
      </c>
      <c r="F8878" t="s">
        <v>74</v>
      </c>
      <c r="G8878" t="s">
        <v>57</v>
      </c>
      <c r="H8878" t="s">
        <v>51</v>
      </c>
      <c r="I8878" t="s">
        <v>53</v>
      </c>
      <c r="J8878">
        <v>44</v>
      </c>
      <c r="K8878">
        <v>21.5</v>
      </c>
      <c r="L8878">
        <v>1444</v>
      </c>
      <c r="M8878">
        <v>30</v>
      </c>
      <c r="N8878" s="15">
        <v>61740</v>
      </c>
      <c r="O8878" s="15">
        <v>1327410</v>
      </c>
    </row>
    <row r="8879" spans="1:15">
      <c r="A8879" s="14">
        <v>44525</v>
      </c>
      <c r="B8879" t="s">
        <v>73</v>
      </c>
      <c r="C8879">
        <v>8</v>
      </c>
      <c r="D8879" t="s">
        <v>50</v>
      </c>
      <c r="E8879">
        <v>1017</v>
      </c>
      <c r="F8879" t="s">
        <v>74</v>
      </c>
      <c r="G8879" t="s">
        <v>57</v>
      </c>
      <c r="H8879" t="s">
        <v>51</v>
      </c>
      <c r="I8879" t="s">
        <v>53</v>
      </c>
      <c r="J8879">
        <v>44</v>
      </c>
      <c r="K8879">
        <v>21.5</v>
      </c>
      <c r="L8879">
        <v>1406</v>
      </c>
      <c r="M8879">
        <v>30</v>
      </c>
      <c r="N8879" s="15">
        <v>27440</v>
      </c>
      <c r="O8879" s="15">
        <v>589960</v>
      </c>
    </row>
    <row r="8880" spans="1:15">
      <c r="A8880" s="14">
        <v>44525</v>
      </c>
      <c r="B8880" t="s">
        <v>73</v>
      </c>
      <c r="C8880">
        <v>8</v>
      </c>
      <c r="D8880" t="s">
        <v>50</v>
      </c>
      <c r="E8880">
        <v>1017</v>
      </c>
      <c r="F8880" t="s">
        <v>74</v>
      </c>
      <c r="G8880" t="s">
        <v>57</v>
      </c>
      <c r="H8880" t="s">
        <v>51</v>
      </c>
      <c r="I8880" t="s">
        <v>53</v>
      </c>
      <c r="J8880">
        <v>44</v>
      </c>
      <c r="K8880">
        <v>21</v>
      </c>
      <c r="L8880">
        <v>1807</v>
      </c>
      <c r="M8880">
        <v>30</v>
      </c>
      <c r="N8880" s="15">
        <v>49000</v>
      </c>
      <c r="O8880" s="15">
        <v>1029000</v>
      </c>
    </row>
    <row r="8881" spans="1:15">
      <c r="A8881" s="14">
        <v>44525</v>
      </c>
      <c r="B8881" t="s">
        <v>73</v>
      </c>
      <c r="C8881">
        <v>8</v>
      </c>
      <c r="D8881" t="s">
        <v>50</v>
      </c>
      <c r="E8881">
        <v>1017</v>
      </c>
      <c r="F8881" t="s">
        <v>74</v>
      </c>
      <c r="G8881" t="s">
        <v>57</v>
      </c>
      <c r="H8881" t="s">
        <v>51</v>
      </c>
      <c r="I8881" t="s">
        <v>53</v>
      </c>
      <c r="J8881">
        <v>44</v>
      </c>
      <c r="K8881">
        <v>21.5</v>
      </c>
      <c r="L8881">
        <v>1817</v>
      </c>
      <c r="M8881">
        <v>30</v>
      </c>
      <c r="N8881" s="15">
        <v>80000</v>
      </c>
      <c r="O8881" s="15">
        <v>1720000</v>
      </c>
    </row>
    <row r="8882" spans="1:15">
      <c r="A8882" s="14">
        <v>44525</v>
      </c>
      <c r="B8882" t="s">
        <v>73</v>
      </c>
      <c r="C8882">
        <v>8</v>
      </c>
      <c r="D8882" t="s">
        <v>50</v>
      </c>
      <c r="E8882">
        <v>1017</v>
      </c>
      <c r="F8882" t="s">
        <v>74</v>
      </c>
      <c r="G8882" t="s">
        <v>57</v>
      </c>
      <c r="H8882" t="s">
        <v>51</v>
      </c>
      <c r="I8882" t="s">
        <v>53</v>
      </c>
      <c r="J8882">
        <v>44</v>
      </c>
      <c r="K8882">
        <v>21.5</v>
      </c>
      <c r="L8882">
        <v>1139</v>
      </c>
      <c r="M8882">
        <v>30</v>
      </c>
      <c r="N8882" s="15">
        <v>39000</v>
      </c>
      <c r="O8882" s="15">
        <v>838500</v>
      </c>
    </row>
    <row r="8883" spans="1:15">
      <c r="A8883" s="14">
        <v>44525</v>
      </c>
      <c r="B8883" t="s">
        <v>73</v>
      </c>
      <c r="C8883">
        <v>8</v>
      </c>
      <c r="D8883" t="s">
        <v>50</v>
      </c>
      <c r="E8883">
        <v>1017</v>
      </c>
      <c r="F8883" t="s">
        <v>74</v>
      </c>
      <c r="G8883" t="s">
        <v>57</v>
      </c>
      <c r="H8883" t="s">
        <v>51</v>
      </c>
      <c r="I8883" t="s">
        <v>53</v>
      </c>
      <c r="J8883">
        <v>44</v>
      </c>
      <c r="K8883">
        <v>21.45</v>
      </c>
      <c r="L8883">
        <v>1471</v>
      </c>
      <c r="M8883">
        <v>30</v>
      </c>
      <c r="N8883" s="15">
        <v>40000</v>
      </c>
      <c r="O8883" s="15">
        <v>858000</v>
      </c>
    </row>
    <row r="8884" spans="1:15">
      <c r="A8884" s="14">
        <v>44525</v>
      </c>
      <c r="B8884" t="s">
        <v>73</v>
      </c>
      <c r="C8884">
        <v>8</v>
      </c>
      <c r="D8884" t="s">
        <v>50</v>
      </c>
      <c r="E8884">
        <v>1017</v>
      </c>
      <c r="F8884" t="s">
        <v>74</v>
      </c>
      <c r="G8884" t="s">
        <v>57</v>
      </c>
      <c r="H8884" t="s">
        <v>51</v>
      </c>
      <c r="I8884" t="s">
        <v>53</v>
      </c>
      <c r="J8884">
        <v>44</v>
      </c>
      <c r="K8884">
        <v>21.5</v>
      </c>
      <c r="L8884">
        <v>1230</v>
      </c>
      <c r="M8884">
        <v>30</v>
      </c>
      <c r="N8884" s="15">
        <v>34800</v>
      </c>
      <c r="O8884" s="15">
        <v>748200</v>
      </c>
    </row>
    <row r="8885" spans="1:15">
      <c r="A8885" s="14">
        <v>44525</v>
      </c>
      <c r="B8885" t="s">
        <v>73</v>
      </c>
      <c r="C8885">
        <v>8</v>
      </c>
      <c r="D8885" t="s">
        <v>50</v>
      </c>
      <c r="E8885">
        <v>1017</v>
      </c>
      <c r="F8885" t="s">
        <v>74</v>
      </c>
      <c r="G8885" t="s">
        <v>57</v>
      </c>
      <c r="H8885" t="s">
        <v>51</v>
      </c>
      <c r="I8885" t="s">
        <v>53</v>
      </c>
      <c r="J8885">
        <v>44</v>
      </c>
      <c r="K8885">
        <v>21.5</v>
      </c>
      <c r="L8885">
        <v>1838</v>
      </c>
      <c r="M8885">
        <v>30</v>
      </c>
      <c r="N8885" s="15">
        <v>70000</v>
      </c>
      <c r="O8885" s="15">
        <v>1505000</v>
      </c>
    </row>
    <row r="8886" spans="1:15">
      <c r="A8886" s="14">
        <v>44525</v>
      </c>
      <c r="B8886" t="s">
        <v>73</v>
      </c>
      <c r="C8886">
        <v>8</v>
      </c>
      <c r="D8886" t="s">
        <v>50</v>
      </c>
      <c r="E8886">
        <v>1017</v>
      </c>
      <c r="F8886" t="s">
        <v>74</v>
      </c>
      <c r="G8886" t="s">
        <v>57</v>
      </c>
      <c r="H8886" t="s">
        <v>51</v>
      </c>
      <c r="I8886" t="s">
        <v>53</v>
      </c>
      <c r="J8886">
        <v>44</v>
      </c>
      <c r="K8886">
        <v>21.45</v>
      </c>
      <c r="L8886">
        <v>1471</v>
      </c>
      <c r="M8886">
        <v>30</v>
      </c>
      <c r="N8886" s="15">
        <v>44744</v>
      </c>
      <c r="O8886" s="15">
        <v>959758.8</v>
      </c>
    </row>
    <row r="8887" spans="1:15">
      <c r="A8887" s="14">
        <v>44525</v>
      </c>
      <c r="B8887" t="s">
        <v>73</v>
      </c>
      <c r="C8887">
        <v>8</v>
      </c>
      <c r="D8887" t="s">
        <v>50</v>
      </c>
      <c r="E8887">
        <v>1017</v>
      </c>
      <c r="F8887" t="s">
        <v>74</v>
      </c>
      <c r="G8887" t="s">
        <v>57</v>
      </c>
      <c r="H8887" t="s">
        <v>51</v>
      </c>
      <c r="I8887" t="s">
        <v>53</v>
      </c>
      <c r="J8887">
        <v>44</v>
      </c>
      <c r="K8887">
        <v>21.5</v>
      </c>
      <c r="L8887">
        <v>1286</v>
      </c>
      <c r="M8887">
        <v>30</v>
      </c>
      <c r="N8887" s="15">
        <v>25000</v>
      </c>
      <c r="O8887" s="15">
        <v>537500</v>
      </c>
    </row>
    <row r="8888" spans="1:15">
      <c r="A8888" s="14">
        <v>44525</v>
      </c>
      <c r="B8888" t="s">
        <v>73</v>
      </c>
      <c r="C8888">
        <v>8</v>
      </c>
      <c r="D8888" t="s">
        <v>50</v>
      </c>
      <c r="E8888">
        <v>1017</v>
      </c>
      <c r="F8888" t="s">
        <v>74</v>
      </c>
      <c r="G8888" t="s">
        <v>57</v>
      </c>
      <c r="H8888" t="s">
        <v>51</v>
      </c>
      <c r="I8888" t="s">
        <v>53</v>
      </c>
      <c r="J8888">
        <v>44</v>
      </c>
      <c r="K8888">
        <v>21.5</v>
      </c>
      <c r="L8888">
        <v>1443</v>
      </c>
      <c r="M8888">
        <v>30</v>
      </c>
      <c r="N8888" s="15">
        <v>52500</v>
      </c>
      <c r="O8888" s="15">
        <v>1128750</v>
      </c>
    </row>
    <row r="8889" spans="1:15">
      <c r="A8889" s="14">
        <v>44525</v>
      </c>
      <c r="B8889" t="s">
        <v>73</v>
      </c>
      <c r="C8889">
        <v>8</v>
      </c>
      <c r="D8889" t="s">
        <v>50</v>
      </c>
      <c r="E8889">
        <v>1017</v>
      </c>
      <c r="F8889" t="s">
        <v>74</v>
      </c>
      <c r="G8889" t="s">
        <v>57</v>
      </c>
      <c r="H8889" t="s">
        <v>51</v>
      </c>
      <c r="I8889" t="s">
        <v>53</v>
      </c>
      <c r="J8889">
        <v>44</v>
      </c>
      <c r="K8889">
        <v>21.5</v>
      </c>
      <c r="L8889">
        <v>1474</v>
      </c>
      <c r="M8889">
        <v>30</v>
      </c>
      <c r="N8889" s="15">
        <v>35000</v>
      </c>
      <c r="O8889" s="15">
        <v>752500</v>
      </c>
    </row>
    <row r="8890" spans="1:15">
      <c r="A8890" s="14">
        <v>44525</v>
      </c>
      <c r="B8890" t="s">
        <v>73</v>
      </c>
      <c r="C8890">
        <v>8</v>
      </c>
      <c r="D8890" t="s">
        <v>50</v>
      </c>
      <c r="E8890">
        <v>1017</v>
      </c>
      <c r="F8890" t="s">
        <v>74</v>
      </c>
      <c r="G8890" t="s">
        <v>57</v>
      </c>
      <c r="H8890" t="s">
        <v>51</v>
      </c>
      <c r="I8890" t="s">
        <v>53</v>
      </c>
      <c r="J8890">
        <v>44</v>
      </c>
      <c r="K8890">
        <v>21</v>
      </c>
      <c r="L8890">
        <v>1478</v>
      </c>
      <c r="M8890">
        <v>30</v>
      </c>
      <c r="N8890" s="15">
        <v>43904</v>
      </c>
      <c r="O8890" s="15">
        <v>921984</v>
      </c>
    </row>
    <row r="8891" spans="1:15">
      <c r="A8891" s="14">
        <v>44525</v>
      </c>
      <c r="B8891" t="s">
        <v>73</v>
      </c>
      <c r="C8891">
        <v>6</v>
      </c>
      <c r="D8891" t="s">
        <v>50</v>
      </c>
      <c r="E8891">
        <v>1017</v>
      </c>
      <c r="F8891" t="s">
        <v>74</v>
      </c>
      <c r="G8891" t="s">
        <v>57</v>
      </c>
      <c r="H8891" t="s">
        <v>51</v>
      </c>
      <c r="I8891" t="s">
        <v>53</v>
      </c>
      <c r="J8891">
        <v>44</v>
      </c>
      <c r="K8891">
        <v>27.45</v>
      </c>
      <c r="L8891">
        <v>527</v>
      </c>
      <c r="M8891">
        <v>180</v>
      </c>
      <c r="N8891" s="15">
        <v>3500</v>
      </c>
      <c r="O8891" s="15">
        <v>96075</v>
      </c>
    </row>
    <row r="8892" spans="1:15">
      <c r="A8892" s="14">
        <v>44525</v>
      </c>
      <c r="B8892" t="s">
        <v>73</v>
      </c>
      <c r="C8892">
        <v>8</v>
      </c>
      <c r="D8892" t="s">
        <v>50</v>
      </c>
      <c r="E8892">
        <v>1017</v>
      </c>
      <c r="F8892" t="s">
        <v>74</v>
      </c>
      <c r="G8892" t="s">
        <v>57</v>
      </c>
      <c r="H8892" t="s">
        <v>51</v>
      </c>
      <c r="I8892" t="s">
        <v>53</v>
      </c>
      <c r="J8892">
        <v>44</v>
      </c>
      <c r="K8892">
        <v>21</v>
      </c>
      <c r="L8892">
        <v>1164</v>
      </c>
      <c r="M8892">
        <v>30</v>
      </c>
      <c r="N8892" s="15">
        <v>34000</v>
      </c>
      <c r="O8892" s="15">
        <v>714000</v>
      </c>
    </row>
    <row r="8893" spans="1:15">
      <c r="A8893" s="14">
        <v>44525</v>
      </c>
      <c r="B8893" t="s">
        <v>73</v>
      </c>
      <c r="C8893">
        <v>8</v>
      </c>
      <c r="D8893" t="s">
        <v>50</v>
      </c>
      <c r="E8893">
        <v>1017</v>
      </c>
      <c r="F8893" t="s">
        <v>74</v>
      </c>
      <c r="G8893" t="s">
        <v>57</v>
      </c>
      <c r="H8893" t="s">
        <v>51</v>
      </c>
      <c r="I8893" t="s">
        <v>53</v>
      </c>
      <c r="J8893">
        <v>44</v>
      </c>
      <c r="K8893">
        <v>21.45</v>
      </c>
      <c r="L8893">
        <v>1143</v>
      </c>
      <c r="M8893">
        <v>30</v>
      </c>
      <c r="N8893" s="15">
        <v>37128</v>
      </c>
      <c r="O8893" s="15">
        <v>796395.6</v>
      </c>
    </row>
    <row r="8894" spans="1:15">
      <c r="A8894" s="14">
        <v>44525</v>
      </c>
      <c r="B8894" t="s">
        <v>73</v>
      </c>
      <c r="C8894">
        <v>6</v>
      </c>
      <c r="D8894" t="s">
        <v>50</v>
      </c>
      <c r="E8894">
        <v>1017</v>
      </c>
      <c r="F8894" t="s">
        <v>74</v>
      </c>
      <c r="G8894" t="s">
        <v>57</v>
      </c>
      <c r="H8894" t="s">
        <v>52</v>
      </c>
      <c r="I8894" t="s">
        <v>53</v>
      </c>
      <c r="J8894">
        <v>44</v>
      </c>
      <c r="K8894">
        <v>31.245100000000001</v>
      </c>
      <c r="L8894">
        <v>554</v>
      </c>
      <c r="M8894">
        <v>30</v>
      </c>
      <c r="N8894" s="15">
        <v>8070</v>
      </c>
      <c r="O8894" s="15">
        <v>252147.95699999999</v>
      </c>
    </row>
    <row r="8895" spans="1:15">
      <c r="A8895" s="14">
        <v>44525</v>
      </c>
      <c r="B8895" t="s">
        <v>73</v>
      </c>
      <c r="C8895">
        <v>8</v>
      </c>
      <c r="D8895" t="s">
        <v>50</v>
      </c>
      <c r="E8895">
        <v>1017</v>
      </c>
      <c r="F8895" t="s">
        <v>74</v>
      </c>
      <c r="G8895" t="s">
        <v>57</v>
      </c>
      <c r="H8895" t="s">
        <v>52</v>
      </c>
      <c r="I8895" t="s">
        <v>53</v>
      </c>
      <c r="J8895">
        <v>44</v>
      </c>
      <c r="K8895">
        <v>23.750399999999999</v>
      </c>
      <c r="L8895">
        <v>1448</v>
      </c>
      <c r="M8895">
        <v>30</v>
      </c>
      <c r="N8895" s="15">
        <v>61740</v>
      </c>
      <c r="O8895" s="15">
        <v>1466349.696</v>
      </c>
    </row>
    <row r="8896" spans="1:15">
      <c r="A8896" s="14">
        <v>44525</v>
      </c>
      <c r="B8896" t="s">
        <v>73</v>
      </c>
      <c r="C8896">
        <v>8</v>
      </c>
      <c r="D8896" t="s">
        <v>50</v>
      </c>
      <c r="E8896">
        <v>1017</v>
      </c>
      <c r="F8896" t="s">
        <v>74</v>
      </c>
      <c r="G8896" t="s">
        <v>57</v>
      </c>
      <c r="H8896" t="s">
        <v>52</v>
      </c>
      <c r="I8896" t="s">
        <v>53</v>
      </c>
      <c r="J8896">
        <v>44</v>
      </c>
      <c r="K8896">
        <v>23.750399999999999</v>
      </c>
      <c r="L8896">
        <v>1444</v>
      </c>
      <c r="M8896">
        <v>30</v>
      </c>
      <c r="N8896" s="15">
        <v>61740</v>
      </c>
      <c r="O8896" s="15">
        <v>1466349.696</v>
      </c>
    </row>
    <row r="8897" spans="1:15">
      <c r="A8897" s="14">
        <v>44525</v>
      </c>
      <c r="B8897" t="s">
        <v>73</v>
      </c>
      <c r="C8897">
        <v>8</v>
      </c>
      <c r="D8897" t="s">
        <v>50</v>
      </c>
      <c r="E8897">
        <v>1017</v>
      </c>
      <c r="F8897" t="s">
        <v>74</v>
      </c>
      <c r="G8897" t="s">
        <v>57</v>
      </c>
      <c r="H8897" t="s">
        <v>52</v>
      </c>
      <c r="I8897" t="s">
        <v>53</v>
      </c>
      <c r="J8897">
        <v>44</v>
      </c>
      <c r="K8897">
        <v>23.750399999999999</v>
      </c>
      <c r="L8897">
        <v>1406</v>
      </c>
      <c r="M8897">
        <v>30</v>
      </c>
      <c r="N8897" s="15">
        <v>27440</v>
      </c>
      <c r="O8897" s="15">
        <v>651710.97600000002</v>
      </c>
    </row>
    <row r="8898" spans="1:15">
      <c r="A8898" s="14">
        <v>44525</v>
      </c>
      <c r="B8898" t="s">
        <v>73</v>
      </c>
      <c r="C8898">
        <v>8</v>
      </c>
      <c r="D8898" t="s">
        <v>50</v>
      </c>
      <c r="E8898">
        <v>1017</v>
      </c>
      <c r="F8898" t="s">
        <v>74</v>
      </c>
      <c r="G8898" t="s">
        <v>57</v>
      </c>
      <c r="H8898" t="s">
        <v>52</v>
      </c>
      <c r="I8898" t="s">
        <v>53</v>
      </c>
      <c r="J8898">
        <v>44</v>
      </c>
      <c r="K8898">
        <v>23.143899999999999</v>
      </c>
      <c r="L8898">
        <v>1807</v>
      </c>
      <c r="M8898">
        <v>30</v>
      </c>
      <c r="N8898" s="15">
        <v>49000</v>
      </c>
      <c r="O8898" s="15">
        <v>1134051.1000000001</v>
      </c>
    </row>
    <row r="8899" spans="1:15">
      <c r="A8899" s="14">
        <v>44525</v>
      </c>
      <c r="B8899" t="s">
        <v>73</v>
      </c>
      <c r="C8899">
        <v>8</v>
      </c>
      <c r="D8899" t="s">
        <v>50</v>
      </c>
      <c r="E8899">
        <v>1017</v>
      </c>
      <c r="F8899" t="s">
        <v>74</v>
      </c>
      <c r="G8899" t="s">
        <v>57</v>
      </c>
      <c r="H8899" t="s">
        <v>52</v>
      </c>
      <c r="I8899" t="s">
        <v>53</v>
      </c>
      <c r="J8899">
        <v>44</v>
      </c>
      <c r="K8899">
        <v>23.750399999999999</v>
      </c>
      <c r="L8899">
        <v>1817</v>
      </c>
      <c r="M8899">
        <v>30</v>
      </c>
      <c r="N8899" s="15">
        <v>80000</v>
      </c>
      <c r="O8899" s="15">
        <v>1900032</v>
      </c>
    </row>
    <row r="8900" spans="1:15">
      <c r="A8900" s="14">
        <v>44525</v>
      </c>
      <c r="B8900" t="s">
        <v>73</v>
      </c>
      <c r="C8900">
        <v>8</v>
      </c>
      <c r="D8900" t="s">
        <v>50</v>
      </c>
      <c r="E8900">
        <v>1017</v>
      </c>
      <c r="F8900" t="s">
        <v>74</v>
      </c>
      <c r="G8900" t="s">
        <v>57</v>
      </c>
      <c r="H8900" t="s">
        <v>52</v>
      </c>
      <c r="I8900" t="s">
        <v>53</v>
      </c>
      <c r="J8900">
        <v>44</v>
      </c>
      <c r="K8900">
        <v>23.750399999999999</v>
      </c>
      <c r="L8900">
        <v>1139</v>
      </c>
      <c r="M8900">
        <v>30</v>
      </c>
      <c r="N8900" s="15">
        <v>39000</v>
      </c>
      <c r="O8900" s="15">
        <v>926265.6</v>
      </c>
    </row>
    <row r="8901" spans="1:15">
      <c r="A8901" s="14">
        <v>44525</v>
      </c>
      <c r="B8901" t="s">
        <v>73</v>
      </c>
      <c r="C8901">
        <v>8</v>
      </c>
      <c r="D8901" t="s">
        <v>50</v>
      </c>
      <c r="E8901">
        <v>1017</v>
      </c>
      <c r="F8901" t="s">
        <v>74</v>
      </c>
      <c r="G8901" t="s">
        <v>57</v>
      </c>
      <c r="H8901" t="s">
        <v>52</v>
      </c>
      <c r="I8901" t="s">
        <v>53</v>
      </c>
      <c r="J8901">
        <v>44</v>
      </c>
      <c r="K8901">
        <v>23.689699999999998</v>
      </c>
      <c r="L8901">
        <v>1471</v>
      </c>
      <c r="M8901">
        <v>30</v>
      </c>
      <c r="N8901" s="15">
        <v>40000</v>
      </c>
      <c r="O8901" s="15">
        <v>947588</v>
      </c>
    </row>
    <row r="8902" spans="1:15">
      <c r="A8902" s="14">
        <v>44525</v>
      </c>
      <c r="B8902" t="s">
        <v>73</v>
      </c>
      <c r="C8902">
        <v>8</v>
      </c>
      <c r="D8902" t="s">
        <v>50</v>
      </c>
      <c r="E8902">
        <v>1017</v>
      </c>
      <c r="F8902" t="s">
        <v>74</v>
      </c>
      <c r="G8902" t="s">
        <v>57</v>
      </c>
      <c r="H8902" t="s">
        <v>52</v>
      </c>
      <c r="I8902" t="s">
        <v>53</v>
      </c>
      <c r="J8902">
        <v>44</v>
      </c>
      <c r="K8902">
        <v>23.750399999999999</v>
      </c>
      <c r="L8902">
        <v>1230</v>
      </c>
      <c r="M8902">
        <v>30</v>
      </c>
      <c r="N8902" s="15">
        <v>34800</v>
      </c>
      <c r="O8902" s="15">
        <v>826513.92000000004</v>
      </c>
    </row>
    <row r="8903" spans="1:15">
      <c r="A8903" s="14">
        <v>44525</v>
      </c>
      <c r="B8903" t="s">
        <v>73</v>
      </c>
      <c r="C8903">
        <v>8</v>
      </c>
      <c r="D8903" t="s">
        <v>50</v>
      </c>
      <c r="E8903">
        <v>1017</v>
      </c>
      <c r="F8903" t="s">
        <v>74</v>
      </c>
      <c r="G8903" t="s">
        <v>57</v>
      </c>
      <c r="H8903" t="s">
        <v>52</v>
      </c>
      <c r="I8903" t="s">
        <v>53</v>
      </c>
      <c r="J8903">
        <v>44</v>
      </c>
      <c r="K8903">
        <v>23.750399999999999</v>
      </c>
      <c r="L8903">
        <v>1838</v>
      </c>
      <c r="M8903">
        <v>30</v>
      </c>
      <c r="N8903" s="15">
        <v>70000</v>
      </c>
      <c r="O8903" s="15">
        <v>1662528</v>
      </c>
    </row>
    <row r="8904" spans="1:15">
      <c r="A8904" s="14">
        <v>44525</v>
      </c>
      <c r="B8904" t="s">
        <v>73</v>
      </c>
      <c r="C8904">
        <v>8</v>
      </c>
      <c r="D8904" t="s">
        <v>50</v>
      </c>
      <c r="E8904">
        <v>1017</v>
      </c>
      <c r="F8904" t="s">
        <v>74</v>
      </c>
      <c r="G8904" t="s">
        <v>57</v>
      </c>
      <c r="H8904" t="s">
        <v>52</v>
      </c>
      <c r="I8904" t="s">
        <v>53</v>
      </c>
      <c r="J8904">
        <v>44</v>
      </c>
      <c r="K8904">
        <v>23.689699999999998</v>
      </c>
      <c r="L8904">
        <v>1471</v>
      </c>
      <c r="M8904">
        <v>30</v>
      </c>
      <c r="N8904" s="15">
        <v>44744</v>
      </c>
      <c r="O8904" s="15">
        <v>1059971.9368</v>
      </c>
    </row>
    <row r="8905" spans="1:15">
      <c r="A8905" s="14">
        <v>44525</v>
      </c>
      <c r="B8905" t="s">
        <v>73</v>
      </c>
      <c r="C8905">
        <v>8</v>
      </c>
      <c r="D8905" t="s">
        <v>50</v>
      </c>
      <c r="E8905">
        <v>1017</v>
      </c>
      <c r="F8905" t="s">
        <v>74</v>
      </c>
      <c r="G8905" t="s">
        <v>57</v>
      </c>
      <c r="H8905" t="s">
        <v>52</v>
      </c>
      <c r="I8905" t="s">
        <v>53</v>
      </c>
      <c r="J8905">
        <v>44</v>
      </c>
      <c r="K8905">
        <v>23.750399999999999</v>
      </c>
      <c r="L8905">
        <v>1286</v>
      </c>
      <c r="M8905">
        <v>30</v>
      </c>
      <c r="N8905" s="15">
        <v>25000</v>
      </c>
      <c r="O8905" s="15">
        <v>593760</v>
      </c>
    </row>
    <row r="8906" spans="1:15">
      <c r="A8906" s="14">
        <v>44525</v>
      </c>
      <c r="B8906" t="s">
        <v>73</v>
      </c>
      <c r="C8906">
        <v>8</v>
      </c>
      <c r="D8906" t="s">
        <v>50</v>
      </c>
      <c r="E8906">
        <v>1017</v>
      </c>
      <c r="F8906" t="s">
        <v>74</v>
      </c>
      <c r="G8906" t="s">
        <v>57</v>
      </c>
      <c r="H8906" t="s">
        <v>52</v>
      </c>
      <c r="I8906" t="s">
        <v>53</v>
      </c>
      <c r="J8906">
        <v>44</v>
      </c>
      <c r="K8906">
        <v>23.750399999999999</v>
      </c>
      <c r="L8906">
        <v>1443</v>
      </c>
      <c r="M8906">
        <v>30</v>
      </c>
      <c r="N8906" s="15">
        <v>52500</v>
      </c>
      <c r="O8906" s="15">
        <v>1246896</v>
      </c>
    </row>
    <row r="8907" spans="1:15">
      <c r="A8907" s="14">
        <v>44525</v>
      </c>
      <c r="B8907" t="s">
        <v>73</v>
      </c>
      <c r="C8907">
        <v>8</v>
      </c>
      <c r="D8907" t="s">
        <v>50</v>
      </c>
      <c r="E8907">
        <v>1017</v>
      </c>
      <c r="F8907" t="s">
        <v>74</v>
      </c>
      <c r="G8907" t="s">
        <v>57</v>
      </c>
      <c r="H8907" t="s">
        <v>52</v>
      </c>
      <c r="I8907" t="s">
        <v>53</v>
      </c>
      <c r="J8907">
        <v>44</v>
      </c>
      <c r="K8907">
        <v>23.750399999999999</v>
      </c>
      <c r="L8907">
        <v>1474</v>
      </c>
      <c r="M8907">
        <v>30</v>
      </c>
      <c r="N8907" s="15">
        <v>35000</v>
      </c>
      <c r="O8907" s="15">
        <v>831264</v>
      </c>
    </row>
    <row r="8908" spans="1:15">
      <c r="A8908" s="14">
        <v>44525</v>
      </c>
      <c r="B8908" t="s">
        <v>73</v>
      </c>
      <c r="C8908">
        <v>8</v>
      </c>
      <c r="D8908" t="s">
        <v>50</v>
      </c>
      <c r="E8908">
        <v>1017</v>
      </c>
      <c r="F8908" t="s">
        <v>74</v>
      </c>
      <c r="G8908" t="s">
        <v>57</v>
      </c>
      <c r="H8908" t="s">
        <v>52</v>
      </c>
      <c r="I8908" t="s">
        <v>53</v>
      </c>
      <c r="J8908">
        <v>44</v>
      </c>
      <c r="K8908">
        <v>23.143899999999999</v>
      </c>
      <c r="L8908">
        <v>1478</v>
      </c>
      <c r="M8908">
        <v>30</v>
      </c>
      <c r="N8908" s="15">
        <v>43904</v>
      </c>
      <c r="O8908" s="15">
        <v>1016109.7855999999</v>
      </c>
    </row>
    <row r="8909" spans="1:15">
      <c r="A8909" s="14">
        <v>44525</v>
      </c>
      <c r="B8909" t="s">
        <v>73</v>
      </c>
      <c r="C8909">
        <v>6</v>
      </c>
      <c r="D8909" t="s">
        <v>50</v>
      </c>
      <c r="E8909">
        <v>1017</v>
      </c>
      <c r="F8909" t="s">
        <v>74</v>
      </c>
      <c r="G8909" t="s">
        <v>57</v>
      </c>
      <c r="H8909" t="s">
        <v>52</v>
      </c>
      <c r="I8909" t="s">
        <v>53</v>
      </c>
      <c r="J8909">
        <v>44</v>
      </c>
      <c r="K8909">
        <v>29.3338</v>
      </c>
      <c r="L8909">
        <v>527</v>
      </c>
      <c r="M8909">
        <v>180</v>
      </c>
      <c r="N8909" s="15">
        <v>3500</v>
      </c>
      <c r="O8909" s="15">
        <v>102668.3</v>
      </c>
    </row>
    <row r="8910" spans="1:15">
      <c r="A8910" s="14">
        <v>44525</v>
      </c>
      <c r="B8910" t="s">
        <v>73</v>
      </c>
      <c r="C8910">
        <v>8</v>
      </c>
      <c r="D8910" t="s">
        <v>50</v>
      </c>
      <c r="E8910">
        <v>1017</v>
      </c>
      <c r="F8910" t="s">
        <v>74</v>
      </c>
      <c r="G8910" t="s">
        <v>57</v>
      </c>
      <c r="H8910" t="s">
        <v>52</v>
      </c>
      <c r="I8910" t="s">
        <v>53</v>
      </c>
      <c r="J8910">
        <v>44</v>
      </c>
      <c r="K8910">
        <v>23.143899999999999</v>
      </c>
      <c r="L8910">
        <v>1164</v>
      </c>
      <c r="M8910">
        <v>30</v>
      </c>
      <c r="N8910" s="15">
        <v>34000</v>
      </c>
      <c r="O8910" s="15">
        <v>786892.6</v>
      </c>
    </row>
    <row r="8911" spans="1:15">
      <c r="A8911" s="14">
        <v>44525</v>
      </c>
      <c r="B8911" t="s">
        <v>73</v>
      </c>
      <c r="C8911">
        <v>8</v>
      </c>
      <c r="D8911" t="s">
        <v>50</v>
      </c>
      <c r="E8911">
        <v>1017</v>
      </c>
      <c r="F8911" t="s">
        <v>74</v>
      </c>
      <c r="G8911" t="s">
        <v>57</v>
      </c>
      <c r="H8911" t="s">
        <v>52</v>
      </c>
      <c r="I8911" t="s">
        <v>53</v>
      </c>
      <c r="J8911">
        <v>44</v>
      </c>
      <c r="K8911">
        <v>23.689699999999998</v>
      </c>
      <c r="L8911">
        <v>1143</v>
      </c>
      <c r="M8911">
        <v>30</v>
      </c>
      <c r="N8911" s="15">
        <v>37128</v>
      </c>
      <c r="O8911" s="15">
        <v>879551.18160000001</v>
      </c>
    </row>
    <row r="8912" spans="1:15">
      <c r="A8912" s="14">
        <v>44525</v>
      </c>
      <c r="B8912" t="s">
        <v>73</v>
      </c>
      <c r="C8912">
        <v>7</v>
      </c>
      <c r="D8912" t="s">
        <v>50</v>
      </c>
      <c r="E8912">
        <v>1017</v>
      </c>
      <c r="F8912" t="s">
        <v>74</v>
      </c>
      <c r="G8912" t="s">
        <v>57</v>
      </c>
      <c r="H8912" t="s">
        <v>51</v>
      </c>
      <c r="I8912" t="s">
        <v>53</v>
      </c>
      <c r="J8912">
        <v>44</v>
      </c>
      <c r="K8912">
        <v>27.45</v>
      </c>
      <c r="L8912">
        <v>746</v>
      </c>
      <c r="M8912">
        <v>30</v>
      </c>
      <c r="N8912" s="15">
        <v>22400</v>
      </c>
      <c r="O8912" s="15">
        <v>614880</v>
      </c>
    </row>
    <row r="8913" spans="1:15">
      <c r="A8913" s="14">
        <v>44525</v>
      </c>
      <c r="B8913" t="s">
        <v>73</v>
      </c>
      <c r="C8913">
        <v>7</v>
      </c>
      <c r="D8913" t="s">
        <v>50</v>
      </c>
      <c r="E8913">
        <v>1017</v>
      </c>
      <c r="F8913" t="s">
        <v>74</v>
      </c>
      <c r="G8913" t="s">
        <v>57</v>
      </c>
      <c r="H8913" t="s">
        <v>52</v>
      </c>
      <c r="I8913" t="s">
        <v>53</v>
      </c>
      <c r="J8913">
        <v>44</v>
      </c>
      <c r="K8913">
        <v>31.180900000000001</v>
      </c>
      <c r="L8913">
        <v>746</v>
      </c>
      <c r="M8913">
        <v>30</v>
      </c>
      <c r="N8913" s="15">
        <v>22400</v>
      </c>
      <c r="O8913" s="15">
        <v>698452.16</v>
      </c>
    </row>
    <row r="8914" spans="1:15">
      <c r="A8914" s="14">
        <v>44525</v>
      </c>
      <c r="B8914" t="s">
        <v>73</v>
      </c>
      <c r="C8914">
        <v>8</v>
      </c>
      <c r="D8914" t="s">
        <v>50</v>
      </c>
      <c r="E8914">
        <v>1017</v>
      </c>
      <c r="F8914" t="s">
        <v>74</v>
      </c>
      <c r="G8914" t="s">
        <v>57</v>
      </c>
      <c r="H8914" t="s">
        <v>51</v>
      </c>
      <c r="I8914" t="s">
        <v>53</v>
      </c>
      <c r="J8914">
        <v>44</v>
      </c>
      <c r="K8914">
        <v>27.5</v>
      </c>
      <c r="L8914">
        <v>1110</v>
      </c>
      <c r="M8914">
        <v>30</v>
      </c>
      <c r="N8914" s="15">
        <v>20000</v>
      </c>
      <c r="O8914" s="15">
        <v>550000</v>
      </c>
    </row>
    <row r="8915" spans="1:15">
      <c r="A8915" s="14">
        <v>44525</v>
      </c>
      <c r="B8915" t="s">
        <v>73</v>
      </c>
      <c r="C8915">
        <v>8</v>
      </c>
      <c r="D8915" t="s">
        <v>50</v>
      </c>
      <c r="E8915">
        <v>1017</v>
      </c>
      <c r="F8915" t="s">
        <v>74</v>
      </c>
      <c r="G8915" t="s">
        <v>57</v>
      </c>
      <c r="H8915" t="s">
        <v>52</v>
      </c>
      <c r="I8915" t="s">
        <v>53</v>
      </c>
      <c r="J8915">
        <v>44</v>
      </c>
      <c r="K8915">
        <v>31.245100000000001</v>
      </c>
      <c r="L8915">
        <v>1110</v>
      </c>
      <c r="M8915">
        <v>30</v>
      </c>
      <c r="N8915" s="15">
        <v>20000</v>
      </c>
      <c r="O8915" s="15">
        <v>624902</v>
      </c>
    </row>
    <row r="8916" spans="1:15">
      <c r="A8916" s="14">
        <v>44525</v>
      </c>
      <c r="B8916" t="s">
        <v>73</v>
      </c>
      <c r="C8916">
        <v>8</v>
      </c>
      <c r="D8916" t="s">
        <v>50</v>
      </c>
      <c r="E8916">
        <v>1017</v>
      </c>
      <c r="F8916" t="s">
        <v>74</v>
      </c>
      <c r="G8916" t="s">
        <v>57</v>
      </c>
      <c r="H8916" t="s">
        <v>51</v>
      </c>
      <c r="I8916" t="s">
        <v>53</v>
      </c>
      <c r="J8916">
        <v>44</v>
      </c>
      <c r="K8916">
        <v>21</v>
      </c>
      <c r="L8916">
        <v>1134</v>
      </c>
      <c r="M8916">
        <v>30</v>
      </c>
      <c r="N8916" s="15">
        <v>36428</v>
      </c>
      <c r="O8916" s="15">
        <v>764988</v>
      </c>
    </row>
    <row r="8917" spans="1:15">
      <c r="A8917" s="14">
        <v>44525</v>
      </c>
      <c r="B8917" t="s">
        <v>73</v>
      </c>
      <c r="C8917">
        <v>8</v>
      </c>
      <c r="D8917" t="s">
        <v>50</v>
      </c>
      <c r="E8917">
        <v>1017</v>
      </c>
      <c r="F8917" t="s">
        <v>74</v>
      </c>
      <c r="G8917" t="s">
        <v>57</v>
      </c>
      <c r="H8917" t="s">
        <v>51</v>
      </c>
      <c r="I8917" t="s">
        <v>53</v>
      </c>
      <c r="J8917">
        <v>44</v>
      </c>
      <c r="K8917">
        <v>20.5</v>
      </c>
      <c r="L8917">
        <v>1808</v>
      </c>
      <c r="M8917">
        <v>30</v>
      </c>
      <c r="N8917" s="15">
        <v>86000</v>
      </c>
      <c r="O8917" s="15">
        <v>1763000</v>
      </c>
    </row>
    <row r="8918" spans="1:15">
      <c r="A8918" s="14">
        <v>44525</v>
      </c>
      <c r="B8918" t="s">
        <v>73</v>
      </c>
      <c r="C8918">
        <v>8</v>
      </c>
      <c r="D8918" t="s">
        <v>50</v>
      </c>
      <c r="E8918">
        <v>1017</v>
      </c>
      <c r="F8918" t="s">
        <v>74</v>
      </c>
      <c r="G8918" t="s">
        <v>57</v>
      </c>
      <c r="H8918" t="s">
        <v>51</v>
      </c>
      <c r="I8918" t="s">
        <v>53</v>
      </c>
      <c r="J8918">
        <v>44</v>
      </c>
      <c r="K8918">
        <v>21.96</v>
      </c>
      <c r="L8918">
        <v>1807</v>
      </c>
      <c r="M8918">
        <v>30</v>
      </c>
      <c r="N8918" s="15">
        <v>135000</v>
      </c>
      <c r="O8918" s="15">
        <v>2964600</v>
      </c>
    </row>
    <row r="8919" spans="1:15">
      <c r="A8919" s="14">
        <v>44525</v>
      </c>
      <c r="B8919" t="s">
        <v>73</v>
      </c>
      <c r="C8919">
        <v>8</v>
      </c>
      <c r="D8919" t="s">
        <v>50</v>
      </c>
      <c r="E8919">
        <v>1017</v>
      </c>
      <c r="F8919" t="s">
        <v>74</v>
      </c>
      <c r="G8919" t="s">
        <v>117</v>
      </c>
      <c r="H8919" t="s">
        <v>51</v>
      </c>
      <c r="I8919" t="s">
        <v>118</v>
      </c>
      <c r="J8919">
        <v>44</v>
      </c>
      <c r="K8919">
        <v>14.96</v>
      </c>
      <c r="L8919">
        <v>3371</v>
      </c>
      <c r="M8919">
        <v>30</v>
      </c>
      <c r="N8919" s="15">
        <v>211843.09</v>
      </c>
      <c r="O8919" s="15">
        <v>3169172.6264</v>
      </c>
    </row>
    <row r="8920" spans="1:15">
      <c r="A8920" s="14">
        <v>44525</v>
      </c>
      <c r="B8920" t="s">
        <v>73</v>
      </c>
      <c r="C8920">
        <v>8</v>
      </c>
      <c r="D8920" t="s">
        <v>50</v>
      </c>
      <c r="E8920">
        <v>1017</v>
      </c>
      <c r="F8920" t="s">
        <v>74</v>
      </c>
      <c r="G8920" t="s">
        <v>57</v>
      </c>
      <c r="H8920" t="s">
        <v>51</v>
      </c>
      <c r="I8920" t="s">
        <v>53</v>
      </c>
      <c r="J8920">
        <v>44</v>
      </c>
      <c r="K8920">
        <v>21</v>
      </c>
      <c r="L8920">
        <v>1815</v>
      </c>
      <c r="M8920">
        <v>30</v>
      </c>
      <c r="N8920" s="15">
        <v>80000</v>
      </c>
      <c r="O8920" s="15">
        <v>1680000</v>
      </c>
    </row>
    <row r="8921" spans="1:15">
      <c r="A8921" s="14">
        <v>44525</v>
      </c>
      <c r="B8921" t="s">
        <v>73</v>
      </c>
      <c r="C8921">
        <v>8</v>
      </c>
      <c r="D8921" t="s">
        <v>50</v>
      </c>
      <c r="E8921">
        <v>1017</v>
      </c>
      <c r="F8921" t="s">
        <v>74</v>
      </c>
      <c r="G8921" t="s">
        <v>57</v>
      </c>
      <c r="H8921" t="s">
        <v>51</v>
      </c>
      <c r="I8921" t="s">
        <v>53</v>
      </c>
      <c r="J8921">
        <v>44</v>
      </c>
      <c r="K8921">
        <v>11</v>
      </c>
      <c r="L8921">
        <v>1813</v>
      </c>
      <c r="M8921">
        <v>30</v>
      </c>
      <c r="N8921" s="15">
        <v>82320</v>
      </c>
      <c r="O8921" s="15">
        <v>905520</v>
      </c>
    </row>
    <row r="8922" spans="1:15">
      <c r="A8922" s="14">
        <v>44525</v>
      </c>
      <c r="B8922" t="s">
        <v>73</v>
      </c>
      <c r="C8922">
        <v>7</v>
      </c>
      <c r="D8922" t="s">
        <v>50</v>
      </c>
      <c r="E8922">
        <v>1017</v>
      </c>
      <c r="F8922" t="s">
        <v>74</v>
      </c>
      <c r="G8922" t="s">
        <v>57</v>
      </c>
      <c r="H8922" t="s">
        <v>51</v>
      </c>
      <c r="I8922" t="s">
        <v>53</v>
      </c>
      <c r="J8922">
        <v>44</v>
      </c>
      <c r="K8922">
        <v>27.5</v>
      </c>
      <c r="L8922">
        <v>747</v>
      </c>
      <c r="M8922">
        <v>30</v>
      </c>
      <c r="N8922" s="15">
        <v>21000</v>
      </c>
      <c r="O8922" s="15">
        <v>577500</v>
      </c>
    </row>
    <row r="8923" spans="1:15">
      <c r="A8923" s="14">
        <v>44525</v>
      </c>
      <c r="B8923" t="s">
        <v>73</v>
      </c>
      <c r="C8923">
        <v>8</v>
      </c>
      <c r="D8923" t="s">
        <v>50</v>
      </c>
      <c r="E8923">
        <v>1017</v>
      </c>
      <c r="F8923" t="s">
        <v>74</v>
      </c>
      <c r="G8923" t="s">
        <v>117</v>
      </c>
      <c r="H8923" t="s">
        <v>51</v>
      </c>
      <c r="I8923" t="s">
        <v>118</v>
      </c>
      <c r="J8923">
        <v>44</v>
      </c>
      <c r="K8923">
        <v>21.5</v>
      </c>
      <c r="L8923">
        <v>1450</v>
      </c>
      <c r="M8923">
        <v>30</v>
      </c>
      <c r="N8923" s="15">
        <v>16167.48</v>
      </c>
      <c r="O8923" s="15">
        <v>347600.82</v>
      </c>
    </row>
    <row r="8924" spans="1:15">
      <c r="A8924" s="14">
        <v>44525</v>
      </c>
      <c r="B8924" t="s">
        <v>73</v>
      </c>
      <c r="C8924">
        <v>8</v>
      </c>
      <c r="D8924" t="s">
        <v>50</v>
      </c>
      <c r="E8924">
        <v>1017</v>
      </c>
      <c r="F8924" t="s">
        <v>74</v>
      </c>
      <c r="G8924" t="s">
        <v>57</v>
      </c>
      <c r="H8924" t="s">
        <v>51</v>
      </c>
      <c r="I8924" t="s">
        <v>53</v>
      </c>
      <c r="J8924">
        <v>44</v>
      </c>
      <c r="K8924">
        <v>21.45</v>
      </c>
      <c r="L8924">
        <v>1138</v>
      </c>
      <c r="M8924">
        <v>30</v>
      </c>
      <c r="N8924" s="15">
        <v>26638</v>
      </c>
      <c r="O8924" s="15">
        <v>571385.1</v>
      </c>
    </row>
    <row r="8925" spans="1:15">
      <c r="A8925" s="14">
        <v>44525</v>
      </c>
      <c r="B8925" t="s">
        <v>73</v>
      </c>
      <c r="C8925">
        <v>8</v>
      </c>
      <c r="D8925" t="s">
        <v>50</v>
      </c>
      <c r="E8925">
        <v>1017</v>
      </c>
      <c r="F8925" t="s">
        <v>74</v>
      </c>
      <c r="G8925" t="s">
        <v>57</v>
      </c>
      <c r="H8925" t="s">
        <v>51</v>
      </c>
      <c r="I8925" t="s">
        <v>53</v>
      </c>
      <c r="J8925">
        <v>44</v>
      </c>
      <c r="K8925">
        <v>21.5</v>
      </c>
      <c r="L8925">
        <v>1288</v>
      </c>
      <c r="M8925">
        <v>30</v>
      </c>
      <c r="N8925" s="15">
        <v>51956</v>
      </c>
      <c r="O8925" s="15">
        <v>1117054</v>
      </c>
    </row>
    <row r="8926" spans="1:15">
      <c r="A8926" s="14">
        <v>44525</v>
      </c>
      <c r="B8926" t="s">
        <v>73</v>
      </c>
      <c r="C8926">
        <v>8</v>
      </c>
      <c r="D8926" t="s">
        <v>50</v>
      </c>
      <c r="E8926">
        <v>1017</v>
      </c>
      <c r="F8926" t="s">
        <v>74</v>
      </c>
      <c r="G8926" t="s">
        <v>57</v>
      </c>
      <c r="H8926" t="s">
        <v>51</v>
      </c>
      <c r="I8926" t="s">
        <v>53</v>
      </c>
      <c r="J8926">
        <v>44</v>
      </c>
      <c r="K8926">
        <v>21.5</v>
      </c>
      <c r="L8926">
        <v>1138</v>
      </c>
      <c r="M8926">
        <v>30</v>
      </c>
      <c r="N8926" s="15">
        <v>25000</v>
      </c>
      <c r="O8926" s="15">
        <v>537500</v>
      </c>
    </row>
    <row r="8927" spans="1:15">
      <c r="A8927" s="14">
        <v>44525</v>
      </c>
      <c r="B8927" t="s">
        <v>73</v>
      </c>
      <c r="C8927">
        <v>7</v>
      </c>
      <c r="D8927" t="s">
        <v>50</v>
      </c>
      <c r="E8927">
        <v>1017</v>
      </c>
      <c r="F8927" t="s">
        <v>74</v>
      </c>
      <c r="G8927" t="s">
        <v>57</v>
      </c>
      <c r="H8927" t="s">
        <v>51</v>
      </c>
      <c r="I8927" t="s">
        <v>53</v>
      </c>
      <c r="J8927">
        <v>44</v>
      </c>
      <c r="K8927">
        <v>27.5</v>
      </c>
      <c r="L8927">
        <v>744</v>
      </c>
      <c r="M8927">
        <v>30</v>
      </c>
      <c r="N8927" s="15">
        <v>21980</v>
      </c>
      <c r="O8927" s="15">
        <v>604450</v>
      </c>
    </row>
    <row r="8928" spans="1:15">
      <c r="A8928" s="14">
        <v>44525</v>
      </c>
      <c r="B8928" t="s">
        <v>73</v>
      </c>
      <c r="C8928">
        <v>8</v>
      </c>
      <c r="D8928" t="s">
        <v>50</v>
      </c>
      <c r="E8928">
        <v>1017</v>
      </c>
      <c r="F8928" t="s">
        <v>74</v>
      </c>
      <c r="G8928" t="s">
        <v>57</v>
      </c>
      <c r="H8928" t="s">
        <v>51</v>
      </c>
      <c r="I8928" t="s">
        <v>53</v>
      </c>
      <c r="J8928">
        <v>44</v>
      </c>
      <c r="K8928">
        <v>21.45</v>
      </c>
      <c r="L8928">
        <v>1804</v>
      </c>
      <c r="M8928">
        <v>30</v>
      </c>
      <c r="N8928" s="15">
        <v>88360</v>
      </c>
      <c r="O8928" s="15">
        <v>1895322</v>
      </c>
    </row>
    <row r="8929" spans="1:15">
      <c r="A8929" s="14">
        <v>44525</v>
      </c>
      <c r="B8929" t="s">
        <v>73</v>
      </c>
      <c r="C8929">
        <v>8</v>
      </c>
      <c r="D8929" t="s">
        <v>50</v>
      </c>
      <c r="E8929">
        <v>1017</v>
      </c>
      <c r="F8929" t="s">
        <v>74</v>
      </c>
      <c r="G8929" t="s">
        <v>57</v>
      </c>
      <c r="H8929" t="s">
        <v>51</v>
      </c>
      <c r="I8929" t="s">
        <v>53</v>
      </c>
      <c r="J8929">
        <v>44</v>
      </c>
      <c r="K8929">
        <v>21.5</v>
      </c>
      <c r="L8929">
        <v>1441</v>
      </c>
      <c r="M8929">
        <v>30</v>
      </c>
      <c r="N8929" s="15">
        <v>27288</v>
      </c>
      <c r="O8929" s="15">
        <v>586692</v>
      </c>
    </row>
    <row r="8930" spans="1:15">
      <c r="A8930" s="14">
        <v>44525</v>
      </c>
      <c r="B8930" t="s">
        <v>73</v>
      </c>
      <c r="C8930">
        <v>8</v>
      </c>
      <c r="D8930" t="s">
        <v>50</v>
      </c>
      <c r="E8930">
        <v>1017</v>
      </c>
      <c r="F8930" t="s">
        <v>74</v>
      </c>
      <c r="G8930" t="s">
        <v>57</v>
      </c>
      <c r="H8930" t="s">
        <v>51</v>
      </c>
      <c r="I8930" t="s">
        <v>53</v>
      </c>
      <c r="J8930">
        <v>44</v>
      </c>
      <c r="K8930">
        <v>21.5</v>
      </c>
      <c r="L8930">
        <v>1134</v>
      </c>
      <c r="M8930">
        <v>30</v>
      </c>
      <c r="N8930" s="15">
        <v>30000</v>
      </c>
      <c r="O8930" s="15">
        <v>645000</v>
      </c>
    </row>
    <row r="8931" spans="1:15">
      <c r="A8931" s="14">
        <v>44525</v>
      </c>
      <c r="B8931" t="s">
        <v>73</v>
      </c>
      <c r="C8931">
        <v>8</v>
      </c>
      <c r="D8931" t="s">
        <v>50</v>
      </c>
      <c r="E8931">
        <v>1017</v>
      </c>
      <c r="F8931" t="s">
        <v>74</v>
      </c>
      <c r="G8931" t="s">
        <v>57</v>
      </c>
      <c r="H8931" t="s">
        <v>51</v>
      </c>
      <c r="I8931" t="s">
        <v>53</v>
      </c>
      <c r="J8931">
        <v>44</v>
      </c>
      <c r="K8931">
        <v>21.5</v>
      </c>
      <c r="L8931">
        <v>1836</v>
      </c>
      <c r="M8931">
        <v>30</v>
      </c>
      <c r="N8931" s="15">
        <v>70000</v>
      </c>
      <c r="O8931" s="15">
        <v>1505000</v>
      </c>
    </row>
    <row r="8932" spans="1:15">
      <c r="A8932" s="14">
        <v>44525</v>
      </c>
      <c r="B8932" t="s">
        <v>73</v>
      </c>
      <c r="C8932">
        <v>8</v>
      </c>
      <c r="D8932" t="s">
        <v>50</v>
      </c>
      <c r="E8932">
        <v>1017</v>
      </c>
      <c r="F8932" t="s">
        <v>74</v>
      </c>
      <c r="G8932" t="s">
        <v>117</v>
      </c>
      <c r="H8932" t="s">
        <v>51</v>
      </c>
      <c r="I8932" t="s">
        <v>118</v>
      </c>
      <c r="J8932">
        <v>44</v>
      </c>
      <c r="K8932">
        <v>21.45</v>
      </c>
      <c r="L8932">
        <v>1166</v>
      </c>
      <c r="M8932">
        <v>30</v>
      </c>
      <c r="N8932" s="15">
        <v>34767.17</v>
      </c>
      <c r="O8932" s="15">
        <v>745755.79650000005</v>
      </c>
    </row>
    <row r="8933" spans="1:15">
      <c r="A8933" s="14">
        <v>44525</v>
      </c>
      <c r="B8933" t="s">
        <v>73</v>
      </c>
      <c r="C8933">
        <v>8</v>
      </c>
      <c r="D8933" t="s">
        <v>50</v>
      </c>
      <c r="E8933">
        <v>1017</v>
      </c>
      <c r="F8933" t="s">
        <v>74</v>
      </c>
      <c r="G8933" t="s">
        <v>57</v>
      </c>
      <c r="H8933" t="s">
        <v>51</v>
      </c>
      <c r="I8933" t="s">
        <v>53</v>
      </c>
      <c r="J8933">
        <v>44</v>
      </c>
      <c r="K8933">
        <v>20.5</v>
      </c>
      <c r="L8933">
        <v>1833</v>
      </c>
      <c r="M8933">
        <v>30</v>
      </c>
      <c r="N8933" s="15">
        <v>110000</v>
      </c>
      <c r="O8933" s="15">
        <v>2255000</v>
      </c>
    </row>
    <row r="8934" spans="1:15">
      <c r="A8934" s="14">
        <v>44525</v>
      </c>
      <c r="B8934" t="s">
        <v>73</v>
      </c>
      <c r="C8934">
        <v>7</v>
      </c>
      <c r="D8934" t="s">
        <v>50</v>
      </c>
      <c r="E8934">
        <v>1017</v>
      </c>
      <c r="F8934" t="s">
        <v>74</v>
      </c>
      <c r="G8934" t="s">
        <v>57</v>
      </c>
      <c r="H8934" t="s">
        <v>51</v>
      </c>
      <c r="I8934" t="s">
        <v>53</v>
      </c>
      <c r="J8934">
        <v>44</v>
      </c>
      <c r="K8934">
        <v>27.45</v>
      </c>
      <c r="L8934">
        <v>748</v>
      </c>
      <c r="M8934">
        <v>30</v>
      </c>
      <c r="N8934" s="15">
        <v>15400</v>
      </c>
      <c r="O8934" s="15">
        <v>422730</v>
      </c>
    </row>
    <row r="8935" spans="1:15">
      <c r="A8935" s="14">
        <v>44525</v>
      </c>
      <c r="B8935" t="s">
        <v>73</v>
      </c>
      <c r="C8935">
        <v>8</v>
      </c>
      <c r="D8935" t="s">
        <v>50</v>
      </c>
      <c r="E8935">
        <v>1017</v>
      </c>
      <c r="F8935" t="s">
        <v>74</v>
      </c>
      <c r="G8935" t="s">
        <v>57</v>
      </c>
      <c r="H8935" t="s">
        <v>52</v>
      </c>
      <c r="I8935" t="s">
        <v>53</v>
      </c>
      <c r="J8935">
        <v>44</v>
      </c>
      <c r="K8935">
        <v>23.143899999999999</v>
      </c>
      <c r="L8935">
        <v>1134</v>
      </c>
      <c r="M8935">
        <v>30</v>
      </c>
      <c r="N8935" s="15">
        <v>36428</v>
      </c>
      <c r="O8935" s="15">
        <v>843085.98919999995</v>
      </c>
    </row>
    <row r="8936" spans="1:15">
      <c r="A8936" s="14">
        <v>44525</v>
      </c>
      <c r="B8936" t="s">
        <v>73</v>
      </c>
      <c r="C8936">
        <v>8</v>
      </c>
      <c r="D8936" t="s">
        <v>50</v>
      </c>
      <c r="E8936">
        <v>1017</v>
      </c>
      <c r="F8936" t="s">
        <v>74</v>
      </c>
      <c r="G8936" t="s">
        <v>57</v>
      </c>
      <c r="H8936" t="s">
        <v>52</v>
      </c>
      <c r="I8936" t="s">
        <v>53</v>
      </c>
      <c r="J8936">
        <v>44</v>
      </c>
      <c r="K8936">
        <v>22.540199999999999</v>
      </c>
      <c r="L8936">
        <v>1808</v>
      </c>
      <c r="M8936">
        <v>30</v>
      </c>
      <c r="N8936" s="15">
        <v>86000</v>
      </c>
      <c r="O8936" s="15">
        <v>1938457.2</v>
      </c>
    </row>
    <row r="8937" spans="1:15">
      <c r="A8937" s="14">
        <v>44525</v>
      </c>
      <c r="B8937" t="s">
        <v>73</v>
      </c>
      <c r="C8937">
        <v>8</v>
      </c>
      <c r="D8937" t="s">
        <v>50</v>
      </c>
      <c r="E8937">
        <v>1017</v>
      </c>
      <c r="F8937" t="s">
        <v>74</v>
      </c>
      <c r="G8937" t="s">
        <v>57</v>
      </c>
      <c r="H8937" t="s">
        <v>52</v>
      </c>
      <c r="I8937" t="s">
        <v>53</v>
      </c>
      <c r="J8937">
        <v>44</v>
      </c>
      <c r="K8937">
        <v>24.3108</v>
      </c>
      <c r="L8937">
        <v>1807</v>
      </c>
      <c r="M8937">
        <v>30</v>
      </c>
      <c r="N8937" s="15">
        <v>135000</v>
      </c>
      <c r="O8937" s="15">
        <v>3281958</v>
      </c>
    </row>
    <row r="8938" spans="1:15">
      <c r="A8938" s="14">
        <v>44525</v>
      </c>
      <c r="B8938" t="s">
        <v>73</v>
      </c>
      <c r="C8938">
        <v>8</v>
      </c>
      <c r="D8938" t="s">
        <v>50</v>
      </c>
      <c r="E8938">
        <v>1017</v>
      </c>
      <c r="F8938" t="s">
        <v>74</v>
      </c>
      <c r="G8938" t="s">
        <v>117</v>
      </c>
      <c r="H8938" t="s">
        <v>52</v>
      </c>
      <c r="I8938" t="s">
        <v>118</v>
      </c>
      <c r="J8938">
        <v>44</v>
      </c>
      <c r="K8938">
        <v>16.029599999999999</v>
      </c>
      <c r="L8938">
        <v>3371</v>
      </c>
      <c r="M8938">
        <v>30</v>
      </c>
      <c r="N8938" s="15">
        <v>211843.09</v>
      </c>
      <c r="O8938" s="15">
        <v>3395759.9954639999</v>
      </c>
    </row>
    <row r="8939" spans="1:15">
      <c r="A8939" s="14">
        <v>44525</v>
      </c>
      <c r="B8939" t="s">
        <v>73</v>
      </c>
      <c r="C8939">
        <v>8</v>
      </c>
      <c r="D8939" t="s">
        <v>50</v>
      </c>
      <c r="E8939">
        <v>1017</v>
      </c>
      <c r="F8939" t="s">
        <v>74</v>
      </c>
      <c r="G8939" t="s">
        <v>57</v>
      </c>
      <c r="H8939" t="s">
        <v>52</v>
      </c>
      <c r="I8939" t="s">
        <v>53</v>
      </c>
      <c r="J8939">
        <v>44</v>
      </c>
      <c r="K8939">
        <v>23.143899999999999</v>
      </c>
      <c r="L8939">
        <v>1815</v>
      </c>
      <c r="M8939">
        <v>30</v>
      </c>
      <c r="N8939" s="15">
        <v>80000</v>
      </c>
      <c r="O8939" s="15">
        <v>1851512</v>
      </c>
    </row>
    <row r="8940" spans="1:15">
      <c r="A8940" s="14">
        <v>44525</v>
      </c>
      <c r="B8940" t="s">
        <v>73</v>
      </c>
      <c r="C8940">
        <v>8</v>
      </c>
      <c r="D8940" t="s">
        <v>50</v>
      </c>
      <c r="E8940">
        <v>1017</v>
      </c>
      <c r="F8940" t="s">
        <v>74</v>
      </c>
      <c r="G8940" t="s">
        <v>57</v>
      </c>
      <c r="H8940" t="s">
        <v>52</v>
      </c>
      <c r="I8940" t="s">
        <v>53</v>
      </c>
      <c r="J8940">
        <v>44</v>
      </c>
      <c r="K8940">
        <v>11.571899999999999</v>
      </c>
      <c r="L8940">
        <v>1813</v>
      </c>
      <c r="M8940">
        <v>30</v>
      </c>
      <c r="N8940" s="15">
        <v>82320</v>
      </c>
      <c r="O8940" s="15">
        <v>952598.80799999996</v>
      </c>
    </row>
    <row r="8941" spans="1:15">
      <c r="A8941" s="14">
        <v>44525</v>
      </c>
      <c r="B8941" t="s">
        <v>73</v>
      </c>
      <c r="C8941">
        <v>7</v>
      </c>
      <c r="D8941" t="s">
        <v>50</v>
      </c>
      <c r="E8941">
        <v>1017</v>
      </c>
      <c r="F8941" t="s">
        <v>74</v>
      </c>
      <c r="G8941" t="s">
        <v>57</v>
      </c>
      <c r="H8941" t="s">
        <v>52</v>
      </c>
      <c r="I8941" t="s">
        <v>53</v>
      </c>
      <c r="J8941">
        <v>44</v>
      </c>
      <c r="K8941">
        <v>31.245100000000001</v>
      </c>
      <c r="L8941">
        <v>747</v>
      </c>
      <c r="M8941">
        <v>30</v>
      </c>
      <c r="N8941" s="15">
        <v>21000</v>
      </c>
      <c r="O8941" s="15">
        <v>656147.1</v>
      </c>
    </row>
    <row r="8942" spans="1:15">
      <c r="A8942" s="14">
        <v>44525</v>
      </c>
      <c r="B8942" t="s">
        <v>73</v>
      </c>
      <c r="C8942">
        <v>8</v>
      </c>
      <c r="D8942" t="s">
        <v>50</v>
      </c>
      <c r="E8942">
        <v>1017</v>
      </c>
      <c r="F8942" t="s">
        <v>74</v>
      </c>
      <c r="G8942" t="s">
        <v>117</v>
      </c>
      <c r="H8942" t="s">
        <v>52</v>
      </c>
      <c r="I8942" t="s">
        <v>118</v>
      </c>
      <c r="J8942">
        <v>44</v>
      </c>
      <c r="K8942">
        <v>23.750399999999999</v>
      </c>
      <c r="L8942">
        <v>1450</v>
      </c>
      <c r="M8942">
        <v>30</v>
      </c>
      <c r="N8942" s="15">
        <v>16167.48</v>
      </c>
      <c r="O8942" s="15">
        <v>383984.11699200002</v>
      </c>
    </row>
    <row r="8943" spans="1:15">
      <c r="A8943" s="14">
        <v>44525</v>
      </c>
      <c r="B8943" t="s">
        <v>73</v>
      </c>
      <c r="C8943">
        <v>8</v>
      </c>
      <c r="D8943" t="s">
        <v>50</v>
      </c>
      <c r="E8943">
        <v>1017</v>
      </c>
      <c r="F8943" t="s">
        <v>74</v>
      </c>
      <c r="G8943" t="s">
        <v>57</v>
      </c>
      <c r="H8943" t="s">
        <v>52</v>
      </c>
      <c r="I8943" t="s">
        <v>53</v>
      </c>
      <c r="J8943">
        <v>44</v>
      </c>
      <c r="K8943">
        <v>23.689699999999998</v>
      </c>
      <c r="L8943">
        <v>1138</v>
      </c>
      <c r="M8943">
        <v>30</v>
      </c>
      <c r="N8943" s="15">
        <v>26638</v>
      </c>
      <c r="O8943" s="15">
        <v>631046.22860000003</v>
      </c>
    </row>
    <row r="8944" spans="1:15">
      <c r="A8944" s="14">
        <v>44525</v>
      </c>
      <c r="B8944" t="s">
        <v>73</v>
      </c>
      <c r="C8944">
        <v>8</v>
      </c>
      <c r="D8944" t="s">
        <v>50</v>
      </c>
      <c r="E8944">
        <v>1017</v>
      </c>
      <c r="F8944" t="s">
        <v>74</v>
      </c>
      <c r="G8944" t="s">
        <v>57</v>
      </c>
      <c r="H8944" t="s">
        <v>52</v>
      </c>
      <c r="I8944" t="s">
        <v>53</v>
      </c>
      <c r="J8944">
        <v>44</v>
      </c>
      <c r="K8944">
        <v>23.750399999999999</v>
      </c>
      <c r="L8944">
        <v>1288</v>
      </c>
      <c r="M8944">
        <v>30</v>
      </c>
      <c r="N8944" s="15">
        <v>51956</v>
      </c>
      <c r="O8944" s="15">
        <v>1233975.7823999999</v>
      </c>
    </row>
    <row r="8945" spans="1:15">
      <c r="A8945" s="14">
        <v>44525</v>
      </c>
      <c r="B8945" t="s">
        <v>73</v>
      </c>
      <c r="C8945">
        <v>8</v>
      </c>
      <c r="D8945" t="s">
        <v>50</v>
      </c>
      <c r="E8945">
        <v>1017</v>
      </c>
      <c r="F8945" t="s">
        <v>74</v>
      </c>
      <c r="G8945" t="s">
        <v>57</v>
      </c>
      <c r="H8945" t="s">
        <v>52</v>
      </c>
      <c r="I8945" t="s">
        <v>53</v>
      </c>
      <c r="J8945">
        <v>44</v>
      </c>
      <c r="K8945">
        <v>23.750399999999999</v>
      </c>
      <c r="L8945">
        <v>1138</v>
      </c>
      <c r="M8945">
        <v>30</v>
      </c>
      <c r="N8945" s="15">
        <v>25000</v>
      </c>
      <c r="O8945" s="15">
        <v>593760</v>
      </c>
    </row>
    <row r="8946" spans="1:15">
      <c r="A8946" s="14">
        <v>44525</v>
      </c>
      <c r="B8946" t="s">
        <v>73</v>
      </c>
      <c r="C8946">
        <v>7</v>
      </c>
      <c r="D8946" t="s">
        <v>50</v>
      </c>
      <c r="E8946">
        <v>1017</v>
      </c>
      <c r="F8946" t="s">
        <v>74</v>
      </c>
      <c r="G8946" t="s">
        <v>57</v>
      </c>
      <c r="H8946" t="s">
        <v>52</v>
      </c>
      <c r="I8946" t="s">
        <v>53</v>
      </c>
      <c r="J8946">
        <v>44</v>
      </c>
      <c r="K8946">
        <v>31.245100000000001</v>
      </c>
      <c r="L8946">
        <v>744</v>
      </c>
      <c r="M8946">
        <v>30</v>
      </c>
      <c r="N8946" s="15">
        <v>21980</v>
      </c>
      <c r="O8946" s="15">
        <v>686767.29799999995</v>
      </c>
    </row>
    <row r="8947" spans="1:15">
      <c r="A8947" s="14">
        <v>44525</v>
      </c>
      <c r="B8947" t="s">
        <v>73</v>
      </c>
      <c r="C8947">
        <v>8</v>
      </c>
      <c r="D8947" t="s">
        <v>50</v>
      </c>
      <c r="E8947">
        <v>1017</v>
      </c>
      <c r="F8947" t="s">
        <v>74</v>
      </c>
      <c r="G8947" t="s">
        <v>57</v>
      </c>
      <c r="H8947" t="s">
        <v>52</v>
      </c>
      <c r="I8947" t="s">
        <v>53</v>
      </c>
      <c r="J8947">
        <v>44</v>
      </c>
      <c r="K8947">
        <v>23.689699999999998</v>
      </c>
      <c r="L8947">
        <v>1804</v>
      </c>
      <c r="M8947">
        <v>30</v>
      </c>
      <c r="N8947" s="15">
        <v>88360</v>
      </c>
      <c r="O8947" s="15">
        <v>2093221.892</v>
      </c>
    </row>
    <row r="8948" spans="1:15">
      <c r="A8948" s="14">
        <v>44525</v>
      </c>
      <c r="B8948" t="s">
        <v>73</v>
      </c>
      <c r="C8948">
        <v>8</v>
      </c>
      <c r="D8948" t="s">
        <v>50</v>
      </c>
      <c r="E8948">
        <v>1017</v>
      </c>
      <c r="F8948" t="s">
        <v>74</v>
      </c>
      <c r="G8948" t="s">
        <v>57</v>
      </c>
      <c r="H8948" t="s">
        <v>52</v>
      </c>
      <c r="I8948" t="s">
        <v>53</v>
      </c>
      <c r="J8948">
        <v>44</v>
      </c>
      <c r="K8948">
        <v>23.750399999999999</v>
      </c>
      <c r="L8948">
        <v>1441</v>
      </c>
      <c r="M8948">
        <v>30</v>
      </c>
      <c r="N8948" s="15">
        <v>27288</v>
      </c>
      <c r="O8948" s="15">
        <v>648100.91520000005</v>
      </c>
    </row>
    <row r="8949" spans="1:15">
      <c r="A8949" s="14">
        <v>44525</v>
      </c>
      <c r="B8949" t="s">
        <v>73</v>
      </c>
      <c r="C8949">
        <v>8</v>
      </c>
      <c r="D8949" t="s">
        <v>50</v>
      </c>
      <c r="E8949">
        <v>1017</v>
      </c>
      <c r="F8949" t="s">
        <v>74</v>
      </c>
      <c r="G8949" t="s">
        <v>57</v>
      </c>
      <c r="H8949" t="s">
        <v>52</v>
      </c>
      <c r="I8949" t="s">
        <v>53</v>
      </c>
      <c r="J8949">
        <v>44</v>
      </c>
      <c r="K8949">
        <v>23.750399999999999</v>
      </c>
      <c r="L8949">
        <v>1134</v>
      </c>
      <c r="M8949">
        <v>30</v>
      </c>
      <c r="N8949" s="15">
        <v>30000</v>
      </c>
      <c r="O8949" s="15">
        <v>712512</v>
      </c>
    </row>
    <row r="8950" spans="1:15">
      <c r="A8950" s="14">
        <v>44525</v>
      </c>
      <c r="B8950" t="s">
        <v>73</v>
      </c>
      <c r="C8950">
        <v>8</v>
      </c>
      <c r="D8950" t="s">
        <v>50</v>
      </c>
      <c r="E8950">
        <v>1017</v>
      </c>
      <c r="F8950" t="s">
        <v>74</v>
      </c>
      <c r="G8950" t="s">
        <v>57</v>
      </c>
      <c r="H8950" t="s">
        <v>52</v>
      </c>
      <c r="I8950" t="s">
        <v>53</v>
      </c>
      <c r="J8950">
        <v>44</v>
      </c>
      <c r="K8950">
        <v>23.750399999999999</v>
      </c>
      <c r="L8950">
        <v>1836</v>
      </c>
      <c r="M8950">
        <v>30</v>
      </c>
      <c r="N8950" s="15">
        <v>70000</v>
      </c>
      <c r="O8950" s="15">
        <v>1662528</v>
      </c>
    </row>
    <row r="8951" spans="1:15">
      <c r="A8951" s="14">
        <v>44525</v>
      </c>
      <c r="B8951" t="s">
        <v>73</v>
      </c>
      <c r="C8951">
        <v>8</v>
      </c>
      <c r="D8951" t="s">
        <v>50</v>
      </c>
      <c r="E8951">
        <v>1017</v>
      </c>
      <c r="F8951" t="s">
        <v>74</v>
      </c>
      <c r="G8951" t="s">
        <v>117</v>
      </c>
      <c r="H8951" t="s">
        <v>52</v>
      </c>
      <c r="I8951" t="s">
        <v>118</v>
      </c>
      <c r="J8951">
        <v>44</v>
      </c>
      <c r="K8951">
        <v>23.689699999999998</v>
      </c>
      <c r="L8951">
        <v>1166</v>
      </c>
      <c r="M8951">
        <v>30</v>
      </c>
      <c r="N8951" s="15">
        <v>34767.17</v>
      </c>
      <c r="O8951" s="15">
        <v>823623.82714900002</v>
      </c>
    </row>
    <row r="8952" spans="1:15">
      <c r="A8952" s="14">
        <v>44525</v>
      </c>
      <c r="B8952" t="s">
        <v>73</v>
      </c>
      <c r="C8952">
        <v>8</v>
      </c>
      <c r="D8952" t="s">
        <v>50</v>
      </c>
      <c r="E8952">
        <v>1017</v>
      </c>
      <c r="F8952" t="s">
        <v>74</v>
      </c>
      <c r="G8952" t="s">
        <v>57</v>
      </c>
      <c r="H8952" t="s">
        <v>52</v>
      </c>
      <c r="I8952" t="s">
        <v>53</v>
      </c>
      <c r="J8952">
        <v>44</v>
      </c>
      <c r="K8952">
        <v>22.540199999999999</v>
      </c>
      <c r="L8952">
        <v>1833</v>
      </c>
      <c r="M8952">
        <v>30</v>
      </c>
      <c r="N8952" s="15">
        <v>110000</v>
      </c>
      <c r="O8952" s="15">
        <v>2479422</v>
      </c>
    </row>
    <row r="8953" spans="1:15">
      <c r="A8953" s="14">
        <v>44525</v>
      </c>
      <c r="B8953" t="s">
        <v>73</v>
      </c>
      <c r="C8953">
        <v>7</v>
      </c>
      <c r="D8953" t="s">
        <v>50</v>
      </c>
      <c r="E8953">
        <v>1017</v>
      </c>
      <c r="F8953" t="s">
        <v>74</v>
      </c>
      <c r="G8953" t="s">
        <v>57</v>
      </c>
      <c r="H8953" t="s">
        <v>52</v>
      </c>
      <c r="I8953" t="s">
        <v>53</v>
      </c>
      <c r="J8953">
        <v>44</v>
      </c>
      <c r="K8953">
        <v>31.180900000000001</v>
      </c>
      <c r="L8953">
        <v>748</v>
      </c>
      <c r="M8953">
        <v>30</v>
      </c>
      <c r="N8953" s="15">
        <v>15400</v>
      </c>
      <c r="O8953" s="15">
        <v>480185.86</v>
      </c>
    </row>
    <row r="8954" spans="1:15">
      <c r="A8954" s="14">
        <v>44525</v>
      </c>
      <c r="B8954" t="s">
        <v>73</v>
      </c>
      <c r="C8954">
        <v>6</v>
      </c>
      <c r="D8954" t="s">
        <v>50</v>
      </c>
      <c r="E8954">
        <v>1017</v>
      </c>
      <c r="F8954" t="s">
        <v>78</v>
      </c>
      <c r="G8954" t="s">
        <v>57</v>
      </c>
      <c r="H8954" t="s">
        <v>51</v>
      </c>
      <c r="I8954" t="s">
        <v>53</v>
      </c>
      <c r="J8954">
        <v>44</v>
      </c>
      <c r="K8954">
        <v>27.45</v>
      </c>
      <c r="L8954">
        <v>379</v>
      </c>
      <c r="M8954">
        <v>30</v>
      </c>
      <c r="N8954" s="15">
        <v>10000</v>
      </c>
      <c r="O8954" s="15">
        <v>274500</v>
      </c>
    </row>
    <row r="8955" spans="1:15">
      <c r="A8955" s="14">
        <v>44525</v>
      </c>
      <c r="B8955" t="s">
        <v>73</v>
      </c>
      <c r="C8955">
        <v>6</v>
      </c>
      <c r="D8955" t="s">
        <v>50</v>
      </c>
      <c r="E8955">
        <v>1017</v>
      </c>
      <c r="F8955" t="s">
        <v>78</v>
      </c>
      <c r="G8955" t="s">
        <v>57</v>
      </c>
      <c r="H8955" t="s">
        <v>51</v>
      </c>
      <c r="I8955" t="s">
        <v>53</v>
      </c>
      <c r="J8955">
        <v>44</v>
      </c>
      <c r="K8955">
        <v>27.5</v>
      </c>
      <c r="L8955">
        <v>379</v>
      </c>
      <c r="M8955">
        <v>30</v>
      </c>
      <c r="N8955" s="15">
        <v>14000</v>
      </c>
      <c r="O8955" s="15">
        <v>385000</v>
      </c>
    </row>
    <row r="8956" spans="1:15">
      <c r="A8956" s="14">
        <v>44525</v>
      </c>
      <c r="B8956" t="s">
        <v>73</v>
      </c>
      <c r="C8956">
        <v>7</v>
      </c>
      <c r="D8956" t="s">
        <v>50</v>
      </c>
      <c r="E8956">
        <v>1017</v>
      </c>
      <c r="F8956" t="s">
        <v>78</v>
      </c>
      <c r="G8956" t="s">
        <v>57</v>
      </c>
      <c r="H8956" t="s">
        <v>51</v>
      </c>
      <c r="I8956" t="s">
        <v>53</v>
      </c>
      <c r="J8956">
        <v>44</v>
      </c>
      <c r="K8956">
        <v>26.5</v>
      </c>
      <c r="L8956">
        <v>744</v>
      </c>
      <c r="M8956">
        <v>30</v>
      </c>
      <c r="N8956" s="15">
        <v>10121.44</v>
      </c>
      <c r="O8956" s="15">
        <v>268218.15999999997</v>
      </c>
    </row>
    <row r="8957" spans="1:15">
      <c r="A8957" s="14">
        <v>44525</v>
      </c>
      <c r="B8957" t="s">
        <v>73</v>
      </c>
      <c r="C8957">
        <v>6</v>
      </c>
      <c r="D8957" t="s">
        <v>50</v>
      </c>
      <c r="E8957">
        <v>1017</v>
      </c>
      <c r="F8957" t="s">
        <v>78</v>
      </c>
      <c r="G8957" t="s">
        <v>57</v>
      </c>
      <c r="H8957" t="s">
        <v>52</v>
      </c>
      <c r="I8957" t="s">
        <v>53</v>
      </c>
      <c r="J8957">
        <v>44</v>
      </c>
      <c r="K8957">
        <v>31.180900000000001</v>
      </c>
      <c r="L8957">
        <v>379</v>
      </c>
      <c r="M8957">
        <v>30</v>
      </c>
      <c r="N8957" s="15">
        <v>10000</v>
      </c>
      <c r="O8957" s="15">
        <v>311809</v>
      </c>
    </row>
    <row r="8958" spans="1:15">
      <c r="A8958" s="14">
        <v>44525</v>
      </c>
      <c r="B8958" t="s">
        <v>73</v>
      </c>
      <c r="C8958">
        <v>6</v>
      </c>
      <c r="D8958" t="s">
        <v>50</v>
      </c>
      <c r="E8958">
        <v>1017</v>
      </c>
      <c r="F8958" t="s">
        <v>78</v>
      </c>
      <c r="G8958" t="s">
        <v>57</v>
      </c>
      <c r="H8958" t="s">
        <v>52</v>
      </c>
      <c r="I8958" t="s">
        <v>53</v>
      </c>
      <c r="J8958">
        <v>44</v>
      </c>
      <c r="K8958">
        <v>31.245100000000001</v>
      </c>
      <c r="L8958">
        <v>379</v>
      </c>
      <c r="M8958">
        <v>30</v>
      </c>
      <c r="N8958" s="15">
        <v>14000</v>
      </c>
      <c r="O8958" s="15">
        <v>437431.4</v>
      </c>
    </row>
    <row r="8959" spans="1:15">
      <c r="A8959" s="14">
        <v>44525</v>
      </c>
      <c r="B8959" t="s">
        <v>73</v>
      </c>
      <c r="C8959">
        <v>7</v>
      </c>
      <c r="D8959" t="s">
        <v>50</v>
      </c>
      <c r="E8959">
        <v>1017</v>
      </c>
      <c r="F8959" t="s">
        <v>78</v>
      </c>
      <c r="G8959" t="s">
        <v>57</v>
      </c>
      <c r="H8959" t="s">
        <v>52</v>
      </c>
      <c r="I8959" t="s">
        <v>53</v>
      </c>
      <c r="J8959">
        <v>44</v>
      </c>
      <c r="K8959">
        <v>29.9678</v>
      </c>
      <c r="L8959">
        <v>744</v>
      </c>
      <c r="M8959">
        <v>30</v>
      </c>
      <c r="N8959" s="15">
        <v>10121.44</v>
      </c>
      <c r="O8959" s="15">
        <v>303317.28963200003</v>
      </c>
    </row>
    <row r="8960" spans="1:15">
      <c r="A8960" s="14">
        <v>44525</v>
      </c>
      <c r="B8960" t="s">
        <v>73</v>
      </c>
      <c r="C8960">
        <v>7</v>
      </c>
      <c r="D8960" t="s">
        <v>50</v>
      </c>
      <c r="E8960">
        <v>1017</v>
      </c>
      <c r="F8960" t="s">
        <v>78</v>
      </c>
      <c r="G8960" t="s">
        <v>57</v>
      </c>
      <c r="H8960" t="s">
        <v>51</v>
      </c>
      <c r="I8960" t="s">
        <v>53</v>
      </c>
      <c r="J8960">
        <v>44</v>
      </c>
      <c r="K8960">
        <v>27.45</v>
      </c>
      <c r="L8960">
        <v>739</v>
      </c>
      <c r="M8960">
        <v>30</v>
      </c>
      <c r="N8960" s="15">
        <v>15400</v>
      </c>
      <c r="O8960" s="15">
        <v>422730</v>
      </c>
    </row>
    <row r="8961" spans="1:15">
      <c r="A8961" s="14">
        <v>44525</v>
      </c>
      <c r="B8961" t="s">
        <v>73</v>
      </c>
      <c r="C8961">
        <v>8</v>
      </c>
      <c r="D8961" t="s">
        <v>50</v>
      </c>
      <c r="E8961">
        <v>1017</v>
      </c>
      <c r="F8961" t="s">
        <v>78</v>
      </c>
      <c r="G8961" t="s">
        <v>57</v>
      </c>
      <c r="H8961" t="s">
        <v>51</v>
      </c>
      <c r="I8961" t="s">
        <v>53</v>
      </c>
      <c r="J8961">
        <v>44</v>
      </c>
      <c r="K8961">
        <v>21.45</v>
      </c>
      <c r="L8961">
        <v>1171</v>
      </c>
      <c r="M8961">
        <v>30</v>
      </c>
      <c r="N8961" s="15">
        <v>48020</v>
      </c>
      <c r="O8961" s="15">
        <v>1030029</v>
      </c>
    </row>
    <row r="8962" spans="1:15">
      <c r="A8962" s="14">
        <v>44525</v>
      </c>
      <c r="B8962" t="s">
        <v>73</v>
      </c>
      <c r="C8962">
        <v>7</v>
      </c>
      <c r="D8962" t="s">
        <v>50</v>
      </c>
      <c r="E8962">
        <v>1017</v>
      </c>
      <c r="F8962" t="s">
        <v>78</v>
      </c>
      <c r="G8962" t="s">
        <v>57</v>
      </c>
      <c r="H8962" t="s">
        <v>51</v>
      </c>
      <c r="I8962" t="s">
        <v>53</v>
      </c>
      <c r="J8962">
        <v>44</v>
      </c>
      <c r="K8962">
        <v>27.5</v>
      </c>
      <c r="L8962">
        <v>747</v>
      </c>
      <c r="M8962">
        <v>30</v>
      </c>
      <c r="N8962" s="15">
        <v>12456</v>
      </c>
      <c r="O8962" s="15">
        <v>342540</v>
      </c>
    </row>
    <row r="8963" spans="1:15">
      <c r="A8963" s="14">
        <v>44525</v>
      </c>
      <c r="B8963" t="s">
        <v>73</v>
      </c>
      <c r="C8963">
        <v>6</v>
      </c>
      <c r="D8963" t="s">
        <v>50</v>
      </c>
      <c r="E8963">
        <v>1017</v>
      </c>
      <c r="F8963" t="s">
        <v>78</v>
      </c>
      <c r="G8963" t="s">
        <v>57</v>
      </c>
      <c r="H8963" t="s">
        <v>51</v>
      </c>
      <c r="I8963" t="s">
        <v>53</v>
      </c>
      <c r="J8963">
        <v>44</v>
      </c>
      <c r="K8963">
        <v>27.5</v>
      </c>
      <c r="L8963">
        <v>375</v>
      </c>
      <c r="M8963">
        <v>30</v>
      </c>
      <c r="N8963" s="15">
        <v>7728</v>
      </c>
      <c r="O8963" s="15">
        <v>212520</v>
      </c>
    </row>
    <row r="8964" spans="1:15">
      <c r="A8964" s="14">
        <v>44525</v>
      </c>
      <c r="B8964" t="s">
        <v>73</v>
      </c>
      <c r="C8964">
        <v>6</v>
      </c>
      <c r="D8964" t="s">
        <v>50</v>
      </c>
      <c r="E8964">
        <v>1017</v>
      </c>
      <c r="F8964" t="s">
        <v>78</v>
      </c>
      <c r="G8964" t="s">
        <v>57</v>
      </c>
      <c r="H8964" t="s">
        <v>51</v>
      </c>
      <c r="I8964" t="s">
        <v>53</v>
      </c>
      <c r="J8964">
        <v>44</v>
      </c>
      <c r="K8964">
        <v>27.5</v>
      </c>
      <c r="L8964">
        <v>559</v>
      </c>
      <c r="M8964">
        <v>30</v>
      </c>
      <c r="N8964" s="15">
        <v>8064</v>
      </c>
      <c r="O8964" s="15">
        <v>221760</v>
      </c>
    </row>
    <row r="8965" spans="1:15">
      <c r="A8965" s="14">
        <v>44525</v>
      </c>
      <c r="B8965" t="s">
        <v>73</v>
      </c>
      <c r="C8965">
        <v>6</v>
      </c>
      <c r="D8965" t="s">
        <v>50</v>
      </c>
      <c r="E8965">
        <v>1017</v>
      </c>
      <c r="F8965" t="s">
        <v>78</v>
      </c>
      <c r="G8965" t="s">
        <v>57</v>
      </c>
      <c r="H8965" t="s">
        <v>51</v>
      </c>
      <c r="I8965" t="s">
        <v>53</v>
      </c>
      <c r="J8965">
        <v>44</v>
      </c>
      <c r="K8965">
        <v>27.45</v>
      </c>
      <c r="L8965">
        <v>384</v>
      </c>
      <c r="M8965">
        <v>30</v>
      </c>
      <c r="N8965" s="15">
        <v>7000</v>
      </c>
      <c r="O8965" s="15">
        <v>192150</v>
      </c>
    </row>
    <row r="8966" spans="1:15">
      <c r="A8966" s="14">
        <v>44525</v>
      </c>
      <c r="B8966" t="s">
        <v>73</v>
      </c>
      <c r="C8966">
        <v>7</v>
      </c>
      <c r="D8966" t="s">
        <v>50</v>
      </c>
      <c r="E8966">
        <v>1017</v>
      </c>
      <c r="F8966" t="s">
        <v>78</v>
      </c>
      <c r="G8966" t="s">
        <v>57</v>
      </c>
      <c r="H8966" t="s">
        <v>52</v>
      </c>
      <c r="I8966" t="s">
        <v>53</v>
      </c>
      <c r="J8966">
        <v>44</v>
      </c>
      <c r="K8966">
        <v>31.180900000000001</v>
      </c>
      <c r="L8966">
        <v>739</v>
      </c>
      <c r="M8966">
        <v>30</v>
      </c>
      <c r="N8966" s="15">
        <v>15400</v>
      </c>
      <c r="O8966" s="15">
        <v>480185.86</v>
      </c>
    </row>
    <row r="8967" spans="1:15">
      <c r="A8967" s="14">
        <v>44525</v>
      </c>
      <c r="B8967" t="s">
        <v>73</v>
      </c>
      <c r="C8967">
        <v>8</v>
      </c>
      <c r="D8967" t="s">
        <v>50</v>
      </c>
      <c r="E8967">
        <v>1017</v>
      </c>
      <c r="F8967" t="s">
        <v>78</v>
      </c>
      <c r="G8967" t="s">
        <v>57</v>
      </c>
      <c r="H8967" t="s">
        <v>52</v>
      </c>
      <c r="I8967" t="s">
        <v>53</v>
      </c>
      <c r="J8967">
        <v>44</v>
      </c>
      <c r="K8967">
        <v>23.689699999999998</v>
      </c>
      <c r="L8967">
        <v>1171</v>
      </c>
      <c r="M8967">
        <v>30</v>
      </c>
      <c r="N8967" s="15">
        <v>48020</v>
      </c>
      <c r="O8967" s="15">
        <v>1137579.3940000001</v>
      </c>
    </row>
    <row r="8968" spans="1:15">
      <c r="A8968" s="14">
        <v>44525</v>
      </c>
      <c r="B8968" t="s">
        <v>73</v>
      </c>
      <c r="C8968">
        <v>7</v>
      </c>
      <c r="D8968" t="s">
        <v>50</v>
      </c>
      <c r="E8968">
        <v>1017</v>
      </c>
      <c r="F8968" t="s">
        <v>78</v>
      </c>
      <c r="G8968" t="s">
        <v>57</v>
      </c>
      <c r="H8968" t="s">
        <v>52</v>
      </c>
      <c r="I8968" t="s">
        <v>53</v>
      </c>
      <c r="J8968">
        <v>44</v>
      </c>
      <c r="K8968">
        <v>31.245100000000001</v>
      </c>
      <c r="L8968">
        <v>747</v>
      </c>
      <c r="M8968">
        <v>30</v>
      </c>
      <c r="N8968" s="15">
        <v>12456</v>
      </c>
      <c r="O8968" s="15">
        <v>389188.9656</v>
      </c>
    </row>
    <row r="8969" spans="1:15">
      <c r="A8969" s="14">
        <v>44525</v>
      </c>
      <c r="B8969" t="s">
        <v>73</v>
      </c>
      <c r="C8969">
        <v>6</v>
      </c>
      <c r="D8969" t="s">
        <v>50</v>
      </c>
      <c r="E8969">
        <v>1017</v>
      </c>
      <c r="F8969" t="s">
        <v>78</v>
      </c>
      <c r="G8969" t="s">
        <v>57</v>
      </c>
      <c r="H8969" t="s">
        <v>52</v>
      </c>
      <c r="I8969" t="s">
        <v>53</v>
      </c>
      <c r="J8969">
        <v>44</v>
      </c>
      <c r="K8969">
        <v>31.245100000000001</v>
      </c>
      <c r="L8969">
        <v>375</v>
      </c>
      <c r="M8969">
        <v>30</v>
      </c>
      <c r="N8969" s="15">
        <v>7728</v>
      </c>
      <c r="O8969" s="15">
        <v>241462.13279999999</v>
      </c>
    </row>
    <row r="8970" spans="1:15">
      <c r="A8970" s="14">
        <v>44525</v>
      </c>
      <c r="B8970" t="s">
        <v>73</v>
      </c>
      <c r="C8970">
        <v>6</v>
      </c>
      <c r="D8970" t="s">
        <v>50</v>
      </c>
      <c r="E8970">
        <v>1017</v>
      </c>
      <c r="F8970" t="s">
        <v>78</v>
      </c>
      <c r="G8970" t="s">
        <v>57</v>
      </c>
      <c r="H8970" t="s">
        <v>52</v>
      </c>
      <c r="I8970" t="s">
        <v>53</v>
      </c>
      <c r="J8970">
        <v>44</v>
      </c>
      <c r="K8970">
        <v>31.245100000000001</v>
      </c>
      <c r="L8970">
        <v>559</v>
      </c>
      <c r="M8970">
        <v>30</v>
      </c>
      <c r="N8970" s="15">
        <v>8064</v>
      </c>
      <c r="O8970" s="15">
        <v>251960.48639999999</v>
      </c>
    </row>
    <row r="8971" spans="1:15">
      <c r="A8971" s="14">
        <v>44525</v>
      </c>
      <c r="B8971" t="s">
        <v>73</v>
      </c>
      <c r="C8971">
        <v>6</v>
      </c>
      <c r="D8971" t="s">
        <v>50</v>
      </c>
      <c r="E8971">
        <v>1017</v>
      </c>
      <c r="F8971" t="s">
        <v>78</v>
      </c>
      <c r="G8971" t="s">
        <v>57</v>
      </c>
      <c r="H8971" t="s">
        <v>52</v>
      </c>
      <c r="I8971" t="s">
        <v>53</v>
      </c>
      <c r="J8971">
        <v>44</v>
      </c>
      <c r="K8971">
        <v>31.180900000000001</v>
      </c>
      <c r="L8971">
        <v>384</v>
      </c>
      <c r="M8971">
        <v>30</v>
      </c>
      <c r="N8971" s="15">
        <v>7000</v>
      </c>
      <c r="O8971" s="15">
        <v>218266.3</v>
      </c>
    </row>
    <row r="8972" spans="1:15">
      <c r="A8972" s="14">
        <v>44525</v>
      </c>
      <c r="B8972" t="s">
        <v>73</v>
      </c>
      <c r="C8972">
        <v>6</v>
      </c>
      <c r="D8972" t="s">
        <v>50</v>
      </c>
      <c r="E8972">
        <v>1017</v>
      </c>
      <c r="F8972" t="s">
        <v>78</v>
      </c>
      <c r="G8972" t="s">
        <v>57</v>
      </c>
      <c r="H8972" t="s">
        <v>51</v>
      </c>
      <c r="I8972" t="s">
        <v>53</v>
      </c>
      <c r="J8972">
        <v>44</v>
      </c>
      <c r="K8972">
        <v>27.45</v>
      </c>
      <c r="L8972">
        <v>562</v>
      </c>
      <c r="M8972">
        <v>30</v>
      </c>
      <c r="N8972" s="15">
        <v>7000</v>
      </c>
      <c r="O8972" s="15">
        <v>192150</v>
      </c>
    </row>
    <row r="8973" spans="1:15">
      <c r="A8973" s="14">
        <v>44525</v>
      </c>
      <c r="B8973" t="s">
        <v>73</v>
      </c>
      <c r="C8973">
        <v>6</v>
      </c>
      <c r="D8973" t="s">
        <v>50</v>
      </c>
      <c r="E8973">
        <v>1017</v>
      </c>
      <c r="F8973" t="s">
        <v>78</v>
      </c>
      <c r="G8973" t="s">
        <v>57</v>
      </c>
      <c r="H8973" t="s">
        <v>52</v>
      </c>
      <c r="I8973" t="s">
        <v>53</v>
      </c>
      <c r="J8973">
        <v>44</v>
      </c>
      <c r="K8973">
        <v>31.180900000000001</v>
      </c>
      <c r="L8973">
        <v>562</v>
      </c>
      <c r="M8973">
        <v>30</v>
      </c>
      <c r="N8973" s="15">
        <v>7000</v>
      </c>
      <c r="O8973" s="15">
        <v>218266.3</v>
      </c>
    </row>
    <row r="8974" spans="1:15">
      <c r="A8974" s="14">
        <v>44525</v>
      </c>
      <c r="B8974" t="s">
        <v>73</v>
      </c>
      <c r="C8974">
        <v>8</v>
      </c>
      <c r="D8974" t="s">
        <v>50</v>
      </c>
      <c r="E8974">
        <v>1017</v>
      </c>
      <c r="F8974" t="s">
        <v>78</v>
      </c>
      <c r="G8974" t="s">
        <v>57</v>
      </c>
      <c r="H8974" t="s">
        <v>51</v>
      </c>
      <c r="I8974" t="s">
        <v>53</v>
      </c>
      <c r="J8974">
        <v>44</v>
      </c>
      <c r="K8974">
        <v>10.95</v>
      </c>
      <c r="L8974">
        <v>1468</v>
      </c>
      <c r="M8974">
        <v>30</v>
      </c>
      <c r="N8974" s="15">
        <v>49000</v>
      </c>
      <c r="O8974" s="15">
        <v>536550</v>
      </c>
    </row>
    <row r="8975" spans="1:15">
      <c r="A8975" s="14">
        <v>44525</v>
      </c>
      <c r="B8975" t="s">
        <v>73</v>
      </c>
      <c r="C8975">
        <v>6</v>
      </c>
      <c r="D8975" t="s">
        <v>50</v>
      </c>
      <c r="E8975">
        <v>1017</v>
      </c>
      <c r="F8975" t="s">
        <v>78</v>
      </c>
      <c r="G8975" t="s">
        <v>57</v>
      </c>
      <c r="H8975" t="s">
        <v>51</v>
      </c>
      <c r="I8975" t="s">
        <v>53</v>
      </c>
      <c r="J8975">
        <v>44</v>
      </c>
      <c r="K8975">
        <v>27.5</v>
      </c>
      <c r="L8975">
        <v>405</v>
      </c>
      <c r="M8975">
        <v>30</v>
      </c>
      <c r="N8975" s="15">
        <v>7784</v>
      </c>
      <c r="O8975" s="15">
        <v>214060</v>
      </c>
    </row>
    <row r="8976" spans="1:15">
      <c r="A8976" s="14">
        <v>44525</v>
      </c>
      <c r="B8976" t="s">
        <v>73</v>
      </c>
      <c r="C8976">
        <v>8</v>
      </c>
      <c r="D8976" t="s">
        <v>50</v>
      </c>
      <c r="E8976">
        <v>1017</v>
      </c>
      <c r="F8976" t="s">
        <v>78</v>
      </c>
      <c r="G8976" t="s">
        <v>57</v>
      </c>
      <c r="H8976" t="s">
        <v>52</v>
      </c>
      <c r="I8976" t="s">
        <v>53</v>
      </c>
      <c r="J8976">
        <v>44</v>
      </c>
      <c r="K8976">
        <v>11.5166</v>
      </c>
      <c r="L8976">
        <v>1468</v>
      </c>
      <c r="M8976">
        <v>30</v>
      </c>
      <c r="N8976" s="15">
        <v>49000</v>
      </c>
      <c r="O8976" s="15">
        <v>564313.4</v>
      </c>
    </row>
    <row r="8977" spans="1:15">
      <c r="A8977" s="14">
        <v>44525</v>
      </c>
      <c r="B8977" t="s">
        <v>73</v>
      </c>
      <c r="C8977">
        <v>6</v>
      </c>
      <c r="D8977" t="s">
        <v>50</v>
      </c>
      <c r="E8977">
        <v>1017</v>
      </c>
      <c r="F8977" t="s">
        <v>78</v>
      </c>
      <c r="G8977" t="s">
        <v>57</v>
      </c>
      <c r="H8977" t="s">
        <v>52</v>
      </c>
      <c r="I8977" t="s">
        <v>53</v>
      </c>
      <c r="J8977">
        <v>44</v>
      </c>
      <c r="K8977">
        <v>31.245100000000001</v>
      </c>
      <c r="L8977">
        <v>405</v>
      </c>
      <c r="M8977">
        <v>30</v>
      </c>
      <c r="N8977" s="15">
        <v>7784</v>
      </c>
      <c r="O8977" s="15">
        <v>243211.8584</v>
      </c>
    </row>
    <row r="8978" spans="1:15">
      <c r="A8978" s="14">
        <v>44525</v>
      </c>
      <c r="B8978" t="s">
        <v>73</v>
      </c>
      <c r="C8978">
        <v>8</v>
      </c>
      <c r="D8978" t="s">
        <v>50</v>
      </c>
      <c r="E8978">
        <v>1018</v>
      </c>
      <c r="F8978" t="s">
        <v>78</v>
      </c>
      <c r="G8978" t="s">
        <v>117</v>
      </c>
      <c r="H8978" t="s">
        <v>52</v>
      </c>
      <c r="I8978" t="s">
        <v>53</v>
      </c>
      <c r="J8978">
        <v>44</v>
      </c>
      <c r="K8978">
        <v>27.1478</v>
      </c>
      <c r="L8978">
        <v>2171</v>
      </c>
      <c r="M8978">
        <v>30</v>
      </c>
      <c r="N8978" s="15">
        <v>58193.71</v>
      </c>
      <c r="O8978" s="15">
        <v>1579831.200338</v>
      </c>
    </row>
    <row r="8979" spans="1:15">
      <c r="A8979" s="14">
        <v>44525</v>
      </c>
      <c r="B8979" t="s">
        <v>73</v>
      </c>
      <c r="C8979">
        <v>8</v>
      </c>
      <c r="D8979" t="s">
        <v>50</v>
      </c>
      <c r="E8979">
        <v>1018</v>
      </c>
      <c r="F8979" t="s">
        <v>78</v>
      </c>
      <c r="G8979" t="s">
        <v>117</v>
      </c>
      <c r="H8979" t="s">
        <v>52</v>
      </c>
      <c r="I8979" t="s">
        <v>53</v>
      </c>
      <c r="J8979">
        <v>44</v>
      </c>
      <c r="K8979">
        <v>15.001899999999999</v>
      </c>
      <c r="L8979">
        <v>2542</v>
      </c>
      <c r="M8979">
        <v>30</v>
      </c>
      <c r="N8979" s="15">
        <v>51055.06</v>
      </c>
      <c r="O8979" s="15">
        <v>765922.904614</v>
      </c>
    </row>
    <row r="8980" spans="1:15">
      <c r="A8980" s="14">
        <v>44525</v>
      </c>
      <c r="B8980" t="s">
        <v>73</v>
      </c>
      <c r="C8980">
        <v>8</v>
      </c>
      <c r="D8980" t="s">
        <v>50</v>
      </c>
      <c r="E8980">
        <v>1018</v>
      </c>
      <c r="F8980" t="s">
        <v>78</v>
      </c>
      <c r="G8980" t="s">
        <v>117</v>
      </c>
      <c r="H8980" t="s">
        <v>52</v>
      </c>
      <c r="I8980" t="s">
        <v>53</v>
      </c>
      <c r="J8980">
        <v>44</v>
      </c>
      <c r="K8980">
        <v>14.446199999999999</v>
      </c>
      <c r="L8980">
        <v>2419</v>
      </c>
      <c r="M8980">
        <v>30</v>
      </c>
      <c r="N8980" s="15">
        <v>88570.82</v>
      </c>
      <c r="O8980" s="15">
        <v>1279511.7798840001</v>
      </c>
    </row>
    <row r="8981" spans="1:15">
      <c r="A8981" s="14">
        <v>44525</v>
      </c>
      <c r="B8981" t="s">
        <v>73</v>
      </c>
      <c r="C8981">
        <v>8</v>
      </c>
      <c r="D8981" t="s">
        <v>50</v>
      </c>
      <c r="E8981">
        <v>1018</v>
      </c>
      <c r="F8981" t="s">
        <v>78</v>
      </c>
      <c r="G8981" t="s">
        <v>117</v>
      </c>
      <c r="H8981" t="s">
        <v>52</v>
      </c>
      <c r="I8981" t="s">
        <v>53</v>
      </c>
      <c r="J8981">
        <v>44</v>
      </c>
      <c r="K8981">
        <v>12.8719</v>
      </c>
      <c r="L8981">
        <v>2597</v>
      </c>
      <c r="M8981">
        <v>30</v>
      </c>
      <c r="N8981" s="15">
        <v>40211.279999999999</v>
      </c>
      <c r="O8981" s="15">
        <v>517595.57503200002</v>
      </c>
    </row>
    <row r="8982" spans="1:15">
      <c r="A8982" s="14">
        <v>44525</v>
      </c>
      <c r="B8982" t="s">
        <v>73</v>
      </c>
      <c r="C8982">
        <v>8</v>
      </c>
      <c r="D8982" t="s">
        <v>50</v>
      </c>
      <c r="E8982">
        <v>1018</v>
      </c>
      <c r="F8982" t="s">
        <v>78</v>
      </c>
      <c r="G8982" t="s">
        <v>117</v>
      </c>
      <c r="H8982" t="s">
        <v>52</v>
      </c>
      <c r="I8982" t="s">
        <v>53</v>
      </c>
      <c r="J8982">
        <v>44</v>
      </c>
      <c r="K8982">
        <v>15.243600000000001</v>
      </c>
      <c r="L8982">
        <v>2538</v>
      </c>
      <c r="M8982">
        <v>30</v>
      </c>
      <c r="N8982" s="15">
        <v>60821.34</v>
      </c>
      <c r="O8982" s="15">
        <v>927136.17842400004</v>
      </c>
    </row>
    <row r="8983" spans="1:15">
      <c r="A8983" s="14">
        <v>44525</v>
      </c>
      <c r="B8983" t="s">
        <v>73</v>
      </c>
      <c r="C8983">
        <v>8</v>
      </c>
      <c r="D8983" t="s">
        <v>50</v>
      </c>
      <c r="E8983">
        <v>1018</v>
      </c>
      <c r="F8983" t="s">
        <v>78</v>
      </c>
      <c r="G8983" t="s">
        <v>117</v>
      </c>
      <c r="H8983" t="s">
        <v>52</v>
      </c>
      <c r="I8983" t="s">
        <v>53</v>
      </c>
      <c r="J8983">
        <v>44</v>
      </c>
      <c r="K8983">
        <v>13.6356</v>
      </c>
      <c r="L8983">
        <v>4379</v>
      </c>
      <c r="M8983">
        <v>180</v>
      </c>
      <c r="N8983" s="15">
        <v>154161.32</v>
      </c>
      <c r="O8983" s="15">
        <v>2102082.0949920001</v>
      </c>
    </row>
    <row r="8984" spans="1:15">
      <c r="A8984" s="14">
        <v>44525</v>
      </c>
      <c r="B8984" t="s">
        <v>73</v>
      </c>
      <c r="C8984">
        <v>8</v>
      </c>
      <c r="D8984" t="s">
        <v>50</v>
      </c>
      <c r="E8984">
        <v>1018</v>
      </c>
      <c r="F8984" t="s">
        <v>74</v>
      </c>
      <c r="G8984" t="s">
        <v>57</v>
      </c>
      <c r="H8984" t="s">
        <v>52</v>
      </c>
      <c r="I8984" t="s">
        <v>53</v>
      </c>
      <c r="J8984">
        <v>44</v>
      </c>
      <c r="K8984">
        <v>14.1302</v>
      </c>
      <c r="L8984">
        <v>1811</v>
      </c>
      <c r="M8984">
        <v>30</v>
      </c>
      <c r="N8984" s="15">
        <v>26000</v>
      </c>
      <c r="O8984" s="15">
        <v>367385.2</v>
      </c>
    </row>
    <row r="8985" spans="1:15">
      <c r="A8985" s="14">
        <v>44525</v>
      </c>
      <c r="B8985" t="s">
        <v>73</v>
      </c>
      <c r="C8985">
        <v>8</v>
      </c>
      <c r="D8985" t="s">
        <v>50</v>
      </c>
      <c r="E8985">
        <v>1018</v>
      </c>
      <c r="F8985" t="s">
        <v>74</v>
      </c>
      <c r="G8985" t="s">
        <v>57</v>
      </c>
      <c r="H8985" t="s">
        <v>52</v>
      </c>
      <c r="I8985" t="s">
        <v>53</v>
      </c>
      <c r="J8985">
        <v>44</v>
      </c>
      <c r="K8985">
        <v>16.4084</v>
      </c>
      <c r="L8985">
        <v>1817</v>
      </c>
      <c r="M8985">
        <v>30</v>
      </c>
      <c r="N8985" s="15">
        <v>30000</v>
      </c>
      <c r="O8985" s="15">
        <v>492252</v>
      </c>
    </row>
    <row r="8986" spans="1:15">
      <c r="A8986" s="14">
        <v>44525</v>
      </c>
      <c r="B8986" t="s">
        <v>73</v>
      </c>
      <c r="C8986">
        <v>8</v>
      </c>
      <c r="D8986" t="s">
        <v>50</v>
      </c>
      <c r="E8986">
        <v>1018</v>
      </c>
      <c r="F8986" t="s">
        <v>74</v>
      </c>
      <c r="G8986" t="s">
        <v>57</v>
      </c>
      <c r="H8986" t="s">
        <v>52</v>
      </c>
      <c r="I8986" t="s">
        <v>53</v>
      </c>
      <c r="J8986">
        <v>44</v>
      </c>
      <c r="K8986">
        <v>14.1302</v>
      </c>
      <c r="L8986">
        <v>1811</v>
      </c>
      <c r="M8986">
        <v>30</v>
      </c>
      <c r="N8986" s="15">
        <v>31000</v>
      </c>
      <c r="O8986" s="15">
        <v>438036.2</v>
      </c>
    </row>
    <row r="8987" spans="1:15">
      <c r="A8987" s="14">
        <v>44525</v>
      </c>
      <c r="B8987" t="s">
        <v>73</v>
      </c>
      <c r="C8987">
        <v>8</v>
      </c>
      <c r="D8987" t="s">
        <v>50</v>
      </c>
      <c r="E8987">
        <v>1018</v>
      </c>
      <c r="F8987" t="s">
        <v>74</v>
      </c>
      <c r="G8987" t="s">
        <v>57</v>
      </c>
      <c r="H8987" t="s">
        <v>52</v>
      </c>
      <c r="I8987" t="s">
        <v>53</v>
      </c>
      <c r="J8987">
        <v>44</v>
      </c>
      <c r="K8987">
        <v>26.575700000000001</v>
      </c>
      <c r="L8987">
        <v>1817</v>
      </c>
      <c r="M8987">
        <v>30</v>
      </c>
      <c r="N8987" s="15">
        <v>54880</v>
      </c>
      <c r="O8987" s="15">
        <v>1458474.416</v>
      </c>
    </row>
    <row r="8988" spans="1:15">
      <c r="A8988" s="14">
        <v>44525</v>
      </c>
      <c r="B8988" t="s">
        <v>73</v>
      </c>
      <c r="C8988">
        <v>8</v>
      </c>
      <c r="D8988" t="s">
        <v>50</v>
      </c>
      <c r="E8988">
        <v>1018</v>
      </c>
      <c r="F8988" t="s">
        <v>74</v>
      </c>
      <c r="G8988" t="s">
        <v>57</v>
      </c>
      <c r="H8988" t="s">
        <v>52</v>
      </c>
      <c r="I8988" t="s">
        <v>53</v>
      </c>
      <c r="J8988">
        <v>44</v>
      </c>
      <c r="K8988">
        <v>16.4084</v>
      </c>
      <c r="L8988">
        <v>1817</v>
      </c>
      <c r="M8988">
        <v>30</v>
      </c>
      <c r="N8988" s="15">
        <v>35000</v>
      </c>
      <c r="O8988" s="15">
        <v>574294</v>
      </c>
    </row>
    <row r="8989" spans="1:15">
      <c r="A8989" s="14">
        <v>44525</v>
      </c>
      <c r="B8989" t="s">
        <v>73</v>
      </c>
      <c r="C8989">
        <v>8</v>
      </c>
      <c r="D8989" t="s">
        <v>50</v>
      </c>
      <c r="E8989">
        <v>1018</v>
      </c>
      <c r="F8989" t="s">
        <v>74</v>
      </c>
      <c r="G8989" t="s">
        <v>57</v>
      </c>
      <c r="H8989" t="s">
        <v>52</v>
      </c>
      <c r="I8989" t="s">
        <v>53</v>
      </c>
      <c r="J8989">
        <v>44</v>
      </c>
      <c r="K8989">
        <v>18.728100000000001</v>
      </c>
      <c r="L8989">
        <v>1839</v>
      </c>
      <c r="M8989">
        <v>30</v>
      </c>
      <c r="N8989" s="15">
        <v>21000</v>
      </c>
      <c r="O8989" s="15">
        <v>393290.1</v>
      </c>
    </row>
    <row r="8990" spans="1:15">
      <c r="A8990" s="14">
        <v>44525</v>
      </c>
      <c r="B8990" t="s">
        <v>73</v>
      </c>
      <c r="C8990">
        <v>8</v>
      </c>
      <c r="D8990" t="s">
        <v>50</v>
      </c>
      <c r="E8990">
        <v>1018</v>
      </c>
      <c r="F8990" t="s">
        <v>74</v>
      </c>
      <c r="G8990" t="s">
        <v>57</v>
      </c>
      <c r="H8990" t="s">
        <v>52</v>
      </c>
      <c r="I8990" t="s">
        <v>53</v>
      </c>
      <c r="J8990">
        <v>44</v>
      </c>
      <c r="K8990">
        <v>16.4084</v>
      </c>
      <c r="L8990">
        <v>1806</v>
      </c>
      <c r="M8990">
        <v>30</v>
      </c>
      <c r="N8990" s="15">
        <v>50000</v>
      </c>
      <c r="O8990" s="15">
        <v>820420</v>
      </c>
    </row>
    <row r="8991" spans="1:15">
      <c r="A8991" s="14">
        <v>44525</v>
      </c>
      <c r="B8991" t="s">
        <v>73</v>
      </c>
      <c r="C8991">
        <v>8</v>
      </c>
      <c r="D8991" t="s">
        <v>50</v>
      </c>
      <c r="E8991">
        <v>1018</v>
      </c>
      <c r="F8991" t="s">
        <v>78</v>
      </c>
      <c r="G8991" t="s">
        <v>57</v>
      </c>
      <c r="H8991" t="s">
        <v>52</v>
      </c>
      <c r="I8991" t="s">
        <v>53</v>
      </c>
      <c r="J8991">
        <v>44</v>
      </c>
      <c r="K8991">
        <v>7.9368999999999996</v>
      </c>
      <c r="L8991">
        <v>3297</v>
      </c>
      <c r="M8991">
        <v>30</v>
      </c>
      <c r="N8991" s="15">
        <v>241164</v>
      </c>
      <c r="O8991" s="15">
        <v>1914094.5515999999</v>
      </c>
    </row>
    <row r="8992" spans="1:15">
      <c r="A8992" s="14">
        <v>44525</v>
      </c>
      <c r="B8992" t="s">
        <v>73</v>
      </c>
      <c r="C8992">
        <v>8</v>
      </c>
      <c r="D8992" t="s">
        <v>50</v>
      </c>
      <c r="E8992">
        <v>1018</v>
      </c>
      <c r="F8992" t="s">
        <v>74</v>
      </c>
      <c r="G8992" t="s">
        <v>57</v>
      </c>
      <c r="H8992" t="s">
        <v>52</v>
      </c>
      <c r="I8992" t="s">
        <v>53</v>
      </c>
      <c r="J8992">
        <v>44</v>
      </c>
      <c r="K8992">
        <v>14.1302</v>
      </c>
      <c r="L8992">
        <v>1834</v>
      </c>
      <c r="M8992">
        <v>30</v>
      </c>
      <c r="N8992" s="15">
        <v>55000</v>
      </c>
      <c r="O8992" s="15">
        <v>777161</v>
      </c>
    </row>
    <row r="8993" spans="1:15">
      <c r="A8993" s="14">
        <v>44525</v>
      </c>
      <c r="B8993" t="s">
        <v>73</v>
      </c>
      <c r="C8993">
        <v>8</v>
      </c>
      <c r="D8993" t="s">
        <v>50</v>
      </c>
      <c r="E8993">
        <v>1018</v>
      </c>
      <c r="F8993" t="s">
        <v>78</v>
      </c>
      <c r="G8993" t="s">
        <v>57</v>
      </c>
      <c r="H8993" t="s">
        <v>52</v>
      </c>
      <c r="I8993" t="s">
        <v>53</v>
      </c>
      <c r="J8993">
        <v>44</v>
      </c>
      <c r="K8993">
        <v>8.5149000000000008</v>
      </c>
      <c r="L8993">
        <v>3273</v>
      </c>
      <c r="M8993">
        <v>30</v>
      </c>
      <c r="N8993" s="15">
        <v>92600</v>
      </c>
      <c r="O8993" s="15">
        <v>788479.74</v>
      </c>
    </row>
    <row r="8994" spans="1:15">
      <c r="A8994" s="14">
        <v>44525</v>
      </c>
      <c r="B8994" t="s">
        <v>73</v>
      </c>
      <c r="C8994">
        <v>8</v>
      </c>
      <c r="D8994" t="s">
        <v>50</v>
      </c>
      <c r="E8994">
        <v>1018</v>
      </c>
      <c r="F8994" t="s">
        <v>74</v>
      </c>
      <c r="G8994" t="s">
        <v>57</v>
      </c>
      <c r="H8994" t="s">
        <v>52</v>
      </c>
      <c r="I8994" t="s">
        <v>53</v>
      </c>
      <c r="J8994">
        <v>44</v>
      </c>
      <c r="K8994">
        <v>14.1302</v>
      </c>
      <c r="L8994">
        <v>1836</v>
      </c>
      <c r="M8994">
        <v>30</v>
      </c>
      <c r="N8994" s="15">
        <v>58800</v>
      </c>
      <c r="O8994" s="15">
        <v>830855.76</v>
      </c>
    </row>
    <row r="8995" spans="1:15">
      <c r="A8995" s="14">
        <v>44525</v>
      </c>
      <c r="B8995" t="s">
        <v>73</v>
      </c>
      <c r="C8995">
        <v>8</v>
      </c>
      <c r="D8995" t="s">
        <v>50</v>
      </c>
      <c r="E8995">
        <v>1018</v>
      </c>
      <c r="F8995" t="s">
        <v>74</v>
      </c>
      <c r="G8995" t="s">
        <v>57</v>
      </c>
      <c r="H8995" t="s">
        <v>52</v>
      </c>
      <c r="I8995" t="s">
        <v>53</v>
      </c>
      <c r="J8995">
        <v>44</v>
      </c>
      <c r="K8995">
        <v>16.4084</v>
      </c>
      <c r="L8995">
        <v>1821</v>
      </c>
      <c r="M8995">
        <v>30</v>
      </c>
      <c r="N8995" s="15">
        <v>21000</v>
      </c>
      <c r="O8995" s="15">
        <v>344576.4</v>
      </c>
    </row>
    <row r="8996" spans="1:15">
      <c r="A8996" s="14">
        <v>44525</v>
      </c>
      <c r="B8996" t="s">
        <v>73</v>
      </c>
      <c r="C8996">
        <v>8</v>
      </c>
      <c r="D8996" t="s">
        <v>50</v>
      </c>
      <c r="E8996">
        <v>1018</v>
      </c>
      <c r="F8996" t="s">
        <v>78</v>
      </c>
      <c r="G8996" t="s">
        <v>57</v>
      </c>
      <c r="H8996" t="s">
        <v>52</v>
      </c>
      <c r="I8996" t="s">
        <v>53</v>
      </c>
      <c r="J8996">
        <v>44</v>
      </c>
      <c r="K8996">
        <v>7.9368999999999996</v>
      </c>
      <c r="L8996">
        <v>3273</v>
      </c>
      <c r="M8996">
        <v>30</v>
      </c>
      <c r="N8996" s="15">
        <v>53543</v>
      </c>
      <c r="O8996" s="15">
        <v>424965.43670000002</v>
      </c>
    </row>
    <row r="8997" spans="1:15">
      <c r="A8997" s="14">
        <v>44525</v>
      </c>
      <c r="B8997" t="s">
        <v>73</v>
      </c>
      <c r="C8997">
        <v>8</v>
      </c>
      <c r="D8997" t="s">
        <v>50</v>
      </c>
      <c r="E8997">
        <v>1018</v>
      </c>
      <c r="F8997" t="s">
        <v>74</v>
      </c>
      <c r="G8997" t="s">
        <v>57</v>
      </c>
      <c r="H8997" t="s">
        <v>52</v>
      </c>
      <c r="I8997" t="s">
        <v>53</v>
      </c>
      <c r="J8997">
        <v>44</v>
      </c>
      <c r="K8997">
        <v>18.728100000000001</v>
      </c>
      <c r="L8997">
        <v>1836</v>
      </c>
      <c r="M8997">
        <v>30</v>
      </c>
      <c r="N8997" s="15">
        <v>28000</v>
      </c>
      <c r="O8997" s="15">
        <v>524386.80000000005</v>
      </c>
    </row>
    <row r="8998" spans="1:15">
      <c r="A8998" s="14">
        <v>44525</v>
      </c>
      <c r="B8998" t="s">
        <v>73</v>
      </c>
      <c r="C8998">
        <v>8</v>
      </c>
      <c r="D8998" t="s">
        <v>50</v>
      </c>
      <c r="E8998">
        <v>1018</v>
      </c>
      <c r="F8998" t="s">
        <v>74</v>
      </c>
      <c r="G8998" t="s">
        <v>57</v>
      </c>
      <c r="H8998" t="s">
        <v>52</v>
      </c>
      <c r="I8998" t="s">
        <v>53</v>
      </c>
      <c r="J8998">
        <v>44</v>
      </c>
      <c r="K8998">
        <v>16.4084</v>
      </c>
      <c r="L8998">
        <v>1817</v>
      </c>
      <c r="M8998">
        <v>30</v>
      </c>
      <c r="N8998" s="15">
        <v>15000</v>
      </c>
      <c r="O8998" s="15">
        <v>246126</v>
      </c>
    </row>
    <row r="8999" spans="1:15">
      <c r="A8999" s="14">
        <v>44525</v>
      </c>
      <c r="B8999" t="s">
        <v>73</v>
      </c>
      <c r="C8999">
        <v>8</v>
      </c>
      <c r="D8999" t="s">
        <v>50</v>
      </c>
      <c r="E8999">
        <v>1018</v>
      </c>
      <c r="F8999" t="s">
        <v>74</v>
      </c>
      <c r="G8999" t="s">
        <v>57</v>
      </c>
      <c r="H8999" t="s">
        <v>52</v>
      </c>
      <c r="I8999" t="s">
        <v>53</v>
      </c>
      <c r="J8999">
        <v>44</v>
      </c>
      <c r="K8999">
        <v>16.4084</v>
      </c>
      <c r="L8999">
        <v>1839</v>
      </c>
      <c r="M8999">
        <v>30</v>
      </c>
      <c r="N8999" s="15">
        <v>31800</v>
      </c>
      <c r="O8999" s="15">
        <v>521787.12</v>
      </c>
    </row>
    <row r="9000" spans="1:15">
      <c r="A9000" s="14">
        <v>44525</v>
      </c>
      <c r="B9000" t="s">
        <v>73</v>
      </c>
      <c r="C9000">
        <v>8</v>
      </c>
      <c r="D9000" t="s">
        <v>50</v>
      </c>
      <c r="E9000">
        <v>1018</v>
      </c>
      <c r="F9000" t="s">
        <v>74</v>
      </c>
      <c r="G9000" t="s">
        <v>117</v>
      </c>
      <c r="H9000" t="s">
        <v>52</v>
      </c>
      <c r="I9000" t="s">
        <v>53</v>
      </c>
      <c r="J9000">
        <v>44</v>
      </c>
      <c r="K9000">
        <v>21</v>
      </c>
      <c r="L9000">
        <v>3637</v>
      </c>
      <c r="M9000">
        <v>180</v>
      </c>
      <c r="N9000" s="15">
        <v>40600</v>
      </c>
      <c r="O9000" s="15">
        <v>852600</v>
      </c>
    </row>
    <row r="9001" spans="1:15">
      <c r="A9001" s="14">
        <v>44525</v>
      </c>
      <c r="B9001" t="s">
        <v>73</v>
      </c>
      <c r="C9001">
        <v>8</v>
      </c>
      <c r="D9001" t="s">
        <v>50</v>
      </c>
      <c r="E9001">
        <v>1018</v>
      </c>
      <c r="F9001" t="s">
        <v>78</v>
      </c>
      <c r="G9001" t="s">
        <v>117</v>
      </c>
      <c r="H9001" t="s">
        <v>51</v>
      </c>
      <c r="I9001" t="s">
        <v>53</v>
      </c>
      <c r="J9001">
        <v>44</v>
      </c>
      <c r="K9001">
        <v>22.96</v>
      </c>
      <c r="L9001">
        <v>2171</v>
      </c>
      <c r="M9001">
        <v>30</v>
      </c>
      <c r="N9001" s="15">
        <v>58193.71</v>
      </c>
      <c r="O9001" s="15">
        <v>1336127.5815999999</v>
      </c>
    </row>
    <row r="9002" spans="1:15">
      <c r="A9002" s="14">
        <v>44525</v>
      </c>
      <c r="B9002" t="s">
        <v>73</v>
      </c>
      <c r="C9002">
        <v>8</v>
      </c>
      <c r="D9002" t="s">
        <v>50</v>
      </c>
      <c r="E9002">
        <v>1018</v>
      </c>
      <c r="F9002" t="s">
        <v>78</v>
      </c>
      <c r="G9002" t="s">
        <v>117</v>
      </c>
      <c r="H9002" t="s">
        <v>51</v>
      </c>
      <c r="I9002" t="s">
        <v>53</v>
      </c>
      <c r="J9002">
        <v>44</v>
      </c>
      <c r="K9002">
        <v>12.45</v>
      </c>
      <c r="L9002">
        <v>2542</v>
      </c>
      <c r="M9002">
        <v>30</v>
      </c>
      <c r="N9002" s="15">
        <v>51055.06</v>
      </c>
      <c r="O9002" s="15">
        <v>635635.49699999997</v>
      </c>
    </row>
    <row r="9003" spans="1:15">
      <c r="A9003" s="14">
        <v>44525</v>
      </c>
      <c r="B9003" t="s">
        <v>73</v>
      </c>
      <c r="C9003">
        <v>8</v>
      </c>
      <c r="D9003" t="s">
        <v>50</v>
      </c>
      <c r="E9003">
        <v>1018</v>
      </c>
      <c r="F9003" t="s">
        <v>78</v>
      </c>
      <c r="G9003" t="s">
        <v>117</v>
      </c>
      <c r="H9003" t="s">
        <v>51</v>
      </c>
      <c r="I9003" t="s">
        <v>53</v>
      </c>
      <c r="J9003">
        <v>44</v>
      </c>
      <c r="K9003">
        <v>11.96</v>
      </c>
      <c r="L9003">
        <v>2419</v>
      </c>
      <c r="M9003">
        <v>30</v>
      </c>
      <c r="N9003" s="15">
        <v>88570.82</v>
      </c>
      <c r="O9003" s="15">
        <v>1059307.0072000001</v>
      </c>
    </row>
    <row r="9004" spans="1:15">
      <c r="A9004" s="14">
        <v>44525</v>
      </c>
      <c r="B9004" t="s">
        <v>73</v>
      </c>
      <c r="C9004">
        <v>8</v>
      </c>
      <c r="D9004" t="s">
        <v>50</v>
      </c>
      <c r="E9004">
        <v>1018</v>
      </c>
      <c r="F9004" t="s">
        <v>78</v>
      </c>
      <c r="G9004" t="s">
        <v>117</v>
      </c>
      <c r="H9004" t="s">
        <v>51</v>
      </c>
      <c r="I9004" t="s">
        <v>53</v>
      </c>
      <c r="J9004">
        <v>44</v>
      </c>
      <c r="K9004">
        <v>10.96</v>
      </c>
      <c r="L9004">
        <v>2597</v>
      </c>
      <c r="M9004">
        <v>30</v>
      </c>
      <c r="N9004" s="15">
        <v>40211.279999999999</v>
      </c>
      <c r="O9004" s="15">
        <v>440715.62880000001</v>
      </c>
    </row>
    <row r="9005" spans="1:15">
      <c r="A9005" s="14">
        <v>44525</v>
      </c>
      <c r="B9005" t="s">
        <v>73</v>
      </c>
      <c r="C9005">
        <v>8</v>
      </c>
      <c r="D9005" t="s">
        <v>50</v>
      </c>
      <c r="E9005">
        <v>1018</v>
      </c>
      <c r="F9005" t="s">
        <v>78</v>
      </c>
      <c r="G9005" t="s">
        <v>117</v>
      </c>
      <c r="H9005" t="s">
        <v>51</v>
      </c>
      <c r="I9005" t="s">
        <v>53</v>
      </c>
      <c r="J9005">
        <v>44</v>
      </c>
      <c r="K9005">
        <v>13.2</v>
      </c>
      <c r="L9005">
        <v>2538</v>
      </c>
      <c r="M9005">
        <v>30</v>
      </c>
      <c r="N9005" s="15">
        <v>60821.34</v>
      </c>
      <c r="O9005" s="15">
        <v>802841.68799999997</v>
      </c>
    </row>
    <row r="9006" spans="1:15">
      <c r="A9006" s="14">
        <v>44525</v>
      </c>
      <c r="B9006" t="s">
        <v>73</v>
      </c>
      <c r="C9006">
        <v>8</v>
      </c>
      <c r="D9006" t="s">
        <v>50</v>
      </c>
      <c r="E9006">
        <v>1018</v>
      </c>
      <c r="F9006" t="s">
        <v>78</v>
      </c>
      <c r="G9006" t="s">
        <v>117</v>
      </c>
      <c r="H9006" t="s">
        <v>51</v>
      </c>
      <c r="I9006" t="s">
        <v>53</v>
      </c>
      <c r="J9006">
        <v>44</v>
      </c>
      <c r="K9006">
        <v>13.2</v>
      </c>
      <c r="L9006">
        <v>4379</v>
      </c>
      <c r="M9006">
        <v>180</v>
      </c>
      <c r="N9006" s="15">
        <v>154161.32</v>
      </c>
      <c r="O9006" s="15">
        <v>2034929.4240000001</v>
      </c>
    </row>
    <row r="9007" spans="1:15">
      <c r="A9007" s="14">
        <v>44525</v>
      </c>
      <c r="B9007" t="s">
        <v>73</v>
      </c>
      <c r="C9007">
        <v>8</v>
      </c>
      <c r="D9007" t="s">
        <v>50</v>
      </c>
      <c r="E9007">
        <v>1018</v>
      </c>
      <c r="F9007" t="s">
        <v>74</v>
      </c>
      <c r="G9007" t="s">
        <v>57</v>
      </c>
      <c r="H9007" t="s">
        <v>51</v>
      </c>
      <c r="I9007" t="s">
        <v>53</v>
      </c>
      <c r="J9007">
        <v>44</v>
      </c>
      <c r="K9007">
        <v>11.99</v>
      </c>
      <c r="L9007">
        <v>1811</v>
      </c>
      <c r="M9007">
        <v>30</v>
      </c>
      <c r="N9007" s="15">
        <v>26000</v>
      </c>
      <c r="O9007" s="15">
        <v>311740</v>
      </c>
    </row>
    <row r="9008" spans="1:15">
      <c r="A9008" s="14">
        <v>44525</v>
      </c>
      <c r="B9008" t="s">
        <v>73</v>
      </c>
      <c r="C9008">
        <v>8</v>
      </c>
      <c r="D9008" t="s">
        <v>50</v>
      </c>
      <c r="E9008">
        <v>1018</v>
      </c>
      <c r="F9008" t="s">
        <v>74</v>
      </c>
      <c r="G9008" t="s">
        <v>57</v>
      </c>
      <c r="H9008" t="s">
        <v>51</v>
      </c>
      <c r="I9008" t="s">
        <v>53</v>
      </c>
      <c r="J9008">
        <v>44</v>
      </c>
      <c r="K9008">
        <v>13.99</v>
      </c>
      <c r="L9008">
        <v>1817</v>
      </c>
      <c r="M9008">
        <v>30</v>
      </c>
      <c r="N9008" s="15">
        <v>30000</v>
      </c>
      <c r="O9008" s="15">
        <v>419700</v>
      </c>
    </row>
    <row r="9009" spans="1:15">
      <c r="A9009" s="14">
        <v>44525</v>
      </c>
      <c r="B9009" t="s">
        <v>73</v>
      </c>
      <c r="C9009">
        <v>8</v>
      </c>
      <c r="D9009" t="s">
        <v>50</v>
      </c>
      <c r="E9009">
        <v>1018</v>
      </c>
      <c r="F9009" t="s">
        <v>74</v>
      </c>
      <c r="G9009" t="s">
        <v>57</v>
      </c>
      <c r="H9009" t="s">
        <v>51</v>
      </c>
      <c r="I9009" t="s">
        <v>53</v>
      </c>
      <c r="J9009">
        <v>44</v>
      </c>
      <c r="K9009">
        <v>11.99</v>
      </c>
      <c r="L9009">
        <v>1811</v>
      </c>
      <c r="M9009">
        <v>30</v>
      </c>
      <c r="N9009" s="15">
        <v>31000</v>
      </c>
      <c r="O9009" s="15">
        <v>371690</v>
      </c>
    </row>
    <row r="9010" spans="1:15">
      <c r="A9010" s="14">
        <v>44525</v>
      </c>
      <c r="B9010" t="s">
        <v>73</v>
      </c>
      <c r="C9010">
        <v>8</v>
      </c>
      <c r="D9010" t="s">
        <v>50</v>
      </c>
      <c r="E9010">
        <v>1018</v>
      </c>
      <c r="F9010" t="s">
        <v>74</v>
      </c>
      <c r="G9010" t="s">
        <v>57</v>
      </c>
      <c r="H9010" t="s">
        <v>51</v>
      </c>
      <c r="I9010" t="s">
        <v>53</v>
      </c>
      <c r="J9010">
        <v>44</v>
      </c>
      <c r="K9010">
        <v>22</v>
      </c>
      <c r="L9010">
        <v>1817</v>
      </c>
      <c r="M9010">
        <v>30</v>
      </c>
      <c r="N9010" s="15">
        <v>54880</v>
      </c>
      <c r="O9010" s="15">
        <v>1207360</v>
      </c>
    </row>
    <row r="9011" spans="1:15">
      <c r="A9011" s="14">
        <v>44525</v>
      </c>
      <c r="B9011" t="s">
        <v>73</v>
      </c>
      <c r="C9011">
        <v>8</v>
      </c>
      <c r="D9011" t="s">
        <v>50</v>
      </c>
      <c r="E9011">
        <v>1018</v>
      </c>
      <c r="F9011" t="s">
        <v>74</v>
      </c>
      <c r="G9011" t="s">
        <v>57</v>
      </c>
      <c r="H9011" t="s">
        <v>51</v>
      </c>
      <c r="I9011" t="s">
        <v>53</v>
      </c>
      <c r="J9011">
        <v>44</v>
      </c>
      <c r="K9011">
        <v>13.99</v>
      </c>
      <c r="L9011">
        <v>1817</v>
      </c>
      <c r="M9011">
        <v>30</v>
      </c>
      <c r="N9011" s="15">
        <v>35000</v>
      </c>
      <c r="O9011" s="15">
        <v>489650</v>
      </c>
    </row>
    <row r="9012" spans="1:15">
      <c r="A9012" s="14">
        <v>44525</v>
      </c>
      <c r="B9012" t="s">
        <v>73</v>
      </c>
      <c r="C9012">
        <v>8</v>
      </c>
      <c r="D9012" t="s">
        <v>50</v>
      </c>
      <c r="E9012">
        <v>1018</v>
      </c>
      <c r="F9012" t="s">
        <v>74</v>
      </c>
      <c r="G9012" t="s">
        <v>57</v>
      </c>
      <c r="H9012" t="s">
        <v>51</v>
      </c>
      <c r="I9012" t="s">
        <v>53</v>
      </c>
      <c r="J9012">
        <v>44</v>
      </c>
      <c r="K9012">
        <v>15.99</v>
      </c>
      <c r="L9012">
        <v>1839</v>
      </c>
      <c r="M9012">
        <v>30</v>
      </c>
      <c r="N9012" s="15">
        <v>21000</v>
      </c>
      <c r="O9012" s="15">
        <v>335790</v>
      </c>
    </row>
    <row r="9013" spans="1:15">
      <c r="A9013" s="14">
        <v>44525</v>
      </c>
      <c r="B9013" t="s">
        <v>73</v>
      </c>
      <c r="C9013">
        <v>8</v>
      </c>
      <c r="D9013" t="s">
        <v>50</v>
      </c>
      <c r="E9013">
        <v>1018</v>
      </c>
      <c r="F9013" t="s">
        <v>74</v>
      </c>
      <c r="G9013" t="s">
        <v>57</v>
      </c>
      <c r="H9013" t="s">
        <v>51</v>
      </c>
      <c r="I9013" t="s">
        <v>53</v>
      </c>
      <c r="J9013">
        <v>44</v>
      </c>
      <c r="K9013">
        <v>13.99</v>
      </c>
      <c r="L9013">
        <v>1806</v>
      </c>
      <c r="M9013">
        <v>30</v>
      </c>
      <c r="N9013" s="15">
        <v>50000</v>
      </c>
      <c r="O9013" s="15">
        <v>699500</v>
      </c>
    </row>
    <row r="9014" spans="1:15">
      <c r="A9014" s="14">
        <v>44525</v>
      </c>
      <c r="B9014" t="s">
        <v>73</v>
      </c>
      <c r="C9014">
        <v>8</v>
      </c>
      <c r="D9014" t="s">
        <v>50</v>
      </c>
      <c r="E9014">
        <v>1018</v>
      </c>
      <c r="F9014" t="s">
        <v>78</v>
      </c>
      <c r="G9014" t="s">
        <v>57</v>
      </c>
      <c r="H9014" t="s">
        <v>51</v>
      </c>
      <c r="I9014" t="s">
        <v>53</v>
      </c>
      <c r="J9014">
        <v>44</v>
      </c>
      <c r="K9014">
        <v>6.99</v>
      </c>
      <c r="L9014">
        <v>3297</v>
      </c>
      <c r="M9014">
        <v>30</v>
      </c>
      <c r="N9014" s="15">
        <v>241164</v>
      </c>
      <c r="O9014" s="15">
        <v>1685736.36</v>
      </c>
    </row>
    <row r="9015" spans="1:15">
      <c r="A9015" s="14">
        <v>44525</v>
      </c>
      <c r="B9015" t="s">
        <v>73</v>
      </c>
      <c r="C9015">
        <v>8</v>
      </c>
      <c r="D9015" t="s">
        <v>50</v>
      </c>
      <c r="E9015">
        <v>1018</v>
      </c>
      <c r="F9015" t="s">
        <v>74</v>
      </c>
      <c r="G9015" t="s">
        <v>57</v>
      </c>
      <c r="H9015" t="s">
        <v>51</v>
      </c>
      <c r="I9015" t="s">
        <v>53</v>
      </c>
      <c r="J9015">
        <v>44</v>
      </c>
      <c r="K9015">
        <v>11.99</v>
      </c>
      <c r="L9015">
        <v>1834</v>
      </c>
      <c r="M9015">
        <v>30</v>
      </c>
      <c r="N9015" s="15">
        <v>55000</v>
      </c>
      <c r="O9015" s="15">
        <v>659450</v>
      </c>
    </row>
    <row r="9016" spans="1:15">
      <c r="A9016" s="14">
        <v>44525</v>
      </c>
      <c r="B9016" t="s">
        <v>73</v>
      </c>
      <c r="C9016">
        <v>8</v>
      </c>
      <c r="D9016" t="s">
        <v>50</v>
      </c>
      <c r="E9016">
        <v>1018</v>
      </c>
      <c r="F9016" t="s">
        <v>78</v>
      </c>
      <c r="G9016" t="s">
        <v>57</v>
      </c>
      <c r="H9016" t="s">
        <v>51</v>
      </c>
      <c r="I9016" t="s">
        <v>53</v>
      </c>
      <c r="J9016">
        <v>44</v>
      </c>
      <c r="K9016">
        <v>6.99</v>
      </c>
      <c r="L9016">
        <v>3273</v>
      </c>
      <c r="M9016">
        <v>30</v>
      </c>
      <c r="N9016" s="15">
        <v>92600</v>
      </c>
      <c r="O9016" s="15">
        <v>647274</v>
      </c>
    </row>
    <row r="9017" spans="1:15">
      <c r="A9017" s="14">
        <v>44525</v>
      </c>
      <c r="B9017" t="s">
        <v>73</v>
      </c>
      <c r="C9017">
        <v>8</v>
      </c>
      <c r="D9017" t="s">
        <v>50</v>
      </c>
      <c r="E9017">
        <v>1018</v>
      </c>
      <c r="F9017" t="s">
        <v>74</v>
      </c>
      <c r="G9017" t="s">
        <v>57</v>
      </c>
      <c r="H9017" t="s">
        <v>51</v>
      </c>
      <c r="I9017" t="s">
        <v>53</v>
      </c>
      <c r="J9017">
        <v>44</v>
      </c>
      <c r="K9017">
        <v>11.99</v>
      </c>
      <c r="L9017">
        <v>1836</v>
      </c>
      <c r="M9017">
        <v>30</v>
      </c>
      <c r="N9017" s="15">
        <v>58800</v>
      </c>
      <c r="O9017" s="15">
        <v>705012</v>
      </c>
    </row>
    <row r="9018" spans="1:15">
      <c r="A9018" s="14">
        <v>44525</v>
      </c>
      <c r="B9018" t="s">
        <v>73</v>
      </c>
      <c r="C9018">
        <v>8</v>
      </c>
      <c r="D9018" t="s">
        <v>50</v>
      </c>
      <c r="E9018">
        <v>1018</v>
      </c>
      <c r="F9018" t="s">
        <v>74</v>
      </c>
      <c r="G9018" t="s">
        <v>57</v>
      </c>
      <c r="H9018" t="s">
        <v>51</v>
      </c>
      <c r="I9018" t="s">
        <v>53</v>
      </c>
      <c r="J9018">
        <v>44</v>
      </c>
      <c r="K9018">
        <v>13.99</v>
      </c>
      <c r="L9018">
        <v>1821</v>
      </c>
      <c r="M9018">
        <v>30</v>
      </c>
      <c r="N9018" s="15">
        <v>21000</v>
      </c>
      <c r="O9018" s="15">
        <v>293790</v>
      </c>
    </row>
    <row r="9019" spans="1:15">
      <c r="A9019" s="14">
        <v>44525</v>
      </c>
      <c r="B9019" t="s">
        <v>73</v>
      </c>
      <c r="C9019">
        <v>8</v>
      </c>
      <c r="D9019" t="s">
        <v>50</v>
      </c>
      <c r="E9019">
        <v>1018</v>
      </c>
      <c r="F9019" t="s">
        <v>78</v>
      </c>
      <c r="G9019" t="s">
        <v>57</v>
      </c>
      <c r="H9019" t="s">
        <v>51</v>
      </c>
      <c r="I9019" t="s">
        <v>53</v>
      </c>
      <c r="J9019">
        <v>44</v>
      </c>
      <c r="K9019">
        <v>6.99</v>
      </c>
      <c r="L9019">
        <v>3273</v>
      </c>
      <c r="M9019">
        <v>30</v>
      </c>
      <c r="N9019" s="15">
        <v>53543</v>
      </c>
      <c r="O9019" s="15">
        <v>374265.57</v>
      </c>
    </row>
    <row r="9020" spans="1:15">
      <c r="A9020" s="14">
        <v>44525</v>
      </c>
      <c r="B9020" t="s">
        <v>73</v>
      </c>
      <c r="C9020">
        <v>8</v>
      </c>
      <c r="D9020" t="s">
        <v>50</v>
      </c>
      <c r="E9020">
        <v>1018</v>
      </c>
      <c r="F9020" t="s">
        <v>74</v>
      </c>
      <c r="G9020" t="s">
        <v>57</v>
      </c>
      <c r="H9020" t="s">
        <v>51</v>
      </c>
      <c r="I9020" t="s">
        <v>53</v>
      </c>
      <c r="J9020">
        <v>44</v>
      </c>
      <c r="K9020">
        <v>15.99</v>
      </c>
      <c r="L9020">
        <v>1836</v>
      </c>
      <c r="M9020">
        <v>30</v>
      </c>
      <c r="N9020" s="15">
        <v>28000</v>
      </c>
      <c r="O9020" s="15">
        <v>447720</v>
      </c>
    </row>
    <row r="9021" spans="1:15">
      <c r="A9021" s="14">
        <v>44525</v>
      </c>
      <c r="B9021" t="s">
        <v>73</v>
      </c>
      <c r="C9021">
        <v>8</v>
      </c>
      <c r="D9021" t="s">
        <v>50</v>
      </c>
      <c r="E9021">
        <v>1018</v>
      </c>
      <c r="F9021" t="s">
        <v>74</v>
      </c>
      <c r="G9021" t="s">
        <v>57</v>
      </c>
      <c r="H9021" t="s">
        <v>51</v>
      </c>
      <c r="I9021" t="s">
        <v>53</v>
      </c>
      <c r="J9021">
        <v>44</v>
      </c>
      <c r="K9021">
        <v>13.99</v>
      </c>
      <c r="L9021">
        <v>1817</v>
      </c>
      <c r="M9021">
        <v>30</v>
      </c>
      <c r="N9021" s="15">
        <v>15000</v>
      </c>
      <c r="O9021" s="15">
        <v>209850</v>
      </c>
    </row>
    <row r="9022" spans="1:15">
      <c r="A9022" s="14">
        <v>44525</v>
      </c>
      <c r="B9022" t="s">
        <v>73</v>
      </c>
      <c r="C9022">
        <v>8</v>
      </c>
      <c r="D9022" t="s">
        <v>50</v>
      </c>
      <c r="E9022">
        <v>1018</v>
      </c>
      <c r="F9022" t="s">
        <v>74</v>
      </c>
      <c r="G9022" t="s">
        <v>57</v>
      </c>
      <c r="H9022" t="s">
        <v>51</v>
      </c>
      <c r="I9022" t="s">
        <v>53</v>
      </c>
      <c r="J9022">
        <v>44</v>
      </c>
      <c r="K9022">
        <v>13.99</v>
      </c>
      <c r="L9022">
        <v>1839</v>
      </c>
      <c r="M9022">
        <v>30</v>
      </c>
      <c r="N9022" s="15">
        <v>31800</v>
      </c>
      <c r="O9022" s="15">
        <v>444882</v>
      </c>
    </row>
    <row r="9023" spans="1:15">
      <c r="A9023" s="14">
        <v>44525</v>
      </c>
      <c r="B9023" t="s">
        <v>73</v>
      </c>
      <c r="C9023">
        <v>8</v>
      </c>
      <c r="D9023" t="s">
        <v>50</v>
      </c>
      <c r="E9023">
        <v>1018</v>
      </c>
      <c r="F9023" t="s">
        <v>74</v>
      </c>
      <c r="G9023" t="s">
        <v>117</v>
      </c>
      <c r="H9023" t="s">
        <v>51</v>
      </c>
      <c r="I9023" t="s">
        <v>53</v>
      </c>
      <c r="J9023">
        <v>44</v>
      </c>
      <c r="K9023">
        <v>20</v>
      </c>
      <c r="L9023">
        <v>3637</v>
      </c>
      <c r="M9023">
        <v>180</v>
      </c>
      <c r="N9023" s="15">
        <v>40600</v>
      </c>
      <c r="O9023" s="15">
        <v>812000</v>
      </c>
    </row>
    <row r="9024" spans="1:15">
      <c r="A9024" s="14">
        <v>44525</v>
      </c>
      <c r="B9024" t="s">
        <v>75</v>
      </c>
      <c r="C9024">
        <v>8</v>
      </c>
      <c r="D9024" t="s">
        <v>50</v>
      </c>
      <c r="E9024">
        <v>1018</v>
      </c>
      <c r="F9024" t="s">
        <v>76</v>
      </c>
      <c r="G9024" t="s">
        <v>77</v>
      </c>
      <c r="H9024" t="s">
        <v>51</v>
      </c>
      <c r="I9024" t="s">
        <v>92</v>
      </c>
      <c r="J9024">
        <v>44</v>
      </c>
      <c r="K9024">
        <v>15.99</v>
      </c>
      <c r="L9024">
        <v>1800</v>
      </c>
      <c r="M9024">
        <v>30</v>
      </c>
      <c r="N9024" s="15">
        <v>2100</v>
      </c>
      <c r="O9024" s="15">
        <v>33579</v>
      </c>
    </row>
    <row r="9025" spans="1:15">
      <c r="A9025" s="14">
        <v>44525</v>
      </c>
      <c r="B9025" t="s">
        <v>75</v>
      </c>
      <c r="C9025">
        <v>8</v>
      </c>
      <c r="D9025" t="s">
        <v>50</v>
      </c>
      <c r="E9025">
        <v>1018</v>
      </c>
      <c r="F9025" t="s">
        <v>76</v>
      </c>
      <c r="G9025" t="s">
        <v>77</v>
      </c>
      <c r="H9025" t="s">
        <v>52</v>
      </c>
      <c r="I9025" t="s">
        <v>92</v>
      </c>
      <c r="J9025">
        <v>44</v>
      </c>
      <c r="K9025">
        <v>17.215499999999999</v>
      </c>
      <c r="L9025">
        <v>1800</v>
      </c>
      <c r="M9025">
        <v>30</v>
      </c>
      <c r="N9025" s="15">
        <v>2100</v>
      </c>
      <c r="O9025" s="15">
        <v>36152.550000000003</v>
      </c>
    </row>
    <row r="9026" spans="1:15">
      <c r="A9026" s="14">
        <v>44525</v>
      </c>
      <c r="B9026" t="s">
        <v>75</v>
      </c>
      <c r="C9026">
        <v>8</v>
      </c>
      <c r="D9026" t="s">
        <v>50</v>
      </c>
      <c r="E9026">
        <v>1018</v>
      </c>
      <c r="F9026" t="s">
        <v>76</v>
      </c>
      <c r="G9026" t="s">
        <v>77</v>
      </c>
      <c r="H9026" t="s">
        <v>51</v>
      </c>
      <c r="I9026" t="s">
        <v>92</v>
      </c>
      <c r="J9026">
        <v>44</v>
      </c>
      <c r="K9026">
        <v>15.99</v>
      </c>
      <c r="L9026">
        <v>1800</v>
      </c>
      <c r="M9026">
        <v>30</v>
      </c>
      <c r="N9026" s="15">
        <v>2100</v>
      </c>
      <c r="O9026" s="15">
        <v>33579</v>
      </c>
    </row>
    <row r="9027" spans="1:15">
      <c r="A9027" s="14">
        <v>44525</v>
      </c>
      <c r="B9027" t="s">
        <v>75</v>
      </c>
      <c r="C9027">
        <v>8</v>
      </c>
      <c r="D9027" t="s">
        <v>50</v>
      </c>
      <c r="E9027">
        <v>1018</v>
      </c>
      <c r="F9027" t="s">
        <v>76</v>
      </c>
      <c r="G9027" t="s">
        <v>77</v>
      </c>
      <c r="H9027" t="s">
        <v>52</v>
      </c>
      <c r="I9027" t="s">
        <v>92</v>
      </c>
      <c r="J9027">
        <v>44</v>
      </c>
      <c r="K9027">
        <v>17.215499999999999</v>
      </c>
      <c r="L9027">
        <v>1800</v>
      </c>
      <c r="M9027">
        <v>30</v>
      </c>
      <c r="N9027" s="15">
        <v>2100</v>
      </c>
      <c r="O9027" s="15">
        <v>36152.550000000003</v>
      </c>
    </row>
    <row r="9028" spans="1:15">
      <c r="A9028" s="14">
        <v>44525</v>
      </c>
      <c r="B9028" t="s">
        <v>75</v>
      </c>
      <c r="C9028">
        <v>8</v>
      </c>
      <c r="D9028" t="s">
        <v>50</v>
      </c>
      <c r="E9028">
        <v>1018</v>
      </c>
      <c r="F9028" t="s">
        <v>76</v>
      </c>
      <c r="G9028" t="s">
        <v>77</v>
      </c>
      <c r="H9028" t="s">
        <v>51</v>
      </c>
      <c r="I9028" t="s">
        <v>92</v>
      </c>
      <c r="J9028">
        <v>44</v>
      </c>
      <c r="K9028">
        <v>12.99</v>
      </c>
      <c r="L9028">
        <v>1800</v>
      </c>
      <c r="M9028">
        <v>30</v>
      </c>
      <c r="N9028" s="15">
        <v>3000</v>
      </c>
      <c r="O9028" s="15">
        <v>38970</v>
      </c>
    </row>
    <row r="9029" spans="1:15">
      <c r="A9029" s="14">
        <v>44525</v>
      </c>
      <c r="B9029" t="s">
        <v>75</v>
      </c>
      <c r="C9029">
        <v>8</v>
      </c>
      <c r="D9029" t="s">
        <v>50</v>
      </c>
      <c r="E9029">
        <v>1018</v>
      </c>
      <c r="F9029" t="s">
        <v>76</v>
      </c>
      <c r="G9029" t="s">
        <v>77</v>
      </c>
      <c r="H9029" t="s">
        <v>52</v>
      </c>
      <c r="I9029" t="s">
        <v>92</v>
      </c>
      <c r="J9029">
        <v>44</v>
      </c>
      <c r="K9029">
        <v>13.792</v>
      </c>
      <c r="L9029">
        <v>1800</v>
      </c>
      <c r="M9029">
        <v>30</v>
      </c>
      <c r="N9029" s="15">
        <v>3000</v>
      </c>
      <c r="O9029" s="15">
        <v>41376</v>
      </c>
    </row>
    <row r="9030" spans="1:15">
      <c r="A9030" s="14">
        <v>44525</v>
      </c>
      <c r="B9030" t="s">
        <v>75</v>
      </c>
      <c r="C9030">
        <v>8</v>
      </c>
      <c r="D9030" t="s">
        <v>50</v>
      </c>
      <c r="E9030">
        <v>1018</v>
      </c>
      <c r="F9030" t="s">
        <v>76</v>
      </c>
      <c r="G9030" t="s">
        <v>77</v>
      </c>
      <c r="H9030" t="s">
        <v>51</v>
      </c>
      <c r="I9030" t="s">
        <v>92</v>
      </c>
      <c r="J9030">
        <v>44</v>
      </c>
      <c r="K9030">
        <v>15.99</v>
      </c>
      <c r="L9030">
        <v>1800</v>
      </c>
      <c r="M9030">
        <v>30</v>
      </c>
      <c r="N9030" s="15">
        <v>2100</v>
      </c>
      <c r="O9030" s="15">
        <v>33579</v>
      </c>
    </row>
    <row r="9031" spans="1:15">
      <c r="A9031" s="14">
        <v>44525</v>
      </c>
      <c r="B9031" t="s">
        <v>75</v>
      </c>
      <c r="C9031">
        <v>8</v>
      </c>
      <c r="D9031" t="s">
        <v>50</v>
      </c>
      <c r="E9031">
        <v>1018</v>
      </c>
      <c r="F9031" t="s">
        <v>76</v>
      </c>
      <c r="G9031" t="s">
        <v>77</v>
      </c>
      <c r="H9031" t="s">
        <v>52</v>
      </c>
      <c r="I9031" t="s">
        <v>92</v>
      </c>
      <c r="J9031">
        <v>44</v>
      </c>
      <c r="K9031">
        <v>17.215499999999999</v>
      </c>
      <c r="L9031">
        <v>1800</v>
      </c>
      <c r="M9031">
        <v>30</v>
      </c>
      <c r="N9031" s="15">
        <v>2100</v>
      </c>
      <c r="O9031" s="15">
        <v>36152.550000000003</v>
      </c>
    </row>
    <row r="9032" spans="1:15">
      <c r="A9032" s="14">
        <v>44525</v>
      </c>
      <c r="B9032" t="s">
        <v>75</v>
      </c>
      <c r="C9032">
        <v>8</v>
      </c>
      <c r="D9032" t="s">
        <v>50</v>
      </c>
      <c r="E9032">
        <v>1018</v>
      </c>
      <c r="F9032" t="s">
        <v>76</v>
      </c>
      <c r="G9032" t="s">
        <v>77</v>
      </c>
      <c r="H9032" t="s">
        <v>51</v>
      </c>
      <c r="I9032" t="s">
        <v>92</v>
      </c>
      <c r="J9032">
        <v>44</v>
      </c>
      <c r="K9032">
        <v>11.99</v>
      </c>
      <c r="L9032">
        <v>1800</v>
      </c>
      <c r="M9032">
        <v>30</v>
      </c>
      <c r="N9032" s="15">
        <v>35000</v>
      </c>
      <c r="O9032" s="15">
        <v>419650</v>
      </c>
    </row>
    <row r="9033" spans="1:15">
      <c r="A9033" s="14">
        <v>44525</v>
      </c>
      <c r="B9033" t="s">
        <v>75</v>
      </c>
      <c r="C9033">
        <v>8</v>
      </c>
      <c r="D9033" t="s">
        <v>50</v>
      </c>
      <c r="E9033">
        <v>1018</v>
      </c>
      <c r="F9033" t="s">
        <v>76</v>
      </c>
      <c r="G9033" t="s">
        <v>77</v>
      </c>
      <c r="H9033" t="s">
        <v>52</v>
      </c>
      <c r="I9033" t="s">
        <v>92</v>
      </c>
      <c r="J9033">
        <v>44</v>
      </c>
      <c r="K9033">
        <v>12.6713</v>
      </c>
      <c r="L9033">
        <v>1800</v>
      </c>
      <c r="M9033">
        <v>30</v>
      </c>
      <c r="N9033" s="15">
        <v>35000</v>
      </c>
      <c r="O9033" s="15">
        <v>443495.5</v>
      </c>
    </row>
    <row r="9034" spans="1:15">
      <c r="A9034" s="14">
        <v>44525</v>
      </c>
      <c r="B9034" t="s">
        <v>75</v>
      </c>
      <c r="C9034">
        <v>8</v>
      </c>
      <c r="D9034" t="s">
        <v>50</v>
      </c>
      <c r="E9034">
        <v>1018</v>
      </c>
      <c r="F9034" t="s">
        <v>76</v>
      </c>
      <c r="G9034" t="s">
        <v>77</v>
      </c>
      <c r="H9034" t="s">
        <v>51</v>
      </c>
      <c r="I9034" t="s">
        <v>92</v>
      </c>
      <c r="J9034">
        <v>44</v>
      </c>
      <c r="K9034">
        <v>28</v>
      </c>
      <c r="L9034">
        <v>1800</v>
      </c>
      <c r="M9034">
        <v>30</v>
      </c>
      <c r="N9034" s="15">
        <v>5000</v>
      </c>
      <c r="O9034" s="15">
        <v>140000</v>
      </c>
    </row>
    <row r="9035" spans="1:15">
      <c r="A9035" s="14">
        <v>44525</v>
      </c>
      <c r="B9035" t="s">
        <v>75</v>
      </c>
      <c r="C9035">
        <v>8</v>
      </c>
      <c r="D9035" t="s">
        <v>50</v>
      </c>
      <c r="E9035">
        <v>1018</v>
      </c>
      <c r="F9035" t="s">
        <v>76</v>
      </c>
      <c r="G9035" t="s">
        <v>77</v>
      </c>
      <c r="H9035" t="s">
        <v>52</v>
      </c>
      <c r="I9035" t="s">
        <v>92</v>
      </c>
      <c r="J9035">
        <v>44</v>
      </c>
      <c r="K9035">
        <v>31.888100000000001</v>
      </c>
      <c r="L9035">
        <v>1800</v>
      </c>
      <c r="M9035">
        <v>30</v>
      </c>
      <c r="N9035" s="15">
        <v>5000</v>
      </c>
      <c r="O9035" s="15">
        <v>159440.5</v>
      </c>
    </row>
    <row r="9036" spans="1:15">
      <c r="A9036" s="14">
        <v>44525</v>
      </c>
      <c r="B9036" t="s">
        <v>75</v>
      </c>
      <c r="C9036">
        <v>8</v>
      </c>
      <c r="D9036" t="s">
        <v>50</v>
      </c>
      <c r="E9036">
        <v>1018</v>
      </c>
      <c r="F9036" t="s">
        <v>76</v>
      </c>
      <c r="G9036" t="s">
        <v>77</v>
      </c>
      <c r="H9036" t="s">
        <v>51</v>
      </c>
      <c r="I9036" t="s">
        <v>92</v>
      </c>
      <c r="J9036">
        <v>44</v>
      </c>
      <c r="K9036">
        <v>12.99</v>
      </c>
      <c r="L9036">
        <v>1800</v>
      </c>
      <c r="M9036">
        <v>30</v>
      </c>
      <c r="N9036" s="15">
        <v>2100</v>
      </c>
      <c r="O9036" s="15">
        <v>27279</v>
      </c>
    </row>
    <row r="9037" spans="1:15">
      <c r="A9037" s="14">
        <v>44525</v>
      </c>
      <c r="B9037" t="s">
        <v>75</v>
      </c>
      <c r="C9037">
        <v>8</v>
      </c>
      <c r="D9037" t="s">
        <v>50</v>
      </c>
      <c r="E9037">
        <v>1018</v>
      </c>
      <c r="F9037" t="s">
        <v>76</v>
      </c>
      <c r="G9037" t="s">
        <v>77</v>
      </c>
      <c r="H9037" t="s">
        <v>52</v>
      </c>
      <c r="I9037" t="s">
        <v>92</v>
      </c>
      <c r="J9037">
        <v>44</v>
      </c>
      <c r="K9037">
        <v>13.792</v>
      </c>
      <c r="L9037">
        <v>1800</v>
      </c>
      <c r="M9037">
        <v>30</v>
      </c>
      <c r="N9037" s="15">
        <v>2100</v>
      </c>
      <c r="O9037" s="15">
        <v>28963.200000000001</v>
      </c>
    </row>
    <row r="9038" spans="1:15">
      <c r="A9038" s="14">
        <v>44525</v>
      </c>
      <c r="B9038" t="s">
        <v>75</v>
      </c>
      <c r="C9038">
        <v>8</v>
      </c>
      <c r="D9038" t="s">
        <v>50</v>
      </c>
      <c r="E9038">
        <v>1018</v>
      </c>
      <c r="F9038" t="s">
        <v>76</v>
      </c>
      <c r="G9038" t="s">
        <v>77</v>
      </c>
      <c r="H9038" t="s">
        <v>51</v>
      </c>
      <c r="I9038" t="s">
        <v>92</v>
      </c>
      <c r="J9038">
        <v>44</v>
      </c>
      <c r="K9038">
        <v>28</v>
      </c>
      <c r="L9038">
        <v>1800</v>
      </c>
      <c r="M9038">
        <v>30</v>
      </c>
      <c r="N9038" s="15">
        <v>2100</v>
      </c>
      <c r="O9038" s="15">
        <v>58800</v>
      </c>
    </row>
    <row r="9039" spans="1:15">
      <c r="A9039" s="14">
        <v>44525</v>
      </c>
      <c r="B9039" t="s">
        <v>75</v>
      </c>
      <c r="C9039">
        <v>8</v>
      </c>
      <c r="D9039" t="s">
        <v>50</v>
      </c>
      <c r="E9039">
        <v>1018</v>
      </c>
      <c r="F9039" t="s">
        <v>76</v>
      </c>
      <c r="G9039" t="s">
        <v>77</v>
      </c>
      <c r="H9039" t="s">
        <v>52</v>
      </c>
      <c r="I9039" t="s">
        <v>92</v>
      </c>
      <c r="J9039">
        <v>44</v>
      </c>
      <c r="K9039">
        <v>31.888100000000001</v>
      </c>
      <c r="L9039">
        <v>1800</v>
      </c>
      <c r="M9039">
        <v>30</v>
      </c>
      <c r="N9039" s="15">
        <v>2100</v>
      </c>
      <c r="O9039" s="15">
        <v>66965.009999999995</v>
      </c>
    </row>
    <row r="9040" spans="1:15">
      <c r="A9040" s="14">
        <v>44525</v>
      </c>
      <c r="B9040" t="s">
        <v>75</v>
      </c>
      <c r="C9040">
        <v>8</v>
      </c>
      <c r="D9040" t="s">
        <v>50</v>
      </c>
      <c r="E9040">
        <v>1018</v>
      </c>
      <c r="F9040" t="s">
        <v>76</v>
      </c>
      <c r="G9040" t="s">
        <v>77</v>
      </c>
      <c r="H9040" t="s">
        <v>51</v>
      </c>
      <c r="I9040" t="s">
        <v>92</v>
      </c>
      <c r="J9040">
        <v>44</v>
      </c>
      <c r="K9040">
        <v>28</v>
      </c>
      <c r="L9040">
        <v>1800</v>
      </c>
      <c r="M9040">
        <v>30</v>
      </c>
      <c r="N9040" s="15">
        <v>2100</v>
      </c>
      <c r="O9040" s="15">
        <v>58800</v>
      </c>
    </row>
    <row r="9041" spans="1:15">
      <c r="A9041" s="14">
        <v>44525</v>
      </c>
      <c r="B9041" t="s">
        <v>75</v>
      </c>
      <c r="C9041">
        <v>8</v>
      </c>
      <c r="D9041" t="s">
        <v>50</v>
      </c>
      <c r="E9041">
        <v>1018</v>
      </c>
      <c r="F9041" t="s">
        <v>76</v>
      </c>
      <c r="G9041" t="s">
        <v>77</v>
      </c>
      <c r="H9041" t="s">
        <v>52</v>
      </c>
      <c r="I9041" t="s">
        <v>92</v>
      </c>
      <c r="J9041">
        <v>44</v>
      </c>
      <c r="K9041">
        <v>31.888100000000001</v>
      </c>
      <c r="L9041">
        <v>1800</v>
      </c>
      <c r="M9041">
        <v>30</v>
      </c>
      <c r="N9041" s="15">
        <v>2100</v>
      </c>
      <c r="O9041" s="15">
        <v>66965.009999999995</v>
      </c>
    </row>
    <row r="9042" spans="1:15">
      <c r="A9042" s="14">
        <v>44525</v>
      </c>
      <c r="B9042" t="s">
        <v>75</v>
      </c>
      <c r="C9042">
        <v>8</v>
      </c>
      <c r="D9042" t="s">
        <v>50</v>
      </c>
      <c r="E9042">
        <v>1018</v>
      </c>
      <c r="F9042" t="s">
        <v>76</v>
      </c>
      <c r="G9042" t="s">
        <v>77</v>
      </c>
      <c r="H9042" t="s">
        <v>51</v>
      </c>
      <c r="I9042" t="s">
        <v>92</v>
      </c>
      <c r="J9042">
        <v>44</v>
      </c>
      <c r="K9042">
        <v>15.99</v>
      </c>
      <c r="L9042">
        <v>1800</v>
      </c>
      <c r="M9042">
        <v>30</v>
      </c>
      <c r="N9042" s="15">
        <v>4500</v>
      </c>
      <c r="O9042" s="15">
        <v>71955</v>
      </c>
    </row>
    <row r="9043" spans="1:15">
      <c r="A9043" s="14">
        <v>44525</v>
      </c>
      <c r="B9043" t="s">
        <v>75</v>
      </c>
      <c r="C9043">
        <v>8</v>
      </c>
      <c r="D9043" t="s">
        <v>50</v>
      </c>
      <c r="E9043">
        <v>1018</v>
      </c>
      <c r="F9043" t="s">
        <v>76</v>
      </c>
      <c r="G9043" t="s">
        <v>77</v>
      </c>
      <c r="H9043" t="s">
        <v>52</v>
      </c>
      <c r="I9043" t="s">
        <v>92</v>
      </c>
      <c r="J9043">
        <v>44</v>
      </c>
      <c r="K9043">
        <v>17.215499999999999</v>
      </c>
      <c r="L9043">
        <v>1800</v>
      </c>
      <c r="M9043">
        <v>30</v>
      </c>
      <c r="N9043" s="15">
        <v>4500</v>
      </c>
      <c r="O9043" s="15">
        <v>77469.75</v>
      </c>
    </row>
    <row r="9044" spans="1:15">
      <c r="A9044" s="14">
        <v>44525</v>
      </c>
      <c r="B9044" t="s">
        <v>75</v>
      </c>
      <c r="C9044">
        <v>8</v>
      </c>
      <c r="D9044" t="s">
        <v>50</v>
      </c>
      <c r="E9044">
        <v>1018</v>
      </c>
      <c r="F9044" t="s">
        <v>76</v>
      </c>
      <c r="G9044" t="s">
        <v>77</v>
      </c>
      <c r="H9044" t="s">
        <v>51</v>
      </c>
      <c r="I9044" t="s">
        <v>92</v>
      </c>
      <c r="J9044">
        <v>44</v>
      </c>
      <c r="K9044">
        <v>28</v>
      </c>
      <c r="L9044">
        <v>1800</v>
      </c>
      <c r="M9044">
        <v>30</v>
      </c>
      <c r="N9044" s="15">
        <v>15000</v>
      </c>
      <c r="O9044" s="15">
        <v>420000</v>
      </c>
    </row>
    <row r="9045" spans="1:15">
      <c r="A9045" s="14">
        <v>44525</v>
      </c>
      <c r="B9045" t="s">
        <v>75</v>
      </c>
      <c r="C9045">
        <v>8</v>
      </c>
      <c r="D9045" t="s">
        <v>50</v>
      </c>
      <c r="E9045">
        <v>1018</v>
      </c>
      <c r="F9045" t="s">
        <v>76</v>
      </c>
      <c r="G9045" t="s">
        <v>77</v>
      </c>
      <c r="H9045" t="s">
        <v>52</v>
      </c>
      <c r="I9045" t="s">
        <v>92</v>
      </c>
      <c r="J9045">
        <v>44</v>
      </c>
      <c r="K9045">
        <v>31.888100000000001</v>
      </c>
      <c r="L9045">
        <v>1800</v>
      </c>
      <c r="M9045">
        <v>30</v>
      </c>
      <c r="N9045" s="15">
        <v>15000</v>
      </c>
      <c r="O9045" s="15">
        <v>478321.5</v>
      </c>
    </row>
    <row r="9046" spans="1:15">
      <c r="A9046" s="14">
        <v>44525</v>
      </c>
      <c r="B9046" t="s">
        <v>75</v>
      </c>
      <c r="C9046">
        <v>8</v>
      </c>
      <c r="D9046" t="s">
        <v>50</v>
      </c>
      <c r="E9046">
        <v>1018</v>
      </c>
      <c r="F9046" t="s">
        <v>76</v>
      </c>
      <c r="G9046" t="s">
        <v>77</v>
      </c>
      <c r="H9046" t="s">
        <v>51</v>
      </c>
      <c r="I9046" t="s">
        <v>92</v>
      </c>
      <c r="J9046">
        <v>44</v>
      </c>
      <c r="K9046">
        <v>12.99</v>
      </c>
      <c r="L9046">
        <v>1800</v>
      </c>
      <c r="M9046">
        <v>30</v>
      </c>
      <c r="N9046" s="15">
        <v>2100</v>
      </c>
      <c r="O9046" s="15">
        <v>27279</v>
      </c>
    </row>
    <row r="9047" spans="1:15">
      <c r="A9047" s="14">
        <v>44525</v>
      </c>
      <c r="B9047" t="s">
        <v>75</v>
      </c>
      <c r="C9047">
        <v>8</v>
      </c>
      <c r="D9047" t="s">
        <v>50</v>
      </c>
      <c r="E9047">
        <v>1018</v>
      </c>
      <c r="F9047" t="s">
        <v>76</v>
      </c>
      <c r="G9047" t="s">
        <v>77</v>
      </c>
      <c r="H9047" t="s">
        <v>52</v>
      </c>
      <c r="I9047" t="s">
        <v>92</v>
      </c>
      <c r="J9047">
        <v>44</v>
      </c>
      <c r="K9047">
        <v>13.792</v>
      </c>
      <c r="L9047">
        <v>1800</v>
      </c>
      <c r="M9047">
        <v>30</v>
      </c>
      <c r="N9047" s="15">
        <v>2100</v>
      </c>
      <c r="O9047" s="15">
        <v>28963.200000000001</v>
      </c>
    </row>
    <row r="9048" spans="1:15">
      <c r="A9048" s="14">
        <v>44525</v>
      </c>
      <c r="B9048" t="s">
        <v>75</v>
      </c>
      <c r="C9048">
        <v>8</v>
      </c>
      <c r="D9048" t="s">
        <v>50</v>
      </c>
      <c r="E9048">
        <v>1018</v>
      </c>
      <c r="F9048" t="s">
        <v>76</v>
      </c>
      <c r="G9048" t="s">
        <v>77</v>
      </c>
      <c r="H9048" t="s">
        <v>51</v>
      </c>
      <c r="I9048" t="s">
        <v>92</v>
      </c>
      <c r="J9048">
        <v>44</v>
      </c>
      <c r="K9048">
        <v>15.99</v>
      </c>
      <c r="L9048">
        <v>1800</v>
      </c>
      <c r="M9048">
        <v>30</v>
      </c>
      <c r="N9048" s="15">
        <v>2100</v>
      </c>
      <c r="O9048" s="15">
        <v>33579</v>
      </c>
    </row>
    <row r="9049" spans="1:15">
      <c r="A9049" s="14">
        <v>44525</v>
      </c>
      <c r="B9049" t="s">
        <v>75</v>
      </c>
      <c r="C9049">
        <v>8</v>
      </c>
      <c r="D9049" t="s">
        <v>50</v>
      </c>
      <c r="E9049">
        <v>1018</v>
      </c>
      <c r="F9049" t="s">
        <v>76</v>
      </c>
      <c r="G9049" t="s">
        <v>77</v>
      </c>
      <c r="H9049" t="s">
        <v>52</v>
      </c>
      <c r="I9049" t="s">
        <v>92</v>
      </c>
      <c r="J9049">
        <v>44</v>
      </c>
      <c r="K9049">
        <v>17.215499999999999</v>
      </c>
      <c r="L9049">
        <v>1800</v>
      </c>
      <c r="M9049">
        <v>30</v>
      </c>
      <c r="N9049" s="15">
        <v>2100</v>
      </c>
      <c r="O9049" s="15">
        <v>36152.550000000003</v>
      </c>
    </row>
    <row r="9050" spans="1:15">
      <c r="A9050" s="14">
        <v>44525</v>
      </c>
      <c r="B9050" t="s">
        <v>75</v>
      </c>
      <c r="C9050">
        <v>8</v>
      </c>
      <c r="D9050" t="s">
        <v>50</v>
      </c>
      <c r="E9050">
        <v>1018</v>
      </c>
      <c r="F9050" t="s">
        <v>76</v>
      </c>
      <c r="G9050" t="s">
        <v>77</v>
      </c>
      <c r="H9050" t="s">
        <v>51</v>
      </c>
      <c r="I9050" t="s">
        <v>92</v>
      </c>
      <c r="J9050">
        <v>44</v>
      </c>
      <c r="K9050">
        <v>15.99</v>
      </c>
      <c r="L9050">
        <v>1800</v>
      </c>
      <c r="M9050">
        <v>30</v>
      </c>
      <c r="N9050" s="15">
        <v>15000</v>
      </c>
      <c r="O9050" s="15">
        <v>239850</v>
      </c>
    </row>
    <row r="9051" spans="1:15">
      <c r="A9051" s="14">
        <v>44525</v>
      </c>
      <c r="B9051" t="s">
        <v>75</v>
      </c>
      <c r="C9051">
        <v>8</v>
      </c>
      <c r="D9051" t="s">
        <v>50</v>
      </c>
      <c r="E9051">
        <v>1018</v>
      </c>
      <c r="F9051" t="s">
        <v>76</v>
      </c>
      <c r="G9051" t="s">
        <v>77</v>
      </c>
      <c r="H9051" t="s">
        <v>52</v>
      </c>
      <c r="I9051" t="s">
        <v>92</v>
      </c>
      <c r="J9051">
        <v>44</v>
      </c>
      <c r="K9051">
        <v>17.215499999999999</v>
      </c>
      <c r="L9051">
        <v>1800</v>
      </c>
      <c r="M9051">
        <v>30</v>
      </c>
      <c r="N9051" s="15">
        <v>15000</v>
      </c>
      <c r="O9051" s="15">
        <v>258232.5</v>
      </c>
    </row>
    <row r="9052" spans="1:15">
      <c r="A9052" s="14">
        <v>44525</v>
      </c>
      <c r="B9052" t="s">
        <v>75</v>
      </c>
      <c r="C9052">
        <v>8</v>
      </c>
      <c r="D9052" t="s">
        <v>50</v>
      </c>
      <c r="E9052">
        <v>1018</v>
      </c>
      <c r="F9052" t="s">
        <v>76</v>
      </c>
      <c r="G9052" t="s">
        <v>77</v>
      </c>
      <c r="H9052" t="s">
        <v>51</v>
      </c>
      <c r="I9052" t="s">
        <v>92</v>
      </c>
      <c r="J9052">
        <v>44</v>
      </c>
      <c r="K9052">
        <v>11.99</v>
      </c>
      <c r="L9052">
        <v>1800</v>
      </c>
      <c r="M9052">
        <v>30</v>
      </c>
      <c r="N9052" s="15">
        <v>70000</v>
      </c>
      <c r="O9052" s="15">
        <v>839300</v>
      </c>
    </row>
    <row r="9053" spans="1:15">
      <c r="A9053" s="14">
        <v>44525</v>
      </c>
      <c r="B9053" t="s">
        <v>75</v>
      </c>
      <c r="C9053">
        <v>8</v>
      </c>
      <c r="D9053" t="s">
        <v>50</v>
      </c>
      <c r="E9053">
        <v>1018</v>
      </c>
      <c r="F9053" t="s">
        <v>76</v>
      </c>
      <c r="G9053" t="s">
        <v>77</v>
      </c>
      <c r="H9053" t="s">
        <v>52</v>
      </c>
      <c r="I9053" t="s">
        <v>92</v>
      </c>
      <c r="J9053">
        <v>44</v>
      </c>
      <c r="K9053">
        <v>12.6713</v>
      </c>
      <c r="L9053">
        <v>1800</v>
      </c>
      <c r="M9053">
        <v>30</v>
      </c>
      <c r="N9053" s="15">
        <v>70000</v>
      </c>
      <c r="O9053" s="15">
        <v>886991</v>
      </c>
    </row>
    <row r="9054" spans="1:15">
      <c r="A9054" s="14">
        <v>44525</v>
      </c>
      <c r="B9054" t="s">
        <v>75</v>
      </c>
      <c r="C9054">
        <v>8</v>
      </c>
      <c r="D9054" t="s">
        <v>50</v>
      </c>
      <c r="E9054">
        <v>1018</v>
      </c>
      <c r="F9054" t="s">
        <v>76</v>
      </c>
      <c r="G9054" t="s">
        <v>77</v>
      </c>
      <c r="H9054" t="s">
        <v>51</v>
      </c>
      <c r="I9054" t="s">
        <v>92</v>
      </c>
      <c r="J9054">
        <v>44</v>
      </c>
      <c r="K9054">
        <v>15.99</v>
      </c>
      <c r="L9054">
        <v>1800</v>
      </c>
      <c r="M9054">
        <v>30</v>
      </c>
      <c r="N9054" s="15">
        <v>13999</v>
      </c>
      <c r="O9054" s="15">
        <v>223844.01</v>
      </c>
    </row>
    <row r="9055" spans="1:15">
      <c r="A9055" s="14">
        <v>44525</v>
      </c>
      <c r="B9055" t="s">
        <v>75</v>
      </c>
      <c r="C9055">
        <v>8</v>
      </c>
      <c r="D9055" t="s">
        <v>50</v>
      </c>
      <c r="E9055">
        <v>1018</v>
      </c>
      <c r="F9055" t="s">
        <v>76</v>
      </c>
      <c r="G9055" t="s">
        <v>77</v>
      </c>
      <c r="H9055" t="s">
        <v>52</v>
      </c>
      <c r="I9055" t="s">
        <v>92</v>
      </c>
      <c r="J9055">
        <v>44</v>
      </c>
      <c r="K9055">
        <v>17.215499999999999</v>
      </c>
      <c r="L9055">
        <v>1800</v>
      </c>
      <c r="M9055">
        <v>30</v>
      </c>
      <c r="N9055" s="15">
        <v>13999</v>
      </c>
      <c r="O9055" s="15">
        <v>240999.78450000001</v>
      </c>
    </row>
    <row r="9056" spans="1:15">
      <c r="A9056" s="14">
        <v>44525</v>
      </c>
      <c r="B9056" t="s">
        <v>75</v>
      </c>
      <c r="C9056">
        <v>8</v>
      </c>
      <c r="D9056" t="s">
        <v>50</v>
      </c>
      <c r="E9056">
        <v>1018</v>
      </c>
      <c r="F9056" t="s">
        <v>76</v>
      </c>
      <c r="G9056" t="s">
        <v>77</v>
      </c>
      <c r="H9056" t="s">
        <v>51</v>
      </c>
      <c r="I9056" t="s">
        <v>92</v>
      </c>
      <c r="J9056">
        <v>44</v>
      </c>
      <c r="K9056">
        <v>11.99</v>
      </c>
      <c r="L9056">
        <v>1800</v>
      </c>
      <c r="M9056">
        <v>30</v>
      </c>
      <c r="N9056" s="15">
        <v>35000</v>
      </c>
      <c r="O9056" s="15">
        <v>419650</v>
      </c>
    </row>
    <row r="9057" spans="1:15">
      <c r="A9057" s="14">
        <v>44525</v>
      </c>
      <c r="B9057" t="s">
        <v>75</v>
      </c>
      <c r="C9057">
        <v>8</v>
      </c>
      <c r="D9057" t="s">
        <v>50</v>
      </c>
      <c r="E9057">
        <v>1018</v>
      </c>
      <c r="F9057" t="s">
        <v>76</v>
      </c>
      <c r="G9057" t="s">
        <v>77</v>
      </c>
      <c r="H9057" t="s">
        <v>52</v>
      </c>
      <c r="I9057" t="s">
        <v>92</v>
      </c>
      <c r="J9057">
        <v>44</v>
      </c>
      <c r="K9057">
        <v>12.6713</v>
      </c>
      <c r="L9057">
        <v>1800</v>
      </c>
      <c r="M9057">
        <v>30</v>
      </c>
      <c r="N9057" s="15">
        <v>35000</v>
      </c>
      <c r="O9057" s="15">
        <v>443495.5</v>
      </c>
    </row>
    <row r="9058" spans="1:15">
      <c r="A9058" s="14">
        <v>44525</v>
      </c>
      <c r="B9058" t="s">
        <v>75</v>
      </c>
      <c r="C9058">
        <v>8</v>
      </c>
      <c r="D9058" t="s">
        <v>50</v>
      </c>
      <c r="E9058">
        <v>1018</v>
      </c>
      <c r="F9058" t="s">
        <v>76</v>
      </c>
      <c r="G9058" t="s">
        <v>77</v>
      </c>
      <c r="H9058" t="s">
        <v>51</v>
      </c>
      <c r="I9058" t="s">
        <v>92</v>
      </c>
      <c r="J9058">
        <v>44</v>
      </c>
      <c r="K9058">
        <v>15.99</v>
      </c>
      <c r="L9058">
        <v>1800</v>
      </c>
      <c r="M9058">
        <v>30</v>
      </c>
      <c r="N9058" s="15">
        <v>2100</v>
      </c>
      <c r="O9058" s="15">
        <v>33579</v>
      </c>
    </row>
    <row r="9059" spans="1:15">
      <c r="A9059" s="14">
        <v>44525</v>
      </c>
      <c r="B9059" t="s">
        <v>75</v>
      </c>
      <c r="C9059">
        <v>8</v>
      </c>
      <c r="D9059" t="s">
        <v>50</v>
      </c>
      <c r="E9059">
        <v>1018</v>
      </c>
      <c r="F9059" t="s">
        <v>76</v>
      </c>
      <c r="G9059" t="s">
        <v>77</v>
      </c>
      <c r="H9059" t="s">
        <v>52</v>
      </c>
      <c r="I9059" t="s">
        <v>92</v>
      </c>
      <c r="J9059">
        <v>44</v>
      </c>
      <c r="K9059">
        <v>17.215499999999999</v>
      </c>
      <c r="L9059">
        <v>1800</v>
      </c>
      <c r="M9059">
        <v>30</v>
      </c>
      <c r="N9059" s="15">
        <v>2100</v>
      </c>
      <c r="O9059" s="15">
        <v>36152.550000000003</v>
      </c>
    </row>
    <row r="9060" spans="1:15">
      <c r="A9060" s="14">
        <v>44525</v>
      </c>
      <c r="B9060" t="s">
        <v>75</v>
      </c>
      <c r="C9060">
        <v>8</v>
      </c>
      <c r="D9060" t="s">
        <v>50</v>
      </c>
      <c r="E9060">
        <v>1018</v>
      </c>
      <c r="F9060" t="s">
        <v>76</v>
      </c>
      <c r="G9060" t="s">
        <v>77</v>
      </c>
      <c r="H9060" t="s">
        <v>51</v>
      </c>
      <c r="I9060" t="s">
        <v>92</v>
      </c>
      <c r="J9060">
        <v>44</v>
      </c>
      <c r="K9060">
        <v>9.99</v>
      </c>
      <c r="L9060">
        <v>1800</v>
      </c>
      <c r="M9060">
        <v>30</v>
      </c>
      <c r="N9060" s="15">
        <v>35000</v>
      </c>
      <c r="O9060" s="15">
        <v>349650</v>
      </c>
    </row>
    <row r="9061" spans="1:15">
      <c r="A9061" s="14">
        <v>44525</v>
      </c>
      <c r="B9061" t="s">
        <v>75</v>
      </c>
      <c r="C9061">
        <v>8</v>
      </c>
      <c r="D9061" t="s">
        <v>50</v>
      </c>
      <c r="E9061">
        <v>1018</v>
      </c>
      <c r="F9061" t="s">
        <v>76</v>
      </c>
      <c r="G9061" t="s">
        <v>77</v>
      </c>
      <c r="H9061" t="s">
        <v>52</v>
      </c>
      <c r="I9061" t="s">
        <v>92</v>
      </c>
      <c r="J9061">
        <v>44</v>
      </c>
      <c r="K9061">
        <v>10.4604</v>
      </c>
      <c r="L9061">
        <v>1800</v>
      </c>
      <c r="M9061">
        <v>30</v>
      </c>
      <c r="N9061" s="15">
        <v>35000</v>
      </c>
      <c r="O9061" s="15">
        <v>366114</v>
      </c>
    </row>
    <row r="9062" spans="1:15">
      <c r="A9062" s="14">
        <v>44525</v>
      </c>
      <c r="B9062" t="s">
        <v>75</v>
      </c>
      <c r="C9062">
        <v>8</v>
      </c>
      <c r="D9062" t="s">
        <v>50</v>
      </c>
      <c r="E9062">
        <v>1018</v>
      </c>
      <c r="F9062" t="s">
        <v>76</v>
      </c>
      <c r="G9062" t="s">
        <v>77</v>
      </c>
      <c r="H9062" t="s">
        <v>51</v>
      </c>
      <c r="I9062" t="s">
        <v>92</v>
      </c>
      <c r="J9062">
        <v>44</v>
      </c>
      <c r="K9062">
        <v>12.99</v>
      </c>
      <c r="L9062">
        <v>1800</v>
      </c>
      <c r="M9062">
        <v>30</v>
      </c>
      <c r="N9062" s="15">
        <v>2100</v>
      </c>
      <c r="O9062" s="15">
        <v>27279</v>
      </c>
    </row>
    <row r="9063" spans="1:15">
      <c r="A9063" s="14">
        <v>44525</v>
      </c>
      <c r="B9063" t="s">
        <v>75</v>
      </c>
      <c r="C9063">
        <v>8</v>
      </c>
      <c r="D9063" t="s">
        <v>50</v>
      </c>
      <c r="E9063">
        <v>1018</v>
      </c>
      <c r="F9063" t="s">
        <v>76</v>
      </c>
      <c r="G9063" t="s">
        <v>77</v>
      </c>
      <c r="H9063" t="s">
        <v>52</v>
      </c>
      <c r="I9063" t="s">
        <v>92</v>
      </c>
      <c r="J9063">
        <v>44</v>
      </c>
      <c r="K9063">
        <v>13.792</v>
      </c>
      <c r="L9063">
        <v>1800</v>
      </c>
      <c r="M9063">
        <v>30</v>
      </c>
      <c r="N9063" s="15">
        <v>2100</v>
      </c>
      <c r="O9063" s="15">
        <v>28963.200000000001</v>
      </c>
    </row>
    <row r="9064" spans="1:15">
      <c r="A9064" s="14">
        <v>44525</v>
      </c>
      <c r="B9064" t="s">
        <v>75</v>
      </c>
      <c r="C9064">
        <v>8</v>
      </c>
      <c r="D9064" t="s">
        <v>50</v>
      </c>
      <c r="E9064">
        <v>1018</v>
      </c>
      <c r="F9064" t="s">
        <v>76</v>
      </c>
      <c r="G9064" t="s">
        <v>77</v>
      </c>
      <c r="H9064" t="s">
        <v>51</v>
      </c>
      <c r="I9064" t="s">
        <v>92</v>
      </c>
      <c r="J9064">
        <v>44</v>
      </c>
      <c r="K9064">
        <v>15.99</v>
      </c>
      <c r="L9064">
        <v>1800</v>
      </c>
      <c r="M9064">
        <v>30</v>
      </c>
      <c r="N9064" s="15">
        <v>2100</v>
      </c>
      <c r="O9064" s="15">
        <v>33579</v>
      </c>
    </row>
    <row r="9065" spans="1:15">
      <c r="A9065" s="14">
        <v>44525</v>
      </c>
      <c r="B9065" t="s">
        <v>75</v>
      </c>
      <c r="C9065">
        <v>8</v>
      </c>
      <c r="D9065" t="s">
        <v>50</v>
      </c>
      <c r="E9065">
        <v>1018</v>
      </c>
      <c r="F9065" t="s">
        <v>76</v>
      </c>
      <c r="G9065" t="s">
        <v>77</v>
      </c>
      <c r="H9065" t="s">
        <v>52</v>
      </c>
      <c r="I9065" t="s">
        <v>92</v>
      </c>
      <c r="J9065">
        <v>44</v>
      </c>
      <c r="K9065">
        <v>17.215499999999999</v>
      </c>
      <c r="L9065">
        <v>1800</v>
      </c>
      <c r="M9065">
        <v>30</v>
      </c>
      <c r="N9065" s="15">
        <v>2100</v>
      </c>
      <c r="O9065" s="15">
        <v>36152.550000000003</v>
      </c>
    </row>
    <row r="9066" spans="1:15">
      <c r="A9066" s="14">
        <v>44525</v>
      </c>
      <c r="B9066" t="s">
        <v>75</v>
      </c>
      <c r="C9066">
        <v>8</v>
      </c>
      <c r="D9066" t="s">
        <v>50</v>
      </c>
      <c r="E9066">
        <v>1018</v>
      </c>
      <c r="F9066" t="s">
        <v>76</v>
      </c>
      <c r="G9066" t="s">
        <v>77</v>
      </c>
      <c r="H9066" t="s">
        <v>51</v>
      </c>
      <c r="I9066" t="s">
        <v>92</v>
      </c>
      <c r="J9066">
        <v>44</v>
      </c>
      <c r="K9066">
        <v>12.99</v>
      </c>
      <c r="L9066">
        <v>1800</v>
      </c>
      <c r="M9066">
        <v>30</v>
      </c>
      <c r="N9066" s="15">
        <v>2100</v>
      </c>
      <c r="O9066" s="15">
        <v>27279</v>
      </c>
    </row>
    <row r="9067" spans="1:15">
      <c r="A9067" s="14">
        <v>44525</v>
      </c>
      <c r="B9067" t="s">
        <v>75</v>
      </c>
      <c r="C9067">
        <v>8</v>
      </c>
      <c r="D9067" t="s">
        <v>50</v>
      </c>
      <c r="E9067">
        <v>1018</v>
      </c>
      <c r="F9067" t="s">
        <v>76</v>
      </c>
      <c r="G9067" t="s">
        <v>77</v>
      </c>
      <c r="H9067" t="s">
        <v>52</v>
      </c>
      <c r="I9067" t="s">
        <v>92</v>
      </c>
      <c r="J9067">
        <v>44</v>
      </c>
      <c r="K9067">
        <v>13.792</v>
      </c>
      <c r="L9067">
        <v>1800</v>
      </c>
      <c r="M9067">
        <v>30</v>
      </c>
      <c r="N9067" s="15">
        <v>2100</v>
      </c>
      <c r="O9067" s="15">
        <v>28963.200000000001</v>
      </c>
    </row>
    <row r="9068" spans="1:15">
      <c r="A9068" s="14">
        <v>44525</v>
      </c>
      <c r="B9068" t="s">
        <v>75</v>
      </c>
      <c r="C9068">
        <v>8</v>
      </c>
      <c r="D9068" t="s">
        <v>50</v>
      </c>
      <c r="E9068">
        <v>1018</v>
      </c>
      <c r="F9068" t="s">
        <v>76</v>
      </c>
      <c r="G9068" t="s">
        <v>77</v>
      </c>
      <c r="H9068" t="s">
        <v>51</v>
      </c>
      <c r="I9068" t="s">
        <v>92</v>
      </c>
      <c r="J9068">
        <v>44</v>
      </c>
      <c r="K9068">
        <v>11.99</v>
      </c>
      <c r="L9068">
        <v>1800</v>
      </c>
      <c r="M9068">
        <v>30</v>
      </c>
      <c r="N9068" s="15">
        <v>35000</v>
      </c>
      <c r="O9068" s="15">
        <v>419650</v>
      </c>
    </row>
    <row r="9069" spans="1:15">
      <c r="A9069" s="14">
        <v>44525</v>
      </c>
      <c r="B9069" t="s">
        <v>75</v>
      </c>
      <c r="C9069">
        <v>8</v>
      </c>
      <c r="D9069" t="s">
        <v>50</v>
      </c>
      <c r="E9069">
        <v>1018</v>
      </c>
      <c r="F9069" t="s">
        <v>76</v>
      </c>
      <c r="G9069" t="s">
        <v>77</v>
      </c>
      <c r="H9069" t="s">
        <v>52</v>
      </c>
      <c r="I9069" t="s">
        <v>92</v>
      </c>
      <c r="J9069">
        <v>44</v>
      </c>
      <c r="K9069">
        <v>12.6713</v>
      </c>
      <c r="L9069">
        <v>1800</v>
      </c>
      <c r="M9069">
        <v>30</v>
      </c>
      <c r="N9069" s="15">
        <v>35000</v>
      </c>
      <c r="O9069" s="15">
        <v>443495.5</v>
      </c>
    </row>
    <row r="9070" spans="1:15">
      <c r="A9070" s="14">
        <v>44525</v>
      </c>
      <c r="B9070" t="s">
        <v>75</v>
      </c>
      <c r="C9070">
        <v>8</v>
      </c>
      <c r="D9070" t="s">
        <v>50</v>
      </c>
      <c r="E9070">
        <v>1018</v>
      </c>
      <c r="F9070" t="s">
        <v>76</v>
      </c>
      <c r="G9070" t="s">
        <v>77</v>
      </c>
      <c r="H9070" t="s">
        <v>51</v>
      </c>
      <c r="I9070" t="s">
        <v>92</v>
      </c>
      <c r="J9070">
        <v>44</v>
      </c>
      <c r="K9070">
        <v>11.99</v>
      </c>
      <c r="L9070">
        <v>1800</v>
      </c>
      <c r="M9070">
        <v>30</v>
      </c>
      <c r="N9070" s="15">
        <v>35000</v>
      </c>
      <c r="O9070" s="15">
        <v>419650</v>
      </c>
    </row>
    <row r="9071" spans="1:15">
      <c r="A9071" s="14">
        <v>44525</v>
      </c>
      <c r="B9071" t="s">
        <v>75</v>
      </c>
      <c r="C9071">
        <v>8</v>
      </c>
      <c r="D9071" t="s">
        <v>50</v>
      </c>
      <c r="E9071">
        <v>1018</v>
      </c>
      <c r="F9071" t="s">
        <v>76</v>
      </c>
      <c r="G9071" t="s">
        <v>77</v>
      </c>
      <c r="H9071" t="s">
        <v>52</v>
      </c>
      <c r="I9071" t="s">
        <v>92</v>
      </c>
      <c r="J9071">
        <v>44</v>
      </c>
      <c r="K9071">
        <v>12.6713</v>
      </c>
      <c r="L9071">
        <v>1800</v>
      </c>
      <c r="M9071">
        <v>30</v>
      </c>
      <c r="N9071" s="15">
        <v>35000</v>
      </c>
      <c r="O9071" s="15">
        <v>443495.5</v>
      </c>
    </row>
    <row r="9072" spans="1:15">
      <c r="A9072" s="14">
        <v>44525</v>
      </c>
      <c r="B9072" t="s">
        <v>75</v>
      </c>
      <c r="C9072">
        <v>8</v>
      </c>
      <c r="D9072" t="s">
        <v>50</v>
      </c>
      <c r="E9072">
        <v>1018</v>
      </c>
      <c r="F9072" t="s">
        <v>76</v>
      </c>
      <c r="G9072" t="s">
        <v>77</v>
      </c>
      <c r="H9072" t="s">
        <v>51</v>
      </c>
      <c r="I9072" t="s">
        <v>92</v>
      </c>
      <c r="J9072">
        <v>44</v>
      </c>
      <c r="K9072">
        <v>11.99</v>
      </c>
      <c r="L9072">
        <v>1800</v>
      </c>
      <c r="M9072">
        <v>30</v>
      </c>
      <c r="N9072" s="15">
        <v>35000</v>
      </c>
      <c r="O9072" s="15">
        <v>419650</v>
      </c>
    </row>
    <row r="9073" spans="1:15">
      <c r="A9073" s="14">
        <v>44525</v>
      </c>
      <c r="B9073" t="s">
        <v>75</v>
      </c>
      <c r="C9073">
        <v>8</v>
      </c>
      <c r="D9073" t="s">
        <v>50</v>
      </c>
      <c r="E9073">
        <v>1018</v>
      </c>
      <c r="F9073" t="s">
        <v>76</v>
      </c>
      <c r="G9073" t="s">
        <v>77</v>
      </c>
      <c r="H9073" t="s">
        <v>52</v>
      </c>
      <c r="I9073" t="s">
        <v>92</v>
      </c>
      <c r="J9073">
        <v>44</v>
      </c>
      <c r="K9073">
        <v>12.6713</v>
      </c>
      <c r="L9073">
        <v>1800</v>
      </c>
      <c r="M9073">
        <v>30</v>
      </c>
      <c r="N9073" s="15">
        <v>35000</v>
      </c>
      <c r="O9073" s="15">
        <v>443495.5</v>
      </c>
    </row>
    <row r="9074" spans="1:15">
      <c r="A9074" s="14">
        <v>44525</v>
      </c>
      <c r="B9074" t="s">
        <v>75</v>
      </c>
      <c r="C9074">
        <v>8</v>
      </c>
      <c r="D9074" t="s">
        <v>50</v>
      </c>
      <c r="E9074">
        <v>1018</v>
      </c>
      <c r="F9074" t="s">
        <v>76</v>
      </c>
      <c r="G9074" t="s">
        <v>77</v>
      </c>
      <c r="H9074" t="s">
        <v>51</v>
      </c>
      <c r="I9074" t="s">
        <v>92</v>
      </c>
      <c r="J9074">
        <v>44</v>
      </c>
      <c r="K9074">
        <v>11.99</v>
      </c>
      <c r="L9074">
        <v>1800</v>
      </c>
      <c r="M9074">
        <v>30</v>
      </c>
      <c r="N9074" s="15">
        <v>15000</v>
      </c>
      <c r="O9074" s="15">
        <v>179850</v>
      </c>
    </row>
    <row r="9075" spans="1:15">
      <c r="A9075" s="14">
        <v>44525</v>
      </c>
      <c r="B9075" t="s">
        <v>75</v>
      </c>
      <c r="C9075">
        <v>8</v>
      </c>
      <c r="D9075" t="s">
        <v>50</v>
      </c>
      <c r="E9075">
        <v>1018</v>
      </c>
      <c r="F9075" t="s">
        <v>76</v>
      </c>
      <c r="G9075" t="s">
        <v>77</v>
      </c>
      <c r="H9075" t="s">
        <v>52</v>
      </c>
      <c r="I9075" t="s">
        <v>92</v>
      </c>
      <c r="J9075">
        <v>44</v>
      </c>
      <c r="K9075">
        <v>12.6713</v>
      </c>
      <c r="L9075">
        <v>1800</v>
      </c>
      <c r="M9075">
        <v>30</v>
      </c>
      <c r="N9075" s="15">
        <v>15000</v>
      </c>
      <c r="O9075" s="15">
        <v>190069.5</v>
      </c>
    </row>
    <row r="9076" spans="1:15">
      <c r="A9076" s="14">
        <v>44525</v>
      </c>
      <c r="B9076" t="s">
        <v>75</v>
      </c>
      <c r="C9076">
        <v>8</v>
      </c>
      <c r="D9076" t="s">
        <v>50</v>
      </c>
      <c r="E9076">
        <v>1018</v>
      </c>
      <c r="F9076" t="s">
        <v>76</v>
      </c>
      <c r="G9076" t="s">
        <v>77</v>
      </c>
      <c r="H9076" t="s">
        <v>51</v>
      </c>
      <c r="I9076" t="s">
        <v>92</v>
      </c>
      <c r="J9076">
        <v>44</v>
      </c>
      <c r="K9076">
        <v>28</v>
      </c>
      <c r="L9076">
        <v>1800</v>
      </c>
      <c r="M9076">
        <v>30</v>
      </c>
      <c r="N9076" s="15">
        <v>2100</v>
      </c>
      <c r="O9076" s="15">
        <v>58800</v>
      </c>
    </row>
    <row r="9077" spans="1:15">
      <c r="A9077" s="14">
        <v>44525</v>
      </c>
      <c r="B9077" t="s">
        <v>75</v>
      </c>
      <c r="C9077">
        <v>8</v>
      </c>
      <c r="D9077" t="s">
        <v>50</v>
      </c>
      <c r="E9077">
        <v>1018</v>
      </c>
      <c r="F9077" t="s">
        <v>76</v>
      </c>
      <c r="G9077" t="s">
        <v>77</v>
      </c>
      <c r="H9077" t="s">
        <v>52</v>
      </c>
      <c r="I9077" t="s">
        <v>92</v>
      </c>
      <c r="J9077">
        <v>44</v>
      </c>
      <c r="K9077">
        <v>31.888100000000001</v>
      </c>
      <c r="L9077">
        <v>1800</v>
      </c>
      <c r="M9077">
        <v>30</v>
      </c>
      <c r="N9077" s="15">
        <v>2100</v>
      </c>
      <c r="O9077" s="15">
        <v>66965.009999999995</v>
      </c>
    </row>
    <row r="9078" spans="1:15">
      <c r="A9078" s="14">
        <v>44525</v>
      </c>
      <c r="B9078" t="s">
        <v>75</v>
      </c>
      <c r="C9078">
        <v>8</v>
      </c>
      <c r="D9078" t="s">
        <v>50</v>
      </c>
      <c r="E9078">
        <v>1018</v>
      </c>
      <c r="F9078" t="s">
        <v>76</v>
      </c>
      <c r="G9078" t="s">
        <v>77</v>
      </c>
      <c r="H9078" t="s">
        <v>51</v>
      </c>
      <c r="I9078" t="s">
        <v>92</v>
      </c>
      <c r="J9078">
        <v>44</v>
      </c>
      <c r="K9078">
        <v>9.99</v>
      </c>
      <c r="L9078">
        <v>1800</v>
      </c>
      <c r="M9078">
        <v>30</v>
      </c>
      <c r="N9078" s="15">
        <v>2100</v>
      </c>
      <c r="O9078" s="15">
        <v>20979</v>
      </c>
    </row>
    <row r="9079" spans="1:15">
      <c r="A9079" s="14">
        <v>44525</v>
      </c>
      <c r="B9079" t="s">
        <v>75</v>
      </c>
      <c r="C9079">
        <v>8</v>
      </c>
      <c r="D9079" t="s">
        <v>50</v>
      </c>
      <c r="E9079">
        <v>1018</v>
      </c>
      <c r="F9079" t="s">
        <v>76</v>
      </c>
      <c r="G9079" t="s">
        <v>77</v>
      </c>
      <c r="H9079" t="s">
        <v>52</v>
      </c>
      <c r="I9079" t="s">
        <v>92</v>
      </c>
      <c r="J9079">
        <v>44</v>
      </c>
      <c r="K9079">
        <v>10.4604</v>
      </c>
      <c r="L9079">
        <v>1800</v>
      </c>
      <c r="M9079">
        <v>30</v>
      </c>
      <c r="N9079" s="15">
        <v>2100</v>
      </c>
      <c r="O9079" s="15">
        <v>21966.84</v>
      </c>
    </row>
    <row r="9080" spans="1:15">
      <c r="A9080" s="14">
        <v>44525</v>
      </c>
      <c r="B9080" t="s">
        <v>73</v>
      </c>
      <c r="C9080">
        <v>8</v>
      </c>
      <c r="D9080" t="s">
        <v>50</v>
      </c>
      <c r="E9080">
        <v>1033</v>
      </c>
      <c r="F9080" t="s">
        <v>74</v>
      </c>
      <c r="G9080" t="s">
        <v>57</v>
      </c>
      <c r="H9080" t="s">
        <v>51</v>
      </c>
      <c r="I9080" t="s">
        <v>53</v>
      </c>
      <c r="J9080">
        <v>44</v>
      </c>
      <c r="K9080">
        <v>22.5</v>
      </c>
      <c r="L9080">
        <v>1482</v>
      </c>
      <c r="M9080">
        <v>30</v>
      </c>
      <c r="N9080" s="15">
        <v>50000</v>
      </c>
      <c r="O9080" s="15">
        <v>1125000</v>
      </c>
    </row>
    <row r="9081" spans="1:15">
      <c r="A9081" s="14">
        <v>44525</v>
      </c>
      <c r="B9081" t="s">
        <v>73</v>
      </c>
      <c r="C9081">
        <v>8</v>
      </c>
      <c r="D9081" t="s">
        <v>50</v>
      </c>
      <c r="E9081">
        <v>1033</v>
      </c>
      <c r="F9081" t="s">
        <v>74</v>
      </c>
      <c r="G9081" t="s">
        <v>57</v>
      </c>
      <c r="H9081" t="s">
        <v>51</v>
      </c>
      <c r="I9081" t="s">
        <v>53</v>
      </c>
      <c r="J9081">
        <v>44</v>
      </c>
      <c r="K9081">
        <v>22.5</v>
      </c>
      <c r="L9081">
        <v>1117</v>
      </c>
      <c r="M9081">
        <v>30</v>
      </c>
      <c r="N9081" s="15">
        <v>21000</v>
      </c>
      <c r="O9081" s="15">
        <v>472500</v>
      </c>
    </row>
    <row r="9082" spans="1:15">
      <c r="A9082" s="14">
        <v>44525</v>
      </c>
      <c r="B9082" t="s">
        <v>73</v>
      </c>
      <c r="C9082">
        <v>8</v>
      </c>
      <c r="D9082" t="s">
        <v>50</v>
      </c>
      <c r="E9082">
        <v>1033</v>
      </c>
      <c r="F9082" t="s">
        <v>74</v>
      </c>
      <c r="G9082" t="s">
        <v>57</v>
      </c>
      <c r="H9082" t="s">
        <v>51</v>
      </c>
      <c r="I9082" t="s">
        <v>53</v>
      </c>
      <c r="J9082">
        <v>44</v>
      </c>
      <c r="K9082">
        <v>21</v>
      </c>
      <c r="L9082">
        <v>1481</v>
      </c>
      <c r="M9082">
        <v>30</v>
      </c>
      <c r="N9082" s="15">
        <v>70000</v>
      </c>
      <c r="O9082" s="15">
        <v>1470000</v>
      </c>
    </row>
    <row r="9083" spans="1:15">
      <c r="A9083" s="14">
        <v>44525</v>
      </c>
      <c r="B9083" t="s">
        <v>73</v>
      </c>
      <c r="C9083">
        <v>7</v>
      </c>
      <c r="D9083" t="s">
        <v>50</v>
      </c>
      <c r="E9083">
        <v>1033</v>
      </c>
      <c r="F9083" t="s">
        <v>74</v>
      </c>
      <c r="G9083" t="s">
        <v>57</v>
      </c>
      <c r="H9083" t="s">
        <v>51</v>
      </c>
      <c r="I9083" t="s">
        <v>53</v>
      </c>
      <c r="J9083">
        <v>44</v>
      </c>
      <c r="K9083">
        <v>24</v>
      </c>
      <c r="L9083">
        <v>935</v>
      </c>
      <c r="M9083">
        <v>30</v>
      </c>
      <c r="N9083" s="15">
        <v>16440</v>
      </c>
      <c r="O9083" s="15">
        <v>394560</v>
      </c>
    </row>
    <row r="9084" spans="1:15">
      <c r="A9084" s="14">
        <v>44525</v>
      </c>
      <c r="B9084" t="s">
        <v>73</v>
      </c>
      <c r="C9084">
        <v>8</v>
      </c>
      <c r="D9084" t="s">
        <v>50</v>
      </c>
      <c r="E9084">
        <v>1033</v>
      </c>
      <c r="F9084" t="s">
        <v>74</v>
      </c>
      <c r="G9084" t="s">
        <v>57</v>
      </c>
      <c r="H9084" t="s">
        <v>51</v>
      </c>
      <c r="I9084" t="s">
        <v>53</v>
      </c>
      <c r="J9084">
        <v>44</v>
      </c>
      <c r="K9084">
        <v>25.5</v>
      </c>
      <c r="L9084">
        <v>1104</v>
      </c>
      <c r="M9084">
        <v>30</v>
      </c>
      <c r="N9084" s="15">
        <v>22800</v>
      </c>
      <c r="O9084" s="15">
        <v>581400</v>
      </c>
    </row>
    <row r="9085" spans="1:15">
      <c r="A9085" s="14">
        <v>44525</v>
      </c>
      <c r="B9085" t="s">
        <v>73</v>
      </c>
      <c r="C9085">
        <v>8</v>
      </c>
      <c r="D9085" t="s">
        <v>50</v>
      </c>
      <c r="E9085">
        <v>1033</v>
      </c>
      <c r="F9085" t="s">
        <v>74</v>
      </c>
      <c r="G9085" t="s">
        <v>57</v>
      </c>
      <c r="H9085" t="s">
        <v>51</v>
      </c>
      <c r="I9085" t="s">
        <v>53</v>
      </c>
      <c r="J9085">
        <v>44</v>
      </c>
      <c r="K9085">
        <v>26.5</v>
      </c>
      <c r="L9085">
        <v>1110</v>
      </c>
      <c r="M9085">
        <v>30</v>
      </c>
      <c r="N9085" s="15">
        <v>23000</v>
      </c>
      <c r="O9085" s="15">
        <v>609500</v>
      </c>
    </row>
    <row r="9086" spans="1:15">
      <c r="A9086" s="14">
        <v>44525</v>
      </c>
      <c r="B9086" t="s">
        <v>73</v>
      </c>
      <c r="C9086">
        <v>8</v>
      </c>
      <c r="D9086" t="s">
        <v>50</v>
      </c>
      <c r="E9086">
        <v>1033</v>
      </c>
      <c r="F9086" t="s">
        <v>74</v>
      </c>
      <c r="G9086" t="s">
        <v>57</v>
      </c>
      <c r="H9086" t="s">
        <v>51</v>
      </c>
      <c r="I9086" t="s">
        <v>53</v>
      </c>
      <c r="J9086">
        <v>44</v>
      </c>
      <c r="K9086">
        <v>22.5</v>
      </c>
      <c r="L9086">
        <v>1084</v>
      </c>
      <c r="M9086">
        <v>30</v>
      </c>
      <c r="N9086" s="15">
        <v>71680</v>
      </c>
      <c r="O9086" s="15">
        <v>1612800</v>
      </c>
    </row>
    <row r="9087" spans="1:15">
      <c r="A9087" s="14">
        <v>44525</v>
      </c>
      <c r="B9087" t="s">
        <v>73</v>
      </c>
      <c r="C9087">
        <v>8</v>
      </c>
      <c r="D9087" t="s">
        <v>50</v>
      </c>
      <c r="E9087">
        <v>1033</v>
      </c>
      <c r="F9087" t="s">
        <v>74</v>
      </c>
      <c r="G9087" t="s">
        <v>57</v>
      </c>
      <c r="H9087" t="s">
        <v>51</v>
      </c>
      <c r="I9087" t="s">
        <v>53</v>
      </c>
      <c r="J9087">
        <v>44</v>
      </c>
      <c r="K9087">
        <v>21.5</v>
      </c>
      <c r="L9087">
        <v>1477</v>
      </c>
      <c r="M9087">
        <v>30</v>
      </c>
      <c r="N9087" s="15">
        <v>71000</v>
      </c>
      <c r="O9087" s="15">
        <v>1526500</v>
      </c>
    </row>
    <row r="9088" spans="1:15">
      <c r="A9088" s="14">
        <v>44525</v>
      </c>
      <c r="B9088" t="s">
        <v>73</v>
      </c>
      <c r="C9088">
        <v>8</v>
      </c>
      <c r="D9088" t="s">
        <v>50</v>
      </c>
      <c r="E9088">
        <v>1033</v>
      </c>
      <c r="F9088" t="s">
        <v>74</v>
      </c>
      <c r="G9088" t="s">
        <v>57</v>
      </c>
      <c r="H9088" t="s">
        <v>51</v>
      </c>
      <c r="I9088" t="s">
        <v>53</v>
      </c>
      <c r="J9088">
        <v>44</v>
      </c>
      <c r="K9088">
        <v>19</v>
      </c>
      <c r="L9088">
        <v>1105</v>
      </c>
      <c r="M9088">
        <v>30</v>
      </c>
      <c r="N9088" s="15">
        <v>35000</v>
      </c>
      <c r="O9088" s="15">
        <v>665000</v>
      </c>
    </row>
    <row r="9089" spans="1:15">
      <c r="A9089" s="14">
        <v>44525</v>
      </c>
      <c r="B9089" t="s">
        <v>73</v>
      </c>
      <c r="C9089">
        <v>6</v>
      </c>
      <c r="D9089" t="s">
        <v>50</v>
      </c>
      <c r="E9089">
        <v>1033</v>
      </c>
      <c r="F9089" t="s">
        <v>74</v>
      </c>
      <c r="G9089" t="s">
        <v>57</v>
      </c>
      <c r="H9089" t="s">
        <v>51</v>
      </c>
      <c r="I9089" t="s">
        <v>53</v>
      </c>
      <c r="J9089">
        <v>44</v>
      </c>
      <c r="K9089">
        <v>7.99</v>
      </c>
      <c r="L9089">
        <v>377</v>
      </c>
      <c r="M9089">
        <v>30</v>
      </c>
      <c r="N9089" s="15">
        <v>4000</v>
      </c>
      <c r="O9089" s="15">
        <v>31960</v>
      </c>
    </row>
    <row r="9090" spans="1:15">
      <c r="A9090" s="14">
        <v>44525</v>
      </c>
      <c r="B9090" t="s">
        <v>73</v>
      </c>
      <c r="C9090">
        <v>8</v>
      </c>
      <c r="D9090" t="s">
        <v>50</v>
      </c>
      <c r="E9090">
        <v>1033</v>
      </c>
      <c r="F9090" t="s">
        <v>74</v>
      </c>
      <c r="G9090" t="s">
        <v>57</v>
      </c>
      <c r="H9090" t="s">
        <v>51</v>
      </c>
      <c r="I9090" t="s">
        <v>53</v>
      </c>
      <c r="J9090">
        <v>44</v>
      </c>
      <c r="K9090">
        <v>24</v>
      </c>
      <c r="L9090">
        <v>1117</v>
      </c>
      <c r="M9090">
        <v>30</v>
      </c>
      <c r="N9090" s="15">
        <v>56000</v>
      </c>
      <c r="O9090" s="15">
        <v>1344000</v>
      </c>
    </row>
    <row r="9091" spans="1:15">
      <c r="A9091" s="14">
        <v>44525</v>
      </c>
      <c r="B9091" t="s">
        <v>73</v>
      </c>
      <c r="C9091">
        <v>8</v>
      </c>
      <c r="D9091" t="s">
        <v>50</v>
      </c>
      <c r="E9091">
        <v>1033</v>
      </c>
      <c r="F9091" t="s">
        <v>74</v>
      </c>
      <c r="G9091" t="s">
        <v>57</v>
      </c>
      <c r="H9091" t="s">
        <v>51</v>
      </c>
      <c r="I9091" t="s">
        <v>118</v>
      </c>
      <c r="J9091">
        <v>44</v>
      </c>
      <c r="K9091">
        <v>26.5</v>
      </c>
      <c r="L9091">
        <v>1365</v>
      </c>
      <c r="M9091">
        <v>30</v>
      </c>
      <c r="N9091" s="15">
        <v>3469.06</v>
      </c>
      <c r="O9091" s="15">
        <v>91930.09</v>
      </c>
    </row>
    <row r="9092" spans="1:15">
      <c r="A9092" s="14">
        <v>44525</v>
      </c>
      <c r="B9092" t="s">
        <v>73</v>
      </c>
      <c r="C9092">
        <v>5</v>
      </c>
      <c r="D9092" t="s">
        <v>50</v>
      </c>
      <c r="E9092">
        <v>1033</v>
      </c>
      <c r="F9092" t="s">
        <v>74</v>
      </c>
      <c r="G9092" t="s">
        <v>57</v>
      </c>
      <c r="H9092" t="s">
        <v>51</v>
      </c>
      <c r="I9092" t="s">
        <v>53</v>
      </c>
      <c r="J9092">
        <v>44</v>
      </c>
      <c r="K9092">
        <v>25.5</v>
      </c>
      <c r="L9092">
        <v>313</v>
      </c>
      <c r="M9092">
        <v>30</v>
      </c>
      <c r="N9092" s="15">
        <v>21500</v>
      </c>
      <c r="O9092" s="15">
        <v>548250</v>
      </c>
    </row>
    <row r="9093" spans="1:15">
      <c r="A9093" s="14">
        <v>44525</v>
      </c>
      <c r="B9093" t="s">
        <v>73</v>
      </c>
      <c r="C9093">
        <v>8</v>
      </c>
      <c r="D9093" t="s">
        <v>50</v>
      </c>
      <c r="E9093">
        <v>1033</v>
      </c>
      <c r="F9093" t="s">
        <v>74</v>
      </c>
      <c r="G9093" t="s">
        <v>57</v>
      </c>
      <c r="H9093" t="s">
        <v>51</v>
      </c>
      <c r="I9093" t="s">
        <v>53</v>
      </c>
      <c r="J9093">
        <v>44</v>
      </c>
      <c r="K9093">
        <v>27.5</v>
      </c>
      <c r="L9093">
        <v>1104</v>
      </c>
      <c r="M9093">
        <v>30</v>
      </c>
      <c r="N9093" s="15">
        <v>11728</v>
      </c>
      <c r="O9093" s="15">
        <v>322520</v>
      </c>
    </row>
    <row r="9094" spans="1:15">
      <c r="A9094" s="14">
        <v>44525</v>
      </c>
      <c r="B9094" t="s">
        <v>73</v>
      </c>
      <c r="C9094">
        <v>8</v>
      </c>
      <c r="D9094" t="s">
        <v>50</v>
      </c>
      <c r="E9094">
        <v>1033</v>
      </c>
      <c r="F9094" t="s">
        <v>74</v>
      </c>
      <c r="G9094" t="s">
        <v>57</v>
      </c>
      <c r="H9094" t="s">
        <v>51</v>
      </c>
      <c r="I9094" t="s">
        <v>53</v>
      </c>
      <c r="J9094">
        <v>44</v>
      </c>
      <c r="K9094">
        <v>21</v>
      </c>
      <c r="L9094">
        <v>1106</v>
      </c>
      <c r="M9094">
        <v>30</v>
      </c>
      <c r="N9094" s="15">
        <v>130000</v>
      </c>
      <c r="O9094" s="15">
        <v>2730000</v>
      </c>
    </row>
    <row r="9095" spans="1:15">
      <c r="A9095" s="14">
        <v>44525</v>
      </c>
      <c r="B9095" t="s">
        <v>73</v>
      </c>
      <c r="C9095">
        <v>8</v>
      </c>
      <c r="D9095" t="s">
        <v>50</v>
      </c>
      <c r="E9095">
        <v>1033</v>
      </c>
      <c r="F9095" t="s">
        <v>74</v>
      </c>
      <c r="G9095" t="s">
        <v>57</v>
      </c>
      <c r="H9095" t="s">
        <v>51</v>
      </c>
      <c r="I9095" t="s">
        <v>53</v>
      </c>
      <c r="J9095">
        <v>44</v>
      </c>
      <c r="K9095">
        <v>9.99</v>
      </c>
      <c r="L9095">
        <v>1819</v>
      </c>
      <c r="M9095">
        <v>30</v>
      </c>
      <c r="N9095" s="15">
        <v>257283</v>
      </c>
      <c r="O9095" s="15">
        <v>2570257.17</v>
      </c>
    </row>
    <row r="9096" spans="1:15">
      <c r="A9096" s="14">
        <v>44525</v>
      </c>
      <c r="B9096" t="s">
        <v>73</v>
      </c>
      <c r="C9096">
        <v>8</v>
      </c>
      <c r="D9096" t="s">
        <v>50</v>
      </c>
      <c r="E9096">
        <v>1033</v>
      </c>
      <c r="F9096" t="s">
        <v>74</v>
      </c>
      <c r="G9096" t="s">
        <v>57</v>
      </c>
      <c r="H9096" t="s">
        <v>51</v>
      </c>
      <c r="I9096" t="s">
        <v>53</v>
      </c>
      <c r="J9096">
        <v>44</v>
      </c>
      <c r="K9096">
        <v>21.5</v>
      </c>
      <c r="L9096">
        <v>1086</v>
      </c>
      <c r="M9096">
        <v>30</v>
      </c>
      <c r="N9096" s="15">
        <v>71392</v>
      </c>
      <c r="O9096" s="15">
        <v>1534928</v>
      </c>
    </row>
    <row r="9097" spans="1:15">
      <c r="A9097" s="14">
        <v>44525</v>
      </c>
      <c r="B9097" t="s">
        <v>73</v>
      </c>
      <c r="C9097">
        <v>8</v>
      </c>
      <c r="D9097" t="s">
        <v>50</v>
      </c>
      <c r="E9097">
        <v>1033</v>
      </c>
      <c r="F9097" t="s">
        <v>74</v>
      </c>
      <c r="G9097" t="s">
        <v>57</v>
      </c>
      <c r="H9097" t="s">
        <v>51</v>
      </c>
      <c r="I9097" t="s">
        <v>53</v>
      </c>
      <c r="J9097">
        <v>44</v>
      </c>
      <c r="K9097">
        <v>20.5</v>
      </c>
      <c r="L9097">
        <v>1474</v>
      </c>
      <c r="M9097">
        <v>30</v>
      </c>
      <c r="N9097" s="15">
        <v>62304</v>
      </c>
      <c r="O9097" s="15">
        <v>1277232</v>
      </c>
    </row>
    <row r="9098" spans="1:15">
      <c r="A9098" s="14">
        <v>44525</v>
      </c>
      <c r="B9098" t="s">
        <v>73</v>
      </c>
      <c r="C9098">
        <v>7</v>
      </c>
      <c r="D9098" t="s">
        <v>50</v>
      </c>
      <c r="E9098">
        <v>1033</v>
      </c>
      <c r="F9098" t="s">
        <v>74</v>
      </c>
      <c r="G9098" t="s">
        <v>57</v>
      </c>
      <c r="H9098" t="s">
        <v>51</v>
      </c>
      <c r="I9098" t="s">
        <v>53</v>
      </c>
      <c r="J9098">
        <v>44</v>
      </c>
      <c r="K9098">
        <v>26.5</v>
      </c>
      <c r="L9098">
        <v>740</v>
      </c>
      <c r="M9098">
        <v>30</v>
      </c>
      <c r="N9098" s="15">
        <v>30000</v>
      </c>
      <c r="O9098" s="15">
        <v>795000</v>
      </c>
    </row>
    <row r="9099" spans="1:15">
      <c r="A9099" s="14">
        <v>44525</v>
      </c>
      <c r="B9099" t="s">
        <v>73</v>
      </c>
      <c r="C9099">
        <v>8</v>
      </c>
      <c r="D9099" t="s">
        <v>50</v>
      </c>
      <c r="E9099">
        <v>1033</v>
      </c>
      <c r="F9099" t="s">
        <v>74</v>
      </c>
      <c r="G9099" t="s">
        <v>117</v>
      </c>
      <c r="H9099" t="s">
        <v>51</v>
      </c>
      <c r="I9099" t="s">
        <v>118</v>
      </c>
      <c r="J9099">
        <v>44</v>
      </c>
      <c r="K9099">
        <v>25.5</v>
      </c>
      <c r="L9099">
        <v>2227</v>
      </c>
      <c r="M9099">
        <v>30</v>
      </c>
      <c r="N9099" s="15">
        <v>11246.32</v>
      </c>
      <c r="O9099" s="15">
        <v>286781.15999999997</v>
      </c>
    </row>
    <row r="9100" spans="1:15">
      <c r="A9100" s="14">
        <v>44525</v>
      </c>
      <c r="B9100" t="s">
        <v>73</v>
      </c>
      <c r="C9100">
        <v>8</v>
      </c>
      <c r="D9100" t="s">
        <v>50</v>
      </c>
      <c r="E9100">
        <v>1033</v>
      </c>
      <c r="F9100" t="s">
        <v>74</v>
      </c>
      <c r="G9100" t="s">
        <v>117</v>
      </c>
      <c r="H9100" t="s">
        <v>51</v>
      </c>
      <c r="I9100" t="s">
        <v>118</v>
      </c>
      <c r="J9100">
        <v>44</v>
      </c>
      <c r="K9100">
        <v>11.5</v>
      </c>
      <c r="L9100">
        <v>3902</v>
      </c>
      <c r="M9100">
        <v>60</v>
      </c>
      <c r="N9100" s="15">
        <v>212494.64</v>
      </c>
      <c r="O9100" s="15">
        <v>2443688.36</v>
      </c>
    </row>
    <row r="9101" spans="1:15">
      <c r="A9101" s="14">
        <v>44525</v>
      </c>
      <c r="B9101" t="s">
        <v>73</v>
      </c>
      <c r="C9101">
        <v>8</v>
      </c>
      <c r="D9101" t="s">
        <v>50</v>
      </c>
      <c r="E9101">
        <v>1033</v>
      </c>
      <c r="F9101" t="s">
        <v>74</v>
      </c>
      <c r="G9101" t="s">
        <v>57</v>
      </c>
      <c r="H9101" t="s">
        <v>51</v>
      </c>
      <c r="I9101" t="s">
        <v>53</v>
      </c>
      <c r="J9101">
        <v>44</v>
      </c>
      <c r="K9101">
        <v>27.5</v>
      </c>
      <c r="L9101">
        <v>1086</v>
      </c>
      <c r="M9101">
        <v>30</v>
      </c>
      <c r="N9101" s="15">
        <v>12000</v>
      </c>
      <c r="O9101" s="15">
        <v>330000</v>
      </c>
    </row>
    <row r="9102" spans="1:15">
      <c r="A9102" s="14">
        <v>44525</v>
      </c>
      <c r="B9102" t="s">
        <v>73</v>
      </c>
      <c r="C9102">
        <v>8</v>
      </c>
      <c r="D9102" t="s">
        <v>50</v>
      </c>
      <c r="E9102">
        <v>1033</v>
      </c>
      <c r="F9102" t="s">
        <v>74</v>
      </c>
      <c r="G9102" t="s">
        <v>57</v>
      </c>
      <c r="H9102" t="s">
        <v>51</v>
      </c>
      <c r="I9102" t="s">
        <v>118</v>
      </c>
      <c r="J9102">
        <v>44</v>
      </c>
      <c r="K9102">
        <v>26</v>
      </c>
      <c r="L9102">
        <v>1855</v>
      </c>
      <c r="M9102">
        <v>30</v>
      </c>
      <c r="N9102" s="15">
        <v>5847.17</v>
      </c>
      <c r="O9102" s="15">
        <v>152026.42000000001</v>
      </c>
    </row>
    <row r="9103" spans="1:15">
      <c r="A9103" s="14">
        <v>44525</v>
      </c>
      <c r="B9103" t="s">
        <v>73</v>
      </c>
      <c r="C9103">
        <v>5</v>
      </c>
      <c r="D9103" t="s">
        <v>50</v>
      </c>
      <c r="E9103">
        <v>1033</v>
      </c>
      <c r="F9103" t="s">
        <v>74</v>
      </c>
      <c r="G9103" t="s">
        <v>57</v>
      </c>
      <c r="H9103" t="s">
        <v>51</v>
      </c>
      <c r="I9103" t="s">
        <v>53</v>
      </c>
      <c r="J9103">
        <v>44</v>
      </c>
      <c r="K9103">
        <v>27</v>
      </c>
      <c r="L9103">
        <v>356</v>
      </c>
      <c r="M9103">
        <v>30</v>
      </c>
      <c r="N9103" s="15">
        <v>2576</v>
      </c>
      <c r="O9103" s="15">
        <v>69552</v>
      </c>
    </row>
    <row r="9104" spans="1:15">
      <c r="A9104" s="14">
        <v>44525</v>
      </c>
      <c r="B9104" t="s">
        <v>73</v>
      </c>
      <c r="C9104">
        <v>8</v>
      </c>
      <c r="D9104" t="s">
        <v>50</v>
      </c>
      <c r="E9104">
        <v>1033</v>
      </c>
      <c r="F9104" t="s">
        <v>74</v>
      </c>
      <c r="G9104" t="s">
        <v>117</v>
      </c>
      <c r="H9104" t="s">
        <v>51</v>
      </c>
      <c r="I9104" t="s">
        <v>118</v>
      </c>
      <c r="J9104">
        <v>44</v>
      </c>
      <c r="K9104">
        <v>11.97</v>
      </c>
      <c r="L9104">
        <v>3907</v>
      </c>
      <c r="M9104">
        <v>30</v>
      </c>
      <c r="N9104" s="15">
        <v>33683.67</v>
      </c>
      <c r="O9104" s="15">
        <v>403193.52990000002</v>
      </c>
    </row>
    <row r="9105" spans="1:15">
      <c r="A9105" s="14">
        <v>44525</v>
      </c>
      <c r="B9105" t="s">
        <v>73</v>
      </c>
      <c r="C9105">
        <v>8</v>
      </c>
      <c r="D9105" t="s">
        <v>50</v>
      </c>
      <c r="E9105">
        <v>1033</v>
      </c>
      <c r="F9105" t="s">
        <v>74</v>
      </c>
      <c r="G9105" t="s">
        <v>57</v>
      </c>
      <c r="H9105" t="s">
        <v>51</v>
      </c>
      <c r="I9105" t="s">
        <v>53</v>
      </c>
      <c r="J9105">
        <v>44</v>
      </c>
      <c r="K9105">
        <v>24.5</v>
      </c>
      <c r="L9105">
        <v>1111</v>
      </c>
      <c r="M9105">
        <v>30</v>
      </c>
      <c r="N9105" s="15">
        <v>22728</v>
      </c>
      <c r="O9105" s="15">
        <v>556836</v>
      </c>
    </row>
    <row r="9106" spans="1:15">
      <c r="A9106" s="14">
        <v>44525</v>
      </c>
      <c r="B9106" t="s">
        <v>73</v>
      </c>
      <c r="C9106">
        <v>7</v>
      </c>
      <c r="D9106" t="s">
        <v>50</v>
      </c>
      <c r="E9106">
        <v>1033</v>
      </c>
      <c r="F9106" t="s">
        <v>74</v>
      </c>
      <c r="G9106" t="s">
        <v>57</v>
      </c>
      <c r="H9106" t="s">
        <v>51</v>
      </c>
      <c r="I9106" t="s">
        <v>53</v>
      </c>
      <c r="J9106">
        <v>44</v>
      </c>
      <c r="K9106">
        <v>27</v>
      </c>
      <c r="L9106">
        <v>1055</v>
      </c>
      <c r="M9106">
        <v>30</v>
      </c>
      <c r="N9106" s="15">
        <v>12000</v>
      </c>
      <c r="O9106" s="15">
        <v>324000</v>
      </c>
    </row>
    <row r="9107" spans="1:15">
      <c r="A9107" s="14">
        <v>44525</v>
      </c>
      <c r="B9107" t="s">
        <v>73</v>
      </c>
      <c r="C9107">
        <v>8</v>
      </c>
      <c r="D9107" t="s">
        <v>50</v>
      </c>
      <c r="E9107">
        <v>1033</v>
      </c>
      <c r="F9107" t="s">
        <v>74</v>
      </c>
      <c r="G9107" t="s">
        <v>57</v>
      </c>
      <c r="H9107" t="s">
        <v>51</v>
      </c>
      <c r="I9107" t="s">
        <v>53</v>
      </c>
      <c r="J9107">
        <v>44</v>
      </c>
      <c r="K9107">
        <v>21</v>
      </c>
      <c r="L9107">
        <v>1474</v>
      </c>
      <c r="M9107">
        <v>30</v>
      </c>
      <c r="N9107" s="15">
        <v>82304</v>
      </c>
      <c r="O9107" s="15">
        <v>1728384</v>
      </c>
    </row>
    <row r="9108" spans="1:15">
      <c r="A9108" s="14">
        <v>44525</v>
      </c>
      <c r="B9108" t="s">
        <v>73</v>
      </c>
      <c r="C9108">
        <v>8</v>
      </c>
      <c r="D9108" t="s">
        <v>50</v>
      </c>
      <c r="E9108">
        <v>1033</v>
      </c>
      <c r="F9108" t="s">
        <v>74</v>
      </c>
      <c r="G9108" t="s">
        <v>57</v>
      </c>
      <c r="H9108" t="s">
        <v>51</v>
      </c>
      <c r="I9108" t="s">
        <v>53</v>
      </c>
      <c r="J9108">
        <v>44</v>
      </c>
      <c r="K9108">
        <v>22</v>
      </c>
      <c r="L9108">
        <v>1481</v>
      </c>
      <c r="M9108">
        <v>30</v>
      </c>
      <c r="N9108" s="15">
        <v>71000</v>
      </c>
      <c r="O9108" s="15">
        <v>1562000</v>
      </c>
    </row>
    <row r="9109" spans="1:15">
      <c r="A9109" s="14">
        <v>44525</v>
      </c>
      <c r="B9109" t="s">
        <v>73</v>
      </c>
      <c r="C9109">
        <v>8</v>
      </c>
      <c r="D9109" t="s">
        <v>50</v>
      </c>
      <c r="E9109">
        <v>1033</v>
      </c>
      <c r="F9109" t="s">
        <v>74</v>
      </c>
      <c r="G9109" t="s">
        <v>117</v>
      </c>
      <c r="H9109" t="s">
        <v>51</v>
      </c>
      <c r="I9109" t="s">
        <v>118</v>
      </c>
      <c r="J9109">
        <v>44</v>
      </c>
      <c r="K9109">
        <v>17.5</v>
      </c>
      <c r="L9109">
        <v>3541</v>
      </c>
      <c r="M9109">
        <v>30</v>
      </c>
      <c r="N9109" s="15">
        <v>70399.27</v>
      </c>
      <c r="O9109" s="15">
        <v>1231987.2250000001</v>
      </c>
    </row>
    <row r="9110" spans="1:15">
      <c r="A9110" s="14">
        <v>44525</v>
      </c>
      <c r="B9110" t="s">
        <v>73</v>
      </c>
      <c r="C9110">
        <v>8</v>
      </c>
      <c r="D9110" t="s">
        <v>50</v>
      </c>
      <c r="E9110">
        <v>1033</v>
      </c>
      <c r="F9110" t="s">
        <v>74</v>
      </c>
      <c r="G9110" t="s">
        <v>57</v>
      </c>
      <c r="H9110" t="s">
        <v>51</v>
      </c>
      <c r="I9110" t="s">
        <v>53</v>
      </c>
      <c r="J9110">
        <v>44</v>
      </c>
      <c r="K9110">
        <v>26.5</v>
      </c>
      <c r="L9110">
        <v>1456</v>
      </c>
      <c r="M9110">
        <v>30</v>
      </c>
      <c r="N9110" s="15">
        <v>30000</v>
      </c>
      <c r="O9110" s="15">
        <v>795000</v>
      </c>
    </row>
    <row r="9111" spans="1:15">
      <c r="A9111" s="14">
        <v>44525</v>
      </c>
      <c r="B9111" t="s">
        <v>73</v>
      </c>
      <c r="C9111">
        <v>6</v>
      </c>
      <c r="D9111" t="s">
        <v>50</v>
      </c>
      <c r="E9111">
        <v>1033</v>
      </c>
      <c r="F9111" t="s">
        <v>74</v>
      </c>
      <c r="G9111" t="s">
        <v>57</v>
      </c>
      <c r="H9111" t="s">
        <v>51</v>
      </c>
      <c r="I9111" t="s">
        <v>53</v>
      </c>
      <c r="J9111">
        <v>44</v>
      </c>
      <c r="K9111">
        <v>27</v>
      </c>
      <c r="L9111">
        <v>712</v>
      </c>
      <c r="M9111">
        <v>30</v>
      </c>
      <c r="N9111" s="15">
        <v>11104</v>
      </c>
      <c r="O9111" s="15">
        <v>299808</v>
      </c>
    </row>
    <row r="9112" spans="1:15">
      <c r="A9112" s="14">
        <v>44525</v>
      </c>
      <c r="B9112" t="s">
        <v>73</v>
      </c>
      <c r="C9112">
        <v>7</v>
      </c>
      <c r="D9112" t="s">
        <v>50</v>
      </c>
      <c r="E9112">
        <v>1033</v>
      </c>
      <c r="F9112" t="s">
        <v>74</v>
      </c>
      <c r="G9112" t="s">
        <v>57</v>
      </c>
      <c r="H9112" t="s">
        <v>51</v>
      </c>
      <c r="I9112" t="s">
        <v>53</v>
      </c>
      <c r="J9112">
        <v>44</v>
      </c>
      <c r="K9112">
        <v>27</v>
      </c>
      <c r="L9112">
        <v>746</v>
      </c>
      <c r="M9112">
        <v>30</v>
      </c>
      <c r="N9112" s="15">
        <v>15826</v>
      </c>
      <c r="O9112" s="15">
        <v>427302</v>
      </c>
    </row>
    <row r="9113" spans="1:15">
      <c r="A9113" s="14">
        <v>44525</v>
      </c>
      <c r="B9113" t="s">
        <v>73</v>
      </c>
      <c r="C9113">
        <v>8</v>
      </c>
      <c r="D9113" t="s">
        <v>50</v>
      </c>
      <c r="E9113">
        <v>1033</v>
      </c>
      <c r="F9113" t="s">
        <v>74</v>
      </c>
      <c r="G9113" t="s">
        <v>57</v>
      </c>
      <c r="H9113" t="s">
        <v>51</v>
      </c>
      <c r="I9113" t="s">
        <v>53</v>
      </c>
      <c r="J9113">
        <v>44</v>
      </c>
      <c r="K9113">
        <v>24.5</v>
      </c>
      <c r="L9113">
        <v>1476</v>
      </c>
      <c r="M9113">
        <v>30</v>
      </c>
      <c r="N9113" s="15">
        <v>52256</v>
      </c>
      <c r="O9113" s="15">
        <v>1280272</v>
      </c>
    </row>
    <row r="9114" spans="1:15">
      <c r="A9114" s="14">
        <v>44525</v>
      </c>
      <c r="B9114" t="s">
        <v>73</v>
      </c>
      <c r="C9114">
        <v>6</v>
      </c>
      <c r="D9114" t="s">
        <v>50</v>
      </c>
      <c r="E9114">
        <v>1033</v>
      </c>
      <c r="F9114" t="s">
        <v>74</v>
      </c>
      <c r="G9114" t="s">
        <v>57</v>
      </c>
      <c r="H9114" t="s">
        <v>51</v>
      </c>
      <c r="I9114" t="s">
        <v>53</v>
      </c>
      <c r="J9114">
        <v>44</v>
      </c>
      <c r="K9114">
        <v>27.5</v>
      </c>
      <c r="L9114">
        <v>390</v>
      </c>
      <c r="M9114">
        <v>30</v>
      </c>
      <c r="N9114" s="15">
        <v>4000</v>
      </c>
      <c r="O9114" s="15">
        <v>110000</v>
      </c>
    </row>
    <row r="9115" spans="1:15">
      <c r="A9115" s="14">
        <v>44525</v>
      </c>
      <c r="B9115" t="s">
        <v>73</v>
      </c>
      <c r="C9115">
        <v>7</v>
      </c>
      <c r="D9115" t="s">
        <v>50</v>
      </c>
      <c r="E9115">
        <v>1033</v>
      </c>
      <c r="F9115" t="s">
        <v>74</v>
      </c>
      <c r="G9115" t="s">
        <v>57</v>
      </c>
      <c r="H9115" t="s">
        <v>51</v>
      </c>
      <c r="I9115" t="s">
        <v>53</v>
      </c>
      <c r="J9115">
        <v>44</v>
      </c>
      <c r="K9115">
        <v>27.4</v>
      </c>
      <c r="L9115">
        <v>865</v>
      </c>
      <c r="M9115">
        <v>30</v>
      </c>
      <c r="N9115" s="15">
        <v>12000</v>
      </c>
      <c r="O9115" s="15">
        <v>328800</v>
      </c>
    </row>
    <row r="9116" spans="1:15">
      <c r="A9116" s="14">
        <v>44525</v>
      </c>
      <c r="B9116" t="s">
        <v>73</v>
      </c>
      <c r="C9116">
        <v>7</v>
      </c>
      <c r="D9116" t="s">
        <v>50</v>
      </c>
      <c r="E9116">
        <v>1033</v>
      </c>
      <c r="F9116" t="s">
        <v>74</v>
      </c>
      <c r="G9116" t="s">
        <v>57</v>
      </c>
      <c r="H9116" t="s">
        <v>51</v>
      </c>
      <c r="I9116" t="s">
        <v>53</v>
      </c>
      <c r="J9116">
        <v>44</v>
      </c>
      <c r="K9116">
        <v>22.5</v>
      </c>
      <c r="L9116">
        <v>1026</v>
      </c>
      <c r="M9116">
        <v>30</v>
      </c>
      <c r="N9116" s="15">
        <v>30000</v>
      </c>
      <c r="O9116" s="15">
        <v>675000</v>
      </c>
    </row>
    <row r="9117" spans="1:15">
      <c r="A9117" s="14">
        <v>44525</v>
      </c>
      <c r="B9117" t="s">
        <v>73</v>
      </c>
      <c r="C9117">
        <v>6</v>
      </c>
      <c r="D9117" t="s">
        <v>50</v>
      </c>
      <c r="E9117">
        <v>1033</v>
      </c>
      <c r="F9117" t="s">
        <v>74</v>
      </c>
      <c r="G9117" t="s">
        <v>57</v>
      </c>
      <c r="H9117" t="s">
        <v>51</v>
      </c>
      <c r="I9117" t="s">
        <v>53</v>
      </c>
      <c r="J9117">
        <v>44</v>
      </c>
      <c r="K9117">
        <v>24.5</v>
      </c>
      <c r="L9117">
        <v>385</v>
      </c>
      <c r="M9117">
        <v>30</v>
      </c>
      <c r="N9117" s="15">
        <v>50976</v>
      </c>
      <c r="O9117" s="15">
        <v>1248912</v>
      </c>
    </row>
    <row r="9118" spans="1:15">
      <c r="A9118" s="14">
        <v>44525</v>
      </c>
      <c r="B9118" t="s">
        <v>73</v>
      </c>
      <c r="C9118">
        <v>7</v>
      </c>
      <c r="D9118" t="s">
        <v>50</v>
      </c>
      <c r="E9118">
        <v>1033</v>
      </c>
      <c r="F9118" t="s">
        <v>74</v>
      </c>
      <c r="G9118" t="s">
        <v>57</v>
      </c>
      <c r="H9118" t="s">
        <v>51</v>
      </c>
      <c r="I9118" t="s">
        <v>53</v>
      </c>
      <c r="J9118">
        <v>44</v>
      </c>
      <c r="K9118">
        <v>27.5</v>
      </c>
      <c r="L9118">
        <v>723</v>
      </c>
      <c r="M9118">
        <v>30</v>
      </c>
      <c r="N9118" s="15">
        <v>12000</v>
      </c>
      <c r="O9118" s="15">
        <v>330000</v>
      </c>
    </row>
    <row r="9119" spans="1:15">
      <c r="A9119" s="14">
        <v>44525</v>
      </c>
      <c r="B9119" t="s">
        <v>73</v>
      </c>
      <c r="C9119">
        <v>8</v>
      </c>
      <c r="D9119" t="s">
        <v>50</v>
      </c>
      <c r="E9119">
        <v>1033</v>
      </c>
      <c r="F9119" t="s">
        <v>74</v>
      </c>
      <c r="G9119" t="s">
        <v>117</v>
      </c>
      <c r="H9119" t="s">
        <v>51</v>
      </c>
      <c r="I9119" t="s">
        <v>118</v>
      </c>
      <c r="J9119">
        <v>44</v>
      </c>
      <c r="K9119">
        <v>12</v>
      </c>
      <c r="L9119">
        <v>3334</v>
      </c>
      <c r="M9119">
        <v>30</v>
      </c>
      <c r="N9119" s="15">
        <v>64403.06</v>
      </c>
      <c r="O9119" s="15">
        <v>772836.72</v>
      </c>
    </row>
    <row r="9120" spans="1:15">
      <c r="A9120" s="14">
        <v>44525</v>
      </c>
      <c r="B9120" t="s">
        <v>73</v>
      </c>
      <c r="C9120">
        <v>8</v>
      </c>
      <c r="D9120" t="s">
        <v>50</v>
      </c>
      <c r="E9120">
        <v>1033</v>
      </c>
      <c r="F9120" t="s">
        <v>74</v>
      </c>
      <c r="G9120" t="s">
        <v>117</v>
      </c>
      <c r="H9120" t="s">
        <v>51</v>
      </c>
      <c r="I9120" t="s">
        <v>118</v>
      </c>
      <c r="J9120">
        <v>44</v>
      </c>
      <c r="K9120">
        <v>13</v>
      </c>
      <c r="L9120">
        <v>5441</v>
      </c>
      <c r="M9120">
        <v>30</v>
      </c>
      <c r="N9120" s="15">
        <v>277317.56</v>
      </c>
      <c r="O9120" s="15">
        <v>3605128.28</v>
      </c>
    </row>
    <row r="9121" spans="1:15">
      <c r="A9121" s="14">
        <v>44525</v>
      </c>
      <c r="B9121" t="s">
        <v>73</v>
      </c>
      <c r="C9121">
        <v>8</v>
      </c>
      <c r="D9121" t="s">
        <v>50</v>
      </c>
      <c r="E9121">
        <v>1033</v>
      </c>
      <c r="F9121" t="s">
        <v>74</v>
      </c>
      <c r="G9121" t="s">
        <v>57</v>
      </c>
      <c r="H9121" t="s">
        <v>51</v>
      </c>
      <c r="I9121" t="s">
        <v>53</v>
      </c>
      <c r="J9121">
        <v>44</v>
      </c>
      <c r="K9121">
        <v>26</v>
      </c>
      <c r="L9121">
        <v>1106</v>
      </c>
      <c r="M9121">
        <v>30</v>
      </c>
      <c r="N9121" s="15">
        <v>36680</v>
      </c>
      <c r="O9121" s="15">
        <v>953680</v>
      </c>
    </row>
    <row r="9122" spans="1:15">
      <c r="A9122" s="14">
        <v>44525</v>
      </c>
      <c r="B9122" t="s">
        <v>73</v>
      </c>
      <c r="C9122">
        <v>7</v>
      </c>
      <c r="D9122" t="s">
        <v>50</v>
      </c>
      <c r="E9122">
        <v>1033</v>
      </c>
      <c r="F9122" t="s">
        <v>74</v>
      </c>
      <c r="G9122" t="s">
        <v>57</v>
      </c>
      <c r="H9122" t="s">
        <v>51</v>
      </c>
      <c r="I9122" t="s">
        <v>53</v>
      </c>
      <c r="J9122">
        <v>44</v>
      </c>
      <c r="K9122">
        <v>24</v>
      </c>
      <c r="L9122">
        <v>907</v>
      </c>
      <c r="M9122">
        <v>30</v>
      </c>
      <c r="N9122" s="15">
        <v>43000</v>
      </c>
      <c r="O9122" s="15">
        <v>1032000</v>
      </c>
    </row>
    <row r="9123" spans="1:15">
      <c r="A9123" s="14">
        <v>44525</v>
      </c>
      <c r="B9123" t="s">
        <v>73</v>
      </c>
      <c r="C9123">
        <v>6</v>
      </c>
      <c r="D9123" t="s">
        <v>50</v>
      </c>
      <c r="E9123">
        <v>1033</v>
      </c>
      <c r="F9123" t="s">
        <v>74</v>
      </c>
      <c r="G9123" t="s">
        <v>57</v>
      </c>
      <c r="H9123" t="s">
        <v>51</v>
      </c>
      <c r="I9123" t="s">
        <v>53</v>
      </c>
      <c r="J9123">
        <v>44</v>
      </c>
      <c r="K9123">
        <v>27.5</v>
      </c>
      <c r="L9123">
        <v>378</v>
      </c>
      <c r="M9123">
        <v>30</v>
      </c>
      <c r="N9123" s="15">
        <v>6576</v>
      </c>
      <c r="O9123" s="15">
        <v>180840</v>
      </c>
    </row>
    <row r="9124" spans="1:15">
      <c r="A9124" s="14">
        <v>44525</v>
      </c>
      <c r="B9124" t="s">
        <v>73</v>
      </c>
      <c r="C9124">
        <v>7</v>
      </c>
      <c r="D9124" t="s">
        <v>50</v>
      </c>
      <c r="E9124">
        <v>1033</v>
      </c>
      <c r="F9124" t="s">
        <v>74</v>
      </c>
      <c r="G9124" t="s">
        <v>57</v>
      </c>
      <c r="H9124" t="s">
        <v>51</v>
      </c>
      <c r="I9124" t="s">
        <v>53</v>
      </c>
      <c r="J9124">
        <v>44</v>
      </c>
      <c r="K9124">
        <v>27.25</v>
      </c>
      <c r="L9124">
        <v>860</v>
      </c>
      <c r="M9124">
        <v>30</v>
      </c>
      <c r="N9124" s="15">
        <v>16000</v>
      </c>
      <c r="O9124" s="15">
        <v>436000</v>
      </c>
    </row>
    <row r="9125" spans="1:15">
      <c r="A9125" s="14">
        <v>44525</v>
      </c>
      <c r="B9125" t="s">
        <v>73</v>
      </c>
      <c r="C9125">
        <v>7</v>
      </c>
      <c r="D9125" t="s">
        <v>50</v>
      </c>
      <c r="E9125">
        <v>1033</v>
      </c>
      <c r="F9125" t="s">
        <v>74</v>
      </c>
      <c r="G9125" t="s">
        <v>57</v>
      </c>
      <c r="H9125" t="s">
        <v>51</v>
      </c>
      <c r="I9125" t="s">
        <v>53</v>
      </c>
      <c r="J9125">
        <v>44</v>
      </c>
      <c r="K9125">
        <v>27.5</v>
      </c>
      <c r="L9125">
        <v>746</v>
      </c>
      <c r="M9125">
        <v>30</v>
      </c>
      <c r="N9125" s="15">
        <v>11172</v>
      </c>
      <c r="O9125" s="15">
        <v>307230</v>
      </c>
    </row>
    <row r="9126" spans="1:15">
      <c r="A9126" s="14">
        <v>44525</v>
      </c>
      <c r="B9126" t="s">
        <v>73</v>
      </c>
      <c r="C9126">
        <v>8</v>
      </c>
      <c r="D9126" t="s">
        <v>50</v>
      </c>
      <c r="E9126">
        <v>1033</v>
      </c>
      <c r="F9126" t="s">
        <v>74</v>
      </c>
      <c r="G9126" t="s">
        <v>57</v>
      </c>
      <c r="H9126" t="s">
        <v>51</v>
      </c>
      <c r="I9126" t="s">
        <v>53</v>
      </c>
      <c r="J9126">
        <v>44</v>
      </c>
      <c r="K9126">
        <v>18.989999999999998</v>
      </c>
      <c r="L9126">
        <v>1470</v>
      </c>
      <c r="M9126">
        <v>30</v>
      </c>
      <c r="N9126" s="15">
        <v>66500</v>
      </c>
      <c r="O9126" s="15">
        <v>1262835</v>
      </c>
    </row>
    <row r="9127" spans="1:15">
      <c r="A9127" s="14">
        <v>44525</v>
      </c>
      <c r="B9127" t="s">
        <v>73</v>
      </c>
      <c r="C9127">
        <v>6</v>
      </c>
      <c r="D9127" t="s">
        <v>50</v>
      </c>
      <c r="E9127">
        <v>1033</v>
      </c>
      <c r="F9127" t="s">
        <v>74</v>
      </c>
      <c r="G9127" t="s">
        <v>57</v>
      </c>
      <c r="H9127" t="s">
        <v>51</v>
      </c>
      <c r="I9127" t="s">
        <v>53</v>
      </c>
      <c r="J9127">
        <v>44</v>
      </c>
      <c r="K9127">
        <v>25.5</v>
      </c>
      <c r="L9127">
        <v>375</v>
      </c>
      <c r="M9127">
        <v>30</v>
      </c>
      <c r="N9127" s="15">
        <v>10000</v>
      </c>
      <c r="O9127" s="15">
        <v>255000</v>
      </c>
    </row>
    <row r="9128" spans="1:15">
      <c r="A9128" s="14">
        <v>44525</v>
      </c>
      <c r="B9128" t="s">
        <v>73</v>
      </c>
      <c r="C9128">
        <v>8</v>
      </c>
      <c r="D9128" t="s">
        <v>50</v>
      </c>
      <c r="E9128">
        <v>1033</v>
      </c>
      <c r="F9128" t="s">
        <v>74</v>
      </c>
      <c r="G9128" t="s">
        <v>57</v>
      </c>
      <c r="H9128" t="s">
        <v>51</v>
      </c>
      <c r="I9128" t="s">
        <v>53</v>
      </c>
      <c r="J9128">
        <v>44</v>
      </c>
      <c r="K9128">
        <v>26</v>
      </c>
      <c r="L9128">
        <v>1318</v>
      </c>
      <c r="M9128">
        <v>30</v>
      </c>
      <c r="N9128" s="15">
        <v>25092</v>
      </c>
      <c r="O9128" s="15">
        <v>652392</v>
      </c>
    </row>
    <row r="9129" spans="1:15">
      <c r="A9129" s="14">
        <v>44525</v>
      </c>
      <c r="B9129" t="s">
        <v>73</v>
      </c>
      <c r="C9129">
        <v>6</v>
      </c>
      <c r="D9129" t="s">
        <v>50</v>
      </c>
      <c r="E9129">
        <v>1033</v>
      </c>
      <c r="F9129" t="s">
        <v>74</v>
      </c>
      <c r="G9129" t="s">
        <v>57</v>
      </c>
      <c r="H9129" t="s">
        <v>51</v>
      </c>
      <c r="I9129" t="s">
        <v>53</v>
      </c>
      <c r="J9129">
        <v>44</v>
      </c>
      <c r="K9129">
        <v>26.5</v>
      </c>
      <c r="L9129">
        <v>555</v>
      </c>
      <c r="M9129">
        <v>30</v>
      </c>
      <c r="N9129" s="15">
        <v>3816</v>
      </c>
      <c r="O9129" s="15">
        <v>101124</v>
      </c>
    </row>
    <row r="9130" spans="1:15">
      <c r="A9130" s="14">
        <v>44525</v>
      </c>
      <c r="B9130" t="s">
        <v>73</v>
      </c>
      <c r="C9130">
        <v>8</v>
      </c>
      <c r="D9130" t="s">
        <v>50</v>
      </c>
      <c r="E9130">
        <v>1033</v>
      </c>
      <c r="F9130" t="s">
        <v>74</v>
      </c>
      <c r="G9130" t="s">
        <v>57</v>
      </c>
      <c r="H9130" t="s">
        <v>51</v>
      </c>
      <c r="I9130" t="s">
        <v>53</v>
      </c>
      <c r="J9130">
        <v>44</v>
      </c>
      <c r="K9130">
        <v>25.5</v>
      </c>
      <c r="L9130">
        <v>1106</v>
      </c>
      <c r="M9130">
        <v>30</v>
      </c>
      <c r="N9130" s="15">
        <v>36728</v>
      </c>
      <c r="O9130" s="15">
        <v>936564</v>
      </c>
    </row>
    <row r="9131" spans="1:15">
      <c r="A9131" s="14">
        <v>44525</v>
      </c>
      <c r="B9131" t="s">
        <v>73</v>
      </c>
      <c r="C9131">
        <v>7</v>
      </c>
      <c r="D9131" t="s">
        <v>50</v>
      </c>
      <c r="E9131">
        <v>1033</v>
      </c>
      <c r="F9131" t="s">
        <v>74</v>
      </c>
      <c r="G9131" t="s">
        <v>57</v>
      </c>
      <c r="H9131" t="s">
        <v>51</v>
      </c>
      <c r="I9131" t="s">
        <v>53</v>
      </c>
      <c r="J9131">
        <v>44</v>
      </c>
      <c r="K9131">
        <v>24.5</v>
      </c>
      <c r="L9131">
        <v>740</v>
      </c>
      <c r="M9131">
        <v>30</v>
      </c>
      <c r="N9131" s="15">
        <v>21690</v>
      </c>
      <c r="O9131" s="15">
        <v>531405</v>
      </c>
    </row>
    <row r="9132" spans="1:15">
      <c r="A9132" s="14">
        <v>44525</v>
      </c>
      <c r="B9132" t="s">
        <v>73</v>
      </c>
      <c r="C9132">
        <v>6</v>
      </c>
      <c r="D9132" t="s">
        <v>50</v>
      </c>
      <c r="E9132">
        <v>1033</v>
      </c>
      <c r="F9132" t="s">
        <v>74</v>
      </c>
      <c r="G9132" t="s">
        <v>57</v>
      </c>
      <c r="H9132" t="s">
        <v>51</v>
      </c>
      <c r="I9132" t="s">
        <v>53</v>
      </c>
      <c r="J9132">
        <v>44</v>
      </c>
      <c r="K9132">
        <v>24</v>
      </c>
      <c r="L9132">
        <v>562</v>
      </c>
      <c r="M9132">
        <v>30</v>
      </c>
      <c r="N9132" s="15">
        <v>12500</v>
      </c>
      <c r="O9132" s="15">
        <v>300000</v>
      </c>
    </row>
    <row r="9133" spans="1:15">
      <c r="A9133" s="14">
        <v>44525</v>
      </c>
      <c r="B9133" t="s">
        <v>73</v>
      </c>
      <c r="C9133">
        <v>8</v>
      </c>
      <c r="D9133" t="s">
        <v>50</v>
      </c>
      <c r="E9133">
        <v>1033</v>
      </c>
      <c r="F9133" t="s">
        <v>74</v>
      </c>
      <c r="G9133" t="s">
        <v>57</v>
      </c>
      <c r="H9133" t="s">
        <v>51</v>
      </c>
      <c r="I9133" t="s">
        <v>53</v>
      </c>
      <c r="J9133">
        <v>44</v>
      </c>
      <c r="K9133">
        <v>26</v>
      </c>
      <c r="L9133">
        <v>1103</v>
      </c>
      <c r="M9133">
        <v>30</v>
      </c>
      <c r="N9133" s="15">
        <v>36680</v>
      </c>
      <c r="O9133" s="15">
        <v>953680</v>
      </c>
    </row>
    <row r="9134" spans="1:15">
      <c r="A9134" s="14">
        <v>44525</v>
      </c>
      <c r="B9134" t="s">
        <v>73</v>
      </c>
      <c r="C9134">
        <v>8</v>
      </c>
      <c r="D9134" t="s">
        <v>50</v>
      </c>
      <c r="E9134">
        <v>1033</v>
      </c>
      <c r="F9134" t="s">
        <v>74</v>
      </c>
      <c r="G9134" t="s">
        <v>57</v>
      </c>
      <c r="H9134" t="s">
        <v>51</v>
      </c>
      <c r="I9134" t="s">
        <v>53</v>
      </c>
      <c r="J9134">
        <v>44</v>
      </c>
      <c r="K9134">
        <v>12.4</v>
      </c>
      <c r="L9134">
        <v>1839</v>
      </c>
      <c r="M9134">
        <v>30</v>
      </c>
      <c r="N9134" s="15">
        <v>86344.320000000007</v>
      </c>
      <c r="O9134" s="15">
        <v>1070669.568</v>
      </c>
    </row>
    <row r="9135" spans="1:15">
      <c r="A9135" s="14">
        <v>44525</v>
      </c>
      <c r="B9135" t="s">
        <v>73</v>
      </c>
      <c r="C9135">
        <v>7</v>
      </c>
      <c r="D9135" t="s">
        <v>50</v>
      </c>
      <c r="E9135">
        <v>1033</v>
      </c>
      <c r="F9135" t="s">
        <v>74</v>
      </c>
      <c r="G9135" t="s">
        <v>57</v>
      </c>
      <c r="H9135" t="s">
        <v>51</v>
      </c>
      <c r="I9135" t="s">
        <v>53</v>
      </c>
      <c r="J9135">
        <v>44</v>
      </c>
      <c r="K9135">
        <v>27</v>
      </c>
      <c r="L9135">
        <v>921</v>
      </c>
      <c r="M9135">
        <v>30</v>
      </c>
      <c r="N9135" s="15">
        <v>15000</v>
      </c>
      <c r="O9135" s="15">
        <v>405000</v>
      </c>
    </row>
    <row r="9136" spans="1:15">
      <c r="A9136" s="14">
        <v>44525</v>
      </c>
      <c r="B9136" t="s">
        <v>73</v>
      </c>
      <c r="C9136">
        <v>8</v>
      </c>
      <c r="D9136" t="s">
        <v>50</v>
      </c>
      <c r="E9136">
        <v>1033</v>
      </c>
      <c r="F9136" t="s">
        <v>74</v>
      </c>
      <c r="G9136" t="s">
        <v>57</v>
      </c>
      <c r="H9136" t="s">
        <v>51</v>
      </c>
      <c r="I9136" t="s">
        <v>53</v>
      </c>
      <c r="J9136">
        <v>44</v>
      </c>
      <c r="K9136">
        <v>24.5</v>
      </c>
      <c r="L9136">
        <v>1472</v>
      </c>
      <c r="M9136">
        <v>30</v>
      </c>
      <c r="N9136" s="15">
        <v>58350</v>
      </c>
      <c r="O9136" s="15">
        <v>1429575</v>
      </c>
    </row>
    <row r="9137" spans="1:15">
      <c r="A9137" s="14">
        <v>44525</v>
      </c>
      <c r="B9137" t="s">
        <v>73</v>
      </c>
      <c r="C9137">
        <v>8</v>
      </c>
      <c r="D9137" t="s">
        <v>50</v>
      </c>
      <c r="E9137">
        <v>1033</v>
      </c>
      <c r="F9137" t="s">
        <v>74</v>
      </c>
      <c r="G9137" t="s">
        <v>57</v>
      </c>
      <c r="H9137" t="s">
        <v>51</v>
      </c>
      <c r="I9137" t="s">
        <v>53</v>
      </c>
      <c r="J9137">
        <v>44</v>
      </c>
      <c r="K9137">
        <v>24</v>
      </c>
      <c r="L9137">
        <v>1482</v>
      </c>
      <c r="M9137">
        <v>30</v>
      </c>
      <c r="N9137" s="15">
        <v>66256</v>
      </c>
      <c r="O9137" s="15">
        <v>1590144</v>
      </c>
    </row>
    <row r="9138" spans="1:15">
      <c r="A9138" s="14">
        <v>44525</v>
      </c>
      <c r="B9138" t="s">
        <v>73</v>
      </c>
      <c r="C9138">
        <v>8</v>
      </c>
      <c r="D9138" t="s">
        <v>50</v>
      </c>
      <c r="E9138">
        <v>1033</v>
      </c>
      <c r="F9138" t="s">
        <v>74</v>
      </c>
      <c r="G9138" t="s">
        <v>57</v>
      </c>
      <c r="H9138" t="s">
        <v>51</v>
      </c>
      <c r="I9138" t="s">
        <v>53</v>
      </c>
      <c r="J9138">
        <v>44</v>
      </c>
      <c r="K9138">
        <v>21</v>
      </c>
      <c r="L9138">
        <v>1111</v>
      </c>
      <c r="M9138">
        <v>30</v>
      </c>
      <c r="N9138" s="15">
        <v>28292</v>
      </c>
      <c r="O9138" s="15">
        <v>594132</v>
      </c>
    </row>
    <row r="9139" spans="1:15">
      <c r="A9139" s="14">
        <v>44525</v>
      </c>
      <c r="B9139" t="s">
        <v>73</v>
      </c>
      <c r="C9139">
        <v>8</v>
      </c>
      <c r="D9139" t="s">
        <v>50</v>
      </c>
      <c r="E9139">
        <v>1033</v>
      </c>
      <c r="F9139" t="s">
        <v>74</v>
      </c>
      <c r="G9139" t="s">
        <v>57</v>
      </c>
      <c r="H9139" t="s">
        <v>51</v>
      </c>
      <c r="I9139" t="s">
        <v>53</v>
      </c>
      <c r="J9139">
        <v>44</v>
      </c>
      <c r="K9139">
        <v>18.5</v>
      </c>
      <c r="L9139">
        <v>1474</v>
      </c>
      <c r="M9139">
        <v>30</v>
      </c>
      <c r="N9139" s="15">
        <v>81500</v>
      </c>
      <c r="O9139" s="15">
        <v>1507750</v>
      </c>
    </row>
    <row r="9140" spans="1:15">
      <c r="A9140" s="14">
        <v>44525</v>
      </c>
      <c r="B9140" t="s">
        <v>73</v>
      </c>
      <c r="C9140">
        <v>8</v>
      </c>
      <c r="D9140" t="s">
        <v>50</v>
      </c>
      <c r="E9140">
        <v>1033</v>
      </c>
      <c r="F9140" t="s">
        <v>74</v>
      </c>
      <c r="G9140" t="s">
        <v>57</v>
      </c>
      <c r="H9140" t="s">
        <v>51</v>
      </c>
      <c r="I9140" t="s">
        <v>53</v>
      </c>
      <c r="J9140">
        <v>44</v>
      </c>
      <c r="K9140">
        <v>21</v>
      </c>
      <c r="L9140">
        <v>1453</v>
      </c>
      <c r="M9140">
        <v>30</v>
      </c>
      <c r="N9140" s="15">
        <v>77000</v>
      </c>
      <c r="O9140" s="15">
        <v>1617000</v>
      </c>
    </row>
    <row r="9141" spans="1:15">
      <c r="A9141" s="14">
        <v>44525</v>
      </c>
      <c r="B9141" t="s">
        <v>73</v>
      </c>
      <c r="C9141">
        <v>8</v>
      </c>
      <c r="D9141" t="s">
        <v>50</v>
      </c>
      <c r="E9141">
        <v>1033</v>
      </c>
      <c r="F9141" t="s">
        <v>74</v>
      </c>
      <c r="G9141" t="s">
        <v>117</v>
      </c>
      <c r="H9141" t="s">
        <v>51</v>
      </c>
      <c r="I9141" t="s">
        <v>118</v>
      </c>
      <c r="J9141">
        <v>44</v>
      </c>
      <c r="K9141">
        <v>19.5</v>
      </c>
      <c r="L9141">
        <v>2498</v>
      </c>
      <c r="M9141">
        <v>30</v>
      </c>
      <c r="N9141" s="15">
        <v>88482.66</v>
      </c>
      <c r="O9141" s="15">
        <v>1725411.87</v>
      </c>
    </row>
    <row r="9142" spans="1:15">
      <c r="A9142" s="14">
        <v>44525</v>
      </c>
      <c r="B9142" t="s">
        <v>73</v>
      </c>
      <c r="C9142">
        <v>8</v>
      </c>
      <c r="D9142" t="s">
        <v>50</v>
      </c>
      <c r="E9142">
        <v>1033</v>
      </c>
      <c r="F9142" t="s">
        <v>74</v>
      </c>
      <c r="G9142" t="s">
        <v>57</v>
      </c>
      <c r="H9142" t="s">
        <v>51</v>
      </c>
      <c r="I9142" t="s">
        <v>53</v>
      </c>
      <c r="J9142">
        <v>44</v>
      </c>
      <c r="K9142">
        <v>26.5</v>
      </c>
      <c r="L9142">
        <v>1117</v>
      </c>
      <c r="M9142">
        <v>30</v>
      </c>
      <c r="N9142" s="15">
        <v>16000</v>
      </c>
      <c r="O9142" s="15">
        <v>424000</v>
      </c>
    </row>
    <row r="9143" spans="1:15">
      <c r="A9143" s="14">
        <v>44525</v>
      </c>
      <c r="B9143" t="s">
        <v>73</v>
      </c>
      <c r="C9143">
        <v>8</v>
      </c>
      <c r="D9143" t="s">
        <v>50</v>
      </c>
      <c r="E9143">
        <v>1033</v>
      </c>
      <c r="F9143" t="s">
        <v>74</v>
      </c>
      <c r="G9143" t="s">
        <v>57</v>
      </c>
      <c r="H9143" t="s">
        <v>51</v>
      </c>
      <c r="I9143" t="s">
        <v>53</v>
      </c>
      <c r="J9143">
        <v>44</v>
      </c>
      <c r="K9143">
        <v>19</v>
      </c>
      <c r="L9143">
        <v>1475</v>
      </c>
      <c r="M9143">
        <v>30</v>
      </c>
      <c r="N9143" s="15">
        <v>120000</v>
      </c>
      <c r="O9143" s="15">
        <v>2280000</v>
      </c>
    </row>
    <row r="9144" spans="1:15">
      <c r="A9144" s="14">
        <v>44525</v>
      </c>
      <c r="B9144" t="s">
        <v>73</v>
      </c>
      <c r="C9144">
        <v>8</v>
      </c>
      <c r="D9144" t="s">
        <v>50</v>
      </c>
      <c r="E9144">
        <v>1033</v>
      </c>
      <c r="F9144" t="s">
        <v>74</v>
      </c>
      <c r="G9144" t="s">
        <v>57</v>
      </c>
      <c r="H9144" t="s">
        <v>51</v>
      </c>
      <c r="I9144" t="s">
        <v>53</v>
      </c>
      <c r="J9144">
        <v>44</v>
      </c>
      <c r="K9144">
        <v>20.5</v>
      </c>
      <c r="L9144">
        <v>1450</v>
      </c>
      <c r="M9144">
        <v>30</v>
      </c>
      <c r="N9144" s="15">
        <v>110000</v>
      </c>
      <c r="O9144" s="15">
        <v>2255000</v>
      </c>
    </row>
    <row r="9145" spans="1:15">
      <c r="A9145" s="14">
        <v>44525</v>
      </c>
      <c r="B9145" t="s">
        <v>73</v>
      </c>
      <c r="C9145">
        <v>6</v>
      </c>
      <c r="D9145" t="s">
        <v>50</v>
      </c>
      <c r="E9145">
        <v>1033</v>
      </c>
      <c r="F9145" t="s">
        <v>74</v>
      </c>
      <c r="G9145" t="s">
        <v>57</v>
      </c>
      <c r="H9145" t="s">
        <v>51</v>
      </c>
      <c r="I9145" t="s">
        <v>53</v>
      </c>
      <c r="J9145">
        <v>44</v>
      </c>
      <c r="K9145">
        <v>27.5</v>
      </c>
      <c r="L9145">
        <v>561</v>
      </c>
      <c r="M9145">
        <v>30</v>
      </c>
      <c r="N9145" s="15">
        <v>12000</v>
      </c>
      <c r="O9145" s="15">
        <v>330000</v>
      </c>
    </row>
    <row r="9146" spans="1:15">
      <c r="A9146" s="14">
        <v>44525</v>
      </c>
      <c r="B9146" t="s">
        <v>73</v>
      </c>
      <c r="C9146">
        <v>6</v>
      </c>
      <c r="D9146" t="s">
        <v>50</v>
      </c>
      <c r="E9146">
        <v>1033</v>
      </c>
      <c r="F9146" t="s">
        <v>74</v>
      </c>
      <c r="G9146" t="s">
        <v>57</v>
      </c>
      <c r="H9146" t="s">
        <v>51</v>
      </c>
      <c r="I9146" t="s">
        <v>53</v>
      </c>
      <c r="J9146">
        <v>44</v>
      </c>
      <c r="K9146">
        <v>26.5</v>
      </c>
      <c r="L9146">
        <v>629</v>
      </c>
      <c r="M9146">
        <v>30</v>
      </c>
      <c r="N9146" s="15">
        <v>10000</v>
      </c>
      <c r="O9146" s="15">
        <v>265000</v>
      </c>
    </row>
    <row r="9147" spans="1:15">
      <c r="A9147" s="14">
        <v>44525</v>
      </c>
      <c r="B9147" t="s">
        <v>73</v>
      </c>
      <c r="C9147">
        <v>8</v>
      </c>
      <c r="D9147" t="s">
        <v>50</v>
      </c>
      <c r="E9147">
        <v>1033</v>
      </c>
      <c r="F9147" t="s">
        <v>74</v>
      </c>
      <c r="G9147" t="s">
        <v>117</v>
      </c>
      <c r="H9147" t="s">
        <v>51</v>
      </c>
      <c r="I9147" t="s">
        <v>118</v>
      </c>
      <c r="J9147">
        <v>44</v>
      </c>
      <c r="K9147">
        <v>27.5</v>
      </c>
      <c r="L9147">
        <v>1559</v>
      </c>
      <c r="M9147">
        <v>30</v>
      </c>
      <c r="N9147" s="15">
        <v>3498.99</v>
      </c>
      <c r="O9147" s="15">
        <v>96222.225000000006</v>
      </c>
    </row>
    <row r="9148" spans="1:15">
      <c r="A9148" s="14">
        <v>44525</v>
      </c>
      <c r="B9148" t="s">
        <v>73</v>
      </c>
      <c r="C9148">
        <v>7</v>
      </c>
      <c r="D9148" t="s">
        <v>50</v>
      </c>
      <c r="E9148">
        <v>1033</v>
      </c>
      <c r="F9148" t="s">
        <v>74</v>
      </c>
      <c r="G9148" t="s">
        <v>57</v>
      </c>
      <c r="H9148" t="s">
        <v>51</v>
      </c>
      <c r="I9148" t="s">
        <v>53</v>
      </c>
      <c r="J9148">
        <v>44</v>
      </c>
      <c r="K9148">
        <v>27.5</v>
      </c>
      <c r="L9148">
        <v>744</v>
      </c>
      <c r="M9148">
        <v>30</v>
      </c>
      <c r="N9148" s="15">
        <v>15000</v>
      </c>
      <c r="O9148" s="15">
        <v>412500</v>
      </c>
    </row>
    <row r="9149" spans="1:15">
      <c r="A9149" s="14">
        <v>44525</v>
      </c>
      <c r="B9149" t="s">
        <v>73</v>
      </c>
      <c r="C9149">
        <v>7</v>
      </c>
      <c r="D9149" t="s">
        <v>50</v>
      </c>
      <c r="E9149">
        <v>1033</v>
      </c>
      <c r="F9149" t="s">
        <v>74</v>
      </c>
      <c r="G9149" t="s">
        <v>57</v>
      </c>
      <c r="H9149" t="s">
        <v>51</v>
      </c>
      <c r="I9149" t="s">
        <v>53</v>
      </c>
      <c r="J9149">
        <v>44</v>
      </c>
      <c r="K9149">
        <v>26.5</v>
      </c>
      <c r="L9149">
        <v>751</v>
      </c>
      <c r="M9149">
        <v>30</v>
      </c>
      <c r="N9149" s="15">
        <v>22000</v>
      </c>
      <c r="O9149" s="15">
        <v>583000</v>
      </c>
    </row>
    <row r="9150" spans="1:15">
      <c r="A9150" s="14">
        <v>44525</v>
      </c>
      <c r="B9150" t="s">
        <v>73</v>
      </c>
      <c r="C9150">
        <v>8</v>
      </c>
      <c r="D9150" t="s">
        <v>50</v>
      </c>
      <c r="E9150">
        <v>1033</v>
      </c>
      <c r="F9150" t="s">
        <v>74</v>
      </c>
      <c r="G9150" t="s">
        <v>57</v>
      </c>
      <c r="H9150" t="s">
        <v>51</v>
      </c>
      <c r="I9150" t="s">
        <v>53</v>
      </c>
      <c r="J9150">
        <v>44</v>
      </c>
      <c r="K9150">
        <v>23</v>
      </c>
      <c r="L9150">
        <v>1115</v>
      </c>
      <c r="M9150">
        <v>30</v>
      </c>
      <c r="N9150" s="15">
        <v>21100</v>
      </c>
      <c r="O9150" s="15">
        <v>485300</v>
      </c>
    </row>
    <row r="9151" spans="1:15">
      <c r="A9151" s="14">
        <v>44525</v>
      </c>
      <c r="B9151" t="s">
        <v>73</v>
      </c>
      <c r="C9151">
        <v>8</v>
      </c>
      <c r="D9151" t="s">
        <v>50</v>
      </c>
      <c r="E9151">
        <v>1033</v>
      </c>
      <c r="F9151" t="s">
        <v>74</v>
      </c>
      <c r="G9151" t="s">
        <v>57</v>
      </c>
      <c r="H9151" t="s">
        <v>51</v>
      </c>
      <c r="I9151" t="s">
        <v>53</v>
      </c>
      <c r="J9151">
        <v>44</v>
      </c>
      <c r="K9151">
        <v>26</v>
      </c>
      <c r="L9151">
        <v>1114</v>
      </c>
      <c r="M9151">
        <v>30</v>
      </c>
      <c r="N9151" s="15">
        <v>28000</v>
      </c>
      <c r="O9151" s="15">
        <v>728000</v>
      </c>
    </row>
    <row r="9152" spans="1:15">
      <c r="A9152" s="14">
        <v>44525</v>
      </c>
      <c r="B9152" t="s">
        <v>73</v>
      </c>
      <c r="C9152">
        <v>8</v>
      </c>
      <c r="D9152" t="s">
        <v>50</v>
      </c>
      <c r="E9152">
        <v>1033</v>
      </c>
      <c r="F9152" t="s">
        <v>74</v>
      </c>
      <c r="G9152" t="s">
        <v>57</v>
      </c>
      <c r="H9152" t="s">
        <v>51</v>
      </c>
      <c r="I9152" t="s">
        <v>53</v>
      </c>
      <c r="J9152">
        <v>44</v>
      </c>
      <c r="K9152">
        <v>24</v>
      </c>
      <c r="L9152">
        <v>1468</v>
      </c>
      <c r="M9152">
        <v>30</v>
      </c>
      <c r="N9152" s="15">
        <v>43000</v>
      </c>
      <c r="O9152" s="15">
        <v>1032000</v>
      </c>
    </row>
    <row r="9153" spans="1:15">
      <c r="A9153" s="14">
        <v>44525</v>
      </c>
      <c r="B9153" t="s">
        <v>73</v>
      </c>
      <c r="C9153">
        <v>8</v>
      </c>
      <c r="D9153" t="s">
        <v>50</v>
      </c>
      <c r="E9153">
        <v>1033</v>
      </c>
      <c r="F9153" t="s">
        <v>74</v>
      </c>
      <c r="G9153" t="s">
        <v>57</v>
      </c>
      <c r="H9153" t="s">
        <v>51</v>
      </c>
      <c r="I9153" t="s">
        <v>53</v>
      </c>
      <c r="J9153">
        <v>44</v>
      </c>
      <c r="K9153">
        <v>19</v>
      </c>
      <c r="L9153">
        <v>1483</v>
      </c>
      <c r="M9153">
        <v>30</v>
      </c>
      <c r="N9153" s="15">
        <v>120256</v>
      </c>
      <c r="O9153" s="15">
        <v>2284864</v>
      </c>
    </row>
    <row r="9154" spans="1:15">
      <c r="A9154" s="14">
        <v>44525</v>
      </c>
      <c r="B9154" t="s">
        <v>73</v>
      </c>
      <c r="C9154">
        <v>8</v>
      </c>
      <c r="D9154" t="s">
        <v>50</v>
      </c>
      <c r="E9154">
        <v>1033</v>
      </c>
      <c r="F9154" t="s">
        <v>74</v>
      </c>
      <c r="G9154" t="s">
        <v>117</v>
      </c>
      <c r="H9154" t="s">
        <v>51</v>
      </c>
      <c r="I9154" t="s">
        <v>118</v>
      </c>
      <c r="J9154">
        <v>44</v>
      </c>
      <c r="K9154">
        <v>26.5</v>
      </c>
      <c r="L9154">
        <v>1394</v>
      </c>
      <c r="M9154">
        <v>30</v>
      </c>
      <c r="N9154" s="15">
        <v>6110.21</v>
      </c>
      <c r="O9154" s="15">
        <v>161920.565</v>
      </c>
    </row>
    <row r="9155" spans="1:15">
      <c r="A9155" s="14">
        <v>44525</v>
      </c>
      <c r="B9155" t="s">
        <v>73</v>
      </c>
      <c r="C9155">
        <v>6</v>
      </c>
      <c r="D9155" t="s">
        <v>50</v>
      </c>
      <c r="E9155">
        <v>1033</v>
      </c>
      <c r="F9155" t="s">
        <v>74</v>
      </c>
      <c r="G9155" t="s">
        <v>57</v>
      </c>
      <c r="H9155" t="s">
        <v>51</v>
      </c>
      <c r="I9155" t="s">
        <v>53</v>
      </c>
      <c r="J9155">
        <v>44</v>
      </c>
      <c r="K9155">
        <v>27.5</v>
      </c>
      <c r="L9155">
        <v>380</v>
      </c>
      <c r="M9155">
        <v>30</v>
      </c>
      <c r="N9155" s="15">
        <v>6576</v>
      </c>
      <c r="O9155" s="15">
        <v>180840</v>
      </c>
    </row>
    <row r="9156" spans="1:15">
      <c r="A9156" s="14">
        <v>44525</v>
      </c>
      <c r="B9156" t="s">
        <v>73</v>
      </c>
      <c r="C9156">
        <v>6</v>
      </c>
      <c r="D9156" t="s">
        <v>50</v>
      </c>
      <c r="E9156">
        <v>1033</v>
      </c>
      <c r="F9156" t="s">
        <v>74</v>
      </c>
      <c r="G9156" t="s">
        <v>57</v>
      </c>
      <c r="H9156" t="s">
        <v>51</v>
      </c>
      <c r="I9156" t="s">
        <v>53</v>
      </c>
      <c r="J9156">
        <v>44</v>
      </c>
      <c r="K9156">
        <v>26</v>
      </c>
      <c r="L9156">
        <v>557</v>
      </c>
      <c r="M9156">
        <v>30</v>
      </c>
      <c r="N9156" s="15">
        <v>7864</v>
      </c>
      <c r="O9156" s="15">
        <v>204464</v>
      </c>
    </row>
    <row r="9157" spans="1:15">
      <c r="A9157" s="14">
        <v>44525</v>
      </c>
      <c r="B9157" t="s">
        <v>73</v>
      </c>
      <c r="C9157">
        <v>8</v>
      </c>
      <c r="D9157" t="s">
        <v>50</v>
      </c>
      <c r="E9157">
        <v>1033</v>
      </c>
      <c r="F9157" t="s">
        <v>74</v>
      </c>
      <c r="G9157" t="s">
        <v>57</v>
      </c>
      <c r="H9157" t="s">
        <v>51</v>
      </c>
      <c r="I9157" t="s">
        <v>53</v>
      </c>
      <c r="J9157">
        <v>44</v>
      </c>
      <c r="K9157">
        <v>25.5</v>
      </c>
      <c r="L9157">
        <v>1474</v>
      </c>
      <c r="M9157">
        <v>30</v>
      </c>
      <c r="N9157" s="15">
        <v>36488</v>
      </c>
      <c r="O9157" s="15">
        <v>930444</v>
      </c>
    </row>
    <row r="9158" spans="1:15">
      <c r="A9158" s="14">
        <v>44525</v>
      </c>
      <c r="B9158" t="s">
        <v>73</v>
      </c>
      <c r="C9158">
        <v>8</v>
      </c>
      <c r="D9158" t="s">
        <v>50</v>
      </c>
      <c r="E9158">
        <v>1033</v>
      </c>
      <c r="F9158" t="s">
        <v>74</v>
      </c>
      <c r="G9158" t="s">
        <v>57</v>
      </c>
      <c r="H9158" t="s">
        <v>51</v>
      </c>
      <c r="I9158" t="s">
        <v>53</v>
      </c>
      <c r="J9158">
        <v>44</v>
      </c>
      <c r="K9158">
        <v>26.5</v>
      </c>
      <c r="L9158">
        <v>1474</v>
      </c>
      <c r="M9158">
        <v>30</v>
      </c>
      <c r="N9158" s="15">
        <v>37350</v>
      </c>
      <c r="O9158" s="15">
        <v>989775</v>
      </c>
    </row>
    <row r="9159" spans="1:15">
      <c r="A9159" s="14">
        <v>44525</v>
      </c>
      <c r="B9159" t="s">
        <v>73</v>
      </c>
      <c r="C9159">
        <v>8</v>
      </c>
      <c r="D9159" t="s">
        <v>50</v>
      </c>
      <c r="E9159">
        <v>1033</v>
      </c>
      <c r="F9159" t="s">
        <v>74</v>
      </c>
      <c r="G9159" t="s">
        <v>57</v>
      </c>
      <c r="H9159" t="s">
        <v>51</v>
      </c>
      <c r="I9159" t="s">
        <v>53</v>
      </c>
      <c r="J9159">
        <v>44</v>
      </c>
      <c r="K9159">
        <v>19</v>
      </c>
      <c r="L9159">
        <v>1481</v>
      </c>
      <c r="M9159">
        <v>30</v>
      </c>
      <c r="N9159" s="15">
        <v>86304</v>
      </c>
      <c r="O9159" s="15">
        <v>1639776</v>
      </c>
    </row>
    <row r="9160" spans="1:15">
      <c r="A9160" s="14">
        <v>44525</v>
      </c>
      <c r="B9160" t="s">
        <v>73</v>
      </c>
      <c r="C9160">
        <v>8</v>
      </c>
      <c r="D9160" t="s">
        <v>50</v>
      </c>
      <c r="E9160">
        <v>1033</v>
      </c>
      <c r="F9160" t="s">
        <v>74</v>
      </c>
      <c r="G9160" t="s">
        <v>57</v>
      </c>
      <c r="H9160" t="s">
        <v>51</v>
      </c>
      <c r="I9160" t="s">
        <v>118</v>
      </c>
      <c r="J9160">
        <v>44</v>
      </c>
      <c r="K9160">
        <v>26.89</v>
      </c>
      <c r="L9160">
        <v>2286</v>
      </c>
      <c r="M9160">
        <v>30</v>
      </c>
      <c r="N9160" s="15">
        <v>7145.12</v>
      </c>
      <c r="O9160" s="15">
        <v>192132.27679999999</v>
      </c>
    </row>
    <row r="9161" spans="1:15">
      <c r="A9161" s="14">
        <v>44525</v>
      </c>
      <c r="B9161" t="s">
        <v>73</v>
      </c>
      <c r="C9161">
        <v>7</v>
      </c>
      <c r="D9161" t="s">
        <v>50</v>
      </c>
      <c r="E9161">
        <v>1033</v>
      </c>
      <c r="F9161" t="s">
        <v>74</v>
      </c>
      <c r="G9161" t="s">
        <v>57</v>
      </c>
      <c r="H9161" t="s">
        <v>51</v>
      </c>
      <c r="I9161" t="s">
        <v>53</v>
      </c>
      <c r="J9161">
        <v>44</v>
      </c>
      <c r="K9161">
        <v>27</v>
      </c>
      <c r="L9161">
        <v>739</v>
      </c>
      <c r="M9161">
        <v>30</v>
      </c>
      <c r="N9161" s="15">
        <v>10000</v>
      </c>
      <c r="O9161" s="15">
        <v>270000</v>
      </c>
    </row>
    <row r="9162" spans="1:15">
      <c r="A9162" s="14">
        <v>44525</v>
      </c>
      <c r="B9162" t="s">
        <v>73</v>
      </c>
      <c r="C9162">
        <v>6</v>
      </c>
      <c r="D9162" t="s">
        <v>50</v>
      </c>
      <c r="E9162">
        <v>1033</v>
      </c>
      <c r="F9162" t="s">
        <v>74</v>
      </c>
      <c r="G9162" t="s">
        <v>57</v>
      </c>
      <c r="H9162" t="s">
        <v>51</v>
      </c>
      <c r="I9162" t="s">
        <v>53</v>
      </c>
      <c r="J9162">
        <v>44</v>
      </c>
      <c r="K9162">
        <v>27.5</v>
      </c>
      <c r="L9162">
        <v>378</v>
      </c>
      <c r="M9162">
        <v>30</v>
      </c>
      <c r="N9162" s="15">
        <v>3576</v>
      </c>
      <c r="O9162" s="15">
        <v>98340</v>
      </c>
    </row>
    <row r="9163" spans="1:15">
      <c r="A9163" s="14">
        <v>44525</v>
      </c>
      <c r="B9163" t="s">
        <v>73</v>
      </c>
      <c r="C9163">
        <v>8</v>
      </c>
      <c r="D9163" t="s">
        <v>50</v>
      </c>
      <c r="E9163">
        <v>1033</v>
      </c>
      <c r="F9163" t="s">
        <v>74</v>
      </c>
      <c r="G9163" t="s">
        <v>57</v>
      </c>
      <c r="H9163" t="s">
        <v>51</v>
      </c>
      <c r="I9163" t="s">
        <v>53</v>
      </c>
      <c r="J9163">
        <v>44</v>
      </c>
      <c r="K9163">
        <v>20.5</v>
      </c>
      <c r="L9163">
        <v>1349</v>
      </c>
      <c r="M9163">
        <v>30</v>
      </c>
      <c r="N9163" s="15">
        <v>117412</v>
      </c>
      <c r="O9163" s="15">
        <v>2406946</v>
      </c>
    </row>
    <row r="9164" spans="1:15">
      <c r="A9164" s="14">
        <v>44525</v>
      </c>
      <c r="B9164" t="s">
        <v>73</v>
      </c>
      <c r="C9164">
        <v>7</v>
      </c>
      <c r="D9164" t="s">
        <v>50</v>
      </c>
      <c r="E9164">
        <v>1033</v>
      </c>
      <c r="F9164" t="s">
        <v>74</v>
      </c>
      <c r="G9164" t="s">
        <v>57</v>
      </c>
      <c r="H9164" t="s">
        <v>51</v>
      </c>
      <c r="I9164" t="s">
        <v>53</v>
      </c>
      <c r="J9164">
        <v>44</v>
      </c>
      <c r="K9164">
        <v>27.5</v>
      </c>
      <c r="L9164">
        <v>747</v>
      </c>
      <c r="M9164">
        <v>30</v>
      </c>
      <c r="N9164" s="15">
        <v>16200</v>
      </c>
      <c r="O9164" s="15">
        <v>445500</v>
      </c>
    </row>
    <row r="9165" spans="1:15">
      <c r="A9165" s="14">
        <v>44525</v>
      </c>
      <c r="B9165" t="s">
        <v>73</v>
      </c>
      <c r="C9165">
        <v>5</v>
      </c>
      <c r="D9165" t="s">
        <v>50</v>
      </c>
      <c r="E9165">
        <v>1033</v>
      </c>
      <c r="F9165" t="s">
        <v>74</v>
      </c>
      <c r="G9165" t="s">
        <v>57</v>
      </c>
      <c r="H9165" t="s">
        <v>51</v>
      </c>
      <c r="I9165" t="s">
        <v>53</v>
      </c>
      <c r="J9165">
        <v>44</v>
      </c>
      <c r="K9165">
        <v>27</v>
      </c>
      <c r="L9165">
        <v>348</v>
      </c>
      <c r="M9165">
        <v>30</v>
      </c>
      <c r="N9165" s="15">
        <v>7576</v>
      </c>
      <c r="O9165" s="15">
        <v>204552</v>
      </c>
    </row>
    <row r="9166" spans="1:15">
      <c r="A9166" s="14">
        <v>44525</v>
      </c>
      <c r="B9166" t="s">
        <v>73</v>
      </c>
      <c r="C9166">
        <v>8</v>
      </c>
      <c r="D9166" t="s">
        <v>50</v>
      </c>
      <c r="E9166">
        <v>1033</v>
      </c>
      <c r="F9166" t="s">
        <v>74</v>
      </c>
      <c r="G9166" t="s">
        <v>57</v>
      </c>
      <c r="H9166" t="s">
        <v>51</v>
      </c>
      <c r="I9166" t="s">
        <v>53</v>
      </c>
      <c r="J9166">
        <v>44</v>
      </c>
      <c r="K9166">
        <v>19.5</v>
      </c>
      <c r="L9166">
        <v>1482</v>
      </c>
      <c r="M9166">
        <v>30</v>
      </c>
      <c r="N9166" s="15">
        <v>140000</v>
      </c>
      <c r="O9166" s="15">
        <v>2730000</v>
      </c>
    </row>
    <row r="9167" spans="1:15">
      <c r="A9167" s="14">
        <v>44525</v>
      </c>
      <c r="B9167" t="s">
        <v>73</v>
      </c>
      <c r="C9167">
        <v>8</v>
      </c>
      <c r="D9167" t="s">
        <v>50</v>
      </c>
      <c r="E9167">
        <v>1033</v>
      </c>
      <c r="F9167" t="s">
        <v>74</v>
      </c>
      <c r="G9167" t="s">
        <v>57</v>
      </c>
      <c r="H9167" t="s">
        <v>51</v>
      </c>
      <c r="I9167" t="s">
        <v>53</v>
      </c>
      <c r="J9167">
        <v>44</v>
      </c>
      <c r="K9167">
        <v>22</v>
      </c>
      <c r="L9167">
        <v>1476</v>
      </c>
      <c r="M9167">
        <v>30</v>
      </c>
      <c r="N9167" s="15">
        <v>50000</v>
      </c>
      <c r="O9167" s="15">
        <v>1100000</v>
      </c>
    </row>
    <row r="9168" spans="1:15">
      <c r="A9168" s="14">
        <v>44525</v>
      </c>
      <c r="B9168" t="s">
        <v>73</v>
      </c>
      <c r="C9168">
        <v>8</v>
      </c>
      <c r="D9168" t="s">
        <v>50</v>
      </c>
      <c r="E9168">
        <v>1033</v>
      </c>
      <c r="F9168" t="s">
        <v>74</v>
      </c>
      <c r="G9168" t="s">
        <v>57</v>
      </c>
      <c r="H9168" t="s">
        <v>51</v>
      </c>
      <c r="I9168" t="s">
        <v>53</v>
      </c>
      <c r="J9168">
        <v>44</v>
      </c>
      <c r="K9168">
        <v>26</v>
      </c>
      <c r="L9168">
        <v>1106</v>
      </c>
      <c r="M9168">
        <v>30</v>
      </c>
      <c r="N9168" s="15">
        <v>36828</v>
      </c>
      <c r="O9168" s="15">
        <v>957528</v>
      </c>
    </row>
    <row r="9169" spans="1:15">
      <c r="A9169" s="14">
        <v>44525</v>
      </c>
      <c r="B9169" t="s">
        <v>73</v>
      </c>
      <c r="C9169">
        <v>8</v>
      </c>
      <c r="D9169" t="s">
        <v>50</v>
      </c>
      <c r="E9169">
        <v>1033</v>
      </c>
      <c r="F9169" t="s">
        <v>74</v>
      </c>
      <c r="G9169" t="s">
        <v>57</v>
      </c>
      <c r="H9169" t="s">
        <v>51</v>
      </c>
      <c r="I9169" t="s">
        <v>53</v>
      </c>
      <c r="J9169">
        <v>44</v>
      </c>
      <c r="K9169">
        <v>22</v>
      </c>
      <c r="L9169">
        <v>1115</v>
      </c>
      <c r="M9169">
        <v>30</v>
      </c>
      <c r="N9169" s="15">
        <v>32528</v>
      </c>
      <c r="O9169" s="15">
        <v>715616</v>
      </c>
    </row>
    <row r="9170" spans="1:15">
      <c r="A9170" s="14">
        <v>44525</v>
      </c>
      <c r="B9170" t="s">
        <v>73</v>
      </c>
      <c r="C9170">
        <v>8</v>
      </c>
      <c r="D9170" t="s">
        <v>50</v>
      </c>
      <c r="E9170">
        <v>1033</v>
      </c>
      <c r="F9170" t="s">
        <v>74</v>
      </c>
      <c r="G9170" t="s">
        <v>57</v>
      </c>
      <c r="H9170" t="s">
        <v>51</v>
      </c>
      <c r="I9170" t="s">
        <v>53</v>
      </c>
      <c r="J9170">
        <v>44</v>
      </c>
      <c r="K9170">
        <v>24.5</v>
      </c>
      <c r="L9170">
        <v>1106</v>
      </c>
      <c r="M9170">
        <v>30</v>
      </c>
      <c r="N9170" s="15">
        <v>50000</v>
      </c>
      <c r="O9170" s="15">
        <v>1225000</v>
      </c>
    </row>
    <row r="9171" spans="1:15">
      <c r="A9171" s="14">
        <v>44525</v>
      </c>
      <c r="B9171" t="s">
        <v>73</v>
      </c>
      <c r="C9171">
        <v>8</v>
      </c>
      <c r="D9171" t="s">
        <v>50</v>
      </c>
      <c r="E9171">
        <v>1033</v>
      </c>
      <c r="F9171" t="s">
        <v>74</v>
      </c>
      <c r="G9171" t="s">
        <v>57</v>
      </c>
      <c r="H9171" t="s">
        <v>51</v>
      </c>
      <c r="I9171" t="s">
        <v>53</v>
      </c>
      <c r="J9171">
        <v>44</v>
      </c>
      <c r="K9171">
        <v>21.5</v>
      </c>
      <c r="L9171">
        <v>1451</v>
      </c>
      <c r="M9171">
        <v>30</v>
      </c>
      <c r="N9171" s="15">
        <v>70000</v>
      </c>
      <c r="O9171" s="15">
        <v>1505000</v>
      </c>
    </row>
    <row r="9172" spans="1:15">
      <c r="A9172" s="14">
        <v>44525</v>
      </c>
      <c r="B9172" t="s">
        <v>73</v>
      </c>
      <c r="C9172">
        <v>6</v>
      </c>
      <c r="D9172" t="s">
        <v>50</v>
      </c>
      <c r="E9172">
        <v>1033</v>
      </c>
      <c r="F9172" t="s">
        <v>74</v>
      </c>
      <c r="G9172" t="s">
        <v>57</v>
      </c>
      <c r="H9172" t="s">
        <v>51</v>
      </c>
      <c r="I9172" t="s">
        <v>53</v>
      </c>
      <c r="J9172">
        <v>44</v>
      </c>
      <c r="K9172">
        <v>27.5</v>
      </c>
      <c r="L9172">
        <v>567</v>
      </c>
      <c r="M9172">
        <v>30</v>
      </c>
      <c r="N9172" s="15">
        <v>10000</v>
      </c>
      <c r="O9172" s="15">
        <v>275000</v>
      </c>
    </row>
    <row r="9173" spans="1:15">
      <c r="A9173" s="14">
        <v>44525</v>
      </c>
      <c r="B9173" t="s">
        <v>73</v>
      </c>
      <c r="C9173">
        <v>8</v>
      </c>
      <c r="D9173" t="s">
        <v>50</v>
      </c>
      <c r="E9173">
        <v>1033</v>
      </c>
      <c r="F9173" t="s">
        <v>74</v>
      </c>
      <c r="G9173" t="s">
        <v>57</v>
      </c>
      <c r="H9173" t="s">
        <v>51</v>
      </c>
      <c r="I9173" t="s">
        <v>53</v>
      </c>
      <c r="J9173">
        <v>44</v>
      </c>
      <c r="K9173">
        <v>27.5</v>
      </c>
      <c r="L9173">
        <v>1089</v>
      </c>
      <c r="M9173">
        <v>60</v>
      </c>
      <c r="N9173" s="15">
        <v>16000</v>
      </c>
      <c r="O9173" s="15">
        <v>440000</v>
      </c>
    </row>
    <row r="9174" spans="1:15">
      <c r="A9174" s="14">
        <v>44525</v>
      </c>
      <c r="B9174" t="s">
        <v>73</v>
      </c>
      <c r="C9174">
        <v>8</v>
      </c>
      <c r="D9174" t="s">
        <v>50</v>
      </c>
      <c r="E9174">
        <v>1033</v>
      </c>
      <c r="F9174" t="s">
        <v>74</v>
      </c>
      <c r="G9174" t="s">
        <v>57</v>
      </c>
      <c r="H9174" t="s">
        <v>51</v>
      </c>
      <c r="I9174" t="s">
        <v>53</v>
      </c>
      <c r="J9174">
        <v>44</v>
      </c>
      <c r="K9174">
        <v>25.5</v>
      </c>
      <c r="L9174">
        <v>1454</v>
      </c>
      <c r="M9174">
        <v>30</v>
      </c>
      <c r="N9174" s="15">
        <v>10000</v>
      </c>
      <c r="O9174" s="15">
        <v>255000</v>
      </c>
    </row>
    <row r="9175" spans="1:15">
      <c r="A9175" s="14">
        <v>44525</v>
      </c>
      <c r="B9175" t="s">
        <v>73</v>
      </c>
      <c r="C9175">
        <v>8</v>
      </c>
      <c r="D9175" t="s">
        <v>50</v>
      </c>
      <c r="E9175">
        <v>1033</v>
      </c>
      <c r="F9175" t="s">
        <v>74</v>
      </c>
      <c r="G9175" t="s">
        <v>57</v>
      </c>
      <c r="H9175" t="s">
        <v>51</v>
      </c>
      <c r="I9175" t="s">
        <v>53</v>
      </c>
      <c r="J9175">
        <v>44</v>
      </c>
      <c r="K9175">
        <v>26.5</v>
      </c>
      <c r="L9175">
        <v>1087</v>
      </c>
      <c r="M9175">
        <v>30</v>
      </c>
      <c r="N9175" s="15">
        <v>21380</v>
      </c>
      <c r="O9175" s="15">
        <v>566570</v>
      </c>
    </row>
    <row r="9176" spans="1:15">
      <c r="A9176" s="14">
        <v>44525</v>
      </c>
      <c r="B9176" t="s">
        <v>73</v>
      </c>
      <c r="C9176">
        <v>8</v>
      </c>
      <c r="D9176" t="s">
        <v>50</v>
      </c>
      <c r="E9176">
        <v>1033</v>
      </c>
      <c r="F9176" t="s">
        <v>74</v>
      </c>
      <c r="G9176" t="s">
        <v>57</v>
      </c>
      <c r="H9176" t="s">
        <v>51</v>
      </c>
      <c r="I9176" t="s">
        <v>53</v>
      </c>
      <c r="J9176">
        <v>44</v>
      </c>
      <c r="K9176">
        <v>26.5</v>
      </c>
      <c r="L9176">
        <v>1110</v>
      </c>
      <c r="M9176">
        <v>30</v>
      </c>
      <c r="N9176" s="15">
        <v>39000</v>
      </c>
      <c r="O9176" s="15">
        <v>1033500</v>
      </c>
    </row>
    <row r="9177" spans="1:15">
      <c r="A9177" s="14">
        <v>44525</v>
      </c>
      <c r="B9177" t="s">
        <v>73</v>
      </c>
      <c r="C9177">
        <v>8</v>
      </c>
      <c r="D9177" t="s">
        <v>50</v>
      </c>
      <c r="E9177">
        <v>1033</v>
      </c>
      <c r="F9177" t="s">
        <v>74</v>
      </c>
      <c r="G9177" t="s">
        <v>57</v>
      </c>
      <c r="H9177" t="s">
        <v>51</v>
      </c>
      <c r="I9177" t="s">
        <v>53</v>
      </c>
      <c r="J9177">
        <v>44</v>
      </c>
      <c r="K9177">
        <v>24</v>
      </c>
      <c r="L9177">
        <v>1474</v>
      </c>
      <c r="M9177">
        <v>30</v>
      </c>
      <c r="N9177" s="15">
        <v>44304</v>
      </c>
      <c r="O9177" s="15">
        <v>1063296</v>
      </c>
    </row>
    <row r="9178" spans="1:15">
      <c r="A9178" s="14">
        <v>44525</v>
      </c>
      <c r="B9178" t="s">
        <v>73</v>
      </c>
      <c r="C9178">
        <v>8</v>
      </c>
      <c r="D9178" t="s">
        <v>50</v>
      </c>
      <c r="E9178">
        <v>1033</v>
      </c>
      <c r="F9178" t="s">
        <v>74</v>
      </c>
      <c r="G9178" t="s">
        <v>57</v>
      </c>
      <c r="H9178" t="s">
        <v>51</v>
      </c>
      <c r="I9178" t="s">
        <v>53</v>
      </c>
      <c r="J9178">
        <v>44</v>
      </c>
      <c r="K9178">
        <v>23.5</v>
      </c>
      <c r="L9178">
        <v>1481</v>
      </c>
      <c r="M9178">
        <v>30</v>
      </c>
      <c r="N9178" s="15">
        <v>58000</v>
      </c>
      <c r="O9178" s="15">
        <v>1363000</v>
      </c>
    </row>
    <row r="9179" spans="1:15">
      <c r="A9179" s="14">
        <v>44525</v>
      </c>
      <c r="B9179" t="s">
        <v>73</v>
      </c>
      <c r="C9179">
        <v>8</v>
      </c>
      <c r="D9179" t="s">
        <v>50</v>
      </c>
      <c r="E9179">
        <v>1033</v>
      </c>
      <c r="F9179" t="s">
        <v>74</v>
      </c>
      <c r="G9179" t="s">
        <v>57</v>
      </c>
      <c r="H9179" t="s">
        <v>51</v>
      </c>
      <c r="I9179" t="s">
        <v>53</v>
      </c>
      <c r="J9179">
        <v>44</v>
      </c>
      <c r="K9179">
        <v>26</v>
      </c>
      <c r="L9179">
        <v>1481</v>
      </c>
      <c r="M9179">
        <v>30</v>
      </c>
      <c r="N9179" s="15">
        <v>22304</v>
      </c>
      <c r="O9179" s="15">
        <v>579904</v>
      </c>
    </row>
    <row r="9180" spans="1:15">
      <c r="A9180" s="14">
        <v>44525</v>
      </c>
      <c r="B9180" t="s">
        <v>73</v>
      </c>
      <c r="C9180">
        <v>8</v>
      </c>
      <c r="D9180" t="s">
        <v>50</v>
      </c>
      <c r="E9180">
        <v>1033</v>
      </c>
      <c r="F9180" t="s">
        <v>74</v>
      </c>
      <c r="G9180" t="s">
        <v>117</v>
      </c>
      <c r="H9180" t="s">
        <v>51</v>
      </c>
      <c r="I9180" t="s">
        <v>118</v>
      </c>
      <c r="J9180">
        <v>44</v>
      </c>
      <c r="K9180">
        <v>8.5</v>
      </c>
      <c r="L9180">
        <v>2801</v>
      </c>
      <c r="M9180">
        <v>30</v>
      </c>
      <c r="N9180" s="15">
        <v>147666.54</v>
      </c>
      <c r="O9180" s="15">
        <v>1255165.5900000001</v>
      </c>
    </row>
    <row r="9181" spans="1:15">
      <c r="A9181" s="14">
        <v>44525</v>
      </c>
      <c r="B9181" t="s">
        <v>73</v>
      </c>
      <c r="C9181">
        <v>8</v>
      </c>
      <c r="D9181" t="s">
        <v>50</v>
      </c>
      <c r="E9181">
        <v>1033</v>
      </c>
      <c r="F9181" t="s">
        <v>74</v>
      </c>
      <c r="G9181" t="s">
        <v>57</v>
      </c>
      <c r="H9181" t="s">
        <v>51</v>
      </c>
      <c r="I9181" t="s">
        <v>53</v>
      </c>
      <c r="J9181">
        <v>44</v>
      </c>
      <c r="K9181">
        <v>22.5</v>
      </c>
      <c r="L9181">
        <v>1474</v>
      </c>
      <c r="M9181">
        <v>30</v>
      </c>
      <c r="N9181" s="15">
        <v>71904</v>
      </c>
      <c r="O9181" s="15">
        <v>1617840</v>
      </c>
    </row>
    <row r="9182" spans="1:15">
      <c r="A9182" s="14">
        <v>44525</v>
      </c>
      <c r="B9182" t="s">
        <v>73</v>
      </c>
      <c r="C9182">
        <v>8</v>
      </c>
      <c r="D9182" t="s">
        <v>50</v>
      </c>
      <c r="E9182">
        <v>1033</v>
      </c>
      <c r="F9182" t="s">
        <v>74</v>
      </c>
      <c r="G9182" t="s">
        <v>57</v>
      </c>
      <c r="H9182" t="s">
        <v>51</v>
      </c>
      <c r="I9182" t="s">
        <v>53</v>
      </c>
      <c r="J9182">
        <v>44</v>
      </c>
      <c r="K9182">
        <v>25.5</v>
      </c>
      <c r="L9182">
        <v>1111</v>
      </c>
      <c r="M9182">
        <v>30</v>
      </c>
      <c r="N9182" s="15">
        <v>26728</v>
      </c>
      <c r="O9182" s="15">
        <v>681564</v>
      </c>
    </row>
    <row r="9183" spans="1:15">
      <c r="A9183" s="14">
        <v>44525</v>
      </c>
      <c r="B9183" t="s">
        <v>73</v>
      </c>
      <c r="C9183">
        <v>8</v>
      </c>
      <c r="D9183" t="s">
        <v>50</v>
      </c>
      <c r="E9183">
        <v>1033</v>
      </c>
      <c r="F9183" t="s">
        <v>74</v>
      </c>
      <c r="G9183" t="s">
        <v>57</v>
      </c>
      <c r="H9183" t="s">
        <v>51</v>
      </c>
      <c r="I9183" t="s">
        <v>53</v>
      </c>
      <c r="J9183">
        <v>44</v>
      </c>
      <c r="K9183">
        <v>27.5</v>
      </c>
      <c r="L9183">
        <v>1117</v>
      </c>
      <c r="M9183">
        <v>30</v>
      </c>
      <c r="N9183" s="15">
        <v>17500</v>
      </c>
      <c r="O9183" s="15">
        <v>481250</v>
      </c>
    </row>
    <row r="9184" spans="1:15">
      <c r="A9184" s="14">
        <v>44525</v>
      </c>
      <c r="B9184" t="s">
        <v>73</v>
      </c>
      <c r="C9184">
        <v>8</v>
      </c>
      <c r="D9184" t="s">
        <v>50</v>
      </c>
      <c r="E9184">
        <v>1033</v>
      </c>
      <c r="F9184" t="s">
        <v>74</v>
      </c>
      <c r="G9184" t="s">
        <v>117</v>
      </c>
      <c r="H9184" t="s">
        <v>51</v>
      </c>
      <c r="I9184" t="s">
        <v>118</v>
      </c>
      <c r="J9184">
        <v>44</v>
      </c>
      <c r="K9184">
        <v>26.5</v>
      </c>
      <c r="L9184">
        <v>1527</v>
      </c>
      <c r="M9184">
        <v>30</v>
      </c>
      <c r="N9184" s="15">
        <v>5856.54</v>
      </c>
      <c r="O9184" s="15">
        <v>155198.31</v>
      </c>
    </row>
    <row r="9185" spans="1:15">
      <c r="A9185" s="14">
        <v>44525</v>
      </c>
      <c r="B9185" t="s">
        <v>73</v>
      </c>
      <c r="C9185">
        <v>8</v>
      </c>
      <c r="D9185" t="s">
        <v>50</v>
      </c>
      <c r="E9185">
        <v>1033</v>
      </c>
      <c r="F9185" t="s">
        <v>74</v>
      </c>
      <c r="G9185" t="s">
        <v>57</v>
      </c>
      <c r="H9185" t="s">
        <v>51</v>
      </c>
      <c r="I9185" t="s">
        <v>53</v>
      </c>
      <c r="J9185">
        <v>44</v>
      </c>
      <c r="K9185">
        <v>17</v>
      </c>
      <c r="L9185">
        <v>1469</v>
      </c>
      <c r="M9185">
        <v>30</v>
      </c>
      <c r="N9185" s="15">
        <v>140000</v>
      </c>
      <c r="O9185" s="15">
        <v>2380000</v>
      </c>
    </row>
    <row r="9186" spans="1:15">
      <c r="A9186" s="14">
        <v>44525</v>
      </c>
      <c r="B9186" t="s">
        <v>73</v>
      </c>
      <c r="C9186">
        <v>8</v>
      </c>
      <c r="D9186" t="s">
        <v>50</v>
      </c>
      <c r="E9186">
        <v>1033</v>
      </c>
      <c r="F9186" t="s">
        <v>74</v>
      </c>
      <c r="G9186" t="s">
        <v>57</v>
      </c>
      <c r="H9186" t="s">
        <v>51</v>
      </c>
      <c r="I9186" t="s">
        <v>53</v>
      </c>
      <c r="J9186">
        <v>44</v>
      </c>
      <c r="K9186">
        <v>25.5</v>
      </c>
      <c r="L9186">
        <v>1476</v>
      </c>
      <c r="M9186">
        <v>30</v>
      </c>
      <c r="N9186" s="15">
        <v>15000</v>
      </c>
      <c r="O9186" s="15">
        <v>382500</v>
      </c>
    </row>
    <row r="9187" spans="1:15">
      <c r="A9187" s="14">
        <v>44525</v>
      </c>
      <c r="B9187" t="s">
        <v>73</v>
      </c>
      <c r="C9187">
        <v>6</v>
      </c>
      <c r="D9187" t="s">
        <v>50</v>
      </c>
      <c r="E9187">
        <v>1033</v>
      </c>
      <c r="F9187" t="s">
        <v>74</v>
      </c>
      <c r="G9187" t="s">
        <v>57</v>
      </c>
      <c r="H9187" t="s">
        <v>51</v>
      </c>
      <c r="I9187" t="s">
        <v>53</v>
      </c>
      <c r="J9187">
        <v>44</v>
      </c>
      <c r="K9187">
        <v>25.5</v>
      </c>
      <c r="L9187">
        <v>382</v>
      </c>
      <c r="M9187">
        <v>30</v>
      </c>
      <c r="N9187" s="15">
        <v>6000</v>
      </c>
      <c r="O9187" s="15">
        <v>153000</v>
      </c>
    </row>
    <row r="9188" spans="1:15">
      <c r="A9188" s="14">
        <v>44525</v>
      </c>
      <c r="B9188" t="s">
        <v>73</v>
      </c>
      <c r="C9188">
        <v>8</v>
      </c>
      <c r="D9188" t="s">
        <v>50</v>
      </c>
      <c r="E9188">
        <v>1033</v>
      </c>
      <c r="F9188" t="s">
        <v>74</v>
      </c>
      <c r="G9188" t="s">
        <v>57</v>
      </c>
      <c r="H9188" t="s">
        <v>51</v>
      </c>
      <c r="I9188" t="s">
        <v>53</v>
      </c>
      <c r="J9188">
        <v>44</v>
      </c>
      <c r="K9188">
        <v>26</v>
      </c>
      <c r="L9188">
        <v>1117</v>
      </c>
      <c r="M9188">
        <v>30</v>
      </c>
      <c r="N9188" s="15">
        <v>23000</v>
      </c>
      <c r="O9188" s="15">
        <v>598000</v>
      </c>
    </row>
    <row r="9189" spans="1:15">
      <c r="A9189" s="14">
        <v>44525</v>
      </c>
      <c r="B9189" t="s">
        <v>73</v>
      </c>
      <c r="C9189">
        <v>7</v>
      </c>
      <c r="D9189" t="s">
        <v>50</v>
      </c>
      <c r="E9189">
        <v>1033</v>
      </c>
      <c r="F9189" t="s">
        <v>74</v>
      </c>
      <c r="G9189" t="s">
        <v>57</v>
      </c>
      <c r="H9189" t="s">
        <v>51</v>
      </c>
      <c r="I9189" t="s">
        <v>53</v>
      </c>
      <c r="J9189">
        <v>44</v>
      </c>
      <c r="K9189">
        <v>26</v>
      </c>
      <c r="L9189">
        <v>923</v>
      </c>
      <c r="M9189">
        <v>30</v>
      </c>
      <c r="N9189" s="15">
        <v>31000</v>
      </c>
      <c r="O9189" s="15">
        <v>806000</v>
      </c>
    </row>
    <row r="9190" spans="1:15">
      <c r="A9190" s="14">
        <v>44525</v>
      </c>
      <c r="B9190" t="s">
        <v>73</v>
      </c>
      <c r="C9190">
        <v>8</v>
      </c>
      <c r="D9190" t="s">
        <v>50</v>
      </c>
      <c r="E9190">
        <v>1033</v>
      </c>
      <c r="F9190" t="s">
        <v>74</v>
      </c>
      <c r="G9190" t="s">
        <v>57</v>
      </c>
      <c r="H9190" t="s">
        <v>51</v>
      </c>
      <c r="I9190" t="s">
        <v>53</v>
      </c>
      <c r="J9190">
        <v>44</v>
      </c>
      <c r="K9190">
        <v>25.5</v>
      </c>
      <c r="L9190">
        <v>1117</v>
      </c>
      <c r="M9190">
        <v>30</v>
      </c>
      <c r="N9190" s="15">
        <v>36728</v>
      </c>
      <c r="O9190" s="15">
        <v>936564</v>
      </c>
    </row>
    <row r="9191" spans="1:15">
      <c r="A9191" s="14">
        <v>44525</v>
      </c>
      <c r="B9191" t="s">
        <v>73</v>
      </c>
      <c r="C9191">
        <v>8</v>
      </c>
      <c r="D9191" t="s">
        <v>50</v>
      </c>
      <c r="E9191">
        <v>1033</v>
      </c>
      <c r="F9191" t="s">
        <v>74</v>
      </c>
      <c r="G9191" t="s">
        <v>57</v>
      </c>
      <c r="H9191" t="s">
        <v>51</v>
      </c>
      <c r="I9191" t="s">
        <v>53</v>
      </c>
      <c r="J9191">
        <v>44</v>
      </c>
      <c r="K9191">
        <v>26.5</v>
      </c>
      <c r="L9191">
        <v>1107</v>
      </c>
      <c r="M9191">
        <v>30</v>
      </c>
      <c r="N9191" s="15">
        <v>15000</v>
      </c>
      <c r="O9191" s="15">
        <v>397500</v>
      </c>
    </row>
    <row r="9192" spans="1:15">
      <c r="A9192" s="14">
        <v>44525</v>
      </c>
      <c r="B9192" t="s">
        <v>73</v>
      </c>
      <c r="C9192">
        <v>7</v>
      </c>
      <c r="D9192" t="s">
        <v>50</v>
      </c>
      <c r="E9192">
        <v>1033</v>
      </c>
      <c r="F9192" t="s">
        <v>74</v>
      </c>
      <c r="G9192" t="s">
        <v>57</v>
      </c>
      <c r="H9192" t="s">
        <v>51</v>
      </c>
      <c r="I9192" t="s">
        <v>53</v>
      </c>
      <c r="J9192">
        <v>44</v>
      </c>
      <c r="K9192">
        <v>27.5</v>
      </c>
      <c r="L9192">
        <v>924</v>
      </c>
      <c r="M9192">
        <v>30</v>
      </c>
      <c r="N9192" s="15">
        <v>11440</v>
      </c>
      <c r="O9192" s="15">
        <v>314600</v>
      </c>
    </row>
    <row r="9193" spans="1:15">
      <c r="A9193" s="14">
        <v>44525</v>
      </c>
      <c r="B9193" t="s">
        <v>73</v>
      </c>
      <c r="C9193">
        <v>8</v>
      </c>
      <c r="D9193" t="s">
        <v>50</v>
      </c>
      <c r="E9193">
        <v>1033</v>
      </c>
      <c r="F9193" t="s">
        <v>74</v>
      </c>
      <c r="G9193" t="s">
        <v>57</v>
      </c>
      <c r="H9193" t="s">
        <v>51</v>
      </c>
      <c r="I9193" t="s">
        <v>53</v>
      </c>
      <c r="J9193">
        <v>44</v>
      </c>
      <c r="K9193">
        <v>25</v>
      </c>
      <c r="L9193">
        <v>1108</v>
      </c>
      <c r="M9193">
        <v>30</v>
      </c>
      <c r="N9193" s="15">
        <v>36000</v>
      </c>
      <c r="O9193" s="15">
        <v>900000</v>
      </c>
    </row>
    <row r="9194" spans="1:15">
      <c r="A9194" s="14">
        <v>44525</v>
      </c>
      <c r="B9194" t="s">
        <v>73</v>
      </c>
      <c r="C9194">
        <v>8</v>
      </c>
      <c r="D9194" t="s">
        <v>50</v>
      </c>
      <c r="E9194">
        <v>1033</v>
      </c>
      <c r="F9194" t="s">
        <v>74</v>
      </c>
      <c r="G9194" t="s">
        <v>57</v>
      </c>
      <c r="H9194" t="s">
        <v>51</v>
      </c>
      <c r="I9194" t="s">
        <v>53</v>
      </c>
      <c r="J9194">
        <v>44</v>
      </c>
      <c r="K9194">
        <v>18</v>
      </c>
      <c r="L9194">
        <v>1453</v>
      </c>
      <c r="M9194">
        <v>30</v>
      </c>
      <c r="N9194" s="15">
        <v>114214</v>
      </c>
      <c r="O9194" s="15">
        <v>2055852</v>
      </c>
    </row>
    <row r="9195" spans="1:15">
      <c r="A9195" s="14">
        <v>44525</v>
      </c>
      <c r="B9195" t="s">
        <v>73</v>
      </c>
      <c r="C9195">
        <v>6</v>
      </c>
      <c r="D9195" t="s">
        <v>50</v>
      </c>
      <c r="E9195">
        <v>1033</v>
      </c>
      <c r="F9195" t="s">
        <v>74</v>
      </c>
      <c r="G9195" t="s">
        <v>57</v>
      </c>
      <c r="H9195" t="s">
        <v>51</v>
      </c>
      <c r="I9195" t="s">
        <v>53</v>
      </c>
      <c r="J9195">
        <v>44</v>
      </c>
      <c r="K9195">
        <v>27.5</v>
      </c>
      <c r="L9195">
        <v>390</v>
      </c>
      <c r="M9195">
        <v>30</v>
      </c>
      <c r="N9195" s="15">
        <v>6576</v>
      </c>
      <c r="O9195" s="15">
        <v>180840</v>
      </c>
    </row>
    <row r="9196" spans="1:15">
      <c r="A9196" s="14">
        <v>44525</v>
      </c>
      <c r="B9196" t="s">
        <v>73</v>
      </c>
      <c r="C9196">
        <v>8</v>
      </c>
      <c r="D9196" t="s">
        <v>50</v>
      </c>
      <c r="E9196">
        <v>1033</v>
      </c>
      <c r="F9196" t="s">
        <v>74</v>
      </c>
      <c r="G9196" t="s">
        <v>57</v>
      </c>
      <c r="H9196" t="s">
        <v>51</v>
      </c>
      <c r="I9196" t="s">
        <v>53</v>
      </c>
      <c r="J9196">
        <v>44</v>
      </c>
      <c r="K9196">
        <v>21</v>
      </c>
      <c r="L9196">
        <v>1451</v>
      </c>
      <c r="M9196">
        <v>30</v>
      </c>
      <c r="N9196" s="15">
        <v>105156</v>
      </c>
      <c r="O9196" s="15">
        <v>2208276</v>
      </c>
    </row>
    <row r="9197" spans="1:15">
      <c r="A9197" s="14">
        <v>44525</v>
      </c>
      <c r="B9197" t="s">
        <v>73</v>
      </c>
      <c r="C9197">
        <v>8</v>
      </c>
      <c r="D9197" t="s">
        <v>50</v>
      </c>
      <c r="E9197">
        <v>1033</v>
      </c>
      <c r="F9197" t="s">
        <v>74</v>
      </c>
      <c r="G9197" t="s">
        <v>57</v>
      </c>
      <c r="H9197" t="s">
        <v>51</v>
      </c>
      <c r="I9197" t="s">
        <v>53</v>
      </c>
      <c r="J9197">
        <v>44</v>
      </c>
      <c r="K9197">
        <v>26</v>
      </c>
      <c r="L9197">
        <v>1108</v>
      </c>
      <c r="M9197">
        <v>90</v>
      </c>
      <c r="N9197" s="15">
        <v>27000</v>
      </c>
      <c r="O9197" s="15">
        <v>702000</v>
      </c>
    </row>
    <row r="9198" spans="1:15">
      <c r="A9198" s="14">
        <v>44525</v>
      </c>
      <c r="B9198" t="s">
        <v>73</v>
      </c>
      <c r="C9198">
        <v>8</v>
      </c>
      <c r="D9198" t="s">
        <v>50</v>
      </c>
      <c r="E9198">
        <v>1033</v>
      </c>
      <c r="F9198" t="s">
        <v>74</v>
      </c>
      <c r="G9198" t="s">
        <v>57</v>
      </c>
      <c r="H9198" t="s">
        <v>51</v>
      </c>
      <c r="I9198" t="s">
        <v>53</v>
      </c>
      <c r="J9198">
        <v>44</v>
      </c>
      <c r="K9198">
        <v>23.5</v>
      </c>
      <c r="L9198">
        <v>1104</v>
      </c>
      <c r="M9198">
        <v>30</v>
      </c>
      <c r="N9198" s="15">
        <v>42500</v>
      </c>
      <c r="O9198" s="15">
        <v>998750</v>
      </c>
    </row>
    <row r="9199" spans="1:15">
      <c r="A9199" s="14">
        <v>44525</v>
      </c>
      <c r="B9199" t="s">
        <v>73</v>
      </c>
      <c r="C9199">
        <v>8</v>
      </c>
      <c r="D9199" t="s">
        <v>50</v>
      </c>
      <c r="E9199">
        <v>1033</v>
      </c>
      <c r="F9199" t="s">
        <v>74</v>
      </c>
      <c r="G9199" t="s">
        <v>57</v>
      </c>
      <c r="H9199" t="s">
        <v>51</v>
      </c>
      <c r="I9199" t="s">
        <v>53</v>
      </c>
      <c r="J9199">
        <v>44</v>
      </c>
      <c r="K9199">
        <v>22.5</v>
      </c>
      <c r="L9199">
        <v>1117</v>
      </c>
      <c r="M9199">
        <v>30</v>
      </c>
      <c r="N9199" s="15">
        <v>43800</v>
      </c>
      <c r="O9199" s="15">
        <v>985500</v>
      </c>
    </row>
    <row r="9200" spans="1:15">
      <c r="A9200" s="14">
        <v>44525</v>
      </c>
      <c r="B9200" t="s">
        <v>73</v>
      </c>
      <c r="C9200">
        <v>7</v>
      </c>
      <c r="D9200" t="s">
        <v>50</v>
      </c>
      <c r="E9200">
        <v>1033</v>
      </c>
      <c r="F9200" t="s">
        <v>74</v>
      </c>
      <c r="G9200" t="s">
        <v>57</v>
      </c>
      <c r="H9200" t="s">
        <v>51</v>
      </c>
      <c r="I9200" t="s">
        <v>53</v>
      </c>
      <c r="J9200">
        <v>44</v>
      </c>
      <c r="K9200">
        <v>26</v>
      </c>
      <c r="L9200">
        <v>743</v>
      </c>
      <c r="M9200">
        <v>30</v>
      </c>
      <c r="N9200" s="15">
        <v>28000</v>
      </c>
      <c r="O9200" s="15">
        <v>728000</v>
      </c>
    </row>
    <row r="9201" spans="1:15">
      <c r="A9201" s="14">
        <v>44525</v>
      </c>
      <c r="B9201" t="s">
        <v>73</v>
      </c>
      <c r="C9201">
        <v>8</v>
      </c>
      <c r="D9201" t="s">
        <v>50</v>
      </c>
      <c r="E9201">
        <v>1033</v>
      </c>
      <c r="F9201" t="s">
        <v>74</v>
      </c>
      <c r="G9201" t="s">
        <v>57</v>
      </c>
      <c r="H9201" t="s">
        <v>51</v>
      </c>
      <c r="I9201" t="s">
        <v>53</v>
      </c>
      <c r="J9201">
        <v>44</v>
      </c>
      <c r="K9201">
        <v>20</v>
      </c>
      <c r="L9201">
        <v>1470</v>
      </c>
      <c r="M9201">
        <v>30</v>
      </c>
      <c r="N9201" s="15">
        <v>81700</v>
      </c>
      <c r="O9201" s="15">
        <v>1634000</v>
      </c>
    </row>
    <row r="9202" spans="1:15">
      <c r="A9202" s="14">
        <v>44525</v>
      </c>
      <c r="B9202" t="s">
        <v>73</v>
      </c>
      <c r="C9202">
        <v>7</v>
      </c>
      <c r="D9202" t="s">
        <v>50</v>
      </c>
      <c r="E9202">
        <v>1033</v>
      </c>
      <c r="F9202" t="s">
        <v>74</v>
      </c>
      <c r="G9202" t="s">
        <v>57</v>
      </c>
      <c r="H9202" t="s">
        <v>51</v>
      </c>
      <c r="I9202" t="s">
        <v>53</v>
      </c>
      <c r="J9202">
        <v>44</v>
      </c>
      <c r="K9202">
        <v>22</v>
      </c>
      <c r="L9202">
        <v>994</v>
      </c>
      <c r="M9202">
        <v>30</v>
      </c>
      <c r="N9202" s="15">
        <v>36586</v>
      </c>
      <c r="O9202" s="15">
        <v>804892</v>
      </c>
    </row>
    <row r="9203" spans="1:15">
      <c r="A9203" s="14">
        <v>44525</v>
      </c>
      <c r="B9203" t="s">
        <v>73</v>
      </c>
      <c r="C9203">
        <v>8</v>
      </c>
      <c r="D9203" t="s">
        <v>50</v>
      </c>
      <c r="E9203">
        <v>1033</v>
      </c>
      <c r="F9203" t="s">
        <v>74</v>
      </c>
      <c r="G9203" t="s">
        <v>57</v>
      </c>
      <c r="H9203" t="s">
        <v>51</v>
      </c>
      <c r="I9203" t="s">
        <v>53</v>
      </c>
      <c r="J9203">
        <v>44</v>
      </c>
      <c r="K9203">
        <v>25</v>
      </c>
      <c r="L9203">
        <v>1471</v>
      </c>
      <c r="M9203">
        <v>30</v>
      </c>
      <c r="N9203" s="15">
        <v>25000</v>
      </c>
      <c r="O9203" s="15">
        <v>625000</v>
      </c>
    </row>
    <row r="9204" spans="1:15">
      <c r="A9204" s="14">
        <v>44525</v>
      </c>
      <c r="B9204" t="s">
        <v>73</v>
      </c>
      <c r="C9204">
        <v>5</v>
      </c>
      <c r="D9204" t="s">
        <v>50</v>
      </c>
      <c r="E9204">
        <v>1033</v>
      </c>
      <c r="F9204" t="s">
        <v>74</v>
      </c>
      <c r="G9204" t="s">
        <v>57</v>
      </c>
      <c r="H9204" t="s">
        <v>51</v>
      </c>
      <c r="I9204" t="s">
        <v>53</v>
      </c>
      <c r="J9204">
        <v>44</v>
      </c>
      <c r="K9204">
        <v>26.5</v>
      </c>
      <c r="L9204">
        <v>299</v>
      </c>
      <c r="M9204">
        <v>30</v>
      </c>
      <c r="N9204" s="15">
        <v>3000</v>
      </c>
      <c r="O9204" s="15">
        <v>79500</v>
      </c>
    </row>
    <row r="9205" spans="1:15">
      <c r="A9205" s="14">
        <v>44525</v>
      </c>
      <c r="B9205" t="s">
        <v>73</v>
      </c>
      <c r="C9205">
        <v>6</v>
      </c>
      <c r="D9205" t="s">
        <v>50</v>
      </c>
      <c r="E9205">
        <v>1033</v>
      </c>
      <c r="F9205" t="s">
        <v>74</v>
      </c>
      <c r="G9205" t="s">
        <v>57</v>
      </c>
      <c r="H9205" t="s">
        <v>51</v>
      </c>
      <c r="I9205" t="s">
        <v>53</v>
      </c>
      <c r="J9205">
        <v>44</v>
      </c>
      <c r="K9205">
        <v>27.5</v>
      </c>
      <c r="L9205">
        <v>506</v>
      </c>
      <c r="M9205">
        <v>30</v>
      </c>
      <c r="N9205" s="15">
        <v>6000</v>
      </c>
      <c r="O9205" s="15">
        <v>165000</v>
      </c>
    </row>
    <row r="9206" spans="1:15">
      <c r="A9206" s="14">
        <v>44525</v>
      </c>
      <c r="B9206" t="s">
        <v>73</v>
      </c>
      <c r="C9206">
        <v>7</v>
      </c>
      <c r="D9206" t="s">
        <v>50</v>
      </c>
      <c r="E9206">
        <v>1033</v>
      </c>
      <c r="F9206" t="s">
        <v>74</v>
      </c>
      <c r="G9206" t="s">
        <v>57</v>
      </c>
      <c r="H9206" t="s">
        <v>51</v>
      </c>
      <c r="I9206" t="s">
        <v>53</v>
      </c>
      <c r="J9206">
        <v>44</v>
      </c>
      <c r="K9206">
        <v>27.5</v>
      </c>
      <c r="L9206">
        <v>740</v>
      </c>
      <c r="M9206">
        <v>30</v>
      </c>
      <c r="N9206" s="15">
        <v>7000</v>
      </c>
      <c r="O9206" s="15">
        <v>192500</v>
      </c>
    </row>
    <row r="9207" spans="1:15">
      <c r="A9207" s="14">
        <v>44525</v>
      </c>
      <c r="B9207" t="s">
        <v>73</v>
      </c>
      <c r="C9207">
        <v>8</v>
      </c>
      <c r="D9207" t="s">
        <v>50</v>
      </c>
      <c r="E9207">
        <v>1033</v>
      </c>
      <c r="F9207" t="s">
        <v>74</v>
      </c>
      <c r="G9207" t="s">
        <v>57</v>
      </c>
      <c r="H9207" t="s">
        <v>51</v>
      </c>
      <c r="I9207" t="s">
        <v>53</v>
      </c>
      <c r="J9207">
        <v>44</v>
      </c>
      <c r="K9207">
        <v>22</v>
      </c>
      <c r="L9207">
        <v>1474</v>
      </c>
      <c r="M9207">
        <v>30</v>
      </c>
      <c r="N9207" s="15">
        <v>92604</v>
      </c>
      <c r="O9207" s="15">
        <v>2037288</v>
      </c>
    </row>
    <row r="9208" spans="1:15">
      <c r="A9208" s="14">
        <v>44525</v>
      </c>
      <c r="B9208" t="s">
        <v>73</v>
      </c>
      <c r="C9208">
        <v>8</v>
      </c>
      <c r="D9208" t="s">
        <v>50</v>
      </c>
      <c r="E9208">
        <v>1033</v>
      </c>
      <c r="F9208" t="s">
        <v>74</v>
      </c>
      <c r="G9208" t="s">
        <v>57</v>
      </c>
      <c r="H9208" t="s">
        <v>51</v>
      </c>
      <c r="I9208" t="s">
        <v>53</v>
      </c>
      <c r="J9208">
        <v>44</v>
      </c>
      <c r="K9208">
        <v>26.5</v>
      </c>
      <c r="L9208">
        <v>1481</v>
      </c>
      <c r="M9208">
        <v>30</v>
      </c>
      <c r="N9208" s="15">
        <v>21000</v>
      </c>
      <c r="O9208" s="15">
        <v>556500</v>
      </c>
    </row>
    <row r="9209" spans="1:15">
      <c r="A9209" s="14">
        <v>44525</v>
      </c>
      <c r="B9209" t="s">
        <v>73</v>
      </c>
      <c r="C9209">
        <v>8</v>
      </c>
      <c r="D9209" t="s">
        <v>50</v>
      </c>
      <c r="E9209">
        <v>1033</v>
      </c>
      <c r="F9209" t="s">
        <v>74</v>
      </c>
      <c r="G9209" t="s">
        <v>57</v>
      </c>
      <c r="H9209" t="s">
        <v>51</v>
      </c>
      <c r="I9209" t="s">
        <v>53</v>
      </c>
      <c r="J9209">
        <v>44</v>
      </c>
      <c r="K9209">
        <v>24.5</v>
      </c>
      <c r="L9209">
        <v>1082</v>
      </c>
      <c r="M9209">
        <v>30</v>
      </c>
      <c r="N9209" s="15">
        <v>63000</v>
      </c>
      <c r="O9209" s="15">
        <v>1543500</v>
      </c>
    </row>
    <row r="9210" spans="1:15">
      <c r="A9210" s="14">
        <v>44525</v>
      </c>
      <c r="B9210" t="s">
        <v>73</v>
      </c>
      <c r="C9210">
        <v>8</v>
      </c>
      <c r="D9210" t="s">
        <v>50</v>
      </c>
      <c r="E9210">
        <v>1033</v>
      </c>
      <c r="F9210" t="s">
        <v>74</v>
      </c>
      <c r="G9210" t="s">
        <v>57</v>
      </c>
      <c r="H9210" t="s">
        <v>51</v>
      </c>
      <c r="I9210" t="s">
        <v>53</v>
      </c>
      <c r="J9210">
        <v>44</v>
      </c>
      <c r="K9210">
        <v>27.5</v>
      </c>
      <c r="L9210">
        <v>1106</v>
      </c>
      <c r="M9210">
        <v>30</v>
      </c>
      <c r="N9210" s="15">
        <v>10000</v>
      </c>
      <c r="O9210" s="15">
        <v>275000</v>
      </c>
    </row>
    <row r="9211" spans="1:15">
      <c r="A9211" s="14">
        <v>44525</v>
      </c>
      <c r="B9211" t="s">
        <v>73</v>
      </c>
      <c r="C9211">
        <v>6</v>
      </c>
      <c r="D9211" t="s">
        <v>50</v>
      </c>
      <c r="E9211">
        <v>1033</v>
      </c>
      <c r="F9211" t="s">
        <v>74</v>
      </c>
      <c r="G9211" t="s">
        <v>57</v>
      </c>
      <c r="H9211" t="s">
        <v>51</v>
      </c>
      <c r="I9211" t="s">
        <v>53</v>
      </c>
      <c r="J9211">
        <v>44</v>
      </c>
      <c r="K9211">
        <v>27.5</v>
      </c>
      <c r="L9211">
        <v>562</v>
      </c>
      <c r="M9211">
        <v>30</v>
      </c>
      <c r="N9211" s="15">
        <v>7864</v>
      </c>
      <c r="O9211" s="15">
        <v>216260</v>
      </c>
    </row>
    <row r="9212" spans="1:15">
      <c r="A9212" s="14">
        <v>44525</v>
      </c>
      <c r="B9212" t="s">
        <v>73</v>
      </c>
      <c r="C9212">
        <v>7</v>
      </c>
      <c r="D9212" t="s">
        <v>50</v>
      </c>
      <c r="E9212">
        <v>1033</v>
      </c>
      <c r="F9212" t="s">
        <v>74</v>
      </c>
      <c r="G9212" t="s">
        <v>57</v>
      </c>
      <c r="H9212" t="s">
        <v>51</v>
      </c>
      <c r="I9212" t="s">
        <v>53</v>
      </c>
      <c r="J9212">
        <v>44</v>
      </c>
      <c r="K9212">
        <v>27.5</v>
      </c>
      <c r="L9212">
        <v>736</v>
      </c>
      <c r="M9212">
        <v>30</v>
      </c>
      <c r="N9212" s="15">
        <v>15200</v>
      </c>
      <c r="O9212" s="15">
        <v>418000</v>
      </c>
    </row>
    <row r="9213" spans="1:15">
      <c r="A9213" s="14">
        <v>44525</v>
      </c>
      <c r="B9213" t="s">
        <v>73</v>
      </c>
      <c r="C9213">
        <v>8</v>
      </c>
      <c r="D9213" t="s">
        <v>50</v>
      </c>
      <c r="E9213">
        <v>1033</v>
      </c>
      <c r="F9213" t="s">
        <v>74</v>
      </c>
      <c r="G9213" t="s">
        <v>57</v>
      </c>
      <c r="H9213" t="s">
        <v>51</v>
      </c>
      <c r="I9213" t="s">
        <v>53</v>
      </c>
      <c r="J9213">
        <v>44</v>
      </c>
      <c r="K9213">
        <v>18.059999999999999</v>
      </c>
      <c r="L9213">
        <v>1846</v>
      </c>
      <c r="M9213">
        <v>30</v>
      </c>
      <c r="N9213" s="15">
        <v>135000</v>
      </c>
      <c r="O9213" s="15">
        <v>2438100</v>
      </c>
    </row>
    <row r="9214" spans="1:15">
      <c r="A9214" s="14">
        <v>44525</v>
      </c>
      <c r="B9214" t="s">
        <v>73</v>
      </c>
      <c r="C9214">
        <v>7</v>
      </c>
      <c r="D9214" t="s">
        <v>50</v>
      </c>
      <c r="E9214">
        <v>1033</v>
      </c>
      <c r="F9214" t="s">
        <v>74</v>
      </c>
      <c r="G9214" t="s">
        <v>57</v>
      </c>
      <c r="H9214" t="s">
        <v>51</v>
      </c>
      <c r="I9214" t="s">
        <v>53</v>
      </c>
      <c r="J9214">
        <v>44</v>
      </c>
      <c r="K9214">
        <v>27.5</v>
      </c>
      <c r="L9214">
        <v>747</v>
      </c>
      <c r="M9214">
        <v>30</v>
      </c>
      <c r="N9214" s="15">
        <v>15200</v>
      </c>
      <c r="O9214" s="15">
        <v>418000</v>
      </c>
    </row>
    <row r="9215" spans="1:15">
      <c r="A9215" s="14">
        <v>44525</v>
      </c>
      <c r="B9215" t="s">
        <v>73</v>
      </c>
      <c r="C9215">
        <v>8</v>
      </c>
      <c r="D9215" t="s">
        <v>50</v>
      </c>
      <c r="E9215">
        <v>1033</v>
      </c>
      <c r="F9215" t="s">
        <v>74</v>
      </c>
      <c r="G9215" t="s">
        <v>57</v>
      </c>
      <c r="H9215" t="s">
        <v>51</v>
      </c>
      <c r="I9215" t="s">
        <v>53</v>
      </c>
      <c r="J9215">
        <v>44</v>
      </c>
      <c r="K9215">
        <v>26.5</v>
      </c>
      <c r="L9215">
        <v>1453</v>
      </c>
      <c r="M9215">
        <v>30</v>
      </c>
      <c r="N9215" s="15">
        <v>31000</v>
      </c>
      <c r="O9215" s="15">
        <v>821500</v>
      </c>
    </row>
    <row r="9216" spans="1:15">
      <c r="A9216" s="14">
        <v>44525</v>
      </c>
      <c r="B9216" t="s">
        <v>73</v>
      </c>
      <c r="C9216">
        <v>8</v>
      </c>
      <c r="D9216" t="s">
        <v>50</v>
      </c>
      <c r="E9216">
        <v>1033</v>
      </c>
      <c r="F9216" t="s">
        <v>74</v>
      </c>
      <c r="G9216" t="s">
        <v>57</v>
      </c>
      <c r="H9216" t="s">
        <v>51</v>
      </c>
      <c r="I9216" t="s">
        <v>53</v>
      </c>
      <c r="J9216">
        <v>44</v>
      </c>
      <c r="K9216">
        <v>27.5</v>
      </c>
      <c r="L9216">
        <v>1108</v>
      </c>
      <c r="M9216">
        <v>30</v>
      </c>
      <c r="N9216" s="15">
        <v>15800</v>
      </c>
      <c r="O9216" s="15">
        <v>434500</v>
      </c>
    </row>
    <row r="9217" spans="1:15">
      <c r="A9217" s="14">
        <v>44525</v>
      </c>
      <c r="B9217" t="s">
        <v>73</v>
      </c>
      <c r="C9217">
        <v>8</v>
      </c>
      <c r="D9217" t="s">
        <v>50</v>
      </c>
      <c r="E9217">
        <v>1033</v>
      </c>
      <c r="F9217" t="s">
        <v>74</v>
      </c>
      <c r="G9217" t="s">
        <v>57</v>
      </c>
      <c r="H9217" t="s">
        <v>51</v>
      </c>
      <c r="I9217" t="s">
        <v>53</v>
      </c>
      <c r="J9217">
        <v>44</v>
      </c>
      <c r="K9217">
        <v>27</v>
      </c>
      <c r="L9217">
        <v>1085</v>
      </c>
      <c r="M9217">
        <v>30</v>
      </c>
      <c r="N9217" s="15">
        <v>15700</v>
      </c>
      <c r="O9217" s="15">
        <v>423900</v>
      </c>
    </row>
    <row r="9218" spans="1:15">
      <c r="A9218" s="14">
        <v>44525</v>
      </c>
      <c r="B9218" t="s">
        <v>73</v>
      </c>
      <c r="C9218">
        <v>8</v>
      </c>
      <c r="D9218" t="s">
        <v>50</v>
      </c>
      <c r="E9218">
        <v>1033</v>
      </c>
      <c r="F9218" t="s">
        <v>74</v>
      </c>
      <c r="G9218" t="s">
        <v>57</v>
      </c>
      <c r="H9218" t="s">
        <v>51</v>
      </c>
      <c r="I9218" t="s">
        <v>53</v>
      </c>
      <c r="J9218">
        <v>44</v>
      </c>
      <c r="K9218">
        <v>24.5</v>
      </c>
      <c r="L9218">
        <v>1115</v>
      </c>
      <c r="M9218">
        <v>30</v>
      </c>
      <c r="N9218" s="15">
        <v>43728</v>
      </c>
      <c r="O9218" s="15">
        <v>1071336</v>
      </c>
    </row>
    <row r="9219" spans="1:15">
      <c r="A9219" s="14">
        <v>44525</v>
      </c>
      <c r="B9219" t="s">
        <v>73</v>
      </c>
      <c r="C9219">
        <v>8</v>
      </c>
      <c r="D9219" t="s">
        <v>50</v>
      </c>
      <c r="E9219">
        <v>1033</v>
      </c>
      <c r="F9219" t="s">
        <v>74</v>
      </c>
      <c r="G9219" t="s">
        <v>57</v>
      </c>
      <c r="H9219" t="s">
        <v>51</v>
      </c>
      <c r="I9219" t="s">
        <v>53</v>
      </c>
      <c r="J9219">
        <v>44</v>
      </c>
      <c r="K9219">
        <v>21</v>
      </c>
      <c r="L9219">
        <v>1470</v>
      </c>
      <c r="M9219">
        <v>180</v>
      </c>
      <c r="N9219" s="15">
        <v>140000</v>
      </c>
      <c r="O9219" s="15">
        <v>2940000</v>
      </c>
    </row>
    <row r="9220" spans="1:15">
      <c r="A9220" s="14">
        <v>44525</v>
      </c>
      <c r="B9220" t="s">
        <v>73</v>
      </c>
      <c r="C9220">
        <v>7</v>
      </c>
      <c r="D9220" t="s">
        <v>50</v>
      </c>
      <c r="E9220">
        <v>1033</v>
      </c>
      <c r="F9220" t="s">
        <v>74</v>
      </c>
      <c r="G9220" t="s">
        <v>57</v>
      </c>
      <c r="H9220" t="s">
        <v>51</v>
      </c>
      <c r="I9220" t="s">
        <v>53</v>
      </c>
      <c r="J9220">
        <v>44</v>
      </c>
      <c r="K9220">
        <v>27.5</v>
      </c>
      <c r="L9220">
        <v>922</v>
      </c>
      <c r="M9220">
        <v>30</v>
      </c>
      <c r="N9220" s="15">
        <v>12450</v>
      </c>
      <c r="O9220" s="15">
        <v>342375</v>
      </c>
    </row>
    <row r="9221" spans="1:15">
      <c r="A9221" s="14">
        <v>44525</v>
      </c>
      <c r="B9221" t="s">
        <v>73</v>
      </c>
      <c r="C9221">
        <v>6</v>
      </c>
      <c r="D9221" t="s">
        <v>50</v>
      </c>
      <c r="E9221">
        <v>1033</v>
      </c>
      <c r="F9221" t="s">
        <v>74</v>
      </c>
      <c r="G9221" t="s">
        <v>57</v>
      </c>
      <c r="H9221" t="s">
        <v>51</v>
      </c>
      <c r="I9221" t="s">
        <v>53</v>
      </c>
      <c r="J9221">
        <v>44</v>
      </c>
      <c r="K9221">
        <v>27.5</v>
      </c>
      <c r="L9221">
        <v>568</v>
      </c>
      <c r="M9221">
        <v>30</v>
      </c>
      <c r="N9221" s="15">
        <v>7864</v>
      </c>
      <c r="O9221" s="15">
        <v>216260</v>
      </c>
    </row>
    <row r="9222" spans="1:15">
      <c r="A9222" s="14">
        <v>44525</v>
      </c>
      <c r="B9222" t="s">
        <v>73</v>
      </c>
      <c r="C9222">
        <v>6</v>
      </c>
      <c r="D9222" t="s">
        <v>50</v>
      </c>
      <c r="E9222">
        <v>1033</v>
      </c>
      <c r="F9222" t="s">
        <v>74</v>
      </c>
      <c r="G9222" t="s">
        <v>57</v>
      </c>
      <c r="H9222" t="s">
        <v>51</v>
      </c>
      <c r="I9222" t="s">
        <v>53</v>
      </c>
      <c r="J9222">
        <v>44</v>
      </c>
      <c r="K9222">
        <v>27.5</v>
      </c>
      <c r="L9222">
        <v>555</v>
      </c>
      <c r="M9222">
        <v>30</v>
      </c>
      <c r="N9222" s="15">
        <v>10864</v>
      </c>
      <c r="O9222" s="15">
        <v>298760</v>
      </c>
    </row>
    <row r="9223" spans="1:15">
      <c r="A9223" s="14">
        <v>44525</v>
      </c>
      <c r="B9223" t="s">
        <v>73</v>
      </c>
      <c r="C9223">
        <v>6</v>
      </c>
      <c r="D9223" t="s">
        <v>50</v>
      </c>
      <c r="E9223">
        <v>1033</v>
      </c>
      <c r="F9223" t="s">
        <v>74</v>
      </c>
      <c r="G9223" t="s">
        <v>57</v>
      </c>
      <c r="H9223" t="s">
        <v>51</v>
      </c>
      <c r="I9223" t="s">
        <v>53</v>
      </c>
      <c r="J9223">
        <v>44</v>
      </c>
      <c r="K9223">
        <v>27</v>
      </c>
      <c r="L9223">
        <v>439</v>
      </c>
      <c r="M9223">
        <v>30</v>
      </c>
      <c r="N9223" s="15">
        <v>6672</v>
      </c>
      <c r="O9223" s="15">
        <v>180144</v>
      </c>
    </row>
    <row r="9224" spans="1:15">
      <c r="A9224" s="14">
        <v>44525</v>
      </c>
      <c r="B9224" t="s">
        <v>73</v>
      </c>
      <c r="C9224">
        <v>7</v>
      </c>
      <c r="D9224" t="s">
        <v>50</v>
      </c>
      <c r="E9224">
        <v>1033</v>
      </c>
      <c r="F9224" t="s">
        <v>74</v>
      </c>
      <c r="G9224" t="s">
        <v>57</v>
      </c>
      <c r="H9224" t="s">
        <v>51</v>
      </c>
      <c r="I9224" t="s">
        <v>53</v>
      </c>
      <c r="J9224">
        <v>44</v>
      </c>
      <c r="K9224">
        <v>27.5</v>
      </c>
      <c r="L9224">
        <v>739</v>
      </c>
      <c r="M9224">
        <v>30</v>
      </c>
      <c r="N9224" s="15">
        <v>14000</v>
      </c>
      <c r="O9224" s="15">
        <v>385000</v>
      </c>
    </row>
    <row r="9225" spans="1:15">
      <c r="A9225" s="14">
        <v>44525</v>
      </c>
      <c r="B9225" t="s">
        <v>73</v>
      </c>
      <c r="C9225">
        <v>8</v>
      </c>
      <c r="D9225" t="s">
        <v>50</v>
      </c>
      <c r="E9225">
        <v>1033</v>
      </c>
      <c r="F9225" t="s">
        <v>74</v>
      </c>
      <c r="G9225" t="s">
        <v>57</v>
      </c>
      <c r="H9225" t="s">
        <v>51</v>
      </c>
      <c r="I9225" t="s">
        <v>53</v>
      </c>
      <c r="J9225">
        <v>44</v>
      </c>
      <c r="K9225">
        <v>27.5</v>
      </c>
      <c r="L9225">
        <v>1106</v>
      </c>
      <c r="M9225">
        <v>30</v>
      </c>
      <c r="N9225" s="15">
        <v>12000</v>
      </c>
      <c r="O9225" s="15">
        <v>330000</v>
      </c>
    </row>
    <row r="9226" spans="1:15">
      <c r="A9226" s="14">
        <v>44525</v>
      </c>
      <c r="B9226" t="s">
        <v>73</v>
      </c>
      <c r="C9226">
        <v>8</v>
      </c>
      <c r="D9226" t="s">
        <v>50</v>
      </c>
      <c r="E9226">
        <v>1033</v>
      </c>
      <c r="F9226" t="s">
        <v>74</v>
      </c>
      <c r="G9226" t="s">
        <v>57</v>
      </c>
      <c r="H9226" t="s">
        <v>51</v>
      </c>
      <c r="I9226" t="s">
        <v>53</v>
      </c>
      <c r="J9226">
        <v>44</v>
      </c>
      <c r="K9226">
        <v>25</v>
      </c>
      <c r="L9226">
        <v>1476</v>
      </c>
      <c r="M9226">
        <v>30</v>
      </c>
      <c r="N9226" s="15">
        <v>39700</v>
      </c>
      <c r="O9226" s="15">
        <v>992500</v>
      </c>
    </row>
    <row r="9227" spans="1:15">
      <c r="A9227" s="14">
        <v>44525</v>
      </c>
      <c r="B9227" t="s">
        <v>73</v>
      </c>
      <c r="C9227">
        <v>8</v>
      </c>
      <c r="D9227" t="s">
        <v>50</v>
      </c>
      <c r="E9227">
        <v>1033</v>
      </c>
      <c r="F9227" t="s">
        <v>74</v>
      </c>
      <c r="G9227" t="s">
        <v>57</v>
      </c>
      <c r="H9227" t="s">
        <v>51</v>
      </c>
      <c r="I9227" t="s">
        <v>53</v>
      </c>
      <c r="J9227">
        <v>44</v>
      </c>
      <c r="K9227">
        <v>27</v>
      </c>
      <c r="L9227">
        <v>1104</v>
      </c>
      <c r="M9227">
        <v>30</v>
      </c>
      <c r="N9227" s="15">
        <v>17728</v>
      </c>
      <c r="O9227" s="15">
        <v>478656</v>
      </c>
    </row>
    <row r="9228" spans="1:15">
      <c r="A9228" s="14">
        <v>44525</v>
      </c>
      <c r="B9228" t="s">
        <v>73</v>
      </c>
      <c r="C9228">
        <v>6</v>
      </c>
      <c r="D9228" t="s">
        <v>50</v>
      </c>
      <c r="E9228">
        <v>1033</v>
      </c>
      <c r="F9228" t="s">
        <v>74</v>
      </c>
      <c r="G9228" t="s">
        <v>57</v>
      </c>
      <c r="H9228" t="s">
        <v>51</v>
      </c>
      <c r="I9228" t="s">
        <v>53</v>
      </c>
      <c r="J9228">
        <v>44</v>
      </c>
      <c r="K9228">
        <v>25</v>
      </c>
      <c r="L9228">
        <v>555</v>
      </c>
      <c r="M9228">
        <v>30</v>
      </c>
      <c r="N9228" s="15">
        <v>7100</v>
      </c>
      <c r="O9228" s="15">
        <v>177500</v>
      </c>
    </row>
    <row r="9229" spans="1:15">
      <c r="A9229" s="14">
        <v>44525</v>
      </c>
      <c r="B9229" t="s">
        <v>73</v>
      </c>
      <c r="C9229">
        <v>7</v>
      </c>
      <c r="D9229" t="s">
        <v>50</v>
      </c>
      <c r="E9229">
        <v>1033</v>
      </c>
      <c r="F9229" t="s">
        <v>74</v>
      </c>
      <c r="G9229" t="s">
        <v>57</v>
      </c>
      <c r="H9229" t="s">
        <v>51</v>
      </c>
      <c r="I9229" t="s">
        <v>53</v>
      </c>
      <c r="J9229">
        <v>44</v>
      </c>
      <c r="K9229">
        <v>27.5</v>
      </c>
      <c r="L9229">
        <v>750</v>
      </c>
      <c r="M9229">
        <v>30</v>
      </c>
      <c r="N9229" s="15">
        <v>14652</v>
      </c>
      <c r="O9229" s="15">
        <v>402930</v>
      </c>
    </row>
    <row r="9230" spans="1:15">
      <c r="A9230" s="14">
        <v>44525</v>
      </c>
      <c r="B9230" t="s">
        <v>73</v>
      </c>
      <c r="C9230">
        <v>8</v>
      </c>
      <c r="D9230" t="s">
        <v>50</v>
      </c>
      <c r="E9230">
        <v>1033</v>
      </c>
      <c r="F9230" t="s">
        <v>74</v>
      </c>
      <c r="G9230" t="s">
        <v>57</v>
      </c>
      <c r="H9230" t="s">
        <v>51</v>
      </c>
      <c r="I9230" t="s">
        <v>53</v>
      </c>
      <c r="J9230">
        <v>44</v>
      </c>
      <c r="K9230">
        <v>27.5</v>
      </c>
      <c r="L9230">
        <v>1106</v>
      </c>
      <c r="M9230">
        <v>30</v>
      </c>
      <c r="N9230" s="15">
        <v>10100</v>
      </c>
      <c r="O9230" s="15">
        <v>277750</v>
      </c>
    </row>
    <row r="9231" spans="1:15">
      <c r="A9231" s="14">
        <v>44525</v>
      </c>
      <c r="B9231" t="s">
        <v>73</v>
      </c>
      <c r="C9231">
        <v>5</v>
      </c>
      <c r="D9231" t="s">
        <v>50</v>
      </c>
      <c r="E9231">
        <v>1033</v>
      </c>
      <c r="F9231" t="s">
        <v>74</v>
      </c>
      <c r="G9231" t="s">
        <v>57</v>
      </c>
      <c r="H9231" t="s">
        <v>51</v>
      </c>
      <c r="I9231" t="s">
        <v>53</v>
      </c>
      <c r="J9231">
        <v>44</v>
      </c>
      <c r="K9231">
        <v>27.5</v>
      </c>
      <c r="L9231">
        <v>253</v>
      </c>
      <c r="M9231">
        <v>30</v>
      </c>
      <c r="N9231" s="15">
        <v>3000</v>
      </c>
      <c r="O9231" s="15">
        <v>82500</v>
      </c>
    </row>
    <row r="9232" spans="1:15">
      <c r="A9232" s="14">
        <v>44525</v>
      </c>
      <c r="B9232" t="s">
        <v>73</v>
      </c>
      <c r="C9232">
        <v>6</v>
      </c>
      <c r="D9232" t="s">
        <v>50</v>
      </c>
      <c r="E9232">
        <v>1033</v>
      </c>
      <c r="F9232" t="s">
        <v>74</v>
      </c>
      <c r="G9232" t="s">
        <v>57</v>
      </c>
      <c r="H9232" t="s">
        <v>51</v>
      </c>
      <c r="I9232" t="s">
        <v>53</v>
      </c>
      <c r="J9232">
        <v>44</v>
      </c>
      <c r="K9232">
        <v>27.5</v>
      </c>
      <c r="L9232">
        <v>376</v>
      </c>
      <c r="M9232">
        <v>30</v>
      </c>
      <c r="N9232" s="15">
        <v>4100</v>
      </c>
      <c r="O9232" s="15">
        <v>112750</v>
      </c>
    </row>
    <row r="9233" spans="1:15">
      <c r="A9233" s="14">
        <v>44525</v>
      </c>
      <c r="B9233" t="s">
        <v>73</v>
      </c>
      <c r="C9233">
        <v>8</v>
      </c>
      <c r="D9233" t="s">
        <v>50</v>
      </c>
      <c r="E9233">
        <v>1033</v>
      </c>
      <c r="F9233" t="s">
        <v>74</v>
      </c>
      <c r="G9233" t="s">
        <v>57</v>
      </c>
      <c r="H9233" t="s">
        <v>52</v>
      </c>
      <c r="I9233" t="s">
        <v>53</v>
      </c>
      <c r="J9233">
        <v>44</v>
      </c>
      <c r="K9233">
        <v>24.971599999999999</v>
      </c>
      <c r="L9233">
        <v>1482</v>
      </c>
      <c r="M9233">
        <v>30</v>
      </c>
      <c r="N9233" s="15">
        <v>50000</v>
      </c>
      <c r="O9233" s="15">
        <v>1248580</v>
      </c>
    </row>
    <row r="9234" spans="1:15">
      <c r="A9234" s="14">
        <v>44525</v>
      </c>
      <c r="B9234" t="s">
        <v>73</v>
      </c>
      <c r="C9234">
        <v>8</v>
      </c>
      <c r="D9234" t="s">
        <v>50</v>
      </c>
      <c r="E9234">
        <v>1033</v>
      </c>
      <c r="F9234" t="s">
        <v>74</v>
      </c>
      <c r="G9234" t="s">
        <v>57</v>
      </c>
      <c r="H9234" t="s">
        <v>52</v>
      </c>
      <c r="I9234" t="s">
        <v>53</v>
      </c>
      <c r="J9234">
        <v>44</v>
      </c>
      <c r="K9234">
        <v>24.971599999999999</v>
      </c>
      <c r="L9234">
        <v>1117</v>
      </c>
      <c r="M9234">
        <v>30</v>
      </c>
      <c r="N9234" s="15">
        <v>21000</v>
      </c>
      <c r="O9234" s="15">
        <v>524403.6</v>
      </c>
    </row>
    <row r="9235" spans="1:15">
      <c r="A9235" s="14">
        <v>44525</v>
      </c>
      <c r="B9235" t="s">
        <v>73</v>
      </c>
      <c r="C9235">
        <v>8</v>
      </c>
      <c r="D9235" t="s">
        <v>50</v>
      </c>
      <c r="E9235">
        <v>1033</v>
      </c>
      <c r="F9235" t="s">
        <v>74</v>
      </c>
      <c r="G9235" t="s">
        <v>57</v>
      </c>
      <c r="H9235" t="s">
        <v>52</v>
      </c>
      <c r="I9235" t="s">
        <v>53</v>
      </c>
      <c r="J9235">
        <v>44</v>
      </c>
      <c r="K9235">
        <v>23.143899999999999</v>
      </c>
      <c r="L9235">
        <v>1481</v>
      </c>
      <c r="M9235">
        <v>30</v>
      </c>
      <c r="N9235" s="15">
        <v>70000</v>
      </c>
      <c r="O9235" s="15">
        <v>1620073</v>
      </c>
    </row>
    <row r="9236" spans="1:15">
      <c r="A9236" s="14">
        <v>44525</v>
      </c>
      <c r="B9236" t="s">
        <v>73</v>
      </c>
      <c r="C9236">
        <v>7</v>
      </c>
      <c r="D9236" t="s">
        <v>50</v>
      </c>
      <c r="E9236">
        <v>1033</v>
      </c>
      <c r="F9236" t="s">
        <v>74</v>
      </c>
      <c r="G9236" t="s">
        <v>57</v>
      </c>
      <c r="H9236" t="s">
        <v>52</v>
      </c>
      <c r="I9236" t="s">
        <v>53</v>
      </c>
      <c r="J9236">
        <v>44</v>
      </c>
      <c r="K9236">
        <v>26.824200000000001</v>
      </c>
      <c r="L9236">
        <v>935</v>
      </c>
      <c r="M9236">
        <v>30</v>
      </c>
      <c r="N9236" s="15">
        <v>16440</v>
      </c>
      <c r="O9236" s="15">
        <v>440989.848</v>
      </c>
    </row>
    <row r="9237" spans="1:15">
      <c r="A9237" s="14">
        <v>44525</v>
      </c>
      <c r="B9237" t="s">
        <v>73</v>
      </c>
      <c r="C9237">
        <v>8</v>
      </c>
      <c r="D9237" t="s">
        <v>50</v>
      </c>
      <c r="E9237">
        <v>1033</v>
      </c>
      <c r="F9237" t="s">
        <v>74</v>
      </c>
      <c r="G9237" t="s">
        <v>57</v>
      </c>
      <c r="H9237" t="s">
        <v>52</v>
      </c>
      <c r="I9237" t="s">
        <v>53</v>
      </c>
      <c r="J9237">
        <v>44</v>
      </c>
      <c r="K9237">
        <v>28.701899999999998</v>
      </c>
      <c r="L9237">
        <v>1104</v>
      </c>
      <c r="M9237">
        <v>30</v>
      </c>
      <c r="N9237" s="15">
        <v>22800</v>
      </c>
      <c r="O9237" s="15">
        <v>654403.31999999995</v>
      </c>
    </row>
    <row r="9238" spans="1:15">
      <c r="A9238" s="14">
        <v>44525</v>
      </c>
      <c r="B9238" t="s">
        <v>73</v>
      </c>
      <c r="C9238">
        <v>8</v>
      </c>
      <c r="D9238" t="s">
        <v>50</v>
      </c>
      <c r="E9238">
        <v>1033</v>
      </c>
      <c r="F9238" t="s">
        <v>74</v>
      </c>
      <c r="G9238" t="s">
        <v>57</v>
      </c>
      <c r="H9238" t="s">
        <v>52</v>
      </c>
      <c r="I9238" t="s">
        <v>53</v>
      </c>
      <c r="J9238">
        <v>44</v>
      </c>
      <c r="K9238">
        <v>29.9678</v>
      </c>
      <c r="L9238">
        <v>1110</v>
      </c>
      <c r="M9238">
        <v>30</v>
      </c>
      <c r="N9238" s="15">
        <v>23000</v>
      </c>
      <c r="O9238" s="15">
        <v>689259.4</v>
      </c>
    </row>
    <row r="9239" spans="1:15">
      <c r="A9239" s="14">
        <v>44525</v>
      </c>
      <c r="B9239" t="s">
        <v>73</v>
      </c>
      <c r="C9239">
        <v>8</v>
      </c>
      <c r="D9239" t="s">
        <v>50</v>
      </c>
      <c r="E9239">
        <v>1033</v>
      </c>
      <c r="F9239" t="s">
        <v>74</v>
      </c>
      <c r="G9239" t="s">
        <v>57</v>
      </c>
      <c r="H9239" t="s">
        <v>52</v>
      </c>
      <c r="I9239" t="s">
        <v>53</v>
      </c>
      <c r="J9239">
        <v>44</v>
      </c>
      <c r="K9239">
        <v>24.971599999999999</v>
      </c>
      <c r="L9239">
        <v>1084</v>
      </c>
      <c r="M9239">
        <v>30</v>
      </c>
      <c r="N9239" s="15">
        <v>71680</v>
      </c>
      <c r="O9239" s="15">
        <v>1789964.2879999999</v>
      </c>
    </row>
    <row r="9240" spans="1:15">
      <c r="A9240" s="14">
        <v>44525</v>
      </c>
      <c r="B9240" t="s">
        <v>73</v>
      </c>
      <c r="C9240">
        <v>8</v>
      </c>
      <c r="D9240" t="s">
        <v>50</v>
      </c>
      <c r="E9240">
        <v>1033</v>
      </c>
      <c r="F9240" t="s">
        <v>74</v>
      </c>
      <c r="G9240" t="s">
        <v>57</v>
      </c>
      <c r="H9240" t="s">
        <v>52</v>
      </c>
      <c r="I9240" t="s">
        <v>53</v>
      </c>
      <c r="J9240">
        <v>44</v>
      </c>
      <c r="K9240">
        <v>23.750399999999999</v>
      </c>
      <c r="L9240">
        <v>1477</v>
      </c>
      <c r="M9240">
        <v>30</v>
      </c>
      <c r="N9240" s="15">
        <v>71000</v>
      </c>
      <c r="O9240" s="15">
        <v>1686278.4</v>
      </c>
    </row>
    <row r="9241" spans="1:15">
      <c r="A9241" s="14">
        <v>44525</v>
      </c>
      <c r="B9241" t="s">
        <v>73</v>
      </c>
      <c r="C9241">
        <v>8</v>
      </c>
      <c r="D9241" t="s">
        <v>50</v>
      </c>
      <c r="E9241">
        <v>1033</v>
      </c>
      <c r="F9241" t="s">
        <v>74</v>
      </c>
      <c r="G9241" t="s">
        <v>57</v>
      </c>
      <c r="H9241" t="s">
        <v>52</v>
      </c>
      <c r="I9241" t="s">
        <v>53</v>
      </c>
      <c r="J9241">
        <v>44</v>
      </c>
      <c r="K9241">
        <v>20.745100000000001</v>
      </c>
      <c r="L9241">
        <v>1105</v>
      </c>
      <c r="M9241">
        <v>30</v>
      </c>
      <c r="N9241" s="15">
        <v>35000</v>
      </c>
      <c r="O9241" s="15">
        <v>726078.5</v>
      </c>
    </row>
    <row r="9242" spans="1:15">
      <c r="A9242" s="14">
        <v>44525</v>
      </c>
      <c r="B9242" t="s">
        <v>73</v>
      </c>
      <c r="C9242">
        <v>6</v>
      </c>
      <c r="D9242" t="s">
        <v>50</v>
      </c>
      <c r="E9242">
        <v>1033</v>
      </c>
      <c r="F9242" t="s">
        <v>74</v>
      </c>
      <c r="G9242" t="s">
        <v>57</v>
      </c>
      <c r="H9242" t="s">
        <v>52</v>
      </c>
      <c r="I9242" t="s">
        <v>53</v>
      </c>
      <c r="J9242">
        <v>44</v>
      </c>
      <c r="K9242">
        <v>8.2891999999999992</v>
      </c>
      <c r="L9242">
        <v>377</v>
      </c>
      <c r="M9242">
        <v>30</v>
      </c>
      <c r="N9242" s="15">
        <v>4000</v>
      </c>
      <c r="O9242" s="15">
        <v>33156.800000000003</v>
      </c>
    </row>
    <row r="9243" spans="1:15">
      <c r="A9243" s="14">
        <v>44525</v>
      </c>
      <c r="B9243" t="s">
        <v>73</v>
      </c>
      <c r="C9243">
        <v>8</v>
      </c>
      <c r="D9243" t="s">
        <v>50</v>
      </c>
      <c r="E9243">
        <v>1033</v>
      </c>
      <c r="F9243" t="s">
        <v>74</v>
      </c>
      <c r="G9243" t="s">
        <v>57</v>
      </c>
      <c r="H9243" t="s">
        <v>52</v>
      </c>
      <c r="I9243" t="s">
        <v>53</v>
      </c>
      <c r="J9243">
        <v>44</v>
      </c>
      <c r="K9243">
        <v>26.824200000000001</v>
      </c>
      <c r="L9243">
        <v>1117</v>
      </c>
      <c r="M9243">
        <v>30</v>
      </c>
      <c r="N9243" s="15">
        <v>56000</v>
      </c>
      <c r="O9243" s="15">
        <v>1502155.2</v>
      </c>
    </row>
    <row r="9244" spans="1:15">
      <c r="A9244" s="14">
        <v>44525</v>
      </c>
      <c r="B9244" t="s">
        <v>73</v>
      </c>
      <c r="C9244">
        <v>8</v>
      </c>
      <c r="D9244" t="s">
        <v>50</v>
      </c>
      <c r="E9244">
        <v>1033</v>
      </c>
      <c r="F9244" t="s">
        <v>74</v>
      </c>
      <c r="G9244" t="s">
        <v>57</v>
      </c>
      <c r="H9244" t="s">
        <v>52</v>
      </c>
      <c r="I9244" t="s">
        <v>118</v>
      </c>
      <c r="J9244">
        <v>44</v>
      </c>
      <c r="K9244">
        <v>29.9678</v>
      </c>
      <c r="L9244">
        <v>1365</v>
      </c>
      <c r="M9244">
        <v>30</v>
      </c>
      <c r="N9244" s="15">
        <v>3469.06</v>
      </c>
      <c r="O9244" s="15">
        <v>103960.09626799999</v>
      </c>
    </row>
    <row r="9245" spans="1:15">
      <c r="A9245" s="14">
        <v>44525</v>
      </c>
      <c r="B9245" t="s">
        <v>73</v>
      </c>
      <c r="C9245">
        <v>5</v>
      </c>
      <c r="D9245" t="s">
        <v>50</v>
      </c>
      <c r="E9245">
        <v>1033</v>
      </c>
      <c r="F9245" t="s">
        <v>74</v>
      </c>
      <c r="G9245" t="s">
        <v>57</v>
      </c>
      <c r="H9245" t="s">
        <v>52</v>
      </c>
      <c r="I9245" t="s">
        <v>53</v>
      </c>
      <c r="J9245">
        <v>44</v>
      </c>
      <c r="K9245">
        <v>28.701899999999998</v>
      </c>
      <c r="L9245">
        <v>313</v>
      </c>
      <c r="M9245">
        <v>30</v>
      </c>
      <c r="N9245" s="15">
        <v>21500</v>
      </c>
      <c r="O9245" s="15">
        <v>617090.85</v>
      </c>
    </row>
    <row r="9246" spans="1:15">
      <c r="A9246" s="14">
        <v>44525</v>
      </c>
      <c r="B9246" t="s">
        <v>73</v>
      </c>
      <c r="C9246">
        <v>8</v>
      </c>
      <c r="D9246" t="s">
        <v>50</v>
      </c>
      <c r="E9246">
        <v>1033</v>
      </c>
      <c r="F9246" t="s">
        <v>74</v>
      </c>
      <c r="G9246" t="s">
        <v>57</v>
      </c>
      <c r="H9246" t="s">
        <v>52</v>
      </c>
      <c r="I9246" t="s">
        <v>53</v>
      </c>
      <c r="J9246">
        <v>44</v>
      </c>
      <c r="K9246">
        <v>31.245100000000001</v>
      </c>
      <c r="L9246">
        <v>1104</v>
      </c>
      <c r="M9246">
        <v>30</v>
      </c>
      <c r="N9246" s="15">
        <v>11728</v>
      </c>
      <c r="O9246" s="15">
        <v>366442.53279999999</v>
      </c>
    </row>
    <row r="9247" spans="1:15">
      <c r="A9247" s="14">
        <v>44525</v>
      </c>
      <c r="B9247" t="s">
        <v>73</v>
      </c>
      <c r="C9247">
        <v>8</v>
      </c>
      <c r="D9247" t="s">
        <v>50</v>
      </c>
      <c r="E9247">
        <v>1033</v>
      </c>
      <c r="F9247" t="s">
        <v>74</v>
      </c>
      <c r="G9247" t="s">
        <v>57</v>
      </c>
      <c r="H9247" t="s">
        <v>52</v>
      </c>
      <c r="I9247" t="s">
        <v>53</v>
      </c>
      <c r="J9247">
        <v>44</v>
      </c>
      <c r="K9247">
        <v>23.143899999999999</v>
      </c>
      <c r="L9247">
        <v>1106</v>
      </c>
      <c r="M9247">
        <v>30</v>
      </c>
      <c r="N9247" s="15">
        <v>130000</v>
      </c>
      <c r="O9247" s="15">
        <v>3008707</v>
      </c>
    </row>
    <row r="9248" spans="1:15">
      <c r="A9248" s="14">
        <v>44525</v>
      </c>
      <c r="B9248" t="s">
        <v>73</v>
      </c>
      <c r="C9248">
        <v>8</v>
      </c>
      <c r="D9248" t="s">
        <v>50</v>
      </c>
      <c r="E9248">
        <v>1033</v>
      </c>
      <c r="F9248" t="s">
        <v>74</v>
      </c>
      <c r="G9248" t="s">
        <v>57</v>
      </c>
      <c r="H9248" t="s">
        <v>52</v>
      </c>
      <c r="I9248" t="s">
        <v>53</v>
      </c>
      <c r="J9248">
        <v>44</v>
      </c>
      <c r="K9248">
        <v>10.4604</v>
      </c>
      <c r="L9248">
        <v>1819</v>
      </c>
      <c r="M9248">
        <v>30</v>
      </c>
      <c r="N9248" s="15">
        <v>257283</v>
      </c>
      <c r="O9248" s="15">
        <v>2691283.0932</v>
      </c>
    </row>
    <row r="9249" spans="1:15">
      <c r="A9249" s="14">
        <v>44525</v>
      </c>
      <c r="B9249" t="s">
        <v>73</v>
      </c>
      <c r="C9249">
        <v>8</v>
      </c>
      <c r="D9249" t="s">
        <v>50</v>
      </c>
      <c r="E9249">
        <v>1033</v>
      </c>
      <c r="F9249" t="s">
        <v>74</v>
      </c>
      <c r="G9249" t="s">
        <v>57</v>
      </c>
      <c r="H9249" t="s">
        <v>52</v>
      </c>
      <c r="I9249" t="s">
        <v>53</v>
      </c>
      <c r="J9249">
        <v>44</v>
      </c>
      <c r="K9249">
        <v>23.750399999999999</v>
      </c>
      <c r="L9249">
        <v>1086</v>
      </c>
      <c r="M9249">
        <v>30</v>
      </c>
      <c r="N9249" s="15">
        <v>71392</v>
      </c>
      <c r="O9249" s="15">
        <v>1695588.5567999999</v>
      </c>
    </row>
    <row r="9250" spans="1:15">
      <c r="A9250" s="14">
        <v>44525</v>
      </c>
      <c r="B9250" t="s">
        <v>73</v>
      </c>
      <c r="C9250">
        <v>8</v>
      </c>
      <c r="D9250" t="s">
        <v>50</v>
      </c>
      <c r="E9250">
        <v>1033</v>
      </c>
      <c r="F9250" t="s">
        <v>74</v>
      </c>
      <c r="G9250" t="s">
        <v>57</v>
      </c>
      <c r="H9250" t="s">
        <v>52</v>
      </c>
      <c r="I9250" t="s">
        <v>53</v>
      </c>
      <c r="J9250">
        <v>44</v>
      </c>
      <c r="K9250">
        <v>22.540199999999999</v>
      </c>
      <c r="L9250">
        <v>1474</v>
      </c>
      <c r="M9250">
        <v>30</v>
      </c>
      <c r="N9250" s="15">
        <v>62304</v>
      </c>
      <c r="O9250" s="15">
        <v>1404344.6207999999</v>
      </c>
    </row>
    <row r="9251" spans="1:15">
      <c r="A9251" s="14">
        <v>44525</v>
      </c>
      <c r="B9251" t="s">
        <v>73</v>
      </c>
      <c r="C9251">
        <v>7</v>
      </c>
      <c r="D9251" t="s">
        <v>50</v>
      </c>
      <c r="E9251">
        <v>1033</v>
      </c>
      <c r="F9251" t="s">
        <v>74</v>
      </c>
      <c r="G9251" t="s">
        <v>57</v>
      </c>
      <c r="H9251" t="s">
        <v>52</v>
      </c>
      <c r="I9251" t="s">
        <v>53</v>
      </c>
      <c r="J9251">
        <v>44</v>
      </c>
      <c r="K9251">
        <v>29.9678</v>
      </c>
      <c r="L9251">
        <v>740</v>
      </c>
      <c r="M9251">
        <v>30</v>
      </c>
      <c r="N9251" s="15">
        <v>30000</v>
      </c>
      <c r="O9251" s="15">
        <v>899034</v>
      </c>
    </row>
    <row r="9252" spans="1:15">
      <c r="A9252" s="14">
        <v>44525</v>
      </c>
      <c r="B9252" t="s">
        <v>73</v>
      </c>
      <c r="C9252">
        <v>8</v>
      </c>
      <c r="D9252" t="s">
        <v>50</v>
      </c>
      <c r="E9252">
        <v>1033</v>
      </c>
      <c r="F9252" t="s">
        <v>74</v>
      </c>
      <c r="G9252" t="s">
        <v>117</v>
      </c>
      <c r="H9252" t="s">
        <v>52</v>
      </c>
      <c r="I9252" t="s">
        <v>118</v>
      </c>
      <c r="J9252">
        <v>44</v>
      </c>
      <c r="K9252">
        <v>28.701899999999998</v>
      </c>
      <c r="L9252">
        <v>2227</v>
      </c>
      <c r="M9252">
        <v>30</v>
      </c>
      <c r="N9252" s="15">
        <v>11246.32</v>
      </c>
      <c r="O9252" s="15">
        <v>322790.75200799998</v>
      </c>
    </row>
    <row r="9253" spans="1:15">
      <c r="A9253" s="14">
        <v>44525</v>
      </c>
      <c r="B9253" t="s">
        <v>73</v>
      </c>
      <c r="C9253">
        <v>8</v>
      </c>
      <c r="D9253" t="s">
        <v>50</v>
      </c>
      <c r="E9253">
        <v>1033</v>
      </c>
      <c r="F9253" t="s">
        <v>74</v>
      </c>
      <c r="G9253" t="s">
        <v>117</v>
      </c>
      <c r="H9253" t="s">
        <v>52</v>
      </c>
      <c r="I9253" t="s">
        <v>118</v>
      </c>
      <c r="J9253">
        <v>44</v>
      </c>
      <c r="K9253">
        <v>12.065300000000001</v>
      </c>
      <c r="L9253">
        <v>3902</v>
      </c>
      <c r="M9253">
        <v>60</v>
      </c>
      <c r="N9253" s="15">
        <v>212494.64</v>
      </c>
      <c r="O9253" s="15">
        <v>2563811.579992</v>
      </c>
    </row>
    <row r="9254" spans="1:15">
      <c r="A9254" s="14">
        <v>44525</v>
      </c>
      <c r="B9254" t="s">
        <v>73</v>
      </c>
      <c r="C9254">
        <v>8</v>
      </c>
      <c r="D9254" t="s">
        <v>50</v>
      </c>
      <c r="E9254">
        <v>1033</v>
      </c>
      <c r="F9254" t="s">
        <v>74</v>
      </c>
      <c r="G9254" t="s">
        <v>57</v>
      </c>
      <c r="H9254" t="s">
        <v>52</v>
      </c>
      <c r="I9254" t="s">
        <v>53</v>
      </c>
      <c r="J9254">
        <v>44</v>
      </c>
      <c r="K9254">
        <v>31.245100000000001</v>
      </c>
      <c r="L9254">
        <v>1086</v>
      </c>
      <c r="M9254">
        <v>30</v>
      </c>
      <c r="N9254" s="15">
        <v>12000</v>
      </c>
      <c r="O9254" s="15">
        <v>374941.2</v>
      </c>
    </row>
    <row r="9255" spans="1:15">
      <c r="A9255" s="14">
        <v>44525</v>
      </c>
      <c r="B9255" t="s">
        <v>73</v>
      </c>
      <c r="C9255">
        <v>8</v>
      </c>
      <c r="D9255" t="s">
        <v>50</v>
      </c>
      <c r="E9255">
        <v>1033</v>
      </c>
      <c r="F9255" t="s">
        <v>74</v>
      </c>
      <c r="G9255" t="s">
        <v>57</v>
      </c>
      <c r="H9255" t="s">
        <v>52</v>
      </c>
      <c r="I9255" t="s">
        <v>118</v>
      </c>
      <c r="J9255">
        <v>44</v>
      </c>
      <c r="K9255">
        <v>29.333400000000001</v>
      </c>
      <c r="L9255">
        <v>1855</v>
      </c>
      <c r="M9255">
        <v>30</v>
      </c>
      <c r="N9255" s="15">
        <v>5847.17</v>
      </c>
      <c r="O9255" s="15">
        <v>171517.37647799999</v>
      </c>
    </row>
    <row r="9256" spans="1:15">
      <c r="A9256" s="14">
        <v>44525</v>
      </c>
      <c r="B9256" t="s">
        <v>73</v>
      </c>
      <c r="C9256">
        <v>5</v>
      </c>
      <c r="D9256" t="s">
        <v>50</v>
      </c>
      <c r="E9256">
        <v>1033</v>
      </c>
      <c r="F9256" t="s">
        <v>74</v>
      </c>
      <c r="G9256" t="s">
        <v>57</v>
      </c>
      <c r="H9256" t="s">
        <v>52</v>
      </c>
      <c r="I9256" t="s">
        <v>53</v>
      </c>
      <c r="J9256">
        <v>44</v>
      </c>
      <c r="K9256">
        <v>30.605</v>
      </c>
      <c r="L9256">
        <v>356</v>
      </c>
      <c r="M9256">
        <v>30</v>
      </c>
      <c r="N9256" s="15">
        <v>2576</v>
      </c>
      <c r="O9256" s="15">
        <v>78838.48</v>
      </c>
    </row>
    <row r="9257" spans="1:15">
      <c r="A9257" s="14">
        <v>44525</v>
      </c>
      <c r="B9257" t="s">
        <v>73</v>
      </c>
      <c r="C9257">
        <v>8</v>
      </c>
      <c r="D9257" t="s">
        <v>50</v>
      </c>
      <c r="E9257">
        <v>1033</v>
      </c>
      <c r="F9257" t="s">
        <v>74</v>
      </c>
      <c r="G9257" t="s">
        <v>117</v>
      </c>
      <c r="H9257" t="s">
        <v>52</v>
      </c>
      <c r="I9257" t="s">
        <v>118</v>
      </c>
      <c r="J9257">
        <v>44</v>
      </c>
      <c r="K9257">
        <v>12.648999999999999</v>
      </c>
      <c r="L9257">
        <v>3907</v>
      </c>
      <c r="M9257">
        <v>30</v>
      </c>
      <c r="N9257" s="15">
        <v>33683.67</v>
      </c>
      <c r="O9257" s="15">
        <v>426064.74183000001</v>
      </c>
    </row>
    <row r="9258" spans="1:15">
      <c r="A9258" s="14">
        <v>44525</v>
      </c>
      <c r="B9258" t="s">
        <v>73</v>
      </c>
      <c r="C9258">
        <v>8</v>
      </c>
      <c r="D9258" t="s">
        <v>50</v>
      </c>
      <c r="E9258">
        <v>1033</v>
      </c>
      <c r="F9258" t="s">
        <v>74</v>
      </c>
      <c r="G9258" t="s">
        <v>57</v>
      </c>
      <c r="H9258" t="s">
        <v>52</v>
      </c>
      <c r="I9258" t="s">
        <v>53</v>
      </c>
      <c r="J9258">
        <v>44</v>
      </c>
      <c r="K9258">
        <v>27.447299999999998</v>
      </c>
      <c r="L9258">
        <v>1111</v>
      </c>
      <c r="M9258">
        <v>30</v>
      </c>
      <c r="N9258" s="15">
        <v>22728</v>
      </c>
      <c r="O9258" s="15">
        <v>623822.23439999996</v>
      </c>
    </row>
    <row r="9259" spans="1:15">
      <c r="A9259" s="14">
        <v>44525</v>
      </c>
      <c r="B9259" t="s">
        <v>73</v>
      </c>
      <c r="C9259">
        <v>7</v>
      </c>
      <c r="D9259" t="s">
        <v>50</v>
      </c>
      <c r="E9259">
        <v>1033</v>
      </c>
      <c r="F9259" t="s">
        <v>74</v>
      </c>
      <c r="G9259" t="s">
        <v>57</v>
      </c>
      <c r="H9259" t="s">
        <v>52</v>
      </c>
      <c r="I9259" t="s">
        <v>53</v>
      </c>
      <c r="J9259">
        <v>44</v>
      </c>
      <c r="K9259">
        <v>30.605</v>
      </c>
      <c r="L9259">
        <v>1055</v>
      </c>
      <c r="M9259">
        <v>30</v>
      </c>
      <c r="N9259" s="15">
        <v>12000</v>
      </c>
      <c r="O9259" s="15">
        <v>367260</v>
      </c>
    </row>
    <row r="9260" spans="1:15">
      <c r="A9260" s="14">
        <v>44525</v>
      </c>
      <c r="B9260" t="s">
        <v>73</v>
      </c>
      <c r="C9260">
        <v>8</v>
      </c>
      <c r="D9260" t="s">
        <v>50</v>
      </c>
      <c r="E9260">
        <v>1033</v>
      </c>
      <c r="F9260" t="s">
        <v>74</v>
      </c>
      <c r="G9260" t="s">
        <v>57</v>
      </c>
      <c r="H9260" t="s">
        <v>52</v>
      </c>
      <c r="I9260" t="s">
        <v>53</v>
      </c>
      <c r="J9260">
        <v>44</v>
      </c>
      <c r="K9260">
        <v>23.143899999999999</v>
      </c>
      <c r="L9260">
        <v>1474</v>
      </c>
      <c r="M9260">
        <v>30</v>
      </c>
      <c r="N9260" s="15">
        <v>82304</v>
      </c>
      <c r="O9260" s="15">
        <v>1904835.5456000001</v>
      </c>
    </row>
    <row r="9261" spans="1:15">
      <c r="A9261" s="14">
        <v>44525</v>
      </c>
      <c r="B9261" t="s">
        <v>73</v>
      </c>
      <c r="C9261">
        <v>8</v>
      </c>
      <c r="D9261" t="s">
        <v>50</v>
      </c>
      <c r="E9261">
        <v>1033</v>
      </c>
      <c r="F9261" t="s">
        <v>74</v>
      </c>
      <c r="G9261" t="s">
        <v>57</v>
      </c>
      <c r="H9261" t="s">
        <v>52</v>
      </c>
      <c r="I9261" t="s">
        <v>53</v>
      </c>
      <c r="J9261">
        <v>44</v>
      </c>
      <c r="K9261">
        <v>24.3597</v>
      </c>
      <c r="L9261">
        <v>1481</v>
      </c>
      <c r="M9261">
        <v>30</v>
      </c>
      <c r="N9261" s="15">
        <v>71000</v>
      </c>
      <c r="O9261" s="15">
        <v>1729538.7</v>
      </c>
    </row>
    <row r="9262" spans="1:15">
      <c r="A9262" s="14">
        <v>44525</v>
      </c>
      <c r="B9262" t="s">
        <v>73</v>
      </c>
      <c r="C9262">
        <v>8</v>
      </c>
      <c r="D9262" t="s">
        <v>50</v>
      </c>
      <c r="E9262">
        <v>1033</v>
      </c>
      <c r="F9262" t="s">
        <v>74</v>
      </c>
      <c r="G9262" t="s">
        <v>117</v>
      </c>
      <c r="H9262" t="s">
        <v>52</v>
      </c>
      <c r="I9262" t="s">
        <v>118</v>
      </c>
      <c r="J9262">
        <v>44</v>
      </c>
      <c r="K9262">
        <v>18.9742</v>
      </c>
      <c r="L9262">
        <v>3541</v>
      </c>
      <c r="M9262">
        <v>30</v>
      </c>
      <c r="N9262" s="15">
        <v>70399.27</v>
      </c>
      <c r="O9262" s="15">
        <v>1335769.828834</v>
      </c>
    </row>
    <row r="9263" spans="1:15">
      <c r="A9263" s="14">
        <v>44525</v>
      </c>
      <c r="B9263" t="s">
        <v>73</v>
      </c>
      <c r="C9263">
        <v>8</v>
      </c>
      <c r="D9263" t="s">
        <v>50</v>
      </c>
      <c r="E9263">
        <v>1033</v>
      </c>
      <c r="F9263" t="s">
        <v>74</v>
      </c>
      <c r="G9263" t="s">
        <v>57</v>
      </c>
      <c r="H9263" t="s">
        <v>52</v>
      </c>
      <c r="I9263" t="s">
        <v>53</v>
      </c>
      <c r="J9263">
        <v>44</v>
      </c>
      <c r="K9263">
        <v>29.9678</v>
      </c>
      <c r="L9263">
        <v>1456</v>
      </c>
      <c r="M9263">
        <v>30</v>
      </c>
      <c r="N9263" s="15">
        <v>30000</v>
      </c>
      <c r="O9263" s="15">
        <v>899034</v>
      </c>
    </row>
    <row r="9264" spans="1:15">
      <c r="A9264" s="14">
        <v>44525</v>
      </c>
      <c r="B9264" t="s">
        <v>73</v>
      </c>
      <c r="C9264">
        <v>6</v>
      </c>
      <c r="D9264" t="s">
        <v>50</v>
      </c>
      <c r="E9264">
        <v>1033</v>
      </c>
      <c r="F9264" t="s">
        <v>74</v>
      </c>
      <c r="G9264" t="s">
        <v>57</v>
      </c>
      <c r="H9264" t="s">
        <v>52</v>
      </c>
      <c r="I9264" t="s">
        <v>53</v>
      </c>
      <c r="J9264">
        <v>44</v>
      </c>
      <c r="K9264">
        <v>30.605</v>
      </c>
      <c r="L9264">
        <v>712</v>
      </c>
      <c r="M9264">
        <v>30</v>
      </c>
      <c r="N9264" s="15">
        <v>11104</v>
      </c>
      <c r="O9264" s="15">
        <v>339837.92</v>
      </c>
    </row>
    <row r="9265" spans="1:15">
      <c r="A9265" s="14">
        <v>44525</v>
      </c>
      <c r="B9265" t="s">
        <v>73</v>
      </c>
      <c r="C9265">
        <v>7</v>
      </c>
      <c r="D9265" t="s">
        <v>50</v>
      </c>
      <c r="E9265">
        <v>1033</v>
      </c>
      <c r="F9265" t="s">
        <v>74</v>
      </c>
      <c r="G9265" t="s">
        <v>57</v>
      </c>
      <c r="H9265" t="s">
        <v>52</v>
      </c>
      <c r="I9265" t="s">
        <v>53</v>
      </c>
      <c r="J9265">
        <v>44</v>
      </c>
      <c r="K9265">
        <v>30.605</v>
      </c>
      <c r="L9265">
        <v>746</v>
      </c>
      <c r="M9265">
        <v>30</v>
      </c>
      <c r="N9265" s="15">
        <v>15826</v>
      </c>
      <c r="O9265" s="15">
        <v>484354.73</v>
      </c>
    </row>
    <row r="9266" spans="1:15">
      <c r="A9266" s="14">
        <v>44525</v>
      </c>
      <c r="B9266" t="s">
        <v>73</v>
      </c>
      <c r="C9266">
        <v>8</v>
      </c>
      <c r="D9266" t="s">
        <v>50</v>
      </c>
      <c r="E9266">
        <v>1033</v>
      </c>
      <c r="F9266" t="s">
        <v>74</v>
      </c>
      <c r="G9266" t="s">
        <v>57</v>
      </c>
      <c r="H9266" t="s">
        <v>52</v>
      </c>
      <c r="I9266" t="s">
        <v>53</v>
      </c>
      <c r="J9266">
        <v>44</v>
      </c>
      <c r="K9266">
        <v>27.447299999999998</v>
      </c>
      <c r="L9266">
        <v>1476</v>
      </c>
      <c r="M9266">
        <v>30</v>
      </c>
      <c r="N9266" s="15">
        <v>52256</v>
      </c>
      <c r="O9266" s="15">
        <v>1434286.1088</v>
      </c>
    </row>
    <row r="9267" spans="1:15">
      <c r="A9267" s="14">
        <v>44525</v>
      </c>
      <c r="B9267" t="s">
        <v>73</v>
      </c>
      <c r="C9267">
        <v>6</v>
      </c>
      <c r="D9267" t="s">
        <v>50</v>
      </c>
      <c r="E9267">
        <v>1033</v>
      </c>
      <c r="F9267" t="s">
        <v>74</v>
      </c>
      <c r="G9267" t="s">
        <v>57</v>
      </c>
      <c r="H9267" t="s">
        <v>52</v>
      </c>
      <c r="I9267" t="s">
        <v>53</v>
      </c>
      <c r="J9267">
        <v>44</v>
      </c>
      <c r="K9267">
        <v>31.245100000000001</v>
      </c>
      <c r="L9267">
        <v>390</v>
      </c>
      <c r="M9267">
        <v>30</v>
      </c>
      <c r="N9267" s="15">
        <v>4000</v>
      </c>
      <c r="O9267" s="15">
        <v>124980.4</v>
      </c>
    </row>
    <row r="9268" spans="1:15">
      <c r="A9268" s="14">
        <v>44525</v>
      </c>
      <c r="B9268" t="s">
        <v>73</v>
      </c>
      <c r="C9268">
        <v>7</v>
      </c>
      <c r="D9268" t="s">
        <v>50</v>
      </c>
      <c r="E9268">
        <v>1033</v>
      </c>
      <c r="F9268" t="s">
        <v>74</v>
      </c>
      <c r="G9268" t="s">
        <v>57</v>
      </c>
      <c r="H9268" t="s">
        <v>52</v>
      </c>
      <c r="I9268" t="s">
        <v>53</v>
      </c>
      <c r="J9268">
        <v>44</v>
      </c>
      <c r="K9268">
        <v>31.116800000000001</v>
      </c>
      <c r="L9268">
        <v>865</v>
      </c>
      <c r="M9268">
        <v>30</v>
      </c>
      <c r="N9268" s="15">
        <v>12000</v>
      </c>
      <c r="O9268" s="15">
        <v>373401.59999999998</v>
      </c>
    </row>
    <row r="9269" spans="1:15">
      <c r="A9269" s="14">
        <v>44525</v>
      </c>
      <c r="B9269" t="s">
        <v>73</v>
      </c>
      <c r="C9269">
        <v>7</v>
      </c>
      <c r="D9269" t="s">
        <v>50</v>
      </c>
      <c r="E9269">
        <v>1033</v>
      </c>
      <c r="F9269" t="s">
        <v>74</v>
      </c>
      <c r="G9269" t="s">
        <v>57</v>
      </c>
      <c r="H9269" t="s">
        <v>52</v>
      </c>
      <c r="I9269" t="s">
        <v>53</v>
      </c>
      <c r="J9269">
        <v>44</v>
      </c>
      <c r="K9269">
        <v>24.971599999999999</v>
      </c>
      <c r="L9269">
        <v>1026</v>
      </c>
      <c r="M9269">
        <v>30</v>
      </c>
      <c r="N9269" s="15">
        <v>30000</v>
      </c>
      <c r="O9269" s="15">
        <v>749148</v>
      </c>
    </row>
    <row r="9270" spans="1:15">
      <c r="A9270" s="14">
        <v>44525</v>
      </c>
      <c r="B9270" t="s">
        <v>73</v>
      </c>
      <c r="C9270">
        <v>6</v>
      </c>
      <c r="D9270" t="s">
        <v>50</v>
      </c>
      <c r="E9270">
        <v>1033</v>
      </c>
      <c r="F9270" t="s">
        <v>74</v>
      </c>
      <c r="G9270" t="s">
        <v>57</v>
      </c>
      <c r="H9270" t="s">
        <v>52</v>
      </c>
      <c r="I9270" t="s">
        <v>53</v>
      </c>
      <c r="J9270">
        <v>44</v>
      </c>
      <c r="K9270">
        <v>27.447299999999998</v>
      </c>
      <c r="L9270">
        <v>385</v>
      </c>
      <c r="M9270">
        <v>30</v>
      </c>
      <c r="N9270" s="15">
        <v>50976</v>
      </c>
      <c r="O9270" s="15">
        <v>1399153.5648000001</v>
      </c>
    </row>
    <row r="9271" spans="1:15">
      <c r="A9271" s="14">
        <v>44525</v>
      </c>
      <c r="B9271" t="s">
        <v>73</v>
      </c>
      <c r="C9271">
        <v>7</v>
      </c>
      <c r="D9271" t="s">
        <v>50</v>
      </c>
      <c r="E9271">
        <v>1033</v>
      </c>
      <c r="F9271" t="s">
        <v>74</v>
      </c>
      <c r="G9271" t="s">
        <v>57</v>
      </c>
      <c r="H9271" t="s">
        <v>52</v>
      </c>
      <c r="I9271" t="s">
        <v>53</v>
      </c>
      <c r="J9271">
        <v>44</v>
      </c>
      <c r="K9271">
        <v>31.245100000000001</v>
      </c>
      <c r="L9271">
        <v>723</v>
      </c>
      <c r="M9271">
        <v>30</v>
      </c>
      <c r="N9271" s="15">
        <v>12000</v>
      </c>
      <c r="O9271" s="15">
        <v>374941.2</v>
      </c>
    </row>
    <row r="9272" spans="1:15">
      <c r="A9272" s="14">
        <v>44525</v>
      </c>
      <c r="B9272" t="s">
        <v>73</v>
      </c>
      <c r="C9272">
        <v>8</v>
      </c>
      <c r="D9272" t="s">
        <v>50</v>
      </c>
      <c r="E9272">
        <v>1033</v>
      </c>
      <c r="F9272" t="s">
        <v>74</v>
      </c>
      <c r="G9272" t="s">
        <v>117</v>
      </c>
      <c r="H9272" t="s">
        <v>52</v>
      </c>
      <c r="I9272" t="s">
        <v>118</v>
      </c>
      <c r="J9272">
        <v>44</v>
      </c>
      <c r="K9272">
        <v>12.682499999999999</v>
      </c>
      <c r="L9272">
        <v>3334</v>
      </c>
      <c r="M9272">
        <v>30</v>
      </c>
      <c r="N9272" s="15">
        <v>64403.06</v>
      </c>
      <c r="O9272" s="15">
        <v>816791.80845000001</v>
      </c>
    </row>
    <row r="9273" spans="1:15">
      <c r="A9273" s="14">
        <v>44525</v>
      </c>
      <c r="B9273" t="s">
        <v>73</v>
      </c>
      <c r="C9273">
        <v>8</v>
      </c>
      <c r="D9273" t="s">
        <v>50</v>
      </c>
      <c r="E9273">
        <v>1033</v>
      </c>
      <c r="F9273" t="s">
        <v>74</v>
      </c>
      <c r="G9273" t="s">
        <v>117</v>
      </c>
      <c r="H9273" t="s">
        <v>52</v>
      </c>
      <c r="I9273" t="s">
        <v>118</v>
      </c>
      <c r="J9273">
        <v>44</v>
      </c>
      <c r="K9273">
        <v>13.8032</v>
      </c>
      <c r="L9273">
        <v>5441</v>
      </c>
      <c r="M9273">
        <v>30</v>
      </c>
      <c r="N9273" s="15">
        <v>277317.56</v>
      </c>
      <c r="O9273" s="15">
        <v>3827869.744192</v>
      </c>
    </row>
    <row r="9274" spans="1:15">
      <c r="A9274" s="14">
        <v>44525</v>
      </c>
      <c r="B9274" t="s">
        <v>73</v>
      </c>
      <c r="C9274">
        <v>8</v>
      </c>
      <c r="D9274" t="s">
        <v>50</v>
      </c>
      <c r="E9274">
        <v>1033</v>
      </c>
      <c r="F9274" t="s">
        <v>74</v>
      </c>
      <c r="G9274" t="s">
        <v>57</v>
      </c>
      <c r="H9274" t="s">
        <v>52</v>
      </c>
      <c r="I9274" t="s">
        <v>53</v>
      </c>
      <c r="J9274">
        <v>44</v>
      </c>
      <c r="K9274">
        <v>29.333400000000001</v>
      </c>
      <c r="L9274">
        <v>1106</v>
      </c>
      <c r="M9274">
        <v>30</v>
      </c>
      <c r="N9274" s="15">
        <v>36680</v>
      </c>
      <c r="O9274" s="15">
        <v>1075949.112</v>
      </c>
    </row>
    <row r="9275" spans="1:15">
      <c r="A9275" s="14">
        <v>44525</v>
      </c>
      <c r="B9275" t="s">
        <v>73</v>
      </c>
      <c r="C9275">
        <v>7</v>
      </c>
      <c r="D9275" t="s">
        <v>50</v>
      </c>
      <c r="E9275">
        <v>1033</v>
      </c>
      <c r="F9275" t="s">
        <v>74</v>
      </c>
      <c r="G9275" t="s">
        <v>57</v>
      </c>
      <c r="H9275" t="s">
        <v>52</v>
      </c>
      <c r="I9275" t="s">
        <v>53</v>
      </c>
      <c r="J9275">
        <v>44</v>
      </c>
      <c r="K9275">
        <v>26.824200000000001</v>
      </c>
      <c r="L9275">
        <v>907</v>
      </c>
      <c r="M9275">
        <v>30</v>
      </c>
      <c r="N9275" s="15">
        <v>43000</v>
      </c>
      <c r="O9275" s="15">
        <v>1153440.6000000001</v>
      </c>
    </row>
    <row r="9276" spans="1:15">
      <c r="A9276" s="14">
        <v>44525</v>
      </c>
      <c r="B9276" t="s">
        <v>73</v>
      </c>
      <c r="C9276">
        <v>6</v>
      </c>
      <c r="D9276" t="s">
        <v>50</v>
      </c>
      <c r="E9276">
        <v>1033</v>
      </c>
      <c r="F9276" t="s">
        <v>74</v>
      </c>
      <c r="G9276" t="s">
        <v>57</v>
      </c>
      <c r="H9276" t="s">
        <v>52</v>
      </c>
      <c r="I9276" t="s">
        <v>53</v>
      </c>
      <c r="J9276">
        <v>44</v>
      </c>
      <c r="K9276">
        <v>31.245100000000001</v>
      </c>
      <c r="L9276">
        <v>378</v>
      </c>
      <c r="M9276">
        <v>30</v>
      </c>
      <c r="N9276" s="15">
        <v>6576</v>
      </c>
      <c r="O9276" s="15">
        <v>205467.7776</v>
      </c>
    </row>
    <row r="9277" spans="1:15">
      <c r="A9277" s="14">
        <v>44525</v>
      </c>
      <c r="B9277" t="s">
        <v>73</v>
      </c>
      <c r="C9277">
        <v>7</v>
      </c>
      <c r="D9277" t="s">
        <v>50</v>
      </c>
      <c r="E9277">
        <v>1033</v>
      </c>
      <c r="F9277" t="s">
        <v>74</v>
      </c>
      <c r="G9277" t="s">
        <v>57</v>
      </c>
      <c r="H9277" t="s">
        <v>52</v>
      </c>
      <c r="I9277" t="s">
        <v>53</v>
      </c>
      <c r="J9277">
        <v>44</v>
      </c>
      <c r="K9277">
        <v>30.924700000000001</v>
      </c>
      <c r="L9277">
        <v>860</v>
      </c>
      <c r="M9277">
        <v>30</v>
      </c>
      <c r="N9277" s="15">
        <v>16000</v>
      </c>
      <c r="O9277" s="15">
        <v>494795.2</v>
      </c>
    </row>
    <row r="9278" spans="1:15">
      <c r="A9278" s="14">
        <v>44525</v>
      </c>
      <c r="B9278" t="s">
        <v>73</v>
      </c>
      <c r="C9278">
        <v>7</v>
      </c>
      <c r="D9278" t="s">
        <v>50</v>
      </c>
      <c r="E9278">
        <v>1033</v>
      </c>
      <c r="F9278" t="s">
        <v>74</v>
      </c>
      <c r="G9278" t="s">
        <v>57</v>
      </c>
      <c r="H9278" t="s">
        <v>52</v>
      </c>
      <c r="I9278" t="s">
        <v>53</v>
      </c>
      <c r="J9278">
        <v>44</v>
      </c>
      <c r="K9278">
        <v>31.245100000000001</v>
      </c>
      <c r="L9278">
        <v>746</v>
      </c>
      <c r="M9278">
        <v>30</v>
      </c>
      <c r="N9278" s="15">
        <v>11172</v>
      </c>
      <c r="O9278" s="15">
        <v>349070.25719999999</v>
      </c>
    </row>
    <row r="9279" spans="1:15">
      <c r="A9279" s="14">
        <v>44525</v>
      </c>
      <c r="B9279" t="s">
        <v>73</v>
      </c>
      <c r="C9279">
        <v>8</v>
      </c>
      <c r="D9279" t="s">
        <v>50</v>
      </c>
      <c r="E9279">
        <v>1033</v>
      </c>
      <c r="F9279" t="s">
        <v>74</v>
      </c>
      <c r="G9279" t="s">
        <v>57</v>
      </c>
      <c r="H9279" t="s">
        <v>52</v>
      </c>
      <c r="I9279" t="s">
        <v>53</v>
      </c>
      <c r="J9279">
        <v>44</v>
      </c>
      <c r="K9279">
        <v>20.7332</v>
      </c>
      <c r="L9279">
        <v>1470</v>
      </c>
      <c r="M9279">
        <v>30</v>
      </c>
      <c r="N9279" s="15">
        <v>66500</v>
      </c>
      <c r="O9279" s="15">
        <v>1378757.8</v>
      </c>
    </row>
    <row r="9280" spans="1:15">
      <c r="A9280" s="14">
        <v>44525</v>
      </c>
      <c r="B9280" t="s">
        <v>73</v>
      </c>
      <c r="C9280">
        <v>6</v>
      </c>
      <c r="D9280" t="s">
        <v>50</v>
      </c>
      <c r="E9280">
        <v>1033</v>
      </c>
      <c r="F9280" t="s">
        <v>74</v>
      </c>
      <c r="G9280" t="s">
        <v>57</v>
      </c>
      <c r="H9280" t="s">
        <v>52</v>
      </c>
      <c r="I9280" t="s">
        <v>53</v>
      </c>
      <c r="J9280">
        <v>44</v>
      </c>
      <c r="K9280">
        <v>28.701899999999998</v>
      </c>
      <c r="L9280">
        <v>375</v>
      </c>
      <c r="M9280">
        <v>30</v>
      </c>
      <c r="N9280" s="15">
        <v>10000</v>
      </c>
      <c r="O9280" s="15">
        <v>287019</v>
      </c>
    </row>
    <row r="9281" spans="1:15">
      <c r="A9281" s="14">
        <v>44525</v>
      </c>
      <c r="B9281" t="s">
        <v>73</v>
      </c>
      <c r="C9281">
        <v>8</v>
      </c>
      <c r="D9281" t="s">
        <v>50</v>
      </c>
      <c r="E9281">
        <v>1033</v>
      </c>
      <c r="F9281" t="s">
        <v>74</v>
      </c>
      <c r="G9281" t="s">
        <v>57</v>
      </c>
      <c r="H9281" t="s">
        <v>52</v>
      </c>
      <c r="I9281" t="s">
        <v>53</v>
      </c>
      <c r="J9281">
        <v>44</v>
      </c>
      <c r="K9281">
        <v>29.333400000000001</v>
      </c>
      <c r="L9281">
        <v>1318</v>
      </c>
      <c r="M9281">
        <v>30</v>
      </c>
      <c r="N9281" s="15">
        <v>25092</v>
      </c>
      <c r="O9281" s="15">
        <v>736033.67279999994</v>
      </c>
    </row>
    <row r="9282" spans="1:15">
      <c r="A9282" s="14">
        <v>44525</v>
      </c>
      <c r="B9282" t="s">
        <v>73</v>
      </c>
      <c r="C9282">
        <v>6</v>
      </c>
      <c r="D9282" t="s">
        <v>50</v>
      </c>
      <c r="E9282">
        <v>1033</v>
      </c>
      <c r="F9282" t="s">
        <v>74</v>
      </c>
      <c r="G9282" t="s">
        <v>57</v>
      </c>
      <c r="H9282" t="s">
        <v>52</v>
      </c>
      <c r="I9282" t="s">
        <v>53</v>
      </c>
      <c r="J9282">
        <v>44</v>
      </c>
      <c r="K9282">
        <v>29.9678</v>
      </c>
      <c r="L9282">
        <v>555</v>
      </c>
      <c r="M9282">
        <v>30</v>
      </c>
      <c r="N9282" s="15">
        <v>3816</v>
      </c>
      <c r="O9282" s="15">
        <v>114357.12480000001</v>
      </c>
    </row>
    <row r="9283" spans="1:15">
      <c r="A9283" s="14">
        <v>44525</v>
      </c>
      <c r="B9283" t="s">
        <v>73</v>
      </c>
      <c r="C9283">
        <v>8</v>
      </c>
      <c r="D9283" t="s">
        <v>50</v>
      </c>
      <c r="E9283">
        <v>1033</v>
      </c>
      <c r="F9283" t="s">
        <v>74</v>
      </c>
      <c r="G9283" t="s">
        <v>57</v>
      </c>
      <c r="H9283" t="s">
        <v>52</v>
      </c>
      <c r="I9283" t="s">
        <v>53</v>
      </c>
      <c r="J9283">
        <v>44</v>
      </c>
      <c r="K9283">
        <v>28.701899999999998</v>
      </c>
      <c r="L9283">
        <v>1106</v>
      </c>
      <c r="M9283">
        <v>30</v>
      </c>
      <c r="N9283" s="15">
        <v>36728</v>
      </c>
      <c r="O9283" s="15">
        <v>1054163.3832</v>
      </c>
    </row>
    <row r="9284" spans="1:15">
      <c r="A9284" s="14">
        <v>44525</v>
      </c>
      <c r="B9284" t="s">
        <v>73</v>
      </c>
      <c r="C9284">
        <v>7</v>
      </c>
      <c r="D9284" t="s">
        <v>50</v>
      </c>
      <c r="E9284">
        <v>1033</v>
      </c>
      <c r="F9284" t="s">
        <v>74</v>
      </c>
      <c r="G9284" t="s">
        <v>57</v>
      </c>
      <c r="H9284" t="s">
        <v>52</v>
      </c>
      <c r="I9284" t="s">
        <v>53</v>
      </c>
      <c r="J9284">
        <v>44</v>
      </c>
      <c r="K9284">
        <v>27.447299999999998</v>
      </c>
      <c r="L9284">
        <v>740</v>
      </c>
      <c r="M9284">
        <v>30</v>
      </c>
      <c r="N9284" s="15">
        <v>21690</v>
      </c>
      <c r="O9284" s="15">
        <v>595331.93700000003</v>
      </c>
    </row>
    <row r="9285" spans="1:15">
      <c r="A9285" s="14">
        <v>44525</v>
      </c>
      <c r="B9285" t="s">
        <v>73</v>
      </c>
      <c r="C9285">
        <v>6</v>
      </c>
      <c r="D9285" t="s">
        <v>50</v>
      </c>
      <c r="E9285">
        <v>1033</v>
      </c>
      <c r="F9285" t="s">
        <v>74</v>
      </c>
      <c r="G9285" t="s">
        <v>57</v>
      </c>
      <c r="H9285" t="s">
        <v>52</v>
      </c>
      <c r="I9285" t="s">
        <v>53</v>
      </c>
      <c r="J9285">
        <v>44</v>
      </c>
      <c r="K9285">
        <v>26.824200000000001</v>
      </c>
      <c r="L9285">
        <v>562</v>
      </c>
      <c r="M9285">
        <v>30</v>
      </c>
      <c r="N9285" s="15">
        <v>12500</v>
      </c>
      <c r="O9285" s="15">
        <v>335302.5</v>
      </c>
    </row>
    <row r="9286" spans="1:15">
      <c r="A9286" s="14">
        <v>44525</v>
      </c>
      <c r="B9286" t="s">
        <v>73</v>
      </c>
      <c r="C9286">
        <v>8</v>
      </c>
      <c r="D9286" t="s">
        <v>50</v>
      </c>
      <c r="E9286">
        <v>1033</v>
      </c>
      <c r="F9286" t="s">
        <v>74</v>
      </c>
      <c r="G9286" t="s">
        <v>57</v>
      </c>
      <c r="H9286" t="s">
        <v>52</v>
      </c>
      <c r="I9286" t="s">
        <v>53</v>
      </c>
      <c r="J9286">
        <v>44</v>
      </c>
      <c r="K9286">
        <v>29.333400000000001</v>
      </c>
      <c r="L9286">
        <v>1103</v>
      </c>
      <c r="M9286">
        <v>30</v>
      </c>
      <c r="N9286" s="15">
        <v>36680</v>
      </c>
      <c r="O9286" s="15">
        <v>1075949.112</v>
      </c>
    </row>
    <row r="9287" spans="1:15">
      <c r="A9287" s="14">
        <v>44525</v>
      </c>
      <c r="B9287" t="s">
        <v>73</v>
      </c>
      <c r="C9287">
        <v>8</v>
      </c>
      <c r="D9287" t="s">
        <v>50</v>
      </c>
      <c r="E9287">
        <v>1033</v>
      </c>
      <c r="F9287" t="s">
        <v>74</v>
      </c>
      <c r="G9287" t="s">
        <v>57</v>
      </c>
      <c r="H9287" t="s">
        <v>52</v>
      </c>
      <c r="I9287" t="s">
        <v>53</v>
      </c>
      <c r="J9287">
        <v>44</v>
      </c>
      <c r="K9287">
        <v>13.1296</v>
      </c>
      <c r="L9287">
        <v>1839</v>
      </c>
      <c r="M9287">
        <v>30</v>
      </c>
      <c r="N9287" s="15">
        <v>86344.320000000007</v>
      </c>
      <c r="O9287" s="15">
        <v>1133666.383872</v>
      </c>
    </row>
    <row r="9288" spans="1:15">
      <c r="A9288" s="14">
        <v>44525</v>
      </c>
      <c r="B9288" t="s">
        <v>73</v>
      </c>
      <c r="C9288">
        <v>7</v>
      </c>
      <c r="D9288" t="s">
        <v>50</v>
      </c>
      <c r="E9288">
        <v>1033</v>
      </c>
      <c r="F9288" t="s">
        <v>74</v>
      </c>
      <c r="G9288" t="s">
        <v>57</v>
      </c>
      <c r="H9288" t="s">
        <v>52</v>
      </c>
      <c r="I9288" t="s">
        <v>53</v>
      </c>
      <c r="J9288">
        <v>44</v>
      </c>
      <c r="K9288">
        <v>30.605</v>
      </c>
      <c r="L9288">
        <v>921</v>
      </c>
      <c r="M9288">
        <v>30</v>
      </c>
      <c r="N9288" s="15">
        <v>15000</v>
      </c>
      <c r="O9288" s="15">
        <v>459075</v>
      </c>
    </row>
    <row r="9289" spans="1:15">
      <c r="A9289" s="14">
        <v>44525</v>
      </c>
      <c r="B9289" t="s">
        <v>73</v>
      </c>
      <c r="C9289">
        <v>8</v>
      </c>
      <c r="D9289" t="s">
        <v>50</v>
      </c>
      <c r="E9289">
        <v>1033</v>
      </c>
      <c r="F9289" t="s">
        <v>74</v>
      </c>
      <c r="G9289" t="s">
        <v>57</v>
      </c>
      <c r="H9289" t="s">
        <v>52</v>
      </c>
      <c r="I9289" t="s">
        <v>53</v>
      </c>
      <c r="J9289">
        <v>44</v>
      </c>
      <c r="K9289">
        <v>27.447299999999998</v>
      </c>
      <c r="L9289">
        <v>1472</v>
      </c>
      <c r="M9289">
        <v>30</v>
      </c>
      <c r="N9289" s="15">
        <v>58350</v>
      </c>
      <c r="O9289" s="15">
        <v>1601549.9550000001</v>
      </c>
    </row>
    <row r="9290" spans="1:15">
      <c r="A9290" s="14">
        <v>44525</v>
      </c>
      <c r="B9290" t="s">
        <v>73</v>
      </c>
      <c r="C9290">
        <v>8</v>
      </c>
      <c r="D9290" t="s">
        <v>50</v>
      </c>
      <c r="E9290">
        <v>1033</v>
      </c>
      <c r="F9290" t="s">
        <v>74</v>
      </c>
      <c r="G9290" t="s">
        <v>57</v>
      </c>
      <c r="H9290" t="s">
        <v>52</v>
      </c>
      <c r="I9290" t="s">
        <v>53</v>
      </c>
      <c r="J9290">
        <v>44</v>
      </c>
      <c r="K9290">
        <v>26.824200000000001</v>
      </c>
      <c r="L9290">
        <v>1482</v>
      </c>
      <c r="M9290">
        <v>30</v>
      </c>
      <c r="N9290" s="15">
        <v>66256</v>
      </c>
      <c r="O9290" s="15">
        <v>1777264.1952</v>
      </c>
    </row>
    <row r="9291" spans="1:15">
      <c r="A9291" s="14">
        <v>44525</v>
      </c>
      <c r="B9291" t="s">
        <v>73</v>
      </c>
      <c r="C9291">
        <v>8</v>
      </c>
      <c r="D9291" t="s">
        <v>50</v>
      </c>
      <c r="E9291">
        <v>1033</v>
      </c>
      <c r="F9291" t="s">
        <v>74</v>
      </c>
      <c r="G9291" t="s">
        <v>57</v>
      </c>
      <c r="H9291" t="s">
        <v>52</v>
      </c>
      <c r="I9291" t="s">
        <v>53</v>
      </c>
      <c r="J9291">
        <v>44</v>
      </c>
      <c r="K9291">
        <v>23.143899999999999</v>
      </c>
      <c r="L9291">
        <v>1111</v>
      </c>
      <c r="M9291">
        <v>30</v>
      </c>
      <c r="N9291" s="15">
        <v>28292</v>
      </c>
      <c r="O9291" s="15">
        <v>654787.21880000003</v>
      </c>
    </row>
    <row r="9292" spans="1:15">
      <c r="A9292" s="14">
        <v>44525</v>
      </c>
      <c r="B9292" t="s">
        <v>73</v>
      </c>
      <c r="C9292">
        <v>8</v>
      </c>
      <c r="D9292" t="s">
        <v>50</v>
      </c>
      <c r="E9292">
        <v>1033</v>
      </c>
      <c r="F9292" t="s">
        <v>74</v>
      </c>
      <c r="G9292" t="s">
        <v>57</v>
      </c>
      <c r="H9292" t="s">
        <v>52</v>
      </c>
      <c r="I9292" t="s">
        <v>53</v>
      </c>
      <c r="J9292">
        <v>44</v>
      </c>
      <c r="K9292">
        <v>20.152100000000001</v>
      </c>
      <c r="L9292">
        <v>1474</v>
      </c>
      <c r="M9292">
        <v>30</v>
      </c>
      <c r="N9292" s="15">
        <v>81500</v>
      </c>
      <c r="O9292" s="15">
        <v>1642396.15</v>
      </c>
    </row>
    <row r="9293" spans="1:15">
      <c r="A9293" s="14">
        <v>44525</v>
      </c>
      <c r="B9293" t="s">
        <v>73</v>
      </c>
      <c r="C9293">
        <v>8</v>
      </c>
      <c r="D9293" t="s">
        <v>50</v>
      </c>
      <c r="E9293">
        <v>1033</v>
      </c>
      <c r="F9293" t="s">
        <v>74</v>
      </c>
      <c r="G9293" t="s">
        <v>57</v>
      </c>
      <c r="H9293" t="s">
        <v>52</v>
      </c>
      <c r="I9293" t="s">
        <v>53</v>
      </c>
      <c r="J9293">
        <v>44</v>
      </c>
      <c r="K9293">
        <v>23.143899999999999</v>
      </c>
      <c r="L9293">
        <v>1453</v>
      </c>
      <c r="M9293">
        <v>30</v>
      </c>
      <c r="N9293" s="15">
        <v>77000</v>
      </c>
      <c r="O9293" s="15">
        <v>1782080.3</v>
      </c>
    </row>
    <row r="9294" spans="1:15">
      <c r="A9294" s="14">
        <v>44525</v>
      </c>
      <c r="B9294" t="s">
        <v>73</v>
      </c>
      <c r="C9294">
        <v>8</v>
      </c>
      <c r="D9294" t="s">
        <v>50</v>
      </c>
      <c r="E9294">
        <v>1033</v>
      </c>
      <c r="F9294" t="s">
        <v>74</v>
      </c>
      <c r="G9294" t="s">
        <v>117</v>
      </c>
      <c r="H9294" t="s">
        <v>52</v>
      </c>
      <c r="I9294" t="s">
        <v>118</v>
      </c>
      <c r="J9294">
        <v>44</v>
      </c>
      <c r="K9294">
        <v>21.340800000000002</v>
      </c>
      <c r="L9294">
        <v>2498</v>
      </c>
      <c r="M9294">
        <v>30</v>
      </c>
      <c r="N9294" s="15">
        <v>88482.66</v>
      </c>
      <c r="O9294" s="15">
        <v>1888290.7505280001</v>
      </c>
    </row>
    <row r="9295" spans="1:15">
      <c r="A9295" s="14">
        <v>44525</v>
      </c>
      <c r="B9295" t="s">
        <v>73</v>
      </c>
      <c r="C9295">
        <v>8</v>
      </c>
      <c r="D9295" t="s">
        <v>50</v>
      </c>
      <c r="E9295">
        <v>1033</v>
      </c>
      <c r="F9295" t="s">
        <v>74</v>
      </c>
      <c r="G9295" t="s">
        <v>57</v>
      </c>
      <c r="H9295" t="s">
        <v>52</v>
      </c>
      <c r="I9295" t="s">
        <v>53</v>
      </c>
      <c r="J9295">
        <v>44</v>
      </c>
      <c r="K9295">
        <v>29.9678</v>
      </c>
      <c r="L9295">
        <v>1117</v>
      </c>
      <c r="M9295">
        <v>30</v>
      </c>
      <c r="N9295" s="15">
        <v>16000</v>
      </c>
      <c r="O9295" s="15">
        <v>479484.8</v>
      </c>
    </row>
    <row r="9296" spans="1:15">
      <c r="A9296" s="14">
        <v>44525</v>
      </c>
      <c r="B9296" t="s">
        <v>73</v>
      </c>
      <c r="C9296">
        <v>8</v>
      </c>
      <c r="D9296" t="s">
        <v>50</v>
      </c>
      <c r="E9296">
        <v>1033</v>
      </c>
      <c r="F9296" t="s">
        <v>74</v>
      </c>
      <c r="G9296" t="s">
        <v>57</v>
      </c>
      <c r="H9296" t="s">
        <v>52</v>
      </c>
      <c r="I9296" t="s">
        <v>53</v>
      </c>
      <c r="J9296">
        <v>44</v>
      </c>
      <c r="K9296">
        <v>20.745100000000001</v>
      </c>
      <c r="L9296">
        <v>1475</v>
      </c>
      <c r="M9296">
        <v>30</v>
      </c>
      <c r="N9296" s="15">
        <v>120000</v>
      </c>
      <c r="O9296" s="15">
        <v>2489412</v>
      </c>
    </row>
    <row r="9297" spans="1:15">
      <c r="A9297" s="14">
        <v>44525</v>
      </c>
      <c r="B9297" t="s">
        <v>73</v>
      </c>
      <c r="C9297">
        <v>8</v>
      </c>
      <c r="D9297" t="s">
        <v>50</v>
      </c>
      <c r="E9297">
        <v>1033</v>
      </c>
      <c r="F9297" t="s">
        <v>74</v>
      </c>
      <c r="G9297" t="s">
        <v>57</v>
      </c>
      <c r="H9297" t="s">
        <v>52</v>
      </c>
      <c r="I9297" t="s">
        <v>53</v>
      </c>
      <c r="J9297">
        <v>44</v>
      </c>
      <c r="K9297">
        <v>22.540199999999999</v>
      </c>
      <c r="L9297">
        <v>1450</v>
      </c>
      <c r="M9297">
        <v>30</v>
      </c>
      <c r="N9297" s="15">
        <v>110000</v>
      </c>
      <c r="O9297" s="15">
        <v>2479422</v>
      </c>
    </row>
    <row r="9298" spans="1:15">
      <c r="A9298" s="14">
        <v>44525</v>
      </c>
      <c r="B9298" t="s">
        <v>73</v>
      </c>
      <c r="C9298">
        <v>6</v>
      </c>
      <c r="D9298" t="s">
        <v>50</v>
      </c>
      <c r="E9298">
        <v>1033</v>
      </c>
      <c r="F9298" t="s">
        <v>74</v>
      </c>
      <c r="G9298" t="s">
        <v>57</v>
      </c>
      <c r="H9298" t="s">
        <v>52</v>
      </c>
      <c r="I9298" t="s">
        <v>53</v>
      </c>
      <c r="J9298">
        <v>44</v>
      </c>
      <c r="K9298">
        <v>31.245100000000001</v>
      </c>
      <c r="L9298">
        <v>561</v>
      </c>
      <c r="M9298">
        <v>30</v>
      </c>
      <c r="N9298" s="15">
        <v>12000</v>
      </c>
      <c r="O9298" s="15">
        <v>374941.2</v>
      </c>
    </row>
    <row r="9299" spans="1:15">
      <c r="A9299" s="14">
        <v>44525</v>
      </c>
      <c r="B9299" t="s">
        <v>73</v>
      </c>
      <c r="C9299">
        <v>6</v>
      </c>
      <c r="D9299" t="s">
        <v>50</v>
      </c>
      <c r="E9299">
        <v>1033</v>
      </c>
      <c r="F9299" t="s">
        <v>74</v>
      </c>
      <c r="G9299" t="s">
        <v>57</v>
      </c>
      <c r="H9299" t="s">
        <v>52</v>
      </c>
      <c r="I9299" t="s">
        <v>53</v>
      </c>
      <c r="J9299">
        <v>44</v>
      </c>
      <c r="K9299">
        <v>29.9678</v>
      </c>
      <c r="L9299">
        <v>629</v>
      </c>
      <c r="M9299">
        <v>30</v>
      </c>
      <c r="N9299" s="15">
        <v>10000</v>
      </c>
      <c r="O9299" s="15">
        <v>299678</v>
      </c>
    </row>
    <row r="9300" spans="1:15">
      <c r="A9300" s="14">
        <v>44525</v>
      </c>
      <c r="B9300" t="s">
        <v>73</v>
      </c>
      <c r="C9300">
        <v>8</v>
      </c>
      <c r="D9300" t="s">
        <v>50</v>
      </c>
      <c r="E9300">
        <v>1033</v>
      </c>
      <c r="F9300" t="s">
        <v>74</v>
      </c>
      <c r="G9300" t="s">
        <v>117</v>
      </c>
      <c r="H9300" t="s">
        <v>52</v>
      </c>
      <c r="I9300" t="s">
        <v>118</v>
      </c>
      <c r="J9300">
        <v>44</v>
      </c>
      <c r="K9300">
        <v>31.245100000000001</v>
      </c>
      <c r="L9300">
        <v>1559</v>
      </c>
      <c r="M9300">
        <v>30</v>
      </c>
      <c r="N9300" s="15">
        <v>3498.99</v>
      </c>
      <c r="O9300" s="15">
        <v>109326.292449</v>
      </c>
    </row>
    <row r="9301" spans="1:15">
      <c r="A9301" s="14">
        <v>44525</v>
      </c>
      <c r="B9301" t="s">
        <v>73</v>
      </c>
      <c r="C9301">
        <v>7</v>
      </c>
      <c r="D9301" t="s">
        <v>50</v>
      </c>
      <c r="E9301">
        <v>1033</v>
      </c>
      <c r="F9301" t="s">
        <v>74</v>
      </c>
      <c r="G9301" t="s">
        <v>57</v>
      </c>
      <c r="H9301" t="s">
        <v>52</v>
      </c>
      <c r="I9301" t="s">
        <v>53</v>
      </c>
      <c r="J9301">
        <v>44</v>
      </c>
      <c r="K9301">
        <v>31.245100000000001</v>
      </c>
      <c r="L9301">
        <v>744</v>
      </c>
      <c r="M9301">
        <v>30</v>
      </c>
      <c r="N9301" s="15">
        <v>15000</v>
      </c>
      <c r="O9301" s="15">
        <v>468676.5</v>
      </c>
    </row>
    <row r="9302" spans="1:15">
      <c r="A9302" s="14">
        <v>44525</v>
      </c>
      <c r="B9302" t="s">
        <v>73</v>
      </c>
      <c r="C9302">
        <v>7</v>
      </c>
      <c r="D9302" t="s">
        <v>50</v>
      </c>
      <c r="E9302">
        <v>1033</v>
      </c>
      <c r="F9302" t="s">
        <v>74</v>
      </c>
      <c r="G9302" t="s">
        <v>57</v>
      </c>
      <c r="H9302" t="s">
        <v>52</v>
      </c>
      <c r="I9302" t="s">
        <v>53</v>
      </c>
      <c r="J9302">
        <v>44</v>
      </c>
      <c r="K9302">
        <v>29.9678</v>
      </c>
      <c r="L9302">
        <v>751</v>
      </c>
      <c r="M9302">
        <v>30</v>
      </c>
      <c r="N9302" s="15">
        <v>22000</v>
      </c>
      <c r="O9302" s="15">
        <v>659291.6</v>
      </c>
    </row>
    <row r="9303" spans="1:15">
      <c r="A9303" s="14">
        <v>44525</v>
      </c>
      <c r="B9303" t="s">
        <v>73</v>
      </c>
      <c r="C9303">
        <v>8</v>
      </c>
      <c r="D9303" t="s">
        <v>50</v>
      </c>
      <c r="E9303">
        <v>1033</v>
      </c>
      <c r="F9303" t="s">
        <v>74</v>
      </c>
      <c r="G9303" t="s">
        <v>57</v>
      </c>
      <c r="H9303" t="s">
        <v>52</v>
      </c>
      <c r="I9303" t="s">
        <v>53</v>
      </c>
      <c r="J9303">
        <v>44</v>
      </c>
      <c r="K9303">
        <v>25.586400000000001</v>
      </c>
      <c r="L9303">
        <v>1115</v>
      </c>
      <c r="M9303">
        <v>30</v>
      </c>
      <c r="N9303" s="15">
        <v>21100</v>
      </c>
      <c r="O9303" s="15">
        <v>539873.04</v>
      </c>
    </row>
    <row r="9304" spans="1:15">
      <c r="A9304" s="14">
        <v>44525</v>
      </c>
      <c r="B9304" t="s">
        <v>73</v>
      </c>
      <c r="C9304">
        <v>8</v>
      </c>
      <c r="D9304" t="s">
        <v>50</v>
      </c>
      <c r="E9304">
        <v>1033</v>
      </c>
      <c r="F9304" t="s">
        <v>74</v>
      </c>
      <c r="G9304" t="s">
        <v>57</v>
      </c>
      <c r="H9304" t="s">
        <v>52</v>
      </c>
      <c r="I9304" t="s">
        <v>53</v>
      </c>
      <c r="J9304">
        <v>44</v>
      </c>
      <c r="K9304">
        <v>29.333400000000001</v>
      </c>
      <c r="L9304">
        <v>1114</v>
      </c>
      <c r="M9304">
        <v>30</v>
      </c>
      <c r="N9304" s="15">
        <v>28000</v>
      </c>
      <c r="O9304" s="15">
        <v>821335.2</v>
      </c>
    </row>
    <row r="9305" spans="1:15">
      <c r="A9305" s="14">
        <v>44525</v>
      </c>
      <c r="B9305" t="s">
        <v>73</v>
      </c>
      <c r="C9305">
        <v>8</v>
      </c>
      <c r="D9305" t="s">
        <v>50</v>
      </c>
      <c r="E9305">
        <v>1033</v>
      </c>
      <c r="F9305" t="s">
        <v>74</v>
      </c>
      <c r="G9305" t="s">
        <v>57</v>
      </c>
      <c r="H9305" t="s">
        <v>52</v>
      </c>
      <c r="I9305" t="s">
        <v>53</v>
      </c>
      <c r="J9305">
        <v>44</v>
      </c>
      <c r="K9305">
        <v>26.824200000000001</v>
      </c>
      <c r="L9305">
        <v>1468</v>
      </c>
      <c r="M9305">
        <v>30</v>
      </c>
      <c r="N9305" s="15">
        <v>43000</v>
      </c>
      <c r="O9305" s="15">
        <v>1153440.6000000001</v>
      </c>
    </row>
    <row r="9306" spans="1:15">
      <c r="A9306" s="14">
        <v>44525</v>
      </c>
      <c r="B9306" t="s">
        <v>73</v>
      </c>
      <c r="C9306">
        <v>8</v>
      </c>
      <c r="D9306" t="s">
        <v>50</v>
      </c>
      <c r="E9306">
        <v>1033</v>
      </c>
      <c r="F9306" t="s">
        <v>74</v>
      </c>
      <c r="G9306" t="s">
        <v>57</v>
      </c>
      <c r="H9306" t="s">
        <v>52</v>
      </c>
      <c r="I9306" t="s">
        <v>53</v>
      </c>
      <c r="J9306">
        <v>44</v>
      </c>
      <c r="K9306">
        <v>20.745100000000001</v>
      </c>
      <c r="L9306">
        <v>1483</v>
      </c>
      <c r="M9306">
        <v>30</v>
      </c>
      <c r="N9306" s="15">
        <v>120256</v>
      </c>
      <c r="O9306" s="15">
        <v>2494722.7456</v>
      </c>
    </row>
    <row r="9307" spans="1:15">
      <c r="A9307" s="14">
        <v>44525</v>
      </c>
      <c r="B9307" t="s">
        <v>73</v>
      </c>
      <c r="C9307">
        <v>8</v>
      </c>
      <c r="D9307" t="s">
        <v>50</v>
      </c>
      <c r="E9307">
        <v>1033</v>
      </c>
      <c r="F9307" t="s">
        <v>74</v>
      </c>
      <c r="G9307" t="s">
        <v>117</v>
      </c>
      <c r="H9307" t="s">
        <v>52</v>
      </c>
      <c r="I9307" t="s">
        <v>118</v>
      </c>
      <c r="J9307">
        <v>44</v>
      </c>
      <c r="K9307">
        <v>29.9678</v>
      </c>
      <c r="L9307">
        <v>1394</v>
      </c>
      <c r="M9307">
        <v>30</v>
      </c>
      <c r="N9307" s="15">
        <v>6110.21</v>
      </c>
      <c r="O9307" s="15">
        <v>183109.55123799999</v>
      </c>
    </row>
    <row r="9308" spans="1:15">
      <c r="A9308" s="14">
        <v>44525</v>
      </c>
      <c r="B9308" t="s">
        <v>73</v>
      </c>
      <c r="C9308">
        <v>6</v>
      </c>
      <c r="D9308" t="s">
        <v>50</v>
      </c>
      <c r="E9308">
        <v>1033</v>
      </c>
      <c r="F9308" t="s">
        <v>74</v>
      </c>
      <c r="G9308" t="s">
        <v>57</v>
      </c>
      <c r="H9308" t="s">
        <v>52</v>
      </c>
      <c r="I9308" t="s">
        <v>53</v>
      </c>
      <c r="J9308">
        <v>44</v>
      </c>
      <c r="K9308">
        <v>31.245100000000001</v>
      </c>
      <c r="L9308">
        <v>380</v>
      </c>
      <c r="M9308">
        <v>30</v>
      </c>
      <c r="N9308" s="15">
        <v>6576</v>
      </c>
      <c r="O9308" s="15">
        <v>205467.7776</v>
      </c>
    </row>
    <row r="9309" spans="1:15">
      <c r="A9309" s="14">
        <v>44525</v>
      </c>
      <c r="B9309" t="s">
        <v>73</v>
      </c>
      <c r="C9309">
        <v>6</v>
      </c>
      <c r="D9309" t="s">
        <v>50</v>
      </c>
      <c r="E9309">
        <v>1033</v>
      </c>
      <c r="F9309" t="s">
        <v>74</v>
      </c>
      <c r="G9309" t="s">
        <v>57</v>
      </c>
      <c r="H9309" t="s">
        <v>52</v>
      </c>
      <c r="I9309" t="s">
        <v>53</v>
      </c>
      <c r="J9309">
        <v>44</v>
      </c>
      <c r="K9309">
        <v>29.333400000000001</v>
      </c>
      <c r="L9309">
        <v>557</v>
      </c>
      <c r="M9309">
        <v>30</v>
      </c>
      <c r="N9309" s="15">
        <v>7864</v>
      </c>
      <c r="O9309" s="15">
        <v>230677.85759999999</v>
      </c>
    </row>
    <row r="9310" spans="1:15">
      <c r="A9310" s="14">
        <v>44525</v>
      </c>
      <c r="B9310" t="s">
        <v>73</v>
      </c>
      <c r="C9310">
        <v>8</v>
      </c>
      <c r="D9310" t="s">
        <v>50</v>
      </c>
      <c r="E9310">
        <v>1033</v>
      </c>
      <c r="F9310" t="s">
        <v>74</v>
      </c>
      <c r="G9310" t="s">
        <v>57</v>
      </c>
      <c r="H9310" t="s">
        <v>52</v>
      </c>
      <c r="I9310" t="s">
        <v>53</v>
      </c>
      <c r="J9310">
        <v>44</v>
      </c>
      <c r="K9310">
        <v>28.701899999999998</v>
      </c>
      <c r="L9310">
        <v>1474</v>
      </c>
      <c r="M9310">
        <v>30</v>
      </c>
      <c r="N9310" s="15">
        <v>36488</v>
      </c>
      <c r="O9310" s="15">
        <v>1047274.9272</v>
      </c>
    </row>
    <row r="9311" spans="1:15">
      <c r="A9311" s="14">
        <v>44525</v>
      </c>
      <c r="B9311" t="s">
        <v>73</v>
      </c>
      <c r="C9311">
        <v>8</v>
      </c>
      <c r="D9311" t="s">
        <v>50</v>
      </c>
      <c r="E9311">
        <v>1033</v>
      </c>
      <c r="F9311" t="s">
        <v>74</v>
      </c>
      <c r="G9311" t="s">
        <v>57</v>
      </c>
      <c r="H9311" t="s">
        <v>52</v>
      </c>
      <c r="I9311" t="s">
        <v>53</v>
      </c>
      <c r="J9311">
        <v>44</v>
      </c>
      <c r="K9311">
        <v>29.9678</v>
      </c>
      <c r="L9311">
        <v>1474</v>
      </c>
      <c r="M9311">
        <v>30</v>
      </c>
      <c r="N9311" s="15">
        <v>37350</v>
      </c>
      <c r="O9311" s="15">
        <v>1119297.33</v>
      </c>
    </row>
    <row r="9312" spans="1:15">
      <c r="A9312" s="14">
        <v>44525</v>
      </c>
      <c r="B9312" t="s">
        <v>73</v>
      </c>
      <c r="C9312">
        <v>8</v>
      </c>
      <c r="D9312" t="s">
        <v>50</v>
      </c>
      <c r="E9312">
        <v>1033</v>
      </c>
      <c r="F9312" t="s">
        <v>74</v>
      </c>
      <c r="G9312" t="s">
        <v>57</v>
      </c>
      <c r="H9312" t="s">
        <v>52</v>
      </c>
      <c r="I9312" t="s">
        <v>53</v>
      </c>
      <c r="J9312">
        <v>44</v>
      </c>
      <c r="K9312">
        <v>20.745100000000001</v>
      </c>
      <c r="L9312">
        <v>1481</v>
      </c>
      <c r="M9312">
        <v>30</v>
      </c>
      <c r="N9312" s="15">
        <v>86304</v>
      </c>
      <c r="O9312" s="15">
        <v>1790385.1103999999</v>
      </c>
    </row>
    <row r="9313" spans="1:15">
      <c r="A9313" s="14">
        <v>44525</v>
      </c>
      <c r="B9313" t="s">
        <v>73</v>
      </c>
      <c r="C9313">
        <v>8</v>
      </c>
      <c r="D9313" t="s">
        <v>50</v>
      </c>
      <c r="E9313">
        <v>1033</v>
      </c>
      <c r="F9313" t="s">
        <v>74</v>
      </c>
      <c r="G9313" t="s">
        <v>57</v>
      </c>
      <c r="H9313" t="s">
        <v>52</v>
      </c>
      <c r="I9313" t="s">
        <v>118</v>
      </c>
      <c r="J9313">
        <v>44</v>
      </c>
      <c r="K9313">
        <v>30.464600000000001</v>
      </c>
      <c r="L9313">
        <v>2286</v>
      </c>
      <c r="M9313">
        <v>30</v>
      </c>
      <c r="N9313" s="15">
        <v>7145.12</v>
      </c>
      <c r="O9313" s="15">
        <v>217673.222752</v>
      </c>
    </row>
    <row r="9314" spans="1:15">
      <c r="A9314" s="14">
        <v>44525</v>
      </c>
      <c r="B9314" t="s">
        <v>73</v>
      </c>
      <c r="C9314">
        <v>7</v>
      </c>
      <c r="D9314" t="s">
        <v>50</v>
      </c>
      <c r="E9314">
        <v>1033</v>
      </c>
      <c r="F9314" t="s">
        <v>74</v>
      </c>
      <c r="G9314" t="s">
        <v>57</v>
      </c>
      <c r="H9314" t="s">
        <v>52</v>
      </c>
      <c r="I9314" t="s">
        <v>53</v>
      </c>
      <c r="J9314">
        <v>44</v>
      </c>
      <c r="K9314">
        <v>30.605</v>
      </c>
      <c r="L9314">
        <v>739</v>
      </c>
      <c r="M9314">
        <v>30</v>
      </c>
      <c r="N9314" s="15">
        <v>10000</v>
      </c>
      <c r="O9314" s="15">
        <v>306050</v>
      </c>
    </row>
    <row r="9315" spans="1:15">
      <c r="A9315" s="14">
        <v>44525</v>
      </c>
      <c r="B9315" t="s">
        <v>73</v>
      </c>
      <c r="C9315">
        <v>6</v>
      </c>
      <c r="D9315" t="s">
        <v>50</v>
      </c>
      <c r="E9315">
        <v>1033</v>
      </c>
      <c r="F9315" t="s">
        <v>74</v>
      </c>
      <c r="G9315" t="s">
        <v>57</v>
      </c>
      <c r="H9315" t="s">
        <v>52</v>
      </c>
      <c r="I9315" t="s">
        <v>53</v>
      </c>
      <c r="J9315">
        <v>44</v>
      </c>
      <c r="K9315">
        <v>31.245100000000001</v>
      </c>
      <c r="L9315">
        <v>378</v>
      </c>
      <c r="M9315">
        <v>30</v>
      </c>
      <c r="N9315" s="15">
        <v>3576</v>
      </c>
      <c r="O9315" s="15">
        <v>111732.4776</v>
      </c>
    </row>
    <row r="9316" spans="1:15">
      <c r="A9316" s="14">
        <v>44525</v>
      </c>
      <c r="B9316" t="s">
        <v>73</v>
      </c>
      <c r="C9316">
        <v>8</v>
      </c>
      <c r="D9316" t="s">
        <v>50</v>
      </c>
      <c r="E9316">
        <v>1033</v>
      </c>
      <c r="F9316" t="s">
        <v>74</v>
      </c>
      <c r="G9316" t="s">
        <v>57</v>
      </c>
      <c r="H9316" t="s">
        <v>52</v>
      </c>
      <c r="I9316" t="s">
        <v>53</v>
      </c>
      <c r="J9316">
        <v>44</v>
      </c>
      <c r="K9316">
        <v>22.540199999999999</v>
      </c>
      <c r="L9316">
        <v>1349</v>
      </c>
      <c r="M9316">
        <v>30</v>
      </c>
      <c r="N9316" s="15">
        <v>117412</v>
      </c>
      <c r="O9316" s="15">
        <v>2646489.9624000001</v>
      </c>
    </row>
    <row r="9317" spans="1:15">
      <c r="A9317" s="14">
        <v>44525</v>
      </c>
      <c r="B9317" t="s">
        <v>73</v>
      </c>
      <c r="C9317">
        <v>7</v>
      </c>
      <c r="D9317" t="s">
        <v>50</v>
      </c>
      <c r="E9317">
        <v>1033</v>
      </c>
      <c r="F9317" t="s">
        <v>74</v>
      </c>
      <c r="G9317" t="s">
        <v>57</v>
      </c>
      <c r="H9317" t="s">
        <v>52</v>
      </c>
      <c r="I9317" t="s">
        <v>53</v>
      </c>
      <c r="J9317">
        <v>44</v>
      </c>
      <c r="K9317">
        <v>31.245100000000001</v>
      </c>
      <c r="L9317">
        <v>747</v>
      </c>
      <c r="M9317">
        <v>30</v>
      </c>
      <c r="N9317" s="15">
        <v>16200</v>
      </c>
      <c r="O9317" s="15">
        <v>506170.62</v>
      </c>
    </row>
    <row r="9318" spans="1:15">
      <c r="A9318" s="14">
        <v>44525</v>
      </c>
      <c r="B9318" t="s">
        <v>73</v>
      </c>
      <c r="C9318">
        <v>5</v>
      </c>
      <c r="D9318" t="s">
        <v>50</v>
      </c>
      <c r="E9318">
        <v>1033</v>
      </c>
      <c r="F9318" t="s">
        <v>74</v>
      </c>
      <c r="G9318" t="s">
        <v>57</v>
      </c>
      <c r="H9318" t="s">
        <v>52</v>
      </c>
      <c r="I9318" t="s">
        <v>53</v>
      </c>
      <c r="J9318">
        <v>44</v>
      </c>
      <c r="K9318">
        <v>30.605</v>
      </c>
      <c r="L9318">
        <v>348</v>
      </c>
      <c r="M9318">
        <v>30</v>
      </c>
      <c r="N9318" s="15">
        <v>7576</v>
      </c>
      <c r="O9318" s="15">
        <v>231863.48</v>
      </c>
    </row>
    <row r="9319" spans="1:15">
      <c r="A9319" s="14">
        <v>44525</v>
      </c>
      <c r="B9319" t="s">
        <v>73</v>
      </c>
      <c r="C9319">
        <v>8</v>
      </c>
      <c r="D9319" t="s">
        <v>50</v>
      </c>
      <c r="E9319">
        <v>1033</v>
      </c>
      <c r="F9319" t="s">
        <v>74</v>
      </c>
      <c r="G9319" t="s">
        <v>57</v>
      </c>
      <c r="H9319" t="s">
        <v>52</v>
      </c>
      <c r="I9319" t="s">
        <v>53</v>
      </c>
      <c r="J9319">
        <v>44</v>
      </c>
      <c r="K9319">
        <v>21.340800000000002</v>
      </c>
      <c r="L9319">
        <v>1482</v>
      </c>
      <c r="M9319">
        <v>30</v>
      </c>
      <c r="N9319" s="15">
        <v>140000</v>
      </c>
      <c r="O9319" s="15">
        <v>2987712</v>
      </c>
    </row>
    <row r="9320" spans="1:15">
      <c r="A9320" s="14">
        <v>44525</v>
      </c>
      <c r="B9320" t="s">
        <v>73</v>
      </c>
      <c r="C9320">
        <v>8</v>
      </c>
      <c r="D9320" t="s">
        <v>50</v>
      </c>
      <c r="E9320">
        <v>1033</v>
      </c>
      <c r="F9320" t="s">
        <v>74</v>
      </c>
      <c r="G9320" t="s">
        <v>57</v>
      </c>
      <c r="H9320" t="s">
        <v>52</v>
      </c>
      <c r="I9320" t="s">
        <v>53</v>
      </c>
      <c r="J9320">
        <v>44</v>
      </c>
      <c r="K9320">
        <v>24.3597</v>
      </c>
      <c r="L9320">
        <v>1476</v>
      </c>
      <c r="M9320">
        <v>30</v>
      </c>
      <c r="N9320" s="15">
        <v>50000</v>
      </c>
      <c r="O9320" s="15">
        <v>1217985</v>
      </c>
    </row>
    <row r="9321" spans="1:15">
      <c r="A9321" s="14">
        <v>44525</v>
      </c>
      <c r="B9321" t="s">
        <v>73</v>
      </c>
      <c r="C9321">
        <v>8</v>
      </c>
      <c r="D9321" t="s">
        <v>50</v>
      </c>
      <c r="E9321">
        <v>1033</v>
      </c>
      <c r="F9321" t="s">
        <v>74</v>
      </c>
      <c r="G9321" t="s">
        <v>57</v>
      </c>
      <c r="H9321" t="s">
        <v>52</v>
      </c>
      <c r="I9321" t="s">
        <v>53</v>
      </c>
      <c r="J9321">
        <v>44</v>
      </c>
      <c r="K9321">
        <v>29.333400000000001</v>
      </c>
      <c r="L9321">
        <v>1106</v>
      </c>
      <c r="M9321">
        <v>30</v>
      </c>
      <c r="N9321" s="15">
        <v>36828</v>
      </c>
      <c r="O9321" s="15">
        <v>1080290.4552</v>
      </c>
    </row>
    <row r="9322" spans="1:15">
      <c r="A9322" s="14">
        <v>44525</v>
      </c>
      <c r="B9322" t="s">
        <v>73</v>
      </c>
      <c r="C9322">
        <v>8</v>
      </c>
      <c r="D9322" t="s">
        <v>50</v>
      </c>
      <c r="E9322">
        <v>1033</v>
      </c>
      <c r="F9322" t="s">
        <v>74</v>
      </c>
      <c r="G9322" t="s">
        <v>57</v>
      </c>
      <c r="H9322" t="s">
        <v>52</v>
      </c>
      <c r="I9322" t="s">
        <v>53</v>
      </c>
      <c r="J9322">
        <v>44</v>
      </c>
      <c r="K9322">
        <v>24.3597</v>
      </c>
      <c r="L9322">
        <v>1115</v>
      </c>
      <c r="M9322">
        <v>30</v>
      </c>
      <c r="N9322" s="15">
        <v>32528</v>
      </c>
      <c r="O9322" s="15">
        <v>792372.32160000002</v>
      </c>
    </row>
    <row r="9323" spans="1:15">
      <c r="A9323" s="14">
        <v>44525</v>
      </c>
      <c r="B9323" t="s">
        <v>73</v>
      </c>
      <c r="C9323">
        <v>8</v>
      </c>
      <c r="D9323" t="s">
        <v>50</v>
      </c>
      <c r="E9323">
        <v>1033</v>
      </c>
      <c r="F9323" t="s">
        <v>74</v>
      </c>
      <c r="G9323" t="s">
        <v>57</v>
      </c>
      <c r="H9323" t="s">
        <v>52</v>
      </c>
      <c r="I9323" t="s">
        <v>53</v>
      </c>
      <c r="J9323">
        <v>44</v>
      </c>
      <c r="K9323">
        <v>27.447299999999998</v>
      </c>
      <c r="L9323">
        <v>1106</v>
      </c>
      <c r="M9323">
        <v>30</v>
      </c>
      <c r="N9323" s="15">
        <v>50000</v>
      </c>
      <c r="O9323" s="15">
        <v>1372365</v>
      </c>
    </row>
    <row r="9324" spans="1:15">
      <c r="A9324" s="14">
        <v>44525</v>
      </c>
      <c r="B9324" t="s">
        <v>73</v>
      </c>
      <c r="C9324">
        <v>8</v>
      </c>
      <c r="D9324" t="s">
        <v>50</v>
      </c>
      <c r="E9324">
        <v>1033</v>
      </c>
      <c r="F9324" t="s">
        <v>74</v>
      </c>
      <c r="G9324" t="s">
        <v>57</v>
      </c>
      <c r="H9324" t="s">
        <v>52</v>
      </c>
      <c r="I9324" t="s">
        <v>53</v>
      </c>
      <c r="J9324">
        <v>44</v>
      </c>
      <c r="K9324">
        <v>23.750399999999999</v>
      </c>
      <c r="L9324">
        <v>1451</v>
      </c>
      <c r="M9324">
        <v>30</v>
      </c>
      <c r="N9324" s="15">
        <v>70000</v>
      </c>
      <c r="O9324" s="15">
        <v>1662528</v>
      </c>
    </row>
    <row r="9325" spans="1:15">
      <c r="A9325" s="14">
        <v>44525</v>
      </c>
      <c r="B9325" t="s">
        <v>73</v>
      </c>
      <c r="C9325">
        <v>6</v>
      </c>
      <c r="D9325" t="s">
        <v>50</v>
      </c>
      <c r="E9325">
        <v>1033</v>
      </c>
      <c r="F9325" t="s">
        <v>74</v>
      </c>
      <c r="G9325" t="s">
        <v>57</v>
      </c>
      <c r="H9325" t="s">
        <v>52</v>
      </c>
      <c r="I9325" t="s">
        <v>53</v>
      </c>
      <c r="J9325">
        <v>44</v>
      </c>
      <c r="K9325">
        <v>31.245100000000001</v>
      </c>
      <c r="L9325">
        <v>567</v>
      </c>
      <c r="M9325">
        <v>30</v>
      </c>
      <c r="N9325" s="15">
        <v>10000</v>
      </c>
      <c r="O9325" s="15">
        <v>312451</v>
      </c>
    </row>
    <row r="9326" spans="1:15">
      <c r="A9326" s="14">
        <v>44525</v>
      </c>
      <c r="B9326" t="s">
        <v>73</v>
      </c>
      <c r="C9326">
        <v>8</v>
      </c>
      <c r="D9326" t="s">
        <v>50</v>
      </c>
      <c r="E9326">
        <v>1033</v>
      </c>
      <c r="F9326" t="s">
        <v>74</v>
      </c>
      <c r="G9326" t="s">
        <v>57</v>
      </c>
      <c r="H9326" t="s">
        <v>52</v>
      </c>
      <c r="I9326" t="s">
        <v>53</v>
      </c>
      <c r="J9326">
        <v>44</v>
      </c>
      <c r="K9326">
        <v>30.850300000000001</v>
      </c>
      <c r="L9326">
        <v>1089</v>
      </c>
      <c r="M9326">
        <v>60</v>
      </c>
      <c r="N9326" s="15">
        <v>16000</v>
      </c>
      <c r="O9326" s="15">
        <v>493604.8</v>
      </c>
    </row>
    <row r="9327" spans="1:15">
      <c r="A9327" s="14">
        <v>44525</v>
      </c>
      <c r="B9327" t="s">
        <v>73</v>
      </c>
      <c r="C9327">
        <v>8</v>
      </c>
      <c r="D9327" t="s">
        <v>50</v>
      </c>
      <c r="E9327">
        <v>1033</v>
      </c>
      <c r="F9327" t="s">
        <v>74</v>
      </c>
      <c r="G9327" t="s">
        <v>57</v>
      </c>
      <c r="H9327" t="s">
        <v>52</v>
      </c>
      <c r="I9327" t="s">
        <v>53</v>
      </c>
      <c r="J9327">
        <v>44</v>
      </c>
      <c r="K9327">
        <v>28.701899999999998</v>
      </c>
      <c r="L9327">
        <v>1454</v>
      </c>
      <c r="M9327">
        <v>30</v>
      </c>
      <c r="N9327" s="15">
        <v>10000</v>
      </c>
      <c r="O9327" s="15">
        <v>287019</v>
      </c>
    </row>
    <row r="9328" spans="1:15">
      <c r="A9328" s="14">
        <v>44525</v>
      </c>
      <c r="B9328" t="s">
        <v>73</v>
      </c>
      <c r="C9328">
        <v>8</v>
      </c>
      <c r="D9328" t="s">
        <v>50</v>
      </c>
      <c r="E9328">
        <v>1033</v>
      </c>
      <c r="F9328" t="s">
        <v>74</v>
      </c>
      <c r="G9328" t="s">
        <v>57</v>
      </c>
      <c r="H9328" t="s">
        <v>52</v>
      </c>
      <c r="I9328" t="s">
        <v>53</v>
      </c>
      <c r="J9328">
        <v>44</v>
      </c>
      <c r="K9328">
        <v>29.9678</v>
      </c>
      <c r="L9328">
        <v>1087</v>
      </c>
      <c r="M9328">
        <v>30</v>
      </c>
      <c r="N9328" s="15">
        <v>21380</v>
      </c>
      <c r="O9328" s="15">
        <v>640711.56400000001</v>
      </c>
    </row>
    <row r="9329" spans="1:15">
      <c r="A9329" s="14">
        <v>44525</v>
      </c>
      <c r="B9329" t="s">
        <v>73</v>
      </c>
      <c r="C9329">
        <v>8</v>
      </c>
      <c r="D9329" t="s">
        <v>50</v>
      </c>
      <c r="E9329">
        <v>1033</v>
      </c>
      <c r="F9329" t="s">
        <v>74</v>
      </c>
      <c r="G9329" t="s">
        <v>57</v>
      </c>
      <c r="H9329" t="s">
        <v>52</v>
      </c>
      <c r="I9329" t="s">
        <v>53</v>
      </c>
      <c r="J9329">
        <v>44</v>
      </c>
      <c r="K9329">
        <v>29.9678</v>
      </c>
      <c r="L9329">
        <v>1110</v>
      </c>
      <c r="M9329">
        <v>30</v>
      </c>
      <c r="N9329" s="15">
        <v>39000</v>
      </c>
      <c r="O9329" s="15">
        <v>1168744.2</v>
      </c>
    </row>
    <row r="9330" spans="1:15">
      <c r="A9330" s="14">
        <v>44525</v>
      </c>
      <c r="B9330" t="s">
        <v>73</v>
      </c>
      <c r="C9330">
        <v>8</v>
      </c>
      <c r="D9330" t="s">
        <v>50</v>
      </c>
      <c r="E9330">
        <v>1033</v>
      </c>
      <c r="F9330" t="s">
        <v>74</v>
      </c>
      <c r="G9330" t="s">
        <v>57</v>
      </c>
      <c r="H9330" t="s">
        <v>52</v>
      </c>
      <c r="I9330" t="s">
        <v>53</v>
      </c>
      <c r="J9330">
        <v>44</v>
      </c>
      <c r="K9330">
        <v>26.824200000000001</v>
      </c>
      <c r="L9330">
        <v>1474</v>
      </c>
      <c r="M9330">
        <v>30</v>
      </c>
      <c r="N9330" s="15">
        <v>44304</v>
      </c>
      <c r="O9330" s="15">
        <v>1188419.3568</v>
      </c>
    </row>
    <row r="9331" spans="1:15">
      <c r="A9331" s="14">
        <v>44525</v>
      </c>
      <c r="B9331" t="s">
        <v>73</v>
      </c>
      <c r="C9331">
        <v>8</v>
      </c>
      <c r="D9331" t="s">
        <v>50</v>
      </c>
      <c r="E9331">
        <v>1033</v>
      </c>
      <c r="F9331" t="s">
        <v>74</v>
      </c>
      <c r="G9331" t="s">
        <v>57</v>
      </c>
      <c r="H9331" t="s">
        <v>52</v>
      </c>
      <c r="I9331" t="s">
        <v>53</v>
      </c>
      <c r="J9331">
        <v>44</v>
      </c>
      <c r="K9331">
        <v>26.203900000000001</v>
      </c>
      <c r="L9331">
        <v>1481</v>
      </c>
      <c r="M9331">
        <v>30</v>
      </c>
      <c r="N9331" s="15">
        <v>58000</v>
      </c>
      <c r="O9331" s="15">
        <v>1519826.2</v>
      </c>
    </row>
    <row r="9332" spans="1:15">
      <c r="A9332" s="14">
        <v>44525</v>
      </c>
      <c r="B9332" t="s">
        <v>73</v>
      </c>
      <c r="C9332">
        <v>8</v>
      </c>
      <c r="D9332" t="s">
        <v>50</v>
      </c>
      <c r="E9332">
        <v>1033</v>
      </c>
      <c r="F9332" t="s">
        <v>74</v>
      </c>
      <c r="G9332" t="s">
        <v>57</v>
      </c>
      <c r="H9332" t="s">
        <v>52</v>
      </c>
      <c r="I9332" t="s">
        <v>53</v>
      </c>
      <c r="J9332">
        <v>44</v>
      </c>
      <c r="K9332">
        <v>29.333400000000001</v>
      </c>
      <c r="L9332">
        <v>1481</v>
      </c>
      <c r="M9332">
        <v>30</v>
      </c>
      <c r="N9332" s="15">
        <v>22304</v>
      </c>
      <c r="O9332" s="15">
        <v>654252.15359999996</v>
      </c>
    </row>
    <row r="9333" spans="1:15">
      <c r="A9333" s="14">
        <v>44525</v>
      </c>
      <c r="B9333" t="s">
        <v>73</v>
      </c>
      <c r="C9333">
        <v>8</v>
      </c>
      <c r="D9333" t="s">
        <v>50</v>
      </c>
      <c r="E9333">
        <v>1033</v>
      </c>
      <c r="F9333" t="s">
        <v>74</v>
      </c>
      <c r="G9333" t="s">
        <v>117</v>
      </c>
      <c r="H9333" t="s">
        <v>52</v>
      </c>
      <c r="I9333" t="s">
        <v>118</v>
      </c>
      <c r="J9333">
        <v>44</v>
      </c>
      <c r="K9333">
        <v>8.8391000000000002</v>
      </c>
      <c r="L9333">
        <v>2801</v>
      </c>
      <c r="M9333">
        <v>30</v>
      </c>
      <c r="N9333" s="15">
        <v>147666.54</v>
      </c>
      <c r="O9333" s="15">
        <v>1305239.3137139999</v>
      </c>
    </row>
    <row r="9334" spans="1:15">
      <c r="A9334" s="14">
        <v>44525</v>
      </c>
      <c r="B9334" t="s">
        <v>73</v>
      </c>
      <c r="C9334">
        <v>8</v>
      </c>
      <c r="D9334" t="s">
        <v>50</v>
      </c>
      <c r="E9334">
        <v>1033</v>
      </c>
      <c r="F9334" t="s">
        <v>74</v>
      </c>
      <c r="G9334" t="s">
        <v>57</v>
      </c>
      <c r="H9334" t="s">
        <v>52</v>
      </c>
      <c r="I9334" t="s">
        <v>53</v>
      </c>
      <c r="J9334">
        <v>44</v>
      </c>
      <c r="K9334">
        <v>24.971599999999999</v>
      </c>
      <c r="L9334">
        <v>1474</v>
      </c>
      <c r="M9334">
        <v>30</v>
      </c>
      <c r="N9334" s="15">
        <v>71904</v>
      </c>
      <c r="O9334" s="15">
        <v>1795557.9264</v>
      </c>
    </row>
    <row r="9335" spans="1:15">
      <c r="A9335" s="14">
        <v>44525</v>
      </c>
      <c r="B9335" t="s">
        <v>73</v>
      </c>
      <c r="C9335">
        <v>8</v>
      </c>
      <c r="D9335" t="s">
        <v>50</v>
      </c>
      <c r="E9335">
        <v>1033</v>
      </c>
      <c r="F9335" t="s">
        <v>74</v>
      </c>
      <c r="G9335" t="s">
        <v>57</v>
      </c>
      <c r="H9335" t="s">
        <v>52</v>
      </c>
      <c r="I9335" t="s">
        <v>53</v>
      </c>
      <c r="J9335">
        <v>44</v>
      </c>
      <c r="K9335">
        <v>28.701899999999998</v>
      </c>
      <c r="L9335">
        <v>1111</v>
      </c>
      <c r="M9335">
        <v>30</v>
      </c>
      <c r="N9335" s="15">
        <v>26728</v>
      </c>
      <c r="O9335" s="15">
        <v>767144.38320000004</v>
      </c>
    </row>
    <row r="9336" spans="1:15">
      <c r="A9336" s="14">
        <v>44525</v>
      </c>
      <c r="B9336" t="s">
        <v>73</v>
      </c>
      <c r="C9336">
        <v>8</v>
      </c>
      <c r="D9336" t="s">
        <v>50</v>
      </c>
      <c r="E9336">
        <v>1033</v>
      </c>
      <c r="F9336" t="s">
        <v>74</v>
      </c>
      <c r="G9336" t="s">
        <v>57</v>
      </c>
      <c r="H9336" t="s">
        <v>52</v>
      </c>
      <c r="I9336" t="s">
        <v>53</v>
      </c>
      <c r="J9336">
        <v>44</v>
      </c>
      <c r="K9336">
        <v>31.245100000000001</v>
      </c>
      <c r="L9336">
        <v>1117</v>
      </c>
      <c r="M9336">
        <v>30</v>
      </c>
      <c r="N9336" s="15">
        <v>17500</v>
      </c>
      <c r="O9336" s="15">
        <v>546789.25</v>
      </c>
    </row>
    <row r="9337" spans="1:15">
      <c r="A9337" s="14">
        <v>44525</v>
      </c>
      <c r="B9337" t="s">
        <v>73</v>
      </c>
      <c r="C9337">
        <v>8</v>
      </c>
      <c r="D9337" t="s">
        <v>50</v>
      </c>
      <c r="E9337">
        <v>1033</v>
      </c>
      <c r="F9337" t="s">
        <v>74</v>
      </c>
      <c r="G9337" t="s">
        <v>117</v>
      </c>
      <c r="H9337" t="s">
        <v>52</v>
      </c>
      <c r="I9337" t="s">
        <v>118</v>
      </c>
      <c r="J9337">
        <v>44</v>
      </c>
      <c r="K9337">
        <v>29.9678</v>
      </c>
      <c r="L9337">
        <v>1527</v>
      </c>
      <c r="M9337">
        <v>30</v>
      </c>
      <c r="N9337" s="15">
        <v>5856.54</v>
      </c>
      <c r="O9337" s="15">
        <v>175507.619412</v>
      </c>
    </row>
    <row r="9338" spans="1:15">
      <c r="A9338" s="14">
        <v>44525</v>
      </c>
      <c r="B9338" t="s">
        <v>73</v>
      </c>
      <c r="C9338">
        <v>8</v>
      </c>
      <c r="D9338" t="s">
        <v>50</v>
      </c>
      <c r="E9338">
        <v>1033</v>
      </c>
      <c r="F9338" t="s">
        <v>74</v>
      </c>
      <c r="G9338" t="s">
        <v>57</v>
      </c>
      <c r="H9338" t="s">
        <v>52</v>
      </c>
      <c r="I9338" t="s">
        <v>53</v>
      </c>
      <c r="J9338">
        <v>44</v>
      </c>
      <c r="K9338">
        <v>18.389199999999999</v>
      </c>
      <c r="L9338">
        <v>1469</v>
      </c>
      <c r="M9338">
        <v>30</v>
      </c>
      <c r="N9338" s="15">
        <v>140000</v>
      </c>
      <c r="O9338" s="15">
        <v>2574488</v>
      </c>
    </row>
    <row r="9339" spans="1:15">
      <c r="A9339" s="14">
        <v>44525</v>
      </c>
      <c r="B9339" t="s">
        <v>73</v>
      </c>
      <c r="C9339">
        <v>8</v>
      </c>
      <c r="D9339" t="s">
        <v>50</v>
      </c>
      <c r="E9339">
        <v>1033</v>
      </c>
      <c r="F9339" t="s">
        <v>74</v>
      </c>
      <c r="G9339" t="s">
        <v>57</v>
      </c>
      <c r="H9339" t="s">
        <v>52</v>
      </c>
      <c r="I9339" t="s">
        <v>53</v>
      </c>
      <c r="J9339">
        <v>44</v>
      </c>
      <c r="K9339">
        <v>28.701899999999998</v>
      </c>
      <c r="L9339">
        <v>1476</v>
      </c>
      <c r="M9339">
        <v>30</v>
      </c>
      <c r="N9339" s="15">
        <v>15000</v>
      </c>
      <c r="O9339" s="15">
        <v>430528.5</v>
      </c>
    </row>
    <row r="9340" spans="1:15">
      <c r="A9340" s="14">
        <v>44525</v>
      </c>
      <c r="B9340" t="s">
        <v>73</v>
      </c>
      <c r="C9340">
        <v>6</v>
      </c>
      <c r="D9340" t="s">
        <v>50</v>
      </c>
      <c r="E9340">
        <v>1033</v>
      </c>
      <c r="F9340" t="s">
        <v>74</v>
      </c>
      <c r="G9340" t="s">
        <v>57</v>
      </c>
      <c r="H9340" t="s">
        <v>52</v>
      </c>
      <c r="I9340" t="s">
        <v>53</v>
      </c>
      <c r="J9340">
        <v>44</v>
      </c>
      <c r="K9340">
        <v>28.701899999999998</v>
      </c>
      <c r="L9340">
        <v>382</v>
      </c>
      <c r="M9340">
        <v>30</v>
      </c>
      <c r="N9340" s="15">
        <v>6000</v>
      </c>
      <c r="O9340" s="15">
        <v>172211.4</v>
      </c>
    </row>
    <row r="9341" spans="1:15">
      <c r="A9341" s="14">
        <v>44525</v>
      </c>
      <c r="B9341" t="s">
        <v>73</v>
      </c>
      <c r="C9341">
        <v>8</v>
      </c>
      <c r="D9341" t="s">
        <v>50</v>
      </c>
      <c r="E9341">
        <v>1033</v>
      </c>
      <c r="F9341" t="s">
        <v>74</v>
      </c>
      <c r="G9341" t="s">
        <v>57</v>
      </c>
      <c r="H9341" t="s">
        <v>52</v>
      </c>
      <c r="I9341" t="s">
        <v>53</v>
      </c>
      <c r="J9341">
        <v>44</v>
      </c>
      <c r="K9341">
        <v>29.333400000000001</v>
      </c>
      <c r="L9341">
        <v>1117</v>
      </c>
      <c r="M9341">
        <v>30</v>
      </c>
      <c r="N9341" s="15">
        <v>23000</v>
      </c>
      <c r="O9341" s="15">
        <v>674668.2</v>
      </c>
    </row>
    <row r="9342" spans="1:15">
      <c r="A9342" s="14">
        <v>44525</v>
      </c>
      <c r="B9342" t="s">
        <v>73</v>
      </c>
      <c r="C9342">
        <v>7</v>
      </c>
      <c r="D9342" t="s">
        <v>50</v>
      </c>
      <c r="E9342">
        <v>1033</v>
      </c>
      <c r="F9342" t="s">
        <v>74</v>
      </c>
      <c r="G9342" t="s">
        <v>57</v>
      </c>
      <c r="H9342" t="s">
        <v>52</v>
      </c>
      <c r="I9342" t="s">
        <v>53</v>
      </c>
      <c r="J9342">
        <v>44</v>
      </c>
      <c r="K9342">
        <v>29.333400000000001</v>
      </c>
      <c r="L9342">
        <v>923</v>
      </c>
      <c r="M9342">
        <v>30</v>
      </c>
      <c r="N9342" s="15">
        <v>31000</v>
      </c>
      <c r="O9342" s="15">
        <v>909335.4</v>
      </c>
    </row>
    <row r="9343" spans="1:15">
      <c r="A9343" s="14">
        <v>44525</v>
      </c>
      <c r="B9343" t="s">
        <v>73</v>
      </c>
      <c r="C9343">
        <v>8</v>
      </c>
      <c r="D9343" t="s">
        <v>50</v>
      </c>
      <c r="E9343">
        <v>1033</v>
      </c>
      <c r="F9343" t="s">
        <v>74</v>
      </c>
      <c r="G9343" t="s">
        <v>57</v>
      </c>
      <c r="H9343" t="s">
        <v>52</v>
      </c>
      <c r="I9343" t="s">
        <v>53</v>
      </c>
      <c r="J9343">
        <v>44</v>
      </c>
      <c r="K9343">
        <v>28.701899999999998</v>
      </c>
      <c r="L9343">
        <v>1117</v>
      </c>
      <c r="M9343">
        <v>30</v>
      </c>
      <c r="N9343" s="15">
        <v>36728</v>
      </c>
      <c r="O9343" s="15">
        <v>1054163.3832</v>
      </c>
    </row>
    <row r="9344" spans="1:15">
      <c r="A9344" s="14">
        <v>44525</v>
      </c>
      <c r="B9344" t="s">
        <v>73</v>
      </c>
      <c r="C9344">
        <v>8</v>
      </c>
      <c r="D9344" t="s">
        <v>50</v>
      </c>
      <c r="E9344">
        <v>1033</v>
      </c>
      <c r="F9344" t="s">
        <v>74</v>
      </c>
      <c r="G9344" t="s">
        <v>57</v>
      </c>
      <c r="H9344" t="s">
        <v>52</v>
      </c>
      <c r="I9344" t="s">
        <v>53</v>
      </c>
      <c r="J9344">
        <v>44</v>
      </c>
      <c r="K9344">
        <v>29.9678</v>
      </c>
      <c r="L9344">
        <v>1107</v>
      </c>
      <c r="M9344">
        <v>30</v>
      </c>
      <c r="N9344" s="15">
        <v>15000</v>
      </c>
      <c r="O9344" s="15">
        <v>449517</v>
      </c>
    </row>
    <row r="9345" spans="1:15">
      <c r="A9345" s="14">
        <v>44525</v>
      </c>
      <c r="B9345" t="s">
        <v>73</v>
      </c>
      <c r="C9345">
        <v>7</v>
      </c>
      <c r="D9345" t="s">
        <v>50</v>
      </c>
      <c r="E9345">
        <v>1033</v>
      </c>
      <c r="F9345" t="s">
        <v>74</v>
      </c>
      <c r="G9345" t="s">
        <v>57</v>
      </c>
      <c r="H9345" t="s">
        <v>52</v>
      </c>
      <c r="I9345" t="s">
        <v>53</v>
      </c>
      <c r="J9345">
        <v>44</v>
      </c>
      <c r="K9345">
        <v>31.245100000000001</v>
      </c>
      <c r="L9345">
        <v>924</v>
      </c>
      <c r="M9345">
        <v>30</v>
      </c>
      <c r="N9345" s="15">
        <v>11440</v>
      </c>
      <c r="O9345" s="15">
        <v>357443.94400000002</v>
      </c>
    </row>
    <row r="9346" spans="1:15">
      <c r="A9346" s="14">
        <v>44525</v>
      </c>
      <c r="B9346" t="s">
        <v>73</v>
      </c>
      <c r="C9346">
        <v>8</v>
      </c>
      <c r="D9346" t="s">
        <v>50</v>
      </c>
      <c r="E9346">
        <v>1033</v>
      </c>
      <c r="F9346" t="s">
        <v>74</v>
      </c>
      <c r="G9346" t="s">
        <v>57</v>
      </c>
      <c r="H9346" t="s">
        <v>52</v>
      </c>
      <c r="I9346" t="s">
        <v>53</v>
      </c>
      <c r="J9346">
        <v>44</v>
      </c>
      <c r="K9346">
        <v>28.0732</v>
      </c>
      <c r="L9346">
        <v>1108</v>
      </c>
      <c r="M9346">
        <v>30</v>
      </c>
      <c r="N9346" s="15">
        <v>36000</v>
      </c>
      <c r="O9346" s="15">
        <v>1010635.2</v>
      </c>
    </row>
    <row r="9347" spans="1:15">
      <c r="A9347" s="14">
        <v>44525</v>
      </c>
      <c r="B9347" t="s">
        <v>73</v>
      </c>
      <c r="C9347">
        <v>8</v>
      </c>
      <c r="D9347" t="s">
        <v>50</v>
      </c>
      <c r="E9347">
        <v>1033</v>
      </c>
      <c r="F9347" t="s">
        <v>74</v>
      </c>
      <c r="G9347" t="s">
        <v>57</v>
      </c>
      <c r="H9347" t="s">
        <v>52</v>
      </c>
      <c r="I9347" t="s">
        <v>53</v>
      </c>
      <c r="J9347">
        <v>44</v>
      </c>
      <c r="K9347">
        <v>19.561800000000002</v>
      </c>
      <c r="L9347">
        <v>1453</v>
      </c>
      <c r="M9347">
        <v>30</v>
      </c>
      <c r="N9347" s="15">
        <v>114214</v>
      </c>
      <c r="O9347" s="15">
        <v>2234231.4251999999</v>
      </c>
    </row>
    <row r="9348" spans="1:15">
      <c r="A9348" s="14">
        <v>44525</v>
      </c>
      <c r="B9348" t="s">
        <v>73</v>
      </c>
      <c r="C9348">
        <v>6</v>
      </c>
      <c r="D9348" t="s">
        <v>50</v>
      </c>
      <c r="E9348">
        <v>1033</v>
      </c>
      <c r="F9348" t="s">
        <v>74</v>
      </c>
      <c r="G9348" t="s">
        <v>57</v>
      </c>
      <c r="H9348" t="s">
        <v>52</v>
      </c>
      <c r="I9348" t="s">
        <v>53</v>
      </c>
      <c r="J9348">
        <v>44</v>
      </c>
      <c r="K9348">
        <v>31.245100000000001</v>
      </c>
      <c r="L9348">
        <v>390</v>
      </c>
      <c r="M9348">
        <v>30</v>
      </c>
      <c r="N9348" s="15">
        <v>6576</v>
      </c>
      <c r="O9348" s="15">
        <v>205467.7776</v>
      </c>
    </row>
    <row r="9349" spans="1:15">
      <c r="A9349" s="14">
        <v>44525</v>
      </c>
      <c r="B9349" t="s">
        <v>73</v>
      </c>
      <c r="C9349">
        <v>8</v>
      </c>
      <c r="D9349" t="s">
        <v>50</v>
      </c>
      <c r="E9349">
        <v>1033</v>
      </c>
      <c r="F9349" t="s">
        <v>74</v>
      </c>
      <c r="G9349" t="s">
        <v>57</v>
      </c>
      <c r="H9349" t="s">
        <v>52</v>
      </c>
      <c r="I9349" t="s">
        <v>53</v>
      </c>
      <c r="J9349">
        <v>44</v>
      </c>
      <c r="K9349">
        <v>23.143899999999999</v>
      </c>
      <c r="L9349">
        <v>1451</v>
      </c>
      <c r="M9349">
        <v>30</v>
      </c>
      <c r="N9349" s="15">
        <v>105156</v>
      </c>
      <c r="O9349" s="15">
        <v>2433719.9484000001</v>
      </c>
    </row>
    <row r="9350" spans="1:15">
      <c r="A9350" s="14">
        <v>44525</v>
      </c>
      <c r="B9350" t="s">
        <v>73</v>
      </c>
      <c r="C9350">
        <v>8</v>
      </c>
      <c r="D9350" t="s">
        <v>50</v>
      </c>
      <c r="E9350">
        <v>1033</v>
      </c>
      <c r="F9350" t="s">
        <v>74</v>
      </c>
      <c r="G9350" t="s">
        <v>57</v>
      </c>
      <c r="H9350" t="s">
        <v>52</v>
      </c>
      <c r="I9350" t="s">
        <v>53</v>
      </c>
      <c r="J9350">
        <v>44</v>
      </c>
      <c r="K9350">
        <v>28.646599999999999</v>
      </c>
      <c r="L9350">
        <v>1108</v>
      </c>
      <c r="M9350">
        <v>90</v>
      </c>
      <c r="N9350" s="15">
        <v>27000</v>
      </c>
      <c r="O9350" s="15">
        <v>773458.2</v>
      </c>
    </row>
    <row r="9351" spans="1:15">
      <c r="A9351" s="14">
        <v>44525</v>
      </c>
      <c r="B9351" t="s">
        <v>73</v>
      </c>
      <c r="C9351">
        <v>8</v>
      </c>
      <c r="D9351" t="s">
        <v>50</v>
      </c>
      <c r="E9351">
        <v>1033</v>
      </c>
      <c r="F9351" t="s">
        <v>74</v>
      </c>
      <c r="G9351" t="s">
        <v>57</v>
      </c>
      <c r="H9351" t="s">
        <v>52</v>
      </c>
      <c r="I9351" t="s">
        <v>53</v>
      </c>
      <c r="J9351">
        <v>44</v>
      </c>
      <c r="K9351">
        <v>26.203900000000001</v>
      </c>
      <c r="L9351">
        <v>1104</v>
      </c>
      <c r="M9351">
        <v>30</v>
      </c>
      <c r="N9351" s="15">
        <v>42500</v>
      </c>
      <c r="O9351" s="15">
        <v>1113665.75</v>
      </c>
    </row>
    <row r="9352" spans="1:15">
      <c r="A9352" s="14">
        <v>44525</v>
      </c>
      <c r="B9352" t="s">
        <v>73</v>
      </c>
      <c r="C9352">
        <v>8</v>
      </c>
      <c r="D9352" t="s">
        <v>50</v>
      </c>
      <c r="E9352">
        <v>1033</v>
      </c>
      <c r="F9352" t="s">
        <v>74</v>
      </c>
      <c r="G9352" t="s">
        <v>57</v>
      </c>
      <c r="H9352" t="s">
        <v>52</v>
      </c>
      <c r="I9352" t="s">
        <v>53</v>
      </c>
      <c r="J9352">
        <v>44</v>
      </c>
      <c r="K9352">
        <v>24.971599999999999</v>
      </c>
      <c r="L9352">
        <v>1117</v>
      </c>
      <c r="M9352">
        <v>30</v>
      </c>
      <c r="N9352" s="15">
        <v>43800</v>
      </c>
      <c r="O9352" s="15">
        <v>1093756.08</v>
      </c>
    </row>
    <row r="9353" spans="1:15">
      <c r="A9353" s="14">
        <v>44525</v>
      </c>
      <c r="B9353" t="s">
        <v>73</v>
      </c>
      <c r="C9353">
        <v>7</v>
      </c>
      <c r="D9353" t="s">
        <v>50</v>
      </c>
      <c r="E9353">
        <v>1033</v>
      </c>
      <c r="F9353" t="s">
        <v>74</v>
      </c>
      <c r="G9353" t="s">
        <v>57</v>
      </c>
      <c r="H9353" t="s">
        <v>52</v>
      </c>
      <c r="I9353" t="s">
        <v>53</v>
      </c>
      <c r="J9353">
        <v>44</v>
      </c>
      <c r="K9353">
        <v>29.333400000000001</v>
      </c>
      <c r="L9353">
        <v>743</v>
      </c>
      <c r="M9353">
        <v>30</v>
      </c>
      <c r="N9353" s="15">
        <v>28000</v>
      </c>
      <c r="O9353" s="15">
        <v>821335.2</v>
      </c>
    </row>
    <row r="9354" spans="1:15">
      <c r="A9354" s="14">
        <v>44525</v>
      </c>
      <c r="B9354" t="s">
        <v>73</v>
      </c>
      <c r="C9354">
        <v>8</v>
      </c>
      <c r="D9354" t="s">
        <v>50</v>
      </c>
      <c r="E9354">
        <v>1033</v>
      </c>
      <c r="F9354" t="s">
        <v>74</v>
      </c>
      <c r="G9354" t="s">
        <v>57</v>
      </c>
      <c r="H9354" t="s">
        <v>52</v>
      </c>
      <c r="I9354" t="s">
        <v>53</v>
      </c>
      <c r="J9354">
        <v>44</v>
      </c>
      <c r="K9354">
        <v>21.9391</v>
      </c>
      <c r="L9354">
        <v>1470</v>
      </c>
      <c r="M9354">
        <v>30</v>
      </c>
      <c r="N9354" s="15">
        <v>81700</v>
      </c>
      <c r="O9354" s="15">
        <v>1792424.47</v>
      </c>
    </row>
    <row r="9355" spans="1:15">
      <c r="A9355" s="14">
        <v>44525</v>
      </c>
      <c r="B9355" t="s">
        <v>73</v>
      </c>
      <c r="C9355">
        <v>7</v>
      </c>
      <c r="D9355" t="s">
        <v>50</v>
      </c>
      <c r="E9355">
        <v>1033</v>
      </c>
      <c r="F9355" t="s">
        <v>74</v>
      </c>
      <c r="G9355" t="s">
        <v>57</v>
      </c>
      <c r="H9355" t="s">
        <v>52</v>
      </c>
      <c r="I9355" t="s">
        <v>53</v>
      </c>
      <c r="J9355">
        <v>44</v>
      </c>
      <c r="K9355">
        <v>24.3597</v>
      </c>
      <c r="L9355">
        <v>994</v>
      </c>
      <c r="M9355">
        <v>30</v>
      </c>
      <c r="N9355" s="15">
        <v>36586</v>
      </c>
      <c r="O9355" s="15">
        <v>891223.98419999995</v>
      </c>
    </row>
    <row r="9356" spans="1:15">
      <c r="A9356" s="14">
        <v>44525</v>
      </c>
      <c r="B9356" t="s">
        <v>73</v>
      </c>
      <c r="C9356">
        <v>8</v>
      </c>
      <c r="D9356" t="s">
        <v>50</v>
      </c>
      <c r="E9356">
        <v>1033</v>
      </c>
      <c r="F9356" t="s">
        <v>74</v>
      </c>
      <c r="G9356" t="s">
        <v>57</v>
      </c>
      <c r="H9356" t="s">
        <v>52</v>
      </c>
      <c r="I9356" t="s">
        <v>53</v>
      </c>
      <c r="J9356">
        <v>44</v>
      </c>
      <c r="K9356">
        <v>28.0732</v>
      </c>
      <c r="L9356">
        <v>1471</v>
      </c>
      <c r="M9356">
        <v>30</v>
      </c>
      <c r="N9356" s="15">
        <v>25000</v>
      </c>
      <c r="O9356" s="15">
        <v>701830</v>
      </c>
    </row>
    <row r="9357" spans="1:15">
      <c r="A9357" s="14">
        <v>44525</v>
      </c>
      <c r="B9357" t="s">
        <v>73</v>
      </c>
      <c r="C9357">
        <v>5</v>
      </c>
      <c r="D9357" t="s">
        <v>50</v>
      </c>
      <c r="E9357">
        <v>1033</v>
      </c>
      <c r="F9357" t="s">
        <v>74</v>
      </c>
      <c r="G9357" t="s">
        <v>57</v>
      </c>
      <c r="H9357" t="s">
        <v>52</v>
      </c>
      <c r="I9357" t="s">
        <v>53</v>
      </c>
      <c r="J9357">
        <v>44</v>
      </c>
      <c r="K9357">
        <v>29.9678</v>
      </c>
      <c r="L9357">
        <v>299</v>
      </c>
      <c r="M9357">
        <v>30</v>
      </c>
      <c r="N9357" s="15">
        <v>3000</v>
      </c>
      <c r="O9357" s="15">
        <v>89903.4</v>
      </c>
    </row>
    <row r="9358" spans="1:15">
      <c r="A9358" s="14">
        <v>44525</v>
      </c>
      <c r="B9358" t="s">
        <v>73</v>
      </c>
      <c r="C9358">
        <v>6</v>
      </c>
      <c r="D9358" t="s">
        <v>50</v>
      </c>
      <c r="E9358">
        <v>1033</v>
      </c>
      <c r="F9358" t="s">
        <v>74</v>
      </c>
      <c r="G9358" t="s">
        <v>57</v>
      </c>
      <c r="H9358" t="s">
        <v>52</v>
      </c>
      <c r="I9358" t="s">
        <v>53</v>
      </c>
      <c r="J9358">
        <v>44</v>
      </c>
      <c r="K9358">
        <v>31.245100000000001</v>
      </c>
      <c r="L9358">
        <v>506</v>
      </c>
      <c r="M9358">
        <v>30</v>
      </c>
      <c r="N9358" s="15">
        <v>6000</v>
      </c>
      <c r="O9358" s="15">
        <v>187470.6</v>
      </c>
    </row>
    <row r="9359" spans="1:15">
      <c r="A9359" s="14">
        <v>44525</v>
      </c>
      <c r="B9359" t="s">
        <v>73</v>
      </c>
      <c r="C9359">
        <v>7</v>
      </c>
      <c r="D9359" t="s">
        <v>50</v>
      </c>
      <c r="E9359">
        <v>1033</v>
      </c>
      <c r="F9359" t="s">
        <v>74</v>
      </c>
      <c r="G9359" t="s">
        <v>57</v>
      </c>
      <c r="H9359" t="s">
        <v>52</v>
      </c>
      <c r="I9359" t="s">
        <v>53</v>
      </c>
      <c r="J9359">
        <v>44</v>
      </c>
      <c r="K9359">
        <v>31.245100000000001</v>
      </c>
      <c r="L9359">
        <v>740</v>
      </c>
      <c r="M9359">
        <v>30</v>
      </c>
      <c r="N9359" s="15">
        <v>7000</v>
      </c>
      <c r="O9359" s="15">
        <v>218715.7</v>
      </c>
    </row>
    <row r="9360" spans="1:15">
      <c r="A9360" s="14">
        <v>44525</v>
      </c>
      <c r="B9360" t="s">
        <v>73</v>
      </c>
      <c r="C9360">
        <v>8</v>
      </c>
      <c r="D9360" t="s">
        <v>50</v>
      </c>
      <c r="E9360">
        <v>1033</v>
      </c>
      <c r="F9360" t="s">
        <v>74</v>
      </c>
      <c r="G9360" t="s">
        <v>57</v>
      </c>
      <c r="H9360" t="s">
        <v>52</v>
      </c>
      <c r="I9360" t="s">
        <v>53</v>
      </c>
      <c r="J9360">
        <v>44</v>
      </c>
      <c r="K9360">
        <v>24.3597</v>
      </c>
      <c r="L9360">
        <v>1474</v>
      </c>
      <c r="M9360">
        <v>30</v>
      </c>
      <c r="N9360" s="15">
        <v>92604</v>
      </c>
      <c r="O9360" s="15">
        <v>2255805.6587999999</v>
      </c>
    </row>
    <row r="9361" spans="1:15">
      <c r="A9361" s="14">
        <v>44525</v>
      </c>
      <c r="B9361" t="s">
        <v>73</v>
      </c>
      <c r="C9361">
        <v>8</v>
      </c>
      <c r="D9361" t="s">
        <v>50</v>
      </c>
      <c r="E9361">
        <v>1033</v>
      </c>
      <c r="F9361" t="s">
        <v>74</v>
      </c>
      <c r="G9361" t="s">
        <v>57</v>
      </c>
      <c r="H9361" t="s">
        <v>52</v>
      </c>
      <c r="I9361" t="s">
        <v>53</v>
      </c>
      <c r="J9361">
        <v>44</v>
      </c>
      <c r="K9361">
        <v>29.9678</v>
      </c>
      <c r="L9361">
        <v>1481</v>
      </c>
      <c r="M9361">
        <v>30</v>
      </c>
      <c r="N9361" s="15">
        <v>21000</v>
      </c>
      <c r="O9361" s="15">
        <v>629323.80000000005</v>
      </c>
    </row>
    <row r="9362" spans="1:15">
      <c r="A9362" s="14">
        <v>44525</v>
      </c>
      <c r="B9362" t="s">
        <v>73</v>
      </c>
      <c r="C9362">
        <v>8</v>
      </c>
      <c r="D9362" t="s">
        <v>50</v>
      </c>
      <c r="E9362">
        <v>1033</v>
      </c>
      <c r="F9362" t="s">
        <v>74</v>
      </c>
      <c r="G9362" t="s">
        <v>57</v>
      </c>
      <c r="H9362" t="s">
        <v>52</v>
      </c>
      <c r="I9362" t="s">
        <v>53</v>
      </c>
      <c r="J9362">
        <v>44</v>
      </c>
      <c r="K9362">
        <v>27.447299999999998</v>
      </c>
      <c r="L9362">
        <v>1082</v>
      </c>
      <c r="M9362">
        <v>30</v>
      </c>
      <c r="N9362" s="15">
        <v>63000</v>
      </c>
      <c r="O9362" s="15">
        <v>1729179.9</v>
      </c>
    </row>
    <row r="9363" spans="1:15">
      <c r="A9363" s="14">
        <v>44525</v>
      </c>
      <c r="B9363" t="s">
        <v>73</v>
      </c>
      <c r="C9363">
        <v>8</v>
      </c>
      <c r="D9363" t="s">
        <v>50</v>
      </c>
      <c r="E9363">
        <v>1033</v>
      </c>
      <c r="F9363" t="s">
        <v>74</v>
      </c>
      <c r="G9363" t="s">
        <v>57</v>
      </c>
      <c r="H9363" t="s">
        <v>52</v>
      </c>
      <c r="I9363" t="s">
        <v>53</v>
      </c>
      <c r="J9363">
        <v>44</v>
      </c>
      <c r="K9363">
        <v>31.245100000000001</v>
      </c>
      <c r="L9363">
        <v>1106</v>
      </c>
      <c r="M9363">
        <v>30</v>
      </c>
      <c r="N9363" s="15">
        <v>10000</v>
      </c>
      <c r="O9363" s="15">
        <v>312451</v>
      </c>
    </row>
    <row r="9364" spans="1:15">
      <c r="A9364" s="14">
        <v>44525</v>
      </c>
      <c r="B9364" t="s">
        <v>73</v>
      </c>
      <c r="C9364">
        <v>6</v>
      </c>
      <c r="D9364" t="s">
        <v>50</v>
      </c>
      <c r="E9364">
        <v>1033</v>
      </c>
      <c r="F9364" t="s">
        <v>74</v>
      </c>
      <c r="G9364" t="s">
        <v>57</v>
      </c>
      <c r="H9364" t="s">
        <v>52</v>
      </c>
      <c r="I9364" t="s">
        <v>53</v>
      </c>
      <c r="J9364">
        <v>44</v>
      </c>
      <c r="K9364">
        <v>31.245100000000001</v>
      </c>
      <c r="L9364">
        <v>562</v>
      </c>
      <c r="M9364">
        <v>30</v>
      </c>
      <c r="N9364" s="15">
        <v>7864</v>
      </c>
      <c r="O9364" s="15">
        <v>245711.4664</v>
      </c>
    </row>
    <row r="9365" spans="1:15">
      <c r="A9365" s="14">
        <v>44525</v>
      </c>
      <c r="B9365" t="s">
        <v>73</v>
      </c>
      <c r="C9365">
        <v>7</v>
      </c>
      <c r="D9365" t="s">
        <v>50</v>
      </c>
      <c r="E9365">
        <v>1033</v>
      </c>
      <c r="F9365" t="s">
        <v>74</v>
      </c>
      <c r="G9365" t="s">
        <v>57</v>
      </c>
      <c r="H9365" t="s">
        <v>52</v>
      </c>
      <c r="I9365" t="s">
        <v>53</v>
      </c>
      <c r="J9365">
        <v>44</v>
      </c>
      <c r="K9365">
        <v>31.245100000000001</v>
      </c>
      <c r="L9365">
        <v>736</v>
      </c>
      <c r="M9365">
        <v>30</v>
      </c>
      <c r="N9365" s="15">
        <v>15200</v>
      </c>
      <c r="O9365" s="15">
        <v>474925.52</v>
      </c>
    </row>
    <row r="9366" spans="1:15">
      <c r="A9366" s="14">
        <v>44525</v>
      </c>
      <c r="B9366" t="s">
        <v>73</v>
      </c>
      <c r="C9366">
        <v>8</v>
      </c>
      <c r="D9366" t="s">
        <v>50</v>
      </c>
      <c r="E9366">
        <v>1033</v>
      </c>
      <c r="F9366" t="s">
        <v>74</v>
      </c>
      <c r="G9366" t="s">
        <v>57</v>
      </c>
      <c r="H9366" t="s">
        <v>52</v>
      </c>
      <c r="I9366" t="s">
        <v>53</v>
      </c>
      <c r="J9366">
        <v>44</v>
      </c>
      <c r="K9366">
        <v>19.6325</v>
      </c>
      <c r="L9366">
        <v>1846</v>
      </c>
      <c r="M9366">
        <v>30</v>
      </c>
      <c r="N9366" s="15">
        <v>135000</v>
      </c>
      <c r="O9366" s="15">
        <v>2650387.5</v>
      </c>
    </row>
    <row r="9367" spans="1:15">
      <c r="A9367" s="14">
        <v>44525</v>
      </c>
      <c r="B9367" t="s">
        <v>73</v>
      </c>
      <c r="C9367">
        <v>7</v>
      </c>
      <c r="D9367" t="s">
        <v>50</v>
      </c>
      <c r="E9367">
        <v>1033</v>
      </c>
      <c r="F9367" t="s">
        <v>74</v>
      </c>
      <c r="G9367" t="s">
        <v>57</v>
      </c>
      <c r="H9367" t="s">
        <v>52</v>
      </c>
      <c r="I9367" t="s">
        <v>53</v>
      </c>
      <c r="J9367">
        <v>44</v>
      </c>
      <c r="K9367">
        <v>31.245100000000001</v>
      </c>
      <c r="L9367">
        <v>747</v>
      </c>
      <c r="M9367">
        <v>30</v>
      </c>
      <c r="N9367" s="15">
        <v>15200</v>
      </c>
      <c r="O9367" s="15">
        <v>474925.52</v>
      </c>
    </row>
    <row r="9368" spans="1:15">
      <c r="A9368" s="14">
        <v>44525</v>
      </c>
      <c r="B9368" t="s">
        <v>73</v>
      </c>
      <c r="C9368">
        <v>8</v>
      </c>
      <c r="D9368" t="s">
        <v>50</v>
      </c>
      <c r="E9368">
        <v>1033</v>
      </c>
      <c r="F9368" t="s">
        <v>74</v>
      </c>
      <c r="G9368" t="s">
        <v>57</v>
      </c>
      <c r="H9368" t="s">
        <v>52</v>
      </c>
      <c r="I9368" t="s">
        <v>53</v>
      </c>
      <c r="J9368">
        <v>44</v>
      </c>
      <c r="K9368">
        <v>29.9678</v>
      </c>
      <c r="L9368">
        <v>1453</v>
      </c>
      <c r="M9368">
        <v>30</v>
      </c>
      <c r="N9368" s="15">
        <v>31000</v>
      </c>
      <c r="O9368" s="15">
        <v>929001.8</v>
      </c>
    </row>
    <row r="9369" spans="1:15">
      <c r="A9369" s="14">
        <v>44525</v>
      </c>
      <c r="B9369" t="s">
        <v>73</v>
      </c>
      <c r="C9369">
        <v>8</v>
      </c>
      <c r="D9369" t="s">
        <v>50</v>
      </c>
      <c r="E9369">
        <v>1033</v>
      </c>
      <c r="F9369" t="s">
        <v>74</v>
      </c>
      <c r="G9369" t="s">
        <v>57</v>
      </c>
      <c r="H9369" t="s">
        <v>52</v>
      </c>
      <c r="I9369" t="s">
        <v>53</v>
      </c>
      <c r="J9369">
        <v>44</v>
      </c>
      <c r="K9369">
        <v>31.245100000000001</v>
      </c>
      <c r="L9369">
        <v>1108</v>
      </c>
      <c r="M9369">
        <v>30</v>
      </c>
      <c r="N9369" s="15">
        <v>15800</v>
      </c>
      <c r="O9369" s="15">
        <v>493672.58</v>
      </c>
    </row>
    <row r="9370" spans="1:15">
      <c r="A9370" s="14">
        <v>44525</v>
      </c>
      <c r="B9370" t="s">
        <v>73</v>
      </c>
      <c r="C9370">
        <v>8</v>
      </c>
      <c r="D9370" t="s">
        <v>50</v>
      </c>
      <c r="E9370">
        <v>1033</v>
      </c>
      <c r="F9370" t="s">
        <v>74</v>
      </c>
      <c r="G9370" t="s">
        <v>57</v>
      </c>
      <c r="H9370" t="s">
        <v>52</v>
      </c>
      <c r="I9370" t="s">
        <v>53</v>
      </c>
      <c r="J9370">
        <v>44</v>
      </c>
      <c r="K9370">
        <v>30.605</v>
      </c>
      <c r="L9370">
        <v>1085</v>
      </c>
      <c r="M9370">
        <v>30</v>
      </c>
      <c r="N9370" s="15">
        <v>15700</v>
      </c>
      <c r="O9370" s="15">
        <v>480498.5</v>
      </c>
    </row>
    <row r="9371" spans="1:15">
      <c r="A9371" s="14">
        <v>44525</v>
      </c>
      <c r="B9371" t="s">
        <v>73</v>
      </c>
      <c r="C9371">
        <v>8</v>
      </c>
      <c r="D9371" t="s">
        <v>50</v>
      </c>
      <c r="E9371">
        <v>1033</v>
      </c>
      <c r="F9371" t="s">
        <v>74</v>
      </c>
      <c r="G9371" t="s">
        <v>57</v>
      </c>
      <c r="H9371" t="s">
        <v>52</v>
      </c>
      <c r="I9371" t="s">
        <v>53</v>
      </c>
      <c r="J9371">
        <v>44</v>
      </c>
      <c r="K9371">
        <v>27.447299999999998</v>
      </c>
      <c r="L9371">
        <v>1115</v>
      </c>
      <c r="M9371">
        <v>30</v>
      </c>
      <c r="N9371" s="15">
        <v>43728</v>
      </c>
      <c r="O9371" s="15">
        <v>1200215.5344</v>
      </c>
    </row>
    <row r="9372" spans="1:15">
      <c r="A9372" s="14">
        <v>44525</v>
      </c>
      <c r="B9372" t="s">
        <v>73</v>
      </c>
      <c r="C9372">
        <v>8</v>
      </c>
      <c r="D9372" t="s">
        <v>50</v>
      </c>
      <c r="E9372">
        <v>1033</v>
      </c>
      <c r="F9372" t="s">
        <v>74</v>
      </c>
      <c r="G9372" t="s">
        <v>57</v>
      </c>
      <c r="H9372" t="s">
        <v>52</v>
      </c>
      <c r="I9372" t="s">
        <v>53</v>
      </c>
      <c r="J9372">
        <v>44</v>
      </c>
      <c r="K9372">
        <v>22.102499999999999</v>
      </c>
      <c r="L9372">
        <v>1470</v>
      </c>
      <c r="M9372">
        <v>180</v>
      </c>
      <c r="N9372" s="15">
        <v>140000</v>
      </c>
      <c r="O9372" s="15">
        <v>3094350</v>
      </c>
    </row>
    <row r="9373" spans="1:15">
      <c r="A9373" s="14">
        <v>44525</v>
      </c>
      <c r="B9373" t="s">
        <v>73</v>
      </c>
      <c r="C9373">
        <v>7</v>
      </c>
      <c r="D9373" t="s">
        <v>50</v>
      </c>
      <c r="E9373">
        <v>1033</v>
      </c>
      <c r="F9373" t="s">
        <v>74</v>
      </c>
      <c r="G9373" t="s">
        <v>57</v>
      </c>
      <c r="H9373" t="s">
        <v>52</v>
      </c>
      <c r="I9373" t="s">
        <v>53</v>
      </c>
      <c r="J9373">
        <v>44</v>
      </c>
      <c r="K9373">
        <v>31.245100000000001</v>
      </c>
      <c r="L9373">
        <v>922</v>
      </c>
      <c r="M9373">
        <v>30</v>
      </c>
      <c r="N9373" s="15">
        <v>12450</v>
      </c>
      <c r="O9373" s="15">
        <v>389001.495</v>
      </c>
    </row>
    <row r="9374" spans="1:15">
      <c r="A9374" s="14">
        <v>44525</v>
      </c>
      <c r="B9374" t="s">
        <v>73</v>
      </c>
      <c r="C9374">
        <v>6</v>
      </c>
      <c r="D9374" t="s">
        <v>50</v>
      </c>
      <c r="E9374">
        <v>1033</v>
      </c>
      <c r="F9374" t="s">
        <v>74</v>
      </c>
      <c r="G9374" t="s">
        <v>57</v>
      </c>
      <c r="H9374" t="s">
        <v>52</v>
      </c>
      <c r="I9374" t="s">
        <v>53</v>
      </c>
      <c r="J9374">
        <v>44</v>
      </c>
      <c r="K9374">
        <v>31.245100000000001</v>
      </c>
      <c r="L9374">
        <v>568</v>
      </c>
      <c r="M9374">
        <v>30</v>
      </c>
      <c r="N9374" s="15">
        <v>7864</v>
      </c>
      <c r="O9374" s="15">
        <v>245711.4664</v>
      </c>
    </row>
    <row r="9375" spans="1:15">
      <c r="A9375" s="14">
        <v>44525</v>
      </c>
      <c r="B9375" t="s">
        <v>73</v>
      </c>
      <c r="C9375">
        <v>6</v>
      </c>
      <c r="D9375" t="s">
        <v>50</v>
      </c>
      <c r="E9375">
        <v>1033</v>
      </c>
      <c r="F9375" t="s">
        <v>74</v>
      </c>
      <c r="G9375" t="s">
        <v>57</v>
      </c>
      <c r="H9375" t="s">
        <v>52</v>
      </c>
      <c r="I9375" t="s">
        <v>53</v>
      </c>
      <c r="J9375">
        <v>44</v>
      </c>
      <c r="K9375">
        <v>31.245100000000001</v>
      </c>
      <c r="L9375">
        <v>555</v>
      </c>
      <c r="M9375">
        <v>30</v>
      </c>
      <c r="N9375" s="15">
        <v>10864</v>
      </c>
      <c r="O9375" s="15">
        <v>339446.76640000002</v>
      </c>
    </row>
    <row r="9376" spans="1:15">
      <c r="A9376" s="14">
        <v>44525</v>
      </c>
      <c r="B9376" t="s">
        <v>73</v>
      </c>
      <c r="C9376">
        <v>6</v>
      </c>
      <c r="D9376" t="s">
        <v>50</v>
      </c>
      <c r="E9376">
        <v>1033</v>
      </c>
      <c r="F9376" t="s">
        <v>74</v>
      </c>
      <c r="G9376" t="s">
        <v>57</v>
      </c>
      <c r="H9376" t="s">
        <v>52</v>
      </c>
      <c r="I9376" t="s">
        <v>53</v>
      </c>
      <c r="J9376">
        <v>44</v>
      </c>
      <c r="K9376">
        <v>30.605</v>
      </c>
      <c r="L9376">
        <v>439</v>
      </c>
      <c r="M9376">
        <v>30</v>
      </c>
      <c r="N9376" s="15">
        <v>6672</v>
      </c>
      <c r="O9376" s="15">
        <v>204196.56</v>
      </c>
    </row>
    <row r="9377" spans="1:15">
      <c r="A9377" s="14">
        <v>44525</v>
      </c>
      <c r="B9377" t="s">
        <v>73</v>
      </c>
      <c r="C9377">
        <v>7</v>
      </c>
      <c r="D9377" t="s">
        <v>50</v>
      </c>
      <c r="E9377">
        <v>1033</v>
      </c>
      <c r="F9377" t="s">
        <v>74</v>
      </c>
      <c r="G9377" t="s">
        <v>57</v>
      </c>
      <c r="H9377" t="s">
        <v>52</v>
      </c>
      <c r="I9377" t="s">
        <v>53</v>
      </c>
      <c r="J9377">
        <v>44</v>
      </c>
      <c r="K9377">
        <v>31.245100000000001</v>
      </c>
      <c r="L9377">
        <v>739</v>
      </c>
      <c r="M9377">
        <v>30</v>
      </c>
      <c r="N9377" s="15">
        <v>14000</v>
      </c>
      <c r="O9377" s="15">
        <v>437431.4</v>
      </c>
    </row>
    <row r="9378" spans="1:15">
      <c r="A9378" s="14">
        <v>44525</v>
      </c>
      <c r="B9378" t="s">
        <v>73</v>
      </c>
      <c r="C9378">
        <v>8</v>
      </c>
      <c r="D9378" t="s">
        <v>50</v>
      </c>
      <c r="E9378">
        <v>1033</v>
      </c>
      <c r="F9378" t="s">
        <v>74</v>
      </c>
      <c r="G9378" t="s">
        <v>57</v>
      </c>
      <c r="H9378" t="s">
        <v>52</v>
      </c>
      <c r="I9378" t="s">
        <v>53</v>
      </c>
      <c r="J9378">
        <v>44</v>
      </c>
      <c r="K9378">
        <v>31.245100000000001</v>
      </c>
      <c r="L9378">
        <v>1106</v>
      </c>
      <c r="M9378">
        <v>30</v>
      </c>
      <c r="N9378" s="15">
        <v>12000</v>
      </c>
      <c r="O9378" s="15">
        <v>374941.2</v>
      </c>
    </row>
    <row r="9379" spans="1:15">
      <c r="A9379" s="14">
        <v>44525</v>
      </c>
      <c r="B9379" t="s">
        <v>73</v>
      </c>
      <c r="C9379">
        <v>8</v>
      </c>
      <c r="D9379" t="s">
        <v>50</v>
      </c>
      <c r="E9379">
        <v>1033</v>
      </c>
      <c r="F9379" t="s">
        <v>74</v>
      </c>
      <c r="G9379" t="s">
        <v>57</v>
      </c>
      <c r="H9379" t="s">
        <v>52</v>
      </c>
      <c r="I9379" t="s">
        <v>53</v>
      </c>
      <c r="J9379">
        <v>44</v>
      </c>
      <c r="K9379">
        <v>28.0732</v>
      </c>
      <c r="L9379">
        <v>1476</v>
      </c>
      <c r="M9379">
        <v>30</v>
      </c>
      <c r="N9379" s="15">
        <v>39700</v>
      </c>
      <c r="O9379" s="15">
        <v>1114506.04</v>
      </c>
    </row>
    <row r="9380" spans="1:15">
      <c r="A9380" s="14">
        <v>44525</v>
      </c>
      <c r="B9380" t="s">
        <v>73</v>
      </c>
      <c r="C9380">
        <v>8</v>
      </c>
      <c r="D9380" t="s">
        <v>50</v>
      </c>
      <c r="E9380">
        <v>1033</v>
      </c>
      <c r="F9380" t="s">
        <v>74</v>
      </c>
      <c r="G9380" t="s">
        <v>57</v>
      </c>
      <c r="H9380" t="s">
        <v>52</v>
      </c>
      <c r="I9380" t="s">
        <v>53</v>
      </c>
      <c r="J9380">
        <v>44</v>
      </c>
      <c r="K9380">
        <v>30.605</v>
      </c>
      <c r="L9380">
        <v>1104</v>
      </c>
      <c r="M9380">
        <v>30</v>
      </c>
      <c r="N9380" s="15">
        <v>17728</v>
      </c>
      <c r="O9380" s="15">
        <v>542565.43999999994</v>
      </c>
    </row>
    <row r="9381" spans="1:15">
      <c r="A9381" s="14">
        <v>44525</v>
      </c>
      <c r="B9381" t="s">
        <v>73</v>
      </c>
      <c r="C9381">
        <v>6</v>
      </c>
      <c r="D9381" t="s">
        <v>50</v>
      </c>
      <c r="E9381">
        <v>1033</v>
      </c>
      <c r="F9381" t="s">
        <v>74</v>
      </c>
      <c r="G9381" t="s">
        <v>57</v>
      </c>
      <c r="H9381" t="s">
        <v>52</v>
      </c>
      <c r="I9381" t="s">
        <v>53</v>
      </c>
      <c r="J9381">
        <v>44</v>
      </c>
      <c r="K9381">
        <v>28.0732</v>
      </c>
      <c r="L9381">
        <v>555</v>
      </c>
      <c r="M9381">
        <v>30</v>
      </c>
      <c r="N9381" s="15">
        <v>7100</v>
      </c>
      <c r="O9381" s="15">
        <v>199319.72</v>
      </c>
    </row>
    <row r="9382" spans="1:15">
      <c r="A9382" s="14">
        <v>44525</v>
      </c>
      <c r="B9382" t="s">
        <v>73</v>
      </c>
      <c r="C9382">
        <v>7</v>
      </c>
      <c r="D9382" t="s">
        <v>50</v>
      </c>
      <c r="E9382">
        <v>1033</v>
      </c>
      <c r="F9382" t="s">
        <v>74</v>
      </c>
      <c r="G9382" t="s">
        <v>57</v>
      </c>
      <c r="H9382" t="s">
        <v>52</v>
      </c>
      <c r="I9382" t="s">
        <v>53</v>
      </c>
      <c r="J9382">
        <v>44</v>
      </c>
      <c r="K9382">
        <v>31.245100000000001</v>
      </c>
      <c r="L9382">
        <v>750</v>
      </c>
      <c r="M9382">
        <v>30</v>
      </c>
      <c r="N9382" s="15">
        <v>14652</v>
      </c>
      <c r="O9382" s="15">
        <v>457803.20520000003</v>
      </c>
    </row>
    <row r="9383" spans="1:15">
      <c r="A9383" s="14">
        <v>44525</v>
      </c>
      <c r="B9383" t="s">
        <v>73</v>
      </c>
      <c r="C9383">
        <v>8</v>
      </c>
      <c r="D9383" t="s">
        <v>50</v>
      </c>
      <c r="E9383">
        <v>1033</v>
      </c>
      <c r="F9383" t="s">
        <v>74</v>
      </c>
      <c r="G9383" t="s">
        <v>57</v>
      </c>
      <c r="H9383" t="s">
        <v>52</v>
      </c>
      <c r="I9383" t="s">
        <v>53</v>
      </c>
      <c r="J9383">
        <v>44</v>
      </c>
      <c r="K9383">
        <v>31.245100000000001</v>
      </c>
      <c r="L9383">
        <v>1106</v>
      </c>
      <c r="M9383">
        <v>30</v>
      </c>
      <c r="N9383" s="15">
        <v>10100</v>
      </c>
      <c r="O9383" s="15">
        <v>315575.51</v>
      </c>
    </row>
    <row r="9384" spans="1:15">
      <c r="A9384" s="14">
        <v>44525</v>
      </c>
      <c r="B9384" t="s">
        <v>73</v>
      </c>
      <c r="C9384">
        <v>5</v>
      </c>
      <c r="D9384" t="s">
        <v>50</v>
      </c>
      <c r="E9384">
        <v>1033</v>
      </c>
      <c r="F9384" t="s">
        <v>74</v>
      </c>
      <c r="G9384" t="s">
        <v>57</v>
      </c>
      <c r="H9384" t="s">
        <v>52</v>
      </c>
      <c r="I9384" t="s">
        <v>53</v>
      </c>
      <c r="J9384">
        <v>44</v>
      </c>
      <c r="K9384">
        <v>31.245100000000001</v>
      </c>
      <c r="L9384">
        <v>253</v>
      </c>
      <c r="M9384">
        <v>30</v>
      </c>
      <c r="N9384" s="15">
        <v>3000</v>
      </c>
      <c r="O9384" s="15">
        <v>93735.3</v>
      </c>
    </row>
    <row r="9385" spans="1:15">
      <c r="A9385" s="14">
        <v>44525</v>
      </c>
      <c r="B9385" t="s">
        <v>73</v>
      </c>
      <c r="C9385">
        <v>6</v>
      </c>
      <c r="D9385" t="s">
        <v>50</v>
      </c>
      <c r="E9385">
        <v>1033</v>
      </c>
      <c r="F9385" t="s">
        <v>74</v>
      </c>
      <c r="G9385" t="s">
        <v>57</v>
      </c>
      <c r="H9385" t="s">
        <v>52</v>
      </c>
      <c r="I9385" t="s">
        <v>53</v>
      </c>
      <c r="J9385">
        <v>44</v>
      </c>
      <c r="K9385">
        <v>31.245100000000001</v>
      </c>
      <c r="L9385">
        <v>376</v>
      </c>
      <c r="M9385">
        <v>30</v>
      </c>
      <c r="N9385" s="15">
        <v>4100</v>
      </c>
      <c r="O9385" s="15">
        <v>128104.91</v>
      </c>
    </row>
    <row r="9386" spans="1:15">
      <c r="A9386" s="14">
        <v>44525</v>
      </c>
      <c r="B9386" t="s">
        <v>75</v>
      </c>
      <c r="C9386">
        <v>8</v>
      </c>
      <c r="D9386" t="s">
        <v>50</v>
      </c>
      <c r="E9386">
        <v>1034</v>
      </c>
      <c r="F9386" t="s">
        <v>76</v>
      </c>
      <c r="G9386" t="s">
        <v>77</v>
      </c>
      <c r="H9386" t="s">
        <v>51</v>
      </c>
      <c r="I9386" t="s">
        <v>92</v>
      </c>
      <c r="J9386">
        <v>44</v>
      </c>
      <c r="K9386">
        <v>18</v>
      </c>
      <c r="L9386">
        <v>1800</v>
      </c>
      <c r="M9386">
        <v>30</v>
      </c>
      <c r="N9386" s="15">
        <v>2100</v>
      </c>
      <c r="O9386" s="15">
        <v>37800</v>
      </c>
    </row>
    <row r="9387" spans="1:15">
      <c r="A9387" s="14">
        <v>44525</v>
      </c>
      <c r="B9387" t="s">
        <v>75</v>
      </c>
      <c r="C9387">
        <v>8</v>
      </c>
      <c r="D9387" t="s">
        <v>50</v>
      </c>
      <c r="E9387">
        <v>1034</v>
      </c>
      <c r="F9387" t="s">
        <v>76</v>
      </c>
      <c r="G9387" t="s">
        <v>77</v>
      </c>
      <c r="H9387" t="s">
        <v>52</v>
      </c>
      <c r="I9387" t="s">
        <v>92</v>
      </c>
      <c r="J9387">
        <v>44</v>
      </c>
      <c r="K9387">
        <v>19.561800000000002</v>
      </c>
      <c r="L9387">
        <v>1800</v>
      </c>
      <c r="M9387">
        <v>30</v>
      </c>
      <c r="N9387" s="15">
        <v>2100</v>
      </c>
      <c r="O9387" s="15">
        <v>41079.78</v>
      </c>
    </row>
    <row r="9388" spans="1:15">
      <c r="A9388" s="14">
        <v>44525</v>
      </c>
      <c r="B9388" t="s">
        <v>75</v>
      </c>
      <c r="C9388">
        <v>8</v>
      </c>
      <c r="D9388" t="s">
        <v>50</v>
      </c>
      <c r="E9388">
        <v>1034</v>
      </c>
      <c r="F9388" t="s">
        <v>76</v>
      </c>
      <c r="G9388" t="s">
        <v>77</v>
      </c>
      <c r="H9388" t="s">
        <v>51</v>
      </c>
      <c r="I9388" t="s">
        <v>92</v>
      </c>
      <c r="J9388">
        <v>44</v>
      </c>
      <c r="K9388">
        <v>15</v>
      </c>
      <c r="L9388">
        <v>1800</v>
      </c>
      <c r="M9388">
        <v>30</v>
      </c>
      <c r="N9388" s="15">
        <v>40000</v>
      </c>
      <c r="O9388" s="15">
        <v>600000</v>
      </c>
    </row>
    <row r="9389" spans="1:15">
      <c r="A9389" s="14">
        <v>44525</v>
      </c>
      <c r="B9389" t="s">
        <v>75</v>
      </c>
      <c r="C9389">
        <v>8</v>
      </c>
      <c r="D9389" t="s">
        <v>50</v>
      </c>
      <c r="E9389">
        <v>1034</v>
      </c>
      <c r="F9389" t="s">
        <v>76</v>
      </c>
      <c r="G9389" t="s">
        <v>77</v>
      </c>
      <c r="H9389" t="s">
        <v>52</v>
      </c>
      <c r="I9389" t="s">
        <v>92</v>
      </c>
      <c r="J9389">
        <v>44</v>
      </c>
      <c r="K9389">
        <v>16.075500000000002</v>
      </c>
      <c r="L9389">
        <v>1800</v>
      </c>
      <c r="M9389">
        <v>30</v>
      </c>
      <c r="N9389" s="15">
        <v>40000</v>
      </c>
      <c r="O9389" s="15">
        <v>643020</v>
      </c>
    </row>
    <row r="9390" spans="1:15">
      <c r="A9390" s="14">
        <v>44525</v>
      </c>
      <c r="B9390" t="s">
        <v>75</v>
      </c>
      <c r="C9390">
        <v>8</v>
      </c>
      <c r="D9390" t="s">
        <v>50</v>
      </c>
      <c r="E9390">
        <v>1034</v>
      </c>
      <c r="F9390" t="s">
        <v>76</v>
      </c>
      <c r="G9390" t="s">
        <v>77</v>
      </c>
      <c r="H9390" t="s">
        <v>51</v>
      </c>
      <c r="I9390" t="s">
        <v>92</v>
      </c>
      <c r="J9390">
        <v>44</v>
      </c>
      <c r="K9390">
        <v>18</v>
      </c>
      <c r="L9390">
        <v>1800</v>
      </c>
      <c r="M9390">
        <v>30</v>
      </c>
      <c r="N9390" s="15">
        <v>2100</v>
      </c>
      <c r="O9390" s="15">
        <v>37800</v>
      </c>
    </row>
    <row r="9391" spans="1:15">
      <c r="A9391" s="14">
        <v>44525</v>
      </c>
      <c r="B9391" t="s">
        <v>75</v>
      </c>
      <c r="C9391">
        <v>8</v>
      </c>
      <c r="D9391" t="s">
        <v>50</v>
      </c>
      <c r="E9391">
        <v>1034</v>
      </c>
      <c r="F9391" t="s">
        <v>76</v>
      </c>
      <c r="G9391" t="s">
        <v>77</v>
      </c>
      <c r="H9391" t="s">
        <v>52</v>
      </c>
      <c r="I9391" t="s">
        <v>92</v>
      </c>
      <c r="J9391">
        <v>44</v>
      </c>
      <c r="K9391">
        <v>19.561800000000002</v>
      </c>
      <c r="L9391">
        <v>1800</v>
      </c>
      <c r="M9391">
        <v>30</v>
      </c>
      <c r="N9391" s="15">
        <v>2100</v>
      </c>
      <c r="O9391" s="15">
        <v>41079.78</v>
      </c>
    </row>
    <row r="9392" spans="1:15">
      <c r="A9392" s="14">
        <v>44525</v>
      </c>
      <c r="B9392" t="s">
        <v>75</v>
      </c>
      <c r="C9392">
        <v>8</v>
      </c>
      <c r="D9392" t="s">
        <v>50</v>
      </c>
      <c r="E9392">
        <v>1034</v>
      </c>
      <c r="F9392" t="s">
        <v>76</v>
      </c>
      <c r="G9392" t="s">
        <v>77</v>
      </c>
      <c r="H9392" t="s">
        <v>51</v>
      </c>
      <c r="I9392" t="s">
        <v>92</v>
      </c>
      <c r="J9392">
        <v>44</v>
      </c>
      <c r="K9392">
        <v>18</v>
      </c>
      <c r="L9392">
        <v>1800</v>
      </c>
      <c r="M9392">
        <v>30</v>
      </c>
      <c r="N9392" s="15">
        <v>3000</v>
      </c>
      <c r="O9392" s="15">
        <v>54000</v>
      </c>
    </row>
    <row r="9393" spans="1:15">
      <c r="A9393" s="14">
        <v>44525</v>
      </c>
      <c r="B9393" t="s">
        <v>75</v>
      </c>
      <c r="C9393">
        <v>8</v>
      </c>
      <c r="D9393" t="s">
        <v>50</v>
      </c>
      <c r="E9393">
        <v>1034</v>
      </c>
      <c r="F9393" t="s">
        <v>76</v>
      </c>
      <c r="G9393" t="s">
        <v>77</v>
      </c>
      <c r="H9393" t="s">
        <v>52</v>
      </c>
      <c r="I9393" t="s">
        <v>92</v>
      </c>
      <c r="J9393">
        <v>44</v>
      </c>
      <c r="K9393">
        <v>19.561800000000002</v>
      </c>
      <c r="L9393">
        <v>1800</v>
      </c>
      <c r="M9393">
        <v>30</v>
      </c>
      <c r="N9393" s="15">
        <v>3000</v>
      </c>
      <c r="O9393" s="15">
        <v>58685.4</v>
      </c>
    </row>
    <row r="9394" spans="1:15">
      <c r="A9394" s="14">
        <v>44525</v>
      </c>
      <c r="B9394" t="s">
        <v>75</v>
      </c>
      <c r="C9394">
        <v>8</v>
      </c>
      <c r="D9394" t="s">
        <v>50</v>
      </c>
      <c r="E9394">
        <v>1034</v>
      </c>
      <c r="F9394" t="s">
        <v>76</v>
      </c>
      <c r="G9394" t="s">
        <v>77</v>
      </c>
      <c r="H9394" t="s">
        <v>51</v>
      </c>
      <c r="I9394" t="s">
        <v>92</v>
      </c>
      <c r="J9394">
        <v>44</v>
      </c>
      <c r="K9394">
        <v>18</v>
      </c>
      <c r="L9394">
        <v>1800</v>
      </c>
      <c r="M9394">
        <v>30</v>
      </c>
      <c r="N9394" s="15">
        <v>2400</v>
      </c>
      <c r="O9394" s="15">
        <v>43200</v>
      </c>
    </row>
    <row r="9395" spans="1:15">
      <c r="A9395" s="14">
        <v>44525</v>
      </c>
      <c r="B9395" t="s">
        <v>75</v>
      </c>
      <c r="C9395">
        <v>8</v>
      </c>
      <c r="D9395" t="s">
        <v>50</v>
      </c>
      <c r="E9395">
        <v>1034</v>
      </c>
      <c r="F9395" t="s">
        <v>76</v>
      </c>
      <c r="G9395" t="s">
        <v>77</v>
      </c>
      <c r="H9395" t="s">
        <v>52</v>
      </c>
      <c r="I9395" t="s">
        <v>92</v>
      </c>
      <c r="J9395">
        <v>44</v>
      </c>
      <c r="K9395">
        <v>19.561800000000002</v>
      </c>
      <c r="L9395">
        <v>1800</v>
      </c>
      <c r="M9395">
        <v>30</v>
      </c>
      <c r="N9395" s="15">
        <v>2400</v>
      </c>
      <c r="O9395" s="15">
        <v>46948.32</v>
      </c>
    </row>
    <row r="9396" spans="1:15">
      <c r="A9396" s="14">
        <v>44525</v>
      </c>
      <c r="B9396" t="s">
        <v>75</v>
      </c>
      <c r="C9396">
        <v>8</v>
      </c>
      <c r="D9396" t="s">
        <v>50</v>
      </c>
      <c r="E9396">
        <v>1034</v>
      </c>
      <c r="F9396" t="s">
        <v>76</v>
      </c>
      <c r="G9396" t="s">
        <v>77</v>
      </c>
      <c r="H9396" t="s">
        <v>51</v>
      </c>
      <c r="I9396" t="s">
        <v>92</v>
      </c>
      <c r="J9396">
        <v>44</v>
      </c>
      <c r="K9396">
        <v>18</v>
      </c>
      <c r="L9396">
        <v>1800</v>
      </c>
      <c r="M9396">
        <v>30</v>
      </c>
      <c r="N9396" s="15">
        <v>3500</v>
      </c>
      <c r="O9396" s="15">
        <v>63000</v>
      </c>
    </row>
    <row r="9397" spans="1:15">
      <c r="A9397" s="14">
        <v>44525</v>
      </c>
      <c r="B9397" t="s">
        <v>75</v>
      </c>
      <c r="C9397">
        <v>8</v>
      </c>
      <c r="D9397" t="s">
        <v>50</v>
      </c>
      <c r="E9397">
        <v>1034</v>
      </c>
      <c r="F9397" t="s">
        <v>76</v>
      </c>
      <c r="G9397" t="s">
        <v>77</v>
      </c>
      <c r="H9397" t="s">
        <v>52</v>
      </c>
      <c r="I9397" t="s">
        <v>92</v>
      </c>
      <c r="J9397">
        <v>44</v>
      </c>
      <c r="K9397">
        <v>19.561800000000002</v>
      </c>
      <c r="L9397">
        <v>1800</v>
      </c>
      <c r="M9397">
        <v>30</v>
      </c>
      <c r="N9397" s="15">
        <v>3500</v>
      </c>
      <c r="O9397" s="15">
        <v>68466.3</v>
      </c>
    </row>
    <row r="9398" spans="1:15">
      <c r="A9398" s="14">
        <v>44525</v>
      </c>
      <c r="B9398" t="s">
        <v>75</v>
      </c>
      <c r="C9398">
        <v>8</v>
      </c>
      <c r="D9398" t="s">
        <v>50</v>
      </c>
      <c r="E9398">
        <v>1034</v>
      </c>
      <c r="F9398" t="s">
        <v>76</v>
      </c>
      <c r="G9398" t="s">
        <v>77</v>
      </c>
      <c r="H9398" t="s">
        <v>51</v>
      </c>
      <c r="I9398" t="s">
        <v>92</v>
      </c>
      <c r="J9398">
        <v>44</v>
      </c>
      <c r="K9398">
        <v>18</v>
      </c>
      <c r="L9398">
        <v>1800</v>
      </c>
      <c r="M9398">
        <v>30</v>
      </c>
      <c r="N9398" s="15">
        <v>2100</v>
      </c>
      <c r="O9398" s="15">
        <v>37800</v>
      </c>
    </row>
    <row r="9399" spans="1:15">
      <c r="A9399" s="14">
        <v>44525</v>
      </c>
      <c r="B9399" t="s">
        <v>75</v>
      </c>
      <c r="C9399">
        <v>8</v>
      </c>
      <c r="D9399" t="s">
        <v>50</v>
      </c>
      <c r="E9399">
        <v>1034</v>
      </c>
      <c r="F9399" t="s">
        <v>76</v>
      </c>
      <c r="G9399" t="s">
        <v>77</v>
      </c>
      <c r="H9399" t="s">
        <v>52</v>
      </c>
      <c r="I9399" t="s">
        <v>92</v>
      </c>
      <c r="J9399">
        <v>44</v>
      </c>
      <c r="K9399">
        <v>19.561800000000002</v>
      </c>
      <c r="L9399">
        <v>1800</v>
      </c>
      <c r="M9399">
        <v>30</v>
      </c>
      <c r="N9399" s="15">
        <v>2100</v>
      </c>
      <c r="O9399" s="15">
        <v>41079.78</v>
      </c>
    </row>
    <row r="9400" spans="1:15">
      <c r="A9400" s="14">
        <v>44525</v>
      </c>
      <c r="B9400" t="s">
        <v>75</v>
      </c>
      <c r="C9400">
        <v>8</v>
      </c>
      <c r="D9400" t="s">
        <v>50</v>
      </c>
      <c r="E9400">
        <v>1034</v>
      </c>
      <c r="F9400" t="s">
        <v>76</v>
      </c>
      <c r="G9400" t="s">
        <v>77</v>
      </c>
      <c r="H9400" t="s">
        <v>51</v>
      </c>
      <c r="I9400" t="s">
        <v>92</v>
      </c>
      <c r="J9400">
        <v>44</v>
      </c>
      <c r="K9400">
        <v>18</v>
      </c>
      <c r="L9400">
        <v>1800</v>
      </c>
      <c r="M9400">
        <v>30</v>
      </c>
      <c r="N9400" s="15">
        <v>2100</v>
      </c>
      <c r="O9400" s="15">
        <v>37800</v>
      </c>
    </row>
    <row r="9401" spans="1:15">
      <c r="A9401" s="14">
        <v>44525</v>
      </c>
      <c r="B9401" t="s">
        <v>75</v>
      </c>
      <c r="C9401">
        <v>8</v>
      </c>
      <c r="D9401" t="s">
        <v>50</v>
      </c>
      <c r="E9401">
        <v>1034</v>
      </c>
      <c r="F9401" t="s">
        <v>76</v>
      </c>
      <c r="G9401" t="s">
        <v>77</v>
      </c>
      <c r="H9401" t="s">
        <v>52</v>
      </c>
      <c r="I9401" t="s">
        <v>92</v>
      </c>
      <c r="J9401">
        <v>44</v>
      </c>
      <c r="K9401">
        <v>19.561800000000002</v>
      </c>
      <c r="L9401">
        <v>1800</v>
      </c>
      <c r="M9401">
        <v>30</v>
      </c>
      <c r="N9401" s="15">
        <v>2100</v>
      </c>
      <c r="O9401" s="15">
        <v>41079.78</v>
      </c>
    </row>
    <row r="9402" spans="1:15">
      <c r="A9402" s="14">
        <v>44525</v>
      </c>
      <c r="B9402" t="s">
        <v>75</v>
      </c>
      <c r="C9402">
        <v>8</v>
      </c>
      <c r="D9402" t="s">
        <v>50</v>
      </c>
      <c r="E9402">
        <v>1034</v>
      </c>
      <c r="F9402" t="s">
        <v>76</v>
      </c>
      <c r="G9402" t="s">
        <v>77</v>
      </c>
      <c r="H9402" t="s">
        <v>51</v>
      </c>
      <c r="I9402" t="s">
        <v>92</v>
      </c>
      <c r="J9402">
        <v>44</v>
      </c>
      <c r="K9402">
        <v>18</v>
      </c>
      <c r="L9402">
        <v>1800</v>
      </c>
      <c r="M9402">
        <v>30</v>
      </c>
      <c r="N9402" s="15">
        <v>3000</v>
      </c>
      <c r="O9402" s="15">
        <v>54000</v>
      </c>
    </row>
    <row r="9403" spans="1:15">
      <c r="A9403" s="14">
        <v>44525</v>
      </c>
      <c r="B9403" t="s">
        <v>75</v>
      </c>
      <c r="C9403">
        <v>8</v>
      </c>
      <c r="D9403" t="s">
        <v>50</v>
      </c>
      <c r="E9403">
        <v>1034</v>
      </c>
      <c r="F9403" t="s">
        <v>76</v>
      </c>
      <c r="G9403" t="s">
        <v>77</v>
      </c>
      <c r="H9403" t="s">
        <v>52</v>
      </c>
      <c r="I9403" t="s">
        <v>92</v>
      </c>
      <c r="J9403">
        <v>44</v>
      </c>
      <c r="K9403">
        <v>19.561800000000002</v>
      </c>
      <c r="L9403">
        <v>1800</v>
      </c>
      <c r="M9403">
        <v>30</v>
      </c>
      <c r="N9403" s="15">
        <v>3000</v>
      </c>
      <c r="O9403" s="15">
        <v>58685.4</v>
      </c>
    </row>
    <row r="9404" spans="1:15">
      <c r="A9404" s="14">
        <v>44525</v>
      </c>
      <c r="B9404" t="s">
        <v>75</v>
      </c>
      <c r="C9404">
        <v>8</v>
      </c>
      <c r="D9404" t="s">
        <v>50</v>
      </c>
      <c r="E9404">
        <v>1034</v>
      </c>
      <c r="F9404" t="s">
        <v>76</v>
      </c>
      <c r="G9404" t="s">
        <v>77</v>
      </c>
      <c r="H9404" t="s">
        <v>51</v>
      </c>
      <c r="I9404" t="s">
        <v>92</v>
      </c>
      <c r="J9404">
        <v>44</v>
      </c>
      <c r="K9404">
        <v>18</v>
      </c>
      <c r="L9404">
        <v>1800</v>
      </c>
      <c r="M9404">
        <v>30</v>
      </c>
      <c r="N9404" s="15">
        <v>3000</v>
      </c>
      <c r="O9404" s="15">
        <v>54000</v>
      </c>
    </row>
    <row r="9405" spans="1:15">
      <c r="A9405" s="14">
        <v>44525</v>
      </c>
      <c r="B9405" t="s">
        <v>75</v>
      </c>
      <c r="C9405">
        <v>8</v>
      </c>
      <c r="D9405" t="s">
        <v>50</v>
      </c>
      <c r="E9405">
        <v>1034</v>
      </c>
      <c r="F9405" t="s">
        <v>76</v>
      </c>
      <c r="G9405" t="s">
        <v>77</v>
      </c>
      <c r="H9405" t="s">
        <v>52</v>
      </c>
      <c r="I9405" t="s">
        <v>92</v>
      </c>
      <c r="J9405">
        <v>44</v>
      </c>
      <c r="K9405">
        <v>19.561800000000002</v>
      </c>
      <c r="L9405">
        <v>1800</v>
      </c>
      <c r="M9405">
        <v>30</v>
      </c>
      <c r="N9405" s="15">
        <v>3000</v>
      </c>
      <c r="O9405" s="15">
        <v>58685.4</v>
      </c>
    </row>
    <row r="9406" spans="1:15">
      <c r="A9406" s="14">
        <v>44525</v>
      </c>
      <c r="B9406" t="s">
        <v>75</v>
      </c>
      <c r="C9406">
        <v>8</v>
      </c>
      <c r="D9406" t="s">
        <v>50</v>
      </c>
      <c r="E9406">
        <v>1034</v>
      </c>
      <c r="F9406" t="s">
        <v>76</v>
      </c>
      <c r="G9406" t="s">
        <v>77</v>
      </c>
      <c r="H9406" t="s">
        <v>51</v>
      </c>
      <c r="I9406" t="s">
        <v>92</v>
      </c>
      <c r="J9406">
        <v>44</v>
      </c>
      <c r="K9406">
        <v>18</v>
      </c>
      <c r="L9406">
        <v>1800</v>
      </c>
      <c r="M9406">
        <v>30</v>
      </c>
      <c r="N9406" s="15">
        <v>2400</v>
      </c>
      <c r="O9406" s="15">
        <v>43200</v>
      </c>
    </row>
    <row r="9407" spans="1:15">
      <c r="A9407" s="14">
        <v>44525</v>
      </c>
      <c r="B9407" t="s">
        <v>75</v>
      </c>
      <c r="C9407">
        <v>8</v>
      </c>
      <c r="D9407" t="s">
        <v>50</v>
      </c>
      <c r="E9407">
        <v>1034</v>
      </c>
      <c r="F9407" t="s">
        <v>76</v>
      </c>
      <c r="G9407" t="s">
        <v>77</v>
      </c>
      <c r="H9407" t="s">
        <v>52</v>
      </c>
      <c r="I9407" t="s">
        <v>92</v>
      </c>
      <c r="J9407">
        <v>44</v>
      </c>
      <c r="K9407">
        <v>19.561800000000002</v>
      </c>
      <c r="L9407">
        <v>1800</v>
      </c>
      <c r="M9407">
        <v>30</v>
      </c>
      <c r="N9407" s="15">
        <v>2400</v>
      </c>
      <c r="O9407" s="15">
        <v>46948.32</v>
      </c>
    </row>
    <row r="9408" spans="1:15">
      <c r="A9408" s="14">
        <v>44525</v>
      </c>
      <c r="B9408" t="s">
        <v>75</v>
      </c>
      <c r="C9408">
        <v>8</v>
      </c>
      <c r="D9408" t="s">
        <v>50</v>
      </c>
      <c r="E9408">
        <v>1034</v>
      </c>
      <c r="F9408" t="s">
        <v>76</v>
      </c>
      <c r="G9408" t="s">
        <v>77</v>
      </c>
      <c r="H9408" t="s">
        <v>51</v>
      </c>
      <c r="I9408" t="s">
        <v>92</v>
      </c>
      <c r="J9408">
        <v>44</v>
      </c>
      <c r="K9408">
        <v>18</v>
      </c>
      <c r="L9408">
        <v>1800</v>
      </c>
      <c r="M9408">
        <v>30</v>
      </c>
      <c r="N9408" s="15">
        <v>3000</v>
      </c>
      <c r="O9408" s="15">
        <v>54000</v>
      </c>
    </row>
    <row r="9409" spans="1:15">
      <c r="A9409" s="14">
        <v>44525</v>
      </c>
      <c r="B9409" t="s">
        <v>75</v>
      </c>
      <c r="C9409">
        <v>8</v>
      </c>
      <c r="D9409" t="s">
        <v>50</v>
      </c>
      <c r="E9409">
        <v>1034</v>
      </c>
      <c r="F9409" t="s">
        <v>76</v>
      </c>
      <c r="G9409" t="s">
        <v>77</v>
      </c>
      <c r="H9409" t="s">
        <v>52</v>
      </c>
      <c r="I9409" t="s">
        <v>92</v>
      </c>
      <c r="J9409">
        <v>44</v>
      </c>
      <c r="K9409">
        <v>19.561800000000002</v>
      </c>
      <c r="L9409">
        <v>1800</v>
      </c>
      <c r="M9409">
        <v>30</v>
      </c>
      <c r="N9409" s="15">
        <v>3000</v>
      </c>
      <c r="O9409" s="15">
        <v>58685.4</v>
      </c>
    </row>
    <row r="9410" spans="1:15">
      <c r="A9410" s="14">
        <v>44525</v>
      </c>
      <c r="B9410" t="s">
        <v>75</v>
      </c>
      <c r="C9410">
        <v>8</v>
      </c>
      <c r="D9410" t="s">
        <v>50</v>
      </c>
      <c r="E9410">
        <v>1034</v>
      </c>
      <c r="F9410" t="s">
        <v>76</v>
      </c>
      <c r="G9410" t="s">
        <v>77</v>
      </c>
      <c r="H9410" t="s">
        <v>51</v>
      </c>
      <c r="I9410" t="s">
        <v>92</v>
      </c>
      <c r="J9410">
        <v>44</v>
      </c>
      <c r="K9410">
        <v>18</v>
      </c>
      <c r="L9410">
        <v>1800</v>
      </c>
      <c r="M9410">
        <v>30</v>
      </c>
      <c r="N9410" s="15">
        <v>9000</v>
      </c>
      <c r="O9410" s="15">
        <v>162000</v>
      </c>
    </row>
    <row r="9411" spans="1:15">
      <c r="A9411" s="14">
        <v>44525</v>
      </c>
      <c r="B9411" t="s">
        <v>75</v>
      </c>
      <c r="C9411">
        <v>8</v>
      </c>
      <c r="D9411" t="s">
        <v>50</v>
      </c>
      <c r="E9411">
        <v>1034</v>
      </c>
      <c r="F9411" t="s">
        <v>76</v>
      </c>
      <c r="G9411" t="s">
        <v>77</v>
      </c>
      <c r="H9411" t="s">
        <v>52</v>
      </c>
      <c r="I9411" t="s">
        <v>92</v>
      </c>
      <c r="J9411">
        <v>44</v>
      </c>
      <c r="K9411">
        <v>19.561800000000002</v>
      </c>
      <c r="L9411">
        <v>1800</v>
      </c>
      <c r="M9411">
        <v>30</v>
      </c>
      <c r="N9411" s="15">
        <v>9000</v>
      </c>
      <c r="O9411" s="15">
        <v>176056.2</v>
      </c>
    </row>
    <row r="9412" spans="1:15">
      <c r="A9412" s="14">
        <v>44525</v>
      </c>
      <c r="B9412" t="s">
        <v>75</v>
      </c>
      <c r="C9412">
        <v>8</v>
      </c>
      <c r="D9412" t="s">
        <v>50</v>
      </c>
      <c r="E9412">
        <v>1034</v>
      </c>
      <c r="F9412" t="s">
        <v>76</v>
      </c>
      <c r="G9412" t="s">
        <v>77</v>
      </c>
      <c r="H9412" t="s">
        <v>51</v>
      </c>
      <c r="I9412" t="s">
        <v>92</v>
      </c>
      <c r="J9412">
        <v>44</v>
      </c>
      <c r="K9412">
        <v>18</v>
      </c>
      <c r="L9412">
        <v>1800</v>
      </c>
      <c r="M9412">
        <v>30</v>
      </c>
      <c r="N9412" s="15">
        <v>2100</v>
      </c>
      <c r="O9412" s="15">
        <v>37800</v>
      </c>
    </row>
    <row r="9413" spans="1:15">
      <c r="A9413" s="14">
        <v>44525</v>
      </c>
      <c r="B9413" t="s">
        <v>75</v>
      </c>
      <c r="C9413">
        <v>8</v>
      </c>
      <c r="D9413" t="s">
        <v>50</v>
      </c>
      <c r="E9413">
        <v>1034</v>
      </c>
      <c r="F9413" t="s">
        <v>76</v>
      </c>
      <c r="G9413" t="s">
        <v>77</v>
      </c>
      <c r="H9413" t="s">
        <v>52</v>
      </c>
      <c r="I9413" t="s">
        <v>92</v>
      </c>
      <c r="J9413">
        <v>44</v>
      </c>
      <c r="K9413">
        <v>19.561800000000002</v>
      </c>
      <c r="L9413">
        <v>1800</v>
      </c>
      <c r="M9413">
        <v>30</v>
      </c>
      <c r="N9413" s="15">
        <v>2100</v>
      </c>
      <c r="O9413" s="15">
        <v>41079.78</v>
      </c>
    </row>
    <row r="9414" spans="1:15">
      <c r="A9414" s="14">
        <v>44525</v>
      </c>
      <c r="B9414" t="s">
        <v>75</v>
      </c>
      <c r="C9414">
        <v>8</v>
      </c>
      <c r="D9414" t="s">
        <v>50</v>
      </c>
      <c r="E9414">
        <v>1034</v>
      </c>
      <c r="F9414" t="s">
        <v>76</v>
      </c>
      <c r="G9414" t="s">
        <v>77</v>
      </c>
      <c r="H9414" t="s">
        <v>51</v>
      </c>
      <c r="I9414" t="s">
        <v>92</v>
      </c>
      <c r="J9414">
        <v>44</v>
      </c>
      <c r="K9414">
        <v>18</v>
      </c>
      <c r="L9414">
        <v>1800</v>
      </c>
      <c r="M9414">
        <v>30</v>
      </c>
      <c r="N9414" s="15">
        <v>2500</v>
      </c>
      <c r="O9414" s="15">
        <v>45000</v>
      </c>
    </row>
    <row r="9415" spans="1:15">
      <c r="A9415" s="14">
        <v>44525</v>
      </c>
      <c r="B9415" t="s">
        <v>75</v>
      </c>
      <c r="C9415">
        <v>8</v>
      </c>
      <c r="D9415" t="s">
        <v>50</v>
      </c>
      <c r="E9415">
        <v>1034</v>
      </c>
      <c r="F9415" t="s">
        <v>76</v>
      </c>
      <c r="G9415" t="s">
        <v>77</v>
      </c>
      <c r="H9415" t="s">
        <v>52</v>
      </c>
      <c r="I9415" t="s">
        <v>92</v>
      </c>
      <c r="J9415">
        <v>44</v>
      </c>
      <c r="K9415">
        <v>19.561800000000002</v>
      </c>
      <c r="L9415">
        <v>1800</v>
      </c>
      <c r="M9415">
        <v>30</v>
      </c>
      <c r="N9415" s="15">
        <v>2500</v>
      </c>
      <c r="O9415" s="15">
        <v>48904.5</v>
      </c>
    </row>
    <row r="9416" spans="1:15">
      <c r="A9416" s="14">
        <v>44525</v>
      </c>
      <c r="B9416" t="s">
        <v>73</v>
      </c>
      <c r="C9416">
        <v>8</v>
      </c>
      <c r="D9416" t="s">
        <v>50</v>
      </c>
      <c r="E9416">
        <v>1034</v>
      </c>
      <c r="F9416" t="s">
        <v>74</v>
      </c>
      <c r="G9416" t="s">
        <v>57</v>
      </c>
      <c r="H9416" t="s">
        <v>51</v>
      </c>
      <c r="I9416" t="s">
        <v>53</v>
      </c>
      <c r="J9416">
        <v>44</v>
      </c>
      <c r="K9416">
        <v>9</v>
      </c>
      <c r="L9416">
        <v>3600</v>
      </c>
      <c r="M9416">
        <v>30</v>
      </c>
      <c r="N9416" s="15">
        <v>800000</v>
      </c>
      <c r="O9416" s="15">
        <v>7200000</v>
      </c>
    </row>
    <row r="9417" spans="1:15">
      <c r="A9417" s="14">
        <v>44525</v>
      </c>
      <c r="B9417" t="s">
        <v>73</v>
      </c>
      <c r="C9417">
        <v>8</v>
      </c>
      <c r="D9417" t="s">
        <v>50</v>
      </c>
      <c r="E9417">
        <v>1034</v>
      </c>
      <c r="F9417" t="s">
        <v>74</v>
      </c>
      <c r="G9417" t="s">
        <v>57</v>
      </c>
      <c r="H9417" t="s">
        <v>52</v>
      </c>
      <c r="I9417" t="s">
        <v>53</v>
      </c>
      <c r="J9417">
        <v>44</v>
      </c>
      <c r="K9417">
        <v>9.3808000000000007</v>
      </c>
      <c r="L9417">
        <v>3600</v>
      </c>
      <c r="M9417">
        <v>30</v>
      </c>
      <c r="N9417" s="15">
        <v>800000</v>
      </c>
      <c r="O9417" s="15">
        <v>7504640</v>
      </c>
    </row>
    <row r="9418" spans="1:15">
      <c r="A9418" s="14">
        <v>44525</v>
      </c>
      <c r="B9418" t="s">
        <v>73</v>
      </c>
      <c r="C9418">
        <v>8</v>
      </c>
      <c r="D9418" t="s">
        <v>50</v>
      </c>
      <c r="E9418">
        <v>1034</v>
      </c>
      <c r="F9418" t="s">
        <v>74</v>
      </c>
      <c r="G9418" t="s">
        <v>57</v>
      </c>
      <c r="H9418" t="s">
        <v>51</v>
      </c>
      <c r="I9418" t="s">
        <v>53</v>
      </c>
      <c r="J9418">
        <v>44</v>
      </c>
      <c r="K9418">
        <v>20</v>
      </c>
      <c r="L9418">
        <v>1800</v>
      </c>
      <c r="M9418">
        <v>30</v>
      </c>
      <c r="N9418" s="15">
        <v>50000</v>
      </c>
      <c r="O9418" s="15">
        <v>1000000</v>
      </c>
    </row>
    <row r="9419" spans="1:15">
      <c r="A9419" s="14">
        <v>44525</v>
      </c>
      <c r="B9419" t="s">
        <v>73</v>
      </c>
      <c r="C9419">
        <v>8</v>
      </c>
      <c r="D9419" t="s">
        <v>50</v>
      </c>
      <c r="E9419">
        <v>1034</v>
      </c>
      <c r="F9419" t="s">
        <v>74</v>
      </c>
      <c r="G9419" t="s">
        <v>57</v>
      </c>
      <c r="H9419" t="s">
        <v>52</v>
      </c>
      <c r="I9419" t="s">
        <v>53</v>
      </c>
      <c r="J9419">
        <v>44</v>
      </c>
      <c r="K9419">
        <v>21.9391</v>
      </c>
      <c r="L9419">
        <v>1800</v>
      </c>
      <c r="M9419">
        <v>30</v>
      </c>
      <c r="N9419" s="15">
        <v>50000</v>
      </c>
      <c r="O9419" s="15">
        <v>1096955</v>
      </c>
    </row>
    <row r="9420" spans="1:15">
      <c r="A9420" s="14">
        <v>44525</v>
      </c>
      <c r="B9420" t="s">
        <v>73</v>
      </c>
      <c r="C9420">
        <v>8</v>
      </c>
      <c r="D9420" t="s">
        <v>50</v>
      </c>
      <c r="E9420">
        <v>1034</v>
      </c>
      <c r="F9420" t="s">
        <v>74</v>
      </c>
      <c r="G9420" t="s">
        <v>57</v>
      </c>
      <c r="H9420" t="s">
        <v>51</v>
      </c>
      <c r="I9420" t="s">
        <v>53</v>
      </c>
      <c r="J9420">
        <v>44</v>
      </c>
      <c r="K9420">
        <v>9.5</v>
      </c>
      <c r="L9420">
        <v>5400</v>
      </c>
      <c r="M9420">
        <v>30</v>
      </c>
      <c r="N9420" s="15">
        <v>600000</v>
      </c>
      <c r="O9420" s="15">
        <v>5700000</v>
      </c>
    </row>
    <row r="9421" spans="1:15">
      <c r="A9421" s="14">
        <v>44525</v>
      </c>
      <c r="B9421" t="s">
        <v>73</v>
      </c>
      <c r="C9421">
        <v>8</v>
      </c>
      <c r="D9421" t="s">
        <v>50</v>
      </c>
      <c r="E9421">
        <v>1034</v>
      </c>
      <c r="F9421" t="s">
        <v>74</v>
      </c>
      <c r="G9421" t="s">
        <v>57</v>
      </c>
      <c r="H9421" t="s">
        <v>52</v>
      </c>
      <c r="I9421" t="s">
        <v>53</v>
      </c>
      <c r="J9421">
        <v>44</v>
      </c>
      <c r="K9421">
        <v>9.9247999999999994</v>
      </c>
      <c r="L9421">
        <v>5400</v>
      </c>
      <c r="M9421">
        <v>30</v>
      </c>
      <c r="N9421" s="15">
        <v>600000</v>
      </c>
      <c r="O9421" s="15">
        <v>5954880</v>
      </c>
    </row>
    <row r="9422" spans="1:15">
      <c r="A9422" s="14">
        <v>44525</v>
      </c>
      <c r="B9422" t="s">
        <v>73</v>
      </c>
      <c r="C9422">
        <v>8</v>
      </c>
      <c r="D9422" t="s">
        <v>50</v>
      </c>
      <c r="E9422">
        <v>1034</v>
      </c>
      <c r="F9422" t="s">
        <v>74</v>
      </c>
      <c r="G9422" t="s">
        <v>57</v>
      </c>
      <c r="H9422" t="s">
        <v>51</v>
      </c>
      <c r="I9422" t="s">
        <v>53</v>
      </c>
      <c r="J9422">
        <v>44</v>
      </c>
      <c r="K9422">
        <v>14.9</v>
      </c>
      <c r="L9422">
        <v>1800</v>
      </c>
      <c r="M9422">
        <v>30</v>
      </c>
      <c r="N9422" s="15">
        <v>100000</v>
      </c>
      <c r="O9422" s="15">
        <v>1490000</v>
      </c>
    </row>
    <row r="9423" spans="1:15">
      <c r="A9423" s="14">
        <v>44525</v>
      </c>
      <c r="B9423" t="s">
        <v>73</v>
      </c>
      <c r="C9423">
        <v>8</v>
      </c>
      <c r="D9423" t="s">
        <v>50</v>
      </c>
      <c r="E9423">
        <v>1034</v>
      </c>
      <c r="F9423" t="s">
        <v>74</v>
      </c>
      <c r="G9423" t="s">
        <v>57</v>
      </c>
      <c r="H9423" t="s">
        <v>52</v>
      </c>
      <c r="I9423" t="s">
        <v>53</v>
      </c>
      <c r="J9423">
        <v>44</v>
      </c>
      <c r="K9423">
        <v>15.960900000000001</v>
      </c>
      <c r="L9423">
        <v>1800</v>
      </c>
      <c r="M9423">
        <v>30</v>
      </c>
      <c r="N9423" s="15">
        <v>100000</v>
      </c>
      <c r="O9423" s="15">
        <v>1596090</v>
      </c>
    </row>
    <row r="9424" spans="1:15">
      <c r="A9424" s="14">
        <v>44525</v>
      </c>
      <c r="B9424" t="s">
        <v>73</v>
      </c>
      <c r="C9424">
        <v>8</v>
      </c>
      <c r="D9424" t="s">
        <v>50</v>
      </c>
      <c r="E9424">
        <v>1034</v>
      </c>
      <c r="F9424" t="s">
        <v>78</v>
      </c>
      <c r="G9424" t="s">
        <v>57</v>
      </c>
      <c r="H9424" t="s">
        <v>51</v>
      </c>
      <c r="I9424" t="s">
        <v>53</v>
      </c>
      <c r="J9424">
        <v>44</v>
      </c>
      <c r="K9424">
        <v>7.8</v>
      </c>
      <c r="L9424">
        <v>2880</v>
      </c>
      <c r="M9424">
        <v>30</v>
      </c>
      <c r="N9424" s="15">
        <v>78500</v>
      </c>
      <c r="O9424" s="15">
        <v>612300</v>
      </c>
    </row>
    <row r="9425" spans="1:15">
      <c r="A9425" s="14">
        <v>44525</v>
      </c>
      <c r="B9425" t="s">
        <v>73</v>
      </c>
      <c r="C9425">
        <v>8</v>
      </c>
      <c r="D9425" t="s">
        <v>50</v>
      </c>
      <c r="E9425">
        <v>1034</v>
      </c>
      <c r="F9425" t="s">
        <v>78</v>
      </c>
      <c r="G9425" t="s">
        <v>57</v>
      </c>
      <c r="H9425" t="s">
        <v>52</v>
      </c>
      <c r="I9425" t="s">
        <v>53</v>
      </c>
      <c r="J9425">
        <v>44</v>
      </c>
      <c r="K9425">
        <v>8.0850000000000009</v>
      </c>
      <c r="L9425">
        <v>2880</v>
      </c>
      <c r="M9425">
        <v>30</v>
      </c>
      <c r="N9425" s="15">
        <v>78500</v>
      </c>
      <c r="O9425" s="15">
        <v>634672.5</v>
      </c>
    </row>
    <row r="9426" spans="1:15">
      <c r="A9426" s="14">
        <v>44525</v>
      </c>
      <c r="B9426" t="s">
        <v>73</v>
      </c>
      <c r="C9426">
        <v>8</v>
      </c>
      <c r="D9426" t="s">
        <v>50</v>
      </c>
      <c r="E9426">
        <v>1034</v>
      </c>
      <c r="F9426" t="s">
        <v>78</v>
      </c>
      <c r="G9426" t="s">
        <v>57</v>
      </c>
      <c r="H9426" t="s">
        <v>51</v>
      </c>
      <c r="I9426" t="s">
        <v>53</v>
      </c>
      <c r="J9426">
        <v>44</v>
      </c>
      <c r="K9426">
        <v>7.8</v>
      </c>
      <c r="L9426">
        <v>2520</v>
      </c>
      <c r="M9426">
        <v>30</v>
      </c>
      <c r="N9426" s="15">
        <v>70000</v>
      </c>
      <c r="O9426" s="15">
        <v>546000</v>
      </c>
    </row>
    <row r="9427" spans="1:15">
      <c r="A9427" s="14">
        <v>44525</v>
      </c>
      <c r="B9427" t="s">
        <v>73</v>
      </c>
      <c r="C9427">
        <v>8</v>
      </c>
      <c r="D9427" t="s">
        <v>50</v>
      </c>
      <c r="E9427">
        <v>1034</v>
      </c>
      <c r="F9427" t="s">
        <v>78</v>
      </c>
      <c r="G9427" t="s">
        <v>57</v>
      </c>
      <c r="H9427" t="s">
        <v>52</v>
      </c>
      <c r="I9427" t="s">
        <v>53</v>
      </c>
      <c r="J9427">
        <v>44</v>
      </c>
      <c r="K9427">
        <v>8.0850000000000009</v>
      </c>
      <c r="L9427">
        <v>2520</v>
      </c>
      <c r="M9427">
        <v>30</v>
      </c>
      <c r="N9427" s="15">
        <v>70000</v>
      </c>
      <c r="O9427" s="15">
        <v>565950</v>
      </c>
    </row>
    <row r="9428" spans="1:15">
      <c r="A9428" s="14">
        <v>44525</v>
      </c>
      <c r="B9428" t="s">
        <v>73</v>
      </c>
      <c r="C9428">
        <v>7</v>
      </c>
      <c r="D9428" t="s">
        <v>50</v>
      </c>
      <c r="E9428">
        <v>1034</v>
      </c>
      <c r="F9428" t="s">
        <v>74</v>
      </c>
      <c r="G9428" t="s">
        <v>57</v>
      </c>
      <c r="H9428" t="s">
        <v>51</v>
      </c>
      <c r="I9428" t="s">
        <v>53</v>
      </c>
      <c r="J9428">
        <v>44</v>
      </c>
      <c r="K9428">
        <v>17</v>
      </c>
      <c r="L9428">
        <v>1080</v>
      </c>
      <c r="M9428">
        <v>30</v>
      </c>
      <c r="N9428" s="15">
        <v>15000</v>
      </c>
      <c r="O9428" s="15">
        <v>255000</v>
      </c>
    </row>
    <row r="9429" spans="1:15">
      <c r="A9429" s="14">
        <v>44525</v>
      </c>
      <c r="B9429" t="s">
        <v>73</v>
      </c>
      <c r="C9429">
        <v>7</v>
      </c>
      <c r="D9429" t="s">
        <v>50</v>
      </c>
      <c r="E9429">
        <v>1034</v>
      </c>
      <c r="F9429" t="s">
        <v>74</v>
      </c>
      <c r="G9429" t="s">
        <v>57</v>
      </c>
      <c r="H9429" t="s">
        <v>52</v>
      </c>
      <c r="I9429" t="s">
        <v>53</v>
      </c>
      <c r="J9429">
        <v>44</v>
      </c>
      <c r="K9429">
        <v>18.389199999999999</v>
      </c>
      <c r="L9429">
        <v>1080</v>
      </c>
      <c r="M9429">
        <v>30</v>
      </c>
      <c r="N9429" s="15">
        <v>15000</v>
      </c>
      <c r="O9429" s="15">
        <v>275838</v>
      </c>
    </row>
    <row r="9430" spans="1:15">
      <c r="A9430" s="14">
        <v>44525</v>
      </c>
      <c r="B9430" t="s">
        <v>73</v>
      </c>
      <c r="C9430">
        <v>8</v>
      </c>
      <c r="D9430" t="s">
        <v>50</v>
      </c>
      <c r="E9430">
        <v>1034</v>
      </c>
      <c r="F9430" t="s">
        <v>78</v>
      </c>
      <c r="G9430" t="s">
        <v>57</v>
      </c>
      <c r="H9430" t="s">
        <v>51</v>
      </c>
      <c r="I9430" t="s">
        <v>53</v>
      </c>
      <c r="J9430">
        <v>44</v>
      </c>
      <c r="K9430">
        <v>7.8</v>
      </c>
      <c r="L9430">
        <v>2520</v>
      </c>
      <c r="M9430">
        <v>30</v>
      </c>
      <c r="N9430" s="15">
        <v>108000</v>
      </c>
      <c r="O9430" s="15">
        <v>842400</v>
      </c>
    </row>
    <row r="9431" spans="1:15">
      <c r="A9431" s="14">
        <v>44525</v>
      </c>
      <c r="B9431" t="s">
        <v>73</v>
      </c>
      <c r="C9431">
        <v>8</v>
      </c>
      <c r="D9431" t="s">
        <v>50</v>
      </c>
      <c r="E9431">
        <v>1034</v>
      </c>
      <c r="F9431" t="s">
        <v>78</v>
      </c>
      <c r="G9431" t="s">
        <v>57</v>
      </c>
      <c r="H9431" t="s">
        <v>52</v>
      </c>
      <c r="I9431" t="s">
        <v>53</v>
      </c>
      <c r="J9431">
        <v>44</v>
      </c>
      <c r="K9431">
        <v>8.0850000000000009</v>
      </c>
      <c r="L9431">
        <v>2520</v>
      </c>
      <c r="M9431">
        <v>30</v>
      </c>
      <c r="N9431" s="15">
        <v>108000</v>
      </c>
      <c r="O9431" s="15">
        <v>873180</v>
      </c>
    </row>
    <row r="9432" spans="1:15">
      <c r="A9432" s="14">
        <v>44525</v>
      </c>
      <c r="B9432" t="s">
        <v>73</v>
      </c>
      <c r="C9432">
        <v>8</v>
      </c>
      <c r="D9432" t="s">
        <v>50</v>
      </c>
      <c r="E9432">
        <v>1034</v>
      </c>
      <c r="F9432" t="s">
        <v>74</v>
      </c>
      <c r="G9432" t="s">
        <v>57</v>
      </c>
      <c r="H9432" t="s">
        <v>51</v>
      </c>
      <c r="I9432" t="s">
        <v>53</v>
      </c>
      <c r="J9432">
        <v>44</v>
      </c>
      <c r="K9432">
        <v>11</v>
      </c>
      <c r="L9432">
        <v>2880</v>
      </c>
      <c r="M9432">
        <v>30</v>
      </c>
      <c r="N9432" s="15">
        <v>57116</v>
      </c>
      <c r="O9432" s="15">
        <v>628276</v>
      </c>
    </row>
    <row r="9433" spans="1:15">
      <c r="A9433" s="14">
        <v>44525</v>
      </c>
      <c r="B9433" t="s">
        <v>73</v>
      </c>
      <c r="C9433">
        <v>8</v>
      </c>
      <c r="D9433" t="s">
        <v>50</v>
      </c>
      <c r="E9433">
        <v>1034</v>
      </c>
      <c r="F9433" t="s">
        <v>74</v>
      </c>
      <c r="G9433" t="s">
        <v>57</v>
      </c>
      <c r="H9433" t="s">
        <v>52</v>
      </c>
      <c r="I9433" t="s">
        <v>53</v>
      </c>
      <c r="J9433">
        <v>44</v>
      </c>
      <c r="K9433">
        <v>11.571999999999999</v>
      </c>
      <c r="L9433">
        <v>2880</v>
      </c>
      <c r="M9433">
        <v>30</v>
      </c>
      <c r="N9433" s="15">
        <v>57116</v>
      </c>
      <c r="O9433" s="15">
        <v>660946.35199999996</v>
      </c>
    </row>
    <row r="9434" spans="1:15">
      <c r="A9434" s="14">
        <v>44525</v>
      </c>
      <c r="B9434" t="s">
        <v>73</v>
      </c>
      <c r="C9434">
        <v>8</v>
      </c>
      <c r="D9434" t="s">
        <v>50</v>
      </c>
      <c r="E9434">
        <v>1034</v>
      </c>
      <c r="F9434" t="s">
        <v>74</v>
      </c>
      <c r="G9434" t="s">
        <v>57</v>
      </c>
      <c r="H9434" t="s">
        <v>51</v>
      </c>
      <c r="I9434" t="s">
        <v>53</v>
      </c>
      <c r="J9434">
        <v>44</v>
      </c>
      <c r="K9434">
        <v>14.9</v>
      </c>
      <c r="L9434">
        <v>1800</v>
      </c>
      <c r="M9434">
        <v>30</v>
      </c>
      <c r="N9434" s="15">
        <v>70000</v>
      </c>
      <c r="O9434" s="15">
        <v>1043000</v>
      </c>
    </row>
    <row r="9435" spans="1:15">
      <c r="A9435" s="14">
        <v>44525</v>
      </c>
      <c r="B9435" t="s">
        <v>73</v>
      </c>
      <c r="C9435">
        <v>8</v>
      </c>
      <c r="D9435" t="s">
        <v>50</v>
      </c>
      <c r="E9435">
        <v>1034</v>
      </c>
      <c r="F9435" t="s">
        <v>74</v>
      </c>
      <c r="G9435" t="s">
        <v>57</v>
      </c>
      <c r="H9435" t="s">
        <v>52</v>
      </c>
      <c r="I9435" t="s">
        <v>53</v>
      </c>
      <c r="J9435">
        <v>44</v>
      </c>
      <c r="K9435">
        <v>15.960900000000001</v>
      </c>
      <c r="L9435">
        <v>1800</v>
      </c>
      <c r="M9435">
        <v>30</v>
      </c>
      <c r="N9435" s="15">
        <v>70000</v>
      </c>
      <c r="O9435" s="15">
        <v>1117263</v>
      </c>
    </row>
    <row r="9436" spans="1:15">
      <c r="A9436" s="14">
        <v>44525</v>
      </c>
      <c r="B9436" t="s">
        <v>73</v>
      </c>
      <c r="C9436">
        <v>8</v>
      </c>
      <c r="D9436" t="s">
        <v>50</v>
      </c>
      <c r="E9436">
        <v>1034</v>
      </c>
      <c r="F9436" t="s">
        <v>74</v>
      </c>
      <c r="G9436" t="s">
        <v>57</v>
      </c>
      <c r="H9436" t="s">
        <v>51</v>
      </c>
      <c r="I9436" t="s">
        <v>53</v>
      </c>
      <c r="J9436">
        <v>44</v>
      </c>
      <c r="K9436">
        <v>16.899999999999999</v>
      </c>
      <c r="L9436">
        <v>1800</v>
      </c>
      <c r="M9436">
        <v>30</v>
      </c>
      <c r="N9436" s="15">
        <v>23500</v>
      </c>
      <c r="O9436" s="15">
        <v>397150</v>
      </c>
    </row>
    <row r="9437" spans="1:15">
      <c r="A9437" s="14">
        <v>44525</v>
      </c>
      <c r="B9437" t="s">
        <v>73</v>
      </c>
      <c r="C9437">
        <v>8</v>
      </c>
      <c r="D9437" t="s">
        <v>50</v>
      </c>
      <c r="E9437">
        <v>1034</v>
      </c>
      <c r="F9437" t="s">
        <v>74</v>
      </c>
      <c r="G9437" t="s">
        <v>57</v>
      </c>
      <c r="H9437" t="s">
        <v>52</v>
      </c>
      <c r="I9437" t="s">
        <v>53</v>
      </c>
      <c r="J9437">
        <v>44</v>
      </c>
      <c r="K9437">
        <v>18.272600000000001</v>
      </c>
      <c r="L9437">
        <v>1800</v>
      </c>
      <c r="M9437">
        <v>30</v>
      </c>
      <c r="N9437" s="15">
        <v>23500</v>
      </c>
      <c r="O9437" s="15">
        <v>429406.1</v>
      </c>
    </row>
    <row r="9438" spans="1:15">
      <c r="A9438" s="14">
        <v>44525</v>
      </c>
      <c r="B9438" t="s">
        <v>73</v>
      </c>
      <c r="C9438">
        <v>8</v>
      </c>
      <c r="D9438" t="s">
        <v>50</v>
      </c>
      <c r="E9438">
        <v>1035</v>
      </c>
      <c r="F9438" t="s">
        <v>110</v>
      </c>
      <c r="G9438" t="s">
        <v>57</v>
      </c>
      <c r="H9438" t="s">
        <v>51</v>
      </c>
      <c r="I9438" t="s">
        <v>118</v>
      </c>
      <c r="J9438">
        <v>44</v>
      </c>
      <c r="K9438">
        <v>18</v>
      </c>
      <c r="L9438">
        <v>1109</v>
      </c>
      <c r="M9438">
        <v>30</v>
      </c>
      <c r="N9438" s="15">
        <v>28193.61</v>
      </c>
      <c r="O9438" s="15">
        <v>507484.98</v>
      </c>
    </row>
    <row r="9439" spans="1:15">
      <c r="A9439" s="14">
        <v>44525</v>
      </c>
      <c r="B9439" t="s">
        <v>73</v>
      </c>
      <c r="C9439">
        <v>8</v>
      </c>
      <c r="D9439" t="s">
        <v>50</v>
      </c>
      <c r="E9439">
        <v>1035</v>
      </c>
      <c r="F9439" t="s">
        <v>110</v>
      </c>
      <c r="G9439" t="s">
        <v>57</v>
      </c>
      <c r="H9439" t="s">
        <v>52</v>
      </c>
      <c r="I9439" t="s">
        <v>118</v>
      </c>
      <c r="J9439">
        <v>44</v>
      </c>
      <c r="K9439">
        <v>21.41</v>
      </c>
      <c r="L9439">
        <v>1109</v>
      </c>
      <c r="M9439">
        <v>30</v>
      </c>
      <c r="N9439" s="15">
        <v>28193.61</v>
      </c>
      <c r="O9439" s="15">
        <v>603625.19010000001</v>
      </c>
    </row>
    <row r="9440" spans="1:15">
      <c r="A9440" s="14">
        <v>44525</v>
      </c>
      <c r="B9440" t="s">
        <v>73</v>
      </c>
      <c r="C9440">
        <v>8</v>
      </c>
      <c r="D9440" t="s">
        <v>50</v>
      </c>
      <c r="E9440">
        <v>1035</v>
      </c>
      <c r="F9440" t="s">
        <v>126</v>
      </c>
      <c r="G9440" t="s">
        <v>57</v>
      </c>
      <c r="H9440" t="s">
        <v>51</v>
      </c>
      <c r="I9440" t="s">
        <v>53</v>
      </c>
      <c r="J9440">
        <v>44</v>
      </c>
      <c r="K9440">
        <v>5.99</v>
      </c>
      <c r="L9440">
        <v>2930</v>
      </c>
      <c r="M9440">
        <v>30</v>
      </c>
      <c r="N9440" s="15">
        <v>186504</v>
      </c>
      <c r="O9440" s="15">
        <v>1117158.96</v>
      </c>
    </row>
    <row r="9441" spans="1:15">
      <c r="A9441" s="14">
        <v>44525</v>
      </c>
      <c r="B9441" t="s">
        <v>73</v>
      </c>
      <c r="C9441">
        <v>8</v>
      </c>
      <c r="D9441" t="s">
        <v>50</v>
      </c>
      <c r="E9441">
        <v>1035</v>
      </c>
      <c r="F9441" t="s">
        <v>126</v>
      </c>
      <c r="G9441" t="s">
        <v>57</v>
      </c>
      <c r="H9441" t="s">
        <v>52</v>
      </c>
      <c r="I9441" t="s">
        <v>53</v>
      </c>
      <c r="J9441">
        <v>44</v>
      </c>
      <c r="K9441">
        <v>6.55</v>
      </c>
      <c r="L9441">
        <v>2930</v>
      </c>
      <c r="M9441">
        <v>30</v>
      </c>
      <c r="N9441" s="15">
        <v>186504</v>
      </c>
      <c r="O9441" s="15">
        <v>1221601.2</v>
      </c>
    </row>
    <row r="9442" spans="1:15">
      <c r="A9442" s="14">
        <v>44525</v>
      </c>
      <c r="B9442" t="s">
        <v>73</v>
      </c>
      <c r="C9442">
        <v>8</v>
      </c>
      <c r="D9442" t="s">
        <v>50</v>
      </c>
      <c r="E9442">
        <v>1035</v>
      </c>
      <c r="F9442" t="s">
        <v>110</v>
      </c>
      <c r="G9442" t="s">
        <v>57</v>
      </c>
      <c r="H9442" t="s">
        <v>51</v>
      </c>
      <c r="I9442" t="s">
        <v>53</v>
      </c>
      <c r="J9442">
        <v>44</v>
      </c>
      <c r="K9442">
        <v>5.99</v>
      </c>
      <c r="L9442">
        <v>2930</v>
      </c>
      <c r="M9442">
        <v>30</v>
      </c>
      <c r="N9442" s="15">
        <v>100000</v>
      </c>
      <c r="O9442" s="15">
        <v>599000</v>
      </c>
    </row>
    <row r="9443" spans="1:15">
      <c r="A9443" s="14">
        <v>44525</v>
      </c>
      <c r="B9443" t="s">
        <v>73</v>
      </c>
      <c r="C9443">
        <v>8</v>
      </c>
      <c r="D9443" t="s">
        <v>50</v>
      </c>
      <c r="E9443">
        <v>1035</v>
      </c>
      <c r="F9443" t="s">
        <v>110</v>
      </c>
      <c r="G9443" t="s">
        <v>57</v>
      </c>
      <c r="H9443" t="s">
        <v>52</v>
      </c>
      <c r="I9443" t="s">
        <v>53</v>
      </c>
      <c r="J9443">
        <v>44</v>
      </c>
      <c r="K9443">
        <v>6.55</v>
      </c>
      <c r="L9443">
        <v>2930</v>
      </c>
      <c r="M9443">
        <v>30</v>
      </c>
      <c r="N9443" s="15">
        <v>100000</v>
      </c>
      <c r="O9443" s="15">
        <v>655000</v>
      </c>
    </row>
    <row r="9444" spans="1:15">
      <c r="A9444" s="14">
        <v>44525</v>
      </c>
      <c r="B9444" t="s">
        <v>73</v>
      </c>
      <c r="C9444">
        <v>8</v>
      </c>
      <c r="D9444" t="s">
        <v>50</v>
      </c>
      <c r="E9444">
        <v>1035</v>
      </c>
      <c r="F9444" t="s">
        <v>126</v>
      </c>
      <c r="G9444" t="s">
        <v>57</v>
      </c>
      <c r="H9444" t="s">
        <v>51</v>
      </c>
      <c r="I9444" t="s">
        <v>53</v>
      </c>
      <c r="J9444">
        <v>44</v>
      </c>
      <c r="K9444">
        <v>5.99</v>
      </c>
      <c r="L9444">
        <v>2898</v>
      </c>
      <c r="M9444">
        <v>30</v>
      </c>
      <c r="N9444" s="15">
        <v>79200</v>
      </c>
      <c r="O9444" s="15">
        <v>474408</v>
      </c>
    </row>
    <row r="9445" spans="1:15">
      <c r="A9445" s="14">
        <v>44525</v>
      </c>
      <c r="B9445" t="s">
        <v>73</v>
      </c>
      <c r="C9445">
        <v>8</v>
      </c>
      <c r="D9445" t="s">
        <v>50</v>
      </c>
      <c r="E9445">
        <v>1035</v>
      </c>
      <c r="F9445" t="s">
        <v>126</v>
      </c>
      <c r="G9445" t="s">
        <v>57</v>
      </c>
      <c r="H9445" t="s">
        <v>52</v>
      </c>
      <c r="I9445" t="s">
        <v>53</v>
      </c>
      <c r="J9445">
        <v>44</v>
      </c>
      <c r="K9445">
        <v>6.55</v>
      </c>
      <c r="L9445">
        <v>2898</v>
      </c>
      <c r="M9445">
        <v>30</v>
      </c>
      <c r="N9445" s="15">
        <v>79200</v>
      </c>
      <c r="O9445" s="15">
        <v>518760</v>
      </c>
    </row>
    <row r="9446" spans="1:15">
      <c r="A9446" s="14">
        <v>44525</v>
      </c>
      <c r="B9446" t="s">
        <v>73</v>
      </c>
      <c r="C9446">
        <v>8</v>
      </c>
      <c r="D9446" t="s">
        <v>50</v>
      </c>
      <c r="E9446">
        <v>1035</v>
      </c>
      <c r="F9446" t="s">
        <v>110</v>
      </c>
      <c r="G9446" t="s">
        <v>57</v>
      </c>
      <c r="H9446" t="s">
        <v>51</v>
      </c>
      <c r="I9446" t="s">
        <v>53</v>
      </c>
      <c r="J9446">
        <v>44</v>
      </c>
      <c r="K9446">
        <v>5.99</v>
      </c>
      <c r="L9446">
        <v>2930</v>
      </c>
      <c r="M9446">
        <v>30</v>
      </c>
      <c r="N9446" s="15">
        <v>159500</v>
      </c>
      <c r="O9446" s="15">
        <v>955405</v>
      </c>
    </row>
    <row r="9447" spans="1:15">
      <c r="A9447" s="14">
        <v>44525</v>
      </c>
      <c r="B9447" t="s">
        <v>73</v>
      </c>
      <c r="C9447">
        <v>8</v>
      </c>
      <c r="D9447" t="s">
        <v>50</v>
      </c>
      <c r="E9447">
        <v>1035</v>
      </c>
      <c r="F9447" t="s">
        <v>110</v>
      </c>
      <c r="G9447" t="s">
        <v>57</v>
      </c>
      <c r="H9447" t="s">
        <v>52</v>
      </c>
      <c r="I9447" t="s">
        <v>53</v>
      </c>
      <c r="J9447">
        <v>44</v>
      </c>
      <c r="K9447">
        <v>6.55</v>
      </c>
      <c r="L9447">
        <v>2930</v>
      </c>
      <c r="M9447">
        <v>30</v>
      </c>
      <c r="N9447" s="15">
        <v>159500</v>
      </c>
      <c r="O9447" s="15">
        <v>1044725</v>
      </c>
    </row>
    <row r="9448" spans="1:15">
      <c r="A9448" s="14">
        <v>44525</v>
      </c>
      <c r="B9448" t="s">
        <v>73</v>
      </c>
      <c r="C9448">
        <v>8</v>
      </c>
      <c r="D9448" t="s">
        <v>50</v>
      </c>
      <c r="E9448">
        <v>1035</v>
      </c>
      <c r="F9448" t="s">
        <v>110</v>
      </c>
      <c r="G9448" t="s">
        <v>57</v>
      </c>
      <c r="H9448" t="s">
        <v>51</v>
      </c>
      <c r="I9448" t="s">
        <v>53</v>
      </c>
      <c r="J9448">
        <v>44</v>
      </c>
      <c r="K9448">
        <v>5.99</v>
      </c>
      <c r="L9448">
        <v>2902</v>
      </c>
      <c r="M9448">
        <v>30</v>
      </c>
      <c r="N9448" s="15">
        <v>166700</v>
      </c>
      <c r="O9448" s="15">
        <v>998533</v>
      </c>
    </row>
    <row r="9449" spans="1:15">
      <c r="A9449" s="14">
        <v>44525</v>
      </c>
      <c r="B9449" t="s">
        <v>73</v>
      </c>
      <c r="C9449">
        <v>8</v>
      </c>
      <c r="D9449" t="s">
        <v>50</v>
      </c>
      <c r="E9449">
        <v>1035</v>
      </c>
      <c r="F9449" t="s">
        <v>110</v>
      </c>
      <c r="G9449" t="s">
        <v>57</v>
      </c>
      <c r="H9449" t="s">
        <v>52</v>
      </c>
      <c r="I9449" t="s">
        <v>53</v>
      </c>
      <c r="J9449">
        <v>44</v>
      </c>
      <c r="K9449">
        <v>6.55</v>
      </c>
      <c r="L9449">
        <v>2902</v>
      </c>
      <c r="M9449">
        <v>30</v>
      </c>
      <c r="N9449" s="15">
        <v>166700</v>
      </c>
      <c r="O9449" s="15">
        <v>1091885</v>
      </c>
    </row>
    <row r="9450" spans="1:15">
      <c r="A9450" s="14">
        <v>44525</v>
      </c>
      <c r="B9450" t="s">
        <v>73</v>
      </c>
      <c r="C9450">
        <v>8</v>
      </c>
      <c r="D9450" t="s">
        <v>50</v>
      </c>
      <c r="E9450">
        <v>1035</v>
      </c>
      <c r="F9450" t="s">
        <v>110</v>
      </c>
      <c r="G9450" t="s">
        <v>57</v>
      </c>
      <c r="H9450" t="s">
        <v>51</v>
      </c>
      <c r="I9450" t="s">
        <v>53</v>
      </c>
      <c r="J9450">
        <v>44</v>
      </c>
      <c r="K9450">
        <v>5.99</v>
      </c>
      <c r="L9450">
        <v>2898</v>
      </c>
      <c r="M9450">
        <v>30</v>
      </c>
      <c r="N9450" s="15">
        <v>95908</v>
      </c>
      <c r="O9450" s="15">
        <v>574488.92000000004</v>
      </c>
    </row>
    <row r="9451" spans="1:15">
      <c r="A9451" s="14">
        <v>44525</v>
      </c>
      <c r="B9451" t="s">
        <v>73</v>
      </c>
      <c r="C9451">
        <v>8</v>
      </c>
      <c r="D9451" t="s">
        <v>50</v>
      </c>
      <c r="E9451">
        <v>1035</v>
      </c>
      <c r="F9451" t="s">
        <v>110</v>
      </c>
      <c r="G9451" t="s">
        <v>57</v>
      </c>
      <c r="H9451" t="s">
        <v>52</v>
      </c>
      <c r="I9451" t="s">
        <v>53</v>
      </c>
      <c r="J9451">
        <v>44</v>
      </c>
      <c r="K9451">
        <v>6.55</v>
      </c>
      <c r="L9451">
        <v>2898</v>
      </c>
      <c r="M9451">
        <v>30</v>
      </c>
      <c r="N9451" s="15">
        <v>95908</v>
      </c>
      <c r="O9451" s="15">
        <v>628197.4</v>
      </c>
    </row>
    <row r="9452" spans="1:15">
      <c r="A9452" s="14">
        <v>44525</v>
      </c>
      <c r="B9452" t="s">
        <v>73</v>
      </c>
      <c r="C9452">
        <v>8</v>
      </c>
      <c r="D9452" t="s">
        <v>50</v>
      </c>
      <c r="E9452">
        <v>1035</v>
      </c>
      <c r="F9452" t="s">
        <v>110</v>
      </c>
      <c r="G9452" t="s">
        <v>57</v>
      </c>
      <c r="H9452" t="s">
        <v>51</v>
      </c>
      <c r="I9452" t="s">
        <v>53</v>
      </c>
      <c r="J9452">
        <v>44</v>
      </c>
      <c r="K9452">
        <v>5.99</v>
      </c>
      <c r="L9452">
        <v>2930</v>
      </c>
      <c r="M9452">
        <v>30</v>
      </c>
      <c r="N9452" s="15">
        <v>40000</v>
      </c>
      <c r="O9452" s="15">
        <v>239600</v>
      </c>
    </row>
    <row r="9453" spans="1:15">
      <c r="A9453" s="14">
        <v>44525</v>
      </c>
      <c r="B9453" t="s">
        <v>73</v>
      </c>
      <c r="C9453">
        <v>8</v>
      </c>
      <c r="D9453" t="s">
        <v>50</v>
      </c>
      <c r="E9453">
        <v>1035</v>
      </c>
      <c r="F9453" t="s">
        <v>110</v>
      </c>
      <c r="G9453" t="s">
        <v>57</v>
      </c>
      <c r="H9453" t="s">
        <v>52</v>
      </c>
      <c r="I9453" t="s">
        <v>53</v>
      </c>
      <c r="J9453">
        <v>44</v>
      </c>
      <c r="K9453">
        <v>6.55</v>
      </c>
      <c r="L9453">
        <v>2930</v>
      </c>
      <c r="M9453">
        <v>30</v>
      </c>
      <c r="N9453" s="15">
        <v>40000</v>
      </c>
      <c r="O9453" s="15">
        <v>262000</v>
      </c>
    </row>
    <row r="9454" spans="1:15">
      <c r="A9454" s="14">
        <v>44525</v>
      </c>
      <c r="B9454" t="s">
        <v>73</v>
      </c>
      <c r="C9454">
        <v>8</v>
      </c>
      <c r="D9454" t="s">
        <v>50</v>
      </c>
      <c r="E9454">
        <v>1035</v>
      </c>
      <c r="F9454" t="s">
        <v>126</v>
      </c>
      <c r="G9454" t="s">
        <v>57</v>
      </c>
      <c r="H9454" t="s">
        <v>51</v>
      </c>
      <c r="I9454" t="s">
        <v>53</v>
      </c>
      <c r="J9454">
        <v>44</v>
      </c>
      <c r="K9454">
        <v>11.99</v>
      </c>
      <c r="L9454">
        <v>1833</v>
      </c>
      <c r="M9454">
        <v>30</v>
      </c>
      <c r="N9454" s="15">
        <v>53000</v>
      </c>
      <c r="O9454" s="15">
        <v>635470</v>
      </c>
    </row>
    <row r="9455" spans="1:15">
      <c r="A9455" s="14">
        <v>44525</v>
      </c>
      <c r="B9455" t="s">
        <v>73</v>
      </c>
      <c r="C9455">
        <v>8</v>
      </c>
      <c r="D9455" t="s">
        <v>50</v>
      </c>
      <c r="E9455">
        <v>1035</v>
      </c>
      <c r="F9455" t="s">
        <v>126</v>
      </c>
      <c r="G9455" t="s">
        <v>57</v>
      </c>
      <c r="H9455" t="s">
        <v>52</v>
      </c>
      <c r="I9455" t="s">
        <v>53</v>
      </c>
      <c r="J9455">
        <v>44</v>
      </c>
      <c r="K9455">
        <v>14.44</v>
      </c>
      <c r="L9455">
        <v>1833</v>
      </c>
      <c r="M9455">
        <v>30</v>
      </c>
      <c r="N9455" s="15">
        <v>53000</v>
      </c>
      <c r="O9455" s="15">
        <v>765320</v>
      </c>
    </row>
    <row r="9456" spans="1:15">
      <c r="A9456" s="14">
        <v>44525</v>
      </c>
      <c r="B9456" t="s">
        <v>73</v>
      </c>
      <c r="C9456">
        <v>8</v>
      </c>
      <c r="D9456" t="s">
        <v>50</v>
      </c>
      <c r="E9456">
        <v>1035</v>
      </c>
      <c r="F9456" t="s">
        <v>126</v>
      </c>
      <c r="G9456" t="s">
        <v>57</v>
      </c>
      <c r="H9456" t="s">
        <v>51</v>
      </c>
      <c r="I9456" t="s">
        <v>53</v>
      </c>
      <c r="J9456">
        <v>44</v>
      </c>
      <c r="K9456">
        <v>11.99</v>
      </c>
      <c r="L9456">
        <v>1833</v>
      </c>
      <c r="M9456">
        <v>30</v>
      </c>
      <c r="N9456" s="15">
        <v>70000</v>
      </c>
      <c r="O9456" s="15">
        <v>839300</v>
      </c>
    </row>
    <row r="9457" spans="1:15">
      <c r="A9457" s="14">
        <v>44525</v>
      </c>
      <c r="B9457" t="s">
        <v>73</v>
      </c>
      <c r="C9457">
        <v>8</v>
      </c>
      <c r="D9457" t="s">
        <v>50</v>
      </c>
      <c r="E9457">
        <v>1035</v>
      </c>
      <c r="F9457" t="s">
        <v>126</v>
      </c>
      <c r="G9457" t="s">
        <v>57</v>
      </c>
      <c r="H9457" t="s">
        <v>52</v>
      </c>
      <c r="I9457" t="s">
        <v>53</v>
      </c>
      <c r="J9457">
        <v>44</v>
      </c>
      <c r="K9457">
        <v>14.44</v>
      </c>
      <c r="L9457">
        <v>1833</v>
      </c>
      <c r="M9457">
        <v>30</v>
      </c>
      <c r="N9457" s="15">
        <v>70000</v>
      </c>
      <c r="O9457" s="15">
        <v>1010800</v>
      </c>
    </row>
    <row r="9458" spans="1:15">
      <c r="A9458" s="14">
        <v>44525</v>
      </c>
      <c r="B9458" t="s">
        <v>73</v>
      </c>
      <c r="C9458">
        <v>8</v>
      </c>
      <c r="D9458" t="s">
        <v>50</v>
      </c>
      <c r="E9458">
        <v>1035</v>
      </c>
      <c r="F9458" t="s">
        <v>110</v>
      </c>
      <c r="G9458" t="s">
        <v>57</v>
      </c>
      <c r="H9458" t="s">
        <v>51</v>
      </c>
      <c r="I9458" t="s">
        <v>53</v>
      </c>
      <c r="J9458">
        <v>44</v>
      </c>
      <c r="K9458">
        <v>11.99</v>
      </c>
      <c r="L9458">
        <v>1833</v>
      </c>
      <c r="M9458">
        <v>30</v>
      </c>
      <c r="N9458" s="15">
        <v>60000</v>
      </c>
      <c r="O9458" s="15">
        <v>719400</v>
      </c>
    </row>
    <row r="9459" spans="1:15">
      <c r="A9459" s="14">
        <v>44525</v>
      </c>
      <c r="B9459" t="s">
        <v>73</v>
      </c>
      <c r="C9459">
        <v>8</v>
      </c>
      <c r="D9459" t="s">
        <v>50</v>
      </c>
      <c r="E9459">
        <v>1035</v>
      </c>
      <c r="F9459" t="s">
        <v>110</v>
      </c>
      <c r="G9459" t="s">
        <v>57</v>
      </c>
      <c r="H9459" t="s">
        <v>52</v>
      </c>
      <c r="I9459" t="s">
        <v>53</v>
      </c>
      <c r="J9459">
        <v>44</v>
      </c>
      <c r="K9459">
        <v>14.44</v>
      </c>
      <c r="L9459">
        <v>1833</v>
      </c>
      <c r="M9459">
        <v>30</v>
      </c>
      <c r="N9459" s="15">
        <v>60000</v>
      </c>
      <c r="O9459" s="15">
        <v>866400</v>
      </c>
    </row>
    <row r="9460" spans="1:15">
      <c r="A9460" s="14">
        <v>44525</v>
      </c>
      <c r="B9460" t="s">
        <v>73</v>
      </c>
      <c r="C9460">
        <v>8</v>
      </c>
      <c r="D9460" t="s">
        <v>50</v>
      </c>
      <c r="E9460">
        <v>1035</v>
      </c>
      <c r="F9460" t="s">
        <v>126</v>
      </c>
      <c r="G9460" t="s">
        <v>57</v>
      </c>
      <c r="H9460" t="s">
        <v>51</v>
      </c>
      <c r="I9460" t="s">
        <v>53</v>
      </c>
      <c r="J9460">
        <v>44</v>
      </c>
      <c r="K9460">
        <v>11.99</v>
      </c>
      <c r="L9460">
        <v>1833</v>
      </c>
      <c r="M9460">
        <v>30</v>
      </c>
      <c r="N9460" s="15">
        <v>32000</v>
      </c>
      <c r="O9460" s="15">
        <v>383680</v>
      </c>
    </row>
    <row r="9461" spans="1:15">
      <c r="A9461" s="14">
        <v>44525</v>
      </c>
      <c r="B9461" t="s">
        <v>73</v>
      </c>
      <c r="C9461">
        <v>8</v>
      </c>
      <c r="D9461" t="s">
        <v>50</v>
      </c>
      <c r="E9461">
        <v>1035</v>
      </c>
      <c r="F9461" t="s">
        <v>126</v>
      </c>
      <c r="G9461" t="s">
        <v>57</v>
      </c>
      <c r="H9461" t="s">
        <v>52</v>
      </c>
      <c r="I9461" t="s">
        <v>53</v>
      </c>
      <c r="J9461">
        <v>44</v>
      </c>
      <c r="K9461">
        <v>14.44</v>
      </c>
      <c r="L9461">
        <v>1833</v>
      </c>
      <c r="M9461">
        <v>30</v>
      </c>
      <c r="N9461" s="15">
        <v>32000</v>
      </c>
      <c r="O9461" s="15">
        <v>462080</v>
      </c>
    </row>
    <row r="9462" spans="1:15">
      <c r="A9462" s="14">
        <v>44525</v>
      </c>
      <c r="B9462" t="s">
        <v>73</v>
      </c>
      <c r="C9462">
        <v>8</v>
      </c>
      <c r="D9462" t="s">
        <v>50</v>
      </c>
      <c r="E9462">
        <v>1035</v>
      </c>
      <c r="F9462" t="s">
        <v>110</v>
      </c>
      <c r="G9462" t="s">
        <v>57</v>
      </c>
      <c r="H9462" t="s">
        <v>51</v>
      </c>
      <c r="I9462" t="s">
        <v>53</v>
      </c>
      <c r="J9462">
        <v>44</v>
      </c>
      <c r="K9462">
        <v>11.99</v>
      </c>
      <c r="L9462">
        <v>1833</v>
      </c>
      <c r="M9462">
        <v>30</v>
      </c>
      <c r="N9462" s="15">
        <v>70000</v>
      </c>
      <c r="O9462" s="15">
        <v>839300</v>
      </c>
    </row>
    <row r="9463" spans="1:15">
      <c r="A9463" s="14">
        <v>44525</v>
      </c>
      <c r="B9463" t="s">
        <v>73</v>
      </c>
      <c r="C9463">
        <v>8</v>
      </c>
      <c r="D9463" t="s">
        <v>50</v>
      </c>
      <c r="E9463">
        <v>1035</v>
      </c>
      <c r="F9463" t="s">
        <v>110</v>
      </c>
      <c r="G9463" t="s">
        <v>57</v>
      </c>
      <c r="H9463" t="s">
        <v>52</v>
      </c>
      <c r="I9463" t="s">
        <v>53</v>
      </c>
      <c r="J9463">
        <v>44</v>
      </c>
      <c r="K9463">
        <v>14.44</v>
      </c>
      <c r="L9463">
        <v>1833</v>
      </c>
      <c r="M9463">
        <v>30</v>
      </c>
      <c r="N9463" s="15">
        <v>70000</v>
      </c>
      <c r="O9463" s="15">
        <v>1010800</v>
      </c>
    </row>
    <row r="9464" spans="1:15">
      <c r="A9464" s="14">
        <v>44525</v>
      </c>
      <c r="B9464" t="s">
        <v>73</v>
      </c>
      <c r="C9464">
        <v>8</v>
      </c>
      <c r="D9464" t="s">
        <v>50</v>
      </c>
      <c r="E9464">
        <v>1035</v>
      </c>
      <c r="F9464" t="s">
        <v>126</v>
      </c>
      <c r="G9464" t="s">
        <v>57</v>
      </c>
      <c r="H9464" t="s">
        <v>51</v>
      </c>
      <c r="I9464" t="s">
        <v>53</v>
      </c>
      <c r="J9464">
        <v>44</v>
      </c>
      <c r="K9464">
        <v>11.99</v>
      </c>
      <c r="L9464">
        <v>1804</v>
      </c>
      <c r="M9464">
        <v>30</v>
      </c>
      <c r="N9464" s="15">
        <v>49000</v>
      </c>
      <c r="O9464" s="15">
        <v>587510</v>
      </c>
    </row>
    <row r="9465" spans="1:15">
      <c r="A9465" s="14">
        <v>44525</v>
      </c>
      <c r="B9465" t="s">
        <v>73</v>
      </c>
      <c r="C9465">
        <v>8</v>
      </c>
      <c r="D9465" t="s">
        <v>50</v>
      </c>
      <c r="E9465">
        <v>1035</v>
      </c>
      <c r="F9465" t="s">
        <v>126</v>
      </c>
      <c r="G9465" t="s">
        <v>57</v>
      </c>
      <c r="H9465" t="s">
        <v>52</v>
      </c>
      <c r="I9465" t="s">
        <v>53</v>
      </c>
      <c r="J9465">
        <v>44</v>
      </c>
      <c r="K9465">
        <v>14.44</v>
      </c>
      <c r="L9465">
        <v>1804</v>
      </c>
      <c r="M9465">
        <v>30</v>
      </c>
      <c r="N9465" s="15">
        <v>49000</v>
      </c>
      <c r="O9465" s="15">
        <v>707560</v>
      </c>
    </row>
    <row r="9466" spans="1:15">
      <c r="A9466" s="14">
        <v>44525</v>
      </c>
      <c r="B9466" t="s">
        <v>73</v>
      </c>
      <c r="C9466">
        <v>8</v>
      </c>
      <c r="D9466" t="s">
        <v>50</v>
      </c>
      <c r="E9466">
        <v>1035</v>
      </c>
      <c r="F9466" t="s">
        <v>110</v>
      </c>
      <c r="G9466" t="s">
        <v>57</v>
      </c>
      <c r="H9466" t="s">
        <v>51</v>
      </c>
      <c r="I9466" t="s">
        <v>53</v>
      </c>
      <c r="J9466">
        <v>44</v>
      </c>
      <c r="K9466">
        <v>11.99</v>
      </c>
      <c r="L9466">
        <v>1833</v>
      </c>
      <c r="M9466">
        <v>30</v>
      </c>
      <c r="N9466" s="15">
        <v>34300</v>
      </c>
      <c r="O9466" s="15">
        <v>411257</v>
      </c>
    </row>
    <row r="9467" spans="1:15">
      <c r="A9467" s="14">
        <v>44525</v>
      </c>
      <c r="B9467" t="s">
        <v>73</v>
      </c>
      <c r="C9467">
        <v>8</v>
      </c>
      <c r="D9467" t="s">
        <v>50</v>
      </c>
      <c r="E9467">
        <v>1035</v>
      </c>
      <c r="F9467" t="s">
        <v>110</v>
      </c>
      <c r="G9467" t="s">
        <v>57</v>
      </c>
      <c r="H9467" t="s">
        <v>52</v>
      </c>
      <c r="I9467" t="s">
        <v>53</v>
      </c>
      <c r="J9467">
        <v>44</v>
      </c>
      <c r="K9467">
        <v>14.44</v>
      </c>
      <c r="L9467">
        <v>1833</v>
      </c>
      <c r="M9467">
        <v>30</v>
      </c>
      <c r="N9467" s="15">
        <v>34300</v>
      </c>
      <c r="O9467" s="15">
        <v>495292</v>
      </c>
    </row>
    <row r="9468" spans="1:15">
      <c r="A9468" s="14">
        <v>44525</v>
      </c>
      <c r="B9468" t="s">
        <v>73</v>
      </c>
      <c r="C9468">
        <v>8</v>
      </c>
      <c r="D9468" t="s">
        <v>50</v>
      </c>
      <c r="E9468">
        <v>1035</v>
      </c>
      <c r="F9468" t="s">
        <v>110</v>
      </c>
      <c r="G9468" t="s">
        <v>57</v>
      </c>
      <c r="H9468" t="s">
        <v>51</v>
      </c>
      <c r="I9468" t="s">
        <v>53</v>
      </c>
      <c r="J9468">
        <v>44</v>
      </c>
      <c r="K9468">
        <v>5.99</v>
      </c>
      <c r="L9468">
        <v>2930</v>
      </c>
      <c r="M9468">
        <v>30</v>
      </c>
      <c r="N9468" s="15">
        <v>69600</v>
      </c>
      <c r="O9468" s="15">
        <v>416904</v>
      </c>
    </row>
    <row r="9469" spans="1:15">
      <c r="A9469" s="14">
        <v>44525</v>
      </c>
      <c r="B9469" t="s">
        <v>73</v>
      </c>
      <c r="C9469">
        <v>8</v>
      </c>
      <c r="D9469" t="s">
        <v>50</v>
      </c>
      <c r="E9469">
        <v>1035</v>
      </c>
      <c r="F9469" t="s">
        <v>110</v>
      </c>
      <c r="G9469" t="s">
        <v>57</v>
      </c>
      <c r="H9469" t="s">
        <v>52</v>
      </c>
      <c r="I9469" t="s">
        <v>53</v>
      </c>
      <c r="J9469">
        <v>44</v>
      </c>
      <c r="K9469">
        <v>6.55</v>
      </c>
      <c r="L9469">
        <v>2930</v>
      </c>
      <c r="M9469">
        <v>30</v>
      </c>
      <c r="N9469" s="15">
        <v>69600</v>
      </c>
      <c r="O9469" s="15">
        <v>455880</v>
      </c>
    </row>
    <row r="9470" spans="1:15">
      <c r="A9470" s="14">
        <v>44525</v>
      </c>
      <c r="B9470" t="s">
        <v>73</v>
      </c>
      <c r="C9470">
        <v>8</v>
      </c>
      <c r="D9470" t="s">
        <v>50</v>
      </c>
      <c r="E9470">
        <v>1035</v>
      </c>
      <c r="F9470" t="s">
        <v>110</v>
      </c>
      <c r="G9470" t="s">
        <v>57</v>
      </c>
      <c r="H9470" t="s">
        <v>51</v>
      </c>
      <c r="I9470" t="s">
        <v>53</v>
      </c>
      <c r="J9470">
        <v>44</v>
      </c>
      <c r="K9470">
        <v>11.99</v>
      </c>
      <c r="L9470">
        <v>1833</v>
      </c>
      <c r="M9470">
        <v>30</v>
      </c>
      <c r="N9470" s="15">
        <v>46000</v>
      </c>
      <c r="O9470" s="15">
        <v>551540</v>
      </c>
    </row>
    <row r="9471" spans="1:15">
      <c r="A9471" s="14">
        <v>44525</v>
      </c>
      <c r="B9471" t="s">
        <v>73</v>
      </c>
      <c r="C9471">
        <v>8</v>
      </c>
      <c r="D9471" t="s">
        <v>50</v>
      </c>
      <c r="E9471">
        <v>1035</v>
      </c>
      <c r="F9471" t="s">
        <v>110</v>
      </c>
      <c r="G9471" t="s">
        <v>57</v>
      </c>
      <c r="H9471" t="s">
        <v>52</v>
      </c>
      <c r="I9471" t="s">
        <v>53</v>
      </c>
      <c r="J9471">
        <v>44</v>
      </c>
      <c r="K9471">
        <v>14.44</v>
      </c>
      <c r="L9471">
        <v>1833</v>
      </c>
      <c r="M9471">
        <v>30</v>
      </c>
      <c r="N9471" s="15">
        <v>46000</v>
      </c>
      <c r="O9471" s="15">
        <v>664240</v>
      </c>
    </row>
    <row r="9472" spans="1:15">
      <c r="A9472" s="14">
        <v>44525</v>
      </c>
      <c r="B9472" t="s">
        <v>73</v>
      </c>
      <c r="C9472">
        <v>8</v>
      </c>
      <c r="D9472" t="s">
        <v>50</v>
      </c>
      <c r="E9472">
        <v>1035</v>
      </c>
      <c r="F9472" t="s">
        <v>110</v>
      </c>
      <c r="G9472" t="s">
        <v>57</v>
      </c>
      <c r="H9472" t="s">
        <v>51</v>
      </c>
      <c r="I9472" t="s">
        <v>53</v>
      </c>
      <c r="J9472">
        <v>44</v>
      </c>
      <c r="K9472">
        <v>11.99</v>
      </c>
      <c r="L9472">
        <v>1833</v>
      </c>
      <c r="M9472">
        <v>30</v>
      </c>
      <c r="N9472" s="15">
        <v>50000</v>
      </c>
      <c r="O9472" s="15">
        <v>599500</v>
      </c>
    </row>
    <row r="9473" spans="1:15">
      <c r="A9473" s="14">
        <v>44525</v>
      </c>
      <c r="B9473" t="s">
        <v>73</v>
      </c>
      <c r="C9473">
        <v>8</v>
      </c>
      <c r="D9473" t="s">
        <v>50</v>
      </c>
      <c r="E9473">
        <v>1035</v>
      </c>
      <c r="F9473" t="s">
        <v>110</v>
      </c>
      <c r="G9473" t="s">
        <v>57</v>
      </c>
      <c r="H9473" t="s">
        <v>52</v>
      </c>
      <c r="I9473" t="s">
        <v>53</v>
      </c>
      <c r="J9473">
        <v>44</v>
      </c>
      <c r="K9473">
        <v>14.44</v>
      </c>
      <c r="L9473">
        <v>1833</v>
      </c>
      <c r="M9473">
        <v>30</v>
      </c>
      <c r="N9473" s="15">
        <v>50000</v>
      </c>
      <c r="O9473" s="15">
        <v>722000</v>
      </c>
    </row>
    <row r="9474" spans="1:15">
      <c r="A9474" s="14">
        <v>44525</v>
      </c>
      <c r="B9474" t="s">
        <v>73</v>
      </c>
      <c r="C9474">
        <v>8</v>
      </c>
      <c r="D9474" t="s">
        <v>50</v>
      </c>
      <c r="E9474">
        <v>1035</v>
      </c>
      <c r="F9474" t="s">
        <v>110</v>
      </c>
      <c r="G9474" t="s">
        <v>57</v>
      </c>
      <c r="H9474" t="s">
        <v>51</v>
      </c>
      <c r="I9474" t="s">
        <v>53</v>
      </c>
      <c r="J9474">
        <v>44</v>
      </c>
      <c r="K9474">
        <v>11.99</v>
      </c>
      <c r="L9474">
        <v>1833</v>
      </c>
      <c r="M9474">
        <v>30</v>
      </c>
      <c r="N9474" s="15">
        <v>42000</v>
      </c>
      <c r="O9474" s="15">
        <v>503580</v>
      </c>
    </row>
    <row r="9475" spans="1:15">
      <c r="A9475" s="14">
        <v>44525</v>
      </c>
      <c r="B9475" t="s">
        <v>73</v>
      </c>
      <c r="C9475">
        <v>8</v>
      </c>
      <c r="D9475" t="s">
        <v>50</v>
      </c>
      <c r="E9475">
        <v>1035</v>
      </c>
      <c r="F9475" t="s">
        <v>110</v>
      </c>
      <c r="G9475" t="s">
        <v>57</v>
      </c>
      <c r="H9475" t="s">
        <v>52</v>
      </c>
      <c r="I9475" t="s">
        <v>53</v>
      </c>
      <c r="J9475">
        <v>44</v>
      </c>
      <c r="K9475">
        <v>14.44</v>
      </c>
      <c r="L9475">
        <v>1833</v>
      </c>
      <c r="M9475">
        <v>30</v>
      </c>
      <c r="N9475" s="15">
        <v>42000</v>
      </c>
      <c r="O9475" s="15">
        <v>606480</v>
      </c>
    </row>
    <row r="9476" spans="1:15">
      <c r="A9476" s="14">
        <v>44525</v>
      </c>
      <c r="B9476" t="s">
        <v>73</v>
      </c>
      <c r="C9476">
        <v>8</v>
      </c>
      <c r="D9476" t="s">
        <v>50</v>
      </c>
      <c r="E9476">
        <v>1035</v>
      </c>
      <c r="F9476" t="s">
        <v>110</v>
      </c>
      <c r="G9476" t="s">
        <v>57</v>
      </c>
      <c r="H9476" t="s">
        <v>51</v>
      </c>
      <c r="I9476" t="s">
        <v>53</v>
      </c>
      <c r="J9476">
        <v>44</v>
      </c>
      <c r="K9476">
        <v>5.99</v>
      </c>
      <c r="L9476">
        <v>2930</v>
      </c>
      <c r="M9476">
        <v>30</v>
      </c>
      <c r="N9476" s="15">
        <v>99500</v>
      </c>
      <c r="O9476" s="15">
        <v>596005</v>
      </c>
    </row>
    <row r="9477" spans="1:15">
      <c r="A9477" s="14">
        <v>44525</v>
      </c>
      <c r="B9477" t="s">
        <v>73</v>
      </c>
      <c r="C9477">
        <v>8</v>
      </c>
      <c r="D9477" t="s">
        <v>50</v>
      </c>
      <c r="E9477">
        <v>1035</v>
      </c>
      <c r="F9477" t="s">
        <v>110</v>
      </c>
      <c r="G9477" t="s">
        <v>57</v>
      </c>
      <c r="H9477" t="s">
        <v>52</v>
      </c>
      <c r="I9477" t="s">
        <v>53</v>
      </c>
      <c r="J9477">
        <v>44</v>
      </c>
      <c r="K9477">
        <v>6.55</v>
      </c>
      <c r="L9477">
        <v>2930</v>
      </c>
      <c r="M9477">
        <v>30</v>
      </c>
      <c r="N9477" s="15">
        <v>99500</v>
      </c>
      <c r="O9477" s="15">
        <v>651725</v>
      </c>
    </row>
    <row r="9478" spans="1:15">
      <c r="A9478" s="14">
        <v>44525</v>
      </c>
      <c r="B9478" t="s">
        <v>73</v>
      </c>
      <c r="C9478">
        <v>8</v>
      </c>
      <c r="D9478" t="s">
        <v>50</v>
      </c>
      <c r="E9478">
        <v>1035</v>
      </c>
      <c r="F9478" t="s">
        <v>126</v>
      </c>
      <c r="G9478" t="s">
        <v>57</v>
      </c>
      <c r="H9478" t="s">
        <v>51</v>
      </c>
      <c r="I9478" t="s">
        <v>53</v>
      </c>
      <c r="J9478">
        <v>44</v>
      </c>
      <c r="K9478">
        <v>11.99</v>
      </c>
      <c r="L9478">
        <v>1467</v>
      </c>
      <c r="M9478">
        <v>30</v>
      </c>
      <c r="N9478" s="15">
        <v>49000</v>
      </c>
      <c r="O9478" s="15">
        <v>587510</v>
      </c>
    </row>
    <row r="9479" spans="1:15">
      <c r="A9479" s="14">
        <v>44525</v>
      </c>
      <c r="B9479" t="s">
        <v>73</v>
      </c>
      <c r="C9479">
        <v>8</v>
      </c>
      <c r="D9479" t="s">
        <v>50</v>
      </c>
      <c r="E9479">
        <v>1035</v>
      </c>
      <c r="F9479" t="s">
        <v>126</v>
      </c>
      <c r="G9479" t="s">
        <v>57</v>
      </c>
      <c r="H9479" t="s">
        <v>52</v>
      </c>
      <c r="I9479" t="s">
        <v>53</v>
      </c>
      <c r="J9479">
        <v>44</v>
      </c>
      <c r="K9479">
        <v>14.44</v>
      </c>
      <c r="L9479">
        <v>1467</v>
      </c>
      <c r="M9479">
        <v>30</v>
      </c>
      <c r="N9479" s="15">
        <v>49000</v>
      </c>
      <c r="O9479" s="15">
        <v>707560</v>
      </c>
    </row>
    <row r="9480" spans="1:15">
      <c r="A9480" s="14">
        <v>44525</v>
      </c>
      <c r="B9480" t="s">
        <v>73</v>
      </c>
      <c r="C9480">
        <v>8</v>
      </c>
      <c r="D9480" t="s">
        <v>50</v>
      </c>
      <c r="E9480">
        <v>1035</v>
      </c>
      <c r="F9480" t="s">
        <v>110</v>
      </c>
      <c r="G9480" t="s">
        <v>57</v>
      </c>
      <c r="H9480" t="s">
        <v>51</v>
      </c>
      <c r="I9480" t="s">
        <v>53</v>
      </c>
      <c r="J9480">
        <v>44</v>
      </c>
      <c r="K9480">
        <v>28</v>
      </c>
      <c r="L9480">
        <v>1134</v>
      </c>
      <c r="M9480">
        <v>30</v>
      </c>
      <c r="N9480" s="15">
        <v>14000</v>
      </c>
      <c r="O9480" s="15">
        <v>392000</v>
      </c>
    </row>
    <row r="9481" spans="1:15">
      <c r="A9481" s="14">
        <v>44525</v>
      </c>
      <c r="B9481" t="s">
        <v>73</v>
      </c>
      <c r="C9481">
        <v>8</v>
      </c>
      <c r="D9481" t="s">
        <v>50</v>
      </c>
      <c r="E9481">
        <v>1035</v>
      </c>
      <c r="F9481" t="s">
        <v>110</v>
      </c>
      <c r="G9481" t="s">
        <v>57</v>
      </c>
      <c r="H9481" t="s">
        <v>52</v>
      </c>
      <c r="I9481" t="s">
        <v>53</v>
      </c>
      <c r="J9481">
        <v>44</v>
      </c>
      <c r="K9481">
        <v>33.86</v>
      </c>
      <c r="L9481">
        <v>1134</v>
      </c>
      <c r="M9481">
        <v>30</v>
      </c>
      <c r="N9481" s="15">
        <v>14000</v>
      </c>
      <c r="O9481" s="15">
        <v>474040</v>
      </c>
    </row>
    <row r="9482" spans="1:15">
      <c r="A9482" s="14">
        <v>44525</v>
      </c>
      <c r="B9482" t="s">
        <v>73</v>
      </c>
      <c r="C9482">
        <v>8</v>
      </c>
      <c r="D9482" t="s">
        <v>50</v>
      </c>
      <c r="E9482">
        <v>1035</v>
      </c>
      <c r="F9482" t="s">
        <v>110</v>
      </c>
      <c r="G9482" t="s">
        <v>57</v>
      </c>
      <c r="H9482" t="s">
        <v>51</v>
      </c>
      <c r="I9482" t="s">
        <v>53</v>
      </c>
      <c r="J9482">
        <v>44</v>
      </c>
      <c r="K9482">
        <v>26</v>
      </c>
      <c r="L9482">
        <v>1134</v>
      </c>
      <c r="M9482">
        <v>30</v>
      </c>
      <c r="N9482" s="15">
        <v>38000</v>
      </c>
      <c r="O9482" s="15">
        <v>988000</v>
      </c>
    </row>
    <row r="9483" spans="1:15">
      <c r="A9483" s="14">
        <v>44525</v>
      </c>
      <c r="B9483" t="s">
        <v>73</v>
      </c>
      <c r="C9483">
        <v>8</v>
      </c>
      <c r="D9483" t="s">
        <v>50</v>
      </c>
      <c r="E9483">
        <v>1035</v>
      </c>
      <c r="F9483" t="s">
        <v>110</v>
      </c>
      <c r="G9483" t="s">
        <v>57</v>
      </c>
      <c r="H9483" t="s">
        <v>52</v>
      </c>
      <c r="I9483" t="s">
        <v>53</v>
      </c>
      <c r="J9483">
        <v>44</v>
      </c>
      <c r="K9483">
        <v>31.37</v>
      </c>
      <c r="L9483">
        <v>1134</v>
      </c>
      <c r="M9483">
        <v>30</v>
      </c>
      <c r="N9483" s="15">
        <v>38000</v>
      </c>
      <c r="O9483" s="15">
        <v>1192060</v>
      </c>
    </row>
    <row r="9484" spans="1:15">
      <c r="A9484" s="14">
        <v>44525</v>
      </c>
      <c r="B9484" t="s">
        <v>73</v>
      </c>
      <c r="C9484">
        <v>8</v>
      </c>
      <c r="D9484" t="s">
        <v>50</v>
      </c>
      <c r="E9484">
        <v>1035</v>
      </c>
      <c r="F9484" t="s">
        <v>126</v>
      </c>
      <c r="G9484" t="s">
        <v>57</v>
      </c>
      <c r="H9484" t="s">
        <v>51</v>
      </c>
      <c r="I9484" t="s">
        <v>53</v>
      </c>
      <c r="J9484">
        <v>44</v>
      </c>
      <c r="K9484">
        <v>11.99</v>
      </c>
      <c r="L9484">
        <v>1833</v>
      </c>
      <c r="M9484">
        <v>30</v>
      </c>
      <c r="N9484" s="15">
        <v>56000</v>
      </c>
      <c r="O9484" s="15">
        <v>671440</v>
      </c>
    </row>
    <row r="9485" spans="1:15">
      <c r="A9485" s="14">
        <v>44525</v>
      </c>
      <c r="B9485" t="s">
        <v>73</v>
      </c>
      <c r="C9485">
        <v>8</v>
      </c>
      <c r="D9485" t="s">
        <v>50</v>
      </c>
      <c r="E9485">
        <v>1035</v>
      </c>
      <c r="F9485" t="s">
        <v>126</v>
      </c>
      <c r="G9485" t="s">
        <v>57</v>
      </c>
      <c r="H9485" t="s">
        <v>52</v>
      </c>
      <c r="I9485" t="s">
        <v>53</v>
      </c>
      <c r="J9485">
        <v>44</v>
      </c>
      <c r="K9485">
        <v>14.44</v>
      </c>
      <c r="L9485">
        <v>1833</v>
      </c>
      <c r="M9485">
        <v>30</v>
      </c>
      <c r="N9485" s="15">
        <v>56000</v>
      </c>
      <c r="O9485" s="15">
        <v>808640</v>
      </c>
    </row>
    <row r="9486" spans="1:15">
      <c r="A9486" s="14">
        <v>44525</v>
      </c>
      <c r="B9486" t="s">
        <v>73</v>
      </c>
      <c r="C9486">
        <v>8</v>
      </c>
      <c r="D9486" t="s">
        <v>50</v>
      </c>
      <c r="E9486">
        <v>1035</v>
      </c>
      <c r="F9486" t="s">
        <v>110</v>
      </c>
      <c r="G9486" t="s">
        <v>57</v>
      </c>
      <c r="H9486" t="s">
        <v>51</v>
      </c>
      <c r="I9486" t="s">
        <v>53</v>
      </c>
      <c r="J9486">
        <v>44</v>
      </c>
      <c r="K9486">
        <v>17.899999999999999</v>
      </c>
      <c r="L9486">
        <v>1103</v>
      </c>
      <c r="M9486">
        <v>30</v>
      </c>
      <c r="N9486" s="15">
        <v>35000</v>
      </c>
      <c r="O9486" s="15">
        <v>626500</v>
      </c>
    </row>
    <row r="9487" spans="1:15">
      <c r="A9487" s="14">
        <v>44525</v>
      </c>
      <c r="B9487" t="s">
        <v>73</v>
      </c>
      <c r="C9487">
        <v>8</v>
      </c>
      <c r="D9487" t="s">
        <v>50</v>
      </c>
      <c r="E9487">
        <v>1035</v>
      </c>
      <c r="F9487" t="s">
        <v>110</v>
      </c>
      <c r="G9487" t="s">
        <v>57</v>
      </c>
      <c r="H9487" t="s">
        <v>52</v>
      </c>
      <c r="I9487" t="s">
        <v>53</v>
      </c>
      <c r="J9487">
        <v>44</v>
      </c>
      <c r="K9487">
        <v>21.27</v>
      </c>
      <c r="L9487">
        <v>1103</v>
      </c>
      <c r="M9487">
        <v>30</v>
      </c>
      <c r="N9487" s="15">
        <v>35000</v>
      </c>
      <c r="O9487" s="15">
        <v>744450</v>
      </c>
    </row>
    <row r="9488" spans="1:15">
      <c r="A9488" s="14">
        <v>44525</v>
      </c>
      <c r="B9488" t="s">
        <v>73</v>
      </c>
      <c r="C9488">
        <v>8</v>
      </c>
      <c r="D9488" t="s">
        <v>50</v>
      </c>
      <c r="E9488">
        <v>1035</v>
      </c>
      <c r="F9488" t="s">
        <v>110</v>
      </c>
      <c r="G9488" t="s">
        <v>57</v>
      </c>
      <c r="H9488" t="s">
        <v>51</v>
      </c>
      <c r="I9488" t="s">
        <v>53</v>
      </c>
      <c r="J9488">
        <v>44</v>
      </c>
      <c r="K9488">
        <v>11.99</v>
      </c>
      <c r="L9488">
        <v>1833</v>
      </c>
      <c r="M9488">
        <v>30</v>
      </c>
      <c r="N9488" s="15">
        <v>28000</v>
      </c>
      <c r="O9488" s="15">
        <v>335720</v>
      </c>
    </row>
    <row r="9489" spans="1:15">
      <c r="A9489" s="14">
        <v>44525</v>
      </c>
      <c r="B9489" t="s">
        <v>73</v>
      </c>
      <c r="C9489">
        <v>8</v>
      </c>
      <c r="D9489" t="s">
        <v>50</v>
      </c>
      <c r="E9489">
        <v>1035</v>
      </c>
      <c r="F9489" t="s">
        <v>110</v>
      </c>
      <c r="G9489" t="s">
        <v>57</v>
      </c>
      <c r="H9489" t="s">
        <v>52</v>
      </c>
      <c r="I9489" t="s">
        <v>53</v>
      </c>
      <c r="J9489">
        <v>44</v>
      </c>
      <c r="K9489">
        <v>14.44</v>
      </c>
      <c r="L9489">
        <v>1833</v>
      </c>
      <c r="M9489">
        <v>30</v>
      </c>
      <c r="N9489" s="15">
        <v>28000</v>
      </c>
      <c r="O9489" s="15">
        <v>404320</v>
      </c>
    </row>
    <row r="9490" spans="1:15">
      <c r="A9490" s="14">
        <v>44525</v>
      </c>
      <c r="B9490" t="s">
        <v>73</v>
      </c>
      <c r="C9490">
        <v>7</v>
      </c>
      <c r="D9490" t="s">
        <v>50</v>
      </c>
      <c r="E9490">
        <v>1035</v>
      </c>
      <c r="F9490" t="s">
        <v>110</v>
      </c>
      <c r="G9490" t="s">
        <v>57</v>
      </c>
      <c r="H9490" t="s">
        <v>51</v>
      </c>
      <c r="I9490" t="s">
        <v>53</v>
      </c>
      <c r="J9490">
        <v>44</v>
      </c>
      <c r="K9490">
        <v>28</v>
      </c>
      <c r="L9490">
        <v>739</v>
      </c>
      <c r="M9490">
        <v>30</v>
      </c>
      <c r="N9490" s="15">
        <v>21000</v>
      </c>
      <c r="O9490" s="15">
        <v>588000</v>
      </c>
    </row>
    <row r="9491" spans="1:15">
      <c r="A9491" s="14">
        <v>44525</v>
      </c>
      <c r="B9491" t="s">
        <v>73</v>
      </c>
      <c r="C9491">
        <v>7</v>
      </c>
      <c r="D9491" t="s">
        <v>50</v>
      </c>
      <c r="E9491">
        <v>1035</v>
      </c>
      <c r="F9491" t="s">
        <v>110</v>
      </c>
      <c r="G9491" t="s">
        <v>57</v>
      </c>
      <c r="H9491" t="s">
        <v>52</v>
      </c>
      <c r="I9491" t="s">
        <v>53</v>
      </c>
      <c r="J9491">
        <v>44</v>
      </c>
      <c r="K9491">
        <v>33.86</v>
      </c>
      <c r="L9491">
        <v>739</v>
      </c>
      <c r="M9491">
        <v>30</v>
      </c>
      <c r="N9491" s="15">
        <v>21000</v>
      </c>
      <c r="O9491" s="15">
        <v>711060</v>
      </c>
    </row>
    <row r="9492" spans="1:15">
      <c r="A9492" s="14">
        <v>44525</v>
      </c>
      <c r="B9492" t="s">
        <v>73</v>
      </c>
      <c r="C9492">
        <v>8</v>
      </c>
      <c r="D9492" t="s">
        <v>50</v>
      </c>
      <c r="E9492">
        <v>1035</v>
      </c>
      <c r="F9492" t="s">
        <v>110</v>
      </c>
      <c r="G9492" t="s">
        <v>57</v>
      </c>
      <c r="H9492" t="s">
        <v>51</v>
      </c>
      <c r="I9492" t="s">
        <v>53</v>
      </c>
      <c r="J9492">
        <v>44</v>
      </c>
      <c r="K9492">
        <v>11.99</v>
      </c>
      <c r="L9492">
        <v>1804</v>
      </c>
      <c r="M9492">
        <v>30</v>
      </c>
      <c r="N9492" s="15">
        <v>30000</v>
      </c>
      <c r="O9492" s="15">
        <v>359700</v>
      </c>
    </row>
    <row r="9493" spans="1:15">
      <c r="A9493" s="14">
        <v>44525</v>
      </c>
      <c r="B9493" t="s">
        <v>73</v>
      </c>
      <c r="C9493">
        <v>8</v>
      </c>
      <c r="D9493" t="s">
        <v>50</v>
      </c>
      <c r="E9493">
        <v>1035</v>
      </c>
      <c r="F9493" t="s">
        <v>110</v>
      </c>
      <c r="G9493" t="s">
        <v>57</v>
      </c>
      <c r="H9493" t="s">
        <v>52</v>
      </c>
      <c r="I9493" t="s">
        <v>53</v>
      </c>
      <c r="J9493">
        <v>44</v>
      </c>
      <c r="K9493">
        <v>14.44</v>
      </c>
      <c r="L9493">
        <v>1804</v>
      </c>
      <c r="M9493">
        <v>30</v>
      </c>
      <c r="N9493" s="15">
        <v>30000</v>
      </c>
      <c r="O9493" s="15">
        <v>433200</v>
      </c>
    </row>
    <row r="9494" spans="1:15">
      <c r="A9494" s="14">
        <v>44525</v>
      </c>
      <c r="B9494" t="s">
        <v>73</v>
      </c>
      <c r="C9494">
        <v>8</v>
      </c>
      <c r="D9494" t="s">
        <v>50</v>
      </c>
      <c r="E9494">
        <v>1035</v>
      </c>
      <c r="F9494" t="s">
        <v>110</v>
      </c>
      <c r="G9494" t="s">
        <v>57</v>
      </c>
      <c r="H9494" t="s">
        <v>51</v>
      </c>
      <c r="I9494" t="s">
        <v>53</v>
      </c>
      <c r="J9494">
        <v>44</v>
      </c>
      <c r="K9494">
        <v>26</v>
      </c>
      <c r="L9494">
        <v>1103</v>
      </c>
      <c r="M9494">
        <v>30</v>
      </c>
      <c r="N9494" s="15">
        <v>36000</v>
      </c>
      <c r="O9494" s="15">
        <v>936000</v>
      </c>
    </row>
    <row r="9495" spans="1:15">
      <c r="A9495" s="14">
        <v>44525</v>
      </c>
      <c r="B9495" t="s">
        <v>73</v>
      </c>
      <c r="C9495">
        <v>8</v>
      </c>
      <c r="D9495" t="s">
        <v>50</v>
      </c>
      <c r="E9495">
        <v>1035</v>
      </c>
      <c r="F9495" t="s">
        <v>110</v>
      </c>
      <c r="G9495" t="s">
        <v>57</v>
      </c>
      <c r="H9495" t="s">
        <v>52</v>
      </c>
      <c r="I9495" t="s">
        <v>53</v>
      </c>
      <c r="J9495">
        <v>44</v>
      </c>
      <c r="K9495">
        <v>31.37</v>
      </c>
      <c r="L9495">
        <v>1103</v>
      </c>
      <c r="M9495">
        <v>30</v>
      </c>
      <c r="N9495" s="15">
        <v>36000</v>
      </c>
      <c r="O9495" s="15">
        <v>1129320</v>
      </c>
    </row>
    <row r="9496" spans="1:15">
      <c r="A9496" s="14">
        <v>44525</v>
      </c>
      <c r="B9496" t="s">
        <v>73</v>
      </c>
      <c r="C9496">
        <v>8</v>
      </c>
      <c r="D9496" t="s">
        <v>50</v>
      </c>
      <c r="E9496">
        <v>1035</v>
      </c>
      <c r="F9496" t="s">
        <v>110</v>
      </c>
      <c r="G9496" t="s">
        <v>57</v>
      </c>
      <c r="H9496" t="s">
        <v>51</v>
      </c>
      <c r="I9496" t="s">
        <v>53</v>
      </c>
      <c r="J9496">
        <v>44</v>
      </c>
      <c r="K9496">
        <v>11.99</v>
      </c>
      <c r="L9496">
        <v>1832</v>
      </c>
      <c r="M9496">
        <v>30</v>
      </c>
      <c r="N9496" s="15">
        <v>32000</v>
      </c>
      <c r="O9496" s="15">
        <v>383680</v>
      </c>
    </row>
    <row r="9497" spans="1:15">
      <c r="A9497" s="14">
        <v>44525</v>
      </c>
      <c r="B9497" t="s">
        <v>73</v>
      </c>
      <c r="C9497">
        <v>8</v>
      </c>
      <c r="D9497" t="s">
        <v>50</v>
      </c>
      <c r="E9497">
        <v>1035</v>
      </c>
      <c r="F9497" t="s">
        <v>110</v>
      </c>
      <c r="G9497" t="s">
        <v>57</v>
      </c>
      <c r="H9497" t="s">
        <v>52</v>
      </c>
      <c r="I9497" t="s">
        <v>53</v>
      </c>
      <c r="J9497">
        <v>44</v>
      </c>
      <c r="K9497">
        <v>14.44</v>
      </c>
      <c r="L9497">
        <v>1832</v>
      </c>
      <c r="M9497">
        <v>30</v>
      </c>
      <c r="N9497" s="15">
        <v>32000</v>
      </c>
      <c r="O9497" s="15">
        <v>462080</v>
      </c>
    </row>
    <row r="9498" spans="1:15">
      <c r="A9498" s="14">
        <v>44525</v>
      </c>
      <c r="B9498" t="s">
        <v>75</v>
      </c>
      <c r="C9498">
        <v>8</v>
      </c>
      <c r="D9498" t="s">
        <v>50</v>
      </c>
      <c r="E9498">
        <v>1035</v>
      </c>
      <c r="F9498" t="s">
        <v>76</v>
      </c>
      <c r="G9498" t="s">
        <v>77</v>
      </c>
      <c r="H9498" t="s">
        <v>51</v>
      </c>
      <c r="I9498" t="s">
        <v>92</v>
      </c>
      <c r="J9498">
        <v>44</v>
      </c>
      <c r="K9498">
        <v>24</v>
      </c>
      <c r="L9498">
        <v>1800</v>
      </c>
      <c r="M9498">
        <v>30</v>
      </c>
      <c r="N9498" s="15">
        <v>2100</v>
      </c>
      <c r="O9498" s="15">
        <v>50400</v>
      </c>
    </row>
    <row r="9499" spans="1:15">
      <c r="A9499" s="14">
        <v>44525</v>
      </c>
      <c r="B9499" t="s">
        <v>75</v>
      </c>
      <c r="C9499">
        <v>8</v>
      </c>
      <c r="D9499" t="s">
        <v>50</v>
      </c>
      <c r="E9499">
        <v>1035</v>
      </c>
      <c r="F9499" t="s">
        <v>76</v>
      </c>
      <c r="G9499" t="s">
        <v>77</v>
      </c>
      <c r="H9499" t="s">
        <v>52</v>
      </c>
      <c r="I9499" t="s">
        <v>92</v>
      </c>
      <c r="J9499">
        <v>44</v>
      </c>
      <c r="K9499">
        <v>26.82</v>
      </c>
      <c r="L9499">
        <v>1800</v>
      </c>
      <c r="M9499">
        <v>30</v>
      </c>
      <c r="N9499" s="15">
        <v>2100</v>
      </c>
      <c r="O9499" s="15">
        <v>56322</v>
      </c>
    </row>
    <row r="9500" spans="1:15">
      <c r="A9500" s="14">
        <v>44525</v>
      </c>
      <c r="B9500" t="s">
        <v>75</v>
      </c>
      <c r="C9500">
        <v>8</v>
      </c>
      <c r="D9500" t="s">
        <v>50</v>
      </c>
      <c r="E9500">
        <v>1035</v>
      </c>
      <c r="F9500" t="s">
        <v>76</v>
      </c>
      <c r="G9500" t="s">
        <v>77</v>
      </c>
      <c r="H9500" t="s">
        <v>51</v>
      </c>
      <c r="I9500" t="s">
        <v>92</v>
      </c>
      <c r="J9500">
        <v>44</v>
      </c>
      <c r="K9500">
        <v>24</v>
      </c>
      <c r="L9500">
        <v>1800</v>
      </c>
      <c r="M9500">
        <v>30</v>
      </c>
      <c r="N9500" s="15">
        <v>5000</v>
      </c>
      <c r="O9500" s="15">
        <v>120000</v>
      </c>
    </row>
    <row r="9501" spans="1:15">
      <c r="A9501" s="14">
        <v>44525</v>
      </c>
      <c r="B9501" t="s">
        <v>75</v>
      </c>
      <c r="C9501">
        <v>8</v>
      </c>
      <c r="D9501" t="s">
        <v>50</v>
      </c>
      <c r="E9501">
        <v>1035</v>
      </c>
      <c r="F9501" t="s">
        <v>76</v>
      </c>
      <c r="G9501" t="s">
        <v>77</v>
      </c>
      <c r="H9501" t="s">
        <v>52</v>
      </c>
      <c r="I9501" t="s">
        <v>92</v>
      </c>
      <c r="J9501">
        <v>44</v>
      </c>
      <c r="K9501">
        <v>26.82</v>
      </c>
      <c r="L9501">
        <v>1800</v>
      </c>
      <c r="M9501">
        <v>30</v>
      </c>
      <c r="N9501" s="15">
        <v>5000</v>
      </c>
      <c r="O9501" s="15">
        <v>134100</v>
      </c>
    </row>
    <row r="9502" spans="1:15">
      <c r="A9502" s="14">
        <v>44525</v>
      </c>
      <c r="B9502" t="s">
        <v>75</v>
      </c>
      <c r="C9502">
        <v>8</v>
      </c>
      <c r="D9502" t="s">
        <v>50</v>
      </c>
      <c r="E9502">
        <v>1035</v>
      </c>
      <c r="F9502" t="s">
        <v>76</v>
      </c>
      <c r="G9502" t="s">
        <v>77</v>
      </c>
      <c r="H9502" t="s">
        <v>51</v>
      </c>
      <c r="I9502" t="s">
        <v>92</v>
      </c>
      <c r="J9502">
        <v>44</v>
      </c>
      <c r="K9502">
        <v>24</v>
      </c>
      <c r="L9502">
        <v>1800</v>
      </c>
      <c r="M9502">
        <v>30</v>
      </c>
      <c r="N9502" s="15">
        <v>3000</v>
      </c>
      <c r="O9502" s="15">
        <v>72000</v>
      </c>
    </row>
    <row r="9503" spans="1:15">
      <c r="A9503" s="14">
        <v>44525</v>
      </c>
      <c r="B9503" t="s">
        <v>75</v>
      </c>
      <c r="C9503">
        <v>8</v>
      </c>
      <c r="D9503" t="s">
        <v>50</v>
      </c>
      <c r="E9503">
        <v>1035</v>
      </c>
      <c r="F9503" t="s">
        <v>76</v>
      </c>
      <c r="G9503" t="s">
        <v>77</v>
      </c>
      <c r="H9503" t="s">
        <v>52</v>
      </c>
      <c r="I9503" t="s">
        <v>92</v>
      </c>
      <c r="J9503">
        <v>44</v>
      </c>
      <c r="K9503">
        <v>26.82</v>
      </c>
      <c r="L9503">
        <v>1800</v>
      </c>
      <c r="M9503">
        <v>30</v>
      </c>
      <c r="N9503" s="15">
        <v>3000</v>
      </c>
      <c r="O9503" s="15">
        <v>80460</v>
      </c>
    </row>
    <row r="9504" spans="1:15">
      <c r="A9504" s="14">
        <v>44525</v>
      </c>
      <c r="B9504" t="s">
        <v>75</v>
      </c>
      <c r="C9504">
        <v>8</v>
      </c>
      <c r="D9504" t="s">
        <v>50</v>
      </c>
      <c r="E9504">
        <v>1035</v>
      </c>
      <c r="F9504" t="s">
        <v>76</v>
      </c>
      <c r="G9504" t="s">
        <v>77</v>
      </c>
      <c r="H9504" t="s">
        <v>51</v>
      </c>
      <c r="I9504" t="s">
        <v>92</v>
      </c>
      <c r="J9504">
        <v>44</v>
      </c>
      <c r="K9504">
        <v>24</v>
      </c>
      <c r="L9504">
        <v>1800</v>
      </c>
      <c r="M9504">
        <v>30</v>
      </c>
      <c r="N9504" s="15">
        <v>2100</v>
      </c>
      <c r="O9504" s="15">
        <v>50400</v>
      </c>
    </row>
    <row r="9505" spans="1:15">
      <c r="A9505" s="14">
        <v>44525</v>
      </c>
      <c r="B9505" t="s">
        <v>75</v>
      </c>
      <c r="C9505">
        <v>8</v>
      </c>
      <c r="D9505" t="s">
        <v>50</v>
      </c>
      <c r="E9505">
        <v>1035</v>
      </c>
      <c r="F9505" t="s">
        <v>76</v>
      </c>
      <c r="G9505" t="s">
        <v>77</v>
      </c>
      <c r="H9505" t="s">
        <v>52</v>
      </c>
      <c r="I9505" t="s">
        <v>92</v>
      </c>
      <c r="J9505">
        <v>44</v>
      </c>
      <c r="K9505">
        <v>26.82</v>
      </c>
      <c r="L9505">
        <v>1800</v>
      </c>
      <c r="M9505">
        <v>30</v>
      </c>
      <c r="N9505" s="15">
        <v>2100</v>
      </c>
      <c r="O9505" s="15">
        <v>56322</v>
      </c>
    </row>
    <row r="9506" spans="1:15">
      <c r="A9506" s="14">
        <v>44525</v>
      </c>
      <c r="B9506" t="s">
        <v>75</v>
      </c>
      <c r="C9506">
        <v>8</v>
      </c>
      <c r="D9506" t="s">
        <v>50</v>
      </c>
      <c r="E9506">
        <v>1035</v>
      </c>
      <c r="F9506" t="s">
        <v>76</v>
      </c>
      <c r="G9506" t="s">
        <v>77</v>
      </c>
      <c r="H9506" t="s">
        <v>51</v>
      </c>
      <c r="I9506" t="s">
        <v>92</v>
      </c>
      <c r="J9506">
        <v>44</v>
      </c>
      <c r="K9506">
        <v>24</v>
      </c>
      <c r="L9506">
        <v>1800</v>
      </c>
      <c r="M9506">
        <v>30</v>
      </c>
      <c r="N9506" s="15">
        <v>5000</v>
      </c>
      <c r="O9506" s="15">
        <v>120000</v>
      </c>
    </row>
    <row r="9507" spans="1:15">
      <c r="A9507" s="14">
        <v>44525</v>
      </c>
      <c r="B9507" t="s">
        <v>75</v>
      </c>
      <c r="C9507">
        <v>8</v>
      </c>
      <c r="D9507" t="s">
        <v>50</v>
      </c>
      <c r="E9507">
        <v>1035</v>
      </c>
      <c r="F9507" t="s">
        <v>76</v>
      </c>
      <c r="G9507" t="s">
        <v>77</v>
      </c>
      <c r="H9507" t="s">
        <v>52</v>
      </c>
      <c r="I9507" t="s">
        <v>92</v>
      </c>
      <c r="J9507">
        <v>44</v>
      </c>
      <c r="K9507">
        <v>26.82</v>
      </c>
      <c r="L9507">
        <v>1800</v>
      </c>
      <c r="M9507">
        <v>30</v>
      </c>
      <c r="N9507" s="15">
        <v>5000</v>
      </c>
      <c r="O9507" s="15">
        <v>134100</v>
      </c>
    </row>
    <row r="9508" spans="1:15">
      <c r="A9508" s="14">
        <v>44525</v>
      </c>
      <c r="B9508" t="s">
        <v>75</v>
      </c>
      <c r="C9508">
        <v>8</v>
      </c>
      <c r="D9508" t="s">
        <v>50</v>
      </c>
      <c r="E9508">
        <v>1035</v>
      </c>
      <c r="F9508" t="s">
        <v>76</v>
      </c>
      <c r="G9508" t="s">
        <v>77</v>
      </c>
      <c r="H9508" t="s">
        <v>51</v>
      </c>
      <c r="I9508" t="s">
        <v>92</v>
      </c>
      <c r="J9508">
        <v>44</v>
      </c>
      <c r="K9508">
        <v>24</v>
      </c>
      <c r="L9508">
        <v>1800</v>
      </c>
      <c r="M9508">
        <v>30</v>
      </c>
      <c r="N9508" s="15">
        <v>2100</v>
      </c>
      <c r="O9508" s="15">
        <v>50400</v>
      </c>
    </row>
    <row r="9509" spans="1:15">
      <c r="A9509" s="14">
        <v>44525</v>
      </c>
      <c r="B9509" t="s">
        <v>75</v>
      </c>
      <c r="C9509">
        <v>8</v>
      </c>
      <c r="D9509" t="s">
        <v>50</v>
      </c>
      <c r="E9509">
        <v>1035</v>
      </c>
      <c r="F9509" t="s">
        <v>76</v>
      </c>
      <c r="G9509" t="s">
        <v>77</v>
      </c>
      <c r="H9509" t="s">
        <v>52</v>
      </c>
      <c r="I9509" t="s">
        <v>92</v>
      </c>
      <c r="J9509">
        <v>44</v>
      </c>
      <c r="K9509">
        <v>26.82</v>
      </c>
      <c r="L9509">
        <v>1800</v>
      </c>
      <c r="M9509">
        <v>30</v>
      </c>
      <c r="N9509" s="15">
        <v>2100</v>
      </c>
      <c r="O9509" s="15">
        <v>56322</v>
      </c>
    </row>
    <row r="9510" spans="1:15">
      <c r="A9510" s="14">
        <v>44525</v>
      </c>
      <c r="B9510" t="s">
        <v>75</v>
      </c>
      <c r="C9510">
        <v>8</v>
      </c>
      <c r="D9510" t="s">
        <v>50</v>
      </c>
      <c r="E9510">
        <v>1035</v>
      </c>
      <c r="F9510" t="s">
        <v>76</v>
      </c>
      <c r="G9510" t="s">
        <v>77</v>
      </c>
      <c r="H9510" t="s">
        <v>51</v>
      </c>
      <c r="I9510" t="s">
        <v>92</v>
      </c>
      <c r="J9510">
        <v>44</v>
      </c>
      <c r="K9510">
        <v>24</v>
      </c>
      <c r="L9510">
        <v>1800</v>
      </c>
      <c r="M9510">
        <v>30</v>
      </c>
      <c r="N9510" s="15">
        <v>2100</v>
      </c>
      <c r="O9510" s="15">
        <v>50400</v>
      </c>
    </row>
    <row r="9511" spans="1:15">
      <c r="A9511" s="14">
        <v>44525</v>
      </c>
      <c r="B9511" t="s">
        <v>75</v>
      </c>
      <c r="C9511">
        <v>8</v>
      </c>
      <c r="D9511" t="s">
        <v>50</v>
      </c>
      <c r="E9511">
        <v>1035</v>
      </c>
      <c r="F9511" t="s">
        <v>76</v>
      </c>
      <c r="G9511" t="s">
        <v>77</v>
      </c>
      <c r="H9511" t="s">
        <v>52</v>
      </c>
      <c r="I9511" t="s">
        <v>92</v>
      </c>
      <c r="J9511">
        <v>44</v>
      </c>
      <c r="K9511">
        <v>26.82</v>
      </c>
      <c r="L9511">
        <v>1800</v>
      </c>
      <c r="M9511">
        <v>30</v>
      </c>
      <c r="N9511" s="15">
        <v>2100</v>
      </c>
      <c r="O9511" s="15">
        <v>56322</v>
      </c>
    </row>
    <row r="9512" spans="1:15">
      <c r="A9512" s="14">
        <v>44525</v>
      </c>
      <c r="B9512" t="s">
        <v>75</v>
      </c>
      <c r="C9512">
        <v>8</v>
      </c>
      <c r="D9512" t="s">
        <v>50</v>
      </c>
      <c r="E9512">
        <v>1035</v>
      </c>
      <c r="F9512" t="s">
        <v>76</v>
      </c>
      <c r="G9512" t="s">
        <v>77</v>
      </c>
      <c r="H9512" t="s">
        <v>51</v>
      </c>
      <c r="I9512" t="s">
        <v>92</v>
      </c>
      <c r="J9512">
        <v>44</v>
      </c>
      <c r="K9512">
        <v>24</v>
      </c>
      <c r="L9512">
        <v>1800</v>
      </c>
      <c r="M9512">
        <v>30</v>
      </c>
      <c r="N9512" s="15">
        <v>2100</v>
      </c>
      <c r="O9512" s="15">
        <v>50400</v>
      </c>
    </row>
    <row r="9513" spans="1:15">
      <c r="A9513" s="14">
        <v>44525</v>
      </c>
      <c r="B9513" t="s">
        <v>75</v>
      </c>
      <c r="C9513">
        <v>8</v>
      </c>
      <c r="D9513" t="s">
        <v>50</v>
      </c>
      <c r="E9513">
        <v>1035</v>
      </c>
      <c r="F9513" t="s">
        <v>76</v>
      </c>
      <c r="G9513" t="s">
        <v>77</v>
      </c>
      <c r="H9513" t="s">
        <v>52</v>
      </c>
      <c r="I9513" t="s">
        <v>92</v>
      </c>
      <c r="J9513">
        <v>44</v>
      </c>
      <c r="K9513">
        <v>26.82</v>
      </c>
      <c r="L9513">
        <v>1800</v>
      </c>
      <c r="M9513">
        <v>30</v>
      </c>
      <c r="N9513" s="15">
        <v>2100</v>
      </c>
      <c r="O9513" s="15">
        <v>56322</v>
      </c>
    </row>
    <row r="9514" spans="1:15">
      <c r="A9514" s="14">
        <v>44525</v>
      </c>
      <c r="B9514" t="s">
        <v>75</v>
      </c>
      <c r="C9514">
        <v>8</v>
      </c>
      <c r="D9514" t="s">
        <v>50</v>
      </c>
      <c r="E9514">
        <v>1035</v>
      </c>
      <c r="F9514" t="s">
        <v>76</v>
      </c>
      <c r="G9514" t="s">
        <v>77</v>
      </c>
      <c r="H9514" t="s">
        <v>51</v>
      </c>
      <c r="I9514" t="s">
        <v>92</v>
      </c>
      <c r="J9514">
        <v>44</v>
      </c>
      <c r="K9514">
        <v>24</v>
      </c>
      <c r="L9514">
        <v>1800</v>
      </c>
      <c r="M9514">
        <v>30</v>
      </c>
      <c r="N9514" s="15">
        <v>6000</v>
      </c>
      <c r="O9514" s="15">
        <v>144000</v>
      </c>
    </row>
    <row r="9515" spans="1:15">
      <c r="A9515" s="14">
        <v>44525</v>
      </c>
      <c r="B9515" t="s">
        <v>75</v>
      </c>
      <c r="C9515">
        <v>8</v>
      </c>
      <c r="D9515" t="s">
        <v>50</v>
      </c>
      <c r="E9515">
        <v>1035</v>
      </c>
      <c r="F9515" t="s">
        <v>76</v>
      </c>
      <c r="G9515" t="s">
        <v>77</v>
      </c>
      <c r="H9515" t="s">
        <v>52</v>
      </c>
      <c r="I9515" t="s">
        <v>92</v>
      </c>
      <c r="J9515">
        <v>44</v>
      </c>
      <c r="K9515">
        <v>26.82</v>
      </c>
      <c r="L9515">
        <v>1800</v>
      </c>
      <c r="M9515">
        <v>30</v>
      </c>
      <c r="N9515" s="15">
        <v>6000</v>
      </c>
      <c r="O9515" s="15">
        <v>160920</v>
      </c>
    </row>
    <row r="9516" spans="1:15">
      <c r="A9516" s="14">
        <v>44525</v>
      </c>
      <c r="B9516" t="s">
        <v>75</v>
      </c>
      <c r="C9516">
        <v>8</v>
      </c>
      <c r="D9516" t="s">
        <v>50</v>
      </c>
      <c r="E9516">
        <v>1035</v>
      </c>
      <c r="F9516" t="s">
        <v>76</v>
      </c>
      <c r="G9516" t="s">
        <v>77</v>
      </c>
      <c r="H9516" t="s">
        <v>51</v>
      </c>
      <c r="I9516" t="s">
        <v>92</v>
      </c>
      <c r="J9516">
        <v>44</v>
      </c>
      <c r="K9516">
        <v>24</v>
      </c>
      <c r="L9516">
        <v>1800</v>
      </c>
      <c r="M9516">
        <v>30</v>
      </c>
      <c r="N9516" s="15">
        <v>21000</v>
      </c>
      <c r="O9516" s="15">
        <v>504000</v>
      </c>
    </row>
    <row r="9517" spans="1:15">
      <c r="A9517" s="14">
        <v>44525</v>
      </c>
      <c r="B9517" t="s">
        <v>75</v>
      </c>
      <c r="C9517">
        <v>8</v>
      </c>
      <c r="D9517" t="s">
        <v>50</v>
      </c>
      <c r="E9517">
        <v>1035</v>
      </c>
      <c r="F9517" t="s">
        <v>76</v>
      </c>
      <c r="G9517" t="s">
        <v>77</v>
      </c>
      <c r="H9517" t="s">
        <v>52</v>
      </c>
      <c r="I9517" t="s">
        <v>92</v>
      </c>
      <c r="J9517">
        <v>44</v>
      </c>
      <c r="K9517">
        <v>26.82</v>
      </c>
      <c r="L9517">
        <v>1800</v>
      </c>
      <c r="M9517">
        <v>30</v>
      </c>
      <c r="N9517" s="15">
        <v>21000</v>
      </c>
      <c r="O9517" s="15">
        <v>563220</v>
      </c>
    </row>
    <row r="9518" spans="1:15">
      <c r="A9518" s="14">
        <v>44525</v>
      </c>
      <c r="B9518" t="s">
        <v>75</v>
      </c>
      <c r="C9518">
        <v>8</v>
      </c>
      <c r="D9518" t="s">
        <v>50</v>
      </c>
      <c r="E9518">
        <v>1035</v>
      </c>
      <c r="F9518" t="s">
        <v>76</v>
      </c>
      <c r="G9518" t="s">
        <v>77</v>
      </c>
      <c r="H9518" t="s">
        <v>51</v>
      </c>
      <c r="I9518" t="s">
        <v>92</v>
      </c>
      <c r="J9518">
        <v>44</v>
      </c>
      <c r="K9518">
        <v>24</v>
      </c>
      <c r="L9518">
        <v>1800</v>
      </c>
      <c r="M9518">
        <v>30</v>
      </c>
      <c r="N9518" s="15">
        <v>7000</v>
      </c>
      <c r="O9518" s="15">
        <v>168000</v>
      </c>
    </row>
    <row r="9519" spans="1:15">
      <c r="A9519" s="14">
        <v>44525</v>
      </c>
      <c r="B9519" t="s">
        <v>75</v>
      </c>
      <c r="C9519">
        <v>8</v>
      </c>
      <c r="D9519" t="s">
        <v>50</v>
      </c>
      <c r="E9519">
        <v>1035</v>
      </c>
      <c r="F9519" t="s">
        <v>76</v>
      </c>
      <c r="G9519" t="s">
        <v>77</v>
      </c>
      <c r="H9519" t="s">
        <v>52</v>
      </c>
      <c r="I9519" t="s">
        <v>92</v>
      </c>
      <c r="J9519">
        <v>44</v>
      </c>
      <c r="K9519">
        <v>26.82</v>
      </c>
      <c r="L9519">
        <v>1800</v>
      </c>
      <c r="M9519">
        <v>30</v>
      </c>
      <c r="N9519" s="15">
        <v>7000</v>
      </c>
      <c r="O9519" s="15">
        <v>187740</v>
      </c>
    </row>
    <row r="9520" spans="1:15">
      <c r="A9520" s="14">
        <v>44525</v>
      </c>
      <c r="B9520" t="s">
        <v>75</v>
      </c>
      <c r="C9520">
        <v>8</v>
      </c>
      <c r="D9520" t="s">
        <v>50</v>
      </c>
      <c r="E9520">
        <v>1035</v>
      </c>
      <c r="F9520" t="s">
        <v>76</v>
      </c>
      <c r="G9520" t="s">
        <v>77</v>
      </c>
      <c r="H9520" t="s">
        <v>51</v>
      </c>
      <c r="I9520" t="s">
        <v>92</v>
      </c>
      <c r="J9520">
        <v>44</v>
      </c>
      <c r="K9520">
        <v>24</v>
      </c>
      <c r="L9520">
        <v>1800</v>
      </c>
      <c r="M9520">
        <v>30</v>
      </c>
      <c r="N9520" s="15">
        <v>3500</v>
      </c>
      <c r="O9520" s="15">
        <v>84000</v>
      </c>
    </row>
    <row r="9521" spans="1:15">
      <c r="A9521" s="14">
        <v>44525</v>
      </c>
      <c r="B9521" t="s">
        <v>75</v>
      </c>
      <c r="C9521">
        <v>8</v>
      </c>
      <c r="D9521" t="s">
        <v>50</v>
      </c>
      <c r="E9521">
        <v>1035</v>
      </c>
      <c r="F9521" t="s">
        <v>76</v>
      </c>
      <c r="G9521" t="s">
        <v>77</v>
      </c>
      <c r="H9521" t="s">
        <v>52</v>
      </c>
      <c r="I9521" t="s">
        <v>92</v>
      </c>
      <c r="J9521">
        <v>44</v>
      </c>
      <c r="K9521">
        <v>26.82</v>
      </c>
      <c r="L9521">
        <v>1800</v>
      </c>
      <c r="M9521">
        <v>30</v>
      </c>
      <c r="N9521" s="15">
        <v>3500</v>
      </c>
      <c r="O9521" s="15">
        <v>93870</v>
      </c>
    </row>
    <row r="9522" spans="1:15">
      <c r="A9522" s="14">
        <v>44525</v>
      </c>
      <c r="B9522" t="s">
        <v>75</v>
      </c>
      <c r="C9522">
        <v>8</v>
      </c>
      <c r="D9522" t="s">
        <v>50</v>
      </c>
      <c r="E9522">
        <v>1035</v>
      </c>
      <c r="F9522" t="s">
        <v>76</v>
      </c>
      <c r="G9522" t="s">
        <v>77</v>
      </c>
      <c r="H9522" t="s">
        <v>51</v>
      </c>
      <c r="I9522" t="s">
        <v>92</v>
      </c>
      <c r="J9522">
        <v>44</v>
      </c>
      <c r="K9522">
        <v>24</v>
      </c>
      <c r="L9522">
        <v>1800</v>
      </c>
      <c r="M9522">
        <v>30</v>
      </c>
      <c r="N9522" s="15">
        <v>2100</v>
      </c>
      <c r="O9522" s="15">
        <v>50400</v>
      </c>
    </row>
    <row r="9523" spans="1:15">
      <c r="A9523" s="14">
        <v>44525</v>
      </c>
      <c r="B9523" t="s">
        <v>75</v>
      </c>
      <c r="C9523">
        <v>8</v>
      </c>
      <c r="D9523" t="s">
        <v>50</v>
      </c>
      <c r="E9523">
        <v>1035</v>
      </c>
      <c r="F9523" t="s">
        <v>76</v>
      </c>
      <c r="G9523" t="s">
        <v>77</v>
      </c>
      <c r="H9523" t="s">
        <v>52</v>
      </c>
      <c r="I9523" t="s">
        <v>92</v>
      </c>
      <c r="J9523">
        <v>44</v>
      </c>
      <c r="K9523">
        <v>26.82</v>
      </c>
      <c r="L9523">
        <v>1800</v>
      </c>
      <c r="M9523">
        <v>30</v>
      </c>
      <c r="N9523" s="15">
        <v>2100</v>
      </c>
      <c r="O9523" s="15">
        <v>56322</v>
      </c>
    </row>
    <row r="9524" spans="1:15">
      <c r="A9524" s="14">
        <v>44525</v>
      </c>
      <c r="B9524" t="s">
        <v>75</v>
      </c>
      <c r="C9524">
        <v>8</v>
      </c>
      <c r="D9524" t="s">
        <v>50</v>
      </c>
      <c r="E9524">
        <v>1035</v>
      </c>
      <c r="F9524" t="s">
        <v>76</v>
      </c>
      <c r="G9524" t="s">
        <v>77</v>
      </c>
      <c r="H9524" t="s">
        <v>51</v>
      </c>
      <c r="I9524" t="s">
        <v>92</v>
      </c>
      <c r="J9524">
        <v>44</v>
      </c>
      <c r="K9524">
        <v>24</v>
      </c>
      <c r="L9524">
        <v>1800</v>
      </c>
      <c r="M9524">
        <v>30</v>
      </c>
      <c r="N9524" s="15">
        <v>2100</v>
      </c>
      <c r="O9524" s="15">
        <v>50400</v>
      </c>
    </row>
    <row r="9525" spans="1:15">
      <c r="A9525" s="14">
        <v>44525</v>
      </c>
      <c r="B9525" t="s">
        <v>75</v>
      </c>
      <c r="C9525">
        <v>8</v>
      </c>
      <c r="D9525" t="s">
        <v>50</v>
      </c>
      <c r="E9525">
        <v>1035</v>
      </c>
      <c r="F9525" t="s">
        <v>76</v>
      </c>
      <c r="G9525" t="s">
        <v>77</v>
      </c>
      <c r="H9525" t="s">
        <v>52</v>
      </c>
      <c r="I9525" t="s">
        <v>92</v>
      </c>
      <c r="J9525">
        <v>44</v>
      </c>
      <c r="K9525">
        <v>26.82</v>
      </c>
      <c r="L9525">
        <v>1800</v>
      </c>
      <c r="M9525">
        <v>30</v>
      </c>
      <c r="N9525" s="15">
        <v>2100</v>
      </c>
      <c r="O9525" s="15">
        <v>56322</v>
      </c>
    </row>
    <row r="9526" spans="1:15">
      <c r="A9526" s="14">
        <v>44525</v>
      </c>
      <c r="B9526" t="s">
        <v>75</v>
      </c>
      <c r="C9526">
        <v>8</v>
      </c>
      <c r="D9526" t="s">
        <v>50</v>
      </c>
      <c r="E9526">
        <v>1035</v>
      </c>
      <c r="F9526" t="s">
        <v>76</v>
      </c>
      <c r="G9526" t="s">
        <v>77</v>
      </c>
      <c r="H9526" t="s">
        <v>51</v>
      </c>
      <c r="I9526" t="s">
        <v>92</v>
      </c>
      <c r="J9526">
        <v>44</v>
      </c>
      <c r="K9526">
        <v>24</v>
      </c>
      <c r="L9526">
        <v>1800</v>
      </c>
      <c r="M9526">
        <v>30</v>
      </c>
      <c r="N9526" s="15">
        <v>14000</v>
      </c>
      <c r="O9526" s="15">
        <v>336000</v>
      </c>
    </row>
    <row r="9527" spans="1:15">
      <c r="A9527" s="14">
        <v>44525</v>
      </c>
      <c r="B9527" t="s">
        <v>75</v>
      </c>
      <c r="C9527">
        <v>8</v>
      </c>
      <c r="D9527" t="s">
        <v>50</v>
      </c>
      <c r="E9527">
        <v>1035</v>
      </c>
      <c r="F9527" t="s">
        <v>76</v>
      </c>
      <c r="G9527" t="s">
        <v>77</v>
      </c>
      <c r="H9527" t="s">
        <v>52</v>
      </c>
      <c r="I9527" t="s">
        <v>92</v>
      </c>
      <c r="J9527">
        <v>44</v>
      </c>
      <c r="K9527">
        <v>26.82</v>
      </c>
      <c r="L9527">
        <v>1800</v>
      </c>
      <c r="M9527">
        <v>30</v>
      </c>
      <c r="N9527" s="15">
        <v>14000</v>
      </c>
      <c r="O9527" s="15">
        <v>375480</v>
      </c>
    </row>
    <row r="9528" spans="1:15">
      <c r="A9528" s="14">
        <v>44525</v>
      </c>
      <c r="B9528" t="s">
        <v>75</v>
      </c>
      <c r="C9528">
        <v>8</v>
      </c>
      <c r="D9528" t="s">
        <v>50</v>
      </c>
      <c r="E9528">
        <v>1035</v>
      </c>
      <c r="F9528" t="s">
        <v>76</v>
      </c>
      <c r="G9528" t="s">
        <v>77</v>
      </c>
      <c r="H9528" t="s">
        <v>51</v>
      </c>
      <c r="I9528" t="s">
        <v>92</v>
      </c>
      <c r="J9528">
        <v>44</v>
      </c>
      <c r="K9528">
        <v>24</v>
      </c>
      <c r="L9528">
        <v>1800</v>
      </c>
      <c r="M9528">
        <v>30</v>
      </c>
      <c r="N9528" s="15">
        <v>2100</v>
      </c>
      <c r="O9528" s="15">
        <v>50400</v>
      </c>
    </row>
    <row r="9529" spans="1:15">
      <c r="A9529" s="14">
        <v>44525</v>
      </c>
      <c r="B9529" t="s">
        <v>75</v>
      </c>
      <c r="C9529">
        <v>8</v>
      </c>
      <c r="D9529" t="s">
        <v>50</v>
      </c>
      <c r="E9529">
        <v>1035</v>
      </c>
      <c r="F9529" t="s">
        <v>76</v>
      </c>
      <c r="G9529" t="s">
        <v>77</v>
      </c>
      <c r="H9529" t="s">
        <v>52</v>
      </c>
      <c r="I9529" t="s">
        <v>92</v>
      </c>
      <c r="J9529">
        <v>44</v>
      </c>
      <c r="K9529">
        <v>26.82</v>
      </c>
      <c r="L9529">
        <v>1800</v>
      </c>
      <c r="M9529">
        <v>30</v>
      </c>
      <c r="N9529" s="15">
        <v>2100</v>
      </c>
      <c r="O9529" s="15">
        <v>56322</v>
      </c>
    </row>
    <row r="9530" spans="1:15">
      <c r="A9530" s="14">
        <v>44525</v>
      </c>
      <c r="B9530" t="s">
        <v>75</v>
      </c>
      <c r="C9530">
        <v>8</v>
      </c>
      <c r="D9530" t="s">
        <v>50</v>
      </c>
      <c r="E9530">
        <v>1035</v>
      </c>
      <c r="F9530" t="s">
        <v>76</v>
      </c>
      <c r="G9530" t="s">
        <v>77</v>
      </c>
      <c r="H9530" t="s">
        <v>51</v>
      </c>
      <c r="I9530" t="s">
        <v>92</v>
      </c>
      <c r="J9530">
        <v>44</v>
      </c>
      <c r="K9530">
        <v>24</v>
      </c>
      <c r="L9530">
        <v>1800</v>
      </c>
      <c r="M9530">
        <v>30</v>
      </c>
      <c r="N9530" s="15">
        <v>2100</v>
      </c>
      <c r="O9530" s="15">
        <v>50400</v>
      </c>
    </row>
    <row r="9531" spans="1:15">
      <c r="A9531" s="14">
        <v>44525</v>
      </c>
      <c r="B9531" t="s">
        <v>75</v>
      </c>
      <c r="C9531">
        <v>8</v>
      </c>
      <c r="D9531" t="s">
        <v>50</v>
      </c>
      <c r="E9531">
        <v>1035</v>
      </c>
      <c r="F9531" t="s">
        <v>76</v>
      </c>
      <c r="G9531" t="s">
        <v>77</v>
      </c>
      <c r="H9531" t="s">
        <v>52</v>
      </c>
      <c r="I9531" t="s">
        <v>92</v>
      </c>
      <c r="J9531">
        <v>44</v>
      </c>
      <c r="K9531">
        <v>26.82</v>
      </c>
      <c r="L9531">
        <v>1800</v>
      </c>
      <c r="M9531">
        <v>30</v>
      </c>
      <c r="N9531" s="15">
        <v>2100</v>
      </c>
      <c r="O9531" s="15">
        <v>56322</v>
      </c>
    </row>
    <row r="9532" spans="1:15">
      <c r="A9532" s="14">
        <v>44525</v>
      </c>
      <c r="B9532" t="s">
        <v>75</v>
      </c>
      <c r="C9532">
        <v>8</v>
      </c>
      <c r="D9532" t="s">
        <v>50</v>
      </c>
      <c r="E9532">
        <v>1035</v>
      </c>
      <c r="F9532" t="s">
        <v>76</v>
      </c>
      <c r="G9532" t="s">
        <v>77</v>
      </c>
      <c r="H9532" t="s">
        <v>51</v>
      </c>
      <c r="I9532" t="s">
        <v>92</v>
      </c>
      <c r="J9532">
        <v>44</v>
      </c>
      <c r="K9532">
        <v>24</v>
      </c>
      <c r="L9532">
        <v>1800</v>
      </c>
      <c r="M9532">
        <v>30</v>
      </c>
      <c r="N9532" s="15">
        <v>5000</v>
      </c>
      <c r="O9532" s="15">
        <v>120000</v>
      </c>
    </row>
    <row r="9533" spans="1:15">
      <c r="A9533" s="14">
        <v>44525</v>
      </c>
      <c r="B9533" t="s">
        <v>75</v>
      </c>
      <c r="C9533">
        <v>8</v>
      </c>
      <c r="D9533" t="s">
        <v>50</v>
      </c>
      <c r="E9533">
        <v>1035</v>
      </c>
      <c r="F9533" t="s">
        <v>76</v>
      </c>
      <c r="G9533" t="s">
        <v>77</v>
      </c>
      <c r="H9533" t="s">
        <v>52</v>
      </c>
      <c r="I9533" t="s">
        <v>92</v>
      </c>
      <c r="J9533">
        <v>44</v>
      </c>
      <c r="K9533">
        <v>26.82</v>
      </c>
      <c r="L9533">
        <v>1800</v>
      </c>
      <c r="M9533">
        <v>30</v>
      </c>
      <c r="N9533" s="15">
        <v>5000</v>
      </c>
      <c r="O9533" s="15">
        <v>134100</v>
      </c>
    </row>
    <row r="9534" spans="1:15">
      <c r="A9534" s="14">
        <v>44525</v>
      </c>
      <c r="B9534" t="s">
        <v>75</v>
      </c>
      <c r="C9534">
        <v>8</v>
      </c>
      <c r="D9534" t="s">
        <v>50</v>
      </c>
      <c r="E9534">
        <v>1035</v>
      </c>
      <c r="F9534" t="s">
        <v>76</v>
      </c>
      <c r="G9534" t="s">
        <v>77</v>
      </c>
      <c r="H9534" t="s">
        <v>51</v>
      </c>
      <c r="I9534" t="s">
        <v>92</v>
      </c>
      <c r="J9534">
        <v>44</v>
      </c>
      <c r="K9534">
        <v>24</v>
      </c>
      <c r="L9534">
        <v>1800</v>
      </c>
      <c r="M9534">
        <v>30</v>
      </c>
      <c r="N9534" s="15">
        <v>2100</v>
      </c>
      <c r="O9534" s="15">
        <v>50400</v>
      </c>
    </row>
    <row r="9535" spans="1:15">
      <c r="A9535" s="14">
        <v>44525</v>
      </c>
      <c r="B9535" t="s">
        <v>75</v>
      </c>
      <c r="C9535">
        <v>8</v>
      </c>
      <c r="D9535" t="s">
        <v>50</v>
      </c>
      <c r="E9535">
        <v>1035</v>
      </c>
      <c r="F9535" t="s">
        <v>76</v>
      </c>
      <c r="G9535" t="s">
        <v>77</v>
      </c>
      <c r="H9535" t="s">
        <v>52</v>
      </c>
      <c r="I9535" t="s">
        <v>92</v>
      </c>
      <c r="J9535">
        <v>44</v>
      </c>
      <c r="K9535">
        <v>26.82</v>
      </c>
      <c r="L9535">
        <v>1800</v>
      </c>
      <c r="M9535">
        <v>30</v>
      </c>
      <c r="N9535" s="15">
        <v>2100</v>
      </c>
      <c r="O9535" s="15">
        <v>56322</v>
      </c>
    </row>
    <row r="9536" spans="1:15">
      <c r="A9536" s="14">
        <v>44525</v>
      </c>
      <c r="B9536" t="s">
        <v>75</v>
      </c>
      <c r="C9536">
        <v>8</v>
      </c>
      <c r="D9536" t="s">
        <v>50</v>
      </c>
      <c r="E9536">
        <v>1035</v>
      </c>
      <c r="F9536" t="s">
        <v>76</v>
      </c>
      <c r="G9536" t="s">
        <v>77</v>
      </c>
      <c r="H9536" t="s">
        <v>51</v>
      </c>
      <c r="I9536" t="s">
        <v>92</v>
      </c>
      <c r="J9536">
        <v>44</v>
      </c>
      <c r="K9536">
        <v>24</v>
      </c>
      <c r="L9536">
        <v>1800</v>
      </c>
      <c r="M9536">
        <v>30</v>
      </c>
      <c r="N9536" s="15">
        <v>2100</v>
      </c>
      <c r="O9536" s="15">
        <v>50400</v>
      </c>
    </row>
    <row r="9537" spans="1:15">
      <c r="A9537" s="14">
        <v>44525</v>
      </c>
      <c r="B9537" t="s">
        <v>75</v>
      </c>
      <c r="C9537">
        <v>8</v>
      </c>
      <c r="D9537" t="s">
        <v>50</v>
      </c>
      <c r="E9537">
        <v>1035</v>
      </c>
      <c r="F9537" t="s">
        <v>76</v>
      </c>
      <c r="G9537" t="s">
        <v>77</v>
      </c>
      <c r="H9537" t="s">
        <v>52</v>
      </c>
      <c r="I9537" t="s">
        <v>92</v>
      </c>
      <c r="J9537">
        <v>44</v>
      </c>
      <c r="K9537">
        <v>26.82</v>
      </c>
      <c r="L9537">
        <v>1800</v>
      </c>
      <c r="M9537">
        <v>30</v>
      </c>
      <c r="N9537" s="15">
        <v>2100</v>
      </c>
      <c r="O9537" s="15">
        <v>56322</v>
      </c>
    </row>
    <row r="9538" spans="1:15">
      <c r="A9538" s="14">
        <v>44525</v>
      </c>
      <c r="B9538" t="s">
        <v>75</v>
      </c>
      <c r="C9538">
        <v>8</v>
      </c>
      <c r="D9538" t="s">
        <v>50</v>
      </c>
      <c r="E9538">
        <v>1035</v>
      </c>
      <c r="F9538" t="s">
        <v>76</v>
      </c>
      <c r="G9538" t="s">
        <v>77</v>
      </c>
      <c r="H9538" t="s">
        <v>51</v>
      </c>
      <c r="I9538" t="s">
        <v>92</v>
      </c>
      <c r="J9538">
        <v>44</v>
      </c>
      <c r="K9538">
        <v>24</v>
      </c>
      <c r="L9538">
        <v>1800</v>
      </c>
      <c r="M9538">
        <v>30</v>
      </c>
      <c r="N9538" s="15">
        <v>7000</v>
      </c>
      <c r="O9538" s="15">
        <v>168000</v>
      </c>
    </row>
    <row r="9539" spans="1:15">
      <c r="A9539" s="14">
        <v>44525</v>
      </c>
      <c r="B9539" t="s">
        <v>75</v>
      </c>
      <c r="C9539">
        <v>8</v>
      </c>
      <c r="D9539" t="s">
        <v>50</v>
      </c>
      <c r="E9539">
        <v>1035</v>
      </c>
      <c r="F9539" t="s">
        <v>76</v>
      </c>
      <c r="G9539" t="s">
        <v>77</v>
      </c>
      <c r="H9539" t="s">
        <v>52</v>
      </c>
      <c r="I9539" t="s">
        <v>92</v>
      </c>
      <c r="J9539">
        <v>44</v>
      </c>
      <c r="K9539">
        <v>26.82</v>
      </c>
      <c r="L9539">
        <v>1800</v>
      </c>
      <c r="M9539">
        <v>30</v>
      </c>
      <c r="N9539" s="15">
        <v>7000</v>
      </c>
      <c r="O9539" s="15">
        <v>187740</v>
      </c>
    </row>
    <row r="9540" spans="1:15">
      <c r="A9540" s="14">
        <v>44525</v>
      </c>
      <c r="B9540" t="s">
        <v>75</v>
      </c>
      <c r="C9540">
        <v>8</v>
      </c>
      <c r="D9540" t="s">
        <v>50</v>
      </c>
      <c r="E9540">
        <v>1035</v>
      </c>
      <c r="F9540" t="s">
        <v>76</v>
      </c>
      <c r="G9540" t="s">
        <v>77</v>
      </c>
      <c r="H9540" t="s">
        <v>51</v>
      </c>
      <c r="I9540" t="s">
        <v>92</v>
      </c>
      <c r="J9540">
        <v>44</v>
      </c>
      <c r="K9540">
        <v>24</v>
      </c>
      <c r="L9540">
        <v>1800</v>
      </c>
      <c r="M9540">
        <v>30</v>
      </c>
      <c r="N9540" s="15">
        <v>2100</v>
      </c>
      <c r="O9540" s="15">
        <v>50400</v>
      </c>
    </row>
    <row r="9541" spans="1:15">
      <c r="A9541" s="14">
        <v>44525</v>
      </c>
      <c r="B9541" t="s">
        <v>75</v>
      </c>
      <c r="C9541">
        <v>8</v>
      </c>
      <c r="D9541" t="s">
        <v>50</v>
      </c>
      <c r="E9541">
        <v>1035</v>
      </c>
      <c r="F9541" t="s">
        <v>76</v>
      </c>
      <c r="G9541" t="s">
        <v>77</v>
      </c>
      <c r="H9541" t="s">
        <v>52</v>
      </c>
      <c r="I9541" t="s">
        <v>92</v>
      </c>
      <c r="J9541">
        <v>44</v>
      </c>
      <c r="K9541">
        <v>26.82</v>
      </c>
      <c r="L9541">
        <v>1800</v>
      </c>
      <c r="M9541">
        <v>30</v>
      </c>
      <c r="N9541" s="15">
        <v>2100</v>
      </c>
      <c r="O9541" s="15">
        <v>56322</v>
      </c>
    </row>
    <row r="9542" spans="1:15">
      <c r="A9542" s="14">
        <v>44525</v>
      </c>
      <c r="B9542" t="s">
        <v>75</v>
      </c>
      <c r="C9542">
        <v>8</v>
      </c>
      <c r="D9542" t="s">
        <v>50</v>
      </c>
      <c r="E9542">
        <v>1035</v>
      </c>
      <c r="F9542" t="s">
        <v>76</v>
      </c>
      <c r="G9542" t="s">
        <v>77</v>
      </c>
      <c r="H9542" t="s">
        <v>51</v>
      </c>
      <c r="I9542" t="s">
        <v>92</v>
      </c>
      <c r="J9542">
        <v>44</v>
      </c>
      <c r="K9542">
        <v>24</v>
      </c>
      <c r="L9542">
        <v>1800</v>
      </c>
      <c r="M9542">
        <v>30</v>
      </c>
      <c r="N9542" s="15">
        <v>2100</v>
      </c>
      <c r="O9542" s="15">
        <v>50400</v>
      </c>
    </row>
    <row r="9543" spans="1:15">
      <c r="A9543" s="14">
        <v>44525</v>
      </c>
      <c r="B9543" t="s">
        <v>75</v>
      </c>
      <c r="C9543">
        <v>8</v>
      </c>
      <c r="D9543" t="s">
        <v>50</v>
      </c>
      <c r="E9543">
        <v>1035</v>
      </c>
      <c r="F9543" t="s">
        <v>76</v>
      </c>
      <c r="G9543" t="s">
        <v>77</v>
      </c>
      <c r="H9543" t="s">
        <v>52</v>
      </c>
      <c r="I9543" t="s">
        <v>92</v>
      </c>
      <c r="J9543">
        <v>44</v>
      </c>
      <c r="K9543">
        <v>26.82</v>
      </c>
      <c r="L9543">
        <v>1800</v>
      </c>
      <c r="M9543">
        <v>30</v>
      </c>
      <c r="N9543" s="15">
        <v>2100</v>
      </c>
      <c r="O9543" s="15">
        <v>56322</v>
      </c>
    </row>
    <row r="9544" spans="1:15">
      <c r="A9544" s="14">
        <v>44525</v>
      </c>
      <c r="B9544" t="s">
        <v>75</v>
      </c>
      <c r="C9544">
        <v>8</v>
      </c>
      <c r="D9544" t="s">
        <v>50</v>
      </c>
      <c r="E9544">
        <v>1035</v>
      </c>
      <c r="F9544" t="s">
        <v>76</v>
      </c>
      <c r="G9544" t="s">
        <v>77</v>
      </c>
      <c r="H9544" t="s">
        <v>51</v>
      </c>
      <c r="I9544" t="s">
        <v>92</v>
      </c>
      <c r="J9544">
        <v>44</v>
      </c>
      <c r="K9544">
        <v>24</v>
      </c>
      <c r="L9544">
        <v>1800</v>
      </c>
      <c r="M9544">
        <v>30</v>
      </c>
      <c r="N9544" s="15">
        <v>2100</v>
      </c>
      <c r="O9544" s="15">
        <v>50400</v>
      </c>
    </row>
    <row r="9545" spans="1:15">
      <c r="A9545" s="14">
        <v>44525</v>
      </c>
      <c r="B9545" t="s">
        <v>75</v>
      </c>
      <c r="C9545">
        <v>8</v>
      </c>
      <c r="D9545" t="s">
        <v>50</v>
      </c>
      <c r="E9545">
        <v>1035</v>
      </c>
      <c r="F9545" t="s">
        <v>76</v>
      </c>
      <c r="G9545" t="s">
        <v>77</v>
      </c>
      <c r="H9545" t="s">
        <v>52</v>
      </c>
      <c r="I9545" t="s">
        <v>92</v>
      </c>
      <c r="J9545">
        <v>44</v>
      </c>
      <c r="K9545">
        <v>26.82</v>
      </c>
      <c r="L9545">
        <v>1800</v>
      </c>
      <c r="M9545">
        <v>30</v>
      </c>
      <c r="N9545" s="15">
        <v>2100</v>
      </c>
      <c r="O9545" s="15">
        <v>56322</v>
      </c>
    </row>
    <row r="9546" spans="1:15">
      <c r="A9546" s="14">
        <v>44525</v>
      </c>
      <c r="B9546" t="s">
        <v>75</v>
      </c>
      <c r="C9546">
        <v>8</v>
      </c>
      <c r="D9546" t="s">
        <v>50</v>
      </c>
      <c r="E9546">
        <v>1035</v>
      </c>
      <c r="F9546" t="s">
        <v>76</v>
      </c>
      <c r="G9546" t="s">
        <v>77</v>
      </c>
      <c r="H9546" t="s">
        <v>51</v>
      </c>
      <c r="I9546" t="s">
        <v>92</v>
      </c>
      <c r="J9546">
        <v>44</v>
      </c>
      <c r="K9546">
        <v>24</v>
      </c>
      <c r="L9546">
        <v>1800</v>
      </c>
      <c r="M9546">
        <v>30</v>
      </c>
      <c r="N9546" s="15">
        <v>2100</v>
      </c>
      <c r="O9546" s="15">
        <v>50400</v>
      </c>
    </row>
    <row r="9547" spans="1:15">
      <c r="A9547" s="14">
        <v>44525</v>
      </c>
      <c r="B9547" t="s">
        <v>75</v>
      </c>
      <c r="C9547">
        <v>8</v>
      </c>
      <c r="D9547" t="s">
        <v>50</v>
      </c>
      <c r="E9547">
        <v>1035</v>
      </c>
      <c r="F9547" t="s">
        <v>76</v>
      </c>
      <c r="G9547" t="s">
        <v>77</v>
      </c>
      <c r="H9547" t="s">
        <v>52</v>
      </c>
      <c r="I9547" t="s">
        <v>92</v>
      </c>
      <c r="J9547">
        <v>44</v>
      </c>
      <c r="K9547">
        <v>26.82</v>
      </c>
      <c r="L9547">
        <v>1800</v>
      </c>
      <c r="M9547">
        <v>30</v>
      </c>
      <c r="N9547" s="15">
        <v>2100</v>
      </c>
      <c r="O9547" s="15">
        <v>56322</v>
      </c>
    </row>
    <row r="9548" spans="1:15">
      <c r="A9548" s="14">
        <v>44525</v>
      </c>
      <c r="B9548" t="s">
        <v>75</v>
      </c>
      <c r="C9548">
        <v>8</v>
      </c>
      <c r="D9548" t="s">
        <v>50</v>
      </c>
      <c r="E9548">
        <v>1035</v>
      </c>
      <c r="F9548" t="s">
        <v>76</v>
      </c>
      <c r="G9548" t="s">
        <v>77</v>
      </c>
      <c r="H9548" t="s">
        <v>51</v>
      </c>
      <c r="I9548" t="s">
        <v>92</v>
      </c>
      <c r="J9548">
        <v>44</v>
      </c>
      <c r="K9548">
        <v>24</v>
      </c>
      <c r="L9548">
        <v>1800</v>
      </c>
      <c r="M9548">
        <v>30</v>
      </c>
      <c r="N9548" s="15">
        <v>2100</v>
      </c>
      <c r="O9548" s="15">
        <v>50400</v>
      </c>
    </row>
    <row r="9549" spans="1:15">
      <c r="A9549" s="14">
        <v>44525</v>
      </c>
      <c r="B9549" t="s">
        <v>75</v>
      </c>
      <c r="C9549">
        <v>8</v>
      </c>
      <c r="D9549" t="s">
        <v>50</v>
      </c>
      <c r="E9549">
        <v>1035</v>
      </c>
      <c r="F9549" t="s">
        <v>76</v>
      </c>
      <c r="G9549" t="s">
        <v>77</v>
      </c>
      <c r="H9549" t="s">
        <v>52</v>
      </c>
      <c r="I9549" t="s">
        <v>92</v>
      </c>
      <c r="J9549">
        <v>44</v>
      </c>
      <c r="K9549">
        <v>26.82</v>
      </c>
      <c r="L9549">
        <v>1800</v>
      </c>
      <c r="M9549">
        <v>30</v>
      </c>
      <c r="N9549" s="15">
        <v>2100</v>
      </c>
      <c r="O9549" s="15">
        <v>56322</v>
      </c>
    </row>
    <row r="9550" spans="1:15">
      <c r="A9550" s="14">
        <v>44525</v>
      </c>
      <c r="B9550" t="s">
        <v>75</v>
      </c>
      <c r="C9550">
        <v>8</v>
      </c>
      <c r="D9550" t="s">
        <v>50</v>
      </c>
      <c r="E9550">
        <v>1035</v>
      </c>
      <c r="F9550" t="s">
        <v>76</v>
      </c>
      <c r="G9550" t="s">
        <v>77</v>
      </c>
      <c r="H9550" t="s">
        <v>51</v>
      </c>
      <c r="I9550" t="s">
        <v>92</v>
      </c>
      <c r="J9550">
        <v>44</v>
      </c>
      <c r="K9550">
        <v>24</v>
      </c>
      <c r="L9550">
        <v>1800</v>
      </c>
      <c r="M9550">
        <v>30</v>
      </c>
      <c r="N9550" s="15">
        <v>2100</v>
      </c>
      <c r="O9550" s="15">
        <v>50400</v>
      </c>
    </row>
    <row r="9551" spans="1:15">
      <c r="A9551" s="14">
        <v>44525</v>
      </c>
      <c r="B9551" t="s">
        <v>75</v>
      </c>
      <c r="C9551">
        <v>8</v>
      </c>
      <c r="D9551" t="s">
        <v>50</v>
      </c>
      <c r="E9551">
        <v>1035</v>
      </c>
      <c r="F9551" t="s">
        <v>76</v>
      </c>
      <c r="G9551" t="s">
        <v>77</v>
      </c>
      <c r="H9551" t="s">
        <v>52</v>
      </c>
      <c r="I9551" t="s">
        <v>92</v>
      </c>
      <c r="J9551">
        <v>44</v>
      </c>
      <c r="K9551">
        <v>26.82</v>
      </c>
      <c r="L9551">
        <v>1800</v>
      </c>
      <c r="M9551">
        <v>30</v>
      </c>
      <c r="N9551" s="15">
        <v>2100</v>
      </c>
      <c r="O9551" s="15">
        <v>56322</v>
      </c>
    </row>
    <row r="9552" spans="1:15">
      <c r="A9552" s="14">
        <v>44525</v>
      </c>
      <c r="B9552" t="s">
        <v>75</v>
      </c>
      <c r="C9552">
        <v>8</v>
      </c>
      <c r="D9552" t="s">
        <v>50</v>
      </c>
      <c r="E9552">
        <v>1035</v>
      </c>
      <c r="F9552" t="s">
        <v>76</v>
      </c>
      <c r="G9552" t="s">
        <v>77</v>
      </c>
      <c r="H9552" t="s">
        <v>51</v>
      </c>
      <c r="I9552" t="s">
        <v>92</v>
      </c>
      <c r="J9552">
        <v>44</v>
      </c>
      <c r="K9552">
        <v>24</v>
      </c>
      <c r="L9552">
        <v>1800</v>
      </c>
      <c r="M9552">
        <v>30</v>
      </c>
      <c r="N9552" s="15">
        <v>10000</v>
      </c>
      <c r="O9552" s="15">
        <v>240000</v>
      </c>
    </row>
    <row r="9553" spans="1:15">
      <c r="A9553" s="14">
        <v>44525</v>
      </c>
      <c r="B9553" t="s">
        <v>75</v>
      </c>
      <c r="C9553">
        <v>8</v>
      </c>
      <c r="D9553" t="s">
        <v>50</v>
      </c>
      <c r="E9553">
        <v>1035</v>
      </c>
      <c r="F9553" t="s">
        <v>76</v>
      </c>
      <c r="G9553" t="s">
        <v>77</v>
      </c>
      <c r="H9553" t="s">
        <v>52</v>
      </c>
      <c r="I9553" t="s">
        <v>92</v>
      </c>
      <c r="J9553">
        <v>44</v>
      </c>
      <c r="K9553">
        <v>26.82</v>
      </c>
      <c r="L9553">
        <v>1800</v>
      </c>
      <c r="M9553">
        <v>30</v>
      </c>
      <c r="N9553" s="15">
        <v>10000</v>
      </c>
      <c r="O9553" s="15">
        <v>268200</v>
      </c>
    </row>
    <row r="9554" spans="1:15">
      <c r="A9554" s="14">
        <v>44525</v>
      </c>
      <c r="B9554" t="s">
        <v>75</v>
      </c>
      <c r="C9554">
        <v>8</v>
      </c>
      <c r="D9554" t="s">
        <v>50</v>
      </c>
      <c r="E9554">
        <v>1035</v>
      </c>
      <c r="F9554" t="s">
        <v>76</v>
      </c>
      <c r="G9554" t="s">
        <v>77</v>
      </c>
      <c r="H9554" t="s">
        <v>51</v>
      </c>
      <c r="I9554" t="s">
        <v>92</v>
      </c>
      <c r="J9554">
        <v>44</v>
      </c>
      <c r="K9554">
        <v>24</v>
      </c>
      <c r="L9554">
        <v>1800</v>
      </c>
      <c r="M9554">
        <v>30</v>
      </c>
      <c r="N9554" s="15">
        <v>2100</v>
      </c>
      <c r="O9554" s="15">
        <v>50400</v>
      </c>
    </row>
    <row r="9555" spans="1:15">
      <c r="A9555" s="14">
        <v>44525</v>
      </c>
      <c r="B9555" t="s">
        <v>75</v>
      </c>
      <c r="C9555">
        <v>8</v>
      </c>
      <c r="D9555" t="s">
        <v>50</v>
      </c>
      <c r="E9555">
        <v>1035</v>
      </c>
      <c r="F9555" t="s">
        <v>76</v>
      </c>
      <c r="G9555" t="s">
        <v>77</v>
      </c>
      <c r="H9555" t="s">
        <v>52</v>
      </c>
      <c r="I9555" t="s">
        <v>92</v>
      </c>
      <c r="J9555">
        <v>44</v>
      </c>
      <c r="K9555">
        <v>26.82</v>
      </c>
      <c r="L9555">
        <v>1800</v>
      </c>
      <c r="M9555">
        <v>30</v>
      </c>
      <c r="N9555" s="15">
        <v>2100</v>
      </c>
      <c r="O9555" s="15">
        <v>56322</v>
      </c>
    </row>
    <row r="9556" spans="1:15">
      <c r="A9556" s="14">
        <v>44525</v>
      </c>
      <c r="B9556" t="s">
        <v>75</v>
      </c>
      <c r="C9556">
        <v>8</v>
      </c>
      <c r="D9556" t="s">
        <v>50</v>
      </c>
      <c r="E9556">
        <v>1035</v>
      </c>
      <c r="F9556" t="s">
        <v>76</v>
      </c>
      <c r="G9556" t="s">
        <v>77</v>
      </c>
      <c r="H9556" t="s">
        <v>51</v>
      </c>
      <c r="I9556" t="s">
        <v>92</v>
      </c>
      <c r="J9556">
        <v>44</v>
      </c>
      <c r="K9556">
        <v>24</v>
      </c>
      <c r="L9556">
        <v>1800</v>
      </c>
      <c r="M9556">
        <v>30</v>
      </c>
      <c r="N9556" s="15">
        <v>2100</v>
      </c>
      <c r="O9556" s="15">
        <v>50400</v>
      </c>
    </row>
    <row r="9557" spans="1:15">
      <c r="A9557" s="14">
        <v>44525</v>
      </c>
      <c r="B9557" t="s">
        <v>75</v>
      </c>
      <c r="C9557">
        <v>8</v>
      </c>
      <c r="D9557" t="s">
        <v>50</v>
      </c>
      <c r="E9557">
        <v>1035</v>
      </c>
      <c r="F9557" t="s">
        <v>76</v>
      </c>
      <c r="G9557" t="s">
        <v>77</v>
      </c>
      <c r="H9557" t="s">
        <v>52</v>
      </c>
      <c r="I9557" t="s">
        <v>92</v>
      </c>
      <c r="J9557">
        <v>44</v>
      </c>
      <c r="K9557">
        <v>26.82</v>
      </c>
      <c r="L9557">
        <v>1800</v>
      </c>
      <c r="M9557">
        <v>30</v>
      </c>
      <c r="N9557" s="15">
        <v>2100</v>
      </c>
      <c r="O9557" s="15">
        <v>56322</v>
      </c>
    </row>
    <row r="9558" spans="1:15">
      <c r="A9558" s="14">
        <v>44525</v>
      </c>
      <c r="B9558" t="s">
        <v>75</v>
      </c>
      <c r="C9558">
        <v>8</v>
      </c>
      <c r="D9558" t="s">
        <v>50</v>
      </c>
      <c r="E9558">
        <v>1035</v>
      </c>
      <c r="F9558" t="s">
        <v>76</v>
      </c>
      <c r="G9558" t="s">
        <v>77</v>
      </c>
      <c r="H9558" t="s">
        <v>51</v>
      </c>
      <c r="I9558" t="s">
        <v>92</v>
      </c>
      <c r="J9558">
        <v>44</v>
      </c>
      <c r="K9558">
        <v>24</v>
      </c>
      <c r="L9558">
        <v>1800</v>
      </c>
      <c r="M9558">
        <v>30</v>
      </c>
      <c r="N9558" s="15">
        <v>2100</v>
      </c>
      <c r="O9558" s="15">
        <v>50400</v>
      </c>
    </row>
    <row r="9559" spans="1:15">
      <c r="A9559" s="14">
        <v>44525</v>
      </c>
      <c r="B9559" t="s">
        <v>75</v>
      </c>
      <c r="C9559">
        <v>8</v>
      </c>
      <c r="D9559" t="s">
        <v>50</v>
      </c>
      <c r="E9559">
        <v>1035</v>
      </c>
      <c r="F9559" t="s">
        <v>76</v>
      </c>
      <c r="G9559" t="s">
        <v>77</v>
      </c>
      <c r="H9559" t="s">
        <v>52</v>
      </c>
      <c r="I9559" t="s">
        <v>92</v>
      </c>
      <c r="J9559">
        <v>44</v>
      </c>
      <c r="K9559">
        <v>26.82</v>
      </c>
      <c r="L9559">
        <v>1800</v>
      </c>
      <c r="M9559">
        <v>30</v>
      </c>
      <c r="N9559" s="15">
        <v>2100</v>
      </c>
      <c r="O9559" s="15">
        <v>56322</v>
      </c>
    </row>
    <row r="9560" spans="1:15">
      <c r="A9560" s="14">
        <v>44525</v>
      </c>
      <c r="B9560" t="s">
        <v>75</v>
      </c>
      <c r="C9560">
        <v>8</v>
      </c>
      <c r="D9560" t="s">
        <v>50</v>
      </c>
      <c r="E9560">
        <v>1035</v>
      </c>
      <c r="F9560" t="s">
        <v>76</v>
      </c>
      <c r="G9560" t="s">
        <v>77</v>
      </c>
      <c r="H9560" t="s">
        <v>51</v>
      </c>
      <c r="I9560" t="s">
        <v>92</v>
      </c>
      <c r="J9560">
        <v>44</v>
      </c>
      <c r="K9560">
        <v>24</v>
      </c>
      <c r="L9560">
        <v>1800</v>
      </c>
      <c r="M9560">
        <v>30</v>
      </c>
      <c r="N9560" s="15">
        <v>2100</v>
      </c>
      <c r="O9560" s="15">
        <v>50400</v>
      </c>
    </row>
    <row r="9561" spans="1:15">
      <c r="A9561" s="14">
        <v>44525</v>
      </c>
      <c r="B9561" t="s">
        <v>75</v>
      </c>
      <c r="C9561">
        <v>8</v>
      </c>
      <c r="D9561" t="s">
        <v>50</v>
      </c>
      <c r="E9561">
        <v>1035</v>
      </c>
      <c r="F9561" t="s">
        <v>76</v>
      </c>
      <c r="G9561" t="s">
        <v>77</v>
      </c>
      <c r="H9561" t="s">
        <v>52</v>
      </c>
      <c r="I9561" t="s">
        <v>92</v>
      </c>
      <c r="J9561">
        <v>44</v>
      </c>
      <c r="K9561">
        <v>26.82</v>
      </c>
      <c r="L9561">
        <v>1800</v>
      </c>
      <c r="M9561">
        <v>30</v>
      </c>
      <c r="N9561" s="15">
        <v>2100</v>
      </c>
      <c r="O9561" s="15">
        <v>56322</v>
      </c>
    </row>
    <row r="9562" spans="1:15">
      <c r="A9562" s="14">
        <v>44525</v>
      </c>
      <c r="B9562" t="s">
        <v>75</v>
      </c>
      <c r="C9562">
        <v>8</v>
      </c>
      <c r="D9562" t="s">
        <v>50</v>
      </c>
      <c r="E9562">
        <v>1035</v>
      </c>
      <c r="F9562" t="s">
        <v>76</v>
      </c>
      <c r="G9562" t="s">
        <v>77</v>
      </c>
      <c r="H9562" t="s">
        <v>51</v>
      </c>
      <c r="I9562" t="s">
        <v>92</v>
      </c>
      <c r="J9562">
        <v>44</v>
      </c>
      <c r="K9562">
        <v>24</v>
      </c>
      <c r="L9562">
        <v>1800</v>
      </c>
      <c r="M9562">
        <v>30</v>
      </c>
      <c r="N9562" s="15">
        <v>2100</v>
      </c>
      <c r="O9562" s="15">
        <v>50400</v>
      </c>
    </row>
    <row r="9563" spans="1:15">
      <c r="A9563" s="14">
        <v>44525</v>
      </c>
      <c r="B9563" t="s">
        <v>75</v>
      </c>
      <c r="C9563">
        <v>8</v>
      </c>
      <c r="D9563" t="s">
        <v>50</v>
      </c>
      <c r="E9563">
        <v>1035</v>
      </c>
      <c r="F9563" t="s">
        <v>76</v>
      </c>
      <c r="G9563" t="s">
        <v>77</v>
      </c>
      <c r="H9563" t="s">
        <v>52</v>
      </c>
      <c r="I9563" t="s">
        <v>92</v>
      </c>
      <c r="J9563">
        <v>44</v>
      </c>
      <c r="K9563">
        <v>26.82</v>
      </c>
      <c r="L9563">
        <v>1800</v>
      </c>
      <c r="M9563">
        <v>30</v>
      </c>
      <c r="N9563" s="15">
        <v>2100</v>
      </c>
      <c r="O9563" s="15">
        <v>56322</v>
      </c>
    </row>
    <row r="9564" spans="1:15">
      <c r="A9564" s="14">
        <v>44525</v>
      </c>
      <c r="B9564" t="s">
        <v>75</v>
      </c>
      <c r="C9564">
        <v>8</v>
      </c>
      <c r="D9564" t="s">
        <v>50</v>
      </c>
      <c r="E9564">
        <v>1035</v>
      </c>
      <c r="F9564" t="s">
        <v>76</v>
      </c>
      <c r="G9564" t="s">
        <v>77</v>
      </c>
      <c r="H9564" t="s">
        <v>51</v>
      </c>
      <c r="I9564" t="s">
        <v>92</v>
      </c>
      <c r="J9564">
        <v>44</v>
      </c>
      <c r="K9564">
        <v>24</v>
      </c>
      <c r="L9564">
        <v>1800</v>
      </c>
      <c r="M9564">
        <v>30</v>
      </c>
      <c r="N9564" s="15">
        <v>2100</v>
      </c>
      <c r="O9564" s="15">
        <v>50400</v>
      </c>
    </row>
    <row r="9565" spans="1:15">
      <c r="A9565" s="14">
        <v>44525</v>
      </c>
      <c r="B9565" t="s">
        <v>75</v>
      </c>
      <c r="C9565">
        <v>8</v>
      </c>
      <c r="D9565" t="s">
        <v>50</v>
      </c>
      <c r="E9565">
        <v>1035</v>
      </c>
      <c r="F9565" t="s">
        <v>76</v>
      </c>
      <c r="G9565" t="s">
        <v>77</v>
      </c>
      <c r="H9565" t="s">
        <v>52</v>
      </c>
      <c r="I9565" t="s">
        <v>92</v>
      </c>
      <c r="J9565">
        <v>44</v>
      </c>
      <c r="K9565">
        <v>26.82</v>
      </c>
      <c r="L9565">
        <v>1800</v>
      </c>
      <c r="M9565">
        <v>30</v>
      </c>
      <c r="N9565" s="15">
        <v>2100</v>
      </c>
      <c r="O9565" s="15">
        <v>56322</v>
      </c>
    </row>
    <row r="9566" spans="1:15">
      <c r="A9566" s="14">
        <v>44525</v>
      </c>
      <c r="B9566" t="s">
        <v>75</v>
      </c>
      <c r="C9566">
        <v>8</v>
      </c>
      <c r="D9566" t="s">
        <v>50</v>
      </c>
      <c r="E9566">
        <v>1035</v>
      </c>
      <c r="F9566" t="s">
        <v>76</v>
      </c>
      <c r="G9566" t="s">
        <v>77</v>
      </c>
      <c r="H9566" t="s">
        <v>51</v>
      </c>
      <c r="I9566" t="s">
        <v>92</v>
      </c>
      <c r="J9566">
        <v>44</v>
      </c>
      <c r="K9566">
        <v>24</v>
      </c>
      <c r="L9566">
        <v>1800</v>
      </c>
      <c r="M9566">
        <v>30</v>
      </c>
      <c r="N9566" s="15">
        <v>4000</v>
      </c>
      <c r="O9566" s="15">
        <v>96000</v>
      </c>
    </row>
    <row r="9567" spans="1:15">
      <c r="A9567" s="14">
        <v>44525</v>
      </c>
      <c r="B9567" t="s">
        <v>75</v>
      </c>
      <c r="C9567">
        <v>8</v>
      </c>
      <c r="D9567" t="s">
        <v>50</v>
      </c>
      <c r="E9567">
        <v>1035</v>
      </c>
      <c r="F9567" t="s">
        <v>76</v>
      </c>
      <c r="G9567" t="s">
        <v>77</v>
      </c>
      <c r="H9567" t="s">
        <v>52</v>
      </c>
      <c r="I9567" t="s">
        <v>92</v>
      </c>
      <c r="J9567">
        <v>44</v>
      </c>
      <c r="K9567">
        <v>26.82</v>
      </c>
      <c r="L9567">
        <v>1800</v>
      </c>
      <c r="M9567">
        <v>30</v>
      </c>
      <c r="N9567" s="15">
        <v>4000</v>
      </c>
      <c r="O9567" s="15">
        <v>107280</v>
      </c>
    </row>
    <row r="9568" spans="1:15">
      <c r="A9568" s="14">
        <v>44525</v>
      </c>
      <c r="B9568" t="s">
        <v>75</v>
      </c>
      <c r="C9568">
        <v>8</v>
      </c>
      <c r="D9568" t="s">
        <v>50</v>
      </c>
      <c r="E9568">
        <v>1035</v>
      </c>
      <c r="F9568" t="s">
        <v>76</v>
      </c>
      <c r="G9568" t="s">
        <v>77</v>
      </c>
      <c r="H9568" t="s">
        <v>51</v>
      </c>
      <c r="I9568" t="s">
        <v>92</v>
      </c>
      <c r="J9568">
        <v>44</v>
      </c>
      <c r="K9568">
        <v>24</v>
      </c>
      <c r="L9568">
        <v>1800</v>
      </c>
      <c r="M9568">
        <v>30</v>
      </c>
      <c r="N9568" s="15">
        <v>7000</v>
      </c>
      <c r="O9568" s="15">
        <v>168000</v>
      </c>
    </row>
    <row r="9569" spans="1:15">
      <c r="A9569" s="14">
        <v>44525</v>
      </c>
      <c r="B9569" t="s">
        <v>75</v>
      </c>
      <c r="C9569">
        <v>8</v>
      </c>
      <c r="D9569" t="s">
        <v>50</v>
      </c>
      <c r="E9569">
        <v>1035</v>
      </c>
      <c r="F9569" t="s">
        <v>76</v>
      </c>
      <c r="G9569" t="s">
        <v>77</v>
      </c>
      <c r="H9569" t="s">
        <v>52</v>
      </c>
      <c r="I9569" t="s">
        <v>92</v>
      </c>
      <c r="J9569">
        <v>44</v>
      </c>
      <c r="K9569">
        <v>26.82</v>
      </c>
      <c r="L9569">
        <v>1800</v>
      </c>
      <c r="M9569">
        <v>30</v>
      </c>
      <c r="N9569" s="15">
        <v>7000</v>
      </c>
      <c r="O9569" s="15">
        <v>187740</v>
      </c>
    </row>
    <row r="9570" spans="1:15">
      <c r="A9570" s="14">
        <v>44525</v>
      </c>
      <c r="B9570" t="s">
        <v>75</v>
      </c>
      <c r="C9570">
        <v>8</v>
      </c>
      <c r="D9570" t="s">
        <v>50</v>
      </c>
      <c r="E9570">
        <v>1035</v>
      </c>
      <c r="F9570" t="s">
        <v>76</v>
      </c>
      <c r="G9570" t="s">
        <v>77</v>
      </c>
      <c r="H9570" t="s">
        <v>51</v>
      </c>
      <c r="I9570" t="s">
        <v>92</v>
      </c>
      <c r="J9570">
        <v>44</v>
      </c>
      <c r="K9570">
        <v>24</v>
      </c>
      <c r="L9570">
        <v>1800</v>
      </c>
      <c r="M9570">
        <v>30</v>
      </c>
      <c r="N9570" s="15">
        <v>2100</v>
      </c>
      <c r="O9570" s="15">
        <v>50400</v>
      </c>
    </row>
    <row r="9571" spans="1:15">
      <c r="A9571" s="14">
        <v>44525</v>
      </c>
      <c r="B9571" t="s">
        <v>75</v>
      </c>
      <c r="C9571">
        <v>8</v>
      </c>
      <c r="D9571" t="s">
        <v>50</v>
      </c>
      <c r="E9571">
        <v>1035</v>
      </c>
      <c r="F9571" t="s">
        <v>76</v>
      </c>
      <c r="G9571" t="s">
        <v>77</v>
      </c>
      <c r="H9571" t="s">
        <v>52</v>
      </c>
      <c r="I9571" t="s">
        <v>92</v>
      </c>
      <c r="J9571">
        <v>44</v>
      </c>
      <c r="K9571">
        <v>26.82</v>
      </c>
      <c r="L9571">
        <v>1800</v>
      </c>
      <c r="M9571">
        <v>30</v>
      </c>
      <c r="N9571" s="15">
        <v>2100</v>
      </c>
      <c r="O9571" s="15">
        <v>56322</v>
      </c>
    </row>
    <row r="9572" spans="1:15">
      <c r="A9572" s="14">
        <v>44525</v>
      </c>
      <c r="B9572" t="s">
        <v>75</v>
      </c>
      <c r="C9572">
        <v>8</v>
      </c>
      <c r="D9572" t="s">
        <v>50</v>
      </c>
      <c r="E9572">
        <v>1035</v>
      </c>
      <c r="F9572" t="s">
        <v>76</v>
      </c>
      <c r="G9572" t="s">
        <v>77</v>
      </c>
      <c r="H9572" t="s">
        <v>51</v>
      </c>
      <c r="I9572" t="s">
        <v>92</v>
      </c>
      <c r="J9572">
        <v>44</v>
      </c>
      <c r="K9572">
        <v>24</v>
      </c>
      <c r="L9572">
        <v>1800</v>
      </c>
      <c r="M9572">
        <v>30</v>
      </c>
      <c r="N9572" s="15">
        <v>2100</v>
      </c>
      <c r="O9572" s="15">
        <v>50400</v>
      </c>
    </row>
    <row r="9573" spans="1:15">
      <c r="A9573" s="14">
        <v>44525</v>
      </c>
      <c r="B9573" t="s">
        <v>75</v>
      </c>
      <c r="C9573">
        <v>8</v>
      </c>
      <c r="D9573" t="s">
        <v>50</v>
      </c>
      <c r="E9573">
        <v>1035</v>
      </c>
      <c r="F9573" t="s">
        <v>76</v>
      </c>
      <c r="G9573" t="s">
        <v>77</v>
      </c>
      <c r="H9573" t="s">
        <v>52</v>
      </c>
      <c r="I9573" t="s">
        <v>92</v>
      </c>
      <c r="J9573">
        <v>44</v>
      </c>
      <c r="K9573">
        <v>26.82</v>
      </c>
      <c r="L9573">
        <v>1800</v>
      </c>
      <c r="M9573">
        <v>30</v>
      </c>
      <c r="N9573" s="15">
        <v>2100</v>
      </c>
      <c r="O9573" s="15">
        <v>56322</v>
      </c>
    </row>
    <row r="9574" spans="1:15">
      <c r="A9574" s="14">
        <v>44525</v>
      </c>
      <c r="B9574" t="s">
        <v>75</v>
      </c>
      <c r="C9574">
        <v>8</v>
      </c>
      <c r="D9574" t="s">
        <v>50</v>
      </c>
      <c r="E9574">
        <v>1035</v>
      </c>
      <c r="F9574" t="s">
        <v>76</v>
      </c>
      <c r="G9574" t="s">
        <v>77</v>
      </c>
      <c r="H9574" t="s">
        <v>51</v>
      </c>
      <c r="I9574" t="s">
        <v>92</v>
      </c>
      <c r="J9574">
        <v>44</v>
      </c>
      <c r="K9574">
        <v>24</v>
      </c>
      <c r="L9574">
        <v>1800</v>
      </c>
      <c r="M9574">
        <v>30</v>
      </c>
      <c r="N9574" s="15">
        <v>2100</v>
      </c>
      <c r="O9574" s="15">
        <v>50400</v>
      </c>
    </row>
    <row r="9575" spans="1:15">
      <c r="A9575" s="14">
        <v>44525</v>
      </c>
      <c r="B9575" t="s">
        <v>75</v>
      </c>
      <c r="C9575">
        <v>8</v>
      </c>
      <c r="D9575" t="s">
        <v>50</v>
      </c>
      <c r="E9575">
        <v>1035</v>
      </c>
      <c r="F9575" t="s">
        <v>76</v>
      </c>
      <c r="G9575" t="s">
        <v>77</v>
      </c>
      <c r="H9575" t="s">
        <v>52</v>
      </c>
      <c r="I9575" t="s">
        <v>92</v>
      </c>
      <c r="J9575">
        <v>44</v>
      </c>
      <c r="K9575">
        <v>26.82</v>
      </c>
      <c r="L9575">
        <v>1800</v>
      </c>
      <c r="M9575">
        <v>30</v>
      </c>
      <c r="N9575" s="15">
        <v>2100</v>
      </c>
      <c r="O9575" s="15">
        <v>56322</v>
      </c>
    </row>
    <row r="9576" spans="1:15">
      <c r="A9576" s="14">
        <v>44525</v>
      </c>
      <c r="B9576" t="s">
        <v>75</v>
      </c>
      <c r="C9576">
        <v>8</v>
      </c>
      <c r="D9576" t="s">
        <v>50</v>
      </c>
      <c r="E9576">
        <v>1035</v>
      </c>
      <c r="F9576" t="s">
        <v>76</v>
      </c>
      <c r="G9576" t="s">
        <v>77</v>
      </c>
      <c r="H9576" t="s">
        <v>51</v>
      </c>
      <c r="I9576" t="s">
        <v>92</v>
      </c>
      <c r="J9576">
        <v>44</v>
      </c>
      <c r="K9576">
        <v>24</v>
      </c>
      <c r="L9576">
        <v>1800</v>
      </c>
      <c r="M9576">
        <v>30</v>
      </c>
      <c r="N9576" s="15">
        <v>2100</v>
      </c>
      <c r="O9576" s="15">
        <v>50400</v>
      </c>
    </row>
    <row r="9577" spans="1:15">
      <c r="A9577" s="14">
        <v>44525</v>
      </c>
      <c r="B9577" t="s">
        <v>75</v>
      </c>
      <c r="C9577">
        <v>8</v>
      </c>
      <c r="D9577" t="s">
        <v>50</v>
      </c>
      <c r="E9577">
        <v>1035</v>
      </c>
      <c r="F9577" t="s">
        <v>76</v>
      </c>
      <c r="G9577" t="s">
        <v>77</v>
      </c>
      <c r="H9577" t="s">
        <v>52</v>
      </c>
      <c r="I9577" t="s">
        <v>92</v>
      </c>
      <c r="J9577">
        <v>44</v>
      </c>
      <c r="K9577">
        <v>26.82</v>
      </c>
      <c r="L9577">
        <v>1800</v>
      </c>
      <c r="M9577">
        <v>30</v>
      </c>
      <c r="N9577" s="15">
        <v>2100</v>
      </c>
      <c r="O9577" s="15">
        <v>56322</v>
      </c>
    </row>
    <row r="9578" spans="1:15">
      <c r="A9578" s="14">
        <v>44525</v>
      </c>
      <c r="B9578" t="s">
        <v>75</v>
      </c>
      <c r="C9578">
        <v>8</v>
      </c>
      <c r="D9578" t="s">
        <v>50</v>
      </c>
      <c r="E9578">
        <v>1035</v>
      </c>
      <c r="F9578" t="s">
        <v>76</v>
      </c>
      <c r="G9578" t="s">
        <v>77</v>
      </c>
      <c r="H9578" t="s">
        <v>51</v>
      </c>
      <c r="I9578" t="s">
        <v>92</v>
      </c>
      <c r="J9578">
        <v>44</v>
      </c>
      <c r="K9578">
        <v>24</v>
      </c>
      <c r="L9578">
        <v>1800</v>
      </c>
      <c r="M9578">
        <v>30</v>
      </c>
      <c r="N9578" s="15">
        <v>3000</v>
      </c>
      <c r="O9578" s="15">
        <v>72000</v>
      </c>
    </row>
    <row r="9579" spans="1:15">
      <c r="A9579" s="14">
        <v>44525</v>
      </c>
      <c r="B9579" t="s">
        <v>75</v>
      </c>
      <c r="C9579">
        <v>8</v>
      </c>
      <c r="D9579" t="s">
        <v>50</v>
      </c>
      <c r="E9579">
        <v>1035</v>
      </c>
      <c r="F9579" t="s">
        <v>76</v>
      </c>
      <c r="G9579" t="s">
        <v>77</v>
      </c>
      <c r="H9579" t="s">
        <v>52</v>
      </c>
      <c r="I9579" t="s">
        <v>92</v>
      </c>
      <c r="J9579">
        <v>44</v>
      </c>
      <c r="K9579">
        <v>26.82</v>
      </c>
      <c r="L9579">
        <v>1800</v>
      </c>
      <c r="M9579">
        <v>30</v>
      </c>
      <c r="N9579" s="15">
        <v>3000</v>
      </c>
      <c r="O9579" s="15">
        <v>80460</v>
      </c>
    </row>
    <row r="9580" spans="1:15">
      <c r="A9580" s="14">
        <v>44525</v>
      </c>
      <c r="B9580" t="s">
        <v>75</v>
      </c>
      <c r="C9580">
        <v>8</v>
      </c>
      <c r="D9580" t="s">
        <v>50</v>
      </c>
      <c r="E9580">
        <v>1035</v>
      </c>
      <c r="F9580" t="s">
        <v>76</v>
      </c>
      <c r="G9580" t="s">
        <v>77</v>
      </c>
      <c r="H9580" t="s">
        <v>51</v>
      </c>
      <c r="I9580" t="s">
        <v>92</v>
      </c>
      <c r="J9580">
        <v>44</v>
      </c>
      <c r="K9580">
        <v>24</v>
      </c>
      <c r="L9580">
        <v>1800</v>
      </c>
      <c r="M9580">
        <v>30</v>
      </c>
      <c r="N9580" s="15">
        <v>5000</v>
      </c>
      <c r="O9580" s="15">
        <v>120000</v>
      </c>
    </row>
    <row r="9581" spans="1:15">
      <c r="A9581" s="14">
        <v>44525</v>
      </c>
      <c r="B9581" t="s">
        <v>75</v>
      </c>
      <c r="C9581">
        <v>8</v>
      </c>
      <c r="D9581" t="s">
        <v>50</v>
      </c>
      <c r="E9581">
        <v>1035</v>
      </c>
      <c r="F9581" t="s">
        <v>76</v>
      </c>
      <c r="G9581" t="s">
        <v>77</v>
      </c>
      <c r="H9581" t="s">
        <v>52</v>
      </c>
      <c r="I9581" t="s">
        <v>92</v>
      </c>
      <c r="J9581">
        <v>44</v>
      </c>
      <c r="K9581">
        <v>26.82</v>
      </c>
      <c r="L9581">
        <v>1800</v>
      </c>
      <c r="M9581">
        <v>30</v>
      </c>
      <c r="N9581" s="15">
        <v>5000</v>
      </c>
      <c r="O9581" s="15">
        <v>134100</v>
      </c>
    </row>
    <row r="9582" spans="1:15">
      <c r="A9582" s="14">
        <v>44525</v>
      </c>
      <c r="B9582" t="s">
        <v>75</v>
      </c>
      <c r="C9582">
        <v>8</v>
      </c>
      <c r="D9582" t="s">
        <v>50</v>
      </c>
      <c r="E9582">
        <v>1035</v>
      </c>
      <c r="F9582" t="s">
        <v>76</v>
      </c>
      <c r="G9582" t="s">
        <v>77</v>
      </c>
      <c r="H9582" t="s">
        <v>51</v>
      </c>
      <c r="I9582" t="s">
        <v>92</v>
      </c>
      <c r="J9582">
        <v>44</v>
      </c>
      <c r="K9582">
        <v>24</v>
      </c>
      <c r="L9582">
        <v>1800</v>
      </c>
      <c r="M9582">
        <v>30</v>
      </c>
      <c r="N9582" s="15">
        <v>2100</v>
      </c>
      <c r="O9582" s="15">
        <v>50400</v>
      </c>
    </row>
    <row r="9583" spans="1:15">
      <c r="A9583" s="14">
        <v>44525</v>
      </c>
      <c r="B9583" t="s">
        <v>75</v>
      </c>
      <c r="C9583">
        <v>8</v>
      </c>
      <c r="D9583" t="s">
        <v>50</v>
      </c>
      <c r="E9583">
        <v>1035</v>
      </c>
      <c r="F9583" t="s">
        <v>76</v>
      </c>
      <c r="G9583" t="s">
        <v>77</v>
      </c>
      <c r="H9583" t="s">
        <v>52</v>
      </c>
      <c r="I9583" t="s">
        <v>92</v>
      </c>
      <c r="J9583">
        <v>44</v>
      </c>
      <c r="K9583">
        <v>26.82</v>
      </c>
      <c r="L9583">
        <v>1800</v>
      </c>
      <c r="M9583">
        <v>30</v>
      </c>
      <c r="N9583" s="15">
        <v>2100</v>
      </c>
      <c r="O9583" s="15">
        <v>56322</v>
      </c>
    </row>
    <row r="9584" spans="1:15">
      <c r="A9584" s="14">
        <v>44525</v>
      </c>
      <c r="B9584" t="s">
        <v>75</v>
      </c>
      <c r="C9584">
        <v>8</v>
      </c>
      <c r="D9584" t="s">
        <v>50</v>
      </c>
      <c r="E9584">
        <v>1035</v>
      </c>
      <c r="F9584" t="s">
        <v>76</v>
      </c>
      <c r="G9584" t="s">
        <v>77</v>
      </c>
      <c r="H9584" t="s">
        <v>51</v>
      </c>
      <c r="I9584" t="s">
        <v>92</v>
      </c>
      <c r="J9584">
        <v>44</v>
      </c>
      <c r="K9584">
        <v>24</v>
      </c>
      <c r="L9584">
        <v>1800</v>
      </c>
      <c r="M9584">
        <v>30</v>
      </c>
      <c r="N9584" s="15">
        <v>6000</v>
      </c>
      <c r="O9584" s="15">
        <v>144000</v>
      </c>
    </row>
    <row r="9585" spans="1:15">
      <c r="A9585" s="14">
        <v>44525</v>
      </c>
      <c r="B9585" t="s">
        <v>75</v>
      </c>
      <c r="C9585">
        <v>8</v>
      </c>
      <c r="D9585" t="s">
        <v>50</v>
      </c>
      <c r="E9585">
        <v>1035</v>
      </c>
      <c r="F9585" t="s">
        <v>76</v>
      </c>
      <c r="G9585" t="s">
        <v>77</v>
      </c>
      <c r="H9585" t="s">
        <v>52</v>
      </c>
      <c r="I9585" t="s">
        <v>92</v>
      </c>
      <c r="J9585">
        <v>44</v>
      </c>
      <c r="K9585">
        <v>26.82</v>
      </c>
      <c r="L9585">
        <v>1800</v>
      </c>
      <c r="M9585">
        <v>30</v>
      </c>
      <c r="N9585" s="15">
        <v>6000</v>
      </c>
      <c r="O9585" s="15">
        <v>160920</v>
      </c>
    </row>
    <row r="9586" spans="1:15">
      <c r="A9586" s="14">
        <v>44525</v>
      </c>
      <c r="B9586" t="s">
        <v>75</v>
      </c>
      <c r="C9586">
        <v>8</v>
      </c>
      <c r="D9586" t="s">
        <v>50</v>
      </c>
      <c r="E9586">
        <v>1035</v>
      </c>
      <c r="F9586" t="s">
        <v>76</v>
      </c>
      <c r="G9586" t="s">
        <v>77</v>
      </c>
      <c r="H9586" t="s">
        <v>51</v>
      </c>
      <c r="I9586" t="s">
        <v>92</v>
      </c>
      <c r="J9586">
        <v>44</v>
      </c>
      <c r="K9586">
        <v>24</v>
      </c>
      <c r="L9586">
        <v>1800</v>
      </c>
      <c r="M9586">
        <v>30</v>
      </c>
      <c r="N9586" s="15">
        <v>2100</v>
      </c>
      <c r="O9586" s="15">
        <v>50400</v>
      </c>
    </row>
    <row r="9587" spans="1:15">
      <c r="A9587" s="14">
        <v>44525</v>
      </c>
      <c r="B9587" t="s">
        <v>75</v>
      </c>
      <c r="C9587">
        <v>8</v>
      </c>
      <c r="D9587" t="s">
        <v>50</v>
      </c>
      <c r="E9587">
        <v>1035</v>
      </c>
      <c r="F9587" t="s">
        <v>76</v>
      </c>
      <c r="G9587" t="s">
        <v>77</v>
      </c>
      <c r="H9587" t="s">
        <v>52</v>
      </c>
      <c r="I9587" t="s">
        <v>92</v>
      </c>
      <c r="J9587">
        <v>44</v>
      </c>
      <c r="K9587">
        <v>26.82</v>
      </c>
      <c r="L9587">
        <v>1800</v>
      </c>
      <c r="M9587">
        <v>30</v>
      </c>
      <c r="N9587" s="15">
        <v>2100</v>
      </c>
      <c r="O9587" s="15">
        <v>56322</v>
      </c>
    </row>
    <row r="9588" spans="1:15">
      <c r="A9588" s="14">
        <v>44525</v>
      </c>
      <c r="B9588" t="s">
        <v>75</v>
      </c>
      <c r="C9588">
        <v>8</v>
      </c>
      <c r="D9588" t="s">
        <v>50</v>
      </c>
      <c r="E9588">
        <v>1035</v>
      </c>
      <c r="F9588" t="s">
        <v>76</v>
      </c>
      <c r="G9588" t="s">
        <v>77</v>
      </c>
      <c r="H9588" t="s">
        <v>51</v>
      </c>
      <c r="I9588" t="s">
        <v>92</v>
      </c>
      <c r="J9588">
        <v>44</v>
      </c>
      <c r="K9588">
        <v>24</v>
      </c>
      <c r="L9588">
        <v>1800</v>
      </c>
      <c r="M9588">
        <v>30</v>
      </c>
      <c r="N9588" s="15">
        <v>2100</v>
      </c>
      <c r="O9588" s="15">
        <v>50400</v>
      </c>
    </row>
    <row r="9589" spans="1:15">
      <c r="A9589" s="14">
        <v>44525</v>
      </c>
      <c r="B9589" t="s">
        <v>75</v>
      </c>
      <c r="C9589">
        <v>8</v>
      </c>
      <c r="D9589" t="s">
        <v>50</v>
      </c>
      <c r="E9589">
        <v>1035</v>
      </c>
      <c r="F9589" t="s">
        <v>76</v>
      </c>
      <c r="G9589" t="s">
        <v>77</v>
      </c>
      <c r="H9589" t="s">
        <v>52</v>
      </c>
      <c r="I9589" t="s">
        <v>92</v>
      </c>
      <c r="J9589">
        <v>44</v>
      </c>
      <c r="K9589">
        <v>26.82</v>
      </c>
      <c r="L9589">
        <v>1800</v>
      </c>
      <c r="M9589">
        <v>30</v>
      </c>
      <c r="N9589" s="15">
        <v>2100</v>
      </c>
      <c r="O9589" s="15">
        <v>56322</v>
      </c>
    </row>
    <row r="9590" spans="1:15">
      <c r="A9590" s="14">
        <v>44525</v>
      </c>
      <c r="B9590" t="s">
        <v>75</v>
      </c>
      <c r="C9590">
        <v>8</v>
      </c>
      <c r="D9590" t="s">
        <v>50</v>
      </c>
      <c r="E9590">
        <v>1035</v>
      </c>
      <c r="F9590" t="s">
        <v>76</v>
      </c>
      <c r="G9590" t="s">
        <v>77</v>
      </c>
      <c r="H9590" t="s">
        <v>51</v>
      </c>
      <c r="I9590" t="s">
        <v>92</v>
      </c>
      <c r="J9590">
        <v>44</v>
      </c>
      <c r="K9590">
        <v>24</v>
      </c>
      <c r="L9590">
        <v>1800</v>
      </c>
      <c r="M9590">
        <v>30</v>
      </c>
      <c r="N9590" s="15">
        <v>4000</v>
      </c>
      <c r="O9590" s="15">
        <v>96000</v>
      </c>
    </row>
    <row r="9591" spans="1:15">
      <c r="A9591" s="14">
        <v>44525</v>
      </c>
      <c r="B9591" t="s">
        <v>75</v>
      </c>
      <c r="C9591">
        <v>8</v>
      </c>
      <c r="D9591" t="s">
        <v>50</v>
      </c>
      <c r="E9591">
        <v>1035</v>
      </c>
      <c r="F9591" t="s">
        <v>76</v>
      </c>
      <c r="G9591" t="s">
        <v>77</v>
      </c>
      <c r="H9591" t="s">
        <v>52</v>
      </c>
      <c r="I9591" t="s">
        <v>92</v>
      </c>
      <c r="J9591">
        <v>44</v>
      </c>
      <c r="K9591">
        <v>26.82</v>
      </c>
      <c r="L9591">
        <v>1800</v>
      </c>
      <c r="M9591">
        <v>30</v>
      </c>
      <c r="N9591" s="15">
        <v>4000</v>
      </c>
      <c r="O9591" s="15">
        <v>107280</v>
      </c>
    </row>
    <row r="9592" spans="1:15">
      <c r="A9592" s="14">
        <v>44525</v>
      </c>
      <c r="B9592" t="s">
        <v>75</v>
      </c>
      <c r="C9592">
        <v>8</v>
      </c>
      <c r="D9592" t="s">
        <v>50</v>
      </c>
      <c r="E9592">
        <v>1035</v>
      </c>
      <c r="F9592" t="s">
        <v>76</v>
      </c>
      <c r="G9592" t="s">
        <v>77</v>
      </c>
      <c r="H9592" t="s">
        <v>51</v>
      </c>
      <c r="I9592" t="s">
        <v>92</v>
      </c>
      <c r="J9592">
        <v>44</v>
      </c>
      <c r="K9592">
        <v>24</v>
      </c>
      <c r="L9592">
        <v>1800</v>
      </c>
      <c r="M9592">
        <v>30</v>
      </c>
      <c r="N9592" s="15">
        <v>2100</v>
      </c>
      <c r="O9592" s="15">
        <v>50400</v>
      </c>
    </row>
    <row r="9593" spans="1:15">
      <c r="A9593" s="14">
        <v>44525</v>
      </c>
      <c r="B9593" t="s">
        <v>75</v>
      </c>
      <c r="C9593">
        <v>8</v>
      </c>
      <c r="D9593" t="s">
        <v>50</v>
      </c>
      <c r="E9593">
        <v>1035</v>
      </c>
      <c r="F9593" t="s">
        <v>76</v>
      </c>
      <c r="G9593" t="s">
        <v>77</v>
      </c>
      <c r="H9593" t="s">
        <v>52</v>
      </c>
      <c r="I9593" t="s">
        <v>92</v>
      </c>
      <c r="J9593">
        <v>44</v>
      </c>
      <c r="K9593">
        <v>26.82</v>
      </c>
      <c r="L9593">
        <v>1800</v>
      </c>
      <c r="M9593">
        <v>30</v>
      </c>
      <c r="N9593" s="15">
        <v>2100</v>
      </c>
      <c r="O9593" s="15">
        <v>56322</v>
      </c>
    </row>
    <row r="9594" spans="1:15">
      <c r="A9594" s="14">
        <v>44525</v>
      </c>
      <c r="B9594" t="s">
        <v>75</v>
      </c>
      <c r="C9594">
        <v>8</v>
      </c>
      <c r="D9594" t="s">
        <v>50</v>
      </c>
      <c r="E9594">
        <v>1035</v>
      </c>
      <c r="F9594" t="s">
        <v>76</v>
      </c>
      <c r="G9594" t="s">
        <v>77</v>
      </c>
      <c r="H9594" t="s">
        <v>51</v>
      </c>
      <c r="I9594" t="s">
        <v>92</v>
      </c>
      <c r="J9594">
        <v>44</v>
      </c>
      <c r="K9594">
        <v>24</v>
      </c>
      <c r="L9594">
        <v>1800</v>
      </c>
      <c r="M9594">
        <v>30</v>
      </c>
      <c r="N9594" s="15">
        <v>2100</v>
      </c>
      <c r="O9594" s="15">
        <v>50400</v>
      </c>
    </row>
    <row r="9595" spans="1:15">
      <c r="A9595" s="14">
        <v>44525</v>
      </c>
      <c r="B9595" t="s">
        <v>75</v>
      </c>
      <c r="C9595">
        <v>8</v>
      </c>
      <c r="D9595" t="s">
        <v>50</v>
      </c>
      <c r="E9595">
        <v>1035</v>
      </c>
      <c r="F9595" t="s">
        <v>76</v>
      </c>
      <c r="G9595" t="s">
        <v>77</v>
      </c>
      <c r="H9595" t="s">
        <v>52</v>
      </c>
      <c r="I9595" t="s">
        <v>92</v>
      </c>
      <c r="J9595">
        <v>44</v>
      </c>
      <c r="K9595">
        <v>26.82</v>
      </c>
      <c r="L9595">
        <v>1800</v>
      </c>
      <c r="M9595">
        <v>30</v>
      </c>
      <c r="N9595" s="15">
        <v>2100</v>
      </c>
      <c r="O9595" s="15">
        <v>56322</v>
      </c>
    </row>
    <row r="9596" spans="1:15">
      <c r="A9596" s="14">
        <v>44525</v>
      </c>
      <c r="B9596" t="s">
        <v>75</v>
      </c>
      <c r="C9596">
        <v>8</v>
      </c>
      <c r="D9596" t="s">
        <v>50</v>
      </c>
      <c r="E9596">
        <v>1035</v>
      </c>
      <c r="F9596" t="s">
        <v>76</v>
      </c>
      <c r="G9596" t="s">
        <v>77</v>
      </c>
      <c r="H9596" t="s">
        <v>51</v>
      </c>
      <c r="I9596" t="s">
        <v>92</v>
      </c>
      <c r="J9596">
        <v>44</v>
      </c>
      <c r="K9596">
        <v>24</v>
      </c>
      <c r="L9596">
        <v>1800</v>
      </c>
      <c r="M9596">
        <v>30</v>
      </c>
      <c r="N9596" s="15">
        <v>2100</v>
      </c>
      <c r="O9596" s="15">
        <v>50400</v>
      </c>
    </row>
    <row r="9597" spans="1:15">
      <c r="A9597" s="14">
        <v>44525</v>
      </c>
      <c r="B9597" t="s">
        <v>75</v>
      </c>
      <c r="C9597">
        <v>8</v>
      </c>
      <c r="D9597" t="s">
        <v>50</v>
      </c>
      <c r="E9597">
        <v>1035</v>
      </c>
      <c r="F9597" t="s">
        <v>76</v>
      </c>
      <c r="G9597" t="s">
        <v>77</v>
      </c>
      <c r="H9597" t="s">
        <v>52</v>
      </c>
      <c r="I9597" t="s">
        <v>92</v>
      </c>
      <c r="J9597">
        <v>44</v>
      </c>
      <c r="K9597">
        <v>26.82</v>
      </c>
      <c r="L9597">
        <v>1800</v>
      </c>
      <c r="M9597">
        <v>30</v>
      </c>
      <c r="N9597" s="15">
        <v>2100</v>
      </c>
      <c r="O9597" s="15">
        <v>56322</v>
      </c>
    </row>
    <row r="9598" spans="1:15">
      <c r="A9598" s="14">
        <v>44525</v>
      </c>
      <c r="B9598" t="s">
        <v>75</v>
      </c>
      <c r="C9598">
        <v>8</v>
      </c>
      <c r="D9598" t="s">
        <v>50</v>
      </c>
      <c r="E9598">
        <v>1035</v>
      </c>
      <c r="F9598" t="s">
        <v>76</v>
      </c>
      <c r="G9598" t="s">
        <v>77</v>
      </c>
      <c r="H9598" t="s">
        <v>51</v>
      </c>
      <c r="I9598" t="s">
        <v>92</v>
      </c>
      <c r="J9598">
        <v>44</v>
      </c>
      <c r="K9598">
        <v>24</v>
      </c>
      <c r="L9598">
        <v>1800</v>
      </c>
      <c r="M9598">
        <v>30</v>
      </c>
      <c r="N9598" s="15">
        <v>35000</v>
      </c>
      <c r="O9598" s="15">
        <v>840000</v>
      </c>
    </row>
    <row r="9599" spans="1:15">
      <c r="A9599" s="14">
        <v>44525</v>
      </c>
      <c r="B9599" t="s">
        <v>75</v>
      </c>
      <c r="C9599">
        <v>8</v>
      </c>
      <c r="D9599" t="s">
        <v>50</v>
      </c>
      <c r="E9599">
        <v>1035</v>
      </c>
      <c r="F9599" t="s">
        <v>76</v>
      </c>
      <c r="G9599" t="s">
        <v>77</v>
      </c>
      <c r="H9599" t="s">
        <v>52</v>
      </c>
      <c r="I9599" t="s">
        <v>92</v>
      </c>
      <c r="J9599">
        <v>44</v>
      </c>
      <c r="K9599">
        <v>26.82</v>
      </c>
      <c r="L9599">
        <v>1800</v>
      </c>
      <c r="M9599">
        <v>30</v>
      </c>
      <c r="N9599" s="15">
        <v>35000</v>
      </c>
      <c r="O9599" s="15">
        <v>938700</v>
      </c>
    </row>
    <row r="9600" spans="1:15">
      <c r="A9600" s="14">
        <v>44525</v>
      </c>
      <c r="B9600" t="s">
        <v>75</v>
      </c>
      <c r="C9600">
        <v>8</v>
      </c>
      <c r="D9600" t="s">
        <v>50</v>
      </c>
      <c r="E9600">
        <v>1035</v>
      </c>
      <c r="F9600" t="s">
        <v>76</v>
      </c>
      <c r="G9600" t="s">
        <v>77</v>
      </c>
      <c r="H9600" t="s">
        <v>51</v>
      </c>
      <c r="I9600" t="s">
        <v>92</v>
      </c>
      <c r="J9600">
        <v>44</v>
      </c>
      <c r="K9600">
        <v>24</v>
      </c>
      <c r="L9600">
        <v>1800</v>
      </c>
      <c r="M9600">
        <v>30</v>
      </c>
      <c r="N9600" s="15">
        <v>2100</v>
      </c>
      <c r="O9600" s="15">
        <v>50400</v>
      </c>
    </row>
    <row r="9601" spans="1:15">
      <c r="A9601" s="14">
        <v>44525</v>
      </c>
      <c r="B9601" t="s">
        <v>75</v>
      </c>
      <c r="C9601">
        <v>8</v>
      </c>
      <c r="D9601" t="s">
        <v>50</v>
      </c>
      <c r="E9601">
        <v>1035</v>
      </c>
      <c r="F9601" t="s">
        <v>76</v>
      </c>
      <c r="G9601" t="s">
        <v>77</v>
      </c>
      <c r="H9601" t="s">
        <v>52</v>
      </c>
      <c r="I9601" t="s">
        <v>92</v>
      </c>
      <c r="J9601">
        <v>44</v>
      </c>
      <c r="K9601">
        <v>26.82</v>
      </c>
      <c r="L9601">
        <v>1800</v>
      </c>
      <c r="M9601">
        <v>30</v>
      </c>
      <c r="N9601" s="15">
        <v>2100</v>
      </c>
      <c r="O9601" s="15">
        <v>56322</v>
      </c>
    </row>
    <row r="9602" spans="1:15">
      <c r="A9602" s="14">
        <v>44525</v>
      </c>
      <c r="B9602" t="s">
        <v>75</v>
      </c>
      <c r="C9602">
        <v>8</v>
      </c>
      <c r="D9602" t="s">
        <v>50</v>
      </c>
      <c r="E9602">
        <v>1035</v>
      </c>
      <c r="F9602" t="s">
        <v>76</v>
      </c>
      <c r="G9602" t="s">
        <v>77</v>
      </c>
      <c r="H9602" t="s">
        <v>51</v>
      </c>
      <c r="I9602" t="s">
        <v>92</v>
      </c>
      <c r="J9602">
        <v>44</v>
      </c>
      <c r="K9602">
        <v>24</v>
      </c>
      <c r="L9602">
        <v>1800</v>
      </c>
      <c r="M9602">
        <v>30</v>
      </c>
      <c r="N9602" s="15">
        <v>2100</v>
      </c>
      <c r="O9602" s="15">
        <v>50400</v>
      </c>
    </row>
    <row r="9603" spans="1:15">
      <c r="A9603" s="14">
        <v>44525</v>
      </c>
      <c r="B9603" t="s">
        <v>75</v>
      </c>
      <c r="C9603">
        <v>8</v>
      </c>
      <c r="D9603" t="s">
        <v>50</v>
      </c>
      <c r="E9603">
        <v>1035</v>
      </c>
      <c r="F9603" t="s">
        <v>76</v>
      </c>
      <c r="G9603" t="s">
        <v>77</v>
      </c>
      <c r="H9603" t="s">
        <v>52</v>
      </c>
      <c r="I9603" t="s">
        <v>92</v>
      </c>
      <c r="J9603">
        <v>44</v>
      </c>
      <c r="K9603">
        <v>26.82</v>
      </c>
      <c r="L9603">
        <v>1800</v>
      </c>
      <c r="M9603">
        <v>30</v>
      </c>
      <c r="N9603" s="15">
        <v>2100</v>
      </c>
      <c r="O9603" s="15">
        <v>56322</v>
      </c>
    </row>
    <row r="9604" spans="1:15">
      <c r="A9604" s="14">
        <v>44525</v>
      </c>
      <c r="B9604" t="s">
        <v>75</v>
      </c>
      <c r="C9604">
        <v>8</v>
      </c>
      <c r="D9604" t="s">
        <v>50</v>
      </c>
      <c r="E9604">
        <v>1035</v>
      </c>
      <c r="F9604" t="s">
        <v>76</v>
      </c>
      <c r="G9604" t="s">
        <v>77</v>
      </c>
      <c r="H9604" t="s">
        <v>51</v>
      </c>
      <c r="I9604" t="s">
        <v>92</v>
      </c>
      <c r="J9604">
        <v>44</v>
      </c>
      <c r="K9604">
        <v>24</v>
      </c>
      <c r="L9604">
        <v>1800</v>
      </c>
      <c r="M9604">
        <v>30</v>
      </c>
      <c r="N9604" s="15">
        <v>2100</v>
      </c>
      <c r="O9604" s="15">
        <v>50400</v>
      </c>
    </row>
    <row r="9605" spans="1:15">
      <c r="A9605" s="14">
        <v>44525</v>
      </c>
      <c r="B9605" t="s">
        <v>75</v>
      </c>
      <c r="C9605">
        <v>8</v>
      </c>
      <c r="D9605" t="s">
        <v>50</v>
      </c>
      <c r="E9605">
        <v>1035</v>
      </c>
      <c r="F9605" t="s">
        <v>76</v>
      </c>
      <c r="G9605" t="s">
        <v>77</v>
      </c>
      <c r="H9605" t="s">
        <v>52</v>
      </c>
      <c r="I9605" t="s">
        <v>92</v>
      </c>
      <c r="J9605">
        <v>44</v>
      </c>
      <c r="K9605">
        <v>26.82</v>
      </c>
      <c r="L9605">
        <v>1800</v>
      </c>
      <c r="M9605">
        <v>30</v>
      </c>
      <c r="N9605" s="15">
        <v>2100</v>
      </c>
      <c r="O9605" s="15">
        <v>56322</v>
      </c>
    </row>
    <row r="9606" spans="1:15">
      <c r="A9606" s="14">
        <v>44525</v>
      </c>
      <c r="B9606" t="s">
        <v>75</v>
      </c>
      <c r="C9606">
        <v>8</v>
      </c>
      <c r="D9606" t="s">
        <v>50</v>
      </c>
      <c r="E9606">
        <v>1035</v>
      </c>
      <c r="F9606" t="s">
        <v>76</v>
      </c>
      <c r="G9606" t="s">
        <v>77</v>
      </c>
      <c r="H9606" t="s">
        <v>51</v>
      </c>
      <c r="I9606" t="s">
        <v>92</v>
      </c>
      <c r="J9606">
        <v>44</v>
      </c>
      <c r="K9606">
        <v>24</v>
      </c>
      <c r="L9606">
        <v>1800</v>
      </c>
      <c r="M9606">
        <v>30</v>
      </c>
      <c r="N9606" s="15">
        <v>2100</v>
      </c>
      <c r="O9606" s="15">
        <v>50400</v>
      </c>
    </row>
    <row r="9607" spans="1:15">
      <c r="A9607" s="14">
        <v>44525</v>
      </c>
      <c r="B9607" t="s">
        <v>75</v>
      </c>
      <c r="C9607">
        <v>8</v>
      </c>
      <c r="D9607" t="s">
        <v>50</v>
      </c>
      <c r="E9607">
        <v>1035</v>
      </c>
      <c r="F9607" t="s">
        <v>76</v>
      </c>
      <c r="G9607" t="s">
        <v>77</v>
      </c>
      <c r="H9607" t="s">
        <v>52</v>
      </c>
      <c r="I9607" t="s">
        <v>92</v>
      </c>
      <c r="J9607">
        <v>44</v>
      </c>
      <c r="K9607">
        <v>26.82</v>
      </c>
      <c r="L9607">
        <v>1800</v>
      </c>
      <c r="M9607">
        <v>30</v>
      </c>
      <c r="N9607" s="15">
        <v>2100</v>
      </c>
      <c r="O9607" s="15">
        <v>56322</v>
      </c>
    </row>
    <row r="9608" spans="1:15">
      <c r="A9608" s="14">
        <v>44525</v>
      </c>
      <c r="B9608" t="s">
        <v>75</v>
      </c>
      <c r="C9608">
        <v>8</v>
      </c>
      <c r="D9608" t="s">
        <v>50</v>
      </c>
      <c r="E9608">
        <v>1035</v>
      </c>
      <c r="F9608" t="s">
        <v>76</v>
      </c>
      <c r="G9608" t="s">
        <v>77</v>
      </c>
      <c r="H9608" t="s">
        <v>51</v>
      </c>
      <c r="I9608" t="s">
        <v>92</v>
      </c>
      <c r="J9608">
        <v>44</v>
      </c>
      <c r="K9608">
        <v>24</v>
      </c>
      <c r="L9608">
        <v>1800</v>
      </c>
      <c r="M9608">
        <v>30</v>
      </c>
      <c r="N9608" s="15">
        <v>2100</v>
      </c>
      <c r="O9608" s="15">
        <v>50400</v>
      </c>
    </row>
    <row r="9609" spans="1:15">
      <c r="A9609" s="14">
        <v>44525</v>
      </c>
      <c r="B9609" t="s">
        <v>75</v>
      </c>
      <c r="C9609">
        <v>8</v>
      </c>
      <c r="D9609" t="s">
        <v>50</v>
      </c>
      <c r="E9609">
        <v>1035</v>
      </c>
      <c r="F9609" t="s">
        <v>76</v>
      </c>
      <c r="G9609" t="s">
        <v>77</v>
      </c>
      <c r="H9609" t="s">
        <v>52</v>
      </c>
      <c r="I9609" t="s">
        <v>92</v>
      </c>
      <c r="J9609">
        <v>44</v>
      </c>
      <c r="K9609">
        <v>26.82</v>
      </c>
      <c r="L9609">
        <v>1800</v>
      </c>
      <c r="M9609">
        <v>30</v>
      </c>
      <c r="N9609" s="15">
        <v>2100</v>
      </c>
      <c r="O9609" s="15">
        <v>56322</v>
      </c>
    </row>
    <row r="9610" spans="1:15">
      <c r="A9610" s="14">
        <v>44525</v>
      </c>
      <c r="B9610" t="s">
        <v>75</v>
      </c>
      <c r="C9610">
        <v>8</v>
      </c>
      <c r="D9610" t="s">
        <v>50</v>
      </c>
      <c r="E9610">
        <v>1035</v>
      </c>
      <c r="F9610" t="s">
        <v>76</v>
      </c>
      <c r="G9610" t="s">
        <v>77</v>
      </c>
      <c r="H9610" t="s">
        <v>51</v>
      </c>
      <c r="I9610" t="s">
        <v>92</v>
      </c>
      <c r="J9610">
        <v>44</v>
      </c>
      <c r="K9610">
        <v>24</v>
      </c>
      <c r="L9610">
        <v>1800</v>
      </c>
      <c r="M9610">
        <v>30</v>
      </c>
      <c r="N9610" s="15">
        <v>2100</v>
      </c>
      <c r="O9610" s="15">
        <v>50400</v>
      </c>
    </row>
    <row r="9611" spans="1:15">
      <c r="A9611" s="14">
        <v>44525</v>
      </c>
      <c r="B9611" t="s">
        <v>75</v>
      </c>
      <c r="C9611">
        <v>8</v>
      </c>
      <c r="D9611" t="s">
        <v>50</v>
      </c>
      <c r="E9611">
        <v>1035</v>
      </c>
      <c r="F9611" t="s">
        <v>76</v>
      </c>
      <c r="G9611" t="s">
        <v>77</v>
      </c>
      <c r="H9611" t="s">
        <v>52</v>
      </c>
      <c r="I9611" t="s">
        <v>92</v>
      </c>
      <c r="J9611">
        <v>44</v>
      </c>
      <c r="K9611">
        <v>26.82</v>
      </c>
      <c r="L9611">
        <v>1800</v>
      </c>
      <c r="M9611">
        <v>30</v>
      </c>
      <c r="N9611" s="15">
        <v>2100</v>
      </c>
      <c r="O9611" s="15">
        <v>56322</v>
      </c>
    </row>
    <row r="9612" spans="1:15">
      <c r="A9612" s="14">
        <v>44525</v>
      </c>
      <c r="B9612" t="s">
        <v>75</v>
      </c>
      <c r="C9612">
        <v>8</v>
      </c>
      <c r="D9612" t="s">
        <v>50</v>
      </c>
      <c r="E9612">
        <v>1035</v>
      </c>
      <c r="F9612" t="s">
        <v>76</v>
      </c>
      <c r="G9612" t="s">
        <v>77</v>
      </c>
      <c r="H9612" t="s">
        <v>51</v>
      </c>
      <c r="I9612" t="s">
        <v>92</v>
      </c>
      <c r="J9612">
        <v>44</v>
      </c>
      <c r="K9612">
        <v>24</v>
      </c>
      <c r="L9612">
        <v>1800</v>
      </c>
      <c r="M9612">
        <v>30</v>
      </c>
      <c r="N9612" s="15">
        <v>3000</v>
      </c>
      <c r="O9612" s="15">
        <v>72000</v>
      </c>
    </row>
    <row r="9613" spans="1:15">
      <c r="A9613" s="14">
        <v>44525</v>
      </c>
      <c r="B9613" t="s">
        <v>75</v>
      </c>
      <c r="C9613">
        <v>8</v>
      </c>
      <c r="D9613" t="s">
        <v>50</v>
      </c>
      <c r="E9613">
        <v>1035</v>
      </c>
      <c r="F9613" t="s">
        <v>76</v>
      </c>
      <c r="G9613" t="s">
        <v>77</v>
      </c>
      <c r="H9613" t="s">
        <v>52</v>
      </c>
      <c r="I9613" t="s">
        <v>92</v>
      </c>
      <c r="J9613">
        <v>44</v>
      </c>
      <c r="K9613">
        <v>26.82</v>
      </c>
      <c r="L9613">
        <v>1800</v>
      </c>
      <c r="M9613">
        <v>30</v>
      </c>
      <c r="N9613" s="15">
        <v>3000</v>
      </c>
      <c r="O9613" s="15">
        <v>80460</v>
      </c>
    </row>
    <row r="9614" spans="1:15">
      <c r="A9614" s="14">
        <v>44525</v>
      </c>
      <c r="B9614" t="s">
        <v>75</v>
      </c>
      <c r="C9614">
        <v>8</v>
      </c>
      <c r="D9614" t="s">
        <v>50</v>
      </c>
      <c r="E9614">
        <v>1035</v>
      </c>
      <c r="F9614" t="s">
        <v>76</v>
      </c>
      <c r="G9614" t="s">
        <v>77</v>
      </c>
      <c r="H9614" t="s">
        <v>51</v>
      </c>
      <c r="I9614" t="s">
        <v>92</v>
      </c>
      <c r="J9614">
        <v>44</v>
      </c>
      <c r="K9614">
        <v>24</v>
      </c>
      <c r="L9614">
        <v>1800</v>
      </c>
      <c r="M9614">
        <v>30</v>
      </c>
      <c r="N9614" s="15">
        <v>2100</v>
      </c>
      <c r="O9614" s="15">
        <v>50400</v>
      </c>
    </row>
    <row r="9615" spans="1:15">
      <c r="A9615" s="14">
        <v>44525</v>
      </c>
      <c r="B9615" t="s">
        <v>75</v>
      </c>
      <c r="C9615">
        <v>8</v>
      </c>
      <c r="D9615" t="s">
        <v>50</v>
      </c>
      <c r="E9615">
        <v>1035</v>
      </c>
      <c r="F9615" t="s">
        <v>76</v>
      </c>
      <c r="G9615" t="s">
        <v>77</v>
      </c>
      <c r="H9615" t="s">
        <v>52</v>
      </c>
      <c r="I9615" t="s">
        <v>92</v>
      </c>
      <c r="J9615">
        <v>44</v>
      </c>
      <c r="K9615">
        <v>26.82</v>
      </c>
      <c r="L9615">
        <v>1800</v>
      </c>
      <c r="M9615">
        <v>30</v>
      </c>
      <c r="N9615" s="15">
        <v>2100</v>
      </c>
      <c r="O9615" s="15">
        <v>56322</v>
      </c>
    </row>
    <row r="9616" spans="1:15">
      <c r="A9616" s="14">
        <v>44525</v>
      </c>
      <c r="B9616" t="s">
        <v>75</v>
      </c>
      <c r="C9616">
        <v>8</v>
      </c>
      <c r="D9616" t="s">
        <v>50</v>
      </c>
      <c r="E9616">
        <v>1035</v>
      </c>
      <c r="F9616" t="s">
        <v>76</v>
      </c>
      <c r="G9616" t="s">
        <v>77</v>
      </c>
      <c r="H9616" t="s">
        <v>51</v>
      </c>
      <c r="I9616" t="s">
        <v>92</v>
      </c>
      <c r="J9616">
        <v>44</v>
      </c>
      <c r="K9616">
        <v>24</v>
      </c>
      <c r="L9616">
        <v>1800</v>
      </c>
      <c r="M9616">
        <v>30</v>
      </c>
      <c r="N9616" s="15">
        <v>2100</v>
      </c>
      <c r="O9616" s="15">
        <v>50400</v>
      </c>
    </row>
    <row r="9617" spans="1:15">
      <c r="A9617" s="14">
        <v>44525</v>
      </c>
      <c r="B9617" t="s">
        <v>75</v>
      </c>
      <c r="C9617">
        <v>8</v>
      </c>
      <c r="D9617" t="s">
        <v>50</v>
      </c>
      <c r="E9617">
        <v>1035</v>
      </c>
      <c r="F9617" t="s">
        <v>76</v>
      </c>
      <c r="G9617" t="s">
        <v>77</v>
      </c>
      <c r="H9617" t="s">
        <v>52</v>
      </c>
      <c r="I9617" t="s">
        <v>92</v>
      </c>
      <c r="J9617">
        <v>44</v>
      </c>
      <c r="K9617">
        <v>26.82</v>
      </c>
      <c r="L9617">
        <v>1800</v>
      </c>
      <c r="M9617">
        <v>30</v>
      </c>
      <c r="N9617" s="15">
        <v>2100</v>
      </c>
      <c r="O9617" s="15">
        <v>56322</v>
      </c>
    </row>
    <row r="9618" spans="1:15">
      <c r="A9618" s="14">
        <v>44525</v>
      </c>
      <c r="B9618" t="s">
        <v>75</v>
      </c>
      <c r="C9618">
        <v>8</v>
      </c>
      <c r="D9618" t="s">
        <v>50</v>
      </c>
      <c r="E9618">
        <v>1035</v>
      </c>
      <c r="F9618" t="s">
        <v>76</v>
      </c>
      <c r="G9618" t="s">
        <v>77</v>
      </c>
      <c r="H9618" t="s">
        <v>51</v>
      </c>
      <c r="I9618" t="s">
        <v>92</v>
      </c>
      <c r="J9618">
        <v>44</v>
      </c>
      <c r="K9618">
        <v>24</v>
      </c>
      <c r="L9618">
        <v>1800</v>
      </c>
      <c r="M9618">
        <v>30</v>
      </c>
      <c r="N9618" s="15">
        <v>2100</v>
      </c>
      <c r="O9618" s="15">
        <v>50400</v>
      </c>
    </row>
    <row r="9619" spans="1:15">
      <c r="A9619" s="14">
        <v>44525</v>
      </c>
      <c r="B9619" t="s">
        <v>75</v>
      </c>
      <c r="C9619">
        <v>8</v>
      </c>
      <c r="D9619" t="s">
        <v>50</v>
      </c>
      <c r="E9619">
        <v>1035</v>
      </c>
      <c r="F9619" t="s">
        <v>76</v>
      </c>
      <c r="G9619" t="s">
        <v>77</v>
      </c>
      <c r="H9619" t="s">
        <v>52</v>
      </c>
      <c r="I9619" t="s">
        <v>92</v>
      </c>
      <c r="J9619">
        <v>44</v>
      </c>
      <c r="K9619">
        <v>26.82</v>
      </c>
      <c r="L9619">
        <v>1800</v>
      </c>
      <c r="M9619">
        <v>30</v>
      </c>
      <c r="N9619" s="15">
        <v>2100</v>
      </c>
      <c r="O9619" s="15">
        <v>56322</v>
      </c>
    </row>
    <row r="9620" spans="1:15">
      <c r="A9620" s="14">
        <v>44525</v>
      </c>
      <c r="B9620" t="s">
        <v>75</v>
      </c>
      <c r="C9620">
        <v>8</v>
      </c>
      <c r="D9620" t="s">
        <v>50</v>
      </c>
      <c r="E9620">
        <v>1035</v>
      </c>
      <c r="F9620" t="s">
        <v>76</v>
      </c>
      <c r="G9620" t="s">
        <v>77</v>
      </c>
      <c r="H9620" t="s">
        <v>51</v>
      </c>
      <c r="I9620" t="s">
        <v>92</v>
      </c>
      <c r="J9620">
        <v>44</v>
      </c>
      <c r="K9620">
        <v>24</v>
      </c>
      <c r="L9620">
        <v>1800</v>
      </c>
      <c r="M9620">
        <v>30</v>
      </c>
      <c r="N9620" s="15">
        <v>2100</v>
      </c>
      <c r="O9620" s="15">
        <v>50400</v>
      </c>
    </row>
    <row r="9621" spans="1:15">
      <c r="A9621" s="14">
        <v>44525</v>
      </c>
      <c r="B9621" t="s">
        <v>75</v>
      </c>
      <c r="C9621">
        <v>8</v>
      </c>
      <c r="D9621" t="s">
        <v>50</v>
      </c>
      <c r="E9621">
        <v>1035</v>
      </c>
      <c r="F9621" t="s">
        <v>76</v>
      </c>
      <c r="G9621" t="s">
        <v>77</v>
      </c>
      <c r="H9621" t="s">
        <v>52</v>
      </c>
      <c r="I9621" t="s">
        <v>92</v>
      </c>
      <c r="J9621">
        <v>44</v>
      </c>
      <c r="K9621">
        <v>26.82</v>
      </c>
      <c r="L9621">
        <v>1800</v>
      </c>
      <c r="M9621">
        <v>30</v>
      </c>
      <c r="N9621" s="15">
        <v>2100</v>
      </c>
      <c r="O9621" s="15">
        <v>56322</v>
      </c>
    </row>
    <row r="9622" spans="1:15">
      <c r="A9622" s="14">
        <v>44525</v>
      </c>
      <c r="B9622" t="s">
        <v>75</v>
      </c>
      <c r="C9622">
        <v>8</v>
      </c>
      <c r="D9622" t="s">
        <v>50</v>
      </c>
      <c r="E9622">
        <v>1035</v>
      </c>
      <c r="F9622" t="s">
        <v>76</v>
      </c>
      <c r="G9622" t="s">
        <v>77</v>
      </c>
      <c r="H9622" t="s">
        <v>51</v>
      </c>
      <c r="I9622" t="s">
        <v>92</v>
      </c>
      <c r="J9622">
        <v>44</v>
      </c>
      <c r="K9622">
        <v>24</v>
      </c>
      <c r="L9622">
        <v>1800</v>
      </c>
      <c r="M9622">
        <v>30</v>
      </c>
      <c r="N9622" s="15">
        <v>14000</v>
      </c>
      <c r="O9622" s="15">
        <v>336000</v>
      </c>
    </row>
    <row r="9623" spans="1:15">
      <c r="A9623" s="14">
        <v>44525</v>
      </c>
      <c r="B9623" t="s">
        <v>75</v>
      </c>
      <c r="C9623">
        <v>8</v>
      </c>
      <c r="D9623" t="s">
        <v>50</v>
      </c>
      <c r="E9623">
        <v>1035</v>
      </c>
      <c r="F9623" t="s">
        <v>76</v>
      </c>
      <c r="G9623" t="s">
        <v>77</v>
      </c>
      <c r="H9623" t="s">
        <v>52</v>
      </c>
      <c r="I9623" t="s">
        <v>92</v>
      </c>
      <c r="J9623">
        <v>44</v>
      </c>
      <c r="K9623">
        <v>26.82</v>
      </c>
      <c r="L9623">
        <v>1800</v>
      </c>
      <c r="M9623">
        <v>30</v>
      </c>
      <c r="N9623" s="15">
        <v>14000</v>
      </c>
      <c r="O9623" s="15">
        <v>375480</v>
      </c>
    </row>
    <row r="9624" spans="1:15">
      <c r="A9624" s="14">
        <v>44525</v>
      </c>
      <c r="B9624" t="s">
        <v>75</v>
      </c>
      <c r="C9624">
        <v>8</v>
      </c>
      <c r="D9624" t="s">
        <v>50</v>
      </c>
      <c r="E9624">
        <v>1035</v>
      </c>
      <c r="F9624" t="s">
        <v>76</v>
      </c>
      <c r="G9624" t="s">
        <v>77</v>
      </c>
      <c r="H9624" t="s">
        <v>51</v>
      </c>
      <c r="I9624" t="s">
        <v>92</v>
      </c>
      <c r="J9624">
        <v>44</v>
      </c>
      <c r="K9624">
        <v>24</v>
      </c>
      <c r="L9624">
        <v>1800</v>
      </c>
      <c r="M9624">
        <v>30</v>
      </c>
      <c r="N9624" s="15">
        <v>2100</v>
      </c>
      <c r="O9624" s="15">
        <v>50400</v>
      </c>
    </row>
    <row r="9625" spans="1:15">
      <c r="A9625" s="14">
        <v>44525</v>
      </c>
      <c r="B9625" t="s">
        <v>75</v>
      </c>
      <c r="C9625">
        <v>8</v>
      </c>
      <c r="D9625" t="s">
        <v>50</v>
      </c>
      <c r="E9625">
        <v>1035</v>
      </c>
      <c r="F9625" t="s">
        <v>76</v>
      </c>
      <c r="G9625" t="s">
        <v>77</v>
      </c>
      <c r="H9625" t="s">
        <v>52</v>
      </c>
      <c r="I9625" t="s">
        <v>92</v>
      </c>
      <c r="J9625">
        <v>44</v>
      </c>
      <c r="K9625">
        <v>26.82</v>
      </c>
      <c r="L9625">
        <v>1800</v>
      </c>
      <c r="M9625">
        <v>30</v>
      </c>
      <c r="N9625" s="15">
        <v>2100</v>
      </c>
      <c r="O9625" s="15">
        <v>56322</v>
      </c>
    </row>
    <row r="9626" spans="1:15">
      <c r="A9626" s="14">
        <v>44525</v>
      </c>
      <c r="B9626" t="s">
        <v>75</v>
      </c>
      <c r="C9626">
        <v>8</v>
      </c>
      <c r="D9626" t="s">
        <v>50</v>
      </c>
      <c r="E9626">
        <v>1035</v>
      </c>
      <c r="F9626" t="s">
        <v>76</v>
      </c>
      <c r="G9626" t="s">
        <v>77</v>
      </c>
      <c r="H9626" t="s">
        <v>51</v>
      </c>
      <c r="I9626" t="s">
        <v>92</v>
      </c>
      <c r="J9626">
        <v>44</v>
      </c>
      <c r="K9626">
        <v>24</v>
      </c>
      <c r="L9626">
        <v>1800</v>
      </c>
      <c r="M9626">
        <v>30</v>
      </c>
      <c r="N9626" s="15">
        <v>2100</v>
      </c>
      <c r="O9626" s="15">
        <v>50400</v>
      </c>
    </row>
    <row r="9627" spans="1:15">
      <c r="A9627" s="14">
        <v>44525</v>
      </c>
      <c r="B9627" t="s">
        <v>75</v>
      </c>
      <c r="C9627">
        <v>8</v>
      </c>
      <c r="D9627" t="s">
        <v>50</v>
      </c>
      <c r="E9627">
        <v>1035</v>
      </c>
      <c r="F9627" t="s">
        <v>76</v>
      </c>
      <c r="G9627" t="s">
        <v>77</v>
      </c>
      <c r="H9627" t="s">
        <v>52</v>
      </c>
      <c r="I9627" t="s">
        <v>92</v>
      </c>
      <c r="J9627">
        <v>44</v>
      </c>
      <c r="K9627">
        <v>26.82</v>
      </c>
      <c r="L9627">
        <v>1800</v>
      </c>
      <c r="M9627">
        <v>30</v>
      </c>
      <c r="N9627" s="15">
        <v>2100</v>
      </c>
      <c r="O9627" s="15">
        <v>56322</v>
      </c>
    </row>
    <row r="9628" spans="1:15">
      <c r="A9628" s="14">
        <v>44525</v>
      </c>
      <c r="B9628" t="s">
        <v>75</v>
      </c>
      <c r="C9628">
        <v>8</v>
      </c>
      <c r="D9628" t="s">
        <v>50</v>
      </c>
      <c r="E9628">
        <v>1035</v>
      </c>
      <c r="F9628" t="s">
        <v>76</v>
      </c>
      <c r="G9628" t="s">
        <v>77</v>
      </c>
      <c r="H9628" t="s">
        <v>51</v>
      </c>
      <c r="I9628" t="s">
        <v>92</v>
      </c>
      <c r="J9628">
        <v>44</v>
      </c>
      <c r="K9628">
        <v>24</v>
      </c>
      <c r="L9628">
        <v>1800</v>
      </c>
      <c r="M9628">
        <v>30</v>
      </c>
      <c r="N9628" s="15">
        <v>2100</v>
      </c>
      <c r="O9628" s="15">
        <v>50400</v>
      </c>
    </row>
    <row r="9629" spans="1:15">
      <c r="A9629" s="14">
        <v>44525</v>
      </c>
      <c r="B9629" t="s">
        <v>75</v>
      </c>
      <c r="C9629">
        <v>8</v>
      </c>
      <c r="D9629" t="s">
        <v>50</v>
      </c>
      <c r="E9629">
        <v>1035</v>
      </c>
      <c r="F9629" t="s">
        <v>76</v>
      </c>
      <c r="G9629" t="s">
        <v>77</v>
      </c>
      <c r="H9629" t="s">
        <v>52</v>
      </c>
      <c r="I9629" t="s">
        <v>92</v>
      </c>
      <c r="J9629">
        <v>44</v>
      </c>
      <c r="K9629">
        <v>26.82</v>
      </c>
      <c r="L9629">
        <v>1800</v>
      </c>
      <c r="M9629">
        <v>30</v>
      </c>
      <c r="N9629" s="15">
        <v>2100</v>
      </c>
      <c r="O9629" s="15">
        <v>56322</v>
      </c>
    </row>
    <row r="9630" spans="1:15">
      <c r="A9630" s="14">
        <v>44525</v>
      </c>
      <c r="B9630" t="s">
        <v>75</v>
      </c>
      <c r="C9630">
        <v>8</v>
      </c>
      <c r="D9630" t="s">
        <v>50</v>
      </c>
      <c r="E9630">
        <v>1035</v>
      </c>
      <c r="F9630" t="s">
        <v>76</v>
      </c>
      <c r="G9630" t="s">
        <v>77</v>
      </c>
      <c r="H9630" t="s">
        <v>51</v>
      </c>
      <c r="I9630" t="s">
        <v>92</v>
      </c>
      <c r="J9630">
        <v>44</v>
      </c>
      <c r="K9630">
        <v>24</v>
      </c>
      <c r="L9630">
        <v>1800</v>
      </c>
      <c r="M9630">
        <v>30</v>
      </c>
      <c r="N9630" s="15">
        <v>2100</v>
      </c>
      <c r="O9630" s="15">
        <v>50400</v>
      </c>
    </row>
    <row r="9631" spans="1:15">
      <c r="A9631" s="14">
        <v>44525</v>
      </c>
      <c r="B9631" t="s">
        <v>75</v>
      </c>
      <c r="C9631">
        <v>8</v>
      </c>
      <c r="D9631" t="s">
        <v>50</v>
      </c>
      <c r="E9631">
        <v>1035</v>
      </c>
      <c r="F9631" t="s">
        <v>76</v>
      </c>
      <c r="G9631" t="s">
        <v>77</v>
      </c>
      <c r="H9631" t="s">
        <v>52</v>
      </c>
      <c r="I9631" t="s">
        <v>92</v>
      </c>
      <c r="J9631">
        <v>44</v>
      </c>
      <c r="K9631">
        <v>26.82</v>
      </c>
      <c r="L9631">
        <v>1800</v>
      </c>
      <c r="M9631">
        <v>30</v>
      </c>
      <c r="N9631" s="15">
        <v>2100</v>
      </c>
      <c r="O9631" s="15">
        <v>56322</v>
      </c>
    </row>
    <row r="9632" spans="1:15">
      <c r="A9632" s="14">
        <v>44525</v>
      </c>
      <c r="B9632" t="s">
        <v>75</v>
      </c>
      <c r="C9632">
        <v>8</v>
      </c>
      <c r="D9632" t="s">
        <v>50</v>
      </c>
      <c r="E9632">
        <v>1035</v>
      </c>
      <c r="F9632" t="s">
        <v>76</v>
      </c>
      <c r="G9632" t="s">
        <v>77</v>
      </c>
      <c r="H9632" t="s">
        <v>51</v>
      </c>
      <c r="I9632" t="s">
        <v>92</v>
      </c>
      <c r="J9632">
        <v>44</v>
      </c>
      <c r="K9632">
        <v>24</v>
      </c>
      <c r="L9632">
        <v>1800</v>
      </c>
      <c r="M9632">
        <v>30</v>
      </c>
      <c r="N9632" s="15">
        <v>2100</v>
      </c>
      <c r="O9632" s="15">
        <v>50400</v>
      </c>
    </row>
    <row r="9633" spans="1:15">
      <c r="A9633" s="14">
        <v>44525</v>
      </c>
      <c r="B9633" t="s">
        <v>75</v>
      </c>
      <c r="C9633">
        <v>8</v>
      </c>
      <c r="D9633" t="s">
        <v>50</v>
      </c>
      <c r="E9633">
        <v>1035</v>
      </c>
      <c r="F9633" t="s">
        <v>76</v>
      </c>
      <c r="G9633" t="s">
        <v>77</v>
      </c>
      <c r="H9633" t="s">
        <v>52</v>
      </c>
      <c r="I9633" t="s">
        <v>92</v>
      </c>
      <c r="J9633">
        <v>44</v>
      </c>
      <c r="K9633">
        <v>26.82</v>
      </c>
      <c r="L9633">
        <v>1800</v>
      </c>
      <c r="M9633">
        <v>30</v>
      </c>
      <c r="N9633" s="15">
        <v>2100</v>
      </c>
      <c r="O9633" s="15">
        <v>56322</v>
      </c>
    </row>
    <row r="9634" spans="1:15">
      <c r="A9634" s="14">
        <v>44525</v>
      </c>
      <c r="B9634" t="s">
        <v>75</v>
      </c>
      <c r="C9634">
        <v>8</v>
      </c>
      <c r="D9634" t="s">
        <v>50</v>
      </c>
      <c r="E9634">
        <v>1035</v>
      </c>
      <c r="F9634" t="s">
        <v>76</v>
      </c>
      <c r="G9634" t="s">
        <v>77</v>
      </c>
      <c r="H9634" t="s">
        <v>51</v>
      </c>
      <c r="I9634" t="s">
        <v>92</v>
      </c>
      <c r="J9634">
        <v>44</v>
      </c>
      <c r="K9634">
        <v>24</v>
      </c>
      <c r="L9634">
        <v>1800</v>
      </c>
      <c r="M9634">
        <v>30</v>
      </c>
      <c r="N9634" s="15">
        <v>2500</v>
      </c>
      <c r="O9634" s="15">
        <v>60000</v>
      </c>
    </row>
    <row r="9635" spans="1:15">
      <c r="A9635" s="14">
        <v>44525</v>
      </c>
      <c r="B9635" t="s">
        <v>75</v>
      </c>
      <c r="C9635">
        <v>8</v>
      </c>
      <c r="D9635" t="s">
        <v>50</v>
      </c>
      <c r="E9635">
        <v>1035</v>
      </c>
      <c r="F9635" t="s">
        <v>76</v>
      </c>
      <c r="G9635" t="s">
        <v>77</v>
      </c>
      <c r="H9635" t="s">
        <v>52</v>
      </c>
      <c r="I9635" t="s">
        <v>92</v>
      </c>
      <c r="J9635">
        <v>44</v>
      </c>
      <c r="K9635">
        <v>26.82</v>
      </c>
      <c r="L9635">
        <v>1800</v>
      </c>
      <c r="M9635">
        <v>30</v>
      </c>
      <c r="N9635" s="15">
        <v>2500</v>
      </c>
      <c r="O9635" s="15">
        <v>67050</v>
      </c>
    </row>
    <row r="9636" spans="1:15">
      <c r="A9636" s="14">
        <v>44525</v>
      </c>
      <c r="B9636" t="s">
        <v>75</v>
      </c>
      <c r="C9636">
        <v>8</v>
      </c>
      <c r="D9636" t="s">
        <v>50</v>
      </c>
      <c r="E9636">
        <v>1035</v>
      </c>
      <c r="F9636" t="s">
        <v>76</v>
      </c>
      <c r="G9636" t="s">
        <v>77</v>
      </c>
      <c r="H9636" t="s">
        <v>51</v>
      </c>
      <c r="I9636" t="s">
        <v>92</v>
      </c>
      <c r="J9636">
        <v>44</v>
      </c>
      <c r="K9636">
        <v>24</v>
      </c>
      <c r="L9636">
        <v>1800</v>
      </c>
      <c r="M9636">
        <v>30</v>
      </c>
      <c r="N9636" s="15">
        <v>25000</v>
      </c>
      <c r="O9636" s="15">
        <v>600000</v>
      </c>
    </row>
    <row r="9637" spans="1:15">
      <c r="A9637" s="14">
        <v>44525</v>
      </c>
      <c r="B9637" t="s">
        <v>75</v>
      </c>
      <c r="C9637">
        <v>8</v>
      </c>
      <c r="D9637" t="s">
        <v>50</v>
      </c>
      <c r="E9637">
        <v>1035</v>
      </c>
      <c r="F9637" t="s">
        <v>76</v>
      </c>
      <c r="G9637" t="s">
        <v>77</v>
      </c>
      <c r="H9637" t="s">
        <v>52</v>
      </c>
      <c r="I9637" t="s">
        <v>92</v>
      </c>
      <c r="J9637">
        <v>44</v>
      </c>
      <c r="K9637">
        <v>26.82</v>
      </c>
      <c r="L9637">
        <v>1800</v>
      </c>
      <c r="M9637">
        <v>30</v>
      </c>
      <c r="N9637" s="15">
        <v>25000</v>
      </c>
      <c r="O9637" s="15">
        <v>670500</v>
      </c>
    </row>
    <row r="9638" spans="1:15">
      <c r="A9638" s="14">
        <v>44525</v>
      </c>
      <c r="B9638" t="s">
        <v>75</v>
      </c>
      <c r="C9638">
        <v>8</v>
      </c>
      <c r="D9638" t="s">
        <v>50</v>
      </c>
      <c r="E9638">
        <v>1035</v>
      </c>
      <c r="F9638" t="s">
        <v>76</v>
      </c>
      <c r="G9638" t="s">
        <v>77</v>
      </c>
      <c r="H9638" t="s">
        <v>51</v>
      </c>
      <c r="I9638" t="s">
        <v>92</v>
      </c>
      <c r="J9638">
        <v>44</v>
      </c>
      <c r="K9638">
        <v>24</v>
      </c>
      <c r="L9638">
        <v>1800</v>
      </c>
      <c r="M9638">
        <v>30</v>
      </c>
      <c r="N9638" s="15">
        <v>3000</v>
      </c>
      <c r="O9638" s="15">
        <v>72000</v>
      </c>
    </row>
    <row r="9639" spans="1:15">
      <c r="A9639" s="14">
        <v>44525</v>
      </c>
      <c r="B9639" t="s">
        <v>75</v>
      </c>
      <c r="C9639">
        <v>8</v>
      </c>
      <c r="D9639" t="s">
        <v>50</v>
      </c>
      <c r="E9639">
        <v>1035</v>
      </c>
      <c r="F9639" t="s">
        <v>76</v>
      </c>
      <c r="G9639" t="s">
        <v>77</v>
      </c>
      <c r="H9639" t="s">
        <v>52</v>
      </c>
      <c r="I9639" t="s">
        <v>92</v>
      </c>
      <c r="J9639">
        <v>44</v>
      </c>
      <c r="K9639">
        <v>26.82</v>
      </c>
      <c r="L9639">
        <v>1800</v>
      </c>
      <c r="M9639">
        <v>30</v>
      </c>
      <c r="N9639" s="15">
        <v>3000</v>
      </c>
      <c r="O9639" s="15">
        <v>80460</v>
      </c>
    </row>
    <row r="9640" spans="1:15">
      <c r="A9640" s="14">
        <v>44525</v>
      </c>
      <c r="B9640" t="s">
        <v>75</v>
      </c>
      <c r="C9640">
        <v>8</v>
      </c>
      <c r="D9640" t="s">
        <v>50</v>
      </c>
      <c r="E9640">
        <v>1035</v>
      </c>
      <c r="F9640" t="s">
        <v>76</v>
      </c>
      <c r="G9640" t="s">
        <v>77</v>
      </c>
      <c r="H9640" t="s">
        <v>51</v>
      </c>
      <c r="I9640" t="s">
        <v>92</v>
      </c>
      <c r="J9640">
        <v>44</v>
      </c>
      <c r="K9640">
        <v>24</v>
      </c>
      <c r="L9640">
        <v>1800</v>
      </c>
      <c r="M9640">
        <v>30</v>
      </c>
      <c r="N9640" s="15">
        <v>2100</v>
      </c>
      <c r="O9640" s="15">
        <v>50400</v>
      </c>
    </row>
    <row r="9641" spans="1:15">
      <c r="A9641" s="14">
        <v>44525</v>
      </c>
      <c r="B9641" t="s">
        <v>75</v>
      </c>
      <c r="C9641">
        <v>8</v>
      </c>
      <c r="D9641" t="s">
        <v>50</v>
      </c>
      <c r="E9641">
        <v>1035</v>
      </c>
      <c r="F9641" t="s">
        <v>76</v>
      </c>
      <c r="G9641" t="s">
        <v>77</v>
      </c>
      <c r="H9641" t="s">
        <v>52</v>
      </c>
      <c r="I9641" t="s">
        <v>92</v>
      </c>
      <c r="J9641">
        <v>44</v>
      </c>
      <c r="K9641">
        <v>26.82</v>
      </c>
      <c r="L9641">
        <v>1800</v>
      </c>
      <c r="M9641">
        <v>30</v>
      </c>
      <c r="N9641" s="15">
        <v>2100</v>
      </c>
      <c r="O9641" s="15">
        <v>56322</v>
      </c>
    </row>
    <row r="9642" spans="1:15">
      <c r="A9642" s="14">
        <v>44525</v>
      </c>
      <c r="B9642" t="s">
        <v>75</v>
      </c>
      <c r="C9642">
        <v>8</v>
      </c>
      <c r="D9642" t="s">
        <v>50</v>
      </c>
      <c r="E9642">
        <v>1035</v>
      </c>
      <c r="F9642" t="s">
        <v>76</v>
      </c>
      <c r="G9642" t="s">
        <v>77</v>
      </c>
      <c r="H9642" t="s">
        <v>51</v>
      </c>
      <c r="I9642" t="s">
        <v>92</v>
      </c>
      <c r="J9642">
        <v>44</v>
      </c>
      <c r="K9642">
        <v>24</v>
      </c>
      <c r="L9642">
        <v>1800</v>
      </c>
      <c r="M9642">
        <v>30</v>
      </c>
      <c r="N9642" s="15">
        <v>2100</v>
      </c>
      <c r="O9642" s="15">
        <v>50400</v>
      </c>
    </row>
    <row r="9643" spans="1:15">
      <c r="A9643" s="14">
        <v>44525</v>
      </c>
      <c r="B9643" t="s">
        <v>75</v>
      </c>
      <c r="C9643">
        <v>8</v>
      </c>
      <c r="D9643" t="s">
        <v>50</v>
      </c>
      <c r="E9643">
        <v>1035</v>
      </c>
      <c r="F9643" t="s">
        <v>76</v>
      </c>
      <c r="G9643" t="s">
        <v>77</v>
      </c>
      <c r="H9643" t="s">
        <v>52</v>
      </c>
      <c r="I9643" t="s">
        <v>92</v>
      </c>
      <c r="J9643">
        <v>44</v>
      </c>
      <c r="K9643">
        <v>26.82</v>
      </c>
      <c r="L9643">
        <v>1800</v>
      </c>
      <c r="M9643">
        <v>30</v>
      </c>
      <c r="N9643" s="15">
        <v>2100</v>
      </c>
      <c r="O9643" s="15">
        <v>56322</v>
      </c>
    </row>
    <row r="9644" spans="1:15">
      <c r="A9644" s="14">
        <v>44525</v>
      </c>
      <c r="B9644" t="s">
        <v>75</v>
      </c>
      <c r="C9644">
        <v>8</v>
      </c>
      <c r="D9644" t="s">
        <v>50</v>
      </c>
      <c r="E9644">
        <v>1035</v>
      </c>
      <c r="F9644" t="s">
        <v>76</v>
      </c>
      <c r="G9644" t="s">
        <v>77</v>
      </c>
      <c r="H9644" t="s">
        <v>51</v>
      </c>
      <c r="I9644" t="s">
        <v>92</v>
      </c>
      <c r="J9644">
        <v>44</v>
      </c>
      <c r="K9644">
        <v>24</v>
      </c>
      <c r="L9644">
        <v>1800</v>
      </c>
      <c r="M9644">
        <v>30</v>
      </c>
      <c r="N9644" s="15">
        <v>2100</v>
      </c>
      <c r="O9644" s="15">
        <v>50400</v>
      </c>
    </row>
    <row r="9645" spans="1:15">
      <c r="A9645" s="14">
        <v>44525</v>
      </c>
      <c r="B9645" t="s">
        <v>75</v>
      </c>
      <c r="C9645">
        <v>8</v>
      </c>
      <c r="D9645" t="s">
        <v>50</v>
      </c>
      <c r="E9645">
        <v>1035</v>
      </c>
      <c r="F9645" t="s">
        <v>76</v>
      </c>
      <c r="G9645" t="s">
        <v>77</v>
      </c>
      <c r="H9645" t="s">
        <v>52</v>
      </c>
      <c r="I9645" t="s">
        <v>92</v>
      </c>
      <c r="J9645">
        <v>44</v>
      </c>
      <c r="K9645">
        <v>26.82</v>
      </c>
      <c r="L9645">
        <v>1800</v>
      </c>
      <c r="M9645">
        <v>30</v>
      </c>
      <c r="N9645" s="15">
        <v>2100</v>
      </c>
      <c r="O9645" s="15">
        <v>56322</v>
      </c>
    </row>
    <row r="9646" spans="1:15">
      <c r="A9646" s="14">
        <v>44525</v>
      </c>
      <c r="B9646" t="s">
        <v>75</v>
      </c>
      <c r="C9646">
        <v>8</v>
      </c>
      <c r="D9646" t="s">
        <v>50</v>
      </c>
      <c r="E9646">
        <v>1035</v>
      </c>
      <c r="F9646" t="s">
        <v>76</v>
      </c>
      <c r="G9646" t="s">
        <v>77</v>
      </c>
      <c r="H9646" t="s">
        <v>51</v>
      </c>
      <c r="I9646" t="s">
        <v>92</v>
      </c>
      <c r="J9646">
        <v>44</v>
      </c>
      <c r="K9646">
        <v>24</v>
      </c>
      <c r="L9646">
        <v>1800</v>
      </c>
      <c r="M9646">
        <v>30</v>
      </c>
      <c r="N9646" s="15">
        <v>2100</v>
      </c>
      <c r="O9646" s="15">
        <v>50400</v>
      </c>
    </row>
    <row r="9647" spans="1:15">
      <c r="A9647" s="14">
        <v>44525</v>
      </c>
      <c r="B9647" t="s">
        <v>75</v>
      </c>
      <c r="C9647">
        <v>8</v>
      </c>
      <c r="D9647" t="s">
        <v>50</v>
      </c>
      <c r="E9647">
        <v>1035</v>
      </c>
      <c r="F9647" t="s">
        <v>76</v>
      </c>
      <c r="G9647" t="s">
        <v>77</v>
      </c>
      <c r="H9647" t="s">
        <v>52</v>
      </c>
      <c r="I9647" t="s">
        <v>92</v>
      </c>
      <c r="J9647">
        <v>44</v>
      </c>
      <c r="K9647">
        <v>26.82</v>
      </c>
      <c r="L9647">
        <v>1800</v>
      </c>
      <c r="M9647">
        <v>30</v>
      </c>
      <c r="N9647" s="15">
        <v>2100</v>
      </c>
      <c r="O9647" s="15">
        <v>56322</v>
      </c>
    </row>
    <row r="9648" spans="1:15">
      <c r="A9648" s="14">
        <v>44525</v>
      </c>
      <c r="B9648" t="s">
        <v>75</v>
      </c>
      <c r="C9648">
        <v>8</v>
      </c>
      <c r="D9648" t="s">
        <v>50</v>
      </c>
      <c r="E9648">
        <v>1035</v>
      </c>
      <c r="F9648" t="s">
        <v>76</v>
      </c>
      <c r="G9648" t="s">
        <v>77</v>
      </c>
      <c r="H9648" t="s">
        <v>51</v>
      </c>
      <c r="I9648" t="s">
        <v>92</v>
      </c>
      <c r="J9648">
        <v>44</v>
      </c>
      <c r="K9648">
        <v>24</v>
      </c>
      <c r="L9648">
        <v>1800</v>
      </c>
      <c r="M9648">
        <v>30</v>
      </c>
      <c r="N9648" s="15">
        <v>2100</v>
      </c>
      <c r="O9648" s="15">
        <v>50400</v>
      </c>
    </row>
    <row r="9649" spans="1:15">
      <c r="A9649" s="14">
        <v>44525</v>
      </c>
      <c r="B9649" t="s">
        <v>75</v>
      </c>
      <c r="C9649">
        <v>8</v>
      </c>
      <c r="D9649" t="s">
        <v>50</v>
      </c>
      <c r="E9649">
        <v>1035</v>
      </c>
      <c r="F9649" t="s">
        <v>76</v>
      </c>
      <c r="G9649" t="s">
        <v>77</v>
      </c>
      <c r="H9649" t="s">
        <v>52</v>
      </c>
      <c r="I9649" t="s">
        <v>92</v>
      </c>
      <c r="J9649">
        <v>44</v>
      </c>
      <c r="K9649">
        <v>26.82</v>
      </c>
      <c r="L9649">
        <v>1800</v>
      </c>
      <c r="M9649">
        <v>30</v>
      </c>
      <c r="N9649" s="15">
        <v>2100</v>
      </c>
      <c r="O9649" s="15">
        <v>56322</v>
      </c>
    </row>
    <row r="9650" spans="1:15">
      <c r="A9650" s="14">
        <v>44525</v>
      </c>
      <c r="B9650" t="s">
        <v>75</v>
      </c>
      <c r="C9650">
        <v>8</v>
      </c>
      <c r="D9650" t="s">
        <v>50</v>
      </c>
      <c r="E9650">
        <v>1035</v>
      </c>
      <c r="F9650" t="s">
        <v>76</v>
      </c>
      <c r="G9650" t="s">
        <v>77</v>
      </c>
      <c r="H9650" t="s">
        <v>51</v>
      </c>
      <c r="I9650" t="s">
        <v>92</v>
      </c>
      <c r="J9650">
        <v>44</v>
      </c>
      <c r="K9650">
        <v>24</v>
      </c>
      <c r="L9650">
        <v>1800</v>
      </c>
      <c r="M9650">
        <v>30</v>
      </c>
      <c r="N9650" s="15">
        <v>2100</v>
      </c>
      <c r="O9650" s="15">
        <v>50400</v>
      </c>
    </row>
    <row r="9651" spans="1:15">
      <c r="A9651" s="14">
        <v>44525</v>
      </c>
      <c r="B9651" t="s">
        <v>75</v>
      </c>
      <c r="C9651">
        <v>8</v>
      </c>
      <c r="D9651" t="s">
        <v>50</v>
      </c>
      <c r="E9651">
        <v>1035</v>
      </c>
      <c r="F9651" t="s">
        <v>76</v>
      </c>
      <c r="G9651" t="s">
        <v>77</v>
      </c>
      <c r="H9651" t="s">
        <v>52</v>
      </c>
      <c r="I9651" t="s">
        <v>92</v>
      </c>
      <c r="J9651">
        <v>44</v>
      </c>
      <c r="K9651">
        <v>26.82</v>
      </c>
      <c r="L9651">
        <v>1800</v>
      </c>
      <c r="M9651">
        <v>30</v>
      </c>
      <c r="N9651" s="15">
        <v>2100</v>
      </c>
      <c r="O9651" s="15">
        <v>56322</v>
      </c>
    </row>
    <row r="9652" spans="1:15">
      <c r="A9652" s="14">
        <v>44525</v>
      </c>
      <c r="B9652" t="s">
        <v>75</v>
      </c>
      <c r="C9652">
        <v>8</v>
      </c>
      <c r="D9652" t="s">
        <v>50</v>
      </c>
      <c r="E9652">
        <v>1035</v>
      </c>
      <c r="F9652" t="s">
        <v>76</v>
      </c>
      <c r="G9652" t="s">
        <v>77</v>
      </c>
      <c r="H9652" t="s">
        <v>51</v>
      </c>
      <c r="I9652" t="s">
        <v>92</v>
      </c>
      <c r="J9652">
        <v>44</v>
      </c>
      <c r="K9652">
        <v>24</v>
      </c>
      <c r="L9652">
        <v>1800</v>
      </c>
      <c r="M9652">
        <v>30</v>
      </c>
      <c r="N9652" s="15">
        <v>2100</v>
      </c>
      <c r="O9652" s="15">
        <v>50400</v>
      </c>
    </row>
    <row r="9653" spans="1:15">
      <c r="A9653" s="14">
        <v>44525</v>
      </c>
      <c r="B9653" t="s">
        <v>75</v>
      </c>
      <c r="C9653">
        <v>8</v>
      </c>
      <c r="D9653" t="s">
        <v>50</v>
      </c>
      <c r="E9653">
        <v>1035</v>
      </c>
      <c r="F9653" t="s">
        <v>76</v>
      </c>
      <c r="G9653" t="s">
        <v>77</v>
      </c>
      <c r="H9653" t="s">
        <v>52</v>
      </c>
      <c r="I9653" t="s">
        <v>92</v>
      </c>
      <c r="J9653">
        <v>44</v>
      </c>
      <c r="K9653">
        <v>26.82</v>
      </c>
      <c r="L9653">
        <v>1800</v>
      </c>
      <c r="M9653">
        <v>30</v>
      </c>
      <c r="N9653" s="15">
        <v>2100</v>
      </c>
      <c r="O9653" s="15">
        <v>56322</v>
      </c>
    </row>
    <row r="9654" spans="1:15">
      <c r="A9654" s="14">
        <v>44525</v>
      </c>
      <c r="B9654" t="s">
        <v>75</v>
      </c>
      <c r="C9654">
        <v>8</v>
      </c>
      <c r="D9654" t="s">
        <v>50</v>
      </c>
      <c r="E9654">
        <v>1035</v>
      </c>
      <c r="F9654" t="s">
        <v>76</v>
      </c>
      <c r="G9654" t="s">
        <v>77</v>
      </c>
      <c r="H9654" t="s">
        <v>51</v>
      </c>
      <c r="I9654" t="s">
        <v>92</v>
      </c>
      <c r="J9654">
        <v>44</v>
      </c>
      <c r="K9654">
        <v>24</v>
      </c>
      <c r="L9654">
        <v>1800</v>
      </c>
      <c r="M9654">
        <v>30</v>
      </c>
      <c r="N9654" s="15">
        <v>2100</v>
      </c>
      <c r="O9654" s="15">
        <v>50400</v>
      </c>
    </row>
    <row r="9655" spans="1:15">
      <c r="A9655" s="14">
        <v>44525</v>
      </c>
      <c r="B9655" t="s">
        <v>75</v>
      </c>
      <c r="C9655">
        <v>8</v>
      </c>
      <c r="D9655" t="s">
        <v>50</v>
      </c>
      <c r="E9655">
        <v>1035</v>
      </c>
      <c r="F9655" t="s">
        <v>76</v>
      </c>
      <c r="G9655" t="s">
        <v>77</v>
      </c>
      <c r="H9655" t="s">
        <v>52</v>
      </c>
      <c r="I9655" t="s">
        <v>92</v>
      </c>
      <c r="J9655">
        <v>44</v>
      </c>
      <c r="K9655">
        <v>26.82</v>
      </c>
      <c r="L9655">
        <v>1800</v>
      </c>
      <c r="M9655">
        <v>30</v>
      </c>
      <c r="N9655" s="15">
        <v>2100</v>
      </c>
      <c r="O9655" s="15">
        <v>56322</v>
      </c>
    </row>
    <row r="9656" spans="1:15">
      <c r="A9656" s="14">
        <v>44525</v>
      </c>
      <c r="B9656" t="s">
        <v>75</v>
      </c>
      <c r="C9656">
        <v>8</v>
      </c>
      <c r="D9656" t="s">
        <v>50</v>
      </c>
      <c r="E9656">
        <v>1035</v>
      </c>
      <c r="F9656" t="s">
        <v>76</v>
      </c>
      <c r="G9656" t="s">
        <v>77</v>
      </c>
      <c r="H9656" t="s">
        <v>51</v>
      </c>
      <c r="I9656" t="s">
        <v>92</v>
      </c>
      <c r="J9656">
        <v>44</v>
      </c>
      <c r="K9656">
        <v>24</v>
      </c>
      <c r="L9656">
        <v>1800</v>
      </c>
      <c r="M9656">
        <v>30</v>
      </c>
      <c r="N9656" s="15">
        <v>2100</v>
      </c>
      <c r="O9656" s="15">
        <v>50400</v>
      </c>
    </row>
    <row r="9657" spans="1:15">
      <c r="A9657" s="14">
        <v>44525</v>
      </c>
      <c r="B9657" t="s">
        <v>75</v>
      </c>
      <c r="C9657">
        <v>8</v>
      </c>
      <c r="D9657" t="s">
        <v>50</v>
      </c>
      <c r="E9657">
        <v>1035</v>
      </c>
      <c r="F9657" t="s">
        <v>76</v>
      </c>
      <c r="G9657" t="s">
        <v>77</v>
      </c>
      <c r="H9657" t="s">
        <v>52</v>
      </c>
      <c r="I9657" t="s">
        <v>92</v>
      </c>
      <c r="J9657">
        <v>44</v>
      </c>
      <c r="K9657">
        <v>26.82</v>
      </c>
      <c r="L9657">
        <v>1800</v>
      </c>
      <c r="M9657">
        <v>30</v>
      </c>
      <c r="N9657" s="15">
        <v>2100</v>
      </c>
      <c r="O9657" s="15">
        <v>56322</v>
      </c>
    </row>
    <row r="9658" spans="1:15">
      <c r="A9658" s="14">
        <v>44525</v>
      </c>
      <c r="B9658" t="s">
        <v>75</v>
      </c>
      <c r="C9658">
        <v>8</v>
      </c>
      <c r="D9658" t="s">
        <v>50</v>
      </c>
      <c r="E9658">
        <v>1035</v>
      </c>
      <c r="F9658" t="s">
        <v>76</v>
      </c>
      <c r="G9658" t="s">
        <v>77</v>
      </c>
      <c r="H9658" t="s">
        <v>51</v>
      </c>
      <c r="I9658" t="s">
        <v>92</v>
      </c>
      <c r="J9658">
        <v>44</v>
      </c>
      <c r="K9658">
        <v>24</v>
      </c>
      <c r="L9658">
        <v>1800</v>
      </c>
      <c r="M9658">
        <v>30</v>
      </c>
      <c r="N9658" s="15">
        <v>2100</v>
      </c>
      <c r="O9658" s="15">
        <v>50400</v>
      </c>
    </row>
    <row r="9659" spans="1:15">
      <c r="A9659" s="14">
        <v>44525</v>
      </c>
      <c r="B9659" t="s">
        <v>75</v>
      </c>
      <c r="C9659">
        <v>8</v>
      </c>
      <c r="D9659" t="s">
        <v>50</v>
      </c>
      <c r="E9659">
        <v>1035</v>
      </c>
      <c r="F9659" t="s">
        <v>76</v>
      </c>
      <c r="G9659" t="s">
        <v>77</v>
      </c>
      <c r="H9659" t="s">
        <v>52</v>
      </c>
      <c r="I9659" t="s">
        <v>92</v>
      </c>
      <c r="J9659">
        <v>44</v>
      </c>
      <c r="K9659">
        <v>26.82</v>
      </c>
      <c r="L9659">
        <v>1800</v>
      </c>
      <c r="M9659">
        <v>30</v>
      </c>
      <c r="N9659" s="15">
        <v>2100</v>
      </c>
      <c r="O9659" s="15">
        <v>56322</v>
      </c>
    </row>
    <row r="9660" spans="1:15">
      <c r="A9660" s="14">
        <v>44525</v>
      </c>
      <c r="B9660" t="s">
        <v>75</v>
      </c>
      <c r="C9660">
        <v>8</v>
      </c>
      <c r="D9660" t="s">
        <v>50</v>
      </c>
      <c r="E9660">
        <v>1035</v>
      </c>
      <c r="F9660" t="s">
        <v>76</v>
      </c>
      <c r="G9660" t="s">
        <v>77</v>
      </c>
      <c r="H9660" t="s">
        <v>51</v>
      </c>
      <c r="I9660" t="s">
        <v>92</v>
      </c>
      <c r="J9660">
        <v>44</v>
      </c>
      <c r="K9660">
        <v>24</v>
      </c>
      <c r="L9660">
        <v>1800</v>
      </c>
      <c r="M9660">
        <v>30</v>
      </c>
      <c r="N9660" s="15">
        <v>2100</v>
      </c>
      <c r="O9660" s="15">
        <v>50400</v>
      </c>
    </row>
    <row r="9661" spans="1:15">
      <c r="A9661" s="14">
        <v>44525</v>
      </c>
      <c r="B9661" t="s">
        <v>75</v>
      </c>
      <c r="C9661">
        <v>8</v>
      </c>
      <c r="D9661" t="s">
        <v>50</v>
      </c>
      <c r="E9661">
        <v>1035</v>
      </c>
      <c r="F9661" t="s">
        <v>76</v>
      </c>
      <c r="G9661" t="s">
        <v>77</v>
      </c>
      <c r="H9661" t="s">
        <v>52</v>
      </c>
      <c r="I9661" t="s">
        <v>92</v>
      </c>
      <c r="J9661">
        <v>44</v>
      </c>
      <c r="K9661">
        <v>26.82</v>
      </c>
      <c r="L9661">
        <v>1800</v>
      </c>
      <c r="M9661">
        <v>30</v>
      </c>
      <c r="N9661" s="15">
        <v>2100</v>
      </c>
      <c r="O9661" s="15">
        <v>56322</v>
      </c>
    </row>
    <row r="9662" spans="1:15">
      <c r="A9662" s="14">
        <v>44525</v>
      </c>
      <c r="B9662" t="s">
        <v>75</v>
      </c>
      <c r="C9662">
        <v>8</v>
      </c>
      <c r="D9662" t="s">
        <v>50</v>
      </c>
      <c r="E9662">
        <v>1035</v>
      </c>
      <c r="F9662" t="s">
        <v>76</v>
      </c>
      <c r="G9662" t="s">
        <v>77</v>
      </c>
      <c r="H9662" t="s">
        <v>51</v>
      </c>
      <c r="I9662" t="s">
        <v>92</v>
      </c>
      <c r="J9662">
        <v>44</v>
      </c>
      <c r="K9662">
        <v>24</v>
      </c>
      <c r="L9662">
        <v>1800</v>
      </c>
      <c r="M9662">
        <v>30</v>
      </c>
      <c r="N9662" s="15">
        <v>7000</v>
      </c>
      <c r="O9662" s="15">
        <v>168000</v>
      </c>
    </row>
    <row r="9663" spans="1:15">
      <c r="A9663" s="14">
        <v>44525</v>
      </c>
      <c r="B9663" t="s">
        <v>75</v>
      </c>
      <c r="C9663">
        <v>8</v>
      </c>
      <c r="D9663" t="s">
        <v>50</v>
      </c>
      <c r="E9663">
        <v>1035</v>
      </c>
      <c r="F9663" t="s">
        <v>76</v>
      </c>
      <c r="G9663" t="s">
        <v>77</v>
      </c>
      <c r="H9663" t="s">
        <v>52</v>
      </c>
      <c r="I9663" t="s">
        <v>92</v>
      </c>
      <c r="J9663">
        <v>44</v>
      </c>
      <c r="K9663">
        <v>26.82</v>
      </c>
      <c r="L9663">
        <v>1800</v>
      </c>
      <c r="M9663">
        <v>30</v>
      </c>
      <c r="N9663" s="15">
        <v>7000</v>
      </c>
      <c r="O9663" s="15">
        <v>187740</v>
      </c>
    </row>
    <row r="9664" spans="1:15">
      <c r="A9664" s="14">
        <v>44525</v>
      </c>
      <c r="B9664" t="s">
        <v>75</v>
      </c>
      <c r="C9664">
        <v>8</v>
      </c>
      <c r="D9664" t="s">
        <v>50</v>
      </c>
      <c r="E9664">
        <v>1035</v>
      </c>
      <c r="F9664" t="s">
        <v>76</v>
      </c>
      <c r="G9664" t="s">
        <v>77</v>
      </c>
      <c r="H9664" t="s">
        <v>51</v>
      </c>
      <c r="I9664" t="s">
        <v>92</v>
      </c>
      <c r="J9664">
        <v>44</v>
      </c>
      <c r="K9664">
        <v>24</v>
      </c>
      <c r="L9664">
        <v>1800</v>
      </c>
      <c r="M9664">
        <v>30</v>
      </c>
      <c r="N9664" s="15">
        <v>2100</v>
      </c>
      <c r="O9664" s="15">
        <v>50400</v>
      </c>
    </row>
    <row r="9665" spans="1:15">
      <c r="A9665" s="14">
        <v>44525</v>
      </c>
      <c r="B9665" t="s">
        <v>75</v>
      </c>
      <c r="C9665">
        <v>8</v>
      </c>
      <c r="D9665" t="s">
        <v>50</v>
      </c>
      <c r="E9665">
        <v>1035</v>
      </c>
      <c r="F9665" t="s">
        <v>76</v>
      </c>
      <c r="G9665" t="s">
        <v>77</v>
      </c>
      <c r="H9665" t="s">
        <v>52</v>
      </c>
      <c r="I9665" t="s">
        <v>92</v>
      </c>
      <c r="J9665">
        <v>44</v>
      </c>
      <c r="K9665">
        <v>26.82</v>
      </c>
      <c r="L9665">
        <v>1800</v>
      </c>
      <c r="M9665">
        <v>30</v>
      </c>
      <c r="N9665" s="15">
        <v>2100</v>
      </c>
      <c r="O9665" s="15">
        <v>56322</v>
      </c>
    </row>
    <row r="9666" spans="1:15">
      <c r="A9666" s="14">
        <v>44525</v>
      </c>
      <c r="B9666" t="s">
        <v>75</v>
      </c>
      <c r="C9666">
        <v>8</v>
      </c>
      <c r="D9666" t="s">
        <v>50</v>
      </c>
      <c r="E9666">
        <v>1035</v>
      </c>
      <c r="F9666" t="s">
        <v>76</v>
      </c>
      <c r="G9666" t="s">
        <v>77</v>
      </c>
      <c r="H9666" t="s">
        <v>51</v>
      </c>
      <c r="I9666" t="s">
        <v>92</v>
      </c>
      <c r="J9666">
        <v>44</v>
      </c>
      <c r="K9666">
        <v>24</v>
      </c>
      <c r="L9666">
        <v>1800</v>
      </c>
      <c r="M9666">
        <v>30</v>
      </c>
      <c r="N9666" s="15">
        <v>2100</v>
      </c>
      <c r="O9666" s="15">
        <v>50400</v>
      </c>
    </row>
    <row r="9667" spans="1:15">
      <c r="A9667" s="14">
        <v>44525</v>
      </c>
      <c r="B9667" t="s">
        <v>75</v>
      </c>
      <c r="C9667">
        <v>8</v>
      </c>
      <c r="D9667" t="s">
        <v>50</v>
      </c>
      <c r="E9667">
        <v>1035</v>
      </c>
      <c r="F9667" t="s">
        <v>76</v>
      </c>
      <c r="G9667" t="s">
        <v>77</v>
      </c>
      <c r="H9667" t="s">
        <v>52</v>
      </c>
      <c r="I9667" t="s">
        <v>92</v>
      </c>
      <c r="J9667">
        <v>44</v>
      </c>
      <c r="K9667">
        <v>26.82</v>
      </c>
      <c r="L9667">
        <v>1800</v>
      </c>
      <c r="M9667">
        <v>30</v>
      </c>
      <c r="N9667" s="15">
        <v>2100</v>
      </c>
      <c r="O9667" s="15">
        <v>56322</v>
      </c>
    </row>
    <row r="9668" spans="1:15">
      <c r="A9668" s="14">
        <v>44525</v>
      </c>
      <c r="B9668" t="s">
        <v>75</v>
      </c>
      <c r="C9668">
        <v>8</v>
      </c>
      <c r="D9668" t="s">
        <v>50</v>
      </c>
      <c r="E9668">
        <v>1035</v>
      </c>
      <c r="F9668" t="s">
        <v>76</v>
      </c>
      <c r="G9668" t="s">
        <v>77</v>
      </c>
      <c r="H9668" t="s">
        <v>51</v>
      </c>
      <c r="I9668" t="s">
        <v>92</v>
      </c>
      <c r="J9668">
        <v>44</v>
      </c>
      <c r="K9668">
        <v>24</v>
      </c>
      <c r="L9668">
        <v>1800</v>
      </c>
      <c r="M9668">
        <v>30</v>
      </c>
      <c r="N9668" s="15">
        <v>2100</v>
      </c>
      <c r="O9668" s="15">
        <v>50400</v>
      </c>
    </row>
    <row r="9669" spans="1:15">
      <c r="A9669" s="14">
        <v>44525</v>
      </c>
      <c r="B9669" t="s">
        <v>75</v>
      </c>
      <c r="C9669">
        <v>8</v>
      </c>
      <c r="D9669" t="s">
        <v>50</v>
      </c>
      <c r="E9669">
        <v>1035</v>
      </c>
      <c r="F9669" t="s">
        <v>76</v>
      </c>
      <c r="G9669" t="s">
        <v>77</v>
      </c>
      <c r="H9669" t="s">
        <v>52</v>
      </c>
      <c r="I9669" t="s">
        <v>92</v>
      </c>
      <c r="J9669">
        <v>44</v>
      </c>
      <c r="K9669">
        <v>26.82</v>
      </c>
      <c r="L9669">
        <v>1800</v>
      </c>
      <c r="M9669">
        <v>30</v>
      </c>
      <c r="N9669" s="15">
        <v>2100</v>
      </c>
      <c r="O9669" s="15">
        <v>56322</v>
      </c>
    </row>
    <row r="9670" spans="1:15">
      <c r="A9670" s="14">
        <v>44525</v>
      </c>
      <c r="B9670" t="s">
        <v>75</v>
      </c>
      <c r="C9670">
        <v>8</v>
      </c>
      <c r="D9670" t="s">
        <v>50</v>
      </c>
      <c r="E9670">
        <v>1035</v>
      </c>
      <c r="F9670" t="s">
        <v>76</v>
      </c>
      <c r="G9670" t="s">
        <v>77</v>
      </c>
      <c r="H9670" t="s">
        <v>51</v>
      </c>
      <c r="I9670" t="s">
        <v>92</v>
      </c>
      <c r="J9670">
        <v>44</v>
      </c>
      <c r="K9670">
        <v>24</v>
      </c>
      <c r="L9670">
        <v>1800</v>
      </c>
      <c r="M9670">
        <v>30</v>
      </c>
      <c r="N9670" s="15">
        <v>2100</v>
      </c>
      <c r="O9670" s="15">
        <v>50400</v>
      </c>
    </row>
    <row r="9671" spans="1:15">
      <c r="A9671" s="14">
        <v>44525</v>
      </c>
      <c r="B9671" t="s">
        <v>75</v>
      </c>
      <c r="C9671">
        <v>8</v>
      </c>
      <c r="D9671" t="s">
        <v>50</v>
      </c>
      <c r="E9671">
        <v>1035</v>
      </c>
      <c r="F9671" t="s">
        <v>76</v>
      </c>
      <c r="G9671" t="s">
        <v>77</v>
      </c>
      <c r="H9671" t="s">
        <v>52</v>
      </c>
      <c r="I9671" t="s">
        <v>92</v>
      </c>
      <c r="J9671">
        <v>44</v>
      </c>
      <c r="K9671">
        <v>26.82</v>
      </c>
      <c r="L9671">
        <v>1800</v>
      </c>
      <c r="M9671">
        <v>30</v>
      </c>
      <c r="N9671" s="15">
        <v>2100</v>
      </c>
      <c r="O9671" s="15">
        <v>56322</v>
      </c>
    </row>
    <row r="9672" spans="1:15">
      <c r="A9672" s="14">
        <v>44525</v>
      </c>
      <c r="B9672" t="s">
        <v>75</v>
      </c>
      <c r="C9672">
        <v>8</v>
      </c>
      <c r="D9672" t="s">
        <v>50</v>
      </c>
      <c r="E9672">
        <v>1035</v>
      </c>
      <c r="F9672" t="s">
        <v>76</v>
      </c>
      <c r="G9672" t="s">
        <v>77</v>
      </c>
      <c r="H9672" t="s">
        <v>51</v>
      </c>
      <c r="I9672" t="s">
        <v>92</v>
      </c>
      <c r="J9672">
        <v>44</v>
      </c>
      <c r="K9672">
        <v>24</v>
      </c>
      <c r="L9672">
        <v>1800</v>
      </c>
      <c r="M9672">
        <v>30</v>
      </c>
      <c r="N9672" s="15">
        <v>2100</v>
      </c>
      <c r="O9672" s="15">
        <v>50400</v>
      </c>
    </row>
    <row r="9673" spans="1:15">
      <c r="A9673" s="14">
        <v>44525</v>
      </c>
      <c r="B9673" t="s">
        <v>75</v>
      </c>
      <c r="C9673">
        <v>8</v>
      </c>
      <c r="D9673" t="s">
        <v>50</v>
      </c>
      <c r="E9673">
        <v>1035</v>
      </c>
      <c r="F9673" t="s">
        <v>76</v>
      </c>
      <c r="G9673" t="s">
        <v>77</v>
      </c>
      <c r="H9673" t="s">
        <v>52</v>
      </c>
      <c r="I9673" t="s">
        <v>92</v>
      </c>
      <c r="J9673">
        <v>44</v>
      </c>
      <c r="K9673">
        <v>26.82</v>
      </c>
      <c r="L9673">
        <v>1800</v>
      </c>
      <c r="M9673">
        <v>30</v>
      </c>
      <c r="N9673" s="15">
        <v>2100</v>
      </c>
      <c r="O9673" s="15">
        <v>56322</v>
      </c>
    </row>
    <row r="9674" spans="1:15">
      <c r="A9674" s="14">
        <v>44525</v>
      </c>
      <c r="B9674" t="s">
        <v>75</v>
      </c>
      <c r="C9674">
        <v>8</v>
      </c>
      <c r="D9674" t="s">
        <v>50</v>
      </c>
      <c r="E9674">
        <v>1035</v>
      </c>
      <c r="F9674" t="s">
        <v>76</v>
      </c>
      <c r="G9674" t="s">
        <v>77</v>
      </c>
      <c r="H9674" t="s">
        <v>51</v>
      </c>
      <c r="I9674" t="s">
        <v>92</v>
      </c>
      <c r="J9674">
        <v>44</v>
      </c>
      <c r="K9674">
        <v>24</v>
      </c>
      <c r="L9674">
        <v>1800</v>
      </c>
      <c r="M9674">
        <v>30</v>
      </c>
      <c r="N9674" s="15">
        <v>2100</v>
      </c>
      <c r="O9674" s="15">
        <v>50400</v>
      </c>
    </row>
    <row r="9675" spans="1:15">
      <c r="A9675" s="14">
        <v>44525</v>
      </c>
      <c r="B9675" t="s">
        <v>75</v>
      </c>
      <c r="C9675">
        <v>8</v>
      </c>
      <c r="D9675" t="s">
        <v>50</v>
      </c>
      <c r="E9675">
        <v>1035</v>
      </c>
      <c r="F9675" t="s">
        <v>76</v>
      </c>
      <c r="G9675" t="s">
        <v>77</v>
      </c>
      <c r="H9675" t="s">
        <v>52</v>
      </c>
      <c r="I9675" t="s">
        <v>92</v>
      </c>
      <c r="J9675">
        <v>44</v>
      </c>
      <c r="K9675">
        <v>26.82</v>
      </c>
      <c r="L9675">
        <v>1800</v>
      </c>
      <c r="M9675">
        <v>30</v>
      </c>
      <c r="N9675" s="15">
        <v>2100</v>
      </c>
      <c r="O9675" s="15">
        <v>56322</v>
      </c>
    </row>
    <row r="9676" spans="1:15">
      <c r="A9676" s="14">
        <v>44525</v>
      </c>
      <c r="B9676" t="s">
        <v>75</v>
      </c>
      <c r="C9676">
        <v>8</v>
      </c>
      <c r="D9676" t="s">
        <v>50</v>
      </c>
      <c r="E9676">
        <v>1035</v>
      </c>
      <c r="F9676" t="s">
        <v>76</v>
      </c>
      <c r="G9676" t="s">
        <v>77</v>
      </c>
      <c r="H9676" t="s">
        <v>51</v>
      </c>
      <c r="I9676" t="s">
        <v>92</v>
      </c>
      <c r="J9676">
        <v>44</v>
      </c>
      <c r="K9676">
        <v>24</v>
      </c>
      <c r="L9676">
        <v>1800</v>
      </c>
      <c r="M9676">
        <v>30</v>
      </c>
      <c r="N9676" s="15">
        <v>2100</v>
      </c>
      <c r="O9676" s="15">
        <v>50400</v>
      </c>
    </row>
    <row r="9677" spans="1:15">
      <c r="A9677" s="14">
        <v>44525</v>
      </c>
      <c r="B9677" t="s">
        <v>75</v>
      </c>
      <c r="C9677">
        <v>8</v>
      </c>
      <c r="D9677" t="s">
        <v>50</v>
      </c>
      <c r="E9677">
        <v>1035</v>
      </c>
      <c r="F9677" t="s">
        <v>76</v>
      </c>
      <c r="G9677" t="s">
        <v>77</v>
      </c>
      <c r="H9677" t="s">
        <v>52</v>
      </c>
      <c r="I9677" t="s">
        <v>92</v>
      </c>
      <c r="J9677">
        <v>44</v>
      </c>
      <c r="K9677">
        <v>26.82</v>
      </c>
      <c r="L9677">
        <v>1800</v>
      </c>
      <c r="M9677">
        <v>30</v>
      </c>
      <c r="N9677" s="15">
        <v>2100</v>
      </c>
      <c r="O9677" s="15">
        <v>56322</v>
      </c>
    </row>
    <row r="9678" spans="1:15">
      <c r="A9678" s="14">
        <v>44525</v>
      </c>
      <c r="B9678" t="s">
        <v>75</v>
      </c>
      <c r="C9678">
        <v>8</v>
      </c>
      <c r="D9678" t="s">
        <v>50</v>
      </c>
      <c r="E9678">
        <v>1035</v>
      </c>
      <c r="F9678" t="s">
        <v>76</v>
      </c>
      <c r="G9678" t="s">
        <v>77</v>
      </c>
      <c r="H9678" t="s">
        <v>51</v>
      </c>
      <c r="I9678" t="s">
        <v>92</v>
      </c>
      <c r="J9678">
        <v>44</v>
      </c>
      <c r="K9678">
        <v>24</v>
      </c>
      <c r="L9678">
        <v>1800</v>
      </c>
      <c r="M9678">
        <v>30</v>
      </c>
      <c r="N9678" s="15">
        <v>14000</v>
      </c>
      <c r="O9678" s="15">
        <v>336000</v>
      </c>
    </row>
    <row r="9679" spans="1:15">
      <c r="A9679" s="14">
        <v>44525</v>
      </c>
      <c r="B9679" t="s">
        <v>75</v>
      </c>
      <c r="C9679">
        <v>8</v>
      </c>
      <c r="D9679" t="s">
        <v>50</v>
      </c>
      <c r="E9679">
        <v>1035</v>
      </c>
      <c r="F9679" t="s">
        <v>76</v>
      </c>
      <c r="G9679" t="s">
        <v>77</v>
      </c>
      <c r="H9679" t="s">
        <v>52</v>
      </c>
      <c r="I9679" t="s">
        <v>92</v>
      </c>
      <c r="J9679">
        <v>44</v>
      </c>
      <c r="K9679">
        <v>26.82</v>
      </c>
      <c r="L9679">
        <v>1800</v>
      </c>
      <c r="M9679">
        <v>30</v>
      </c>
      <c r="N9679" s="15">
        <v>14000</v>
      </c>
      <c r="O9679" s="15">
        <v>375480</v>
      </c>
    </row>
    <row r="9680" spans="1:15">
      <c r="A9680" s="14">
        <v>44525</v>
      </c>
      <c r="B9680" t="s">
        <v>75</v>
      </c>
      <c r="C9680">
        <v>8</v>
      </c>
      <c r="D9680" t="s">
        <v>50</v>
      </c>
      <c r="E9680">
        <v>1035</v>
      </c>
      <c r="F9680" t="s">
        <v>76</v>
      </c>
      <c r="G9680" t="s">
        <v>77</v>
      </c>
      <c r="H9680" t="s">
        <v>51</v>
      </c>
      <c r="I9680" t="s">
        <v>92</v>
      </c>
      <c r="J9680">
        <v>44</v>
      </c>
      <c r="K9680">
        <v>24</v>
      </c>
      <c r="L9680">
        <v>1800</v>
      </c>
      <c r="M9680">
        <v>30</v>
      </c>
      <c r="N9680" s="15">
        <v>2100</v>
      </c>
      <c r="O9680" s="15">
        <v>50400</v>
      </c>
    </row>
    <row r="9681" spans="1:15">
      <c r="A9681" s="14">
        <v>44525</v>
      </c>
      <c r="B9681" t="s">
        <v>75</v>
      </c>
      <c r="C9681">
        <v>8</v>
      </c>
      <c r="D9681" t="s">
        <v>50</v>
      </c>
      <c r="E9681">
        <v>1035</v>
      </c>
      <c r="F9681" t="s">
        <v>76</v>
      </c>
      <c r="G9681" t="s">
        <v>77</v>
      </c>
      <c r="H9681" t="s">
        <v>52</v>
      </c>
      <c r="I9681" t="s">
        <v>92</v>
      </c>
      <c r="J9681">
        <v>44</v>
      </c>
      <c r="K9681">
        <v>26.82</v>
      </c>
      <c r="L9681">
        <v>1800</v>
      </c>
      <c r="M9681">
        <v>30</v>
      </c>
      <c r="N9681" s="15">
        <v>2100</v>
      </c>
      <c r="O9681" s="15">
        <v>56322</v>
      </c>
    </row>
    <row r="9682" spans="1:15">
      <c r="A9682" s="14">
        <v>44525</v>
      </c>
      <c r="B9682" t="s">
        <v>75</v>
      </c>
      <c r="C9682">
        <v>8</v>
      </c>
      <c r="D9682" t="s">
        <v>50</v>
      </c>
      <c r="E9682">
        <v>1035</v>
      </c>
      <c r="F9682" t="s">
        <v>76</v>
      </c>
      <c r="G9682" t="s">
        <v>77</v>
      </c>
      <c r="H9682" t="s">
        <v>51</v>
      </c>
      <c r="I9682" t="s">
        <v>92</v>
      </c>
      <c r="J9682">
        <v>44</v>
      </c>
      <c r="K9682">
        <v>24</v>
      </c>
      <c r="L9682">
        <v>1800</v>
      </c>
      <c r="M9682">
        <v>30</v>
      </c>
      <c r="N9682" s="15">
        <v>2100</v>
      </c>
      <c r="O9682" s="15">
        <v>50400</v>
      </c>
    </row>
    <row r="9683" spans="1:15">
      <c r="A9683" s="14">
        <v>44525</v>
      </c>
      <c r="B9683" t="s">
        <v>75</v>
      </c>
      <c r="C9683">
        <v>8</v>
      </c>
      <c r="D9683" t="s">
        <v>50</v>
      </c>
      <c r="E9683">
        <v>1035</v>
      </c>
      <c r="F9683" t="s">
        <v>76</v>
      </c>
      <c r="G9683" t="s">
        <v>77</v>
      </c>
      <c r="H9683" t="s">
        <v>52</v>
      </c>
      <c r="I9683" t="s">
        <v>92</v>
      </c>
      <c r="J9683">
        <v>44</v>
      </c>
      <c r="K9683">
        <v>26.82</v>
      </c>
      <c r="L9683">
        <v>1800</v>
      </c>
      <c r="M9683">
        <v>30</v>
      </c>
      <c r="N9683" s="15">
        <v>2100</v>
      </c>
      <c r="O9683" s="15">
        <v>56322</v>
      </c>
    </row>
    <row r="9684" spans="1:15">
      <c r="A9684" s="14">
        <v>44525</v>
      </c>
      <c r="B9684" t="s">
        <v>75</v>
      </c>
      <c r="C9684">
        <v>8</v>
      </c>
      <c r="D9684" t="s">
        <v>50</v>
      </c>
      <c r="E9684">
        <v>1035</v>
      </c>
      <c r="F9684" t="s">
        <v>76</v>
      </c>
      <c r="G9684" t="s">
        <v>77</v>
      </c>
      <c r="H9684" t="s">
        <v>51</v>
      </c>
      <c r="I9684" t="s">
        <v>92</v>
      </c>
      <c r="J9684">
        <v>44</v>
      </c>
      <c r="K9684">
        <v>24</v>
      </c>
      <c r="L9684">
        <v>1800</v>
      </c>
      <c r="M9684">
        <v>30</v>
      </c>
      <c r="N9684" s="15">
        <v>2100</v>
      </c>
      <c r="O9684" s="15">
        <v>50400</v>
      </c>
    </row>
    <row r="9685" spans="1:15">
      <c r="A9685" s="14">
        <v>44525</v>
      </c>
      <c r="B9685" t="s">
        <v>75</v>
      </c>
      <c r="C9685">
        <v>8</v>
      </c>
      <c r="D9685" t="s">
        <v>50</v>
      </c>
      <c r="E9685">
        <v>1035</v>
      </c>
      <c r="F9685" t="s">
        <v>76</v>
      </c>
      <c r="G9685" t="s">
        <v>77</v>
      </c>
      <c r="H9685" t="s">
        <v>52</v>
      </c>
      <c r="I9685" t="s">
        <v>92</v>
      </c>
      <c r="J9685">
        <v>44</v>
      </c>
      <c r="K9685">
        <v>26.82</v>
      </c>
      <c r="L9685">
        <v>1800</v>
      </c>
      <c r="M9685">
        <v>30</v>
      </c>
      <c r="N9685" s="15">
        <v>2100</v>
      </c>
      <c r="O9685" s="15">
        <v>56322</v>
      </c>
    </row>
    <row r="9686" spans="1:15">
      <c r="A9686" s="14">
        <v>44525</v>
      </c>
      <c r="B9686" t="s">
        <v>75</v>
      </c>
      <c r="C9686">
        <v>8</v>
      </c>
      <c r="D9686" t="s">
        <v>50</v>
      </c>
      <c r="E9686">
        <v>1035</v>
      </c>
      <c r="F9686" t="s">
        <v>76</v>
      </c>
      <c r="G9686" t="s">
        <v>77</v>
      </c>
      <c r="H9686" t="s">
        <v>51</v>
      </c>
      <c r="I9686" t="s">
        <v>92</v>
      </c>
      <c r="J9686">
        <v>44</v>
      </c>
      <c r="K9686">
        <v>24</v>
      </c>
      <c r="L9686">
        <v>1800</v>
      </c>
      <c r="M9686">
        <v>30</v>
      </c>
      <c r="N9686" s="15">
        <v>2100</v>
      </c>
      <c r="O9686" s="15">
        <v>50400</v>
      </c>
    </row>
    <row r="9687" spans="1:15">
      <c r="A9687" s="14">
        <v>44525</v>
      </c>
      <c r="B9687" t="s">
        <v>75</v>
      </c>
      <c r="C9687">
        <v>8</v>
      </c>
      <c r="D9687" t="s">
        <v>50</v>
      </c>
      <c r="E9687">
        <v>1035</v>
      </c>
      <c r="F9687" t="s">
        <v>76</v>
      </c>
      <c r="G9687" t="s">
        <v>77</v>
      </c>
      <c r="H9687" t="s">
        <v>52</v>
      </c>
      <c r="I9687" t="s">
        <v>92</v>
      </c>
      <c r="J9687">
        <v>44</v>
      </c>
      <c r="K9687">
        <v>26.82</v>
      </c>
      <c r="L9687">
        <v>1800</v>
      </c>
      <c r="M9687">
        <v>30</v>
      </c>
      <c r="N9687" s="15">
        <v>2100</v>
      </c>
      <c r="O9687" s="15">
        <v>56322</v>
      </c>
    </row>
    <row r="9688" spans="1:15">
      <c r="A9688" s="14">
        <v>44525</v>
      </c>
      <c r="B9688" t="s">
        <v>75</v>
      </c>
      <c r="C9688">
        <v>8</v>
      </c>
      <c r="D9688" t="s">
        <v>50</v>
      </c>
      <c r="E9688">
        <v>1035</v>
      </c>
      <c r="F9688" t="s">
        <v>76</v>
      </c>
      <c r="G9688" t="s">
        <v>77</v>
      </c>
      <c r="H9688" t="s">
        <v>51</v>
      </c>
      <c r="I9688" t="s">
        <v>92</v>
      </c>
      <c r="J9688">
        <v>44</v>
      </c>
      <c r="K9688">
        <v>24</v>
      </c>
      <c r="L9688">
        <v>1800</v>
      </c>
      <c r="M9688">
        <v>30</v>
      </c>
      <c r="N9688" s="15">
        <v>2100</v>
      </c>
      <c r="O9688" s="15">
        <v>50400</v>
      </c>
    </row>
    <row r="9689" spans="1:15">
      <c r="A9689" s="14">
        <v>44525</v>
      </c>
      <c r="B9689" t="s">
        <v>75</v>
      </c>
      <c r="C9689">
        <v>8</v>
      </c>
      <c r="D9689" t="s">
        <v>50</v>
      </c>
      <c r="E9689">
        <v>1035</v>
      </c>
      <c r="F9689" t="s">
        <v>76</v>
      </c>
      <c r="G9689" t="s">
        <v>77</v>
      </c>
      <c r="H9689" t="s">
        <v>52</v>
      </c>
      <c r="I9689" t="s">
        <v>92</v>
      </c>
      <c r="J9689">
        <v>44</v>
      </c>
      <c r="K9689">
        <v>26.82</v>
      </c>
      <c r="L9689">
        <v>1800</v>
      </c>
      <c r="M9689">
        <v>30</v>
      </c>
      <c r="N9689" s="15">
        <v>2100</v>
      </c>
      <c r="O9689" s="15">
        <v>56322</v>
      </c>
    </row>
    <row r="9690" spans="1:15">
      <c r="A9690" s="14">
        <v>44525</v>
      </c>
      <c r="B9690" t="s">
        <v>75</v>
      </c>
      <c r="C9690">
        <v>8</v>
      </c>
      <c r="D9690" t="s">
        <v>50</v>
      </c>
      <c r="E9690">
        <v>1035</v>
      </c>
      <c r="F9690" t="s">
        <v>76</v>
      </c>
      <c r="G9690" t="s">
        <v>77</v>
      </c>
      <c r="H9690" t="s">
        <v>51</v>
      </c>
      <c r="I9690" t="s">
        <v>92</v>
      </c>
      <c r="J9690">
        <v>44</v>
      </c>
      <c r="K9690">
        <v>24</v>
      </c>
      <c r="L9690">
        <v>1800</v>
      </c>
      <c r="M9690">
        <v>30</v>
      </c>
      <c r="N9690" s="15">
        <v>7000</v>
      </c>
      <c r="O9690" s="15">
        <v>168000</v>
      </c>
    </row>
    <row r="9691" spans="1:15">
      <c r="A9691" s="14">
        <v>44525</v>
      </c>
      <c r="B9691" t="s">
        <v>75</v>
      </c>
      <c r="C9691">
        <v>8</v>
      </c>
      <c r="D9691" t="s">
        <v>50</v>
      </c>
      <c r="E9691">
        <v>1035</v>
      </c>
      <c r="F9691" t="s">
        <v>76</v>
      </c>
      <c r="G9691" t="s">
        <v>77</v>
      </c>
      <c r="H9691" t="s">
        <v>52</v>
      </c>
      <c r="I9691" t="s">
        <v>92</v>
      </c>
      <c r="J9691">
        <v>44</v>
      </c>
      <c r="K9691">
        <v>26.82</v>
      </c>
      <c r="L9691">
        <v>1800</v>
      </c>
      <c r="M9691">
        <v>30</v>
      </c>
      <c r="N9691" s="15">
        <v>7000</v>
      </c>
      <c r="O9691" s="15">
        <v>187740</v>
      </c>
    </row>
    <row r="9692" spans="1:15">
      <c r="A9692" s="14">
        <v>44525</v>
      </c>
      <c r="B9692" t="s">
        <v>75</v>
      </c>
      <c r="C9692">
        <v>8</v>
      </c>
      <c r="D9692" t="s">
        <v>50</v>
      </c>
      <c r="E9692">
        <v>1035</v>
      </c>
      <c r="F9692" t="s">
        <v>76</v>
      </c>
      <c r="G9692" t="s">
        <v>77</v>
      </c>
      <c r="H9692" t="s">
        <v>51</v>
      </c>
      <c r="I9692" t="s">
        <v>92</v>
      </c>
      <c r="J9692">
        <v>44</v>
      </c>
      <c r="K9692">
        <v>24</v>
      </c>
      <c r="L9692">
        <v>1800</v>
      </c>
      <c r="M9692">
        <v>30</v>
      </c>
      <c r="N9692" s="15">
        <v>2100</v>
      </c>
      <c r="O9692" s="15">
        <v>50400</v>
      </c>
    </row>
    <row r="9693" spans="1:15">
      <c r="A9693" s="14">
        <v>44525</v>
      </c>
      <c r="B9693" t="s">
        <v>75</v>
      </c>
      <c r="C9693">
        <v>8</v>
      </c>
      <c r="D9693" t="s">
        <v>50</v>
      </c>
      <c r="E9693">
        <v>1035</v>
      </c>
      <c r="F9693" t="s">
        <v>76</v>
      </c>
      <c r="G9693" t="s">
        <v>77</v>
      </c>
      <c r="H9693" t="s">
        <v>52</v>
      </c>
      <c r="I9693" t="s">
        <v>92</v>
      </c>
      <c r="J9693">
        <v>44</v>
      </c>
      <c r="K9693">
        <v>26.82</v>
      </c>
      <c r="L9693">
        <v>1800</v>
      </c>
      <c r="M9693">
        <v>30</v>
      </c>
      <c r="N9693" s="15">
        <v>2100</v>
      </c>
      <c r="O9693" s="15">
        <v>56322</v>
      </c>
    </row>
    <row r="9694" spans="1:15">
      <c r="A9694" s="14">
        <v>44525</v>
      </c>
      <c r="B9694" t="s">
        <v>75</v>
      </c>
      <c r="C9694">
        <v>8</v>
      </c>
      <c r="D9694" t="s">
        <v>50</v>
      </c>
      <c r="E9694">
        <v>1035</v>
      </c>
      <c r="F9694" t="s">
        <v>76</v>
      </c>
      <c r="G9694" t="s">
        <v>77</v>
      </c>
      <c r="H9694" t="s">
        <v>51</v>
      </c>
      <c r="I9694" t="s">
        <v>92</v>
      </c>
      <c r="J9694">
        <v>44</v>
      </c>
      <c r="K9694">
        <v>24</v>
      </c>
      <c r="L9694">
        <v>1800</v>
      </c>
      <c r="M9694">
        <v>30</v>
      </c>
      <c r="N9694" s="15">
        <v>2100</v>
      </c>
      <c r="O9694" s="15">
        <v>50400</v>
      </c>
    </row>
    <row r="9695" spans="1:15">
      <c r="A9695" s="14">
        <v>44525</v>
      </c>
      <c r="B9695" t="s">
        <v>75</v>
      </c>
      <c r="C9695">
        <v>8</v>
      </c>
      <c r="D9695" t="s">
        <v>50</v>
      </c>
      <c r="E9695">
        <v>1035</v>
      </c>
      <c r="F9695" t="s">
        <v>76</v>
      </c>
      <c r="G9695" t="s">
        <v>77</v>
      </c>
      <c r="H9695" t="s">
        <v>52</v>
      </c>
      <c r="I9695" t="s">
        <v>92</v>
      </c>
      <c r="J9695">
        <v>44</v>
      </c>
      <c r="K9695">
        <v>26.82</v>
      </c>
      <c r="L9695">
        <v>1800</v>
      </c>
      <c r="M9695">
        <v>30</v>
      </c>
      <c r="N9695" s="15">
        <v>2100</v>
      </c>
      <c r="O9695" s="15">
        <v>56322</v>
      </c>
    </row>
    <row r="9696" spans="1:15">
      <c r="A9696" s="14">
        <v>44525</v>
      </c>
      <c r="B9696" t="s">
        <v>75</v>
      </c>
      <c r="C9696">
        <v>8</v>
      </c>
      <c r="D9696" t="s">
        <v>50</v>
      </c>
      <c r="E9696">
        <v>1035</v>
      </c>
      <c r="F9696" t="s">
        <v>76</v>
      </c>
      <c r="G9696" t="s">
        <v>77</v>
      </c>
      <c r="H9696" t="s">
        <v>51</v>
      </c>
      <c r="I9696" t="s">
        <v>92</v>
      </c>
      <c r="J9696">
        <v>44</v>
      </c>
      <c r="K9696">
        <v>24</v>
      </c>
      <c r="L9696">
        <v>1800</v>
      </c>
      <c r="M9696">
        <v>30</v>
      </c>
      <c r="N9696" s="15">
        <v>2100</v>
      </c>
      <c r="O9696" s="15">
        <v>50400</v>
      </c>
    </row>
    <row r="9697" spans="1:15">
      <c r="A9697" s="14">
        <v>44525</v>
      </c>
      <c r="B9697" t="s">
        <v>75</v>
      </c>
      <c r="C9697">
        <v>8</v>
      </c>
      <c r="D9697" t="s">
        <v>50</v>
      </c>
      <c r="E9697">
        <v>1035</v>
      </c>
      <c r="F9697" t="s">
        <v>76</v>
      </c>
      <c r="G9697" t="s">
        <v>77</v>
      </c>
      <c r="H9697" t="s">
        <v>52</v>
      </c>
      <c r="I9697" t="s">
        <v>92</v>
      </c>
      <c r="J9697">
        <v>44</v>
      </c>
      <c r="K9697">
        <v>26.82</v>
      </c>
      <c r="L9697">
        <v>1800</v>
      </c>
      <c r="M9697">
        <v>30</v>
      </c>
      <c r="N9697" s="15">
        <v>2100</v>
      </c>
      <c r="O9697" s="15">
        <v>56322</v>
      </c>
    </row>
    <row r="9698" spans="1:15">
      <c r="A9698" s="14">
        <v>44525</v>
      </c>
      <c r="B9698" t="s">
        <v>75</v>
      </c>
      <c r="C9698">
        <v>8</v>
      </c>
      <c r="D9698" t="s">
        <v>50</v>
      </c>
      <c r="E9698">
        <v>1035</v>
      </c>
      <c r="F9698" t="s">
        <v>76</v>
      </c>
      <c r="G9698" t="s">
        <v>77</v>
      </c>
      <c r="H9698" t="s">
        <v>51</v>
      </c>
      <c r="I9698" t="s">
        <v>92</v>
      </c>
      <c r="J9698">
        <v>44</v>
      </c>
      <c r="K9698">
        <v>24</v>
      </c>
      <c r="L9698">
        <v>1800</v>
      </c>
      <c r="M9698">
        <v>30</v>
      </c>
      <c r="N9698" s="15">
        <v>2100</v>
      </c>
      <c r="O9698" s="15">
        <v>50400</v>
      </c>
    </row>
    <row r="9699" spans="1:15">
      <c r="A9699" s="14">
        <v>44525</v>
      </c>
      <c r="B9699" t="s">
        <v>75</v>
      </c>
      <c r="C9699">
        <v>8</v>
      </c>
      <c r="D9699" t="s">
        <v>50</v>
      </c>
      <c r="E9699">
        <v>1035</v>
      </c>
      <c r="F9699" t="s">
        <v>76</v>
      </c>
      <c r="G9699" t="s">
        <v>77</v>
      </c>
      <c r="H9699" t="s">
        <v>52</v>
      </c>
      <c r="I9699" t="s">
        <v>92</v>
      </c>
      <c r="J9699">
        <v>44</v>
      </c>
      <c r="K9699">
        <v>26.82</v>
      </c>
      <c r="L9699">
        <v>1800</v>
      </c>
      <c r="M9699">
        <v>30</v>
      </c>
      <c r="N9699" s="15">
        <v>2100</v>
      </c>
      <c r="O9699" s="15">
        <v>56322</v>
      </c>
    </row>
    <row r="9700" spans="1:15">
      <c r="A9700" s="14">
        <v>44525</v>
      </c>
      <c r="B9700" t="s">
        <v>75</v>
      </c>
      <c r="C9700">
        <v>8</v>
      </c>
      <c r="D9700" t="s">
        <v>50</v>
      </c>
      <c r="E9700">
        <v>1035</v>
      </c>
      <c r="F9700" t="s">
        <v>76</v>
      </c>
      <c r="G9700" t="s">
        <v>77</v>
      </c>
      <c r="H9700" t="s">
        <v>51</v>
      </c>
      <c r="I9700" t="s">
        <v>92</v>
      </c>
      <c r="J9700">
        <v>44</v>
      </c>
      <c r="K9700">
        <v>24</v>
      </c>
      <c r="L9700">
        <v>1800</v>
      </c>
      <c r="M9700">
        <v>30</v>
      </c>
      <c r="N9700" s="15">
        <v>2100</v>
      </c>
      <c r="O9700" s="15">
        <v>50400</v>
      </c>
    </row>
    <row r="9701" spans="1:15">
      <c r="A9701" s="14">
        <v>44525</v>
      </c>
      <c r="B9701" t="s">
        <v>75</v>
      </c>
      <c r="C9701">
        <v>8</v>
      </c>
      <c r="D9701" t="s">
        <v>50</v>
      </c>
      <c r="E9701">
        <v>1035</v>
      </c>
      <c r="F9701" t="s">
        <v>76</v>
      </c>
      <c r="G9701" t="s">
        <v>77</v>
      </c>
      <c r="H9701" t="s">
        <v>52</v>
      </c>
      <c r="I9701" t="s">
        <v>92</v>
      </c>
      <c r="J9701">
        <v>44</v>
      </c>
      <c r="K9701">
        <v>26.82</v>
      </c>
      <c r="L9701">
        <v>1800</v>
      </c>
      <c r="M9701">
        <v>30</v>
      </c>
      <c r="N9701" s="15">
        <v>2100</v>
      </c>
      <c r="O9701" s="15">
        <v>56322</v>
      </c>
    </row>
    <row r="9702" spans="1:15">
      <c r="A9702" s="14">
        <v>44525</v>
      </c>
      <c r="B9702" t="s">
        <v>75</v>
      </c>
      <c r="C9702">
        <v>8</v>
      </c>
      <c r="D9702" t="s">
        <v>50</v>
      </c>
      <c r="E9702">
        <v>1035</v>
      </c>
      <c r="F9702" t="s">
        <v>76</v>
      </c>
      <c r="G9702" t="s">
        <v>77</v>
      </c>
      <c r="H9702" t="s">
        <v>51</v>
      </c>
      <c r="I9702" t="s">
        <v>92</v>
      </c>
      <c r="J9702">
        <v>44</v>
      </c>
      <c r="K9702">
        <v>24</v>
      </c>
      <c r="L9702">
        <v>1800</v>
      </c>
      <c r="M9702">
        <v>30</v>
      </c>
      <c r="N9702" s="15">
        <v>2100</v>
      </c>
      <c r="O9702" s="15">
        <v>50400</v>
      </c>
    </row>
    <row r="9703" spans="1:15">
      <c r="A9703" s="14">
        <v>44525</v>
      </c>
      <c r="B9703" t="s">
        <v>75</v>
      </c>
      <c r="C9703">
        <v>8</v>
      </c>
      <c r="D9703" t="s">
        <v>50</v>
      </c>
      <c r="E9703">
        <v>1035</v>
      </c>
      <c r="F9703" t="s">
        <v>76</v>
      </c>
      <c r="G9703" t="s">
        <v>77</v>
      </c>
      <c r="H9703" t="s">
        <v>52</v>
      </c>
      <c r="I9703" t="s">
        <v>92</v>
      </c>
      <c r="J9703">
        <v>44</v>
      </c>
      <c r="K9703">
        <v>26.82</v>
      </c>
      <c r="L9703">
        <v>1800</v>
      </c>
      <c r="M9703">
        <v>30</v>
      </c>
      <c r="N9703" s="15">
        <v>2100</v>
      </c>
      <c r="O9703" s="15">
        <v>56322</v>
      </c>
    </row>
    <row r="9704" spans="1:15">
      <c r="A9704" s="14">
        <v>44525</v>
      </c>
      <c r="B9704" t="s">
        <v>75</v>
      </c>
      <c r="C9704">
        <v>8</v>
      </c>
      <c r="D9704" t="s">
        <v>50</v>
      </c>
      <c r="E9704">
        <v>1035</v>
      </c>
      <c r="F9704" t="s">
        <v>76</v>
      </c>
      <c r="G9704" t="s">
        <v>77</v>
      </c>
      <c r="H9704" t="s">
        <v>51</v>
      </c>
      <c r="I9704" t="s">
        <v>92</v>
      </c>
      <c r="J9704">
        <v>44</v>
      </c>
      <c r="K9704">
        <v>24</v>
      </c>
      <c r="L9704">
        <v>1800</v>
      </c>
      <c r="M9704">
        <v>30</v>
      </c>
      <c r="N9704" s="15">
        <v>2100</v>
      </c>
      <c r="O9704" s="15">
        <v>50400</v>
      </c>
    </row>
    <row r="9705" spans="1:15">
      <c r="A9705" s="14">
        <v>44525</v>
      </c>
      <c r="B9705" t="s">
        <v>75</v>
      </c>
      <c r="C9705">
        <v>8</v>
      </c>
      <c r="D9705" t="s">
        <v>50</v>
      </c>
      <c r="E9705">
        <v>1035</v>
      </c>
      <c r="F9705" t="s">
        <v>76</v>
      </c>
      <c r="G9705" t="s">
        <v>77</v>
      </c>
      <c r="H9705" t="s">
        <v>52</v>
      </c>
      <c r="I9705" t="s">
        <v>92</v>
      </c>
      <c r="J9705">
        <v>44</v>
      </c>
      <c r="K9705">
        <v>26.82</v>
      </c>
      <c r="L9705">
        <v>1800</v>
      </c>
      <c r="M9705">
        <v>30</v>
      </c>
      <c r="N9705" s="15">
        <v>2100</v>
      </c>
      <c r="O9705" s="15">
        <v>56322</v>
      </c>
    </row>
    <row r="9706" spans="1:15">
      <c r="A9706" s="14">
        <v>44525</v>
      </c>
      <c r="B9706" t="s">
        <v>75</v>
      </c>
      <c r="C9706">
        <v>8</v>
      </c>
      <c r="D9706" t="s">
        <v>50</v>
      </c>
      <c r="E9706">
        <v>1035</v>
      </c>
      <c r="F9706" t="s">
        <v>76</v>
      </c>
      <c r="G9706" t="s">
        <v>77</v>
      </c>
      <c r="H9706" t="s">
        <v>51</v>
      </c>
      <c r="I9706" t="s">
        <v>92</v>
      </c>
      <c r="J9706">
        <v>44</v>
      </c>
      <c r="K9706">
        <v>24</v>
      </c>
      <c r="L9706">
        <v>1800</v>
      </c>
      <c r="M9706">
        <v>30</v>
      </c>
      <c r="N9706" s="15">
        <v>7000</v>
      </c>
      <c r="O9706" s="15">
        <v>168000</v>
      </c>
    </row>
    <row r="9707" spans="1:15">
      <c r="A9707" s="14">
        <v>44525</v>
      </c>
      <c r="B9707" t="s">
        <v>75</v>
      </c>
      <c r="C9707">
        <v>8</v>
      </c>
      <c r="D9707" t="s">
        <v>50</v>
      </c>
      <c r="E9707">
        <v>1035</v>
      </c>
      <c r="F9707" t="s">
        <v>76</v>
      </c>
      <c r="G9707" t="s">
        <v>77</v>
      </c>
      <c r="H9707" t="s">
        <v>52</v>
      </c>
      <c r="I9707" t="s">
        <v>92</v>
      </c>
      <c r="J9707">
        <v>44</v>
      </c>
      <c r="K9707">
        <v>26.82</v>
      </c>
      <c r="L9707">
        <v>1800</v>
      </c>
      <c r="M9707">
        <v>30</v>
      </c>
      <c r="N9707" s="15">
        <v>7000</v>
      </c>
      <c r="O9707" s="15">
        <v>187740</v>
      </c>
    </row>
    <row r="9708" spans="1:15">
      <c r="A9708" s="14">
        <v>44525</v>
      </c>
      <c r="B9708" t="s">
        <v>75</v>
      </c>
      <c r="C9708">
        <v>8</v>
      </c>
      <c r="D9708" t="s">
        <v>50</v>
      </c>
      <c r="E9708">
        <v>1035</v>
      </c>
      <c r="F9708" t="s">
        <v>76</v>
      </c>
      <c r="G9708" t="s">
        <v>77</v>
      </c>
      <c r="H9708" t="s">
        <v>51</v>
      </c>
      <c r="I9708" t="s">
        <v>92</v>
      </c>
      <c r="J9708">
        <v>44</v>
      </c>
      <c r="K9708">
        <v>24</v>
      </c>
      <c r="L9708">
        <v>1800</v>
      </c>
      <c r="M9708">
        <v>30</v>
      </c>
      <c r="N9708" s="15">
        <v>7000</v>
      </c>
      <c r="O9708" s="15">
        <v>168000</v>
      </c>
    </row>
    <row r="9709" spans="1:15">
      <c r="A9709" s="14">
        <v>44525</v>
      </c>
      <c r="B9709" t="s">
        <v>75</v>
      </c>
      <c r="C9709">
        <v>8</v>
      </c>
      <c r="D9709" t="s">
        <v>50</v>
      </c>
      <c r="E9709">
        <v>1035</v>
      </c>
      <c r="F9709" t="s">
        <v>76</v>
      </c>
      <c r="G9709" t="s">
        <v>77</v>
      </c>
      <c r="H9709" t="s">
        <v>52</v>
      </c>
      <c r="I9709" t="s">
        <v>92</v>
      </c>
      <c r="J9709">
        <v>44</v>
      </c>
      <c r="K9709">
        <v>26.82</v>
      </c>
      <c r="L9709">
        <v>1800</v>
      </c>
      <c r="M9709">
        <v>30</v>
      </c>
      <c r="N9709" s="15">
        <v>7000</v>
      </c>
      <c r="O9709" s="15">
        <v>187740</v>
      </c>
    </row>
    <row r="9710" spans="1:15">
      <c r="A9710" s="14">
        <v>44525</v>
      </c>
      <c r="B9710" t="s">
        <v>75</v>
      </c>
      <c r="C9710">
        <v>8</v>
      </c>
      <c r="D9710" t="s">
        <v>50</v>
      </c>
      <c r="E9710">
        <v>1035</v>
      </c>
      <c r="F9710" t="s">
        <v>76</v>
      </c>
      <c r="G9710" t="s">
        <v>77</v>
      </c>
      <c r="H9710" t="s">
        <v>51</v>
      </c>
      <c r="I9710" t="s">
        <v>92</v>
      </c>
      <c r="J9710">
        <v>44</v>
      </c>
      <c r="K9710">
        <v>24</v>
      </c>
      <c r="L9710">
        <v>1800</v>
      </c>
      <c r="M9710">
        <v>30</v>
      </c>
      <c r="N9710" s="15">
        <v>2100</v>
      </c>
      <c r="O9710" s="15">
        <v>50400</v>
      </c>
    </row>
    <row r="9711" spans="1:15">
      <c r="A9711" s="14">
        <v>44525</v>
      </c>
      <c r="B9711" t="s">
        <v>75</v>
      </c>
      <c r="C9711">
        <v>8</v>
      </c>
      <c r="D9711" t="s">
        <v>50</v>
      </c>
      <c r="E9711">
        <v>1035</v>
      </c>
      <c r="F9711" t="s">
        <v>76</v>
      </c>
      <c r="G9711" t="s">
        <v>77</v>
      </c>
      <c r="H9711" t="s">
        <v>52</v>
      </c>
      <c r="I9711" t="s">
        <v>92</v>
      </c>
      <c r="J9711">
        <v>44</v>
      </c>
      <c r="K9711">
        <v>26.82</v>
      </c>
      <c r="L9711">
        <v>1800</v>
      </c>
      <c r="M9711">
        <v>30</v>
      </c>
      <c r="N9711" s="15">
        <v>2100</v>
      </c>
      <c r="O9711" s="15">
        <v>56322</v>
      </c>
    </row>
    <row r="9712" spans="1:15">
      <c r="A9712" s="14">
        <v>44525</v>
      </c>
      <c r="B9712" t="s">
        <v>75</v>
      </c>
      <c r="C9712">
        <v>8</v>
      </c>
      <c r="D9712" t="s">
        <v>50</v>
      </c>
      <c r="E9712">
        <v>1035</v>
      </c>
      <c r="F9712" t="s">
        <v>76</v>
      </c>
      <c r="G9712" t="s">
        <v>77</v>
      </c>
      <c r="H9712" t="s">
        <v>51</v>
      </c>
      <c r="I9712" t="s">
        <v>92</v>
      </c>
      <c r="J9712">
        <v>44</v>
      </c>
      <c r="K9712">
        <v>24</v>
      </c>
      <c r="L9712">
        <v>1800</v>
      </c>
      <c r="M9712">
        <v>30</v>
      </c>
      <c r="N9712" s="15">
        <v>2100</v>
      </c>
      <c r="O9712" s="15">
        <v>50400</v>
      </c>
    </row>
    <row r="9713" spans="1:15">
      <c r="A9713" s="14">
        <v>44525</v>
      </c>
      <c r="B9713" t="s">
        <v>75</v>
      </c>
      <c r="C9713">
        <v>8</v>
      </c>
      <c r="D9713" t="s">
        <v>50</v>
      </c>
      <c r="E9713">
        <v>1035</v>
      </c>
      <c r="F9713" t="s">
        <v>76</v>
      </c>
      <c r="G9713" t="s">
        <v>77</v>
      </c>
      <c r="H9713" t="s">
        <v>52</v>
      </c>
      <c r="I9713" t="s">
        <v>92</v>
      </c>
      <c r="J9713">
        <v>44</v>
      </c>
      <c r="K9713">
        <v>26.82</v>
      </c>
      <c r="L9713">
        <v>1800</v>
      </c>
      <c r="M9713">
        <v>30</v>
      </c>
      <c r="N9713" s="15">
        <v>2100</v>
      </c>
      <c r="O9713" s="15">
        <v>56322</v>
      </c>
    </row>
    <row r="9714" spans="1:15">
      <c r="A9714" s="14">
        <v>44525</v>
      </c>
      <c r="B9714" t="s">
        <v>75</v>
      </c>
      <c r="C9714">
        <v>8</v>
      </c>
      <c r="D9714" t="s">
        <v>50</v>
      </c>
      <c r="E9714">
        <v>1035</v>
      </c>
      <c r="F9714" t="s">
        <v>76</v>
      </c>
      <c r="G9714" t="s">
        <v>77</v>
      </c>
      <c r="H9714" t="s">
        <v>51</v>
      </c>
      <c r="I9714" t="s">
        <v>92</v>
      </c>
      <c r="J9714">
        <v>44</v>
      </c>
      <c r="K9714">
        <v>24</v>
      </c>
      <c r="L9714">
        <v>1800</v>
      </c>
      <c r="M9714">
        <v>30</v>
      </c>
      <c r="N9714" s="15">
        <v>2100</v>
      </c>
      <c r="O9714" s="15">
        <v>50400</v>
      </c>
    </row>
    <row r="9715" spans="1:15">
      <c r="A9715" s="14">
        <v>44525</v>
      </c>
      <c r="B9715" t="s">
        <v>75</v>
      </c>
      <c r="C9715">
        <v>8</v>
      </c>
      <c r="D9715" t="s">
        <v>50</v>
      </c>
      <c r="E9715">
        <v>1035</v>
      </c>
      <c r="F9715" t="s">
        <v>76</v>
      </c>
      <c r="G9715" t="s">
        <v>77</v>
      </c>
      <c r="H9715" t="s">
        <v>52</v>
      </c>
      <c r="I9715" t="s">
        <v>92</v>
      </c>
      <c r="J9715">
        <v>44</v>
      </c>
      <c r="K9715">
        <v>26.82</v>
      </c>
      <c r="L9715">
        <v>1800</v>
      </c>
      <c r="M9715">
        <v>30</v>
      </c>
      <c r="N9715" s="15">
        <v>2100</v>
      </c>
      <c r="O9715" s="15">
        <v>56322</v>
      </c>
    </row>
    <row r="9716" spans="1:15">
      <c r="A9716" s="14">
        <v>44525</v>
      </c>
      <c r="B9716" t="s">
        <v>75</v>
      </c>
      <c r="C9716">
        <v>8</v>
      </c>
      <c r="D9716" t="s">
        <v>50</v>
      </c>
      <c r="E9716">
        <v>1035</v>
      </c>
      <c r="F9716" t="s">
        <v>76</v>
      </c>
      <c r="G9716" t="s">
        <v>77</v>
      </c>
      <c r="H9716" t="s">
        <v>51</v>
      </c>
      <c r="I9716" t="s">
        <v>92</v>
      </c>
      <c r="J9716">
        <v>44</v>
      </c>
      <c r="K9716">
        <v>24</v>
      </c>
      <c r="L9716">
        <v>1800</v>
      </c>
      <c r="M9716">
        <v>30</v>
      </c>
      <c r="N9716" s="15">
        <v>2500</v>
      </c>
      <c r="O9716" s="15">
        <v>60000</v>
      </c>
    </row>
    <row r="9717" spans="1:15">
      <c r="A9717" s="14">
        <v>44525</v>
      </c>
      <c r="B9717" t="s">
        <v>75</v>
      </c>
      <c r="C9717">
        <v>8</v>
      </c>
      <c r="D9717" t="s">
        <v>50</v>
      </c>
      <c r="E9717">
        <v>1035</v>
      </c>
      <c r="F9717" t="s">
        <v>76</v>
      </c>
      <c r="G9717" t="s">
        <v>77</v>
      </c>
      <c r="H9717" t="s">
        <v>52</v>
      </c>
      <c r="I9717" t="s">
        <v>92</v>
      </c>
      <c r="J9717">
        <v>44</v>
      </c>
      <c r="K9717">
        <v>26.82</v>
      </c>
      <c r="L9717">
        <v>1800</v>
      </c>
      <c r="M9717">
        <v>30</v>
      </c>
      <c r="N9717" s="15">
        <v>2500</v>
      </c>
      <c r="O9717" s="15">
        <v>67050</v>
      </c>
    </row>
    <row r="9718" spans="1:15">
      <c r="A9718" s="14">
        <v>44525</v>
      </c>
      <c r="B9718" t="s">
        <v>75</v>
      </c>
      <c r="C9718">
        <v>8</v>
      </c>
      <c r="D9718" t="s">
        <v>50</v>
      </c>
      <c r="E9718">
        <v>1035</v>
      </c>
      <c r="F9718" t="s">
        <v>76</v>
      </c>
      <c r="G9718" t="s">
        <v>77</v>
      </c>
      <c r="H9718" t="s">
        <v>51</v>
      </c>
      <c r="I9718" t="s">
        <v>92</v>
      </c>
      <c r="J9718">
        <v>44</v>
      </c>
      <c r="K9718">
        <v>24</v>
      </c>
      <c r="L9718">
        <v>1800</v>
      </c>
      <c r="M9718">
        <v>30</v>
      </c>
      <c r="N9718" s="15">
        <v>2100</v>
      </c>
      <c r="O9718" s="15">
        <v>50400</v>
      </c>
    </row>
    <row r="9719" spans="1:15">
      <c r="A9719" s="14">
        <v>44525</v>
      </c>
      <c r="B9719" t="s">
        <v>75</v>
      </c>
      <c r="C9719">
        <v>8</v>
      </c>
      <c r="D9719" t="s">
        <v>50</v>
      </c>
      <c r="E9719">
        <v>1035</v>
      </c>
      <c r="F9719" t="s">
        <v>76</v>
      </c>
      <c r="G9719" t="s">
        <v>77</v>
      </c>
      <c r="H9719" t="s">
        <v>52</v>
      </c>
      <c r="I9719" t="s">
        <v>92</v>
      </c>
      <c r="J9719">
        <v>44</v>
      </c>
      <c r="K9719">
        <v>26.82</v>
      </c>
      <c r="L9719">
        <v>1800</v>
      </c>
      <c r="M9719">
        <v>30</v>
      </c>
      <c r="N9719" s="15">
        <v>2100</v>
      </c>
      <c r="O9719" s="15">
        <v>56322</v>
      </c>
    </row>
    <row r="9720" spans="1:15">
      <c r="A9720" s="14">
        <v>44525</v>
      </c>
      <c r="B9720" t="s">
        <v>75</v>
      </c>
      <c r="C9720">
        <v>8</v>
      </c>
      <c r="D9720" t="s">
        <v>50</v>
      </c>
      <c r="E9720">
        <v>1035</v>
      </c>
      <c r="F9720" t="s">
        <v>76</v>
      </c>
      <c r="G9720" t="s">
        <v>77</v>
      </c>
      <c r="H9720" t="s">
        <v>51</v>
      </c>
      <c r="I9720" t="s">
        <v>92</v>
      </c>
      <c r="J9720">
        <v>44</v>
      </c>
      <c r="K9720">
        <v>24</v>
      </c>
      <c r="L9720">
        <v>1800</v>
      </c>
      <c r="M9720">
        <v>30</v>
      </c>
      <c r="N9720" s="15">
        <v>2100</v>
      </c>
      <c r="O9720" s="15">
        <v>50400</v>
      </c>
    </row>
    <row r="9721" spans="1:15">
      <c r="A9721" s="14">
        <v>44525</v>
      </c>
      <c r="B9721" t="s">
        <v>75</v>
      </c>
      <c r="C9721">
        <v>8</v>
      </c>
      <c r="D9721" t="s">
        <v>50</v>
      </c>
      <c r="E9721">
        <v>1035</v>
      </c>
      <c r="F9721" t="s">
        <v>76</v>
      </c>
      <c r="G9721" t="s">
        <v>77</v>
      </c>
      <c r="H9721" t="s">
        <v>52</v>
      </c>
      <c r="I9721" t="s">
        <v>92</v>
      </c>
      <c r="J9721">
        <v>44</v>
      </c>
      <c r="K9721">
        <v>26.82</v>
      </c>
      <c r="L9721">
        <v>1800</v>
      </c>
      <c r="M9721">
        <v>30</v>
      </c>
      <c r="N9721" s="15">
        <v>2100</v>
      </c>
      <c r="O9721" s="15">
        <v>56322</v>
      </c>
    </row>
    <row r="9722" spans="1:15">
      <c r="A9722" s="14">
        <v>44525</v>
      </c>
      <c r="B9722" t="s">
        <v>75</v>
      </c>
      <c r="C9722">
        <v>8</v>
      </c>
      <c r="D9722" t="s">
        <v>50</v>
      </c>
      <c r="E9722">
        <v>1035</v>
      </c>
      <c r="F9722" t="s">
        <v>76</v>
      </c>
      <c r="G9722" t="s">
        <v>77</v>
      </c>
      <c r="H9722" t="s">
        <v>51</v>
      </c>
      <c r="I9722" t="s">
        <v>92</v>
      </c>
      <c r="J9722">
        <v>44</v>
      </c>
      <c r="K9722">
        <v>24</v>
      </c>
      <c r="L9722">
        <v>1800</v>
      </c>
      <c r="M9722">
        <v>30</v>
      </c>
      <c r="N9722" s="15">
        <v>7000</v>
      </c>
      <c r="O9722" s="15">
        <v>168000</v>
      </c>
    </row>
    <row r="9723" spans="1:15">
      <c r="A9723" s="14">
        <v>44525</v>
      </c>
      <c r="B9723" t="s">
        <v>75</v>
      </c>
      <c r="C9723">
        <v>8</v>
      </c>
      <c r="D9723" t="s">
        <v>50</v>
      </c>
      <c r="E9723">
        <v>1035</v>
      </c>
      <c r="F9723" t="s">
        <v>76</v>
      </c>
      <c r="G9723" t="s">
        <v>77</v>
      </c>
      <c r="H9723" t="s">
        <v>52</v>
      </c>
      <c r="I9723" t="s">
        <v>92</v>
      </c>
      <c r="J9723">
        <v>44</v>
      </c>
      <c r="K9723">
        <v>26.82</v>
      </c>
      <c r="L9723">
        <v>1800</v>
      </c>
      <c r="M9723">
        <v>30</v>
      </c>
      <c r="N9723" s="15">
        <v>7000</v>
      </c>
      <c r="O9723" s="15">
        <v>187740</v>
      </c>
    </row>
    <row r="9724" spans="1:15">
      <c r="A9724" s="14">
        <v>44525</v>
      </c>
      <c r="B9724" t="s">
        <v>75</v>
      </c>
      <c r="C9724">
        <v>8</v>
      </c>
      <c r="D9724" t="s">
        <v>50</v>
      </c>
      <c r="E9724">
        <v>1035</v>
      </c>
      <c r="F9724" t="s">
        <v>76</v>
      </c>
      <c r="G9724" t="s">
        <v>77</v>
      </c>
      <c r="H9724" t="s">
        <v>51</v>
      </c>
      <c r="I9724" t="s">
        <v>92</v>
      </c>
      <c r="J9724">
        <v>44</v>
      </c>
      <c r="K9724">
        <v>24</v>
      </c>
      <c r="L9724">
        <v>1800</v>
      </c>
      <c r="M9724">
        <v>30</v>
      </c>
      <c r="N9724" s="15">
        <v>2100</v>
      </c>
      <c r="O9724" s="15">
        <v>50400</v>
      </c>
    </row>
    <row r="9725" spans="1:15">
      <c r="A9725" s="14">
        <v>44525</v>
      </c>
      <c r="B9725" t="s">
        <v>75</v>
      </c>
      <c r="C9725">
        <v>8</v>
      </c>
      <c r="D9725" t="s">
        <v>50</v>
      </c>
      <c r="E9725">
        <v>1035</v>
      </c>
      <c r="F9725" t="s">
        <v>76</v>
      </c>
      <c r="G9725" t="s">
        <v>77</v>
      </c>
      <c r="H9725" t="s">
        <v>52</v>
      </c>
      <c r="I9725" t="s">
        <v>92</v>
      </c>
      <c r="J9725">
        <v>44</v>
      </c>
      <c r="K9725">
        <v>26.82</v>
      </c>
      <c r="L9725">
        <v>1800</v>
      </c>
      <c r="M9725">
        <v>30</v>
      </c>
      <c r="N9725" s="15">
        <v>2100</v>
      </c>
      <c r="O9725" s="15">
        <v>56322</v>
      </c>
    </row>
    <row r="9726" spans="1:15">
      <c r="A9726" s="14">
        <v>44525</v>
      </c>
      <c r="B9726" t="s">
        <v>75</v>
      </c>
      <c r="C9726">
        <v>8</v>
      </c>
      <c r="D9726" t="s">
        <v>50</v>
      </c>
      <c r="E9726">
        <v>1035</v>
      </c>
      <c r="F9726" t="s">
        <v>76</v>
      </c>
      <c r="G9726" t="s">
        <v>77</v>
      </c>
      <c r="H9726" t="s">
        <v>51</v>
      </c>
      <c r="I9726" t="s">
        <v>92</v>
      </c>
      <c r="J9726">
        <v>44</v>
      </c>
      <c r="K9726">
        <v>24</v>
      </c>
      <c r="L9726">
        <v>1800</v>
      </c>
      <c r="M9726">
        <v>30</v>
      </c>
      <c r="N9726" s="15">
        <v>13800</v>
      </c>
      <c r="O9726" s="15">
        <v>331200</v>
      </c>
    </row>
    <row r="9727" spans="1:15">
      <c r="A9727" s="14">
        <v>44525</v>
      </c>
      <c r="B9727" t="s">
        <v>75</v>
      </c>
      <c r="C9727">
        <v>8</v>
      </c>
      <c r="D9727" t="s">
        <v>50</v>
      </c>
      <c r="E9727">
        <v>1035</v>
      </c>
      <c r="F9727" t="s">
        <v>76</v>
      </c>
      <c r="G9727" t="s">
        <v>77</v>
      </c>
      <c r="H9727" t="s">
        <v>52</v>
      </c>
      <c r="I9727" t="s">
        <v>92</v>
      </c>
      <c r="J9727">
        <v>44</v>
      </c>
      <c r="K9727">
        <v>26.82</v>
      </c>
      <c r="L9727">
        <v>1800</v>
      </c>
      <c r="M9727">
        <v>30</v>
      </c>
      <c r="N9727" s="15">
        <v>13800</v>
      </c>
      <c r="O9727" s="15">
        <v>370116</v>
      </c>
    </row>
    <row r="9728" spans="1:15">
      <c r="A9728" s="14">
        <v>44525</v>
      </c>
      <c r="B9728" t="s">
        <v>75</v>
      </c>
      <c r="C9728">
        <v>8</v>
      </c>
      <c r="D9728" t="s">
        <v>50</v>
      </c>
      <c r="E9728">
        <v>1035</v>
      </c>
      <c r="F9728" t="s">
        <v>76</v>
      </c>
      <c r="G9728" t="s">
        <v>77</v>
      </c>
      <c r="H9728" t="s">
        <v>51</v>
      </c>
      <c r="I9728" t="s">
        <v>92</v>
      </c>
      <c r="J9728">
        <v>44</v>
      </c>
      <c r="K9728">
        <v>24</v>
      </c>
      <c r="L9728">
        <v>1800</v>
      </c>
      <c r="M9728">
        <v>30</v>
      </c>
      <c r="N9728" s="15">
        <v>9400</v>
      </c>
      <c r="O9728" s="15">
        <v>225600</v>
      </c>
    </row>
    <row r="9729" spans="1:15">
      <c r="A9729" s="14">
        <v>44525</v>
      </c>
      <c r="B9729" t="s">
        <v>75</v>
      </c>
      <c r="C9729">
        <v>8</v>
      </c>
      <c r="D9729" t="s">
        <v>50</v>
      </c>
      <c r="E9729">
        <v>1035</v>
      </c>
      <c r="F9729" t="s">
        <v>76</v>
      </c>
      <c r="G9729" t="s">
        <v>77</v>
      </c>
      <c r="H9729" t="s">
        <v>52</v>
      </c>
      <c r="I9729" t="s">
        <v>92</v>
      </c>
      <c r="J9729">
        <v>44</v>
      </c>
      <c r="K9729">
        <v>26.82</v>
      </c>
      <c r="L9729">
        <v>1800</v>
      </c>
      <c r="M9729">
        <v>30</v>
      </c>
      <c r="N9729" s="15">
        <v>9400</v>
      </c>
      <c r="O9729" s="15">
        <v>252108</v>
      </c>
    </row>
    <row r="9730" spans="1:15">
      <c r="A9730" s="14">
        <v>44525</v>
      </c>
      <c r="B9730" t="s">
        <v>75</v>
      </c>
      <c r="C9730">
        <v>8</v>
      </c>
      <c r="D9730" t="s">
        <v>50</v>
      </c>
      <c r="E9730">
        <v>1035</v>
      </c>
      <c r="F9730" t="s">
        <v>76</v>
      </c>
      <c r="G9730" t="s">
        <v>77</v>
      </c>
      <c r="H9730" t="s">
        <v>51</v>
      </c>
      <c r="I9730" t="s">
        <v>92</v>
      </c>
      <c r="J9730">
        <v>44</v>
      </c>
      <c r="K9730">
        <v>24</v>
      </c>
      <c r="L9730">
        <v>1800</v>
      </c>
      <c r="M9730">
        <v>30</v>
      </c>
      <c r="N9730" s="15">
        <v>2100</v>
      </c>
      <c r="O9730" s="15">
        <v>50400</v>
      </c>
    </row>
    <row r="9731" spans="1:15">
      <c r="A9731" s="14">
        <v>44525</v>
      </c>
      <c r="B9731" t="s">
        <v>75</v>
      </c>
      <c r="C9731">
        <v>8</v>
      </c>
      <c r="D9731" t="s">
        <v>50</v>
      </c>
      <c r="E9731">
        <v>1035</v>
      </c>
      <c r="F9731" t="s">
        <v>76</v>
      </c>
      <c r="G9731" t="s">
        <v>77</v>
      </c>
      <c r="H9731" t="s">
        <v>52</v>
      </c>
      <c r="I9731" t="s">
        <v>92</v>
      </c>
      <c r="J9731">
        <v>44</v>
      </c>
      <c r="K9731">
        <v>26.82</v>
      </c>
      <c r="L9731">
        <v>1800</v>
      </c>
      <c r="M9731">
        <v>30</v>
      </c>
      <c r="N9731" s="15">
        <v>2100</v>
      </c>
      <c r="O9731" s="15">
        <v>56322</v>
      </c>
    </row>
    <row r="9732" spans="1:15">
      <c r="A9732" s="14">
        <v>44525</v>
      </c>
      <c r="B9732" t="s">
        <v>73</v>
      </c>
      <c r="C9732">
        <v>8</v>
      </c>
      <c r="D9732" t="s">
        <v>50</v>
      </c>
      <c r="E9732">
        <v>1036</v>
      </c>
      <c r="F9732" t="s">
        <v>74</v>
      </c>
      <c r="G9732" t="s">
        <v>57</v>
      </c>
      <c r="H9732" t="s">
        <v>51</v>
      </c>
      <c r="I9732" t="s">
        <v>53</v>
      </c>
      <c r="J9732">
        <v>44</v>
      </c>
      <c r="K9732">
        <v>20</v>
      </c>
      <c r="L9732">
        <v>1114</v>
      </c>
      <c r="M9732">
        <v>30</v>
      </c>
      <c r="N9732" s="15">
        <v>40000</v>
      </c>
      <c r="O9732" s="15">
        <v>800000</v>
      </c>
    </row>
    <row r="9733" spans="1:15">
      <c r="A9733" s="14">
        <v>44525</v>
      </c>
      <c r="B9733" t="s">
        <v>73</v>
      </c>
      <c r="C9733">
        <v>7</v>
      </c>
      <c r="D9733" t="s">
        <v>50</v>
      </c>
      <c r="E9733">
        <v>1036</v>
      </c>
      <c r="F9733" t="s">
        <v>74</v>
      </c>
      <c r="G9733" t="s">
        <v>57</v>
      </c>
      <c r="H9733" t="s">
        <v>51</v>
      </c>
      <c r="I9733" t="s">
        <v>53</v>
      </c>
      <c r="J9733">
        <v>44</v>
      </c>
      <c r="K9733">
        <v>29.98</v>
      </c>
      <c r="L9733">
        <v>746</v>
      </c>
      <c r="M9733">
        <v>30</v>
      </c>
      <c r="N9733" s="15">
        <v>8000</v>
      </c>
      <c r="O9733" s="15">
        <v>239840</v>
      </c>
    </row>
    <row r="9734" spans="1:15">
      <c r="A9734" s="14">
        <v>44525</v>
      </c>
      <c r="B9734" t="s">
        <v>73</v>
      </c>
      <c r="C9734">
        <v>7</v>
      </c>
      <c r="D9734" t="s">
        <v>50</v>
      </c>
      <c r="E9734">
        <v>1036</v>
      </c>
      <c r="F9734" t="s">
        <v>74</v>
      </c>
      <c r="G9734" t="s">
        <v>57</v>
      </c>
      <c r="H9734" t="s">
        <v>51</v>
      </c>
      <c r="I9734" t="s">
        <v>53</v>
      </c>
      <c r="J9734">
        <v>44</v>
      </c>
      <c r="K9734">
        <v>24.99</v>
      </c>
      <c r="L9734">
        <v>739</v>
      </c>
      <c r="M9734">
        <v>30</v>
      </c>
      <c r="N9734" s="15">
        <v>24000</v>
      </c>
      <c r="O9734" s="15">
        <v>599760</v>
      </c>
    </row>
    <row r="9735" spans="1:15">
      <c r="A9735" s="14">
        <v>44525</v>
      </c>
      <c r="B9735" t="s">
        <v>73</v>
      </c>
      <c r="C9735">
        <v>8</v>
      </c>
      <c r="D9735" t="s">
        <v>50</v>
      </c>
      <c r="E9735">
        <v>1036</v>
      </c>
      <c r="F9735" t="s">
        <v>74</v>
      </c>
      <c r="G9735" t="s">
        <v>117</v>
      </c>
      <c r="H9735" t="s">
        <v>51</v>
      </c>
      <c r="I9735" t="s">
        <v>118</v>
      </c>
      <c r="J9735">
        <v>44</v>
      </c>
      <c r="K9735">
        <v>22.5</v>
      </c>
      <c r="L9735">
        <v>2075</v>
      </c>
      <c r="M9735">
        <v>30</v>
      </c>
      <c r="N9735" s="15">
        <v>60000</v>
      </c>
      <c r="O9735" s="15">
        <v>1350000</v>
      </c>
    </row>
    <row r="9736" spans="1:15">
      <c r="A9736" s="14">
        <v>44525</v>
      </c>
      <c r="B9736" t="s">
        <v>73</v>
      </c>
      <c r="C9736">
        <v>8</v>
      </c>
      <c r="D9736" t="s">
        <v>50</v>
      </c>
      <c r="E9736">
        <v>1036</v>
      </c>
      <c r="F9736" t="s">
        <v>74</v>
      </c>
      <c r="G9736" t="s">
        <v>57</v>
      </c>
      <c r="H9736" t="s">
        <v>51</v>
      </c>
      <c r="I9736" t="s">
        <v>53</v>
      </c>
      <c r="J9736">
        <v>44</v>
      </c>
      <c r="K9736">
        <v>24.9</v>
      </c>
      <c r="L9736">
        <v>1112</v>
      </c>
      <c r="M9736">
        <v>30</v>
      </c>
      <c r="N9736" s="15">
        <v>40000</v>
      </c>
      <c r="O9736" s="15">
        <v>996000</v>
      </c>
    </row>
    <row r="9737" spans="1:15">
      <c r="A9737" s="14">
        <v>44525</v>
      </c>
      <c r="B9737" t="s">
        <v>73</v>
      </c>
      <c r="C9737">
        <v>8</v>
      </c>
      <c r="D9737" t="s">
        <v>50</v>
      </c>
      <c r="E9737">
        <v>1036</v>
      </c>
      <c r="F9737" t="s">
        <v>74</v>
      </c>
      <c r="G9737" t="s">
        <v>57</v>
      </c>
      <c r="H9737" t="s">
        <v>51</v>
      </c>
      <c r="I9737" t="s">
        <v>53</v>
      </c>
      <c r="J9737">
        <v>44</v>
      </c>
      <c r="K9737">
        <v>24.6</v>
      </c>
      <c r="L9737">
        <v>1110</v>
      </c>
      <c r="M9737">
        <v>30</v>
      </c>
      <c r="N9737" s="15">
        <v>24000</v>
      </c>
      <c r="O9737" s="15">
        <v>590400</v>
      </c>
    </row>
    <row r="9738" spans="1:15">
      <c r="A9738" s="14">
        <v>44525</v>
      </c>
      <c r="B9738" t="s">
        <v>73</v>
      </c>
      <c r="C9738">
        <v>8</v>
      </c>
      <c r="D9738" t="s">
        <v>50</v>
      </c>
      <c r="E9738">
        <v>1036</v>
      </c>
      <c r="F9738" t="s">
        <v>74</v>
      </c>
      <c r="G9738" t="s">
        <v>57</v>
      </c>
      <c r="H9738" t="s">
        <v>51</v>
      </c>
      <c r="I9738" t="s">
        <v>53</v>
      </c>
      <c r="J9738">
        <v>44</v>
      </c>
      <c r="K9738">
        <v>24.9</v>
      </c>
      <c r="L9738">
        <v>1112</v>
      </c>
      <c r="M9738">
        <v>30</v>
      </c>
      <c r="N9738" s="15">
        <v>30000</v>
      </c>
      <c r="O9738" s="15">
        <v>747000</v>
      </c>
    </row>
    <row r="9739" spans="1:15">
      <c r="A9739" s="14">
        <v>44525</v>
      </c>
      <c r="B9739" t="s">
        <v>73</v>
      </c>
      <c r="C9739">
        <v>8</v>
      </c>
      <c r="D9739" t="s">
        <v>50</v>
      </c>
      <c r="E9739">
        <v>1036</v>
      </c>
      <c r="F9739" t="s">
        <v>74</v>
      </c>
      <c r="G9739" t="s">
        <v>57</v>
      </c>
      <c r="H9739" t="s">
        <v>51</v>
      </c>
      <c r="I9739" t="s">
        <v>53</v>
      </c>
      <c r="J9739">
        <v>44</v>
      </c>
      <c r="K9739">
        <v>20</v>
      </c>
      <c r="L9739">
        <v>1117</v>
      </c>
      <c r="M9739">
        <v>30</v>
      </c>
      <c r="N9739" s="15">
        <v>20000</v>
      </c>
      <c r="O9739" s="15">
        <v>400000</v>
      </c>
    </row>
    <row r="9740" spans="1:15">
      <c r="A9740" s="14">
        <v>44525</v>
      </c>
      <c r="B9740" t="s">
        <v>73</v>
      </c>
      <c r="C9740">
        <v>7</v>
      </c>
      <c r="D9740" t="s">
        <v>50</v>
      </c>
      <c r="E9740">
        <v>1036</v>
      </c>
      <c r="F9740" t="s">
        <v>74</v>
      </c>
      <c r="G9740" t="s">
        <v>57</v>
      </c>
      <c r="H9740" t="s">
        <v>51</v>
      </c>
      <c r="I9740" t="s">
        <v>53</v>
      </c>
      <c r="J9740">
        <v>44</v>
      </c>
      <c r="K9740">
        <v>24.99</v>
      </c>
      <c r="L9740">
        <v>746</v>
      </c>
      <c r="M9740">
        <v>30</v>
      </c>
      <c r="N9740" s="15">
        <v>20000</v>
      </c>
      <c r="O9740" s="15">
        <v>499800</v>
      </c>
    </row>
    <row r="9741" spans="1:15">
      <c r="A9741" s="14">
        <v>44525</v>
      </c>
      <c r="B9741" t="s">
        <v>73</v>
      </c>
      <c r="C9741">
        <v>8</v>
      </c>
      <c r="D9741" t="s">
        <v>50</v>
      </c>
      <c r="E9741">
        <v>1036</v>
      </c>
      <c r="F9741" t="s">
        <v>74</v>
      </c>
      <c r="G9741" t="s">
        <v>57</v>
      </c>
      <c r="H9741" t="s">
        <v>51</v>
      </c>
      <c r="I9741" t="s">
        <v>53</v>
      </c>
      <c r="J9741">
        <v>44</v>
      </c>
      <c r="K9741">
        <v>24.9</v>
      </c>
      <c r="L9741">
        <v>1842</v>
      </c>
      <c r="M9741">
        <v>30</v>
      </c>
      <c r="N9741" s="15">
        <v>40000</v>
      </c>
      <c r="O9741" s="15">
        <v>996000</v>
      </c>
    </row>
    <row r="9742" spans="1:15">
      <c r="A9742" s="14">
        <v>44525</v>
      </c>
      <c r="B9742" t="s">
        <v>73</v>
      </c>
      <c r="C9742">
        <v>8</v>
      </c>
      <c r="D9742" t="s">
        <v>50</v>
      </c>
      <c r="E9742">
        <v>1036</v>
      </c>
      <c r="F9742" t="s">
        <v>74</v>
      </c>
      <c r="G9742" t="s">
        <v>57</v>
      </c>
      <c r="H9742" t="s">
        <v>51</v>
      </c>
      <c r="I9742" t="s">
        <v>53</v>
      </c>
      <c r="J9742">
        <v>44</v>
      </c>
      <c r="K9742">
        <v>20</v>
      </c>
      <c r="L9742">
        <v>1832</v>
      </c>
      <c r="M9742">
        <v>30</v>
      </c>
      <c r="N9742" s="15">
        <v>31135.01</v>
      </c>
      <c r="O9742" s="15">
        <v>622700.19999999995</v>
      </c>
    </row>
    <row r="9743" spans="1:15">
      <c r="A9743" s="14">
        <v>44525</v>
      </c>
      <c r="B9743" t="s">
        <v>73</v>
      </c>
      <c r="C9743">
        <v>8</v>
      </c>
      <c r="D9743" t="s">
        <v>50</v>
      </c>
      <c r="E9743">
        <v>1036</v>
      </c>
      <c r="F9743" t="s">
        <v>74</v>
      </c>
      <c r="G9743" t="s">
        <v>57</v>
      </c>
      <c r="H9743" t="s">
        <v>51</v>
      </c>
      <c r="I9743" t="s">
        <v>53</v>
      </c>
      <c r="J9743">
        <v>44</v>
      </c>
      <c r="K9743">
        <v>25</v>
      </c>
      <c r="L9743">
        <v>1845</v>
      </c>
      <c r="M9743">
        <v>30</v>
      </c>
      <c r="N9743" s="15">
        <v>40000</v>
      </c>
      <c r="O9743" s="15">
        <v>1000000</v>
      </c>
    </row>
    <row r="9744" spans="1:15">
      <c r="A9744" s="14">
        <v>44525</v>
      </c>
      <c r="B9744" t="s">
        <v>73</v>
      </c>
      <c r="C9744">
        <v>7</v>
      </c>
      <c r="D9744" t="s">
        <v>50</v>
      </c>
      <c r="E9744">
        <v>1036</v>
      </c>
      <c r="F9744" t="s">
        <v>74</v>
      </c>
      <c r="G9744" t="s">
        <v>57</v>
      </c>
      <c r="H9744" t="s">
        <v>51</v>
      </c>
      <c r="I9744" t="s">
        <v>53</v>
      </c>
      <c r="J9744">
        <v>44</v>
      </c>
      <c r="K9744">
        <v>25</v>
      </c>
      <c r="L9744">
        <v>741</v>
      </c>
      <c r="M9744">
        <v>30</v>
      </c>
      <c r="N9744" s="15">
        <v>11000</v>
      </c>
      <c r="O9744" s="15">
        <v>275000</v>
      </c>
    </row>
    <row r="9745" spans="1:15">
      <c r="A9745" s="14">
        <v>44525</v>
      </c>
      <c r="B9745" t="s">
        <v>73</v>
      </c>
      <c r="C9745">
        <v>8</v>
      </c>
      <c r="D9745" t="s">
        <v>50</v>
      </c>
      <c r="E9745">
        <v>1036</v>
      </c>
      <c r="F9745" t="s">
        <v>74</v>
      </c>
      <c r="G9745" t="s">
        <v>57</v>
      </c>
      <c r="H9745" t="s">
        <v>51</v>
      </c>
      <c r="I9745" t="s">
        <v>53</v>
      </c>
      <c r="J9745">
        <v>44</v>
      </c>
      <c r="K9745">
        <v>20</v>
      </c>
      <c r="L9745">
        <v>1110</v>
      </c>
      <c r="M9745">
        <v>30</v>
      </c>
      <c r="N9745" s="15">
        <v>20000</v>
      </c>
      <c r="O9745" s="15">
        <v>400000</v>
      </c>
    </row>
    <row r="9746" spans="1:15">
      <c r="A9746" s="14">
        <v>44525</v>
      </c>
      <c r="B9746" t="s">
        <v>73</v>
      </c>
      <c r="C9746">
        <v>8</v>
      </c>
      <c r="D9746" t="s">
        <v>50</v>
      </c>
      <c r="E9746">
        <v>1036</v>
      </c>
      <c r="F9746" t="s">
        <v>74</v>
      </c>
      <c r="G9746" t="s">
        <v>57</v>
      </c>
      <c r="H9746" t="s">
        <v>51</v>
      </c>
      <c r="I9746" t="s">
        <v>53</v>
      </c>
      <c r="J9746">
        <v>44</v>
      </c>
      <c r="K9746">
        <v>25</v>
      </c>
      <c r="L9746">
        <v>1107</v>
      </c>
      <c r="M9746">
        <v>30</v>
      </c>
      <c r="N9746" s="15">
        <v>30000</v>
      </c>
      <c r="O9746" s="15">
        <v>750000</v>
      </c>
    </row>
    <row r="9747" spans="1:15">
      <c r="A9747" s="14">
        <v>44525</v>
      </c>
      <c r="B9747" t="s">
        <v>73</v>
      </c>
      <c r="C9747">
        <v>8</v>
      </c>
      <c r="D9747" t="s">
        <v>50</v>
      </c>
      <c r="E9747">
        <v>1036</v>
      </c>
      <c r="F9747" t="s">
        <v>74</v>
      </c>
      <c r="G9747" t="s">
        <v>57</v>
      </c>
      <c r="H9747" t="s">
        <v>51</v>
      </c>
      <c r="I9747" t="s">
        <v>53</v>
      </c>
      <c r="J9747">
        <v>44</v>
      </c>
      <c r="K9747">
        <v>24.9</v>
      </c>
      <c r="L9747">
        <v>1838</v>
      </c>
      <c r="M9747">
        <v>30</v>
      </c>
      <c r="N9747" s="15">
        <v>40000</v>
      </c>
      <c r="O9747" s="15">
        <v>996000</v>
      </c>
    </row>
    <row r="9748" spans="1:15">
      <c r="A9748" s="14">
        <v>44525</v>
      </c>
      <c r="B9748" t="s">
        <v>73</v>
      </c>
      <c r="C9748">
        <v>6</v>
      </c>
      <c r="D9748" t="s">
        <v>50</v>
      </c>
      <c r="E9748">
        <v>1036</v>
      </c>
      <c r="F9748" t="s">
        <v>74</v>
      </c>
      <c r="G9748" t="s">
        <v>57</v>
      </c>
      <c r="H9748" t="s">
        <v>51</v>
      </c>
      <c r="I9748" t="s">
        <v>53</v>
      </c>
      <c r="J9748">
        <v>44</v>
      </c>
      <c r="K9748">
        <v>9</v>
      </c>
      <c r="L9748">
        <v>378</v>
      </c>
      <c r="M9748">
        <v>30</v>
      </c>
      <c r="N9748" s="15">
        <v>8600</v>
      </c>
      <c r="O9748" s="15">
        <v>77400</v>
      </c>
    </row>
    <row r="9749" spans="1:15">
      <c r="A9749" s="14">
        <v>44525</v>
      </c>
      <c r="B9749" t="s">
        <v>73</v>
      </c>
      <c r="C9749">
        <v>8</v>
      </c>
      <c r="D9749" t="s">
        <v>50</v>
      </c>
      <c r="E9749">
        <v>1036</v>
      </c>
      <c r="F9749" t="s">
        <v>74</v>
      </c>
      <c r="G9749" t="s">
        <v>57</v>
      </c>
      <c r="H9749" t="s">
        <v>52</v>
      </c>
      <c r="I9749" t="s">
        <v>53</v>
      </c>
      <c r="J9749">
        <v>44</v>
      </c>
      <c r="K9749">
        <v>23.046500000000002</v>
      </c>
      <c r="L9749">
        <v>1114</v>
      </c>
      <c r="M9749">
        <v>30</v>
      </c>
      <c r="N9749" s="15">
        <v>40000</v>
      </c>
      <c r="O9749" s="15">
        <v>921860</v>
      </c>
    </row>
    <row r="9750" spans="1:15">
      <c r="A9750" s="14">
        <v>44525</v>
      </c>
      <c r="B9750" t="s">
        <v>73</v>
      </c>
      <c r="C9750">
        <v>7</v>
      </c>
      <c r="D9750" t="s">
        <v>50</v>
      </c>
      <c r="E9750">
        <v>1036</v>
      </c>
      <c r="F9750" t="s">
        <v>74</v>
      </c>
      <c r="G9750" t="s">
        <v>57</v>
      </c>
      <c r="H9750" t="s">
        <v>52</v>
      </c>
      <c r="I9750" t="s">
        <v>53</v>
      </c>
      <c r="J9750">
        <v>44</v>
      </c>
      <c r="K9750">
        <v>36.311</v>
      </c>
      <c r="L9750">
        <v>746</v>
      </c>
      <c r="M9750">
        <v>30</v>
      </c>
      <c r="N9750" s="15">
        <v>8000</v>
      </c>
      <c r="O9750" s="15">
        <v>290488</v>
      </c>
    </row>
    <row r="9751" spans="1:15">
      <c r="A9751" s="14">
        <v>44525</v>
      </c>
      <c r="B9751" t="s">
        <v>73</v>
      </c>
      <c r="C9751">
        <v>7</v>
      </c>
      <c r="D9751" t="s">
        <v>50</v>
      </c>
      <c r="E9751">
        <v>1036</v>
      </c>
      <c r="F9751" t="s">
        <v>74</v>
      </c>
      <c r="G9751" t="s">
        <v>57</v>
      </c>
      <c r="H9751" t="s">
        <v>52</v>
      </c>
      <c r="I9751" t="s">
        <v>53</v>
      </c>
      <c r="J9751">
        <v>44</v>
      </c>
      <c r="K9751">
        <v>29.820900000000002</v>
      </c>
      <c r="L9751">
        <v>739</v>
      </c>
      <c r="M9751">
        <v>30</v>
      </c>
      <c r="N9751" s="15">
        <v>24000</v>
      </c>
      <c r="O9751" s="15">
        <v>715701.6</v>
      </c>
    </row>
    <row r="9752" spans="1:15">
      <c r="A9752" s="14">
        <v>44525</v>
      </c>
      <c r="B9752" t="s">
        <v>73</v>
      </c>
      <c r="C9752">
        <v>8</v>
      </c>
      <c r="D9752" t="s">
        <v>50</v>
      </c>
      <c r="E9752">
        <v>1036</v>
      </c>
      <c r="F9752" t="s">
        <v>74</v>
      </c>
      <c r="G9752" t="s">
        <v>117</v>
      </c>
      <c r="H9752" t="s">
        <v>52</v>
      </c>
      <c r="I9752" t="s">
        <v>118</v>
      </c>
      <c r="J9752">
        <v>44</v>
      </c>
      <c r="K9752">
        <v>26.030200000000001</v>
      </c>
      <c r="L9752">
        <v>2075</v>
      </c>
      <c r="M9752">
        <v>30</v>
      </c>
      <c r="N9752" s="15">
        <v>60000</v>
      </c>
      <c r="O9752" s="15">
        <v>1561812</v>
      </c>
    </row>
    <row r="9753" spans="1:15">
      <c r="A9753" s="14">
        <v>44525</v>
      </c>
      <c r="B9753" t="s">
        <v>73</v>
      </c>
      <c r="C9753">
        <v>8</v>
      </c>
      <c r="D9753" t="s">
        <v>50</v>
      </c>
      <c r="E9753">
        <v>1036</v>
      </c>
      <c r="F9753" t="s">
        <v>74</v>
      </c>
      <c r="G9753" t="s">
        <v>57</v>
      </c>
      <c r="H9753" t="s">
        <v>52</v>
      </c>
      <c r="I9753" t="s">
        <v>53</v>
      </c>
      <c r="J9753">
        <v>44</v>
      </c>
      <c r="K9753">
        <v>29.706499999999998</v>
      </c>
      <c r="L9753">
        <v>1112</v>
      </c>
      <c r="M9753">
        <v>30</v>
      </c>
      <c r="N9753" s="15">
        <v>40000</v>
      </c>
      <c r="O9753" s="15">
        <v>1188260</v>
      </c>
    </row>
    <row r="9754" spans="1:15">
      <c r="A9754" s="14">
        <v>44525</v>
      </c>
      <c r="B9754" t="s">
        <v>73</v>
      </c>
      <c r="C9754">
        <v>8</v>
      </c>
      <c r="D9754" t="s">
        <v>50</v>
      </c>
      <c r="E9754">
        <v>1036</v>
      </c>
      <c r="F9754" t="s">
        <v>74</v>
      </c>
      <c r="G9754" t="s">
        <v>57</v>
      </c>
      <c r="H9754" t="s">
        <v>52</v>
      </c>
      <c r="I9754" t="s">
        <v>53</v>
      </c>
      <c r="J9754">
        <v>44</v>
      </c>
      <c r="K9754">
        <v>28.953299999999999</v>
      </c>
      <c r="L9754">
        <v>1110</v>
      </c>
      <c r="M9754">
        <v>30</v>
      </c>
      <c r="N9754" s="15">
        <v>24000</v>
      </c>
      <c r="O9754" s="15">
        <v>694879.2</v>
      </c>
    </row>
    <row r="9755" spans="1:15">
      <c r="A9755" s="14">
        <v>44525</v>
      </c>
      <c r="B9755" t="s">
        <v>73</v>
      </c>
      <c r="C9755">
        <v>8</v>
      </c>
      <c r="D9755" t="s">
        <v>50</v>
      </c>
      <c r="E9755">
        <v>1036</v>
      </c>
      <c r="F9755" t="s">
        <v>74</v>
      </c>
      <c r="G9755" t="s">
        <v>57</v>
      </c>
      <c r="H9755" t="s">
        <v>52</v>
      </c>
      <c r="I9755" t="s">
        <v>53</v>
      </c>
      <c r="J9755">
        <v>44</v>
      </c>
      <c r="K9755">
        <v>29.706499999999998</v>
      </c>
      <c r="L9755">
        <v>1112</v>
      </c>
      <c r="M9755">
        <v>30</v>
      </c>
      <c r="N9755" s="15">
        <v>30000</v>
      </c>
      <c r="O9755" s="15">
        <v>891195</v>
      </c>
    </row>
    <row r="9756" spans="1:15">
      <c r="A9756" s="14">
        <v>44525</v>
      </c>
      <c r="B9756" t="s">
        <v>73</v>
      </c>
      <c r="C9756">
        <v>8</v>
      </c>
      <c r="D9756" t="s">
        <v>50</v>
      </c>
      <c r="E9756">
        <v>1036</v>
      </c>
      <c r="F9756" t="s">
        <v>74</v>
      </c>
      <c r="G9756" t="s">
        <v>57</v>
      </c>
      <c r="H9756" t="s">
        <v>52</v>
      </c>
      <c r="I9756" t="s">
        <v>53</v>
      </c>
      <c r="J9756">
        <v>44</v>
      </c>
      <c r="K9756">
        <v>23.046500000000002</v>
      </c>
      <c r="L9756">
        <v>1117</v>
      </c>
      <c r="M9756">
        <v>30</v>
      </c>
      <c r="N9756" s="15">
        <v>20000</v>
      </c>
      <c r="O9756" s="15">
        <v>460930</v>
      </c>
    </row>
    <row r="9757" spans="1:15">
      <c r="A9757" s="14">
        <v>44525</v>
      </c>
      <c r="B9757" t="s">
        <v>73</v>
      </c>
      <c r="C9757">
        <v>7</v>
      </c>
      <c r="D9757" t="s">
        <v>50</v>
      </c>
      <c r="E9757">
        <v>1036</v>
      </c>
      <c r="F9757" t="s">
        <v>74</v>
      </c>
      <c r="G9757" t="s">
        <v>57</v>
      </c>
      <c r="H9757" t="s">
        <v>52</v>
      </c>
      <c r="I9757" t="s">
        <v>53</v>
      </c>
      <c r="J9757">
        <v>44</v>
      </c>
      <c r="K9757">
        <v>29.820900000000002</v>
      </c>
      <c r="L9757">
        <v>746</v>
      </c>
      <c r="M9757">
        <v>30</v>
      </c>
      <c r="N9757" s="15">
        <v>20000</v>
      </c>
      <c r="O9757" s="15">
        <v>596418</v>
      </c>
    </row>
    <row r="9758" spans="1:15">
      <c r="A9758" s="14">
        <v>44525</v>
      </c>
      <c r="B9758" t="s">
        <v>73</v>
      </c>
      <c r="C9758">
        <v>8</v>
      </c>
      <c r="D9758" t="s">
        <v>50</v>
      </c>
      <c r="E9758">
        <v>1036</v>
      </c>
      <c r="F9758" t="s">
        <v>74</v>
      </c>
      <c r="G9758" t="s">
        <v>57</v>
      </c>
      <c r="H9758" t="s">
        <v>52</v>
      </c>
      <c r="I9758" t="s">
        <v>53</v>
      </c>
      <c r="J9758">
        <v>44</v>
      </c>
      <c r="K9758">
        <v>29.706499999999998</v>
      </c>
      <c r="L9758">
        <v>1842</v>
      </c>
      <c r="M9758">
        <v>30</v>
      </c>
      <c r="N9758" s="15">
        <v>40000</v>
      </c>
      <c r="O9758" s="15">
        <v>1188260</v>
      </c>
    </row>
    <row r="9759" spans="1:15">
      <c r="A9759" s="14">
        <v>44525</v>
      </c>
      <c r="B9759" t="s">
        <v>73</v>
      </c>
      <c r="C9759">
        <v>8</v>
      </c>
      <c r="D9759" t="s">
        <v>50</v>
      </c>
      <c r="E9759">
        <v>1036</v>
      </c>
      <c r="F9759" t="s">
        <v>74</v>
      </c>
      <c r="G9759" t="s">
        <v>57</v>
      </c>
      <c r="H9759" t="s">
        <v>52</v>
      </c>
      <c r="I9759" t="s">
        <v>53</v>
      </c>
      <c r="J9759">
        <v>44</v>
      </c>
      <c r="K9759">
        <v>22.972000000000001</v>
      </c>
      <c r="L9759">
        <v>1832</v>
      </c>
      <c r="M9759">
        <v>30</v>
      </c>
      <c r="N9759" s="15">
        <v>31135.01</v>
      </c>
      <c r="O9759" s="15">
        <v>715233.44972000003</v>
      </c>
    </row>
    <row r="9760" spans="1:15">
      <c r="A9760" s="14">
        <v>44525</v>
      </c>
      <c r="B9760" t="s">
        <v>73</v>
      </c>
      <c r="C9760">
        <v>8</v>
      </c>
      <c r="D9760" t="s">
        <v>50</v>
      </c>
      <c r="E9760">
        <v>1036</v>
      </c>
      <c r="F9760" t="s">
        <v>74</v>
      </c>
      <c r="G9760" t="s">
        <v>57</v>
      </c>
      <c r="H9760" t="s">
        <v>52</v>
      </c>
      <c r="I9760" t="s">
        <v>53</v>
      </c>
      <c r="J9760">
        <v>44</v>
      </c>
      <c r="K9760">
        <v>29.8337</v>
      </c>
      <c r="L9760">
        <v>1845</v>
      </c>
      <c r="M9760">
        <v>30</v>
      </c>
      <c r="N9760" s="15">
        <v>40000</v>
      </c>
      <c r="O9760" s="15">
        <v>1193348</v>
      </c>
    </row>
    <row r="9761" spans="1:15">
      <c r="A9761" s="14">
        <v>44525</v>
      </c>
      <c r="B9761" t="s">
        <v>73</v>
      </c>
      <c r="C9761">
        <v>7</v>
      </c>
      <c r="D9761" t="s">
        <v>50</v>
      </c>
      <c r="E9761">
        <v>1036</v>
      </c>
      <c r="F9761" t="s">
        <v>74</v>
      </c>
      <c r="G9761" t="s">
        <v>57</v>
      </c>
      <c r="H9761" t="s">
        <v>52</v>
      </c>
      <c r="I9761" t="s">
        <v>53</v>
      </c>
      <c r="J9761">
        <v>44</v>
      </c>
      <c r="K9761">
        <v>29.8337</v>
      </c>
      <c r="L9761">
        <v>741</v>
      </c>
      <c r="M9761">
        <v>30</v>
      </c>
      <c r="N9761" s="15">
        <v>11000</v>
      </c>
      <c r="O9761" s="15">
        <v>328170.7</v>
      </c>
    </row>
    <row r="9762" spans="1:15">
      <c r="A9762" s="14">
        <v>44525</v>
      </c>
      <c r="B9762" t="s">
        <v>73</v>
      </c>
      <c r="C9762">
        <v>8</v>
      </c>
      <c r="D9762" t="s">
        <v>50</v>
      </c>
      <c r="E9762">
        <v>1036</v>
      </c>
      <c r="F9762" t="s">
        <v>74</v>
      </c>
      <c r="G9762" t="s">
        <v>57</v>
      </c>
      <c r="H9762" t="s">
        <v>52</v>
      </c>
      <c r="I9762" t="s">
        <v>53</v>
      </c>
      <c r="J9762">
        <v>44</v>
      </c>
      <c r="K9762">
        <v>23.046500000000002</v>
      </c>
      <c r="L9762">
        <v>1110</v>
      </c>
      <c r="M9762">
        <v>30</v>
      </c>
      <c r="N9762" s="15">
        <v>20000</v>
      </c>
      <c r="O9762" s="15">
        <v>460930</v>
      </c>
    </row>
    <row r="9763" spans="1:15">
      <c r="A9763" s="14">
        <v>44525</v>
      </c>
      <c r="B9763" t="s">
        <v>73</v>
      </c>
      <c r="C9763">
        <v>8</v>
      </c>
      <c r="D9763" t="s">
        <v>50</v>
      </c>
      <c r="E9763">
        <v>1036</v>
      </c>
      <c r="F9763" t="s">
        <v>74</v>
      </c>
      <c r="G9763" t="s">
        <v>57</v>
      </c>
      <c r="H9763" t="s">
        <v>52</v>
      </c>
      <c r="I9763" t="s">
        <v>53</v>
      </c>
      <c r="J9763">
        <v>44</v>
      </c>
      <c r="K9763">
        <v>29.8337</v>
      </c>
      <c r="L9763">
        <v>1107</v>
      </c>
      <c r="M9763">
        <v>30</v>
      </c>
      <c r="N9763" s="15">
        <v>30000</v>
      </c>
      <c r="O9763" s="15">
        <v>895011</v>
      </c>
    </row>
    <row r="9764" spans="1:15">
      <c r="A9764" s="14">
        <v>44525</v>
      </c>
      <c r="B9764" t="s">
        <v>73</v>
      </c>
      <c r="C9764">
        <v>8</v>
      </c>
      <c r="D9764" t="s">
        <v>50</v>
      </c>
      <c r="E9764">
        <v>1036</v>
      </c>
      <c r="F9764" t="s">
        <v>74</v>
      </c>
      <c r="G9764" t="s">
        <v>57</v>
      </c>
      <c r="H9764" t="s">
        <v>52</v>
      </c>
      <c r="I9764" t="s">
        <v>53</v>
      </c>
      <c r="J9764">
        <v>44</v>
      </c>
      <c r="K9764">
        <v>29.706499999999998</v>
      </c>
      <c r="L9764">
        <v>1838</v>
      </c>
      <c r="M9764">
        <v>30</v>
      </c>
      <c r="N9764" s="15">
        <v>40000</v>
      </c>
      <c r="O9764" s="15">
        <v>1188260</v>
      </c>
    </row>
    <row r="9765" spans="1:15">
      <c r="A9765" s="14">
        <v>44525</v>
      </c>
      <c r="B9765" t="s">
        <v>73</v>
      </c>
      <c r="C9765">
        <v>6</v>
      </c>
      <c r="D9765" t="s">
        <v>50</v>
      </c>
      <c r="E9765">
        <v>1036</v>
      </c>
      <c r="F9765" t="s">
        <v>74</v>
      </c>
      <c r="G9765" t="s">
        <v>57</v>
      </c>
      <c r="H9765" t="s">
        <v>52</v>
      </c>
      <c r="I9765" t="s">
        <v>53</v>
      </c>
      <c r="J9765">
        <v>44</v>
      </c>
      <c r="K9765">
        <v>10.8842</v>
      </c>
      <c r="L9765">
        <v>378</v>
      </c>
      <c r="M9765">
        <v>30</v>
      </c>
      <c r="N9765" s="15">
        <v>8600</v>
      </c>
      <c r="O9765" s="15">
        <v>93604.12</v>
      </c>
    </row>
    <row r="9766" spans="1:15">
      <c r="A9766" s="14">
        <v>44525</v>
      </c>
      <c r="B9766" t="s">
        <v>73</v>
      </c>
      <c r="C9766">
        <v>8</v>
      </c>
      <c r="D9766" t="s">
        <v>50</v>
      </c>
      <c r="E9766">
        <v>1036</v>
      </c>
      <c r="F9766" t="s">
        <v>74</v>
      </c>
      <c r="G9766" t="s">
        <v>57</v>
      </c>
      <c r="H9766" t="s">
        <v>51</v>
      </c>
      <c r="I9766" t="s">
        <v>53</v>
      </c>
      <c r="J9766">
        <v>44</v>
      </c>
      <c r="K9766">
        <v>25.5</v>
      </c>
      <c r="L9766">
        <v>1105</v>
      </c>
      <c r="M9766">
        <v>90</v>
      </c>
      <c r="N9766" s="15">
        <v>30000</v>
      </c>
      <c r="O9766" s="15">
        <v>765000</v>
      </c>
    </row>
    <row r="9767" spans="1:15">
      <c r="A9767" s="14">
        <v>44525</v>
      </c>
      <c r="B9767" t="s">
        <v>73</v>
      </c>
      <c r="C9767">
        <v>8</v>
      </c>
      <c r="D9767" t="s">
        <v>50</v>
      </c>
      <c r="E9767">
        <v>1036</v>
      </c>
      <c r="F9767" t="s">
        <v>74</v>
      </c>
      <c r="G9767" t="s">
        <v>117</v>
      </c>
      <c r="H9767" t="s">
        <v>51</v>
      </c>
      <c r="I9767" t="s">
        <v>118</v>
      </c>
      <c r="J9767">
        <v>44</v>
      </c>
      <c r="K9767">
        <v>22</v>
      </c>
      <c r="L9767">
        <v>4745</v>
      </c>
      <c r="M9767">
        <v>30</v>
      </c>
      <c r="N9767" s="15">
        <v>120000</v>
      </c>
      <c r="O9767" s="15">
        <v>2640000</v>
      </c>
    </row>
    <row r="9768" spans="1:15">
      <c r="A9768" s="14">
        <v>44525</v>
      </c>
      <c r="B9768" t="s">
        <v>73</v>
      </c>
      <c r="C9768">
        <v>8</v>
      </c>
      <c r="D9768" t="s">
        <v>50</v>
      </c>
      <c r="E9768">
        <v>1036</v>
      </c>
      <c r="F9768" t="s">
        <v>74</v>
      </c>
      <c r="G9768" t="s">
        <v>117</v>
      </c>
      <c r="H9768" t="s">
        <v>51</v>
      </c>
      <c r="I9768" t="s">
        <v>118</v>
      </c>
      <c r="J9768">
        <v>44</v>
      </c>
      <c r="K9768">
        <v>21.9</v>
      </c>
      <c r="L9768">
        <v>2114</v>
      </c>
      <c r="M9768">
        <v>30</v>
      </c>
      <c r="N9768" s="15">
        <v>120000</v>
      </c>
      <c r="O9768" s="15">
        <v>2628000</v>
      </c>
    </row>
    <row r="9769" spans="1:15">
      <c r="A9769" s="14">
        <v>44525</v>
      </c>
      <c r="B9769" t="s">
        <v>73</v>
      </c>
      <c r="C9769">
        <v>7</v>
      </c>
      <c r="D9769" t="s">
        <v>50</v>
      </c>
      <c r="E9769">
        <v>1036</v>
      </c>
      <c r="F9769" t="s">
        <v>74</v>
      </c>
      <c r="G9769" t="s">
        <v>57</v>
      </c>
      <c r="H9769" t="s">
        <v>51</v>
      </c>
      <c r="I9769" t="s">
        <v>53</v>
      </c>
      <c r="J9769">
        <v>44</v>
      </c>
      <c r="K9769">
        <v>24.99</v>
      </c>
      <c r="L9769">
        <v>740</v>
      </c>
      <c r="M9769">
        <v>30</v>
      </c>
      <c r="N9769" s="15">
        <v>8000</v>
      </c>
      <c r="O9769" s="15">
        <v>199920</v>
      </c>
    </row>
    <row r="9770" spans="1:15">
      <c r="A9770" s="14">
        <v>44525</v>
      </c>
      <c r="B9770" t="s">
        <v>73</v>
      </c>
      <c r="C9770">
        <v>8</v>
      </c>
      <c r="D9770" t="s">
        <v>50</v>
      </c>
      <c r="E9770">
        <v>1036</v>
      </c>
      <c r="F9770" t="s">
        <v>78</v>
      </c>
      <c r="G9770" t="s">
        <v>135</v>
      </c>
      <c r="H9770" t="s">
        <v>51</v>
      </c>
      <c r="I9770" t="s">
        <v>118</v>
      </c>
      <c r="J9770">
        <v>44</v>
      </c>
      <c r="K9770">
        <v>25.5</v>
      </c>
      <c r="L9770">
        <v>1383</v>
      </c>
      <c r="M9770">
        <v>30</v>
      </c>
      <c r="N9770" s="15">
        <v>40000</v>
      </c>
      <c r="O9770" s="15">
        <v>1020000</v>
      </c>
    </row>
    <row r="9771" spans="1:15">
      <c r="A9771" s="14">
        <v>44525</v>
      </c>
      <c r="B9771" t="s">
        <v>73</v>
      </c>
      <c r="C9771">
        <v>7</v>
      </c>
      <c r="D9771" t="s">
        <v>50</v>
      </c>
      <c r="E9771">
        <v>1036</v>
      </c>
      <c r="F9771" t="s">
        <v>74</v>
      </c>
      <c r="G9771" t="s">
        <v>57</v>
      </c>
      <c r="H9771" t="s">
        <v>51</v>
      </c>
      <c r="I9771" t="s">
        <v>53</v>
      </c>
      <c r="J9771">
        <v>44</v>
      </c>
      <c r="K9771">
        <v>28</v>
      </c>
      <c r="L9771">
        <v>736</v>
      </c>
      <c r="M9771">
        <v>30</v>
      </c>
      <c r="N9771" s="15">
        <v>15000</v>
      </c>
      <c r="O9771" s="15">
        <v>420000</v>
      </c>
    </row>
    <row r="9772" spans="1:15">
      <c r="A9772" s="14">
        <v>44525</v>
      </c>
      <c r="B9772" t="s">
        <v>73</v>
      </c>
      <c r="C9772">
        <v>8</v>
      </c>
      <c r="D9772" t="s">
        <v>50</v>
      </c>
      <c r="E9772">
        <v>1036</v>
      </c>
      <c r="F9772" t="s">
        <v>74</v>
      </c>
      <c r="G9772" t="s">
        <v>57</v>
      </c>
      <c r="H9772" t="s">
        <v>51</v>
      </c>
      <c r="I9772" t="s">
        <v>53</v>
      </c>
      <c r="J9772">
        <v>44</v>
      </c>
      <c r="K9772">
        <v>24.99</v>
      </c>
      <c r="L9772">
        <v>1105</v>
      </c>
      <c r="M9772">
        <v>30</v>
      </c>
      <c r="N9772" s="15">
        <v>40000</v>
      </c>
      <c r="O9772" s="15">
        <v>999600</v>
      </c>
    </row>
    <row r="9773" spans="1:15">
      <c r="A9773" s="14">
        <v>44525</v>
      </c>
      <c r="B9773" t="s">
        <v>73</v>
      </c>
      <c r="C9773">
        <v>8</v>
      </c>
      <c r="D9773" t="s">
        <v>50</v>
      </c>
      <c r="E9773">
        <v>1036</v>
      </c>
      <c r="F9773" t="s">
        <v>74</v>
      </c>
      <c r="G9773" t="s">
        <v>57</v>
      </c>
      <c r="H9773" t="s">
        <v>51</v>
      </c>
      <c r="I9773" t="s">
        <v>53</v>
      </c>
      <c r="J9773">
        <v>44</v>
      </c>
      <c r="K9773">
        <v>25.5</v>
      </c>
      <c r="L9773">
        <v>1107</v>
      </c>
      <c r="M9773">
        <v>90</v>
      </c>
      <c r="N9773" s="15">
        <v>30000</v>
      </c>
      <c r="O9773" s="15">
        <v>765000</v>
      </c>
    </row>
    <row r="9774" spans="1:15">
      <c r="A9774" s="14">
        <v>44525</v>
      </c>
      <c r="B9774" t="s">
        <v>73</v>
      </c>
      <c r="C9774">
        <v>8</v>
      </c>
      <c r="D9774" t="s">
        <v>50</v>
      </c>
      <c r="E9774">
        <v>1036</v>
      </c>
      <c r="F9774" t="s">
        <v>74</v>
      </c>
      <c r="G9774" t="s">
        <v>117</v>
      </c>
      <c r="H9774" t="s">
        <v>51</v>
      </c>
      <c r="I9774" t="s">
        <v>118</v>
      </c>
      <c r="J9774">
        <v>44</v>
      </c>
      <c r="K9774">
        <v>20</v>
      </c>
      <c r="L9774">
        <v>2000</v>
      </c>
      <c r="M9774">
        <v>30</v>
      </c>
      <c r="N9774" s="15">
        <v>40000</v>
      </c>
      <c r="O9774" s="15">
        <v>800000</v>
      </c>
    </row>
    <row r="9775" spans="1:15">
      <c r="A9775" s="14">
        <v>44525</v>
      </c>
      <c r="B9775" t="s">
        <v>73</v>
      </c>
      <c r="C9775">
        <v>8</v>
      </c>
      <c r="D9775" t="s">
        <v>50</v>
      </c>
      <c r="E9775">
        <v>1036</v>
      </c>
      <c r="F9775" t="s">
        <v>74</v>
      </c>
      <c r="G9775" t="s">
        <v>57</v>
      </c>
      <c r="H9775" t="s">
        <v>51</v>
      </c>
      <c r="I9775" t="s">
        <v>53</v>
      </c>
      <c r="J9775">
        <v>44</v>
      </c>
      <c r="K9775">
        <v>24.99</v>
      </c>
      <c r="L9775">
        <v>1832</v>
      </c>
      <c r="M9775">
        <v>30</v>
      </c>
      <c r="N9775" s="15">
        <v>80000</v>
      </c>
      <c r="O9775" s="15">
        <v>1999200</v>
      </c>
    </row>
    <row r="9776" spans="1:15">
      <c r="A9776" s="14">
        <v>44525</v>
      </c>
      <c r="B9776" t="s">
        <v>73</v>
      </c>
      <c r="C9776">
        <v>8</v>
      </c>
      <c r="D9776" t="s">
        <v>50</v>
      </c>
      <c r="E9776">
        <v>1036</v>
      </c>
      <c r="F9776" t="s">
        <v>74</v>
      </c>
      <c r="G9776" t="s">
        <v>57</v>
      </c>
      <c r="H9776" t="s">
        <v>51</v>
      </c>
      <c r="I9776" t="s">
        <v>53</v>
      </c>
      <c r="J9776">
        <v>44</v>
      </c>
      <c r="K9776">
        <v>19.989999999999998</v>
      </c>
      <c r="L9776">
        <v>1110</v>
      </c>
      <c r="M9776">
        <v>30</v>
      </c>
      <c r="N9776" s="15">
        <v>40000</v>
      </c>
      <c r="O9776" s="15">
        <v>799600</v>
      </c>
    </row>
    <row r="9777" spans="1:15">
      <c r="A9777" s="14">
        <v>44525</v>
      </c>
      <c r="B9777" t="s">
        <v>73</v>
      </c>
      <c r="C9777">
        <v>8</v>
      </c>
      <c r="D9777" t="s">
        <v>50</v>
      </c>
      <c r="E9777">
        <v>1036</v>
      </c>
      <c r="F9777" t="s">
        <v>74</v>
      </c>
      <c r="G9777" t="s">
        <v>117</v>
      </c>
      <c r="H9777" t="s">
        <v>51</v>
      </c>
      <c r="I9777" t="s">
        <v>118</v>
      </c>
      <c r="J9777">
        <v>44</v>
      </c>
      <c r="K9777">
        <v>20</v>
      </c>
      <c r="L9777">
        <v>2155</v>
      </c>
      <c r="M9777">
        <v>30</v>
      </c>
      <c r="N9777" s="15">
        <v>40000</v>
      </c>
      <c r="O9777" s="15">
        <v>800000</v>
      </c>
    </row>
    <row r="9778" spans="1:15">
      <c r="A9778" s="14">
        <v>44525</v>
      </c>
      <c r="B9778" t="s">
        <v>73</v>
      </c>
      <c r="C9778">
        <v>8</v>
      </c>
      <c r="D9778" t="s">
        <v>50</v>
      </c>
      <c r="E9778">
        <v>1036</v>
      </c>
      <c r="F9778" t="s">
        <v>74</v>
      </c>
      <c r="G9778" t="s">
        <v>57</v>
      </c>
      <c r="H9778" t="s">
        <v>51</v>
      </c>
      <c r="I9778" t="s">
        <v>53</v>
      </c>
      <c r="J9778">
        <v>44</v>
      </c>
      <c r="K9778">
        <v>19.989999999999998</v>
      </c>
      <c r="L9778">
        <v>1103</v>
      </c>
      <c r="M9778">
        <v>30</v>
      </c>
      <c r="N9778" s="15">
        <v>30230.91</v>
      </c>
      <c r="O9778" s="15">
        <v>604315.8909</v>
      </c>
    </row>
    <row r="9779" spans="1:15">
      <c r="A9779" s="14">
        <v>44525</v>
      </c>
      <c r="B9779" t="s">
        <v>73</v>
      </c>
      <c r="C9779">
        <v>6</v>
      </c>
      <c r="D9779" t="s">
        <v>50</v>
      </c>
      <c r="E9779">
        <v>1036</v>
      </c>
      <c r="F9779" t="s">
        <v>74</v>
      </c>
      <c r="G9779" t="s">
        <v>57</v>
      </c>
      <c r="H9779" t="s">
        <v>51</v>
      </c>
      <c r="I9779" t="s">
        <v>53</v>
      </c>
      <c r="J9779">
        <v>44</v>
      </c>
      <c r="K9779">
        <v>30</v>
      </c>
      <c r="L9779">
        <v>564</v>
      </c>
      <c r="M9779">
        <v>30</v>
      </c>
      <c r="N9779" s="15">
        <v>4000</v>
      </c>
      <c r="O9779" s="15">
        <v>120000</v>
      </c>
    </row>
    <row r="9780" spans="1:15">
      <c r="A9780" s="14">
        <v>44525</v>
      </c>
      <c r="B9780" t="s">
        <v>73</v>
      </c>
      <c r="C9780">
        <v>8</v>
      </c>
      <c r="D9780" t="s">
        <v>50</v>
      </c>
      <c r="E9780">
        <v>1036</v>
      </c>
      <c r="F9780" t="s">
        <v>74</v>
      </c>
      <c r="G9780" t="s">
        <v>57</v>
      </c>
      <c r="H9780" t="s">
        <v>51</v>
      </c>
      <c r="I9780" t="s">
        <v>53</v>
      </c>
      <c r="J9780">
        <v>44</v>
      </c>
      <c r="K9780">
        <v>25</v>
      </c>
      <c r="L9780">
        <v>1839</v>
      </c>
      <c r="M9780">
        <v>30</v>
      </c>
      <c r="N9780" s="15">
        <v>40000</v>
      </c>
      <c r="O9780" s="15">
        <v>1000000</v>
      </c>
    </row>
    <row r="9781" spans="1:15">
      <c r="A9781" s="14">
        <v>44525</v>
      </c>
      <c r="B9781" t="s">
        <v>73</v>
      </c>
      <c r="C9781">
        <v>7</v>
      </c>
      <c r="D9781" t="s">
        <v>50</v>
      </c>
      <c r="E9781">
        <v>1036</v>
      </c>
      <c r="F9781" t="s">
        <v>74</v>
      </c>
      <c r="G9781" t="s">
        <v>57</v>
      </c>
      <c r="H9781" t="s">
        <v>51</v>
      </c>
      <c r="I9781" t="s">
        <v>53</v>
      </c>
      <c r="J9781">
        <v>44</v>
      </c>
      <c r="K9781">
        <v>24.99</v>
      </c>
      <c r="L9781">
        <v>739</v>
      </c>
      <c r="M9781">
        <v>30</v>
      </c>
      <c r="N9781" s="15">
        <v>15000</v>
      </c>
      <c r="O9781" s="15">
        <v>374850</v>
      </c>
    </row>
    <row r="9782" spans="1:15">
      <c r="A9782" s="14">
        <v>44525</v>
      </c>
      <c r="B9782" t="s">
        <v>73</v>
      </c>
      <c r="C9782">
        <v>7</v>
      </c>
      <c r="D9782" t="s">
        <v>50</v>
      </c>
      <c r="E9782">
        <v>1036</v>
      </c>
      <c r="F9782" t="s">
        <v>74</v>
      </c>
      <c r="G9782" t="s">
        <v>57</v>
      </c>
      <c r="H9782" t="s">
        <v>51</v>
      </c>
      <c r="I9782" t="s">
        <v>53</v>
      </c>
      <c r="J9782">
        <v>44</v>
      </c>
      <c r="K9782">
        <v>25</v>
      </c>
      <c r="L9782">
        <v>736</v>
      </c>
      <c r="M9782">
        <v>30</v>
      </c>
      <c r="N9782" s="15">
        <v>12000</v>
      </c>
      <c r="O9782" s="15">
        <v>300000</v>
      </c>
    </row>
    <row r="9783" spans="1:15">
      <c r="A9783" s="14">
        <v>44525</v>
      </c>
      <c r="B9783" t="s">
        <v>73</v>
      </c>
      <c r="C9783">
        <v>8</v>
      </c>
      <c r="D9783" t="s">
        <v>50</v>
      </c>
      <c r="E9783">
        <v>1036</v>
      </c>
      <c r="F9783" t="s">
        <v>74</v>
      </c>
      <c r="G9783" t="s">
        <v>57</v>
      </c>
      <c r="H9783" t="s">
        <v>51</v>
      </c>
      <c r="I9783" t="s">
        <v>53</v>
      </c>
      <c r="J9783">
        <v>44</v>
      </c>
      <c r="K9783">
        <v>24.6</v>
      </c>
      <c r="L9783">
        <v>1840</v>
      </c>
      <c r="M9783">
        <v>30</v>
      </c>
      <c r="N9783" s="15">
        <v>16000</v>
      </c>
      <c r="O9783" s="15">
        <v>393600</v>
      </c>
    </row>
    <row r="9784" spans="1:15">
      <c r="A9784" s="14">
        <v>44525</v>
      </c>
      <c r="B9784" t="s">
        <v>73</v>
      </c>
      <c r="C9784">
        <v>8</v>
      </c>
      <c r="D9784" t="s">
        <v>50</v>
      </c>
      <c r="E9784">
        <v>1036</v>
      </c>
      <c r="F9784" t="s">
        <v>74</v>
      </c>
      <c r="G9784" t="s">
        <v>57</v>
      </c>
      <c r="H9784" t="s">
        <v>51</v>
      </c>
      <c r="I9784" t="s">
        <v>53</v>
      </c>
      <c r="J9784">
        <v>44</v>
      </c>
      <c r="K9784">
        <v>20</v>
      </c>
      <c r="L9784">
        <v>1840</v>
      </c>
      <c r="M9784">
        <v>30</v>
      </c>
      <c r="N9784" s="15">
        <v>40000</v>
      </c>
      <c r="O9784" s="15">
        <v>800000</v>
      </c>
    </row>
    <row r="9785" spans="1:15">
      <c r="A9785" s="14">
        <v>44525</v>
      </c>
      <c r="B9785" t="s">
        <v>73</v>
      </c>
      <c r="C9785">
        <v>8</v>
      </c>
      <c r="D9785" t="s">
        <v>50</v>
      </c>
      <c r="E9785">
        <v>1036</v>
      </c>
      <c r="F9785" t="s">
        <v>74</v>
      </c>
      <c r="G9785" t="s">
        <v>57</v>
      </c>
      <c r="H9785" t="s">
        <v>51</v>
      </c>
      <c r="I9785" t="s">
        <v>53</v>
      </c>
      <c r="J9785">
        <v>44</v>
      </c>
      <c r="K9785">
        <v>24.99</v>
      </c>
      <c r="L9785">
        <v>1835</v>
      </c>
      <c r="M9785">
        <v>30</v>
      </c>
      <c r="N9785" s="15">
        <v>80000</v>
      </c>
      <c r="O9785" s="15">
        <v>1999200</v>
      </c>
    </row>
    <row r="9786" spans="1:15">
      <c r="A9786" s="14">
        <v>44525</v>
      </c>
      <c r="B9786" t="s">
        <v>73</v>
      </c>
      <c r="C9786">
        <v>8</v>
      </c>
      <c r="D9786" t="s">
        <v>50</v>
      </c>
      <c r="E9786">
        <v>1036</v>
      </c>
      <c r="F9786" t="s">
        <v>74</v>
      </c>
      <c r="G9786" t="s">
        <v>57</v>
      </c>
      <c r="H9786" t="s">
        <v>51</v>
      </c>
      <c r="I9786" t="s">
        <v>53</v>
      </c>
      <c r="J9786">
        <v>44</v>
      </c>
      <c r="K9786">
        <v>24.99</v>
      </c>
      <c r="L9786">
        <v>1107</v>
      </c>
      <c r="M9786">
        <v>30</v>
      </c>
      <c r="N9786" s="15">
        <v>40000</v>
      </c>
      <c r="O9786" s="15">
        <v>999600</v>
      </c>
    </row>
    <row r="9787" spans="1:15">
      <c r="A9787" s="14">
        <v>44525</v>
      </c>
      <c r="B9787" t="s">
        <v>73</v>
      </c>
      <c r="C9787">
        <v>8</v>
      </c>
      <c r="D9787" t="s">
        <v>50</v>
      </c>
      <c r="E9787">
        <v>1036</v>
      </c>
      <c r="F9787" t="s">
        <v>74</v>
      </c>
      <c r="G9787" t="s">
        <v>117</v>
      </c>
      <c r="H9787" t="s">
        <v>51</v>
      </c>
      <c r="I9787" t="s">
        <v>118</v>
      </c>
      <c r="J9787">
        <v>44</v>
      </c>
      <c r="K9787">
        <v>25.5</v>
      </c>
      <c r="L9787">
        <v>2843</v>
      </c>
      <c r="M9787">
        <v>30</v>
      </c>
      <c r="N9787" s="15">
        <v>40000</v>
      </c>
      <c r="O9787" s="15">
        <v>1020000</v>
      </c>
    </row>
    <row r="9788" spans="1:15">
      <c r="A9788" s="14">
        <v>44525</v>
      </c>
      <c r="B9788" t="s">
        <v>73</v>
      </c>
      <c r="C9788">
        <v>8</v>
      </c>
      <c r="D9788" t="s">
        <v>50</v>
      </c>
      <c r="E9788">
        <v>1036</v>
      </c>
      <c r="F9788" t="s">
        <v>74</v>
      </c>
      <c r="G9788" t="s">
        <v>117</v>
      </c>
      <c r="H9788" t="s">
        <v>51</v>
      </c>
      <c r="I9788" t="s">
        <v>118</v>
      </c>
      <c r="J9788">
        <v>44</v>
      </c>
      <c r="K9788">
        <v>25</v>
      </c>
      <c r="L9788">
        <v>1967</v>
      </c>
      <c r="M9788">
        <v>30</v>
      </c>
      <c r="N9788" s="15">
        <v>65000</v>
      </c>
      <c r="O9788" s="15">
        <v>1625000</v>
      </c>
    </row>
    <row r="9789" spans="1:15">
      <c r="A9789" s="14">
        <v>44525</v>
      </c>
      <c r="B9789" t="s">
        <v>73</v>
      </c>
      <c r="C9789">
        <v>8</v>
      </c>
      <c r="D9789" t="s">
        <v>50</v>
      </c>
      <c r="E9789">
        <v>1036</v>
      </c>
      <c r="F9789" t="s">
        <v>74</v>
      </c>
      <c r="G9789" t="s">
        <v>57</v>
      </c>
      <c r="H9789" t="s">
        <v>51</v>
      </c>
      <c r="I9789" t="s">
        <v>53</v>
      </c>
      <c r="J9789">
        <v>44</v>
      </c>
      <c r="K9789">
        <v>22.47</v>
      </c>
      <c r="L9789">
        <v>1832</v>
      </c>
      <c r="M9789">
        <v>30</v>
      </c>
      <c r="N9789" s="15">
        <v>70000</v>
      </c>
      <c r="O9789" s="15">
        <v>1572900</v>
      </c>
    </row>
    <row r="9790" spans="1:15">
      <c r="A9790" s="14">
        <v>44525</v>
      </c>
      <c r="B9790" t="s">
        <v>73</v>
      </c>
      <c r="C9790">
        <v>8</v>
      </c>
      <c r="D9790" t="s">
        <v>50</v>
      </c>
      <c r="E9790">
        <v>1036</v>
      </c>
      <c r="F9790" t="s">
        <v>74</v>
      </c>
      <c r="G9790" t="s">
        <v>117</v>
      </c>
      <c r="H9790" t="s">
        <v>51</v>
      </c>
      <c r="I9790" t="s">
        <v>118</v>
      </c>
      <c r="J9790">
        <v>44</v>
      </c>
      <c r="K9790">
        <v>16.989999999999998</v>
      </c>
      <c r="L9790">
        <v>2755</v>
      </c>
      <c r="M9790">
        <v>30</v>
      </c>
      <c r="N9790" s="15">
        <v>320000</v>
      </c>
      <c r="O9790" s="15">
        <v>5436800</v>
      </c>
    </row>
    <row r="9791" spans="1:15">
      <c r="A9791" s="14">
        <v>44525</v>
      </c>
      <c r="B9791" t="s">
        <v>73</v>
      </c>
      <c r="C9791">
        <v>8</v>
      </c>
      <c r="D9791" t="s">
        <v>50</v>
      </c>
      <c r="E9791">
        <v>1036</v>
      </c>
      <c r="F9791" t="s">
        <v>74</v>
      </c>
      <c r="G9791" t="s">
        <v>117</v>
      </c>
      <c r="H9791" t="s">
        <v>51</v>
      </c>
      <c r="I9791" t="s">
        <v>118</v>
      </c>
      <c r="J9791">
        <v>44</v>
      </c>
      <c r="K9791">
        <v>20</v>
      </c>
      <c r="L9791">
        <v>1302</v>
      </c>
      <c r="M9791">
        <v>30</v>
      </c>
      <c r="N9791" s="15">
        <v>40000</v>
      </c>
      <c r="O9791" s="15">
        <v>800000</v>
      </c>
    </row>
    <row r="9792" spans="1:15">
      <c r="A9792" s="14">
        <v>44525</v>
      </c>
      <c r="B9792" t="s">
        <v>73</v>
      </c>
      <c r="C9792">
        <v>8</v>
      </c>
      <c r="D9792" t="s">
        <v>50</v>
      </c>
      <c r="E9792">
        <v>1036</v>
      </c>
      <c r="F9792" t="s">
        <v>74</v>
      </c>
      <c r="G9792" t="s">
        <v>57</v>
      </c>
      <c r="H9792" t="s">
        <v>51</v>
      </c>
      <c r="I9792" t="s">
        <v>53</v>
      </c>
      <c r="J9792">
        <v>44</v>
      </c>
      <c r="K9792">
        <v>25</v>
      </c>
      <c r="L9792">
        <v>1103</v>
      </c>
      <c r="M9792">
        <v>30</v>
      </c>
      <c r="N9792" s="15">
        <v>80000</v>
      </c>
      <c r="O9792" s="15">
        <v>2000000</v>
      </c>
    </row>
    <row r="9793" spans="1:15">
      <c r="A9793" s="14">
        <v>44525</v>
      </c>
      <c r="B9793" t="s">
        <v>73</v>
      </c>
      <c r="C9793">
        <v>8</v>
      </c>
      <c r="D9793" t="s">
        <v>50</v>
      </c>
      <c r="E9793">
        <v>1036</v>
      </c>
      <c r="F9793" t="s">
        <v>74</v>
      </c>
      <c r="G9793" t="s">
        <v>57</v>
      </c>
      <c r="H9793" t="s">
        <v>51</v>
      </c>
      <c r="I9793" t="s">
        <v>53</v>
      </c>
      <c r="J9793">
        <v>44</v>
      </c>
      <c r="K9793">
        <v>22.5</v>
      </c>
      <c r="L9793">
        <v>1110</v>
      </c>
      <c r="M9793">
        <v>30</v>
      </c>
      <c r="N9793" s="15">
        <v>70000</v>
      </c>
      <c r="O9793" s="15">
        <v>1575000</v>
      </c>
    </row>
    <row r="9794" spans="1:15">
      <c r="A9794" s="14">
        <v>44525</v>
      </c>
      <c r="B9794" t="s">
        <v>73</v>
      </c>
      <c r="C9794">
        <v>8</v>
      </c>
      <c r="D9794" t="s">
        <v>50</v>
      </c>
      <c r="E9794">
        <v>1036</v>
      </c>
      <c r="F9794" t="s">
        <v>74</v>
      </c>
      <c r="G9794" t="s">
        <v>57</v>
      </c>
      <c r="H9794" t="s">
        <v>51</v>
      </c>
      <c r="I9794" t="s">
        <v>53</v>
      </c>
      <c r="J9794">
        <v>44</v>
      </c>
      <c r="K9794">
        <v>20</v>
      </c>
      <c r="L9794">
        <v>1840</v>
      </c>
      <c r="M9794">
        <v>30</v>
      </c>
      <c r="N9794" s="15">
        <v>17000</v>
      </c>
      <c r="O9794" s="15">
        <v>340000</v>
      </c>
    </row>
    <row r="9795" spans="1:15">
      <c r="A9795" s="14">
        <v>44525</v>
      </c>
      <c r="B9795" t="s">
        <v>73</v>
      </c>
      <c r="C9795">
        <v>8</v>
      </c>
      <c r="D9795" t="s">
        <v>50</v>
      </c>
      <c r="E9795">
        <v>1036</v>
      </c>
      <c r="F9795" t="s">
        <v>74</v>
      </c>
      <c r="G9795" t="s">
        <v>57</v>
      </c>
      <c r="H9795" t="s">
        <v>51</v>
      </c>
      <c r="I9795" t="s">
        <v>53</v>
      </c>
      <c r="J9795">
        <v>44</v>
      </c>
      <c r="K9795">
        <v>25</v>
      </c>
      <c r="L9795">
        <v>1110</v>
      </c>
      <c r="M9795">
        <v>30</v>
      </c>
      <c r="N9795" s="15">
        <v>8000</v>
      </c>
      <c r="O9795" s="15">
        <v>200000</v>
      </c>
    </row>
    <row r="9796" spans="1:15">
      <c r="A9796" s="14">
        <v>44525</v>
      </c>
      <c r="B9796" t="s">
        <v>73</v>
      </c>
      <c r="C9796">
        <v>7</v>
      </c>
      <c r="D9796" t="s">
        <v>50</v>
      </c>
      <c r="E9796">
        <v>1036</v>
      </c>
      <c r="F9796" t="s">
        <v>74</v>
      </c>
      <c r="G9796" t="s">
        <v>57</v>
      </c>
      <c r="H9796" t="s">
        <v>51</v>
      </c>
      <c r="I9796" t="s">
        <v>53</v>
      </c>
      <c r="J9796">
        <v>44</v>
      </c>
      <c r="K9796">
        <v>24.99</v>
      </c>
      <c r="L9796">
        <v>743</v>
      </c>
      <c r="M9796">
        <v>30</v>
      </c>
      <c r="N9796" s="15">
        <v>10000</v>
      </c>
      <c r="O9796" s="15">
        <v>249900</v>
      </c>
    </row>
    <row r="9797" spans="1:15">
      <c r="A9797" s="14">
        <v>44525</v>
      </c>
      <c r="B9797" t="s">
        <v>73</v>
      </c>
      <c r="C9797">
        <v>8</v>
      </c>
      <c r="D9797" t="s">
        <v>50</v>
      </c>
      <c r="E9797">
        <v>1036</v>
      </c>
      <c r="F9797" t="s">
        <v>74</v>
      </c>
      <c r="G9797" t="s">
        <v>57</v>
      </c>
      <c r="H9797" t="s">
        <v>51</v>
      </c>
      <c r="I9797" t="s">
        <v>53</v>
      </c>
      <c r="J9797">
        <v>44</v>
      </c>
      <c r="K9797">
        <v>25</v>
      </c>
      <c r="L9797">
        <v>1113</v>
      </c>
      <c r="M9797">
        <v>30</v>
      </c>
      <c r="N9797" s="15">
        <v>10000</v>
      </c>
      <c r="O9797" s="15">
        <v>250000</v>
      </c>
    </row>
    <row r="9798" spans="1:15">
      <c r="A9798" s="14">
        <v>44525</v>
      </c>
      <c r="B9798" t="s">
        <v>73</v>
      </c>
      <c r="C9798">
        <v>8</v>
      </c>
      <c r="D9798" t="s">
        <v>50</v>
      </c>
      <c r="E9798">
        <v>1036</v>
      </c>
      <c r="F9798" t="s">
        <v>74</v>
      </c>
      <c r="G9798" t="s">
        <v>57</v>
      </c>
      <c r="H9798" t="s">
        <v>51</v>
      </c>
      <c r="I9798" t="s">
        <v>53</v>
      </c>
      <c r="J9798">
        <v>44</v>
      </c>
      <c r="K9798">
        <v>24.99</v>
      </c>
      <c r="L9798">
        <v>1103</v>
      </c>
      <c r="M9798">
        <v>30</v>
      </c>
      <c r="N9798" s="15">
        <v>15000</v>
      </c>
      <c r="O9798" s="15">
        <v>374850</v>
      </c>
    </row>
    <row r="9799" spans="1:15">
      <c r="A9799" s="14">
        <v>44525</v>
      </c>
      <c r="B9799" t="s">
        <v>73</v>
      </c>
      <c r="C9799">
        <v>8</v>
      </c>
      <c r="D9799" t="s">
        <v>50</v>
      </c>
      <c r="E9799">
        <v>1036</v>
      </c>
      <c r="F9799" t="s">
        <v>74</v>
      </c>
      <c r="G9799" t="s">
        <v>117</v>
      </c>
      <c r="H9799" t="s">
        <v>51</v>
      </c>
      <c r="I9799" t="s">
        <v>118</v>
      </c>
      <c r="J9799">
        <v>44</v>
      </c>
      <c r="K9799">
        <v>22.4</v>
      </c>
      <c r="L9799">
        <v>4152</v>
      </c>
      <c r="M9799">
        <v>180</v>
      </c>
      <c r="N9799" s="15">
        <v>80000</v>
      </c>
      <c r="O9799" s="15">
        <v>1792000</v>
      </c>
    </row>
    <row r="9800" spans="1:15">
      <c r="A9800" s="14">
        <v>44525</v>
      </c>
      <c r="B9800" t="s">
        <v>73</v>
      </c>
      <c r="C9800">
        <v>8</v>
      </c>
      <c r="D9800" t="s">
        <v>50</v>
      </c>
      <c r="E9800">
        <v>1036</v>
      </c>
      <c r="F9800" t="s">
        <v>74</v>
      </c>
      <c r="G9800" t="s">
        <v>57</v>
      </c>
      <c r="H9800" t="s">
        <v>51</v>
      </c>
      <c r="I9800" t="s">
        <v>53</v>
      </c>
      <c r="J9800">
        <v>44</v>
      </c>
      <c r="K9800">
        <v>24.99</v>
      </c>
      <c r="L9800">
        <v>1107</v>
      </c>
      <c r="M9800">
        <v>30</v>
      </c>
      <c r="N9800" s="15">
        <v>15000</v>
      </c>
      <c r="O9800" s="15">
        <v>374850</v>
      </c>
    </row>
    <row r="9801" spans="1:15">
      <c r="A9801" s="14">
        <v>44525</v>
      </c>
      <c r="B9801" t="s">
        <v>73</v>
      </c>
      <c r="C9801">
        <v>8</v>
      </c>
      <c r="D9801" t="s">
        <v>50</v>
      </c>
      <c r="E9801">
        <v>1036</v>
      </c>
      <c r="F9801" t="s">
        <v>74</v>
      </c>
      <c r="G9801" t="s">
        <v>57</v>
      </c>
      <c r="H9801" t="s">
        <v>51</v>
      </c>
      <c r="I9801" t="s">
        <v>53</v>
      </c>
      <c r="J9801">
        <v>44</v>
      </c>
      <c r="K9801">
        <v>25</v>
      </c>
      <c r="L9801">
        <v>1839</v>
      </c>
      <c r="M9801">
        <v>30</v>
      </c>
      <c r="N9801" s="15">
        <v>28000</v>
      </c>
      <c r="O9801" s="15">
        <v>700000</v>
      </c>
    </row>
    <row r="9802" spans="1:15">
      <c r="A9802" s="14">
        <v>44525</v>
      </c>
      <c r="B9802" t="s">
        <v>73</v>
      </c>
      <c r="C9802">
        <v>8</v>
      </c>
      <c r="D9802" t="s">
        <v>50</v>
      </c>
      <c r="E9802">
        <v>1036</v>
      </c>
      <c r="F9802" t="s">
        <v>74</v>
      </c>
      <c r="G9802" t="s">
        <v>57</v>
      </c>
      <c r="H9802" t="s">
        <v>51</v>
      </c>
      <c r="I9802" t="s">
        <v>53</v>
      </c>
      <c r="J9802">
        <v>44</v>
      </c>
      <c r="K9802">
        <v>25</v>
      </c>
      <c r="L9802">
        <v>1838</v>
      </c>
      <c r="M9802">
        <v>30</v>
      </c>
      <c r="N9802" s="15">
        <v>40000</v>
      </c>
      <c r="O9802" s="15">
        <v>1000000</v>
      </c>
    </row>
    <row r="9803" spans="1:15">
      <c r="A9803" s="14">
        <v>44525</v>
      </c>
      <c r="B9803" t="s">
        <v>73</v>
      </c>
      <c r="C9803">
        <v>8</v>
      </c>
      <c r="D9803" t="s">
        <v>50</v>
      </c>
      <c r="E9803">
        <v>1036</v>
      </c>
      <c r="F9803" t="s">
        <v>74</v>
      </c>
      <c r="G9803" t="s">
        <v>57</v>
      </c>
      <c r="H9803" t="s">
        <v>51</v>
      </c>
      <c r="I9803" t="s">
        <v>53</v>
      </c>
      <c r="J9803">
        <v>44</v>
      </c>
      <c r="K9803">
        <v>20</v>
      </c>
      <c r="L9803">
        <v>1835</v>
      </c>
      <c r="M9803">
        <v>30</v>
      </c>
      <c r="N9803" s="15">
        <v>26661.21</v>
      </c>
      <c r="O9803" s="15">
        <v>533224.19999999995</v>
      </c>
    </row>
    <row r="9804" spans="1:15">
      <c r="A9804" s="14">
        <v>44525</v>
      </c>
      <c r="B9804" t="s">
        <v>73</v>
      </c>
      <c r="C9804">
        <v>8</v>
      </c>
      <c r="D9804" t="s">
        <v>50</v>
      </c>
      <c r="E9804">
        <v>1036</v>
      </c>
      <c r="F9804" t="s">
        <v>74</v>
      </c>
      <c r="G9804" t="s">
        <v>57</v>
      </c>
      <c r="H9804" t="s">
        <v>51</v>
      </c>
      <c r="I9804" t="s">
        <v>53</v>
      </c>
      <c r="J9804">
        <v>44</v>
      </c>
      <c r="K9804">
        <v>24.6</v>
      </c>
      <c r="L9804">
        <v>1845</v>
      </c>
      <c r="M9804">
        <v>30</v>
      </c>
      <c r="N9804" s="15">
        <v>40000</v>
      </c>
      <c r="O9804" s="15">
        <v>984000</v>
      </c>
    </row>
    <row r="9805" spans="1:15">
      <c r="A9805" s="14">
        <v>44525</v>
      </c>
      <c r="B9805" t="s">
        <v>73</v>
      </c>
      <c r="C9805">
        <v>8</v>
      </c>
      <c r="D9805" t="s">
        <v>50</v>
      </c>
      <c r="E9805">
        <v>1036</v>
      </c>
      <c r="F9805" t="s">
        <v>74</v>
      </c>
      <c r="G9805" t="s">
        <v>57</v>
      </c>
      <c r="H9805" t="s">
        <v>51</v>
      </c>
      <c r="I9805" t="s">
        <v>53</v>
      </c>
      <c r="J9805">
        <v>44</v>
      </c>
      <c r="K9805">
        <v>24.9</v>
      </c>
      <c r="L9805">
        <v>1107</v>
      </c>
      <c r="M9805">
        <v>30</v>
      </c>
      <c r="N9805" s="15">
        <v>20000</v>
      </c>
      <c r="O9805" s="15">
        <v>498000</v>
      </c>
    </row>
    <row r="9806" spans="1:15">
      <c r="A9806" s="14">
        <v>44525</v>
      </c>
      <c r="B9806" t="s">
        <v>73</v>
      </c>
      <c r="C9806">
        <v>8</v>
      </c>
      <c r="D9806" t="s">
        <v>50</v>
      </c>
      <c r="E9806">
        <v>1036</v>
      </c>
      <c r="F9806" t="s">
        <v>74</v>
      </c>
      <c r="G9806" t="s">
        <v>57</v>
      </c>
      <c r="H9806" t="s">
        <v>51</v>
      </c>
      <c r="I9806" t="s">
        <v>53</v>
      </c>
      <c r="J9806">
        <v>44</v>
      </c>
      <c r="K9806">
        <v>24.9</v>
      </c>
      <c r="L9806">
        <v>1117</v>
      </c>
      <c r="M9806">
        <v>30</v>
      </c>
      <c r="N9806" s="15">
        <v>40000</v>
      </c>
      <c r="O9806" s="15">
        <v>996000</v>
      </c>
    </row>
    <row r="9807" spans="1:15">
      <c r="A9807" s="14">
        <v>44525</v>
      </c>
      <c r="B9807" t="s">
        <v>73</v>
      </c>
      <c r="C9807">
        <v>8</v>
      </c>
      <c r="D9807" t="s">
        <v>50</v>
      </c>
      <c r="E9807">
        <v>1036</v>
      </c>
      <c r="F9807" t="s">
        <v>74</v>
      </c>
      <c r="G9807" t="s">
        <v>57</v>
      </c>
      <c r="H9807" t="s">
        <v>51</v>
      </c>
      <c r="I9807" t="s">
        <v>53</v>
      </c>
      <c r="J9807">
        <v>44</v>
      </c>
      <c r="K9807">
        <v>25.5</v>
      </c>
      <c r="L9807">
        <v>1107</v>
      </c>
      <c r="M9807">
        <v>180</v>
      </c>
      <c r="N9807" s="15">
        <v>18000</v>
      </c>
      <c r="O9807" s="15">
        <v>459000</v>
      </c>
    </row>
    <row r="9808" spans="1:15">
      <c r="A9808" s="14">
        <v>44525</v>
      </c>
      <c r="B9808" t="s">
        <v>73</v>
      </c>
      <c r="C9808">
        <v>7</v>
      </c>
      <c r="D9808" t="s">
        <v>50</v>
      </c>
      <c r="E9808">
        <v>1036</v>
      </c>
      <c r="F9808" t="s">
        <v>74</v>
      </c>
      <c r="G9808" t="s">
        <v>57</v>
      </c>
      <c r="H9808" t="s">
        <v>51</v>
      </c>
      <c r="I9808" t="s">
        <v>53</v>
      </c>
      <c r="J9808">
        <v>44</v>
      </c>
      <c r="K9808">
        <v>30</v>
      </c>
      <c r="L9808">
        <v>741</v>
      </c>
      <c r="M9808">
        <v>180</v>
      </c>
      <c r="N9808" s="15">
        <v>8000</v>
      </c>
      <c r="O9808" s="15">
        <v>240000</v>
      </c>
    </row>
    <row r="9809" spans="1:15">
      <c r="A9809" s="14">
        <v>44525</v>
      </c>
      <c r="B9809" t="s">
        <v>73</v>
      </c>
      <c r="C9809">
        <v>8</v>
      </c>
      <c r="D9809" t="s">
        <v>50</v>
      </c>
      <c r="E9809">
        <v>1036</v>
      </c>
      <c r="F9809" t="s">
        <v>74</v>
      </c>
      <c r="G9809" t="s">
        <v>117</v>
      </c>
      <c r="H9809" t="s">
        <v>51</v>
      </c>
      <c r="I9809" t="s">
        <v>118</v>
      </c>
      <c r="J9809">
        <v>44</v>
      </c>
      <c r="K9809">
        <v>20</v>
      </c>
      <c r="L9809">
        <v>3775</v>
      </c>
      <c r="M9809">
        <v>30</v>
      </c>
      <c r="N9809" s="15">
        <v>40000</v>
      </c>
      <c r="O9809" s="15">
        <v>800000</v>
      </c>
    </row>
    <row r="9810" spans="1:15">
      <c r="A9810" s="14">
        <v>44525</v>
      </c>
      <c r="B9810" t="s">
        <v>73</v>
      </c>
      <c r="C9810">
        <v>8</v>
      </c>
      <c r="D9810" t="s">
        <v>50</v>
      </c>
      <c r="E9810">
        <v>1036</v>
      </c>
      <c r="F9810" t="s">
        <v>74</v>
      </c>
      <c r="G9810" t="s">
        <v>117</v>
      </c>
      <c r="H9810" t="s">
        <v>51</v>
      </c>
      <c r="I9810" t="s">
        <v>118</v>
      </c>
      <c r="J9810">
        <v>44</v>
      </c>
      <c r="K9810">
        <v>22.5</v>
      </c>
      <c r="L9810">
        <v>3629</v>
      </c>
      <c r="M9810">
        <v>30</v>
      </c>
      <c r="N9810" s="15">
        <v>70000</v>
      </c>
      <c r="O9810" s="15">
        <v>1575000</v>
      </c>
    </row>
    <row r="9811" spans="1:15">
      <c r="A9811" s="14">
        <v>44525</v>
      </c>
      <c r="B9811" t="s">
        <v>73</v>
      </c>
      <c r="C9811">
        <v>6</v>
      </c>
      <c r="D9811" t="s">
        <v>50</v>
      </c>
      <c r="E9811">
        <v>1036</v>
      </c>
      <c r="F9811" t="s">
        <v>74</v>
      </c>
      <c r="G9811" t="s">
        <v>57</v>
      </c>
      <c r="H9811" t="s">
        <v>51</v>
      </c>
      <c r="I9811" t="s">
        <v>53</v>
      </c>
      <c r="J9811">
        <v>44</v>
      </c>
      <c r="K9811">
        <v>28</v>
      </c>
      <c r="L9811">
        <v>557</v>
      </c>
      <c r="M9811">
        <v>90</v>
      </c>
      <c r="N9811" s="15">
        <v>10000</v>
      </c>
      <c r="O9811" s="15">
        <v>280000</v>
      </c>
    </row>
    <row r="9812" spans="1:15">
      <c r="A9812" s="14">
        <v>44525</v>
      </c>
      <c r="B9812" t="s">
        <v>73</v>
      </c>
      <c r="C9812">
        <v>7</v>
      </c>
      <c r="D9812" t="s">
        <v>50</v>
      </c>
      <c r="E9812">
        <v>1036</v>
      </c>
      <c r="F9812" t="s">
        <v>74</v>
      </c>
      <c r="G9812" t="s">
        <v>57</v>
      </c>
      <c r="H9812" t="s">
        <v>51</v>
      </c>
      <c r="I9812" t="s">
        <v>53</v>
      </c>
      <c r="J9812">
        <v>44</v>
      </c>
      <c r="K9812">
        <v>24.99</v>
      </c>
      <c r="L9812">
        <v>739</v>
      </c>
      <c r="M9812">
        <v>30</v>
      </c>
      <c r="N9812" s="15">
        <v>24000</v>
      </c>
      <c r="O9812" s="15">
        <v>599760</v>
      </c>
    </row>
    <row r="9813" spans="1:15">
      <c r="A9813" s="14">
        <v>44525</v>
      </c>
      <c r="B9813" t="s">
        <v>73</v>
      </c>
      <c r="C9813">
        <v>8</v>
      </c>
      <c r="D9813" t="s">
        <v>50</v>
      </c>
      <c r="E9813">
        <v>1036</v>
      </c>
      <c r="F9813" t="s">
        <v>74</v>
      </c>
      <c r="G9813" t="s">
        <v>57</v>
      </c>
      <c r="H9813" t="s">
        <v>52</v>
      </c>
      <c r="I9813" t="s">
        <v>53</v>
      </c>
      <c r="J9813">
        <v>44</v>
      </c>
      <c r="K9813">
        <v>29.803799999999999</v>
      </c>
      <c r="L9813">
        <v>1105</v>
      </c>
      <c r="M9813">
        <v>90</v>
      </c>
      <c r="N9813" s="15">
        <v>30000</v>
      </c>
      <c r="O9813" s="15">
        <v>894114</v>
      </c>
    </row>
    <row r="9814" spans="1:15">
      <c r="A9814" s="14">
        <v>44525</v>
      </c>
      <c r="B9814" t="s">
        <v>73</v>
      </c>
      <c r="C9814">
        <v>8</v>
      </c>
      <c r="D9814" t="s">
        <v>50</v>
      </c>
      <c r="E9814">
        <v>1036</v>
      </c>
      <c r="F9814" t="s">
        <v>74</v>
      </c>
      <c r="G9814" t="s">
        <v>117</v>
      </c>
      <c r="H9814" t="s">
        <v>52</v>
      </c>
      <c r="I9814" t="s">
        <v>118</v>
      </c>
      <c r="J9814">
        <v>44</v>
      </c>
      <c r="K9814">
        <v>25.489000000000001</v>
      </c>
      <c r="L9814">
        <v>4745</v>
      </c>
      <c r="M9814">
        <v>30</v>
      </c>
      <c r="N9814" s="15">
        <v>120000</v>
      </c>
      <c r="O9814" s="15">
        <v>3058680</v>
      </c>
    </row>
    <row r="9815" spans="1:15">
      <c r="A9815" s="14">
        <v>44525</v>
      </c>
      <c r="B9815" t="s">
        <v>73</v>
      </c>
      <c r="C9815">
        <v>8</v>
      </c>
      <c r="D9815" t="s">
        <v>50</v>
      </c>
      <c r="E9815">
        <v>1036</v>
      </c>
      <c r="F9815" t="s">
        <v>74</v>
      </c>
      <c r="G9815" t="s">
        <v>117</v>
      </c>
      <c r="H9815" t="s">
        <v>52</v>
      </c>
      <c r="I9815" t="s">
        <v>118</v>
      </c>
      <c r="J9815">
        <v>44</v>
      </c>
      <c r="K9815">
        <v>25.3658</v>
      </c>
      <c r="L9815">
        <v>2114</v>
      </c>
      <c r="M9815">
        <v>30</v>
      </c>
      <c r="N9815" s="15">
        <v>120000</v>
      </c>
      <c r="O9815" s="15">
        <v>3043896</v>
      </c>
    </row>
    <row r="9816" spans="1:15">
      <c r="A9816" s="14">
        <v>44525</v>
      </c>
      <c r="B9816" t="s">
        <v>73</v>
      </c>
      <c r="C9816">
        <v>7</v>
      </c>
      <c r="D9816" t="s">
        <v>50</v>
      </c>
      <c r="E9816">
        <v>1036</v>
      </c>
      <c r="F9816" t="s">
        <v>74</v>
      </c>
      <c r="G9816" t="s">
        <v>57</v>
      </c>
      <c r="H9816" t="s">
        <v>52</v>
      </c>
      <c r="I9816" t="s">
        <v>53</v>
      </c>
      <c r="J9816">
        <v>44</v>
      </c>
      <c r="K9816">
        <v>29.820900000000002</v>
      </c>
      <c r="L9816">
        <v>740</v>
      </c>
      <c r="M9816">
        <v>30</v>
      </c>
      <c r="N9816" s="15">
        <v>8000</v>
      </c>
      <c r="O9816" s="15">
        <v>238567.2</v>
      </c>
    </row>
    <row r="9817" spans="1:15">
      <c r="A9817" s="14">
        <v>44525</v>
      </c>
      <c r="B9817" t="s">
        <v>73</v>
      </c>
      <c r="C9817">
        <v>8</v>
      </c>
      <c r="D9817" t="s">
        <v>50</v>
      </c>
      <c r="E9817">
        <v>1036</v>
      </c>
      <c r="F9817" t="s">
        <v>78</v>
      </c>
      <c r="G9817" t="s">
        <v>135</v>
      </c>
      <c r="H9817" t="s">
        <v>52</v>
      </c>
      <c r="I9817" t="s">
        <v>118</v>
      </c>
      <c r="J9817">
        <v>44</v>
      </c>
      <c r="K9817">
        <v>29.792100000000001</v>
      </c>
      <c r="L9817">
        <v>1383</v>
      </c>
      <c r="M9817">
        <v>30</v>
      </c>
      <c r="N9817" s="15">
        <v>40000</v>
      </c>
      <c r="O9817" s="15">
        <v>1191684</v>
      </c>
    </row>
    <row r="9818" spans="1:15">
      <c r="A9818" s="14">
        <v>44525</v>
      </c>
      <c r="B9818" t="s">
        <v>73</v>
      </c>
      <c r="C9818">
        <v>7</v>
      </c>
      <c r="D9818" t="s">
        <v>50</v>
      </c>
      <c r="E9818">
        <v>1036</v>
      </c>
      <c r="F9818" t="s">
        <v>74</v>
      </c>
      <c r="G9818" t="s">
        <v>57</v>
      </c>
      <c r="H9818" t="s">
        <v>52</v>
      </c>
      <c r="I9818" t="s">
        <v>53</v>
      </c>
      <c r="J9818">
        <v>44</v>
      </c>
      <c r="K9818">
        <v>33.701000000000001</v>
      </c>
      <c r="L9818">
        <v>736</v>
      </c>
      <c r="M9818">
        <v>30</v>
      </c>
      <c r="N9818" s="15">
        <v>15000</v>
      </c>
      <c r="O9818" s="15">
        <v>505515</v>
      </c>
    </row>
    <row r="9819" spans="1:15">
      <c r="A9819" s="14">
        <v>44525</v>
      </c>
      <c r="B9819" t="s">
        <v>73</v>
      </c>
      <c r="C9819">
        <v>8</v>
      </c>
      <c r="D9819" t="s">
        <v>50</v>
      </c>
      <c r="E9819">
        <v>1036</v>
      </c>
      <c r="F9819" t="s">
        <v>74</v>
      </c>
      <c r="G9819" t="s">
        <v>57</v>
      </c>
      <c r="H9819" t="s">
        <v>52</v>
      </c>
      <c r="I9819" t="s">
        <v>53</v>
      </c>
      <c r="J9819">
        <v>44</v>
      </c>
      <c r="K9819">
        <v>29.820900000000002</v>
      </c>
      <c r="L9819">
        <v>1105</v>
      </c>
      <c r="M9819">
        <v>30</v>
      </c>
      <c r="N9819" s="15">
        <v>40000</v>
      </c>
      <c r="O9819" s="15">
        <v>1192836</v>
      </c>
    </row>
    <row r="9820" spans="1:15">
      <c r="A9820" s="14">
        <v>44525</v>
      </c>
      <c r="B9820" t="s">
        <v>73</v>
      </c>
      <c r="C9820">
        <v>8</v>
      </c>
      <c r="D9820" t="s">
        <v>50</v>
      </c>
      <c r="E9820">
        <v>1036</v>
      </c>
      <c r="F9820" t="s">
        <v>74</v>
      </c>
      <c r="G9820" t="s">
        <v>57</v>
      </c>
      <c r="H9820" t="s">
        <v>52</v>
      </c>
      <c r="I9820" t="s">
        <v>53</v>
      </c>
      <c r="J9820">
        <v>44</v>
      </c>
      <c r="K9820">
        <v>29.803799999999999</v>
      </c>
      <c r="L9820">
        <v>1107</v>
      </c>
      <c r="M9820">
        <v>90</v>
      </c>
      <c r="N9820" s="15">
        <v>30000</v>
      </c>
      <c r="O9820" s="15">
        <v>894114</v>
      </c>
    </row>
    <row r="9821" spans="1:15">
      <c r="A9821" s="14">
        <v>44525</v>
      </c>
      <c r="B9821" t="s">
        <v>73</v>
      </c>
      <c r="C9821">
        <v>6</v>
      </c>
      <c r="D9821" t="s">
        <v>50</v>
      </c>
      <c r="E9821">
        <v>1036</v>
      </c>
      <c r="F9821" t="s">
        <v>74</v>
      </c>
      <c r="G9821" t="s">
        <v>57</v>
      </c>
      <c r="H9821" t="s">
        <v>52</v>
      </c>
      <c r="I9821" t="s">
        <v>53</v>
      </c>
      <c r="J9821">
        <v>44</v>
      </c>
      <c r="K9821">
        <v>32.881399999999999</v>
      </c>
      <c r="L9821">
        <v>557</v>
      </c>
      <c r="M9821">
        <v>90</v>
      </c>
      <c r="N9821" s="15">
        <v>10000</v>
      </c>
      <c r="O9821" s="15">
        <v>328814</v>
      </c>
    </row>
    <row r="9822" spans="1:15">
      <c r="A9822" s="14">
        <v>44525</v>
      </c>
      <c r="B9822" t="s">
        <v>73</v>
      </c>
      <c r="C9822">
        <v>7</v>
      </c>
      <c r="D9822" t="s">
        <v>50</v>
      </c>
      <c r="E9822">
        <v>1036</v>
      </c>
      <c r="F9822" t="s">
        <v>74</v>
      </c>
      <c r="G9822" t="s">
        <v>57</v>
      </c>
      <c r="H9822" t="s">
        <v>52</v>
      </c>
      <c r="I9822" t="s">
        <v>53</v>
      </c>
      <c r="J9822">
        <v>44</v>
      </c>
      <c r="K9822">
        <v>29.820900000000002</v>
      </c>
      <c r="L9822">
        <v>739</v>
      </c>
      <c r="M9822">
        <v>30</v>
      </c>
      <c r="N9822" s="15">
        <v>24000</v>
      </c>
      <c r="O9822" s="15">
        <v>715701.6</v>
      </c>
    </row>
    <row r="9823" spans="1:15">
      <c r="A9823" s="14">
        <v>44525</v>
      </c>
      <c r="B9823" t="s">
        <v>73</v>
      </c>
      <c r="C9823">
        <v>6</v>
      </c>
      <c r="D9823" t="s">
        <v>50</v>
      </c>
      <c r="E9823">
        <v>1036</v>
      </c>
      <c r="F9823" t="s">
        <v>74</v>
      </c>
      <c r="G9823" t="s">
        <v>57</v>
      </c>
      <c r="H9823" t="s">
        <v>52</v>
      </c>
      <c r="I9823" t="s">
        <v>53</v>
      </c>
      <c r="J9823">
        <v>44</v>
      </c>
      <c r="K9823">
        <v>32.633200000000002</v>
      </c>
      <c r="L9823">
        <v>375</v>
      </c>
      <c r="M9823">
        <v>90</v>
      </c>
      <c r="N9823" s="15">
        <v>11000</v>
      </c>
      <c r="O9823" s="15">
        <v>358965.2</v>
      </c>
    </row>
    <row r="9824" spans="1:15">
      <c r="A9824" s="14">
        <v>44525</v>
      </c>
      <c r="B9824" t="s">
        <v>73</v>
      </c>
      <c r="C9824">
        <v>8</v>
      </c>
      <c r="D9824" t="s">
        <v>50</v>
      </c>
      <c r="E9824">
        <v>1036</v>
      </c>
      <c r="F9824" t="s">
        <v>74</v>
      </c>
      <c r="G9824" t="s">
        <v>57</v>
      </c>
      <c r="H9824" t="s">
        <v>52</v>
      </c>
      <c r="I9824" t="s">
        <v>53</v>
      </c>
      <c r="J9824">
        <v>44</v>
      </c>
      <c r="K9824">
        <v>28.873100000000001</v>
      </c>
      <c r="L9824">
        <v>1107</v>
      </c>
      <c r="M9824">
        <v>180</v>
      </c>
      <c r="N9824" s="15">
        <v>25000</v>
      </c>
      <c r="O9824" s="15">
        <v>721827.5</v>
      </c>
    </row>
    <row r="9825" spans="1:15">
      <c r="A9825" s="14">
        <v>44525</v>
      </c>
      <c r="B9825" t="s">
        <v>73</v>
      </c>
      <c r="C9825">
        <v>7</v>
      </c>
      <c r="D9825" t="s">
        <v>50</v>
      </c>
      <c r="E9825">
        <v>1036</v>
      </c>
      <c r="F9825" t="s">
        <v>74</v>
      </c>
      <c r="G9825" t="s">
        <v>57</v>
      </c>
      <c r="H9825" t="s">
        <v>52</v>
      </c>
      <c r="I9825" t="s">
        <v>53</v>
      </c>
      <c r="J9825">
        <v>44</v>
      </c>
      <c r="K9825">
        <v>31.7118</v>
      </c>
      <c r="L9825">
        <v>741</v>
      </c>
      <c r="M9825">
        <v>180</v>
      </c>
      <c r="N9825" s="15">
        <v>10000</v>
      </c>
      <c r="O9825" s="15">
        <v>317118</v>
      </c>
    </row>
    <row r="9826" spans="1:15">
      <c r="A9826" s="14">
        <v>44525</v>
      </c>
      <c r="B9826" t="s">
        <v>73</v>
      </c>
      <c r="C9826">
        <v>8</v>
      </c>
      <c r="D9826" t="s">
        <v>50</v>
      </c>
      <c r="E9826">
        <v>1036</v>
      </c>
      <c r="F9826" t="s">
        <v>74</v>
      </c>
      <c r="G9826" t="s">
        <v>57</v>
      </c>
      <c r="H9826" t="s">
        <v>52</v>
      </c>
      <c r="I9826" t="s">
        <v>53</v>
      </c>
      <c r="J9826">
        <v>44</v>
      </c>
      <c r="K9826">
        <v>29.706499999999998</v>
      </c>
      <c r="L9826">
        <v>1835</v>
      </c>
      <c r="M9826">
        <v>30</v>
      </c>
      <c r="N9826" s="15">
        <v>30000</v>
      </c>
      <c r="O9826" s="15">
        <v>891195</v>
      </c>
    </row>
    <row r="9827" spans="1:15">
      <c r="A9827" s="14">
        <v>44525</v>
      </c>
      <c r="B9827" t="s">
        <v>73</v>
      </c>
      <c r="C9827">
        <v>8</v>
      </c>
      <c r="D9827" t="s">
        <v>50</v>
      </c>
      <c r="E9827">
        <v>1036</v>
      </c>
      <c r="F9827" t="s">
        <v>74</v>
      </c>
      <c r="G9827" t="s">
        <v>57</v>
      </c>
      <c r="H9827" t="s">
        <v>52</v>
      </c>
      <c r="I9827" t="s">
        <v>53</v>
      </c>
      <c r="J9827">
        <v>44</v>
      </c>
      <c r="K9827">
        <v>29.820900000000002</v>
      </c>
      <c r="L9827">
        <v>1840</v>
      </c>
      <c r="M9827">
        <v>30</v>
      </c>
      <c r="N9827" s="15">
        <v>40000</v>
      </c>
      <c r="O9827" s="15">
        <v>1192836</v>
      </c>
    </row>
    <row r="9828" spans="1:15">
      <c r="A9828" s="14">
        <v>44525</v>
      </c>
      <c r="B9828" t="s">
        <v>73</v>
      </c>
      <c r="C9828">
        <v>7</v>
      </c>
      <c r="D9828" t="s">
        <v>50</v>
      </c>
      <c r="E9828">
        <v>1036</v>
      </c>
      <c r="F9828" t="s">
        <v>74</v>
      </c>
      <c r="G9828" t="s">
        <v>57</v>
      </c>
      <c r="H9828" t="s">
        <v>52</v>
      </c>
      <c r="I9828" t="s">
        <v>53</v>
      </c>
      <c r="J9828">
        <v>44</v>
      </c>
      <c r="K9828">
        <v>22.972000000000001</v>
      </c>
      <c r="L9828">
        <v>749</v>
      </c>
      <c r="M9828">
        <v>30</v>
      </c>
      <c r="N9828" s="15">
        <v>10000</v>
      </c>
      <c r="O9828" s="15">
        <v>229720</v>
      </c>
    </row>
    <row r="9829" spans="1:15">
      <c r="A9829" s="14">
        <v>44525</v>
      </c>
      <c r="B9829" t="s">
        <v>73</v>
      </c>
      <c r="C9829">
        <v>8</v>
      </c>
      <c r="D9829" t="s">
        <v>50</v>
      </c>
      <c r="E9829">
        <v>1036</v>
      </c>
      <c r="F9829" t="s">
        <v>74</v>
      </c>
      <c r="G9829" t="s">
        <v>57</v>
      </c>
      <c r="H9829" t="s">
        <v>52</v>
      </c>
      <c r="I9829" t="s">
        <v>53</v>
      </c>
      <c r="J9829">
        <v>44</v>
      </c>
      <c r="K9829">
        <v>23.046500000000002</v>
      </c>
      <c r="L9829">
        <v>1838</v>
      </c>
      <c r="M9829">
        <v>30</v>
      </c>
      <c r="N9829" s="15">
        <v>28000</v>
      </c>
      <c r="O9829" s="15">
        <v>645302</v>
      </c>
    </row>
    <row r="9830" spans="1:15">
      <c r="A9830" s="14">
        <v>44525</v>
      </c>
      <c r="B9830" t="s">
        <v>73</v>
      </c>
      <c r="C9830">
        <v>8</v>
      </c>
      <c r="D9830" t="s">
        <v>50</v>
      </c>
      <c r="E9830">
        <v>1036</v>
      </c>
      <c r="F9830" t="s">
        <v>74</v>
      </c>
      <c r="G9830" t="s">
        <v>57</v>
      </c>
      <c r="H9830" t="s">
        <v>52</v>
      </c>
      <c r="I9830" t="s">
        <v>53</v>
      </c>
      <c r="J9830">
        <v>44</v>
      </c>
      <c r="K9830">
        <v>26.407900000000001</v>
      </c>
      <c r="L9830">
        <v>1845</v>
      </c>
      <c r="M9830">
        <v>60</v>
      </c>
      <c r="N9830" s="15">
        <v>80000</v>
      </c>
      <c r="O9830" s="15">
        <v>2112632</v>
      </c>
    </row>
    <row r="9831" spans="1:15">
      <c r="A9831" s="14">
        <v>44525</v>
      </c>
      <c r="B9831" t="s">
        <v>73</v>
      </c>
      <c r="C9831">
        <v>8</v>
      </c>
      <c r="D9831" t="s">
        <v>50</v>
      </c>
      <c r="E9831">
        <v>1036</v>
      </c>
      <c r="F9831" t="s">
        <v>74</v>
      </c>
      <c r="G9831" t="s">
        <v>57</v>
      </c>
      <c r="H9831" t="s">
        <v>52</v>
      </c>
      <c r="I9831" t="s">
        <v>53</v>
      </c>
      <c r="J9831">
        <v>44</v>
      </c>
      <c r="K9831">
        <v>29.820900000000002</v>
      </c>
      <c r="L9831">
        <v>1845</v>
      </c>
      <c r="M9831">
        <v>30</v>
      </c>
      <c r="N9831" s="15">
        <v>40000</v>
      </c>
      <c r="O9831" s="15">
        <v>1192836</v>
      </c>
    </row>
    <row r="9832" spans="1:15">
      <c r="A9832" s="14">
        <v>44525</v>
      </c>
      <c r="B9832" t="s">
        <v>73</v>
      </c>
      <c r="C9832">
        <v>8</v>
      </c>
      <c r="D9832" t="s">
        <v>50</v>
      </c>
      <c r="E9832">
        <v>1036</v>
      </c>
      <c r="F9832" t="s">
        <v>74</v>
      </c>
      <c r="G9832" t="s">
        <v>57</v>
      </c>
      <c r="H9832" t="s">
        <v>52</v>
      </c>
      <c r="I9832" t="s">
        <v>53</v>
      </c>
      <c r="J9832">
        <v>44</v>
      </c>
      <c r="K9832">
        <v>22.972000000000001</v>
      </c>
      <c r="L9832">
        <v>1115</v>
      </c>
      <c r="M9832">
        <v>30</v>
      </c>
      <c r="N9832" s="15">
        <v>40000</v>
      </c>
      <c r="O9832" s="15">
        <v>918880</v>
      </c>
    </row>
    <row r="9833" spans="1:15">
      <c r="A9833" s="14">
        <v>44525</v>
      </c>
      <c r="B9833" t="s">
        <v>73</v>
      </c>
      <c r="C9833">
        <v>8</v>
      </c>
      <c r="D9833" t="s">
        <v>50</v>
      </c>
      <c r="E9833">
        <v>1036</v>
      </c>
      <c r="F9833" t="s">
        <v>74</v>
      </c>
      <c r="G9833" t="s">
        <v>57</v>
      </c>
      <c r="H9833" t="s">
        <v>52</v>
      </c>
      <c r="I9833" t="s">
        <v>53</v>
      </c>
      <c r="J9833">
        <v>44</v>
      </c>
      <c r="K9833">
        <v>23.046500000000002</v>
      </c>
      <c r="L9833">
        <v>1105</v>
      </c>
      <c r="M9833">
        <v>30</v>
      </c>
      <c r="N9833" s="15">
        <v>40000</v>
      </c>
      <c r="O9833" s="15">
        <v>921860</v>
      </c>
    </row>
    <row r="9834" spans="1:15">
      <c r="A9834" s="14">
        <v>44525</v>
      </c>
      <c r="B9834" t="s">
        <v>73</v>
      </c>
      <c r="C9834">
        <v>8</v>
      </c>
      <c r="D9834" t="s">
        <v>50</v>
      </c>
      <c r="E9834">
        <v>1036</v>
      </c>
      <c r="F9834" t="s">
        <v>74</v>
      </c>
      <c r="G9834" t="s">
        <v>117</v>
      </c>
      <c r="H9834" t="s">
        <v>52</v>
      </c>
      <c r="I9834" t="s">
        <v>118</v>
      </c>
      <c r="J9834">
        <v>44</v>
      </c>
      <c r="K9834">
        <v>29.7135</v>
      </c>
      <c r="L9834">
        <v>2778</v>
      </c>
      <c r="M9834">
        <v>30</v>
      </c>
      <c r="N9834" s="15">
        <v>25000</v>
      </c>
      <c r="O9834" s="15">
        <v>742837.5</v>
      </c>
    </row>
    <row r="9835" spans="1:15">
      <c r="A9835" s="14">
        <v>44525</v>
      </c>
      <c r="B9835" t="s">
        <v>73</v>
      </c>
      <c r="C9835">
        <v>8</v>
      </c>
      <c r="D9835" t="s">
        <v>50</v>
      </c>
      <c r="E9835">
        <v>1036</v>
      </c>
      <c r="F9835" t="s">
        <v>74</v>
      </c>
      <c r="G9835" t="s">
        <v>117</v>
      </c>
      <c r="H9835" t="s">
        <v>52</v>
      </c>
      <c r="I9835" t="s">
        <v>118</v>
      </c>
      <c r="J9835">
        <v>44</v>
      </c>
      <c r="K9835">
        <v>29.8706</v>
      </c>
      <c r="L9835">
        <v>2843</v>
      </c>
      <c r="M9835">
        <v>30</v>
      </c>
      <c r="N9835" s="15">
        <v>40000</v>
      </c>
      <c r="O9835" s="15">
        <v>1194824</v>
      </c>
    </row>
    <row r="9836" spans="1:15">
      <c r="A9836" s="14">
        <v>44525</v>
      </c>
      <c r="B9836" t="s">
        <v>73</v>
      </c>
      <c r="C9836">
        <v>8</v>
      </c>
      <c r="D9836" t="s">
        <v>50</v>
      </c>
      <c r="E9836">
        <v>1036</v>
      </c>
      <c r="F9836" t="s">
        <v>74</v>
      </c>
      <c r="G9836" t="s">
        <v>117</v>
      </c>
      <c r="H9836" t="s">
        <v>52</v>
      </c>
      <c r="I9836" t="s">
        <v>118</v>
      </c>
      <c r="J9836">
        <v>44</v>
      </c>
      <c r="K9836">
        <v>29.2362</v>
      </c>
      <c r="L9836">
        <v>1967</v>
      </c>
      <c r="M9836">
        <v>30</v>
      </c>
      <c r="N9836" s="15">
        <v>65000</v>
      </c>
      <c r="O9836" s="15">
        <v>1900353</v>
      </c>
    </row>
    <row r="9837" spans="1:15">
      <c r="A9837" s="14">
        <v>44525</v>
      </c>
      <c r="B9837" t="s">
        <v>73</v>
      </c>
      <c r="C9837">
        <v>8</v>
      </c>
      <c r="D9837" t="s">
        <v>50</v>
      </c>
      <c r="E9837">
        <v>1036</v>
      </c>
      <c r="F9837" t="s">
        <v>74</v>
      </c>
      <c r="G9837" t="s">
        <v>57</v>
      </c>
      <c r="H9837" t="s">
        <v>52</v>
      </c>
      <c r="I9837" t="s">
        <v>53</v>
      </c>
      <c r="J9837">
        <v>44</v>
      </c>
      <c r="K9837">
        <v>26.652200000000001</v>
      </c>
      <c r="L9837">
        <v>1832</v>
      </c>
      <c r="M9837">
        <v>30</v>
      </c>
      <c r="N9837" s="15">
        <v>70000</v>
      </c>
      <c r="O9837" s="15">
        <v>1865654</v>
      </c>
    </row>
    <row r="9838" spans="1:15">
      <c r="A9838" s="14">
        <v>44525</v>
      </c>
      <c r="B9838" t="s">
        <v>73</v>
      </c>
      <c r="C9838">
        <v>8</v>
      </c>
      <c r="D9838" t="s">
        <v>50</v>
      </c>
      <c r="E9838">
        <v>1036</v>
      </c>
      <c r="F9838" t="s">
        <v>74</v>
      </c>
      <c r="G9838" t="s">
        <v>117</v>
      </c>
      <c r="H9838" t="s">
        <v>52</v>
      </c>
      <c r="I9838" t="s">
        <v>118</v>
      </c>
      <c r="J9838">
        <v>44</v>
      </c>
      <c r="K9838">
        <v>19.380199999999999</v>
      </c>
      <c r="L9838">
        <v>2755</v>
      </c>
      <c r="M9838">
        <v>30</v>
      </c>
      <c r="N9838" s="15">
        <v>320000</v>
      </c>
      <c r="O9838" s="15">
        <v>6201664</v>
      </c>
    </row>
    <row r="9839" spans="1:15">
      <c r="A9839" s="14">
        <v>44525</v>
      </c>
      <c r="B9839" t="s">
        <v>73</v>
      </c>
      <c r="C9839">
        <v>8</v>
      </c>
      <c r="D9839" t="s">
        <v>50</v>
      </c>
      <c r="E9839">
        <v>1036</v>
      </c>
      <c r="F9839" t="s">
        <v>74</v>
      </c>
      <c r="G9839" t="s">
        <v>117</v>
      </c>
      <c r="H9839" t="s">
        <v>52</v>
      </c>
      <c r="I9839" t="s">
        <v>118</v>
      </c>
      <c r="J9839">
        <v>44</v>
      </c>
      <c r="K9839">
        <v>22.972000000000001</v>
      </c>
      <c r="L9839">
        <v>1302</v>
      </c>
      <c r="M9839">
        <v>30</v>
      </c>
      <c r="N9839" s="15">
        <v>40000</v>
      </c>
      <c r="O9839" s="15">
        <v>918880</v>
      </c>
    </row>
    <row r="9840" spans="1:15">
      <c r="A9840" s="14">
        <v>44525</v>
      </c>
      <c r="B9840" t="s">
        <v>73</v>
      </c>
      <c r="C9840">
        <v>8</v>
      </c>
      <c r="D9840" t="s">
        <v>50</v>
      </c>
      <c r="E9840">
        <v>1036</v>
      </c>
      <c r="F9840" t="s">
        <v>74</v>
      </c>
      <c r="G9840" t="s">
        <v>57</v>
      </c>
      <c r="H9840" t="s">
        <v>52</v>
      </c>
      <c r="I9840" t="s">
        <v>53</v>
      </c>
      <c r="J9840">
        <v>44</v>
      </c>
      <c r="K9840">
        <v>29.8337</v>
      </c>
      <c r="L9840">
        <v>1103</v>
      </c>
      <c r="M9840">
        <v>30</v>
      </c>
      <c r="N9840" s="15">
        <v>80000</v>
      </c>
      <c r="O9840" s="15">
        <v>2386696</v>
      </c>
    </row>
    <row r="9841" spans="1:15">
      <c r="A9841" s="14">
        <v>44525</v>
      </c>
      <c r="B9841" t="s">
        <v>73</v>
      </c>
      <c r="C9841">
        <v>8</v>
      </c>
      <c r="D9841" t="s">
        <v>50</v>
      </c>
      <c r="E9841">
        <v>1036</v>
      </c>
      <c r="F9841" t="s">
        <v>74</v>
      </c>
      <c r="G9841" t="s">
        <v>57</v>
      </c>
      <c r="H9841" t="s">
        <v>52</v>
      </c>
      <c r="I9841" t="s">
        <v>53</v>
      </c>
      <c r="J9841">
        <v>44</v>
      </c>
      <c r="K9841">
        <v>26.689499999999999</v>
      </c>
      <c r="L9841">
        <v>1110</v>
      </c>
      <c r="M9841">
        <v>30</v>
      </c>
      <c r="N9841" s="15">
        <v>70000</v>
      </c>
      <c r="O9841" s="15">
        <v>1868265</v>
      </c>
    </row>
    <row r="9842" spans="1:15">
      <c r="A9842" s="14">
        <v>44525</v>
      </c>
      <c r="B9842" t="s">
        <v>73</v>
      </c>
      <c r="C9842">
        <v>8</v>
      </c>
      <c r="D9842" t="s">
        <v>50</v>
      </c>
      <c r="E9842">
        <v>1036</v>
      </c>
      <c r="F9842" t="s">
        <v>74</v>
      </c>
      <c r="G9842" t="s">
        <v>57</v>
      </c>
      <c r="H9842" t="s">
        <v>52</v>
      </c>
      <c r="I9842" t="s">
        <v>53</v>
      </c>
      <c r="J9842">
        <v>44</v>
      </c>
      <c r="K9842">
        <v>22.972000000000001</v>
      </c>
      <c r="L9842">
        <v>1840</v>
      </c>
      <c r="M9842">
        <v>30</v>
      </c>
      <c r="N9842" s="15">
        <v>17000</v>
      </c>
      <c r="O9842" s="15">
        <v>390524</v>
      </c>
    </row>
    <row r="9843" spans="1:15">
      <c r="A9843" s="14">
        <v>44525</v>
      </c>
      <c r="B9843" t="s">
        <v>73</v>
      </c>
      <c r="C9843">
        <v>8</v>
      </c>
      <c r="D9843" t="s">
        <v>50</v>
      </c>
      <c r="E9843">
        <v>1036</v>
      </c>
      <c r="F9843" t="s">
        <v>74</v>
      </c>
      <c r="G9843" t="s">
        <v>117</v>
      </c>
      <c r="H9843" t="s">
        <v>52</v>
      </c>
      <c r="I9843" t="s">
        <v>118</v>
      </c>
      <c r="J9843">
        <v>44</v>
      </c>
      <c r="K9843">
        <v>22.972000000000001</v>
      </c>
      <c r="L9843">
        <v>2000</v>
      </c>
      <c r="M9843">
        <v>30</v>
      </c>
      <c r="N9843" s="15">
        <v>40000</v>
      </c>
      <c r="O9843" s="15">
        <v>918880</v>
      </c>
    </row>
    <row r="9844" spans="1:15">
      <c r="A9844" s="14">
        <v>44525</v>
      </c>
      <c r="B9844" t="s">
        <v>73</v>
      </c>
      <c r="C9844">
        <v>8</v>
      </c>
      <c r="D9844" t="s">
        <v>50</v>
      </c>
      <c r="E9844">
        <v>1036</v>
      </c>
      <c r="F9844" t="s">
        <v>74</v>
      </c>
      <c r="G9844" t="s">
        <v>57</v>
      </c>
      <c r="H9844" t="s">
        <v>52</v>
      </c>
      <c r="I9844" t="s">
        <v>53</v>
      </c>
      <c r="J9844">
        <v>44</v>
      </c>
      <c r="K9844">
        <v>29.820900000000002</v>
      </c>
      <c r="L9844">
        <v>1832</v>
      </c>
      <c r="M9844">
        <v>30</v>
      </c>
      <c r="N9844" s="15">
        <v>80000</v>
      </c>
      <c r="O9844" s="15">
        <v>2385672</v>
      </c>
    </row>
    <row r="9845" spans="1:15">
      <c r="A9845" s="14">
        <v>44525</v>
      </c>
      <c r="B9845" t="s">
        <v>73</v>
      </c>
      <c r="C9845">
        <v>8</v>
      </c>
      <c r="D9845" t="s">
        <v>50</v>
      </c>
      <c r="E9845">
        <v>1036</v>
      </c>
      <c r="F9845" t="s">
        <v>74</v>
      </c>
      <c r="G9845" t="s">
        <v>57</v>
      </c>
      <c r="H9845" t="s">
        <v>52</v>
      </c>
      <c r="I9845" t="s">
        <v>53</v>
      </c>
      <c r="J9845">
        <v>44</v>
      </c>
      <c r="K9845">
        <v>23.034400000000002</v>
      </c>
      <c r="L9845">
        <v>1110</v>
      </c>
      <c r="M9845">
        <v>30</v>
      </c>
      <c r="N9845" s="15">
        <v>40000</v>
      </c>
      <c r="O9845" s="15">
        <v>921376</v>
      </c>
    </row>
    <row r="9846" spans="1:15">
      <c r="A9846" s="14">
        <v>44525</v>
      </c>
      <c r="B9846" t="s">
        <v>73</v>
      </c>
      <c r="C9846">
        <v>8</v>
      </c>
      <c r="D9846" t="s">
        <v>50</v>
      </c>
      <c r="E9846">
        <v>1036</v>
      </c>
      <c r="F9846" t="s">
        <v>74</v>
      </c>
      <c r="G9846" t="s">
        <v>117</v>
      </c>
      <c r="H9846" t="s">
        <v>52</v>
      </c>
      <c r="I9846" t="s">
        <v>118</v>
      </c>
      <c r="J9846">
        <v>44</v>
      </c>
      <c r="K9846">
        <v>23.046500000000002</v>
      </c>
      <c r="L9846">
        <v>2155</v>
      </c>
      <c r="M9846">
        <v>30</v>
      </c>
      <c r="N9846" s="15">
        <v>40000</v>
      </c>
      <c r="O9846" s="15">
        <v>921860</v>
      </c>
    </row>
    <row r="9847" spans="1:15">
      <c r="A9847" s="14">
        <v>44525</v>
      </c>
      <c r="B9847" t="s">
        <v>73</v>
      </c>
      <c r="C9847">
        <v>8</v>
      </c>
      <c r="D9847" t="s">
        <v>50</v>
      </c>
      <c r="E9847">
        <v>1036</v>
      </c>
      <c r="F9847" t="s">
        <v>74</v>
      </c>
      <c r="G9847" t="s">
        <v>57</v>
      </c>
      <c r="H9847" t="s">
        <v>52</v>
      </c>
      <c r="I9847" t="s">
        <v>53</v>
      </c>
      <c r="J9847">
        <v>44</v>
      </c>
      <c r="K9847">
        <v>23.034400000000002</v>
      </c>
      <c r="L9847">
        <v>1103</v>
      </c>
      <c r="M9847">
        <v>30</v>
      </c>
      <c r="N9847" s="15">
        <v>30230.91</v>
      </c>
      <c r="O9847" s="15">
        <v>696350.87330400001</v>
      </c>
    </row>
    <row r="9848" spans="1:15">
      <c r="A9848" s="14">
        <v>44525</v>
      </c>
      <c r="B9848" t="s">
        <v>73</v>
      </c>
      <c r="C9848">
        <v>6</v>
      </c>
      <c r="D9848" t="s">
        <v>50</v>
      </c>
      <c r="E9848">
        <v>1036</v>
      </c>
      <c r="F9848" t="s">
        <v>74</v>
      </c>
      <c r="G9848" t="s">
        <v>57</v>
      </c>
      <c r="H9848" t="s">
        <v>52</v>
      </c>
      <c r="I9848" t="s">
        <v>53</v>
      </c>
      <c r="J9848">
        <v>44</v>
      </c>
      <c r="K9848">
        <v>36.337600000000002</v>
      </c>
      <c r="L9848">
        <v>564</v>
      </c>
      <c r="M9848">
        <v>30</v>
      </c>
      <c r="N9848" s="15">
        <v>4000</v>
      </c>
      <c r="O9848" s="15">
        <v>145350.39999999999</v>
      </c>
    </row>
    <row r="9849" spans="1:15">
      <c r="A9849" s="14">
        <v>44525</v>
      </c>
      <c r="B9849" t="s">
        <v>73</v>
      </c>
      <c r="C9849">
        <v>8</v>
      </c>
      <c r="D9849" t="s">
        <v>50</v>
      </c>
      <c r="E9849">
        <v>1036</v>
      </c>
      <c r="F9849" t="s">
        <v>74</v>
      </c>
      <c r="G9849" t="s">
        <v>57</v>
      </c>
      <c r="H9849" t="s">
        <v>52</v>
      </c>
      <c r="I9849" t="s">
        <v>53</v>
      </c>
      <c r="J9849">
        <v>44</v>
      </c>
      <c r="K9849">
        <v>29.8337</v>
      </c>
      <c r="L9849">
        <v>1839</v>
      </c>
      <c r="M9849">
        <v>30</v>
      </c>
      <c r="N9849" s="15">
        <v>40000</v>
      </c>
      <c r="O9849" s="15">
        <v>1193348</v>
      </c>
    </row>
    <row r="9850" spans="1:15">
      <c r="A9850" s="14">
        <v>44525</v>
      </c>
      <c r="B9850" t="s">
        <v>73</v>
      </c>
      <c r="C9850">
        <v>7</v>
      </c>
      <c r="D9850" t="s">
        <v>50</v>
      </c>
      <c r="E9850">
        <v>1036</v>
      </c>
      <c r="F9850" t="s">
        <v>74</v>
      </c>
      <c r="G9850" t="s">
        <v>57</v>
      </c>
      <c r="H9850" t="s">
        <v>52</v>
      </c>
      <c r="I9850" t="s">
        <v>53</v>
      </c>
      <c r="J9850">
        <v>44</v>
      </c>
      <c r="K9850">
        <v>29.820900000000002</v>
      </c>
      <c r="L9850">
        <v>739</v>
      </c>
      <c r="M9850">
        <v>30</v>
      </c>
      <c r="N9850" s="15">
        <v>15000</v>
      </c>
      <c r="O9850" s="15">
        <v>447313.5</v>
      </c>
    </row>
    <row r="9851" spans="1:15">
      <c r="A9851" s="14">
        <v>44525</v>
      </c>
      <c r="B9851" t="s">
        <v>73</v>
      </c>
      <c r="C9851">
        <v>7</v>
      </c>
      <c r="D9851" t="s">
        <v>50</v>
      </c>
      <c r="E9851">
        <v>1036</v>
      </c>
      <c r="F9851" t="s">
        <v>74</v>
      </c>
      <c r="G9851" t="s">
        <v>57</v>
      </c>
      <c r="H9851" t="s">
        <v>52</v>
      </c>
      <c r="I9851" t="s">
        <v>53</v>
      </c>
      <c r="J9851">
        <v>44</v>
      </c>
      <c r="K9851">
        <v>29.8337</v>
      </c>
      <c r="L9851">
        <v>736</v>
      </c>
      <c r="M9851">
        <v>30</v>
      </c>
      <c r="N9851" s="15">
        <v>12000</v>
      </c>
      <c r="O9851" s="15">
        <v>358004.4</v>
      </c>
    </row>
    <row r="9852" spans="1:15">
      <c r="A9852" s="14">
        <v>44525</v>
      </c>
      <c r="B9852" t="s">
        <v>73</v>
      </c>
      <c r="C9852">
        <v>8</v>
      </c>
      <c r="D9852" t="s">
        <v>50</v>
      </c>
      <c r="E9852">
        <v>1036</v>
      </c>
      <c r="F9852" t="s">
        <v>74</v>
      </c>
      <c r="G9852" t="s">
        <v>57</v>
      </c>
      <c r="H9852" t="s">
        <v>52</v>
      </c>
      <c r="I9852" t="s">
        <v>53</v>
      </c>
      <c r="J9852">
        <v>44</v>
      </c>
      <c r="K9852">
        <v>29.325800000000001</v>
      </c>
      <c r="L9852">
        <v>1840</v>
      </c>
      <c r="M9852">
        <v>30</v>
      </c>
      <c r="N9852" s="15">
        <v>16000</v>
      </c>
      <c r="O9852" s="15">
        <v>469212.8</v>
      </c>
    </row>
    <row r="9853" spans="1:15">
      <c r="A9853" s="14">
        <v>44525</v>
      </c>
      <c r="B9853" t="s">
        <v>73</v>
      </c>
      <c r="C9853">
        <v>8</v>
      </c>
      <c r="D9853" t="s">
        <v>50</v>
      </c>
      <c r="E9853">
        <v>1036</v>
      </c>
      <c r="F9853" t="s">
        <v>74</v>
      </c>
      <c r="G9853" t="s">
        <v>57</v>
      </c>
      <c r="H9853" t="s">
        <v>52</v>
      </c>
      <c r="I9853" t="s">
        <v>53</v>
      </c>
      <c r="J9853">
        <v>44</v>
      </c>
      <c r="K9853">
        <v>23.046500000000002</v>
      </c>
      <c r="L9853">
        <v>1840</v>
      </c>
      <c r="M9853">
        <v>30</v>
      </c>
      <c r="N9853" s="15">
        <v>40000</v>
      </c>
      <c r="O9853" s="15">
        <v>921860</v>
      </c>
    </row>
    <row r="9854" spans="1:15">
      <c r="A9854" s="14">
        <v>44525</v>
      </c>
      <c r="B9854" t="s">
        <v>73</v>
      </c>
      <c r="C9854">
        <v>8</v>
      </c>
      <c r="D9854" t="s">
        <v>50</v>
      </c>
      <c r="E9854">
        <v>1036</v>
      </c>
      <c r="F9854" t="s">
        <v>74</v>
      </c>
      <c r="G9854" t="s">
        <v>57</v>
      </c>
      <c r="H9854" t="s">
        <v>52</v>
      </c>
      <c r="I9854" t="s">
        <v>53</v>
      </c>
      <c r="J9854">
        <v>44</v>
      </c>
      <c r="K9854">
        <v>29.820900000000002</v>
      </c>
      <c r="L9854">
        <v>1835</v>
      </c>
      <c r="M9854">
        <v>30</v>
      </c>
      <c r="N9854" s="15">
        <v>80000</v>
      </c>
      <c r="O9854" s="15">
        <v>2385672</v>
      </c>
    </row>
    <row r="9855" spans="1:15">
      <c r="A9855" s="14">
        <v>44525</v>
      </c>
      <c r="B9855" t="s">
        <v>73</v>
      </c>
      <c r="C9855">
        <v>8</v>
      </c>
      <c r="D9855" t="s">
        <v>50</v>
      </c>
      <c r="E9855">
        <v>1036</v>
      </c>
      <c r="F9855" t="s">
        <v>74</v>
      </c>
      <c r="G9855" t="s">
        <v>57</v>
      </c>
      <c r="H9855" t="s">
        <v>52</v>
      </c>
      <c r="I9855" t="s">
        <v>53</v>
      </c>
      <c r="J9855">
        <v>44</v>
      </c>
      <c r="K9855">
        <v>29.820900000000002</v>
      </c>
      <c r="L9855">
        <v>1107</v>
      </c>
      <c r="M9855">
        <v>30</v>
      </c>
      <c r="N9855" s="15">
        <v>40000</v>
      </c>
      <c r="O9855" s="15">
        <v>1192836</v>
      </c>
    </row>
    <row r="9856" spans="1:15">
      <c r="A9856" s="14">
        <v>44525</v>
      </c>
      <c r="B9856" t="s">
        <v>73</v>
      </c>
      <c r="C9856">
        <v>8</v>
      </c>
      <c r="D9856" t="s">
        <v>50</v>
      </c>
      <c r="E9856">
        <v>1036</v>
      </c>
      <c r="F9856" t="s">
        <v>74</v>
      </c>
      <c r="G9856" t="s">
        <v>57</v>
      </c>
      <c r="H9856" t="s">
        <v>51</v>
      </c>
      <c r="I9856" t="s">
        <v>53</v>
      </c>
      <c r="J9856">
        <v>44</v>
      </c>
      <c r="K9856">
        <v>25.5</v>
      </c>
      <c r="L9856">
        <v>1110</v>
      </c>
      <c r="M9856">
        <v>30</v>
      </c>
      <c r="N9856" s="15">
        <v>35000</v>
      </c>
      <c r="O9856" s="15">
        <v>892500</v>
      </c>
    </row>
    <row r="9857" spans="1:15">
      <c r="A9857" s="14">
        <v>44525</v>
      </c>
      <c r="B9857" t="s">
        <v>73</v>
      </c>
      <c r="C9857">
        <v>7</v>
      </c>
      <c r="D9857" t="s">
        <v>50</v>
      </c>
      <c r="E9857">
        <v>1036</v>
      </c>
      <c r="F9857" t="s">
        <v>74</v>
      </c>
      <c r="G9857" t="s">
        <v>57</v>
      </c>
      <c r="H9857" t="s">
        <v>51</v>
      </c>
      <c r="I9857" t="s">
        <v>53</v>
      </c>
      <c r="J9857">
        <v>44</v>
      </c>
      <c r="K9857">
        <v>28</v>
      </c>
      <c r="L9857">
        <v>746</v>
      </c>
      <c r="M9857">
        <v>30</v>
      </c>
      <c r="N9857" s="15">
        <v>13000</v>
      </c>
      <c r="O9857" s="15">
        <v>364000</v>
      </c>
    </row>
    <row r="9858" spans="1:15">
      <c r="A9858" s="14">
        <v>44525</v>
      </c>
      <c r="B9858" t="s">
        <v>73</v>
      </c>
      <c r="C9858">
        <v>7</v>
      </c>
      <c r="D9858" t="s">
        <v>50</v>
      </c>
      <c r="E9858">
        <v>1036</v>
      </c>
      <c r="F9858" t="s">
        <v>74</v>
      </c>
      <c r="G9858" t="s">
        <v>57</v>
      </c>
      <c r="H9858" t="s">
        <v>51</v>
      </c>
      <c r="I9858" t="s">
        <v>53</v>
      </c>
      <c r="J9858">
        <v>44</v>
      </c>
      <c r="K9858">
        <v>24.8</v>
      </c>
      <c r="L9858">
        <v>746</v>
      </c>
      <c r="M9858">
        <v>30</v>
      </c>
      <c r="N9858" s="15">
        <v>25000</v>
      </c>
      <c r="O9858" s="15">
        <v>620000</v>
      </c>
    </row>
    <row r="9859" spans="1:15">
      <c r="A9859" s="14">
        <v>44525</v>
      </c>
      <c r="B9859" t="s">
        <v>73</v>
      </c>
      <c r="C9859">
        <v>8</v>
      </c>
      <c r="D9859" t="s">
        <v>50</v>
      </c>
      <c r="E9859">
        <v>1036</v>
      </c>
      <c r="F9859" t="s">
        <v>74</v>
      </c>
      <c r="G9859" t="s">
        <v>57</v>
      </c>
      <c r="H9859" t="s">
        <v>51</v>
      </c>
      <c r="I9859" t="s">
        <v>53</v>
      </c>
      <c r="J9859">
        <v>44</v>
      </c>
      <c r="K9859">
        <v>24.8</v>
      </c>
      <c r="L9859">
        <v>1106</v>
      </c>
      <c r="M9859">
        <v>30</v>
      </c>
      <c r="N9859" s="15">
        <v>40000</v>
      </c>
      <c r="O9859" s="15">
        <v>992000</v>
      </c>
    </row>
    <row r="9860" spans="1:15">
      <c r="A9860" s="14">
        <v>44525</v>
      </c>
      <c r="B9860" t="s">
        <v>73</v>
      </c>
      <c r="C9860">
        <v>8</v>
      </c>
      <c r="D9860" t="s">
        <v>50</v>
      </c>
      <c r="E9860">
        <v>1036</v>
      </c>
      <c r="F9860" t="s">
        <v>74</v>
      </c>
      <c r="G9860" t="s">
        <v>117</v>
      </c>
      <c r="H9860" t="s">
        <v>51</v>
      </c>
      <c r="I9860" t="s">
        <v>118</v>
      </c>
      <c r="J9860">
        <v>44</v>
      </c>
      <c r="K9860">
        <v>20</v>
      </c>
      <c r="L9860">
        <v>4426</v>
      </c>
      <c r="M9860">
        <v>30</v>
      </c>
      <c r="N9860" s="15">
        <v>20000</v>
      </c>
      <c r="O9860" s="15">
        <v>400000</v>
      </c>
    </row>
    <row r="9861" spans="1:15">
      <c r="A9861" s="14">
        <v>44525</v>
      </c>
      <c r="B9861" t="s">
        <v>73</v>
      </c>
      <c r="C9861">
        <v>8</v>
      </c>
      <c r="D9861" t="s">
        <v>50</v>
      </c>
      <c r="E9861">
        <v>1036</v>
      </c>
      <c r="F9861" t="s">
        <v>74</v>
      </c>
      <c r="G9861" t="s">
        <v>57</v>
      </c>
      <c r="H9861" t="s">
        <v>51</v>
      </c>
      <c r="I9861" t="s">
        <v>53</v>
      </c>
      <c r="J9861">
        <v>44</v>
      </c>
      <c r="K9861">
        <v>20</v>
      </c>
      <c r="L9861">
        <v>1845</v>
      </c>
      <c r="M9861">
        <v>30</v>
      </c>
      <c r="N9861" s="15">
        <v>20197.2</v>
      </c>
      <c r="O9861" s="15">
        <v>403944</v>
      </c>
    </row>
    <row r="9862" spans="1:15">
      <c r="A9862" s="14">
        <v>44525</v>
      </c>
      <c r="B9862" t="s">
        <v>73</v>
      </c>
      <c r="C9862">
        <v>8</v>
      </c>
      <c r="D9862" t="s">
        <v>50</v>
      </c>
      <c r="E9862">
        <v>1036</v>
      </c>
      <c r="F9862" t="s">
        <v>74</v>
      </c>
      <c r="G9862" t="s">
        <v>57</v>
      </c>
      <c r="H9862" t="s">
        <v>51</v>
      </c>
      <c r="I9862" t="s">
        <v>53</v>
      </c>
      <c r="J9862">
        <v>44</v>
      </c>
      <c r="K9862">
        <v>22.5</v>
      </c>
      <c r="L9862">
        <v>1842</v>
      </c>
      <c r="M9862">
        <v>30</v>
      </c>
      <c r="N9862" s="15">
        <v>80000</v>
      </c>
      <c r="O9862" s="15">
        <v>1800000</v>
      </c>
    </row>
    <row r="9863" spans="1:15">
      <c r="A9863" s="14">
        <v>44525</v>
      </c>
      <c r="B9863" t="s">
        <v>73</v>
      </c>
      <c r="C9863">
        <v>8</v>
      </c>
      <c r="D9863" t="s">
        <v>50</v>
      </c>
      <c r="E9863">
        <v>1036</v>
      </c>
      <c r="F9863" t="s">
        <v>74</v>
      </c>
      <c r="G9863" t="s">
        <v>117</v>
      </c>
      <c r="H9863" t="s">
        <v>51</v>
      </c>
      <c r="I9863" t="s">
        <v>118</v>
      </c>
      <c r="J9863">
        <v>44</v>
      </c>
      <c r="K9863">
        <v>25.3</v>
      </c>
      <c r="L9863">
        <v>2873</v>
      </c>
      <c r="M9863">
        <v>30</v>
      </c>
      <c r="N9863" s="15">
        <v>24000</v>
      </c>
      <c r="O9863" s="15">
        <v>607200</v>
      </c>
    </row>
    <row r="9864" spans="1:15">
      <c r="A9864" s="14">
        <v>44525</v>
      </c>
      <c r="B9864" t="s">
        <v>73</v>
      </c>
      <c r="C9864">
        <v>8</v>
      </c>
      <c r="D9864" t="s">
        <v>50</v>
      </c>
      <c r="E9864">
        <v>1036</v>
      </c>
      <c r="F9864" t="s">
        <v>74</v>
      </c>
      <c r="G9864" t="s">
        <v>57</v>
      </c>
      <c r="H9864" t="s">
        <v>51</v>
      </c>
      <c r="I9864" t="s">
        <v>53</v>
      </c>
      <c r="J9864">
        <v>44</v>
      </c>
      <c r="K9864">
        <v>25.4</v>
      </c>
      <c r="L9864">
        <v>1117</v>
      </c>
      <c r="M9864">
        <v>30</v>
      </c>
      <c r="N9864" s="15">
        <v>20000</v>
      </c>
      <c r="O9864" s="15">
        <v>508000</v>
      </c>
    </row>
    <row r="9865" spans="1:15">
      <c r="A9865" s="14">
        <v>44525</v>
      </c>
      <c r="B9865" t="s">
        <v>73</v>
      </c>
      <c r="C9865">
        <v>8</v>
      </c>
      <c r="D9865" t="s">
        <v>50</v>
      </c>
      <c r="E9865">
        <v>1036</v>
      </c>
      <c r="F9865" t="s">
        <v>78</v>
      </c>
      <c r="G9865" t="s">
        <v>135</v>
      </c>
      <c r="H9865" t="s">
        <v>51</v>
      </c>
      <c r="I9865" t="s">
        <v>118</v>
      </c>
      <c r="J9865">
        <v>44</v>
      </c>
      <c r="K9865">
        <v>9</v>
      </c>
      <c r="L9865">
        <v>2126</v>
      </c>
      <c r="M9865">
        <v>30</v>
      </c>
      <c r="N9865" s="15">
        <v>80000</v>
      </c>
      <c r="O9865" s="15">
        <v>720000</v>
      </c>
    </row>
    <row r="9866" spans="1:15">
      <c r="A9866" s="14">
        <v>44525</v>
      </c>
      <c r="B9866" t="s">
        <v>73</v>
      </c>
      <c r="C9866">
        <v>8</v>
      </c>
      <c r="D9866" t="s">
        <v>50</v>
      </c>
      <c r="E9866">
        <v>1036</v>
      </c>
      <c r="F9866" t="s">
        <v>74</v>
      </c>
      <c r="G9866" t="s">
        <v>117</v>
      </c>
      <c r="H9866" t="s">
        <v>51</v>
      </c>
      <c r="I9866" t="s">
        <v>118</v>
      </c>
      <c r="J9866">
        <v>44</v>
      </c>
      <c r="K9866">
        <v>11</v>
      </c>
      <c r="L9866">
        <v>2162</v>
      </c>
      <c r="M9866">
        <v>30</v>
      </c>
      <c r="N9866" s="15">
        <v>40000</v>
      </c>
      <c r="O9866" s="15">
        <v>440000</v>
      </c>
    </row>
    <row r="9867" spans="1:15">
      <c r="A9867" s="14">
        <v>44525</v>
      </c>
      <c r="B9867" t="s">
        <v>73</v>
      </c>
      <c r="C9867">
        <v>8</v>
      </c>
      <c r="D9867" t="s">
        <v>50</v>
      </c>
      <c r="E9867">
        <v>1036</v>
      </c>
      <c r="F9867" t="s">
        <v>74</v>
      </c>
      <c r="G9867" t="s">
        <v>117</v>
      </c>
      <c r="H9867" t="s">
        <v>51</v>
      </c>
      <c r="I9867" t="s">
        <v>118</v>
      </c>
      <c r="J9867">
        <v>44</v>
      </c>
      <c r="K9867">
        <v>20</v>
      </c>
      <c r="L9867">
        <v>2996</v>
      </c>
      <c r="M9867">
        <v>30</v>
      </c>
      <c r="N9867" s="15">
        <v>40000</v>
      </c>
      <c r="O9867" s="15">
        <v>800000</v>
      </c>
    </row>
    <row r="9868" spans="1:15">
      <c r="A9868" s="14">
        <v>44525</v>
      </c>
      <c r="B9868" t="s">
        <v>73</v>
      </c>
      <c r="C9868">
        <v>8</v>
      </c>
      <c r="D9868" t="s">
        <v>50</v>
      </c>
      <c r="E9868">
        <v>1036</v>
      </c>
      <c r="F9868" t="s">
        <v>74</v>
      </c>
      <c r="G9868" t="s">
        <v>57</v>
      </c>
      <c r="H9868" t="s">
        <v>51</v>
      </c>
      <c r="I9868" t="s">
        <v>53</v>
      </c>
      <c r="J9868">
        <v>44</v>
      </c>
      <c r="K9868">
        <v>25</v>
      </c>
      <c r="L9868">
        <v>1832</v>
      </c>
      <c r="M9868">
        <v>30</v>
      </c>
      <c r="N9868" s="15">
        <v>40000</v>
      </c>
      <c r="O9868" s="15">
        <v>1000000</v>
      </c>
    </row>
    <row r="9869" spans="1:15">
      <c r="A9869" s="14">
        <v>44525</v>
      </c>
      <c r="B9869" t="s">
        <v>73</v>
      </c>
      <c r="C9869">
        <v>8</v>
      </c>
      <c r="D9869" t="s">
        <v>50</v>
      </c>
      <c r="E9869">
        <v>1036</v>
      </c>
      <c r="F9869" t="s">
        <v>74</v>
      </c>
      <c r="G9869" t="s">
        <v>57</v>
      </c>
      <c r="H9869" t="s">
        <v>51</v>
      </c>
      <c r="I9869" t="s">
        <v>53</v>
      </c>
      <c r="J9869">
        <v>44</v>
      </c>
      <c r="K9869">
        <v>24.99</v>
      </c>
      <c r="L9869">
        <v>1840</v>
      </c>
      <c r="M9869">
        <v>30</v>
      </c>
      <c r="N9869" s="15">
        <v>40000</v>
      </c>
      <c r="O9869" s="15">
        <v>999600</v>
      </c>
    </row>
    <row r="9870" spans="1:15">
      <c r="A9870" s="14">
        <v>44525</v>
      </c>
      <c r="B9870" t="s">
        <v>73</v>
      </c>
      <c r="C9870">
        <v>8</v>
      </c>
      <c r="D9870" t="s">
        <v>50</v>
      </c>
      <c r="E9870">
        <v>1036</v>
      </c>
      <c r="F9870" t="s">
        <v>74</v>
      </c>
      <c r="G9870" t="s">
        <v>57</v>
      </c>
      <c r="H9870" t="s">
        <v>52</v>
      </c>
      <c r="I9870" t="s">
        <v>53</v>
      </c>
      <c r="J9870">
        <v>44</v>
      </c>
      <c r="K9870">
        <v>29.8337</v>
      </c>
      <c r="L9870">
        <v>1110</v>
      </c>
      <c r="M9870">
        <v>30</v>
      </c>
      <c r="N9870" s="15">
        <v>8000</v>
      </c>
      <c r="O9870" s="15">
        <v>238669.6</v>
      </c>
    </row>
    <row r="9871" spans="1:15">
      <c r="A9871" s="14">
        <v>44525</v>
      </c>
      <c r="B9871" t="s">
        <v>73</v>
      </c>
      <c r="C9871">
        <v>8</v>
      </c>
      <c r="D9871" t="s">
        <v>50</v>
      </c>
      <c r="E9871">
        <v>1036</v>
      </c>
      <c r="F9871" t="s">
        <v>74</v>
      </c>
      <c r="G9871" t="s">
        <v>57</v>
      </c>
      <c r="H9871" t="s">
        <v>52</v>
      </c>
      <c r="I9871" t="s">
        <v>53</v>
      </c>
      <c r="J9871">
        <v>44</v>
      </c>
      <c r="K9871">
        <v>30.471</v>
      </c>
      <c r="L9871">
        <v>1110</v>
      </c>
      <c r="M9871">
        <v>30</v>
      </c>
      <c r="N9871" s="15">
        <v>35000</v>
      </c>
      <c r="O9871" s="15">
        <v>1066485</v>
      </c>
    </row>
    <row r="9872" spans="1:15">
      <c r="A9872" s="14">
        <v>44525</v>
      </c>
      <c r="B9872" t="s">
        <v>73</v>
      </c>
      <c r="C9872">
        <v>8</v>
      </c>
      <c r="D9872" t="s">
        <v>50</v>
      </c>
      <c r="E9872">
        <v>1036</v>
      </c>
      <c r="F9872" t="s">
        <v>74</v>
      </c>
      <c r="G9872" t="s">
        <v>57</v>
      </c>
      <c r="H9872" t="s">
        <v>51</v>
      </c>
      <c r="I9872" t="s">
        <v>53</v>
      </c>
      <c r="J9872">
        <v>44</v>
      </c>
      <c r="K9872">
        <v>24.99</v>
      </c>
      <c r="L9872">
        <v>1845</v>
      </c>
      <c r="M9872">
        <v>30</v>
      </c>
      <c r="N9872" s="15">
        <v>40000</v>
      </c>
      <c r="O9872" s="15">
        <v>999600</v>
      </c>
    </row>
    <row r="9873" spans="1:15">
      <c r="A9873" s="14">
        <v>44525</v>
      </c>
      <c r="B9873" t="s">
        <v>73</v>
      </c>
      <c r="C9873">
        <v>7</v>
      </c>
      <c r="D9873" t="s">
        <v>50</v>
      </c>
      <c r="E9873">
        <v>1036</v>
      </c>
      <c r="F9873" t="s">
        <v>74</v>
      </c>
      <c r="G9873" t="s">
        <v>57</v>
      </c>
      <c r="H9873" t="s">
        <v>51</v>
      </c>
      <c r="I9873" t="s">
        <v>53</v>
      </c>
      <c r="J9873">
        <v>44</v>
      </c>
      <c r="K9873">
        <v>25</v>
      </c>
      <c r="L9873">
        <v>736</v>
      </c>
      <c r="M9873">
        <v>30</v>
      </c>
      <c r="N9873" s="15">
        <v>12000</v>
      </c>
      <c r="O9873" s="15">
        <v>300000</v>
      </c>
    </row>
    <row r="9874" spans="1:15">
      <c r="A9874" s="14">
        <v>44525</v>
      </c>
      <c r="B9874" t="s">
        <v>73</v>
      </c>
      <c r="C9874">
        <v>7</v>
      </c>
      <c r="D9874" t="s">
        <v>50</v>
      </c>
      <c r="E9874">
        <v>1036</v>
      </c>
      <c r="F9874" t="s">
        <v>74</v>
      </c>
      <c r="G9874" t="s">
        <v>57</v>
      </c>
      <c r="H9874" t="s">
        <v>51</v>
      </c>
      <c r="I9874" t="s">
        <v>53</v>
      </c>
      <c r="J9874">
        <v>44</v>
      </c>
      <c r="K9874">
        <v>28</v>
      </c>
      <c r="L9874">
        <v>932</v>
      </c>
      <c r="M9874">
        <v>30</v>
      </c>
      <c r="N9874" s="15">
        <v>16000</v>
      </c>
      <c r="O9874" s="15">
        <v>448000</v>
      </c>
    </row>
    <row r="9875" spans="1:15">
      <c r="A9875" s="14">
        <v>44525</v>
      </c>
      <c r="B9875" t="s">
        <v>73</v>
      </c>
      <c r="C9875">
        <v>8</v>
      </c>
      <c r="D9875" t="s">
        <v>50</v>
      </c>
      <c r="E9875">
        <v>1036</v>
      </c>
      <c r="F9875" t="s">
        <v>74</v>
      </c>
      <c r="G9875" t="s">
        <v>57</v>
      </c>
      <c r="H9875" t="s">
        <v>51</v>
      </c>
      <c r="I9875" t="s">
        <v>53</v>
      </c>
      <c r="J9875">
        <v>44</v>
      </c>
      <c r="K9875">
        <v>24.6</v>
      </c>
      <c r="L9875">
        <v>1845</v>
      </c>
      <c r="M9875">
        <v>30</v>
      </c>
      <c r="N9875" s="15">
        <v>40000</v>
      </c>
      <c r="O9875" s="15">
        <v>984000</v>
      </c>
    </row>
    <row r="9876" spans="1:15">
      <c r="A9876" s="14">
        <v>44525</v>
      </c>
      <c r="B9876" t="s">
        <v>73</v>
      </c>
      <c r="C9876">
        <v>8</v>
      </c>
      <c r="D9876" t="s">
        <v>50</v>
      </c>
      <c r="E9876">
        <v>1036</v>
      </c>
      <c r="F9876" t="s">
        <v>74</v>
      </c>
      <c r="G9876" t="s">
        <v>57</v>
      </c>
      <c r="H9876" t="s">
        <v>52</v>
      </c>
      <c r="I9876" t="s">
        <v>53</v>
      </c>
      <c r="J9876">
        <v>44</v>
      </c>
      <c r="K9876">
        <v>29.8337</v>
      </c>
      <c r="L9876">
        <v>1113</v>
      </c>
      <c r="M9876">
        <v>30</v>
      </c>
      <c r="N9876" s="15">
        <v>10000</v>
      </c>
      <c r="O9876" s="15">
        <v>298337</v>
      </c>
    </row>
    <row r="9877" spans="1:15">
      <c r="A9877" s="14">
        <v>44525</v>
      </c>
      <c r="B9877" t="s">
        <v>73</v>
      </c>
      <c r="C9877">
        <v>8</v>
      </c>
      <c r="D9877" t="s">
        <v>50</v>
      </c>
      <c r="E9877">
        <v>1036</v>
      </c>
      <c r="F9877" t="s">
        <v>74</v>
      </c>
      <c r="G9877" t="s">
        <v>57</v>
      </c>
      <c r="H9877" t="s">
        <v>52</v>
      </c>
      <c r="I9877" t="s">
        <v>53</v>
      </c>
      <c r="J9877">
        <v>44</v>
      </c>
      <c r="K9877">
        <v>29.820900000000002</v>
      </c>
      <c r="L9877">
        <v>1103</v>
      </c>
      <c r="M9877">
        <v>30</v>
      </c>
      <c r="N9877" s="15">
        <v>15000</v>
      </c>
      <c r="O9877" s="15">
        <v>447313.5</v>
      </c>
    </row>
    <row r="9878" spans="1:15">
      <c r="A9878" s="14">
        <v>44525</v>
      </c>
      <c r="B9878" t="s">
        <v>73</v>
      </c>
      <c r="C9878">
        <v>8</v>
      </c>
      <c r="D9878" t="s">
        <v>50</v>
      </c>
      <c r="E9878">
        <v>1036</v>
      </c>
      <c r="F9878" t="s">
        <v>74</v>
      </c>
      <c r="G9878" t="s">
        <v>117</v>
      </c>
      <c r="H9878" t="s">
        <v>52</v>
      </c>
      <c r="I9878" t="s">
        <v>118</v>
      </c>
      <c r="J9878">
        <v>44</v>
      </c>
      <c r="K9878">
        <v>24.701799999999999</v>
      </c>
      <c r="L9878">
        <v>4152</v>
      </c>
      <c r="M9878">
        <v>180</v>
      </c>
      <c r="N9878" s="15">
        <v>80000</v>
      </c>
      <c r="O9878" s="15">
        <v>1976144</v>
      </c>
    </row>
    <row r="9879" spans="1:15">
      <c r="A9879" s="14">
        <v>44525</v>
      </c>
      <c r="B9879" t="s">
        <v>73</v>
      </c>
      <c r="C9879">
        <v>8</v>
      </c>
      <c r="D9879" t="s">
        <v>50</v>
      </c>
      <c r="E9879">
        <v>1036</v>
      </c>
      <c r="F9879" t="s">
        <v>74</v>
      </c>
      <c r="G9879" t="s">
        <v>57</v>
      </c>
      <c r="H9879" t="s">
        <v>52</v>
      </c>
      <c r="I9879" t="s">
        <v>53</v>
      </c>
      <c r="J9879">
        <v>44</v>
      </c>
      <c r="K9879">
        <v>29.820900000000002</v>
      </c>
      <c r="L9879">
        <v>1107</v>
      </c>
      <c r="M9879">
        <v>30</v>
      </c>
      <c r="N9879" s="15">
        <v>15000</v>
      </c>
      <c r="O9879" s="15">
        <v>447313.5</v>
      </c>
    </row>
    <row r="9880" spans="1:15">
      <c r="A9880" s="14">
        <v>44525</v>
      </c>
      <c r="B9880" t="s">
        <v>73</v>
      </c>
      <c r="C9880">
        <v>8</v>
      </c>
      <c r="D9880" t="s">
        <v>50</v>
      </c>
      <c r="E9880">
        <v>1036</v>
      </c>
      <c r="F9880" t="s">
        <v>74</v>
      </c>
      <c r="G9880" t="s">
        <v>57</v>
      </c>
      <c r="H9880" t="s">
        <v>52</v>
      </c>
      <c r="I9880" t="s">
        <v>53</v>
      </c>
      <c r="J9880">
        <v>44</v>
      </c>
      <c r="K9880">
        <v>29.8337</v>
      </c>
      <c r="L9880">
        <v>1839</v>
      </c>
      <c r="M9880">
        <v>30</v>
      </c>
      <c r="N9880" s="15">
        <v>28000</v>
      </c>
      <c r="O9880" s="15">
        <v>835343.6</v>
      </c>
    </row>
    <row r="9881" spans="1:15">
      <c r="A9881" s="14">
        <v>44525</v>
      </c>
      <c r="B9881" t="s">
        <v>73</v>
      </c>
      <c r="C9881">
        <v>8</v>
      </c>
      <c r="D9881" t="s">
        <v>50</v>
      </c>
      <c r="E9881">
        <v>1036</v>
      </c>
      <c r="F9881" t="s">
        <v>74</v>
      </c>
      <c r="G9881" t="s">
        <v>57</v>
      </c>
      <c r="H9881" t="s">
        <v>52</v>
      </c>
      <c r="I9881" t="s">
        <v>53</v>
      </c>
      <c r="J9881">
        <v>44</v>
      </c>
      <c r="K9881">
        <v>29.8337</v>
      </c>
      <c r="L9881">
        <v>1838</v>
      </c>
      <c r="M9881">
        <v>30</v>
      </c>
      <c r="N9881" s="15">
        <v>40000</v>
      </c>
      <c r="O9881" s="15">
        <v>1193348</v>
      </c>
    </row>
    <row r="9882" spans="1:15">
      <c r="A9882" s="14">
        <v>44525</v>
      </c>
      <c r="B9882" t="s">
        <v>73</v>
      </c>
      <c r="C9882">
        <v>8</v>
      </c>
      <c r="D9882" t="s">
        <v>50</v>
      </c>
      <c r="E9882">
        <v>1036</v>
      </c>
      <c r="F9882" t="s">
        <v>74</v>
      </c>
      <c r="G9882" t="s">
        <v>57</v>
      </c>
      <c r="H9882" t="s">
        <v>52</v>
      </c>
      <c r="I9882" t="s">
        <v>53</v>
      </c>
      <c r="J9882">
        <v>44</v>
      </c>
      <c r="K9882">
        <v>22.972000000000001</v>
      </c>
      <c r="L9882">
        <v>1835</v>
      </c>
      <c r="M9882">
        <v>30</v>
      </c>
      <c r="N9882" s="15">
        <v>26661.21</v>
      </c>
      <c r="O9882" s="15">
        <v>612461.31611999997</v>
      </c>
    </row>
    <row r="9883" spans="1:15">
      <c r="A9883" s="14">
        <v>44525</v>
      </c>
      <c r="B9883" t="s">
        <v>73</v>
      </c>
      <c r="C9883">
        <v>7</v>
      </c>
      <c r="D9883" t="s">
        <v>50</v>
      </c>
      <c r="E9883">
        <v>1036</v>
      </c>
      <c r="F9883" t="s">
        <v>74</v>
      </c>
      <c r="G9883" t="s">
        <v>57</v>
      </c>
      <c r="H9883" t="s">
        <v>52</v>
      </c>
      <c r="I9883" t="s">
        <v>53</v>
      </c>
      <c r="J9883">
        <v>44</v>
      </c>
      <c r="K9883">
        <v>29.223600000000001</v>
      </c>
      <c r="L9883">
        <v>743</v>
      </c>
      <c r="M9883">
        <v>30</v>
      </c>
      <c r="N9883" s="15">
        <v>10000</v>
      </c>
      <c r="O9883" s="15">
        <v>292236</v>
      </c>
    </row>
    <row r="9884" spans="1:15">
      <c r="A9884" s="14">
        <v>44525</v>
      </c>
      <c r="B9884" t="s">
        <v>73</v>
      </c>
      <c r="C9884">
        <v>7</v>
      </c>
      <c r="D9884" t="s">
        <v>50</v>
      </c>
      <c r="E9884">
        <v>1036</v>
      </c>
      <c r="F9884" t="s">
        <v>74</v>
      </c>
      <c r="G9884" t="s">
        <v>57</v>
      </c>
      <c r="H9884" t="s">
        <v>52</v>
      </c>
      <c r="I9884" t="s">
        <v>53</v>
      </c>
      <c r="J9884">
        <v>44</v>
      </c>
      <c r="K9884">
        <v>29.791599999999999</v>
      </c>
      <c r="L9884">
        <v>740</v>
      </c>
      <c r="M9884">
        <v>90</v>
      </c>
      <c r="N9884" s="15">
        <v>20000</v>
      </c>
      <c r="O9884" s="15">
        <v>595832</v>
      </c>
    </row>
    <row r="9885" spans="1:15">
      <c r="A9885" s="14">
        <v>44525</v>
      </c>
      <c r="B9885" t="s">
        <v>73</v>
      </c>
      <c r="C9885">
        <v>7</v>
      </c>
      <c r="D9885" t="s">
        <v>50</v>
      </c>
      <c r="E9885">
        <v>1036</v>
      </c>
      <c r="F9885" t="s">
        <v>74</v>
      </c>
      <c r="G9885" t="s">
        <v>57</v>
      </c>
      <c r="H9885" t="s">
        <v>52</v>
      </c>
      <c r="I9885" t="s">
        <v>53</v>
      </c>
      <c r="J9885">
        <v>44</v>
      </c>
      <c r="K9885">
        <v>29.820900000000002</v>
      </c>
      <c r="L9885">
        <v>740</v>
      </c>
      <c r="M9885">
        <v>30</v>
      </c>
      <c r="N9885" s="15">
        <v>20000</v>
      </c>
      <c r="O9885" s="15">
        <v>596418</v>
      </c>
    </row>
    <row r="9886" spans="1:15">
      <c r="A9886" s="14">
        <v>44525</v>
      </c>
      <c r="B9886" t="s">
        <v>73</v>
      </c>
      <c r="C9886">
        <v>8</v>
      </c>
      <c r="D9886" t="s">
        <v>50</v>
      </c>
      <c r="E9886">
        <v>1036</v>
      </c>
      <c r="F9886" t="s">
        <v>74</v>
      </c>
      <c r="G9886" t="s">
        <v>117</v>
      </c>
      <c r="H9886" t="s">
        <v>52</v>
      </c>
      <c r="I9886" t="s">
        <v>118</v>
      </c>
      <c r="J9886">
        <v>44</v>
      </c>
      <c r="K9886">
        <v>23.046500000000002</v>
      </c>
      <c r="L9886">
        <v>4484</v>
      </c>
      <c r="M9886">
        <v>30</v>
      </c>
      <c r="N9886" s="15">
        <v>40000</v>
      </c>
      <c r="O9886" s="15">
        <v>921860</v>
      </c>
    </row>
    <row r="9887" spans="1:15">
      <c r="A9887" s="14">
        <v>44525</v>
      </c>
      <c r="B9887" t="s">
        <v>73</v>
      </c>
      <c r="C9887">
        <v>8</v>
      </c>
      <c r="D9887" t="s">
        <v>50</v>
      </c>
      <c r="E9887">
        <v>1036</v>
      </c>
      <c r="F9887" t="s">
        <v>74</v>
      </c>
      <c r="G9887" t="s">
        <v>117</v>
      </c>
      <c r="H9887" t="s">
        <v>52</v>
      </c>
      <c r="I9887" t="s">
        <v>118</v>
      </c>
      <c r="J9887">
        <v>44</v>
      </c>
      <c r="K9887">
        <v>35.7102</v>
      </c>
      <c r="L9887">
        <v>1222</v>
      </c>
      <c r="M9887">
        <v>30</v>
      </c>
      <c r="N9887" s="15">
        <v>7000</v>
      </c>
      <c r="O9887" s="15">
        <v>249971.4</v>
      </c>
    </row>
    <row r="9888" spans="1:15">
      <c r="A9888" s="14">
        <v>44525</v>
      </c>
      <c r="B9888" t="s">
        <v>73</v>
      </c>
      <c r="C9888">
        <v>8</v>
      </c>
      <c r="D9888" t="s">
        <v>50</v>
      </c>
      <c r="E9888">
        <v>1036</v>
      </c>
      <c r="F9888" t="s">
        <v>74</v>
      </c>
      <c r="G9888" t="s">
        <v>57</v>
      </c>
      <c r="H9888" t="s">
        <v>52</v>
      </c>
      <c r="I9888" t="s">
        <v>53</v>
      </c>
      <c r="J9888">
        <v>44</v>
      </c>
      <c r="K9888">
        <v>29.8337</v>
      </c>
      <c r="L9888">
        <v>1838</v>
      </c>
      <c r="M9888">
        <v>30</v>
      </c>
      <c r="N9888" s="15">
        <v>26000</v>
      </c>
      <c r="O9888" s="15">
        <v>775676.2</v>
      </c>
    </row>
    <row r="9889" spans="1:15">
      <c r="A9889" s="14">
        <v>44525</v>
      </c>
      <c r="B9889" t="s">
        <v>73</v>
      </c>
      <c r="C9889">
        <v>7</v>
      </c>
      <c r="D9889" t="s">
        <v>50</v>
      </c>
      <c r="E9889">
        <v>1036</v>
      </c>
      <c r="F9889" t="s">
        <v>74</v>
      </c>
      <c r="G9889" t="s">
        <v>57</v>
      </c>
      <c r="H9889" t="s">
        <v>52</v>
      </c>
      <c r="I9889" t="s">
        <v>53</v>
      </c>
      <c r="J9889">
        <v>44</v>
      </c>
      <c r="K9889">
        <v>30.458200000000001</v>
      </c>
      <c r="L9889">
        <v>741</v>
      </c>
      <c r="M9889">
        <v>30</v>
      </c>
      <c r="N9889" s="15">
        <v>21000</v>
      </c>
      <c r="O9889" s="15">
        <v>639622.19999999995</v>
      </c>
    </row>
    <row r="9890" spans="1:15">
      <c r="A9890" s="14">
        <v>44525</v>
      </c>
      <c r="B9890" t="s">
        <v>73</v>
      </c>
      <c r="C9890">
        <v>4</v>
      </c>
      <c r="D9890" t="s">
        <v>50</v>
      </c>
      <c r="E9890">
        <v>1036</v>
      </c>
      <c r="F9890" t="s">
        <v>74</v>
      </c>
      <c r="G9890" t="s">
        <v>57</v>
      </c>
      <c r="H9890" t="s">
        <v>52</v>
      </c>
      <c r="I9890" t="s">
        <v>53</v>
      </c>
      <c r="J9890">
        <v>44</v>
      </c>
      <c r="K9890">
        <v>9.8040000000000003</v>
      </c>
      <c r="L9890">
        <v>102</v>
      </c>
      <c r="M9890">
        <v>120</v>
      </c>
      <c r="N9890" s="15">
        <v>7200</v>
      </c>
      <c r="O9890" s="15">
        <v>70588.800000000003</v>
      </c>
    </row>
    <row r="9891" spans="1:15">
      <c r="A9891" s="14">
        <v>44525</v>
      </c>
      <c r="B9891" t="s">
        <v>73</v>
      </c>
      <c r="C9891">
        <v>7</v>
      </c>
      <c r="D9891" t="s">
        <v>50</v>
      </c>
      <c r="E9891">
        <v>1036</v>
      </c>
      <c r="F9891" t="s">
        <v>74</v>
      </c>
      <c r="G9891" t="s">
        <v>57</v>
      </c>
      <c r="H9891" t="s">
        <v>52</v>
      </c>
      <c r="I9891" t="s">
        <v>53</v>
      </c>
      <c r="J9891">
        <v>44</v>
      </c>
      <c r="K9891">
        <v>33.701000000000001</v>
      </c>
      <c r="L9891">
        <v>746</v>
      </c>
      <c r="M9891">
        <v>30</v>
      </c>
      <c r="N9891" s="15">
        <v>13000</v>
      </c>
      <c r="O9891" s="15">
        <v>438113</v>
      </c>
    </row>
    <row r="9892" spans="1:15">
      <c r="A9892" s="14">
        <v>44525</v>
      </c>
      <c r="B9892" t="s">
        <v>73</v>
      </c>
      <c r="C9892">
        <v>7</v>
      </c>
      <c r="D9892" t="s">
        <v>50</v>
      </c>
      <c r="E9892">
        <v>1036</v>
      </c>
      <c r="F9892" t="s">
        <v>74</v>
      </c>
      <c r="G9892" t="s">
        <v>57</v>
      </c>
      <c r="H9892" t="s">
        <v>52</v>
      </c>
      <c r="I9892" t="s">
        <v>53</v>
      </c>
      <c r="J9892">
        <v>44</v>
      </c>
      <c r="K9892">
        <v>29.579499999999999</v>
      </c>
      <c r="L9892">
        <v>746</v>
      </c>
      <c r="M9892">
        <v>30</v>
      </c>
      <c r="N9892" s="15">
        <v>25000</v>
      </c>
      <c r="O9892" s="15">
        <v>739487.5</v>
      </c>
    </row>
    <row r="9893" spans="1:15">
      <c r="A9893" s="14">
        <v>44525</v>
      </c>
      <c r="B9893" t="s">
        <v>73</v>
      </c>
      <c r="C9893">
        <v>8</v>
      </c>
      <c r="D9893" t="s">
        <v>50</v>
      </c>
      <c r="E9893">
        <v>1036</v>
      </c>
      <c r="F9893" t="s">
        <v>74</v>
      </c>
      <c r="G9893" t="s">
        <v>57</v>
      </c>
      <c r="H9893" t="s">
        <v>52</v>
      </c>
      <c r="I9893" t="s">
        <v>53</v>
      </c>
      <c r="J9893">
        <v>44</v>
      </c>
      <c r="K9893">
        <v>29.579499999999999</v>
      </c>
      <c r="L9893">
        <v>1106</v>
      </c>
      <c r="M9893">
        <v>30</v>
      </c>
      <c r="N9893" s="15">
        <v>40000</v>
      </c>
      <c r="O9893" s="15">
        <v>1183180</v>
      </c>
    </row>
    <row r="9894" spans="1:15">
      <c r="A9894" s="14">
        <v>44525</v>
      </c>
      <c r="B9894" t="s">
        <v>73</v>
      </c>
      <c r="C9894">
        <v>8</v>
      </c>
      <c r="D9894" t="s">
        <v>50</v>
      </c>
      <c r="E9894">
        <v>1036</v>
      </c>
      <c r="F9894" t="s">
        <v>74</v>
      </c>
      <c r="G9894" t="s">
        <v>117</v>
      </c>
      <c r="H9894" t="s">
        <v>52</v>
      </c>
      <c r="I9894" t="s">
        <v>118</v>
      </c>
      <c r="J9894">
        <v>44</v>
      </c>
      <c r="K9894">
        <v>21.9391</v>
      </c>
      <c r="L9894">
        <v>4426</v>
      </c>
      <c r="M9894">
        <v>30</v>
      </c>
      <c r="N9894" s="15">
        <v>20000</v>
      </c>
      <c r="O9894" s="15">
        <v>438782</v>
      </c>
    </row>
    <row r="9895" spans="1:15">
      <c r="A9895" s="14">
        <v>44525</v>
      </c>
      <c r="B9895" t="s">
        <v>73</v>
      </c>
      <c r="C9895">
        <v>8</v>
      </c>
      <c r="D9895" t="s">
        <v>50</v>
      </c>
      <c r="E9895">
        <v>1036</v>
      </c>
      <c r="F9895" t="s">
        <v>74</v>
      </c>
      <c r="G9895" t="s">
        <v>57</v>
      </c>
      <c r="H9895" t="s">
        <v>52</v>
      </c>
      <c r="I9895" t="s">
        <v>53</v>
      </c>
      <c r="J9895">
        <v>44</v>
      </c>
      <c r="K9895">
        <v>22.972000000000001</v>
      </c>
      <c r="L9895">
        <v>1845</v>
      </c>
      <c r="M9895">
        <v>30</v>
      </c>
      <c r="N9895" s="15">
        <v>20197.2</v>
      </c>
      <c r="O9895" s="15">
        <v>463970.0784</v>
      </c>
    </row>
    <row r="9896" spans="1:15">
      <c r="A9896" s="14">
        <v>44525</v>
      </c>
      <c r="B9896" t="s">
        <v>73</v>
      </c>
      <c r="C9896">
        <v>8</v>
      </c>
      <c r="D9896" t="s">
        <v>50</v>
      </c>
      <c r="E9896">
        <v>1036</v>
      </c>
      <c r="F9896" t="s">
        <v>74</v>
      </c>
      <c r="G9896" t="s">
        <v>57</v>
      </c>
      <c r="H9896" t="s">
        <v>52</v>
      </c>
      <c r="I9896" t="s">
        <v>53</v>
      </c>
      <c r="J9896">
        <v>44</v>
      </c>
      <c r="K9896">
        <v>26.689499999999999</v>
      </c>
      <c r="L9896">
        <v>1842</v>
      </c>
      <c r="M9896">
        <v>30</v>
      </c>
      <c r="N9896" s="15">
        <v>80000</v>
      </c>
      <c r="O9896" s="15">
        <v>2135160</v>
      </c>
    </row>
    <row r="9897" spans="1:15">
      <c r="A9897" s="14">
        <v>44525</v>
      </c>
      <c r="B9897" t="s">
        <v>73</v>
      </c>
      <c r="C9897">
        <v>8</v>
      </c>
      <c r="D9897" t="s">
        <v>50</v>
      </c>
      <c r="E9897">
        <v>1036</v>
      </c>
      <c r="F9897" t="s">
        <v>74</v>
      </c>
      <c r="G9897" t="s">
        <v>117</v>
      </c>
      <c r="H9897" t="s">
        <v>52</v>
      </c>
      <c r="I9897" t="s">
        <v>118</v>
      </c>
      <c r="J9897">
        <v>44</v>
      </c>
      <c r="K9897">
        <v>29.616499999999998</v>
      </c>
      <c r="L9897">
        <v>2873</v>
      </c>
      <c r="M9897">
        <v>30</v>
      </c>
      <c r="N9897" s="15">
        <v>24000</v>
      </c>
      <c r="O9897" s="15">
        <v>710796</v>
      </c>
    </row>
    <row r="9898" spans="1:15">
      <c r="A9898" s="14">
        <v>44525</v>
      </c>
      <c r="B9898" t="s">
        <v>73</v>
      </c>
      <c r="C9898">
        <v>8</v>
      </c>
      <c r="D9898" t="s">
        <v>50</v>
      </c>
      <c r="E9898">
        <v>1036</v>
      </c>
      <c r="F9898" t="s">
        <v>74</v>
      </c>
      <c r="G9898" t="s">
        <v>57</v>
      </c>
      <c r="H9898" t="s">
        <v>52</v>
      </c>
      <c r="I9898" t="s">
        <v>53</v>
      </c>
      <c r="J9898">
        <v>44</v>
      </c>
      <c r="K9898">
        <v>30.343299999999999</v>
      </c>
      <c r="L9898">
        <v>1117</v>
      </c>
      <c r="M9898">
        <v>30</v>
      </c>
      <c r="N9898" s="15">
        <v>20000</v>
      </c>
      <c r="O9898" s="15">
        <v>606866</v>
      </c>
    </row>
    <row r="9899" spans="1:15">
      <c r="A9899" s="14">
        <v>44525</v>
      </c>
      <c r="B9899" t="s">
        <v>73</v>
      </c>
      <c r="C9899">
        <v>8</v>
      </c>
      <c r="D9899" t="s">
        <v>50</v>
      </c>
      <c r="E9899">
        <v>1036</v>
      </c>
      <c r="F9899" t="s">
        <v>78</v>
      </c>
      <c r="G9899" t="s">
        <v>135</v>
      </c>
      <c r="H9899" t="s">
        <v>52</v>
      </c>
      <c r="I9899" t="s">
        <v>118</v>
      </c>
      <c r="J9899">
        <v>44</v>
      </c>
      <c r="K9899">
        <v>10.240500000000001</v>
      </c>
      <c r="L9899">
        <v>2126</v>
      </c>
      <c r="M9899">
        <v>30</v>
      </c>
      <c r="N9899" s="15">
        <v>80000</v>
      </c>
      <c r="O9899" s="15">
        <v>819240</v>
      </c>
    </row>
    <row r="9900" spans="1:15">
      <c r="A9900" s="14">
        <v>44525</v>
      </c>
      <c r="B9900" t="s">
        <v>73</v>
      </c>
      <c r="C9900">
        <v>8</v>
      </c>
      <c r="D9900" t="s">
        <v>50</v>
      </c>
      <c r="E9900">
        <v>1036</v>
      </c>
      <c r="F9900" t="s">
        <v>74</v>
      </c>
      <c r="G9900" t="s">
        <v>117</v>
      </c>
      <c r="H9900" t="s">
        <v>52</v>
      </c>
      <c r="I9900" t="s">
        <v>118</v>
      </c>
      <c r="J9900">
        <v>44</v>
      </c>
      <c r="K9900">
        <v>12.516999999999999</v>
      </c>
      <c r="L9900">
        <v>2162</v>
      </c>
      <c r="M9900">
        <v>30</v>
      </c>
      <c r="N9900" s="15">
        <v>40000</v>
      </c>
      <c r="O9900" s="15">
        <v>500680</v>
      </c>
    </row>
    <row r="9901" spans="1:15">
      <c r="A9901" s="14">
        <v>44525</v>
      </c>
      <c r="B9901" t="s">
        <v>73</v>
      </c>
      <c r="C9901">
        <v>8</v>
      </c>
      <c r="D9901" t="s">
        <v>50</v>
      </c>
      <c r="E9901">
        <v>1036</v>
      </c>
      <c r="F9901" t="s">
        <v>74</v>
      </c>
      <c r="G9901" t="s">
        <v>117</v>
      </c>
      <c r="H9901" t="s">
        <v>52</v>
      </c>
      <c r="I9901" t="s">
        <v>118</v>
      </c>
      <c r="J9901">
        <v>44</v>
      </c>
      <c r="K9901">
        <v>22.972000000000001</v>
      </c>
      <c r="L9901">
        <v>2996</v>
      </c>
      <c r="M9901">
        <v>30</v>
      </c>
      <c r="N9901" s="15">
        <v>40000</v>
      </c>
      <c r="O9901" s="15">
        <v>918880</v>
      </c>
    </row>
    <row r="9902" spans="1:15">
      <c r="A9902" s="14">
        <v>44525</v>
      </c>
      <c r="B9902" t="s">
        <v>73</v>
      </c>
      <c r="C9902">
        <v>8</v>
      </c>
      <c r="D9902" t="s">
        <v>50</v>
      </c>
      <c r="E9902">
        <v>1036</v>
      </c>
      <c r="F9902" t="s">
        <v>74</v>
      </c>
      <c r="G9902" t="s">
        <v>57</v>
      </c>
      <c r="H9902" t="s">
        <v>52</v>
      </c>
      <c r="I9902" t="s">
        <v>53</v>
      </c>
      <c r="J9902">
        <v>44</v>
      </c>
      <c r="K9902">
        <v>29.8337</v>
      </c>
      <c r="L9902">
        <v>1832</v>
      </c>
      <c r="M9902">
        <v>30</v>
      </c>
      <c r="N9902" s="15">
        <v>40000</v>
      </c>
      <c r="O9902" s="15">
        <v>1193348</v>
      </c>
    </row>
    <row r="9903" spans="1:15">
      <c r="A9903" s="14">
        <v>44525</v>
      </c>
      <c r="B9903" t="s">
        <v>73</v>
      </c>
      <c r="C9903">
        <v>8</v>
      </c>
      <c r="D9903" t="s">
        <v>50</v>
      </c>
      <c r="E9903">
        <v>1036</v>
      </c>
      <c r="F9903" t="s">
        <v>74</v>
      </c>
      <c r="G9903" t="s">
        <v>57</v>
      </c>
      <c r="H9903" t="s">
        <v>52</v>
      </c>
      <c r="I9903" t="s">
        <v>53</v>
      </c>
      <c r="J9903">
        <v>44</v>
      </c>
      <c r="K9903">
        <v>29.820900000000002</v>
      </c>
      <c r="L9903">
        <v>1840</v>
      </c>
      <c r="M9903">
        <v>30</v>
      </c>
      <c r="N9903" s="15">
        <v>40000</v>
      </c>
      <c r="O9903" s="15">
        <v>1192836</v>
      </c>
    </row>
    <row r="9904" spans="1:15">
      <c r="A9904" s="14">
        <v>44525</v>
      </c>
      <c r="B9904" t="s">
        <v>73</v>
      </c>
      <c r="C9904">
        <v>8</v>
      </c>
      <c r="D9904" t="s">
        <v>50</v>
      </c>
      <c r="E9904">
        <v>1036</v>
      </c>
      <c r="F9904" t="s">
        <v>74</v>
      </c>
      <c r="G9904" t="s">
        <v>57</v>
      </c>
      <c r="H9904" t="s">
        <v>52</v>
      </c>
      <c r="I9904" t="s">
        <v>53</v>
      </c>
      <c r="J9904">
        <v>44</v>
      </c>
      <c r="K9904">
        <v>29.820900000000002</v>
      </c>
      <c r="L9904">
        <v>1845</v>
      </c>
      <c r="M9904">
        <v>30</v>
      </c>
      <c r="N9904" s="15">
        <v>40000</v>
      </c>
      <c r="O9904" s="15">
        <v>1192836</v>
      </c>
    </row>
    <row r="9905" spans="1:15">
      <c r="A9905" s="14">
        <v>44525</v>
      </c>
      <c r="B9905" t="s">
        <v>73</v>
      </c>
      <c r="C9905">
        <v>7</v>
      </c>
      <c r="D9905" t="s">
        <v>50</v>
      </c>
      <c r="E9905">
        <v>1036</v>
      </c>
      <c r="F9905" t="s">
        <v>74</v>
      </c>
      <c r="G9905" t="s">
        <v>57</v>
      </c>
      <c r="H9905" t="s">
        <v>52</v>
      </c>
      <c r="I9905" t="s">
        <v>53</v>
      </c>
      <c r="J9905">
        <v>44</v>
      </c>
      <c r="K9905">
        <v>29.8337</v>
      </c>
      <c r="L9905">
        <v>736</v>
      </c>
      <c r="M9905">
        <v>30</v>
      </c>
      <c r="N9905" s="15">
        <v>12000</v>
      </c>
      <c r="O9905" s="15">
        <v>358004.4</v>
      </c>
    </row>
    <row r="9906" spans="1:15">
      <c r="A9906" s="14">
        <v>44525</v>
      </c>
      <c r="B9906" t="s">
        <v>73</v>
      </c>
      <c r="C9906">
        <v>7</v>
      </c>
      <c r="D9906" t="s">
        <v>50</v>
      </c>
      <c r="E9906">
        <v>1036</v>
      </c>
      <c r="F9906" t="s">
        <v>74</v>
      </c>
      <c r="G9906" t="s">
        <v>57</v>
      </c>
      <c r="H9906" t="s">
        <v>52</v>
      </c>
      <c r="I9906" t="s">
        <v>53</v>
      </c>
      <c r="J9906">
        <v>44</v>
      </c>
      <c r="K9906">
        <v>33.701000000000001</v>
      </c>
      <c r="L9906">
        <v>932</v>
      </c>
      <c r="M9906">
        <v>30</v>
      </c>
      <c r="N9906" s="15">
        <v>16000</v>
      </c>
      <c r="O9906" s="15">
        <v>539216</v>
      </c>
    </row>
    <row r="9907" spans="1:15">
      <c r="A9907" s="14">
        <v>44525</v>
      </c>
      <c r="B9907" t="s">
        <v>73</v>
      </c>
      <c r="C9907">
        <v>8</v>
      </c>
      <c r="D9907" t="s">
        <v>50</v>
      </c>
      <c r="E9907">
        <v>1036</v>
      </c>
      <c r="F9907" t="s">
        <v>74</v>
      </c>
      <c r="G9907" t="s">
        <v>57</v>
      </c>
      <c r="H9907" t="s">
        <v>52</v>
      </c>
      <c r="I9907" t="s">
        <v>53</v>
      </c>
      <c r="J9907">
        <v>44</v>
      </c>
      <c r="K9907">
        <v>29.325800000000001</v>
      </c>
      <c r="L9907">
        <v>1845</v>
      </c>
      <c r="M9907">
        <v>30</v>
      </c>
      <c r="N9907" s="15">
        <v>40000</v>
      </c>
      <c r="O9907" s="15">
        <v>1173032</v>
      </c>
    </row>
    <row r="9908" spans="1:15">
      <c r="A9908" s="14">
        <v>44525</v>
      </c>
      <c r="B9908" t="s">
        <v>73</v>
      </c>
      <c r="C9908">
        <v>8</v>
      </c>
      <c r="D9908" t="s">
        <v>50</v>
      </c>
      <c r="E9908">
        <v>1036</v>
      </c>
      <c r="F9908" t="s">
        <v>74</v>
      </c>
      <c r="G9908" t="s">
        <v>57</v>
      </c>
      <c r="H9908" t="s">
        <v>52</v>
      </c>
      <c r="I9908" t="s">
        <v>53</v>
      </c>
      <c r="J9908">
        <v>44</v>
      </c>
      <c r="K9908">
        <v>29.325800000000001</v>
      </c>
      <c r="L9908">
        <v>1845</v>
      </c>
      <c r="M9908">
        <v>30</v>
      </c>
      <c r="N9908" s="15">
        <v>40000</v>
      </c>
      <c r="O9908" s="15">
        <v>1173032</v>
      </c>
    </row>
    <row r="9909" spans="1:15">
      <c r="A9909" s="14">
        <v>44525</v>
      </c>
      <c r="B9909" t="s">
        <v>73</v>
      </c>
      <c r="C9909">
        <v>8</v>
      </c>
      <c r="D9909" t="s">
        <v>50</v>
      </c>
      <c r="E9909">
        <v>1036</v>
      </c>
      <c r="F9909" t="s">
        <v>74</v>
      </c>
      <c r="G9909" t="s">
        <v>57</v>
      </c>
      <c r="H9909" t="s">
        <v>52</v>
      </c>
      <c r="I9909" t="s">
        <v>53</v>
      </c>
      <c r="J9909">
        <v>44</v>
      </c>
      <c r="K9909">
        <v>29.706499999999998</v>
      </c>
      <c r="L9909">
        <v>1107</v>
      </c>
      <c r="M9909">
        <v>30</v>
      </c>
      <c r="N9909" s="15">
        <v>20000</v>
      </c>
      <c r="O9909" s="15">
        <v>594130</v>
      </c>
    </row>
    <row r="9910" spans="1:15">
      <c r="A9910" s="14">
        <v>44525</v>
      </c>
      <c r="B9910" t="s">
        <v>73</v>
      </c>
      <c r="C9910">
        <v>8</v>
      </c>
      <c r="D9910" t="s">
        <v>50</v>
      </c>
      <c r="E9910">
        <v>1036</v>
      </c>
      <c r="F9910" t="s">
        <v>74</v>
      </c>
      <c r="G9910" t="s">
        <v>57</v>
      </c>
      <c r="H9910" t="s">
        <v>52</v>
      </c>
      <c r="I9910" t="s">
        <v>53</v>
      </c>
      <c r="J9910">
        <v>44</v>
      </c>
      <c r="K9910">
        <v>29.706499999999998</v>
      </c>
      <c r="L9910">
        <v>1117</v>
      </c>
      <c r="M9910">
        <v>30</v>
      </c>
      <c r="N9910" s="15">
        <v>40000</v>
      </c>
      <c r="O9910" s="15">
        <v>1188260</v>
      </c>
    </row>
    <row r="9911" spans="1:15">
      <c r="A9911" s="14">
        <v>44525</v>
      </c>
      <c r="B9911" t="s">
        <v>73</v>
      </c>
      <c r="C9911">
        <v>8</v>
      </c>
      <c r="D9911" t="s">
        <v>50</v>
      </c>
      <c r="E9911">
        <v>1036</v>
      </c>
      <c r="F9911" t="s">
        <v>74</v>
      </c>
      <c r="G9911" t="s">
        <v>57</v>
      </c>
      <c r="H9911" t="s">
        <v>52</v>
      </c>
      <c r="I9911" t="s">
        <v>53</v>
      </c>
      <c r="J9911">
        <v>44</v>
      </c>
      <c r="K9911">
        <v>28.873100000000001</v>
      </c>
      <c r="L9911">
        <v>1107</v>
      </c>
      <c r="M9911">
        <v>180</v>
      </c>
      <c r="N9911" s="15">
        <v>18000</v>
      </c>
      <c r="O9911" s="15">
        <v>519715.8</v>
      </c>
    </row>
    <row r="9912" spans="1:15">
      <c r="A9912" s="14">
        <v>44525</v>
      </c>
      <c r="B9912" t="s">
        <v>73</v>
      </c>
      <c r="C9912">
        <v>7</v>
      </c>
      <c r="D9912" t="s">
        <v>50</v>
      </c>
      <c r="E9912">
        <v>1036</v>
      </c>
      <c r="F9912" t="s">
        <v>74</v>
      </c>
      <c r="G9912" t="s">
        <v>57</v>
      </c>
      <c r="H9912" t="s">
        <v>52</v>
      </c>
      <c r="I9912" t="s">
        <v>53</v>
      </c>
      <c r="J9912">
        <v>44</v>
      </c>
      <c r="K9912">
        <v>34.067900000000002</v>
      </c>
      <c r="L9912">
        <v>741</v>
      </c>
      <c r="M9912">
        <v>180</v>
      </c>
      <c r="N9912" s="15">
        <v>8000</v>
      </c>
      <c r="O9912" s="15">
        <v>272543.2</v>
      </c>
    </row>
    <row r="9913" spans="1:15">
      <c r="A9913" s="14">
        <v>44525</v>
      </c>
      <c r="B9913" t="s">
        <v>73</v>
      </c>
      <c r="C9913">
        <v>8</v>
      </c>
      <c r="D9913" t="s">
        <v>50</v>
      </c>
      <c r="E9913">
        <v>1036</v>
      </c>
      <c r="F9913" t="s">
        <v>74</v>
      </c>
      <c r="G9913" t="s">
        <v>117</v>
      </c>
      <c r="H9913" t="s">
        <v>52</v>
      </c>
      <c r="I9913" t="s">
        <v>118</v>
      </c>
      <c r="J9913">
        <v>44</v>
      </c>
      <c r="K9913">
        <v>22.972000000000001</v>
      </c>
      <c r="L9913">
        <v>3775</v>
      </c>
      <c r="M9913">
        <v>30</v>
      </c>
      <c r="N9913" s="15">
        <v>40000</v>
      </c>
      <c r="O9913" s="15">
        <v>918880</v>
      </c>
    </row>
    <row r="9914" spans="1:15">
      <c r="A9914" s="14">
        <v>44525</v>
      </c>
      <c r="B9914" t="s">
        <v>73</v>
      </c>
      <c r="C9914">
        <v>8</v>
      </c>
      <c r="D9914" t="s">
        <v>50</v>
      </c>
      <c r="E9914">
        <v>1036</v>
      </c>
      <c r="F9914" t="s">
        <v>74</v>
      </c>
      <c r="G9914" t="s">
        <v>117</v>
      </c>
      <c r="H9914" t="s">
        <v>52</v>
      </c>
      <c r="I9914" t="s">
        <v>118</v>
      </c>
      <c r="J9914">
        <v>44</v>
      </c>
      <c r="K9914">
        <v>26.1065</v>
      </c>
      <c r="L9914">
        <v>3629</v>
      </c>
      <c r="M9914">
        <v>30</v>
      </c>
      <c r="N9914" s="15">
        <v>70000</v>
      </c>
      <c r="O9914" s="15">
        <v>1827455</v>
      </c>
    </row>
    <row r="9915" spans="1:15">
      <c r="A9915" s="14">
        <v>44525</v>
      </c>
      <c r="B9915" t="s">
        <v>73</v>
      </c>
      <c r="C9915">
        <v>8</v>
      </c>
      <c r="D9915" t="s">
        <v>50</v>
      </c>
      <c r="E9915">
        <v>1036</v>
      </c>
      <c r="F9915" t="s">
        <v>74</v>
      </c>
      <c r="G9915" t="s">
        <v>57</v>
      </c>
      <c r="H9915" t="s">
        <v>52</v>
      </c>
      <c r="I9915" t="s">
        <v>53</v>
      </c>
      <c r="J9915">
        <v>44</v>
      </c>
      <c r="K9915">
        <v>29.8337</v>
      </c>
      <c r="L9915">
        <v>1840</v>
      </c>
      <c r="M9915">
        <v>30</v>
      </c>
      <c r="N9915" s="15">
        <v>80000</v>
      </c>
      <c r="O9915" s="15">
        <v>2386696</v>
      </c>
    </row>
    <row r="9916" spans="1:15">
      <c r="A9916" s="14">
        <v>44525</v>
      </c>
      <c r="B9916" t="s">
        <v>73</v>
      </c>
      <c r="C9916">
        <v>8</v>
      </c>
      <c r="D9916" t="s">
        <v>50</v>
      </c>
      <c r="E9916">
        <v>1036</v>
      </c>
      <c r="F9916" t="s">
        <v>74</v>
      </c>
      <c r="G9916" t="s">
        <v>117</v>
      </c>
      <c r="H9916" t="s">
        <v>52</v>
      </c>
      <c r="I9916" t="s">
        <v>118</v>
      </c>
      <c r="J9916">
        <v>44</v>
      </c>
      <c r="K9916">
        <v>35.7102</v>
      </c>
      <c r="L9916">
        <v>1841</v>
      </c>
      <c r="M9916">
        <v>30</v>
      </c>
      <c r="N9916" s="15">
        <v>8000</v>
      </c>
      <c r="O9916" s="15">
        <v>285681.59999999998</v>
      </c>
    </row>
    <row r="9917" spans="1:15">
      <c r="A9917" s="14">
        <v>44525</v>
      </c>
      <c r="B9917" t="s">
        <v>73</v>
      </c>
      <c r="C9917">
        <v>7</v>
      </c>
      <c r="D9917" t="s">
        <v>50</v>
      </c>
      <c r="E9917">
        <v>1036</v>
      </c>
      <c r="F9917" t="s">
        <v>74</v>
      </c>
      <c r="G9917" t="s">
        <v>57</v>
      </c>
      <c r="H9917" t="s">
        <v>52</v>
      </c>
      <c r="I9917" t="s">
        <v>53</v>
      </c>
      <c r="J9917">
        <v>44</v>
      </c>
      <c r="K9917">
        <v>33.701000000000001</v>
      </c>
      <c r="L9917">
        <v>746</v>
      </c>
      <c r="M9917">
        <v>30</v>
      </c>
      <c r="N9917" s="15">
        <v>10000</v>
      </c>
      <c r="O9917" s="15">
        <v>337010</v>
      </c>
    </row>
    <row r="9918" spans="1:15">
      <c r="A9918" s="14">
        <v>44525</v>
      </c>
      <c r="B9918" t="s">
        <v>73</v>
      </c>
      <c r="C9918">
        <v>6</v>
      </c>
      <c r="D9918" t="s">
        <v>50</v>
      </c>
      <c r="E9918">
        <v>1036</v>
      </c>
      <c r="F9918" t="s">
        <v>74</v>
      </c>
      <c r="G9918" t="s">
        <v>57</v>
      </c>
      <c r="H9918" t="s">
        <v>51</v>
      </c>
      <c r="I9918" t="s">
        <v>53</v>
      </c>
      <c r="J9918">
        <v>44</v>
      </c>
      <c r="K9918">
        <v>27.8</v>
      </c>
      <c r="L9918">
        <v>375</v>
      </c>
      <c r="M9918">
        <v>90</v>
      </c>
      <c r="N9918" s="15">
        <v>11000</v>
      </c>
      <c r="O9918" s="15">
        <v>305800</v>
      </c>
    </row>
    <row r="9919" spans="1:15">
      <c r="A9919" s="14">
        <v>44525</v>
      </c>
      <c r="B9919" t="s">
        <v>73</v>
      </c>
      <c r="C9919">
        <v>8</v>
      </c>
      <c r="D9919" t="s">
        <v>50</v>
      </c>
      <c r="E9919">
        <v>1036</v>
      </c>
      <c r="F9919" t="s">
        <v>74</v>
      </c>
      <c r="G9919" t="s">
        <v>57</v>
      </c>
      <c r="H9919" t="s">
        <v>51</v>
      </c>
      <c r="I9919" t="s">
        <v>53</v>
      </c>
      <c r="J9919">
        <v>44</v>
      </c>
      <c r="K9919">
        <v>25.5</v>
      </c>
      <c r="L9919">
        <v>1107</v>
      </c>
      <c r="M9919">
        <v>180</v>
      </c>
      <c r="N9919" s="15">
        <v>25000</v>
      </c>
      <c r="O9919" s="15">
        <v>637500</v>
      </c>
    </row>
    <row r="9920" spans="1:15">
      <c r="A9920" s="14">
        <v>44525</v>
      </c>
      <c r="B9920" t="s">
        <v>73</v>
      </c>
      <c r="C9920">
        <v>7</v>
      </c>
      <c r="D9920" t="s">
        <v>50</v>
      </c>
      <c r="E9920">
        <v>1036</v>
      </c>
      <c r="F9920" t="s">
        <v>74</v>
      </c>
      <c r="G9920" t="s">
        <v>57</v>
      </c>
      <c r="H9920" t="s">
        <v>51</v>
      </c>
      <c r="I9920" t="s">
        <v>53</v>
      </c>
      <c r="J9920">
        <v>44</v>
      </c>
      <c r="K9920">
        <v>27.97</v>
      </c>
      <c r="L9920">
        <v>741</v>
      </c>
      <c r="M9920">
        <v>180</v>
      </c>
      <c r="N9920" s="15">
        <v>10000</v>
      </c>
      <c r="O9920" s="15">
        <v>279700</v>
      </c>
    </row>
    <row r="9921" spans="1:15">
      <c r="A9921" s="14">
        <v>44525</v>
      </c>
      <c r="B9921" t="s">
        <v>73</v>
      </c>
      <c r="C9921">
        <v>8</v>
      </c>
      <c r="D9921" t="s">
        <v>50</v>
      </c>
      <c r="E9921">
        <v>1036</v>
      </c>
      <c r="F9921" t="s">
        <v>74</v>
      </c>
      <c r="G9921" t="s">
        <v>57</v>
      </c>
      <c r="H9921" t="s">
        <v>51</v>
      </c>
      <c r="I9921" t="s">
        <v>53</v>
      </c>
      <c r="J9921">
        <v>44</v>
      </c>
      <c r="K9921">
        <v>24.9</v>
      </c>
      <c r="L9921">
        <v>1835</v>
      </c>
      <c r="M9921">
        <v>30</v>
      </c>
      <c r="N9921" s="15">
        <v>30000</v>
      </c>
      <c r="O9921" s="15">
        <v>747000</v>
      </c>
    </row>
    <row r="9922" spans="1:15">
      <c r="A9922" s="14">
        <v>44525</v>
      </c>
      <c r="B9922" t="s">
        <v>73</v>
      </c>
      <c r="C9922">
        <v>8</v>
      </c>
      <c r="D9922" t="s">
        <v>50</v>
      </c>
      <c r="E9922">
        <v>1036</v>
      </c>
      <c r="F9922" t="s">
        <v>74</v>
      </c>
      <c r="G9922" t="s">
        <v>57</v>
      </c>
      <c r="H9922" t="s">
        <v>51</v>
      </c>
      <c r="I9922" t="s">
        <v>53</v>
      </c>
      <c r="J9922">
        <v>44</v>
      </c>
      <c r="K9922">
        <v>24.99</v>
      </c>
      <c r="L9922">
        <v>1840</v>
      </c>
      <c r="M9922">
        <v>30</v>
      </c>
      <c r="N9922" s="15">
        <v>40000</v>
      </c>
      <c r="O9922" s="15">
        <v>999600</v>
      </c>
    </row>
    <row r="9923" spans="1:15">
      <c r="A9923" s="14">
        <v>44525</v>
      </c>
      <c r="B9923" t="s">
        <v>73</v>
      </c>
      <c r="C9923">
        <v>7</v>
      </c>
      <c r="D9923" t="s">
        <v>50</v>
      </c>
      <c r="E9923">
        <v>1036</v>
      </c>
      <c r="F9923" t="s">
        <v>74</v>
      </c>
      <c r="G9923" t="s">
        <v>57</v>
      </c>
      <c r="H9923" t="s">
        <v>51</v>
      </c>
      <c r="I9923" t="s">
        <v>53</v>
      </c>
      <c r="J9923">
        <v>44</v>
      </c>
      <c r="K9923">
        <v>20</v>
      </c>
      <c r="L9923">
        <v>749</v>
      </c>
      <c r="M9923">
        <v>30</v>
      </c>
      <c r="N9923" s="15">
        <v>10000</v>
      </c>
      <c r="O9923" s="15">
        <v>200000</v>
      </c>
    </row>
    <row r="9924" spans="1:15">
      <c r="A9924" s="14">
        <v>44525</v>
      </c>
      <c r="B9924" t="s">
        <v>73</v>
      </c>
      <c r="C9924">
        <v>8</v>
      </c>
      <c r="D9924" t="s">
        <v>50</v>
      </c>
      <c r="E9924">
        <v>1036</v>
      </c>
      <c r="F9924" t="s">
        <v>74</v>
      </c>
      <c r="G9924" t="s">
        <v>57</v>
      </c>
      <c r="H9924" t="s">
        <v>51</v>
      </c>
      <c r="I9924" t="s">
        <v>53</v>
      </c>
      <c r="J9924">
        <v>44</v>
      </c>
      <c r="K9924">
        <v>20</v>
      </c>
      <c r="L9924">
        <v>1838</v>
      </c>
      <c r="M9924">
        <v>30</v>
      </c>
      <c r="N9924" s="15">
        <v>28000</v>
      </c>
      <c r="O9924" s="15">
        <v>560000</v>
      </c>
    </row>
    <row r="9925" spans="1:15">
      <c r="A9925" s="14">
        <v>44525</v>
      </c>
      <c r="B9925" t="s">
        <v>73</v>
      </c>
      <c r="C9925">
        <v>8</v>
      </c>
      <c r="D9925" t="s">
        <v>50</v>
      </c>
      <c r="E9925">
        <v>1036</v>
      </c>
      <c r="F9925" t="s">
        <v>74</v>
      </c>
      <c r="G9925" t="s">
        <v>57</v>
      </c>
      <c r="H9925" t="s">
        <v>51</v>
      </c>
      <c r="I9925" t="s">
        <v>53</v>
      </c>
      <c r="J9925">
        <v>44</v>
      </c>
      <c r="K9925">
        <v>22.48</v>
      </c>
      <c r="L9925">
        <v>1845</v>
      </c>
      <c r="M9925">
        <v>60</v>
      </c>
      <c r="N9925" s="15">
        <v>80000</v>
      </c>
      <c r="O9925" s="15">
        <v>1798400</v>
      </c>
    </row>
    <row r="9926" spans="1:15">
      <c r="A9926" s="14">
        <v>44525</v>
      </c>
      <c r="B9926" t="s">
        <v>73</v>
      </c>
      <c r="C9926">
        <v>8</v>
      </c>
      <c r="D9926" t="s">
        <v>50</v>
      </c>
      <c r="E9926">
        <v>1036</v>
      </c>
      <c r="F9926" t="s">
        <v>74</v>
      </c>
      <c r="G9926" t="s">
        <v>57</v>
      </c>
      <c r="H9926" t="s">
        <v>51</v>
      </c>
      <c r="I9926" t="s">
        <v>53</v>
      </c>
      <c r="J9926">
        <v>44</v>
      </c>
      <c r="K9926">
        <v>24.99</v>
      </c>
      <c r="L9926">
        <v>1845</v>
      </c>
      <c r="M9926">
        <v>30</v>
      </c>
      <c r="N9926" s="15">
        <v>40000</v>
      </c>
      <c r="O9926" s="15">
        <v>999600</v>
      </c>
    </row>
    <row r="9927" spans="1:15">
      <c r="A9927" s="14">
        <v>44525</v>
      </c>
      <c r="B9927" t="s">
        <v>73</v>
      </c>
      <c r="C9927">
        <v>8</v>
      </c>
      <c r="D9927" t="s">
        <v>50</v>
      </c>
      <c r="E9927">
        <v>1036</v>
      </c>
      <c r="F9927" t="s">
        <v>74</v>
      </c>
      <c r="G9927" t="s">
        <v>57</v>
      </c>
      <c r="H9927" t="s">
        <v>51</v>
      </c>
      <c r="I9927" t="s">
        <v>53</v>
      </c>
      <c r="J9927">
        <v>44</v>
      </c>
      <c r="K9927">
        <v>20</v>
      </c>
      <c r="L9927">
        <v>1115</v>
      </c>
      <c r="M9927">
        <v>30</v>
      </c>
      <c r="N9927" s="15">
        <v>40000</v>
      </c>
      <c r="O9927" s="15">
        <v>800000</v>
      </c>
    </row>
    <row r="9928" spans="1:15">
      <c r="A9928" s="14">
        <v>44525</v>
      </c>
      <c r="B9928" t="s">
        <v>73</v>
      </c>
      <c r="C9928">
        <v>8</v>
      </c>
      <c r="D9928" t="s">
        <v>50</v>
      </c>
      <c r="E9928">
        <v>1036</v>
      </c>
      <c r="F9928" t="s">
        <v>74</v>
      </c>
      <c r="G9928" t="s">
        <v>57</v>
      </c>
      <c r="H9928" t="s">
        <v>51</v>
      </c>
      <c r="I9928" t="s">
        <v>53</v>
      </c>
      <c r="J9928">
        <v>44</v>
      </c>
      <c r="K9928">
        <v>20</v>
      </c>
      <c r="L9928">
        <v>1105</v>
      </c>
      <c r="M9928">
        <v>30</v>
      </c>
      <c r="N9928" s="15">
        <v>40000</v>
      </c>
      <c r="O9928" s="15">
        <v>800000</v>
      </c>
    </row>
    <row r="9929" spans="1:15">
      <c r="A9929" s="14">
        <v>44525</v>
      </c>
      <c r="B9929" t="s">
        <v>73</v>
      </c>
      <c r="C9929">
        <v>8</v>
      </c>
      <c r="D9929" t="s">
        <v>50</v>
      </c>
      <c r="E9929">
        <v>1036</v>
      </c>
      <c r="F9929" t="s">
        <v>74</v>
      </c>
      <c r="G9929" t="s">
        <v>117</v>
      </c>
      <c r="H9929" t="s">
        <v>51</v>
      </c>
      <c r="I9929" t="s">
        <v>118</v>
      </c>
      <c r="J9929">
        <v>44</v>
      </c>
      <c r="K9929">
        <v>25.2</v>
      </c>
      <c r="L9929">
        <v>2778</v>
      </c>
      <c r="M9929">
        <v>30</v>
      </c>
      <c r="N9929" s="15">
        <v>25000</v>
      </c>
      <c r="O9929" s="15">
        <v>630000</v>
      </c>
    </row>
    <row r="9930" spans="1:15">
      <c r="A9930" s="14">
        <v>44525</v>
      </c>
      <c r="B9930" t="s">
        <v>73</v>
      </c>
      <c r="C9930">
        <v>7</v>
      </c>
      <c r="D9930" t="s">
        <v>50</v>
      </c>
      <c r="E9930">
        <v>1036</v>
      </c>
      <c r="F9930" t="s">
        <v>74</v>
      </c>
      <c r="G9930" t="s">
        <v>57</v>
      </c>
      <c r="H9930" t="s">
        <v>51</v>
      </c>
      <c r="I9930" t="s">
        <v>53</v>
      </c>
      <c r="J9930">
        <v>44</v>
      </c>
      <c r="K9930">
        <v>25.49</v>
      </c>
      <c r="L9930">
        <v>740</v>
      </c>
      <c r="M9930">
        <v>90</v>
      </c>
      <c r="N9930" s="15">
        <v>20000</v>
      </c>
      <c r="O9930" s="15">
        <v>509800</v>
      </c>
    </row>
    <row r="9931" spans="1:15">
      <c r="A9931" s="14">
        <v>44525</v>
      </c>
      <c r="B9931" t="s">
        <v>73</v>
      </c>
      <c r="C9931">
        <v>7</v>
      </c>
      <c r="D9931" t="s">
        <v>50</v>
      </c>
      <c r="E9931">
        <v>1036</v>
      </c>
      <c r="F9931" t="s">
        <v>74</v>
      </c>
      <c r="G9931" t="s">
        <v>57</v>
      </c>
      <c r="H9931" t="s">
        <v>51</v>
      </c>
      <c r="I9931" t="s">
        <v>53</v>
      </c>
      <c r="J9931">
        <v>44</v>
      </c>
      <c r="K9931">
        <v>24.99</v>
      </c>
      <c r="L9931">
        <v>740</v>
      </c>
      <c r="M9931">
        <v>30</v>
      </c>
      <c r="N9931" s="15">
        <v>20000</v>
      </c>
      <c r="O9931" s="15">
        <v>499800</v>
      </c>
    </row>
    <row r="9932" spans="1:15">
      <c r="A9932" s="14">
        <v>44525</v>
      </c>
      <c r="B9932" t="s">
        <v>73</v>
      </c>
      <c r="C9932">
        <v>8</v>
      </c>
      <c r="D9932" t="s">
        <v>50</v>
      </c>
      <c r="E9932">
        <v>1036</v>
      </c>
      <c r="F9932" t="s">
        <v>74</v>
      </c>
      <c r="G9932" t="s">
        <v>117</v>
      </c>
      <c r="H9932" t="s">
        <v>51</v>
      </c>
      <c r="I9932" t="s">
        <v>118</v>
      </c>
      <c r="J9932">
        <v>44</v>
      </c>
      <c r="K9932">
        <v>20</v>
      </c>
      <c r="L9932">
        <v>4484</v>
      </c>
      <c r="M9932">
        <v>30</v>
      </c>
      <c r="N9932" s="15">
        <v>40000</v>
      </c>
      <c r="O9932" s="15">
        <v>800000</v>
      </c>
    </row>
    <row r="9933" spans="1:15">
      <c r="A9933" s="14">
        <v>44525</v>
      </c>
      <c r="B9933" t="s">
        <v>73</v>
      </c>
      <c r="C9933">
        <v>8</v>
      </c>
      <c r="D9933" t="s">
        <v>50</v>
      </c>
      <c r="E9933">
        <v>1036</v>
      </c>
      <c r="F9933" t="s">
        <v>74</v>
      </c>
      <c r="G9933" t="s">
        <v>117</v>
      </c>
      <c r="H9933" t="s">
        <v>51</v>
      </c>
      <c r="I9933" t="s">
        <v>118</v>
      </c>
      <c r="J9933">
        <v>44</v>
      </c>
      <c r="K9933">
        <v>30</v>
      </c>
      <c r="L9933">
        <v>1222</v>
      </c>
      <c r="M9933">
        <v>30</v>
      </c>
      <c r="N9933" s="15">
        <v>7000</v>
      </c>
      <c r="O9933" s="15">
        <v>210000</v>
      </c>
    </row>
    <row r="9934" spans="1:15">
      <c r="A9934" s="14">
        <v>44525</v>
      </c>
      <c r="B9934" t="s">
        <v>73</v>
      </c>
      <c r="C9934">
        <v>8</v>
      </c>
      <c r="D9934" t="s">
        <v>50</v>
      </c>
      <c r="E9934">
        <v>1036</v>
      </c>
      <c r="F9934" t="s">
        <v>74</v>
      </c>
      <c r="G9934" t="s">
        <v>57</v>
      </c>
      <c r="H9934" t="s">
        <v>51</v>
      </c>
      <c r="I9934" t="s">
        <v>53</v>
      </c>
      <c r="J9934">
        <v>44</v>
      </c>
      <c r="K9934">
        <v>25</v>
      </c>
      <c r="L9934">
        <v>1838</v>
      </c>
      <c r="M9934">
        <v>30</v>
      </c>
      <c r="N9934" s="15">
        <v>26000</v>
      </c>
      <c r="O9934" s="15">
        <v>650000</v>
      </c>
    </row>
    <row r="9935" spans="1:15">
      <c r="A9935" s="14">
        <v>44525</v>
      </c>
      <c r="B9935" t="s">
        <v>73</v>
      </c>
      <c r="C9935">
        <v>7</v>
      </c>
      <c r="D9935" t="s">
        <v>50</v>
      </c>
      <c r="E9935">
        <v>1036</v>
      </c>
      <c r="F9935" t="s">
        <v>74</v>
      </c>
      <c r="G9935" t="s">
        <v>57</v>
      </c>
      <c r="H9935" t="s">
        <v>51</v>
      </c>
      <c r="I9935" t="s">
        <v>53</v>
      </c>
      <c r="J9935">
        <v>44</v>
      </c>
      <c r="K9935">
        <v>25.49</v>
      </c>
      <c r="L9935">
        <v>741</v>
      </c>
      <c r="M9935">
        <v>30</v>
      </c>
      <c r="N9935" s="15">
        <v>21000</v>
      </c>
      <c r="O9935" s="15">
        <v>535290</v>
      </c>
    </row>
    <row r="9936" spans="1:15">
      <c r="A9936" s="14">
        <v>44525</v>
      </c>
      <c r="B9936" t="s">
        <v>73</v>
      </c>
      <c r="C9936">
        <v>4</v>
      </c>
      <c r="D9936" t="s">
        <v>50</v>
      </c>
      <c r="E9936">
        <v>1036</v>
      </c>
      <c r="F9936" t="s">
        <v>74</v>
      </c>
      <c r="G9936" t="s">
        <v>57</v>
      </c>
      <c r="H9936" t="s">
        <v>51</v>
      </c>
      <c r="I9936" t="s">
        <v>53</v>
      </c>
      <c r="J9936">
        <v>44</v>
      </c>
      <c r="K9936">
        <v>9.5</v>
      </c>
      <c r="L9936">
        <v>102</v>
      </c>
      <c r="M9936">
        <v>120</v>
      </c>
      <c r="N9936" s="15">
        <v>7200</v>
      </c>
      <c r="O9936" s="15">
        <v>68400</v>
      </c>
    </row>
    <row r="9937" spans="1:15">
      <c r="A9937" s="14">
        <v>44525</v>
      </c>
      <c r="B9937" t="s">
        <v>73</v>
      </c>
      <c r="C9937">
        <v>8</v>
      </c>
      <c r="D9937" t="s">
        <v>50</v>
      </c>
      <c r="E9937">
        <v>1036</v>
      </c>
      <c r="F9937" t="s">
        <v>74</v>
      </c>
      <c r="G9937" t="s">
        <v>57</v>
      </c>
      <c r="H9937" t="s">
        <v>51</v>
      </c>
      <c r="I9937" t="s">
        <v>53</v>
      </c>
      <c r="J9937">
        <v>44</v>
      </c>
      <c r="K9937">
        <v>25</v>
      </c>
      <c r="L9937">
        <v>1840</v>
      </c>
      <c r="M9937">
        <v>30</v>
      </c>
      <c r="N9937" s="15">
        <v>80000</v>
      </c>
      <c r="O9937" s="15">
        <v>2000000</v>
      </c>
    </row>
    <row r="9938" spans="1:15">
      <c r="A9938" s="14">
        <v>44525</v>
      </c>
      <c r="B9938" t="s">
        <v>73</v>
      </c>
      <c r="C9938">
        <v>8</v>
      </c>
      <c r="D9938" t="s">
        <v>50</v>
      </c>
      <c r="E9938">
        <v>1036</v>
      </c>
      <c r="F9938" t="s">
        <v>74</v>
      </c>
      <c r="G9938" t="s">
        <v>117</v>
      </c>
      <c r="H9938" t="s">
        <v>51</v>
      </c>
      <c r="I9938" t="s">
        <v>118</v>
      </c>
      <c r="J9938">
        <v>44</v>
      </c>
      <c r="K9938">
        <v>30</v>
      </c>
      <c r="L9938">
        <v>1841</v>
      </c>
      <c r="M9938">
        <v>30</v>
      </c>
      <c r="N9938" s="15">
        <v>8000</v>
      </c>
      <c r="O9938" s="15">
        <v>240000</v>
      </c>
    </row>
    <row r="9939" spans="1:15">
      <c r="A9939" s="14">
        <v>44525</v>
      </c>
      <c r="B9939" t="s">
        <v>73</v>
      </c>
      <c r="C9939">
        <v>7</v>
      </c>
      <c r="D9939" t="s">
        <v>50</v>
      </c>
      <c r="E9939">
        <v>1036</v>
      </c>
      <c r="F9939" t="s">
        <v>74</v>
      </c>
      <c r="G9939" t="s">
        <v>57</v>
      </c>
      <c r="H9939" t="s">
        <v>51</v>
      </c>
      <c r="I9939" t="s">
        <v>53</v>
      </c>
      <c r="J9939">
        <v>44</v>
      </c>
      <c r="K9939">
        <v>28</v>
      </c>
      <c r="L9939">
        <v>746</v>
      </c>
      <c r="M9939">
        <v>30</v>
      </c>
      <c r="N9939" s="15">
        <v>10000</v>
      </c>
      <c r="O9939" s="15">
        <v>280000</v>
      </c>
    </row>
    <row r="9940" spans="1:15">
      <c r="A9940" s="14">
        <v>44525</v>
      </c>
      <c r="B9940" t="s">
        <v>73</v>
      </c>
      <c r="C9940">
        <v>1</v>
      </c>
      <c r="D9940" t="s">
        <v>54</v>
      </c>
      <c r="E9940">
        <v>3001</v>
      </c>
      <c r="F9940" t="s">
        <v>74</v>
      </c>
      <c r="G9940" t="s">
        <v>86</v>
      </c>
      <c r="H9940" t="s">
        <v>51</v>
      </c>
      <c r="I9940" t="s">
        <v>53</v>
      </c>
      <c r="J9940">
        <v>44</v>
      </c>
      <c r="K9940">
        <v>22</v>
      </c>
      <c r="L9940">
        <v>1</v>
      </c>
      <c r="M9940">
        <v>60</v>
      </c>
      <c r="N9940" s="15">
        <v>100</v>
      </c>
      <c r="O9940" s="15">
        <v>2200</v>
      </c>
    </row>
    <row r="9941" spans="1:15">
      <c r="A9941" s="14">
        <v>44525</v>
      </c>
      <c r="B9941" t="s">
        <v>73</v>
      </c>
      <c r="C9941">
        <v>1</v>
      </c>
      <c r="D9941" t="s">
        <v>54</v>
      </c>
      <c r="E9941">
        <v>3001</v>
      </c>
      <c r="F9941" t="s">
        <v>74</v>
      </c>
      <c r="G9941" t="s">
        <v>86</v>
      </c>
      <c r="H9941" t="s">
        <v>52</v>
      </c>
      <c r="I9941" t="s">
        <v>53</v>
      </c>
      <c r="J9941">
        <v>44</v>
      </c>
      <c r="K9941">
        <v>24.117999999999999</v>
      </c>
      <c r="L9941">
        <v>1</v>
      </c>
      <c r="M9941">
        <v>60</v>
      </c>
      <c r="N9941" s="15">
        <v>100</v>
      </c>
      <c r="O9941" s="15">
        <v>2411.8000000000002</v>
      </c>
    </row>
    <row r="9942" spans="1:15">
      <c r="A9942" s="14">
        <v>44525</v>
      </c>
      <c r="B9942" t="s">
        <v>73</v>
      </c>
      <c r="C9942">
        <v>1</v>
      </c>
      <c r="D9942" t="s">
        <v>54</v>
      </c>
      <c r="E9942">
        <v>3001</v>
      </c>
      <c r="F9942" t="s">
        <v>74</v>
      </c>
      <c r="G9942" t="s">
        <v>86</v>
      </c>
      <c r="H9942" t="s">
        <v>51</v>
      </c>
      <c r="I9942" t="s">
        <v>53</v>
      </c>
      <c r="J9942">
        <v>44</v>
      </c>
      <c r="K9942">
        <v>21.78</v>
      </c>
      <c r="L9942">
        <v>1</v>
      </c>
      <c r="M9942">
        <v>60</v>
      </c>
      <c r="N9942" s="15">
        <v>100</v>
      </c>
      <c r="O9942" s="15">
        <v>2178</v>
      </c>
    </row>
    <row r="9943" spans="1:15">
      <c r="A9943" s="14">
        <v>44525</v>
      </c>
      <c r="B9943" t="s">
        <v>73</v>
      </c>
      <c r="C9943">
        <v>1</v>
      </c>
      <c r="D9943" t="s">
        <v>54</v>
      </c>
      <c r="E9943">
        <v>3001</v>
      </c>
      <c r="F9943" t="s">
        <v>74</v>
      </c>
      <c r="G9943" t="s">
        <v>86</v>
      </c>
      <c r="H9943" t="s">
        <v>52</v>
      </c>
      <c r="I9943" t="s">
        <v>53</v>
      </c>
      <c r="J9943">
        <v>44</v>
      </c>
      <c r="K9943">
        <v>23.854800000000001</v>
      </c>
      <c r="L9943">
        <v>1</v>
      </c>
      <c r="M9943">
        <v>60</v>
      </c>
      <c r="N9943" s="15">
        <v>100</v>
      </c>
      <c r="O9943" s="15">
        <v>2385.48</v>
      </c>
    </row>
    <row r="9944" spans="1:15">
      <c r="A9944" s="14">
        <v>44525</v>
      </c>
      <c r="B9944" t="s">
        <v>73</v>
      </c>
      <c r="C9944">
        <v>1</v>
      </c>
      <c r="D9944" t="s">
        <v>54</v>
      </c>
      <c r="E9944">
        <v>3001</v>
      </c>
      <c r="F9944" t="s">
        <v>74</v>
      </c>
      <c r="G9944" t="s">
        <v>86</v>
      </c>
      <c r="H9944" t="s">
        <v>51</v>
      </c>
      <c r="I9944" t="s">
        <v>53</v>
      </c>
      <c r="J9944">
        <v>44</v>
      </c>
      <c r="K9944">
        <v>22</v>
      </c>
      <c r="L9944">
        <v>1</v>
      </c>
      <c r="M9944">
        <v>60</v>
      </c>
      <c r="N9944" s="15">
        <v>100</v>
      </c>
      <c r="O9944" s="15">
        <v>2200</v>
      </c>
    </row>
    <row r="9945" spans="1:15">
      <c r="A9945" s="14">
        <v>44525</v>
      </c>
      <c r="B9945" t="s">
        <v>73</v>
      </c>
      <c r="C9945">
        <v>1</v>
      </c>
      <c r="D9945" t="s">
        <v>54</v>
      </c>
      <c r="E9945">
        <v>3001</v>
      </c>
      <c r="F9945" t="s">
        <v>74</v>
      </c>
      <c r="G9945" t="s">
        <v>86</v>
      </c>
      <c r="H9945" t="s">
        <v>52</v>
      </c>
      <c r="I9945" t="s">
        <v>53</v>
      </c>
      <c r="J9945">
        <v>44</v>
      </c>
      <c r="K9945">
        <v>24.117999999999999</v>
      </c>
      <c r="L9945">
        <v>1</v>
      </c>
      <c r="M9945">
        <v>60</v>
      </c>
      <c r="N9945" s="15">
        <v>100</v>
      </c>
      <c r="O9945" s="15">
        <v>2411.8000000000002</v>
      </c>
    </row>
    <row r="9946" spans="1:15">
      <c r="A9946" s="14">
        <v>44525</v>
      </c>
      <c r="B9946" t="s">
        <v>73</v>
      </c>
      <c r="C9946">
        <v>1</v>
      </c>
      <c r="D9946" t="s">
        <v>54</v>
      </c>
      <c r="E9946">
        <v>3001</v>
      </c>
      <c r="F9946" t="s">
        <v>74</v>
      </c>
      <c r="G9946" t="s">
        <v>86</v>
      </c>
      <c r="H9946" t="s">
        <v>51</v>
      </c>
      <c r="I9946" t="s">
        <v>53</v>
      </c>
      <c r="J9946">
        <v>44</v>
      </c>
      <c r="K9946">
        <v>22</v>
      </c>
      <c r="L9946">
        <v>1</v>
      </c>
      <c r="M9946">
        <v>30</v>
      </c>
      <c r="N9946" s="15">
        <v>100</v>
      </c>
      <c r="O9946" s="15">
        <v>2200</v>
      </c>
    </row>
    <row r="9947" spans="1:15">
      <c r="A9947" s="14">
        <v>44525</v>
      </c>
      <c r="B9947" t="s">
        <v>73</v>
      </c>
      <c r="C9947">
        <v>1</v>
      </c>
      <c r="D9947" t="s">
        <v>54</v>
      </c>
      <c r="E9947">
        <v>3001</v>
      </c>
      <c r="F9947" t="s">
        <v>74</v>
      </c>
      <c r="G9947" t="s">
        <v>86</v>
      </c>
      <c r="H9947" t="s">
        <v>52</v>
      </c>
      <c r="I9947" t="s">
        <v>53</v>
      </c>
      <c r="J9947">
        <v>44</v>
      </c>
      <c r="K9947">
        <v>24.3597</v>
      </c>
      <c r="L9947">
        <v>1</v>
      </c>
      <c r="M9947">
        <v>30</v>
      </c>
      <c r="N9947" s="15">
        <v>100</v>
      </c>
      <c r="O9947" s="15">
        <v>2435.9699999999998</v>
      </c>
    </row>
    <row r="9948" spans="1:15">
      <c r="A9948" s="14">
        <v>44525</v>
      </c>
      <c r="B9948" t="s">
        <v>73</v>
      </c>
      <c r="C9948">
        <v>1</v>
      </c>
      <c r="D9948" t="s">
        <v>54</v>
      </c>
      <c r="E9948">
        <v>3001</v>
      </c>
      <c r="F9948" t="s">
        <v>74</v>
      </c>
      <c r="G9948" t="s">
        <v>86</v>
      </c>
      <c r="H9948" t="s">
        <v>51</v>
      </c>
      <c r="I9948" t="s">
        <v>53</v>
      </c>
      <c r="J9948">
        <v>44</v>
      </c>
      <c r="K9948">
        <v>22</v>
      </c>
      <c r="L9948">
        <v>1</v>
      </c>
      <c r="M9948">
        <v>60</v>
      </c>
      <c r="N9948" s="15">
        <v>1000</v>
      </c>
      <c r="O9948" s="15">
        <v>22000</v>
      </c>
    </row>
    <row r="9949" spans="1:15">
      <c r="A9949" s="14">
        <v>44525</v>
      </c>
      <c r="B9949" t="s">
        <v>73</v>
      </c>
      <c r="C9949">
        <v>1</v>
      </c>
      <c r="D9949" t="s">
        <v>54</v>
      </c>
      <c r="E9949">
        <v>3001</v>
      </c>
      <c r="F9949" t="s">
        <v>74</v>
      </c>
      <c r="G9949" t="s">
        <v>86</v>
      </c>
      <c r="H9949" t="s">
        <v>52</v>
      </c>
      <c r="I9949" t="s">
        <v>53</v>
      </c>
      <c r="J9949">
        <v>44</v>
      </c>
      <c r="K9949">
        <v>24.117999999999999</v>
      </c>
      <c r="L9949">
        <v>1</v>
      </c>
      <c r="M9949">
        <v>60</v>
      </c>
      <c r="N9949" s="15">
        <v>1000</v>
      </c>
      <c r="O9949" s="15">
        <v>24118</v>
      </c>
    </row>
    <row r="9950" spans="1:15">
      <c r="A9950" s="14">
        <v>44525</v>
      </c>
      <c r="B9950" t="s">
        <v>73</v>
      </c>
      <c r="C9950">
        <v>1</v>
      </c>
      <c r="D9950" t="s">
        <v>54</v>
      </c>
      <c r="E9950">
        <v>3001</v>
      </c>
      <c r="F9950" t="s">
        <v>74</v>
      </c>
      <c r="G9950" t="s">
        <v>86</v>
      </c>
      <c r="H9950" t="s">
        <v>51</v>
      </c>
      <c r="I9950" t="s">
        <v>53</v>
      </c>
      <c r="J9950">
        <v>44</v>
      </c>
      <c r="K9950">
        <v>22</v>
      </c>
      <c r="L9950">
        <v>1</v>
      </c>
      <c r="M9950">
        <v>60</v>
      </c>
      <c r="N9950" s="15">
        <v>2700</v>
      </c>
      <c r="O9950" s="15">
        <v>59400</v>
      </c>
    </row>
    <row r="9951" spans="1:15">
      <c r="A9951" s="14">
        <v>44525</v>
      </c>
      <c r="B9951" t="s">
        <v>73</v>
      </c>
      <c r="C9951">
        <v>1</v>
      </c>
      <c r="D9951" t="s">
        <v>54</v>
      </c>
      <c r="E9951">
        <v>3001</v>
      </c>
      <c r="F9951" t="s">
        <v>74</v>
      </c>
      <c r="G9951" t="s">
        <v>86</v>
      </c>
      <c r="H9951" t="s">
        <v>52</v>
      </c>
      <c r="I9951" t="s">
        <v>53</v>
      </c>
      <c r="J9951">
        <v>44</v>
      </c>
      <c r="K9951">
        <v>24.117999999999999</v>
      </c>
      <c r="L9951">
        <v>1</v>
      </c>
      <c r="M9951">
        <v>60</v>
      </c>
      <c r="N9951" s="15">
        <v>2700</v>
      </c>
      <c r="O9951" s="15">
        <v>65118.6</v>
      </c>
    </row>
    <row r="9952" spans="1:15">
      <c r="A9952" s="14">
        <v>44525</v>
      </c>
      <c r="B9952" t="s">
        <v>73</v>
      </c>
      <c r="C9952">
        <v>1</v>
      </c>
      <c r="D9952" t="s">
        <v>54</v>
      </c>
      <c r="E9952">
        <v>3001</v>
      </c>
      <c r="F9952" t="s">
        <v>74</v>
      </c>
      <c r="G9952" t="s">
        <v>86</v>
      </c>
      <c r="H9952" t="s">
        <v>51</v>
      </c>
      <c r="I9952" t="s">
        <v>53</v>
      </c>
      <c r="J9952">
        <v>44</v>
      </c>
      <c r="K9952">
        <v>21.78</v>
      </c>
      <c r="L9952">
        <v>1</v>
      </c>
      <c r="M9952">
        <v>60</v>
      </c>
      <c r="N9952" s="15">
        <v>200</v>
      </c>
      <c r="O9952" s="15">
        <v>4356</v>
      </c>
    </row>
    <row r="9953" spans="1:15">
      <c r="A9953" s="14">
        <v>44525</v>
      </c>
      <c r="B9953" t="s">
        <v>73</v>
      </c>
      <c r="C9953">
        <v>1</v>
      </c>
      <c r="D9953" t="s">
        <v>54</v>
      </c>
      <c r="E9953">
        <v>3001</v>
      </c>
      <c r="F9953" t="s">
        <v>74</v>
      </c>
      <c r="G9953" t="s">
        <v>86</v>
      </c>
      <c r="H9953" t="s">
        <v>52</v>
      </c>
      <c r="I9953" t="s">
        <v>53</v>
      </c>
      <c r="J9953">
        <v>44</v>
      </c>
      <c r="K9953">
        <v>23.854800000000001</v>
      </c>
      <c r="L9953">
        <v>1</v>
      </c>
      <c r="M9953">
        <v>60</v>
      </c>
      <c r="N9953" s="15">
        <v>200</v>
      </c>
      <c r="O9953" s="15">
        <v>4770.96</v>
      </c>
    </row>
    <row r="9954" spans="1:15">
      <c r="A9954" s="14">
        <v>44525</v>
      </c>
      <c r="B9954" t="s">
        <v>73</v>
      </c>
      <c r="C9954">
        <v>1</v>
      </c>
      <c r="D9954" t="s">
        <v>54</v>
      </c>
      <c r="E9954">
        <v>3001</v>
      </c>
      <c r="F9954" t="s">
        <v>74</v>
      </c>
      <c r="G9954" t="s">
        <v>86</v>
      </c>
      <c r="H9954" t="s">
        <v>51</v>
      </c>
      <c r="I9954" t="s">
        <v>53</v>
      </c>
      <c r="J9954">
        <v>44</v>
      </c>
      <c r="K9954">
        <v>21.78</v>
      </c>
      <c r="L9954">
        <v>1</v>
      </c>
      <c r="M9954">
        <v>30</v>
      </c>
      <c r="N9954" s="15">
        <v>200</v>
      </c>
      <c r="O9954" s="15">
        <v>4356</v>
      </c>
    </row>
    <row r="9955" spans="1:15">
      <c r="A9955" s="14">
        <v>44525</v>
      </c>
      <c r="B9955" t="s">
        <v>73</v>
      </c>
      <c r="C9955">
        <v>1</v>
      </c>
      <c r="D9955" t="s">
        <v>54</v>
      </c>
      <c r="E9955">
        <v>3001</v>
      </c>
      <c r="F9955" t="s">
        <v>74</v>
      </c>
      <c r="G9955" t="s">
        <v>86</v>
      </c>
      <c r="H9955" t="s">
        <v>52</v>
      </c>
      <c r="I9955" t="s">
        <v>53</v>
      </c>
      <c r="J9955">
        <v>44</v>
      </c>
      <c r="K9955">
        <v>24.0913</v>
      </c>
      <c r="L9955">
        <v>1</v>
      </c>
      <c r="M9955">
        <v>30</v>
      </c>
      <c r="N9955" s="15">
        <v>200</v>
      </c>
      <c r="O9955" s="15">
        <v>4818.26</v>
      </c>
    </row>
    <row r="9956" spans="1:15">
      <c r="A9956" s="14">
        <v>44525</v>
      </c>
      <c r="B9956" t="s">
        <v>73</v>
      </c>
      <c r="C9956">
        <v>1</v>
      </c>
      <c r="D9956" t="s">
        <v>54</v>
      </c>
      <c r="E9956">
        <v>3001</v>
      </c>
      <c r="F9956" t="s">
        <v>74</v>
      </c>
      <c r="G9956" t="s">
        <v>86</v>
      </c>
      <c r="H9956" t="s">
        <v>51</v>
      </c>
      <c r="I9956" t="s">
        <v>53</v>
      </c>
      <c r="J9956">
        <v>44</v>
      </c>
      <c r="K9956">
        <v>22</v>
      </c>
      <c r="L9956">
        <v>1</v>
      </c>
      <c r="M9956">
        <v>60</v>
      </c>
      <c r="N9956" s="15">
        <v>500</v>
      </c>
      <c r="O9956" s="15">
        <v>11000</v>
      </c>
    </row>
    <row r="9957" spans="1:15">
      <c r="A9957" s="14">
        <v>44525</v>
      </c>
      <c r="B9957" t="s">
        <v>73</v>
      </c>
      <c r="C9957">
        <v>1</v>
      </c>
      <c r="D9957" t="s">
        <v>54</v>
      </c>
      <c r="E9957">
        <v>3001</v>
      </c>
      <c r="F9957" t="s">
        <v>74</v>
      </c>
      <c r="G9957" t="s">
        <v>86</v>
      </c>
      <c r="H9957" t="s">
        <v>52</v>
      </c>
      <c r="I9957" t="s">
        <v>53</v>
      </c>
      <c r="J9957">
        <v>44</v>
      </c>
      <c r="K9957">
        <v>24.117999999999999</v>
      </c>
      <c r="L9957">
        <v>1</v>
      </c>
      <c r="M9957">
        <v>60</v>
      </c>
      <c r="N9957" s="15">
        <v>500</v>
      </c>
      <c r="O9957" s="15">
        <v>12059</v>
      </c>
    </row>
    <row r="9958" spans="1:15">
      <c r="A9958" s="14">
        <v>44525</v>
      </c>
      <c r="B9958" t="s">
        <v>73</v>
      </c>
      <c r="C9958">
        <v>1</v>
      </c>
      <c r="D9958" t="s">
        <v>54</v>
      </c>
      <c r="E9958">
        <v>3001</v>
      </c>
      <c r="F9958" t="s">
        <v>74</v>
      </c>
      <c r="G9958" t="s">
        <v>86</v>
      </c>
      <c r="H9958" t="s">
        <v>51</v>
      </c>
      <c r="I9958" t="s">
        <v>53</v>
      </c>
      <c r="J9958">
        <v>44</v>
      </c>
      <c r="K9958">
        <v>21.78</v>
      </c>
      <c r="L9958">
        <v>1</v>
      </c>
      <c r="M9958">
        <v>60</v>
      </c>
      <c r="N9958" s="15">
        <v>1800</v>
      </c>
      <c r="O9958" s="15">
        <v>39204</v>
      </c>
    </row>
    <row r="9959" spans="1:15">
      <c r="A9959" s="14">
        <v>44525</v>
      </c>
      <c r="B9959" t="s">
        <v>73</v>
      </c>
      <c r="C9959">
        <v>1</v>
      </c>
      <c r="D9959" t="s">
        <v>54</v>
      </c>
      <c r="E9959">
        <v>3001</v>
      </c>
      <c r="F9959" t="s">
        <v>74</v>
      </c>
      <c r="G9959" t="s">
        <v>86</v>
      </c>
      <c r="H9959" t="s">
        <v>52</v>
      </c>
      <c r="I9959" t="s">
        <v>53</v>
      </c>
      <c r="J9959">
        <v>44</v>
      </c>
      <c r="K9959">
        <v>23.854800000000001</v>
      </c>
      <c r="L9959">
        <v>1</v>
      </c>
      <c r="M9959">
        <v>60</v>
      </c>
      <c r="N9959" s="15">
        <v>1800</v>
      </c>
      <c r="O9959" s="15">
        <v>42938.64</v>
      </c>
    </row>
    <row r="9960" spans="1:15">
      <c r="A9960" s="14">
        <v>44525</v>
      </c>
      <c r="B9960" t="s">
        <v>73</v>
      </c>
      <c r="C9960">
        <v>1</v>
      </c>
      <c r="D9960" t="s">
        <v>54</v>
      </c>
      <c r="E9960">
        <v>3001</v>
      </c>
      <c r="F9960" t="s">
        <v>74</v>
      </c>
      <c r="G9960" t="s">
        <v>86</v>
      </c>
      <c r="H9960" t="s">
        <v>51</v>
      </c>
      <c r="I9960" t="s">
        <v>53</v>
      </c>
      <c r="J9960">
        <v>44</v>
      </c>
      <c r="K9960">
        <v>22</v>
      </c>
      <c r="L9960">
        <v>1</v>
      </c>
      <c r="M9960">
        <v>60</v>
      </c>
      <c r="N9960" s="15">
        <v>1000</v>
      </c>
      <c r="O9960" s="15">
        <v>22000</v>
      </c>
    </row>
    <row r="9961" spans="1:15">
      <c r="A9961" s="14">
        <v>44525</v>
      </c>
      <c r="B9961" t="s">
        <v>73</v>
      </c>
      <c r="C9961">
        <v>1</v>
      </c>
      <c r="D9961" t="s">
        <v>54</v>
      </c>
      <c r="E9961">
        <v>3001</v>
      </c>
      <c r="F9961" t="s">
        <v>74</v>
      </c>
      <c r="G9961" t="s">
        <v>86</v>
      </c>
      <c r="H9961" t="s">
        <v>52</v>
      </c>
      <c r="I9961" t="s">
        <v>53</v>
      </c>
      <c r="J9961">
        <v>44</v>
      </c>
      <c r="K9961">
        <v>24.117999999999999</v>
      </c>
      <c r="L9961">
        <v>1</v>
      </c>
      <c r="M9961">
        <v>60</v>
      </c>
      <c r="N9961" s="15">
        <v>1000</v>
      </c>
      <c r="O9961" s="15">
        <v>24118</v>
      </c>
    </row>
    <row r="9962" spans="1:15">
      <c r="A9962" s="14">
        <v>44525</v>
      </c>
      <c r="B9962" t="s">
        <v>73</v>
      </c>
      <c r="C9962">
        <v>1</v>
      </c>
      <c r="D9962" t="s">
        <v>54</v>
      </c>
      <c r="E9962">
        <v>3001</v>
      </c>
      <c r="F9962" t="s">
        <v>74</v>
      </c>
      <c r="G9962" t="s">
        <v>86</v>
      </c>
      <c r="H9962" t="s">
        <v>51</v>
      </c>
      <c r="I9962" t="s">
        <v>53</v>
      </c>
      <c r="J9962">
        <v>44</v>
      </c>
      <c r="K9962">
        <v>21.78</v>
      </c>
      <c r="L9962">
        <v>1</v>
      </c>
      <c r="M9962">
        <v>60</v>
      </c>
      <c r="N9962" s="15">
        <v>2400</v>
      </c>
      <c r="O9962" s="15">
        <v>52272</v>
      </c>
    </row>
    <row r="9963" spans="1:15">
      <c r="A9963" s="14">
        <v>44525</v>
      </c>
      <c r="B9963" t="s">
        <v>73</v>
      </c>
      <c r="C9963">
        <v>1</v>
      </c>
      <c r="D9963" t="s">
        <v>54</v>
      </c>
      <c r="E9963">
        <v>3001</v>
      </c>
      <c r="F9963" t="s">
        <v>74</v>
      </c>
      <c r="G9963" t="s">
        <v>86</v>
      </c>
      <c r="H9963" t="s">
        <v>52</v>
      </c>
      <c r="I9963" t="s">
        <v>53</v>
      </c>
      <c r="J9963">
        <v>44</v>
      </c>
      <c r="K9963">
        <v>23.854800000000001</v>
      </c>
      <c r="L9963">
        <v>1</v>
      </c>
      <c r="M9963">
        <v>60</v>
      </c>
      <c r="N9963" s="15">
        <v>2400</v>
      </c>
      <c r="O9963" s="15">
        <v>57251.519999999997</v>
      </c>
    </row>
    <row r="9964" spans="1:15">
      <c r="A9964" s="14">
        <v>44525</v>
      </c>
      <c r="B9964" t="s">
        <v>73</v>
      </c>
      <c r="C9964">
        <v>1</v>
      </c>
      <c r="D9964" t="s">
        <v>54</v>
      </c>
      <c r="E9964">
        <v>3001</v>
      </c>
      <c r="F9964" t="s">
        <v>74</v>
      </c>
      <c r="G9964" t="s">
        <v>86</v>
      </c>
      <c r="H9964" t="s">
        <v>51</v>
      </c>
      <c r="I9964" t="s">
        <v>53</v>
      </c>
      <c r="J9964">
        <v>44</v>
      </c>
      <c r="K9964">
        <v>22</v>
      </c>
      <c r="L9964">
        <v>1</v>
      </c>
      <c r="M9964">
        <v>60</v>
      </c>
      <c r="N9964" s="15">
        <v>800</v>
      </c>
      <c r="O9964" s="15">
        <v>17600</v>
      </c>
    </row>
    <row r="9965" spans="1:15">
      <c r="A9965" s="14">
        <v>44525</v>
      </c>
      <c r="B9965" t="s">
        <v>73</v>
      </c>
      <c r="C9965">
        <v>1</v>
      </c>
      <c r="D9965" t="s">
        <v>54</v>
      </c>
      <c r="E9965">
        <v>3001</v>
      </c>
      <c r="F9965" t="s">
        <v>74</v>
      </c>
      <c r="G9965" t="s">
        <v>86</v>
      </c>
      <c r="H9965" t="s">
        <v>52</v>
      </c>
      <c r="I9965" t="s">
        <v>53</v>
      </c>
      <c r="J9965">
        <v>44</v>
      </c>
      <c r="K9965">
        <v>24.117999999999999</v>
      </c>
      <c r="L9965">
        <v>1</v>
      </c>
      <c r="M9965">
        <v>60</v>
      </c>
      <c r="N9965" s="15">
        <v>800</v>
      </c>
      <c r="O9965" s="15">
        <v>19294.400000000001</v>
      </c>
    </row>
    <row r="9966" spans="1:15">
      <c r="A9966" s="14">
        <v>44525</v>
      </c>
      <c r="B9966" t="s">
        <v>73</v>
      </c>
      <c r="C9966">
        <v>1</v>
      </c>
      <c r="D9966" t="s">
        <v>54</v>
      </c>
      <c r="E9966">
        <v>3001</v>
      </c>
      <c r="F9966" t="s">
        <v>74</v>
      </c>
      <c r="G9966" t="s">
        <v>86</v>
      </c>
      <c r="H9966" t="s">
        <v>51</v>
      </c>
      <c r="I9966" t="s">
        <v>53</v>
      </c>
      <c r="J9966">
        <v>44</v>
      </c>
      <c r="K9966">
        <v>21.78</v>
      </c>
      <c r="L9966">
        <v>1</v>
      </c>
      <c r="M9966">
        <v>60</v>
      </c>
      <c r="N9966" s="15">
        <v>200</v>
      </c>
      <c r="O9966" s="15">
        <v>4356</v>
      </c>
    </row>
    <row r="9967" spans="1:15">
      <c r="A9967" s="14">
        <v>44525</v>
      </c>
      <c r="B9967" t="s">
        <v>73</v>
      </c>
      <c r="C9967">
        <v>1</v>
      </c>
      <c r="D9967" t="s">
        <v>54</v>
      </c>
      <c r="E9967">
        <v>3001</v>
      </c>
      <c r="F9967" t="s">
        <v>74</v>
      </c>
      <c r="G9967" t="s">
        <v>86</v>
      </c>
      <c r="H9967" t="s">
        <v>52</v>
      </c>
      <c r="I9967" t="s">
        <v>53</v>
      </c>
      <c r="J9967">
        <v>44</v>
      </c>
      <c r="K9967">
        <v>23.854800000000001</v>
      </c>
      <c r="L9967">
        <v>1</v>
      </c>
      <c r="M9967">
        <v>60</v>
      </c>
      <c r="N9967" s="15">
        <v>200</v>
      </c>
      <c r="O9967" s="15">
        <v>4770.96</v>
      </c>
    </row>
    <row r="9968" spans="1:15">
      <c r="A9968" s="14">
        <v>44525</v>
      </c>
      <c r="B9968" t="s">
        <v>73</v>
      </c>
      <c r="C9968">
        <v>1</v>
      </c>
      <c r="D9968" t="s">
        <v>54</v>
      </c>
      <c r="E9968">
        <v>3001</v>
      </c>
      <c r="F9968" t="s">
        <v>74</v>
      </c>
      <c r="G9968" t="s">
        <v>86</v>
      </c>
      <c r="H9968" t="s">
        <v>51</v>
      </c>
      <c r="I9968" t="s">
        <v>53</v>
      </c>
      <c r="J9968">
        <v>44</v>
      </c>
      <c r="K9968">
        <v>22</v>
      </c>
      <c r="L9968">
        <v>1</v>
      </c>
      <c r="M9968">
        <v>60</v>
      </c>
      <c r="N9968" s="15">
        <v>700</v>
      </c>
      <c r="O9968" s="15">
        <v>15400</v>
      </c>
    </row>
    <row r="9969" spans="1:15">
      <c r="A9969" s="14">
        <v>44525</v>
      </c>
      <c r="B9969" t="s">
        <v>73</v>
      </c>
      <c r="C9969">
        <v>1</v>
      </c>
      <c r="D9969" t="s">
        <v>54</v>
      </c>
      <c r="E9969">
        <v>3001</v>
      </c>
      <c r="F9969" t="s">
        <v>74</v>
      </c>
      <c r="G9969" t="s">
        <v>86</v>
      </c>
      <c r="H9969" t="s">
        <v>52</v>
      </c>
      <c r="I9969" t="s">
        <v>53</v>
      </c>
      <c r="J9969">
        <v>44</v>
      </c>
      <c r="K9969">
        <v>24.117999999999999</v>
      </c>
      <c r="L9969">
        <v>1</v>
      </c>
      <c r="M9969">
        <v>60</v>
      </c>
      <c r="N9969" s="15">
        <v>700</v>
      </c>
      <c r="O9969" s="15">
        <v>16882.599999999999</v>
      </c>
    </row>
    <row r="9970" spans="1:15">
      <c r="A9970" s="14">
        <v>44525</v>
      </c>
      <c r="B9970" t="s">
        <v>73</v>
      </c>
      <c r="C9970">
        <v>1</v>
      </c>
      <c r="D9970" t="s">
        <v>54</v>
      </c>
      <c r="E9970">
        <v>3001</v>
      </c>
      <c r="F9970" t="s">
        <v>74</v>
      </c>
      <c r="G9970" t="s">
        <v>86</v>
      </c>
      <c r="H9970" t="s">
        <v>51</v>
      </c>
      <c r="I9970" t="s">
        <v>53</v>
      </c>
      <c r="J9970">
        <v>44</v>
      </c>
      <c r="K9970">
        <v>22</v>
      </c>
      <c r="L9970">
        <v>1</v>
      </c>
      <c r="M9970">
        <v>60</v>
      </c>
      <c r="N9970" s="15">
        <v>1000</v>
      </c>
      <c r="O9970" s="15">
        <v>22000</v>
      </c>
    </row>
    <row r="9971" spans="1:15">
      <c r="A9971" s="14">
        <v>44525</v>
      </c>
      <c r="B9971" t="s">
        <v>73</v>
      </c>
      <c r="C9971">
        <v>1</v>
      </c>
      <c r="D9971" t="s">
        <v>54</v>
      </c>
      <c r="E9971">
        <v>3001</v>
      </c>
      <c r="F9971" t="s">
        <v>74</v>
      </c>
      <c r="G9971" t="s">
        <v>86</v>
      </c>
      <c r="H9971" t="s">
        <v>52</v>
      </c>
      <c r="I9971" t="s">
        <v>53</v>
      </c>
      <c r="J9971">
        <v>44</v>
      </c>
      <c r="K9971">
        <v>24.117999999999999</v>
      </c>
      <c r="L9971">
        <v>1</v>
      </c>
      <c r="M9971">
        <v>60</v>
      </c>
      <c r="N9971" s="15">
        <v>1000</v>
      </c>
      <c r="O9971" s="15">
        <v>24118</v>
      </c>
    </row>
    <row r="9972" spans="1:15">
      <c r="A9972" s="14">
        <v>44525</v>
      </c>
      <c r="B9972" t="s">
        <v>73</v>
      </c>
      <c r="C9972">
        <v>1</v>
      </c>
      <c r="D9972" t="s">
        <v>54</v>
      </c>
      <c r="E9972">
        <v>3001</v>
      </c>
      <c r="F9972" t="s">
        <v>74</v>
      </c>
      <c r="G9972" t="s">
        <v>86</v>
      </c>
      <c r="H9972" t="s">
        <v>51</v>
      </c>
      <c r="I9972" t="s">
        <v>53</v>
      </c>
      <c r="J9972">
        <v>44</v>
      </c>
      <c r="K9972">
        <v>21.78</v>
      </c>
      <c r="L9972">
        <v>1</v>
      </c>
      <c r="M9972">
        <v>60</v>
      </c>
      <c r="N9972" s="15">
        <v>1200</v>
      </c>
      <c r="O9972" s="15">
        <v>26136</v>
      </c>
    </row>
    <row r="9973" spans="1:15">
      <c r="A9973" s="14">
        <v>44525</v>
      </c>
      <c r="B9973" t="s">
        <v>73</v>
      </c>
      <c r="C9973">
        <v>1</v>
      </c>
      <c r="D9973" t="s">
        <v>54</v>
      </c>
      <c r="E9973">
        <v>3001</v>
      </c>
      <c r="F9973" t="s">
        <v>74</v>
      </c>
      <c r="G9973" t="s">
        <v>86</v>
      </c>
      <c r="H9973" t="s">
        <v>52</v>
      </c>
      <c r="I9973" t="s">
        <v>53</v>
      </c>
      <c r="J9973">
        <v>44</v>
      </c>
      <c r="K9973">
        <v>23.854800000000001</v>
      </c>
      <c r="L9973">
        <v>1</v>
      </c>
      <c r="M9973">
        <v>60</v>
      </c>
      <c r="N9973" s="15">
        <v>1200</v>
      </c>
      <c r="O9973" s="15">
        <v>28625.759999999998</v>
      </c>
    </row>
    <row r="9974" spans="1:15">
      <c r="A9974" s="14">
        <v>44525</v>
      </c>
      <c r="B9974" t="s">
        <v>73</v>
      </c>
      <c r="C9974">
        <v>1</v>
      </c>
      <c r="D9974" t="s">
        <v>54</v>
      </c>
      <c r="E9974">
        <v>3001</v>
      </c>
      <c r="F9974" t="s">
        <v>74</v>
      </c>
      <c r="G9974" t="s">
        <v>86</v>
      </c>
      <c r="H9974" t="s">
        <v>51</v>
      </c>
      <c r="I9974" t="s">
        <v>53</v>
      </c>
      <c r="J9974">
        <v>44</v>
      </c>
      <c r="K9974">
        <v>21.78</v>
      </c>
      <c r="L9974">
        <v>1</v>
      </c>
      <c r="M9974">
        <v>60</v>
      </c>
      <c r="N9974" s="15">
        <v>200</v>
      </c>
      <c r="O9974" s="15">
        <v>4356</v>
      </c>
    </row>
    <row r="9975" spans="1:15">
      <c r="A9975" s="14">
        <v>44525</v>
      </c>
      <c r="B9975" t="s">
        <v>73</v>
      </c>
      <c r="C9975">
        <v>1</v>
      </c>
      <c r="D9975" t="s">
        <v>54</v>
      </c>
      <c r="E9975">
        <v>3001</v>
      </c>
      <c r="F9975" t="s">
        <v>74</v>
      </c>
      <c r="G9975" t="s">
        <v>86</v>
      </c>
      <c r="H9975" t="s">
        <v>52</v>
      </c>
      <c r="I9975" t="s">
        <v>53</v>
      </c>
      <c r="J9975">
        <v>44</v>
      </c>
      <c r="K9975">
        <v>23.854800000000001</v>
      </c>
      <c r="L9975">
        <v>1</v>
      </c>
      <c r="M9975">
        <v>60</v>
      </c>
      <c r="N9975" s="15">
        <v>200</v>
      </c>
      <c r="O9975" s="15">
        <v>4770.96</v>
      </c>
    </row>
    <row r="9976" spans="1:15">
      <c r="A9976" s="14">
        <v>44525</v>
      </c>
      <c r="B9976" t="s">
        <v>73</v>
      </c>
      <c r="C9976">
        <v>1</v>
      </c>
      <c r="D9976" t="s">
        <v>54</v>
      </c>
      <c r="E9976">
        <v>3001</v>
      </c>
      <c r="F9976" t="s">
        <v>74</v>
      </c>
      <c r="G9976" t="s">
        <v>86</v>
      </c>
      <c r="H9976" t="s">
        <v>51</v>
      </c>
      <c r="I9976" t="s">
        <v>53</v>
      </c>
      <c r="J9976">
        <v>44</v>
      </c>
      <c r="K9976">
        <v>22</v>
      </c>
      <c r="L9976">
        <v>1</v>
      </c>
      <c r="M9976">
        <v>60</v>
      </c>
      <c r="N9976" s="15">
        <v>500</v>
      </c>
      <c r="O9976" s="15">
        <v>11000</v>
      </c>
    </row>
    <row r="9977" spans="1:15">
      <c r="A9977" s="14">
        <v>44525</v>
      </c>
      <c r="B9977" t="s">
        <v>73</v>
      </c>
      <c r="C9977">
        <v>1</v>
      </c>
      <c r="D9977" t="s">
        <v>54</v>
      </c>
      <c r="E9977">
        <v>3001</v>
      </c>
      <c r="F9977" t="s">
        <v>74</v>
      </c>
      <c r="G9977" t="s">
        <v>86</v>
      </c>
      <c r="H9977" t="s">
        <v>52</v>
      </c>
      <c r="I9977" t="s">
        <v>53</v>
      </c>
      <c r="J9977">
        <v>44</v>
      </c>
      <c r="K9977">
        <v>24.117999999999999</v>
      </c>
      <c r="L9977">
        <v>1</v>
      </c>
      <c r="M9977">
        <v>60</v>
      </c>
      <c r="N9977" s="15">
        <v>500</v>
      </c>
      <c r="O9977" s="15">
        <v>12059</v>
      </c>
    </row>
    <row r="9978" spans="1:15">
      <c r="A9978" s="14">
        <v>44525</v>
      </c>
      <c r="B9978" t="s">
        <v>73</v>
      </c>
      <c r="C9978">
        <v>1</v>
      </c>
      <c r="D9978" t="s">
        <v>54</v>
      </c>
      <c r="E9978">
        <v>3001</v>
      </c>
      <c r="F9978" t="s">
        <v>74</v>
      </c>
      <c r="G9978" t="s">
        <v>86</v>
      </c>
      <c r="H9978" t="s">
        <v>51</v>
      </c>
      <c r="I9978" t="s">
        <v>53</v>
      </c>
      <c r="J9978">
        <v>44</v>
      </c>
      <c r="K9978">
        <v>22</v>
      </c>
      <c r="L9978">
        <v>1</v>
      </c>
      <c r="M9978">
        <v>60</v>
      </c>
      <c r="N9978" s="15">
        <v>300</v>
      </c>
      <c r="O9978" s="15">
        <v>6600</v>
      </c>
    </row>
    <row r="9979" spans="1:15">
      <c r="A9979" s="14">
        <v>44525</v>
      </c>
      <c r="B9979" t="s">
        <v>73</v>
      </c>
      <c r="C9979">
        <v>1</v>
      </c>
      <c r="D9979" t="s">
        <v>54</v>
      </c>
      <c r="E9979">
        <v>3001</v>
      </c>
      <c r="F9979" t="s">
        <v>74</v>
      </c>
      <c r="G9979" t="s">
        <v>86</v>
      </c>
      <c r="H9979" t="s">
        <v>52</v>
      </c>
      <c r="I9979" t="s">
        <v>53</v>
      </c>
      <c r="J9979">
        <v>44</v>
      </c>
      <c r="K9979">
        <v>24.117999999999999</v>
      </c>
      <c r="L9979">
        <v>1</v>
      </c>
      <c r="M9979">
        <v>60</v>
      </c>
      <c r="N9979" s="15">
        <v>300</v>
      </c>
      <c r="O9979" s="15">
        <v>7235.4</v>
      </c>
    </row>
    <row r="9980" spans="1:15">
      <c r="A9980" s="14">
        <v>44525</v>
      </c>
      <c r="B9980" t="s">
        <v>73</v>
      </c>
      <c r="C9980">
        <v>1</v>
      </c>
      <c r="D9980" t="s">
        <v>54</v>
      </c>
      <c r="E9980">
        <v>3001</v>
      </c>
      <c r="F9980" t="s">
        <v>74</v>
      </c>
      <c r="G9980" t="s">
        <v>86</v>
      </c>
      <c r="H9980" t="s">
        <v>51</v>
      </c>
      <c r="I9980" t="s">
        <v>53</v>
      </c>
      <c r="J9980">
        <v>44</v>
      </c>
      <c r="K9980">
        <v>21.78</v>
      </c>
      <c r="L9980">
        <v>1</v>
      </c>
      <c r="M9980">
        <v>60</v>
      </c>
      <c r="N9980" s="15">
        <v>1000</v>
      </c>
      <c r="O9980" s="15">
        <v>21780</v>
      </c>
    </row>
    <row r="9981" spans="1:15">
      <c r="A9981" s="14">
        <v>44525</v>
      </c>
      <c r="B9981" t="s">
        <v>73</v>
      </c>
      <c r="C9981">
        <v>1</v>
      </c>
      <c r="D9981" t="s">
        <v>54</v>
      </c>
      <c r="E9981">
        <v>3001</v>
      </c>
      <c r="F9981" t="s">
        <v>74</v>
      </c>
      <c r="G9981" t="s">
        <v>86</v>
      </c>
      <c r="H9981" t="s">
        <v>52</v>
      </c>
      <c r="I9981" t="s">
        <v>53</v>
      </c>
      <c r="J9981">
        <v>44</v>
      </c>
      <c r="K9981">
        <v>23.854800000000001</v>
      </c>
      <c r="L9981">
        <v>1</v>
      </c>
      <c r="M9981">
        <v>60</v>
      </c>
      <c r="N9981" s="15">
        <v>1000</v>
      </c>
      <c r="O9981" s="15">
        <v>23854.799999999999</v>
      </c>
    </row>
    <row r="9982" spans="1:15">
      <c r="A9982" s="14">
        <v>44525</v>
      </c>
      <c r="B9982" t="s">
        <v>73</v>
      </c>
      <c r="C9982">
        <v>1</v>
      </c>
      <c r="D9982" t="s">
        <v>54</v>
      </c>
      <c r="E9982">
        <v>3001</v>
      </c>
      <c r="F9982" t="s">
        <v>74</v>
      </c>
      <c r="G9982" t="s">
        <v>86</v>
      </c>
      <c r="H9982" t="s">
        <v>51</v>
      </c>
      <c r="I9982" t="s">
        <v>53</v>
      </c>
      <c r="J9982">
        <v>44</v>
      </c>
      <c r="K9982">
        <v>21.78</v>
      </c>
      <c r="L9982">
        <v>1</v>
      </c>
      <c r="M9982">
        <v>60</v>
      </c>
      <c r="N9982" s="15">
        <v>500</v>
      </c>
      <c r="O9982" s="15">
        <v>10890</v>
      </c>
    </row>
    <row r="9983" spans="1:15">
      <c r="A9983" s="14">
        <v>44525</v>
      </c>
      <c r="B9983" t="s">
        <v>73</v>
      </c>
      <c r="C9983">
        <v>1</v>
      </c>
      <c r="D9983" t="s">
        <v>54</v>
      </c>
      <c r="E9983">
        <v>3001</v>
      </c>
      <c r="F9983" t="s">
        <v>74</v>
      </c>
      <c r="G9983" t="s">
        <v>86</v>
      </c>
      <c r="H9983" t="s">
        <v>52</v>
      </c>
      <c r="I9983" t="s">
        <v>53</v>
      </c>
      <c r="J9983">
        <v>44</v>
      </c>
      <c r="K9983">
        <v>23.854800000000001</v>
      </c>
      <c r="L9983">
        <v>1</v>
      </c>
      <c r="M9983">
        <v>60</v>
      </c>
      <c r="N9983" s="15">
        <v>500</v>
      </c>
      <c r="O9983" s="15">
        <v>11927.4</v>
      </c>
    </row>
    <row r="9984" spans="1:15">
      <c r="A9984" s="14">
        <v>44525</v>
      </c>
      <c r="B9984" t="s">
        <v>73</v>
      </c>
      <c r="C9984">
        <v>1</v>
      </c>
      <c r="D9984" t="s">
        <v>54</v>
      </c>
      <c r="E9984">
        <v>3001</v>
      </c>
      <c r="F9984" t="s">
        <v>74</v>
      </c>
      <c r="G9984" t="s">
        <v>86</v>
      </c>
      <c r="H9984" t="s">
        <v>51</v>
      </c>
      <c r="I9984" t="s">
        <v>53</v>
      </c>
      <c r="J9984">
        <v>44</v>
      </c>
      <c r="K9984">
        <v>21.78</v>
      </c>
      <c r="L9984">
        <v>1</v>
      </c>
      <c r="M9984">
        <v>60</v>
      </c>
      <c r="N9984" s="15">
        <v>1000</v>
      </c>
      <c r="O9984" s="15">
        <v>21780</v>
      </c>
    </row>
    <row r="9985" spans="1:15">
      <c r="A9985" s="14">
        <v>44525</v>
      </c>
      <c r="B9985" t="s">
        <v>73</v>
      </c>
      <c r="C9985">
        <v>1</v>
      </c>
      <c r="D9985" t="s">
        <v>54</v>
      </c>
      <c r="E9985">
        <v>3001</v>
      </c>
      <c r="F9985" t="s">
        <v>74</v>
      </c>
      <c r="G9985" t="s">
        <v>86</v>
      </c>
      <c r="H9985" t="s">
        <v>52</v>
      </c>
      <c r="I9985" t="s">
        <v>53</v>
      </c>
      <c r="J9985">
        <v>44</v>
      </c>
      <c r="K9985">
        <v>23.854800000000001</v>
      </c>
      <c r="L9985">
        <v>1</v>
      </c>
      <c r="M9985">
        <v>60</v>
      </c>
      <c r="N9985" s="15">
        <v>1000</v>
      </c>
      <c r="O9985" s="15">
        <v>23854.799999999999</v>
      </c>
    </row>
    <row r="9986" spans="1:15">
      <c r="A9986" s="14">
        <v>44525</v>
      </c>
      <c r="B9986" t="s">
        <v>73</v>
      </c>
      <c r="C9986">
        <v>1</v>
      </c>
      <c r="D9986" t="s">
        <v>54</v>
      </c>
      <c r="E9986">
        <v>3001</v>
      </c>
      <c r="F9986" t="s">
        <v>74</v>
      </c>
      <c r="G9986" t="s">
        <v>86</v>
      </c>
      <c r="H9986" t="s">
        <v>51</v>
      </c>
      <c r="I9986" t="s">
        <v>53</v>
      </c>
      <c r="J9986">
        <v>44</v>
      </c>
      <c r="K9986">
        <v>21.78</v>
      </c>
      <c r="L9986">
        <v>1</v>
      </c>
      <c r="M9986">
        <v>60</v>
      </c>
      <c r="N9986" s="15">
        <v>200</v>
      </c>
      <c r="O9986" s="15">
        <v>4356</v>
      </c>
    </row>
    <row r="9987" spans="1:15">
      <c r="A9987" s="14">
        <v>44525</v>
      </c>
      <c r="B9987" t="s">
        <v>73</v>
      </c>
      <c r="C9987">
        <v>1</v>
      </c>
      <c r="D9987" t="s">
        <v>54</v>
      </c>
      <c r="E9987">
        <v>3001</v>
      </c>
      <c r="F9987" t="s">
        <v>74</v>
      </c>
      <c r="G9987" t="s">
        <v>86</v>
      </c>
      <c r="H9987" t="s">
        <v>52</v>
      </c>
      <c r="I9987" t="s">
        <v>53</v>
      </c>
      <c r="J9987">
        <v>44</v>
      </c>
      <c r="K9987">
        <v>23.854800000000001</v>
      </c>
      <c r="L9987">
        <v>1</v>
      </c>
      <c r="M9987">
        <v>60</v>
      </c>
      <c r="N9987" s="15">
        <v>200</v>
      </c>
      <c r="O9987" s="15">
        <v>4770.96</v>
      </c>
    </row>
    <row r="9988" spans="1:15">
      <c r="A9988" s="14">
        <v>44525</v>
      </c>
      <c r="B9988" t="s">
        <v>73</v>
      </c>
      <c r="C9988">
        <v>1</v>
      </c>
      <c r="D9988" t="s">
        <v>54</v>
      </c>
      <c r="E9988">
        <v>3001</v>
      </c>
      <c r="F9988" t="s">
        <v>74</v>
      </c>
      <c r="G9988" t="s">
        <v>86</v>
      </c>
      <c r="H9988" t="s">
        <v>51</v>
      </c>
      <c r="I9988" t="s">
        <v>53</v>
      </c>
      <c r="J9988">
        <v>44</v>
      </c>
      <c r="K9988">
        <v>22</v>
      </c>
      <c r="L9988">
        <v>1</v>
      </c>
      <c r="M9988">
        <v>60</v>
      </c>
      <c r="N9988" s="15">
        <v>800</v>
      </c>
      <c r="O9988" s="15">
        <v>17600</v>
      </c>
    </row>
    <row r="9989" spans="1:15">
      <c r="A9989" s="14">
        <v>44525</v>
      </c>
      <c r="B9989" t="s">
        <v>73</v>
      </c>
      <c r="C9989">
        <v>1</v>
      </c>
      <c r="D9989" t="s">
        <v>54</v>
      </c>
      <c r="E9989">
        <v>3001</v>
      </c>
      <c r="F9989" t="s">
        <v>74</v>
      </c>
      <c r="G9989" t="s">
        <v>86</v>
      </c>
      <c r="H9989" t="s">
        <v>52</v>
      </c>
      <c r="I9989" t="s">
        <v>53</v>
      </c>
      <c r="J9989">
        <v>44</v>
      </c>
      <c r="K9989">
        <v>24.117999999999999</v>
      </c>
      <c r="L9989">
        <v>1</v>
      </c>
      <c r="M9989">
        <v>60</v>
      </c>
      <c r="N9989" s="15">
        <v>800</v>
      </c>
      <c r="O9989" s="15">
        <v>19294.400000000001</v>
      </c>
    </row>
    <row r="9990" spans="1:15">
      <c r="A9990" s="14">
        <v>44525</v>
      </c>
      <c r="B9990" t="s">
        <v>73</v>
      </c>
      <c r="C9990">
        <v>1</v>
      </c>
      <c r="D9990" t="s">
        <v>54</v>
      </c>
      <c r="E9990">
        <v>3001</v>
      </c>
      <c r="F9990" t="s">
        <v>74</v>
      </c>
      <c r="G9990" t="s">
        <v>86</v>
      </c>
      <c r="H9990" t="s">
        <v>51</v>
      </c>
      <c r="I9990" t="s">
        <v>53</v>
      </c>
      <c r="J9990">
        <v>44</v>
      </c>
      <c r="K9990">
        <v>21.78</v>
      </c>
      <c r="L9990">
        <v>1</v>
      </c>
      <c r="M9990">
        <v>60</v>
      </c>
      <c r="N9990" s="15">
        <v>1300</v>
      </c>
      <c r="O9990" s="15">
        <v>28314</v>
      </c>
    </row>
    <row r="9991" spans="1:15">
      <c r="A9991" s="14">
        <v>44525</v>
      </c>
      <c r="B9991" t="s">
        <v>73</v>
      </c>
      <c r="C9991">
        <v>1</v>
      </c>
      <c r="D9991" t="s">
        <v>54</v>
      </c>
      <c r="E9991">
        <v>3001</v>
      </c>
      <c r="F9991" t="s">
        <v>74</v>
      </c>
      <c r="G9991" t="s">
        <v>86</v>
      </c>
      <c r="H9991" t="s">
        <v>52</v>
      </c>
      <c r="I9991" t="s">
        <v>53</v>
      </c>
      <c r="J9991">
        <v>44</v>
      </c>
      <c r="K9991">
        <v>23.854800000000001</v>
      </c>
      <c r="L9991">
        <v>1</v>
      </c>
      <c r="M9991">
        <v>60</v>
      </c>
      <c r="N9991" s="15">
        <v>1300</v>
      </c>
      <c r="O9991" s="15">
        <v>31011.24</v>
      </c>
    </row>
    <row r="9992" spans="1:15">
      <c r="A9992" s="14">
        <v>44525</v>
      </c>
      <c r="B9992" t="s">
        <v>73</v>
      </c>
      <c r="C9992">
        <v>1</v>
      </c>
      <c r="D9992" t="s">
        <v>54</v>
      </c>
      <c r="E9992">
        <v>3001</v>
      </c>
      <c r="F9992" t="s">
        <v>74</v>
      </c>
      <c r="G9992" t="s">
        <v>86</v>
      </c>
      <c r="H9992" t="s">
        <v>51</v>
      </c>
      <c r="I9992" t="s">
        <v>53</v>
      </c>
      <c r="J9992">
        <v>44</v>
      </c>
      <c r="K9992">
        <v>22</v>
      </c>
      <c r="L9992">
        <v>1</v>
      </c>
      <c r="M9992">
        <v>30</v>
      </c>
      <c r="N9992" s="15">
        <v>1000</v>
      </c>
      <c r="O9992" s="15">
        <v>22000</v>
      </c>
    </row>
    <row r="9993" spans="1:15">
      <c r="A9993" s="14">
        <v>44525</v>
      </c>
      <c r="B9993" t="s">
        <v>73</v>
      </c>
      <c r="C9993">
        <v>1</v>
      </c>
      <c r="D9993" t="s">
        <v>54</v>
      </c>
      <c r="E9993">
        <v>3001</v>
      </c>
      <c r="F9993" t="s">
        <v>74</v>
      </c>
      <c r="G9993" t="s">
        <v>86</v>
      </c>
      <c r="H9993" t="s">
        <v>52</v>
      </c>
      <c r="I9993" t="s">
        <v>53</v>
      </c>
      <c r="J9993">
        <v>44</v>
      </c>
      <c r="K9993">
        <v>24.3597</v>
      </c>
      <c r="L9993">
        <v>1</v>
      </c>
      <c r="M9993">
        <v>30</v>
      </c>
      <c r="N9993" s="15">
        <v>1000</v>
      </c>
      <c r="O9993" s="15">
        <v>24359.7</v>
      </c>
    </row>
    <row r="9994" spans="1:15">
      <c r="A9994" s="14">
        <v>44525</v>
      </c>
      <c r="B9994" t="s">
        <v>73</v>
      </c>
      <c r="C9994">
        <v>1</v>
      </c>
      <c r="D9994" t="s">
        <v>54</v>
      </c>
      <c r="E9994">
        <v>3001</v>
      </c>
      <c r="F9994" t="s">
        <v>74</v>
      </c>
      <c r="G9994" t="s">
        <v>86</v>
      </c>
      <c r="H9994" t="s">
        <v>51</v>
      </c>
      <c r="I9994" t="s">
        <v>53</v>
      </c>
      <c r="J9994">
        <v>44</v>
      </c>
      <c r="K9994">
        <v>21.78</v>
      </c>
      <c r="L9994">
        <v>1</v>
      </c>
      <c r="M9994">
        <v>60</v>
      </c>
      <c r="N9994" s="15">
        <v>600</v>
      </c>
      <c r="O9994" s="15">
        <v>13068</v>
      </c>
    </row>
    <row r="9995" spans="1:15">
      <c r="A9995" s="14">
        <v>44525</v>
      </c>
      <c r="B9995" t="s">
        <v>73</v>
      </c>
      <c r="C9995">
        <v>1</v>
      </c>
      <c r="D9995" t="s">
        <v>54</v>
      </c>
      <c r="E9995">
        <v>3001</v>
      </c>
      <c r="F9995" t="s">
        <v>74</v>
      </c>
      <c r="G9995" t="s">
        <v>86</v>
      </c>
      <c r="H9995" t="s">
        <v>52</v>
      </c>
      <c r="I9995" t="s">
        <v>53</v>
      </c>
      <c r="J9995">
        <v>44</v>
      </c>
      <c r="K9995">
        <v>23.854800000000001</v>
      </c>
      <c r="L9995">
        <v>1</v>
      </c>
      <c r="M9995">
        <v>60</v>
      </c>
      <c r="N9995" s="15">
        <v>600</v>
      </c>
      <c r="O9995" s="15">
        <v>14312.88</v>
      </c>
    </row>
    <row r="9996" spans="1:15">
      <c r="A9996" s="14">
        <v>44525</v>
      </c>
      <c r="B9996" t="s">
        <v>73</v>
      </c>
      <c r="C9996">
        <v>1</v>
      </c>
      <c r="D9996" t="s">
        <v>54</v>
      </c>
      <c r="E9996">
        <v>3001</v>
      </c>
      <c r="F9996" t="s">
        <v>74</v>
      </c>
      <c r="G9996" t="s">
        <v>86</v>
      </c>
      <c r="H9996" t="s">
        <v>51</v>
      </c>
      <c r="I9996" t="s">
        <v>53</v>
      </c>
      <c r="J9996">
        <v>44</v>
      </c>
      <c r="K9996">
        <v>21.78</v>
      </c>
      <c r="L9996">
        <v>1</v>
      </c>
      <c r="M9996">
        <v>60</v>
      </c>
      <c r="N9996" s="15">
        <v>100</v>
      </c>
      <c r="O9996" s="15">
        <v>2178</v>
      </c>
    </row>
    <row r="9997" spans="1:15">
      <c r="A9997" s="14">
        <v>44525</v>
      </c>
      <c r="B9997" t="s">
        <v>73</v>
      </c>
      <c r="C9997">
        <v>1</v>
      </c>
      <c r="D9997" t="s">
        <v>54</v>
      </c>
      <c r="E9997">
        <v>3001</v>
      </c>
      <c r="F9997" t="s">
        <v>74</v>
      </c>
      <c r="G9997" t="s">
        <v>86</v>
      </c>
      <c r="H9997" t="s">
        <v>52</v>
      </c>
      <c r="I9997" t="s">
        <v>53</v>
      </c>
      <c r="J9997">
        <v>44</v>
      </c>
      <c r="K9997">
        <v>23.854800000000001</v>
      </c>
      <c r="L9997">
        <v>1</v>
      </c>
      <c r="M9997">
        <v>60</v>
      </c>
      <c r="N9997" s="15">
        <v>100</v>
      </c>
      <c r="O9997" s="15">
        <v>2385.48</v>
      </c>
    </row>
    <row r="9998" spans="1:15">
      <c r="A9998" s="14">
        <v>44525</v>
      </c>
      <c r="B9998" t="s">
        <v>73</v>
      </c>
      <c r="C9998">
        <v>1</v>
      </c>
      <c r="D9998" t="s">
        <v>54</v>
      </c>
      <c r="E9998">
        <v>3001</v>
      </c>
      <c r="F9998" t="s">
        <v>74</v>
      </c>
      <c r="G9998" t="s">
        <v>86</v>
      </c>
      <c r="H9998" t="s">
        <v>51</v>
      </c>
      <c r="I9998" t="s">
        <v>53</v>
      </c>
      <c r="J9998">
        <v>44</v>
      </c>
      <c r="K9998">
        <v>22</v>
      </c>
      <c r="L9998">
        <v>1</v>
      </c>
      <c r="M9998">
        <v>60</v>
      </c>
      <c r="N9998" s="15">
        <v>3200</v>
      </c>
      <c r="O9998" s="15">
        <v>70400</v>
      </c>
    </row>
    <row r="9999" spans="1:15">
      <c r="A9999" s="14">
        <v>44525</v>
      </c>
      <c r="B9999" t="s">
        <v>73</v>
      </c>
      <c r="C9999">
        <v>1</v>
      </c>
      <c r="D9999" t="s">
        <v>54</v>
      </c>
      <c r="E9999">
        <v>3001</v>
      </c>
      <c r="F9999" t="s">
        <v>74</v>
      </c>
      <c r="G9999" t="s">
        <v>86</v>
      </c>
      <c r="H9999" t="s">
        <v>52</v>
      </c>
      <c r="I9999" t="s">
        <v>53</v>
      </c>
      <c r="J9999">
        <v>44</v>
      </c>
      <c r="K9999">
        <v>24.117999999999999</v>
      </c>
      <c r="L9999">
        <v>1</v>
      </c>
      <c r="M9999">
        <v>60</v>
      </c>
      <c r="N9999" s="15">
        <v>3200</v>
      </c>
      <c r="O9999" s="15">
        <v>77177.600000000006</v>
      </c>
    </row>
    <row r="10000" spans="1:15">
      <c r="A10000" s="14">
        <v>44525</v>
      </c>
      <c r="B10000" t="s">
        <v>73</v>
      </c>
      <c r="C10000">
        <v>1</v>
      </c>
      <c r="D10000" t="s">
        <v>54</v>
      </c>
      <c r="E10000">
        <v>3001</v>
      </c>
      <c r="F10000" t="s">
        <v>74</v>
      </c>
      <c r="G10000" t="s">
        <v>86</v>
      </c>
      <c r="H10000" t="s">
        <v>51</v>
      </c>
      <c r="I10000" t="s">
        <v>53</v>
      </c>
      <c r="J10000">
        <v>44</v>
      </c>
      <c r="K10000">
        <v>21.78</v>
      </c>
      <c r="L10000">
        <v>1</v>
      </c>
      <c r="M10000">
        <v>60</v>
      </c>
      <c r="N10000" s="15">
        <v>6000</v>
      </c>
      <c r="O10000" s="15">
        <v>130680</v>
      </c>
    </row>
    <row r="10001" spans="1:15">
      <c r="A10001" s="14">
        <v>44525</v>
      </c>
      <c r="B10001" t="s">
        <v>73</v>
      </c>
      <c r="C10001">
        <v>1</v>
      </c>
      <c r="D10001" t="s">
        <v>54</v>
      </c>
      <c r="E10001">
        <v>3001</v>
      </c>
      <c r="F10001" t="s">
        <v>74</v>
      </c>
      <c r="G10001" t="s">
        <v>86</v>
      </c>
      <c r="H10001" t="s">
        <v>52</v>
      </c>
      <c r="I10001" t="s">
        <v>53</v>
      </c>
      <c r="J10001">
        <v>44</v>
      </c>
      <c r="K10001">
        <v>23.854800000000001</v>
      </c>
      <c r="L10001">
        <v>1</v>
      </c>
      <c r="M10001">
        <v>60</v>
      </c>
      <c r="N10001" s="15">
        <v>6000</v>
      </c>
      <c r="O10001" s="15">
        <v>143128.79999999999</v>
      </c>
    </row>
    <row r="10002" spans="1:15">
      <c r="A10002" s="14">
        <v>44525</v>
      </c>
      <c r="B10002" t="s">
        <v>73</v>
      </c>
      <c r="C10002">
        <v>1</v>
      </c>
      <c r="D10002" t="s">
        <v>54</v>
      </c>
      <c r="E10002">
        <v>3001</v>
      </c>
      <c r="F10002" t="s">
        <v>74</v>
      </c>
      <c r="G10002" t="s">
        <v>86</v>
      </c>
      <c r="H10002" t="s">
        <v>51</v>
      </c>
      <c r="I10002" t="s">
        <v>53</v>
      </c>
      <c r="J10002">
        <v>44</v>
      </c>
      <c r="K10002">
        <v>21.78</v>
      </c>
      <c r="L10002">
        <v>1</v>
      </c>
      <c r="M10002">
        <v>60</v>
      </c>
      <c r="N10002" s="15">
        <v>3000</v>
      </c>
      <c r="O10002" s="15">
        <v>65340</v>
      </c>
    </row>
    <row r="10003" spans="1:15">
      <c r="A10003" s="14">
        <v>44525</v>
      </c>
      <c r="B10003" t="s">
        <v>73</v>
      </c>
      <c r="C10003">
        <v>1</v>
      </c>
      <c r="D10003" t="s">
        <v>54</v>
      </c>
      <c r="E10003">
        <v>3001</v>
      </c>
      <c r="F10003" t="s">
        <v>74</v>
      </c>
      <c r="G10003" t="s">
        <v>86</v>
      </c>
      <c r="H10003" t="s">
        <v>52</v>
      </c>
      <c r="I10003" t="s">
        <v>53</v>
      </c>
      <c r="J10003">
        <v>44</v>
      </c>
      <c r="K10003">
        <v>23.854800000000001</v>
      </c>
      <c r="L10003">
        <v>1</v>
      </c>
      <c r="M10003">
        <v>60</v>
      </c>
      <c r="N10003" s="15">
        <v>3000</v>
      </c>
      <c r="O10003" s="15">
        <v>71564.399999999994</v>
      </c>
    </row>
    <row r="10004" spans="1:15">
      <c r="A10004" s="14">
        <v>44525</v>
      </c>
      <c r="B10004" t="s">
        <v>73</v>
      </c>
      <c r="C10004">
        <v>1</v>
      </c>
      <c r="D10004" t="s">
        <v>54</v>
      </c>
      <c r="E10004">
        <v>3001</v>
      </c>
      <c r="F10004" t="s">
        <v>74</v>
      </c>
      <c r="G10004" t="s">
        <v>86</v>
      </c>
      <c r="H10004" t="s">
        <v>51</v>
      </c>
      <c r="I10004" t="s">
        <v>53</v>
      </c>
      <c r="J10004">
        <v>44</v>
      </c>
      <c r="K10004">
        <v>21.78</v>
      </c>
      <c r="L10004">
        <v>1</v>
      </c>
      <c r="M10004">
        <v>60</v>
      </c>
      <c r="N10004" s="15">
        <v>1900</v>
      </c>
      <c r="O10004" s="15">
        <v>41382</v>
      </c>
    </row>
    <row r="10005" spans="1:15">
      <c r="A10005" s="14">
        <v>44525</v>
      </c>
      <c r="B10005" t="s">
        <v>73</v>
      </c>
      <c r="C10005">
        <v>1</v>
      </c>
      <c r="D10005" t="s">
        <v>54</v>
      </c>
      <c r="E10005">
        <v>3001</v>
      </c>
      <c r="F10005" t="s">
        <v>74</v>
      </c>
      <c r="G10005" t="s">
        <v>86</v>
      </c>
      <c r="H10005" t="s">
        <v>52</v>
      </c>
      <c r="I10005" t="s">
        <v>53</v>
      </c>
      <c r="J10005">
        <v>44</v>
      </c>
      <c r="K10005">
        <v>23.854800000000001</v>
      </c>
      <c r="L10005">
        <v>1</v>
      </c>
      <c r="M10005">
        <v>60</v>
      </c>
      <c r="N10005" s="15">
        <v>1900</v>
      </c>
      <c r="O10005" s="15">
        <v>45324.12</v>
      </c>
    </row>
    <row r="10006" spans="1:15">
      <c r="A10006" s="14">
        <v>44525</v>
      </c>
      <c r="B10006" t="s">
        <v>73</v>
      </c>
      <c r="C10006">
        <v>1</v>
      </c>
      <c r="D10006" t="s">
        <v>54</v>
      </c>
      <c r="E10006">
        <v>3001</v>
      </c>
      <c r="F10006" t="s">
        <v>74</v>
      </c>
      <c r="G10006" t="s">
        <v>86</v>
      </c>
      <c r="H10006" t="s">
        <v>51</v>
      </c>
      <c r="I10006" t="s">
        <v>53</v>
      </c>
      <c r="J10006">
        <v>44</v>
      </c>
      <c r="K10006">
        <v>22</v>
      </c>
      <c r="L10006">
        <v>1</v>
      </c>
      <c r="M10006">
        <v>60</v>
      </c>
      <c r="N10006" s="15">
        <v>1200</v>
      </c>
      <c r="O10006" s="15">
        <v>26400</v>
      </c>
    </row>
    <row r="10007" spans="1:15">
      <c r="A10007" s="14">
        <v>44525</v>
      </c>
      <c r="B10007" t="s">
        <v>73</v>
      </c>
      <c r="C10007">
        <v>1</v>
      </c>
      <c r="D10007" t="s">
        <v>54</v>
      </c>
      <c r="E10007">
        <v>3001</v>
      </c>
      <c r="F10007" t="s">
        <v>74</v>
      </c>
      <c r="G10007" t="s">
        <v>86</v>
      </c>
      <c r="H10007" t="s">
        <v>52</v>
      </c>
      <c r="I10007" t="s">
        <v>53</v>
      </c>
      <c r="J10007">
        <v>44</v>
      </c>
      <c r="K10007">
        <v>24.117999999999999</v>
      </c>
      <c r="L10007">
        <v>1</v>
      </c>
      <c r="M10007">
        <v>60</v>
      </c>
      <c r="N10007" s="15">
        <v>1200</v>
      </c>
      <c r="O10007" s="15">
        <v>28941.599999999999</v>
      </c>
    </row>
    <row r="10008" spans="1:15">
      <c r="A10008" s="14">
        <v>44525</v>
      </c>
      <c r="B10008" t="s">
        <v>73</v>
      </c>
      <c r="C10008">
        <v>1</v>
      </c>
      <c r="D10008" t="s">
        <v>54</v>
      </c>
      <c r="E10008">
        <v>3001</v>
      </c>
      <c r="F10008" t="s">
        <v>74</v>
      </c>
      <c r="G10008" t="s">
        <v>86</v>
      </c>
      <c r="H10008" t="s">
        <v>51</v>
      </c>
      <c r="I10008" t="s">
        <v>53</v>
      </c>
      <c r="J10008">
        <v>44</v>
      </c>
      <c r="K10008">
        <v>21.78</v>
      </c>
      <c r="L10008">
        <v>1</v>
      </c>
      <c r="M10008">
        <v>60</v>
      </c>
      <c r="N10008" s="15">
        <v>1900</v>
      </c>
      <c r="O10008" s="15">
        <v>41382</v>
      </c>
    </row>
    <row r="10009" spans="1:15">
      <c r="A10009" s="14">
        <v>44525</v>
      </c>
      <c r="B10009" t="s">
        <v>73</v>
      </c>
      <c r="C10009">
        <v>1</v>
      </c>
      <c r="D10009" t="s">
        <v>54</v>
      </c>
      <c r="E10009">
        <v>3001</v>
      </c>
      <c r="F10009" t="s">
        <v>74</v>
      </c>
      <c r="G10009" t="s">
        <v>86</v>
      </c>
      <c r="H10009" t="s">
        <v>52</v>
      </c>
      <c r="I10009" t="s">
        <v>53</v>
      </c>
      <c r="J10009">
        <v>44</v>
      </c>
      <c r="K10009">
        <v>23.854800000000001</v>
      </c>
      <c r="L10009">
        <v>1</v>
      </c>
      <c r="M10009">
        <v>60</v>
      </c>
      <c r="N10009" s="15">
        <v>1900</v>
      </c>
      <c r="O10009" s="15">
        <v>45324.12</v>
      </c>
    </row>
    <row r="10010" spans="1:15">
      <c r="A10010" s="14">
        <v>44525</v>
      </c>
      <c r="B10010" t="s">
        <v>73</v>
      </c>
      <c r="C10010">
        <v>1</v>
      </c>
      <c r="D10010" t="s">
        <v>54</v>
      </c>
      <c r="E10010">
        <v>3001</v>
      </c>
      <c r="F10010" t="s">
        <v>74</v>
      </c>
      <c r="G10010" t="s">
        <v>86</v>
      </c>
      <c r="H10010" t="s">
        <v>51</v>
      </c>
      <c r="I10010" t="s">
        <v>53</v>
      </c>
      <c r="J10010">
        <v>44</v>
      </c>
      <c r="K10010">
        <v>21.78</v>
      </c>
      <c r="L10010">
        <v>1</v>
      </c>
      <c r="M10010">
        <v>60</v>
      </c>
      <c r="N10010" s="15">
        <v>1500</v>
      </c>
      <c r="O10010" s="15">
        <v>32670</v>
      </c>
    </row>
    <row r="10011" spans="1:15">
      <c r="A10011" s="14">
        <v>44525</v>
      </c>
      <c r="B10011" t="s">
        <v>73</v>
      </c>
      <c r="C10011">
        <v>1</v>
      </c>
      <c r="D10011" t="s">
        <v>54</v>
      </c>
      <c r="E10011">
        <v>3001</v>
      </c>
      <c r="F10011" t="s">
        <v>74</v>
      </c>
      <c r="G10011" t="s">
        <v>86</v>
      </c>
      <c r="H10011" t="s">
        <v>52</v>
      </c>
      <c r="I10011" t="s">
        <v>53</v>
      </c>
      <c r="J10011">
        <v>44</v>
      </c>
      <c r="K10011">
        <v>23.854800000000001</v>
      </c>
      <c r="L10011">
        <v>1</v>
      </c>
      <c r="M10011">
        <v>60</v>
      </c>
      <c r="N10011" s="15">
        <v>1500</v>
      </c>
      <c r="O10011" s="15">
        <v>35782.199999999997</v>
      </c>
    </row>
    <row r="10012" spans="1:15">
      <c r="A10012" s="14">
        <v>44525</v>
      </c>
      <c r="B10012" t="s">
        <v>73</v>
      </c>
      <c r="C10012">
        <v>1</v>
      </c>
      <c r="D10012" t="s">
        <v>54</v>
      </c>
      <c r="E10012">
        <v>3001</v>
      </c>
      <c r="F10012" t="s">
        <v>74</v>
      </c>
      <c r="G10012" t="s">
        <v>86</v>
      </c>
      <c r="H10012" t="s">
        <v>51</v>
      </c>
      <c r="I10012" t="s">
        <v>53</v>
      </c>
      <c r="J10012">
        <v>44</v>
      </c>
      <c r="K10012">
        <v>22</v>
      </c>
      <c r="L10012">
        <v>1</v>
      </c>
      <c r="M10012">
        <v>60</v>
      </c>
      <c r="N10012" s="15">
        <v>3100</v>
      </c>
      <c r="O10012" s="15">
        <v>68200</v>
      </c>
    </row>
    <row r="10013" spans="1:15">
      <c r="A10013" s="14">
        <v>44525</v>
      </c>
      <c r="B10013" t="s">
        <v>73</v>
      </c>
      <c r="C10013">
        <v>1</v>
      </c>
      <c r="D10013" t="s">
        <v>54</v>
      </c>
      <c r="E10013">
        <v>3001</v>
      </c>
      <c r="F10013" t="s">
        <v>74</v>
      </c>
      <c r="G10013" t="s">
        <v>86</v>
      </c>
      <c r="H10013" t="s">
        <v>52</v>
      </c>
      <c r="I10013" t="s">
        <v>53</v>
      </c>
      <c r="J10013">
        <v>44</v>
      </c>
      <c r="K10013">
        <v>24.117999999999999</v>
      </c>
      <c r="L10013">
        <v>1</v>
      </c>
      <c r="M10013">
        <v>60</v>
      </c>
      <c r="N10013" s="15">
        <v>3100</v>
      </c>
      <c r="O10013" s="15">
        <v>74765.8</v>
      </c>
    </row>
    <row r="10014" spans="1:15">
      <c r="A10014" s="14">
        <v>44525</v>
      </c>
      <c r="B10014" t="s">
        <v>73</v>
      </c>
      <c r="C10014">
        <v>1</v>
      </c>
      <c r="D10014" t="s">
        <v>54</v>
      </c>
      <c r="E10014">
        <v>3001</v>
      </c>
      <c r="F10014" t="s">
        <v>74</v>
      </c>
      <c r="G10014" t="s">
        <v>86</v>
      </c>
      <c r="H10014" t="s">
        <v>51</v>
      </c>
      <c r="I10014" t="s">
        <v>53</v>
      </c>
      <c r="J10014">
        <v>44</v>
      </c>
      <c r="K10014">
        <v>21.78</v>
      </c>
      <c r="L10014">
        <v>1</v>
      </c>
      <c r="M10014">
        <v>60</v>
      </c>
      <c r="N10014" s="15">
        <v>500</v>
      </c>
      <c r="O10014" s="15">
        <v>10890</v>
      </c>
    </row>
    <row r="10015" spans="1:15">
      <c r="A10015" s="14">
        <v>44525</v>
      </c>
      <c r="B10015" t="s">
        <v>73</v>
      </c>
      <c r="C10015">
        <v>1</v>
      </c>
      <c r="D10015" t="s">
        <v>54</v>
      </c>
      <c r="E10015">
        <v>3001</v>
      </c>
      <c r="F10015" t="s">
        <v>74</v>
      </c>
      <c r="G10015" t="s">
        <v>86</v>
      </c>
      <c r="H10015" t="s">
        <v>52</v>
      </c>
      <c r="I10015" t="s">
        <v>53</v>
      </c>
      <c r="J10015">
        <v>44</v>
      </c>
      <c r="K10015">
        <v>23.854800000000001</v>
      </c>
      <c r="L10015">
        <v>1</v>
      </c>
      <c r="M10015">
        <v>60</v>
      </c>
      <c r="N10015" s="15">
        <v>500</v>
      </c>
      <c r="O10015" s="15">
        <v>11927.4</v>
      </c>
    </row>
    <row r="10016" spans="1:15">
      <c r="A10016" s="14">
        <v>44525</v>
      </c>
      <c r="B10016" t="s">
        <v>73</v>
      </c>
      <c r="C10016">
        <v>1</v>
      </c>
      <c r="D10016" t="s">
        <v>54</v>
      </c>
      <c r="E10016">
        <v>3001</v>
      </c>
      <c r="F10016" t="s">
        <v>74</v>
      </c>
      <c r="G10016" t="s">
        <v>86</v>
      </c>
      <c r="H10016" t="s">
        <v>51</v>
      </c>
      <c r="I10016" t="s">
        <v>53</v>
      </c>
      <c r="J10016">
        <v>44</v>
      </c>
      <c r="K10016">
        <v>21.78</v>
      </c>
      <c r="L10016">
        <v>1</v>
      </c>
      <c r="M10016">
        <v>60</v>
      </c>
      <c r="N10016" s="15">
        <v>1200</v>
      </c>
      <c r="O10016" s="15">
        <v>26136</v>
      </c>
    </row>
    <row r="10017" spans="1:15">
      <c r="A10017" s="14">
        <v>44525</v>
      </c>
      <c r="B10017" t="s">
        <v>73</v>
      </c>
      <c r="C10017">
        <v>1</v>
      </c>
      <c r="D10017" t="s">
        <v>54</v>
      </c>
      <c r="E10017">
        <v>3001</v>
      </c>
      <c r="F10017" t="s">
        <v>74</v>
      </c>
      <c r="G10017" t="s">
        <v>86</v>
      </c>
      <c r="H10017" t="s">
        <v>52</v>
      </c>
      <c r="I10017" t="s">
        <v>53</v>
      </c>
      <c r="J10017">
        <v>44</v>
      </c>
      <c r="K10017">
        <v>23.854800000000001</v>
      </c>
      <c r="L10017">
        <v>1</v>
      </c>
      <c r="M10017">
        <v>60</v>
      </c>
      <c r="N10017" s="15">
        <v>1200</v>
      </c>
      <c r="O10017" s="15">
        <v>28625.759999999998</v>
      </c>
    </row>
    <row r="10018" spans="1:15">
      <c r="A10018" s="14">
        <v>44525</v>
      </c>
      <c r="B10018" t="s">
        <v>73</v>
      </c>
      <c r="C10018">
        <v>1</v>
      </c>
      <c r="D10018" t="s">
        <v>54</v>
      </c>
      <c r="E10018">
        <v>3001</v>
      </c>
      <c r="F10018" t="s">
        <v>74</v>
      </c>
      <c r="G10018" t="s">
        <v>86</v>
      </c>
      <c r="H10018" t="s">
        <v>51</v>
      </c>
      <c r="I10018" t="s">
        <v>53</v>
      </c>
      <c r="J10018">
        <v>44</v>
      </c>
      <c r="K10018">
        <v>21.78</v>
      </c>
      <c r="L10018">
        <v>1</v>
      </c>
      <c r="M10018">
        <v>60</v>
      </c>
      <c r="N10018" s="15">
        <v>1700</v>
      </c>
      <c r="O10018" s="15">
        <v>37026</v>
      </c>
    </row>
    <row r="10019" spans="1:15">
      <c r="A10019" s="14">
        <v>44525</v>
      </c>
      <c r="B10019" t="s">
        <v>73</v>
      </c>
      <c r="C10019">
        <v>1</v>
      </c>
      <c r="D10019" t="s">
        <v>54</v>
      </c>
      <c r="E10019">
        <v>3001</v>
      </c>
      <c r="F10019" t="s">
        <v>74</v>
      </c>
      <c r="G10019" t="s">
        <v>86</v>
      </c>
      <c r="H10019" t="s">
        <v>52</v>
      </c>
      <c r="I10019" t="s">
        <v>53</v>
      </c>
      <c r="J10019">
        <v>44</v>
      </c>
      <c r="K10019">
        <v>23.854800000000001</v>
      </c>
      <c r="L10019">
        <v>1</v>
      </c>
      <c r="M10019">
        <v>60</v>
      </c>
      <c r="N10019" s="15">
        <v>1700</v>
      </c>
      <c r="O10019" s="15">
        <v>40553.160000000003</v>
      </c>
    </row>
    <row r="10020" spans="1:15">
      <c r="A10020" s="14">
        <v>44525</v>
      </c>
      <c r="B10020" t="s">
        <v>73</v>
      </c>
      <c r="C10020">
        <v>1</v>
      </c>
      <c r="D10020" t="s">
        <v>54</v>
      </c>
      <c r="E10020">
        <v>3001</v>
      </c>
      <c r="F10020" t="s">
        <v>74</v>
      </c>
      <c r="G10020" t="s">
        <v>86</v>
      </c>
      <c r="H10020" t="s">
        <v>51</v>
      </c>
      <c r="I10020" t="s">
        <v>53</v>
      </c>
      <c r="J10020">
        <v>44</v>
      </c>
      <c r="K10020">
        <v>21.78</v>
      </c>
      <c r="L10020">
        <v>1</v>
      </c>
      <c r="M10020">
        <v>60</v>
      </c>
      <c r="N10020" s="15">
        <v>300</v>
      </c>
      <c r="O10020" s="15">
        <v>6534</v>
      </c>
    </row>
    <row r="10021" spans="1:15">
      <c r="A10021" s="14">
        <v>44525</v>
      </c>
      <c r="B10021" t="s">
        <v>73</v>
      </c>
      <c r="C10021">
        <v>1</v>
      </c>
      <c r="D10021" t="s">
        <v>54</v>
      </c>
      <c r="E10021">
        <v>3001</v>
      </c>
      <c r="F10021" t="s">
        <v>74</v>
      </c>
      <c r="G10021" t="s">
        <v>86</v>
      </c>
      <c r="H10021" t="s">
        <v>52</v>
      </c>
      <c r="I10021" t="s">
        <v>53</v>
      </c>
      <c r="J10021">
        <v>44</v>
      </c>
      <c r="K10021">
        <v>23.854800000000001</v>
      </c>
      <c r="L10021">
        <v>1</v>
      </c>
      <c r="M10021">
        <v>60</v>
      </c>
      <c r="N10021" s="15">
        <v>300</v>
      </c>
      <c r="O10021" s="15">
        <v>7156.44</v>
      </c>
    </row>
    <row r="10022" spans="1:15">
      <c r="A10022" s="14">
        <v>44525</v>
      </c>
      <c r="B10022" t="s">
        <v>73</v>
      </c>
      <c r="C10022">
        <v>1</v>
      </c>
      <c r="D10022" t="s">
        <v>54</v>
      </c>
      <c r="E10022">
        <v>3001</v>
      </c>
      <c r="F10022" t="s">
        <v>74</v>
      </c>
      <c r="G10022" t="s">
        <v>86</v>
      </c>
      <c r="H10022" t="s">
        <v>51</v>
      </c>
      <c r="I10022" t="s">
        <v>53</v>
      </c>
      <c r="J10022">
        <v>44</v>
      </c>
      <c r="K10022">
        <v>22</v>
      </c>
      <c r="L10022">
        <v>1</v>
      </c>
      <c r="M10022">
        <v>60</v>
      </c>
      <c r="N10022" s="15">
        <v>500</v>
      </c>
      <c r="O10022" s="15">
        <v>11000</v>
      </c>
    </row>
    <row r="10023" spans="1:15">
      <c r="A10023" s="14">
        <v>44525</v>
      </c>
      <c r="B10023" t="s">
        <v>73</v>
      </c>
      <c r="C10023">
        <v>1</v>
      </c>
      <c r="D10023" t="s">
        <v>54</v>
      </c>
      <c r="E10023">
        <v>3001</v>
      </c>
      <c r="F10023" t="s">
        <v>74</v>
      </c>
      <c r="G10023" t="s">
        <v>86</v>
      </c>
      <c r="H10023" t="s">
        <v>52</v>
      </c>
      <c r="I10023" t="s">
        <v>53</v>
      </c>
      <c r="J10023">
        <v>44</v>
      </c>
      <c r="K10023">
        <v>24.117999999999999</v>
      </c>
      <c r="L10023">
        <v>1</v>
      </c>
      <c r="M10023">
        <v>60</v>
      </c>
      <c r="N10023" s="15">
        <v>500</v>
      </c>
      <c r="O10023" s="15">
        <v>12059</v>
      </c>
    </row>
    <row r="10024" spans="1:15">
      <c r="A10024" s="14">
        <v>44525</v>
      </c>
      <c r="B10024" t="s">
        <v>73</v>
      </c>
      <c r="C10024">
        <v>1</v>
      </c>
      <c r="D10024" t="s">
        <v>54</v>
      </c>
      <c r="E10024">
        <v>3001</v>
      </c>
      <c r="F10024" t="s">
        <v>74</v>
      </c>
      <c r="G10024" t="s">
        <v>86</v>
      </c>
      <c r="H10024" t="s">
        <v>51</v>
      </c>
      <c r="I10024" t="s">
        <v>53</v>
      </c>
      <c r="J10024">
        <v>44</v>
      </c>
      <c r="K10024">
        <v>21.78</v>
      </c>
      <c r="L10024">
        <v>1</v>
      </c>
      <c r="M10024">
        <v>60</v>
      </c>
      <c r="N10024" s="15">
        <v>500</v>
      </c>
      <c r="O10024" s="15">
        <v>10890</v>
      </c>
    </row>
    <row r="10025" spans="1:15">
      <c r="A10025" s="14">
        <v>44525</v>
      </c>
      <c r="B10025" t="s">
        <v>73</v>
      </c>
      <c r="C10025">
        <v>1</v>
      </c>
      <c r="D10025" t="s">
        <v>54</v>
      </c>
      <c r="E10025">
        <v>3001</v>
      </c>
      <c r="F10025" t="s">
        <v>74</v>
      </c>
      <c r="G10025" t="s">
        <v>86</v>
      </c>
      <c r="H10025" t="s">
        <v>52</v>
      </c>
      <c r="I10025" t="s">
        <v>53</v>
      </c>
      <c r="J10025">
        <v>44</v>
      </c>
      <c r="K10025">
        <v>23.854800000000001</v>
      </c>
      <c r="L10025">
        <v>1</v>
      </c>
      <c r="M10025">
        <v>60</v>
      </c>
      <c r="N10025" s="15">
        <v>500</v>
      </c>
      <c r="O10025" s="15">
        <v>11927.4</v>
      </c>
    </row>
    <row r="10026" spans="1:15">
      <c r="A10026" s="14">
        <v>44525</v>
      </c>
      <c r="B10026" t="s">
        <v>73</v>
      </c>
      <c r="C10026">
        <v>1</v>
      </c>
      <c r="D10026" t="s">
        <v>54</v>
      </c>
      <c r="E10026">
        <v>3001</v>
      </c>
      <c r="F10026" t="s">
        <v>74</v>
      </c>
      <c r="G10026" t="s">
        <v>86</v>
      </c>
      <c r="H10026" t="s">
        <v>51</v>
      </c>
      <c r="I10026" t="s">
        <v>53</v>
      </c>
      <c r="J10026">
        <v>44</v>
      </c>
      <c r="K10026">
        <v>21.78</v>
      </c>
      <c r="L10026">
        <v>1</v>
      </c>
      <c r="M10026">
        <v>60</v>
      </c>
      <c r="N10026" s="15">
        <v>100</v>
      </c>
      <c r="O10026" s="15">
        <v>2178</v>
      </c>
    </row>
    <row r="10027" spans="1:15">
      <c r="A10027" s="14">
        <v>44525</v>
      </c>
      <c r="B10027" t="s">
        <v>73</v>
      </c>
      <c r="C10027">
        <v>1</v>
      </c>
      <c r="D10027" t="s">
        <v>54</v>
      </c>
      <c r="E10027">
        <v>3001</v>
      </c>
      <c r="F10027" t="s">
        <v>74</v>
      </c>
      <c r="G10027" t="s">
        <v>86</v>
      </c>
      <c r="H10027" t="s">
        <v>52</v>
      </c>
      <c r="I10027" t="s">
        <v>53</v>
      </c>
      <c r="J10027">
        <v>44</v>
      </c>
      <c r="K10027">
        <v>23.854800000000001</v>
      </c>
      <c r="L10027">
        <v>1</v>
      </c>
      <c r="M10027">
        <v>60</v>
      </c>
      <c r="N10027" s="15">
        <v>100</v>
      </c>
      <c r="O10027" s="15">
        <v>2385.48</v>
      </c>
    </row>
    <row r="10028" spans="1:15">
      <c r="A10028" s="14">
        <v>44525</v>
      </c>
      <c r="B10028" t="s">
        <v>73</v>
      </c>
      <c r="C10028">
        <v>1</v>
      </c>
      <c r="D10028" t="s">
        <v>54</v>
      </c>
      <c r="E10028">
        <v>3001</v>
      </c>
      <c r="F10028" t="s">
        <v>78</v>
      </c>
      <c r="G10028" t="s">
        <v>57</v>
      </c>
      <c r="H10028" t="s">
        <v>51</v>
      </c>
      <c r="I10028" t="s">
        <v>53</v>
      </c>
      <c r="J10028">
        <v>44</v>
      </c>
      <c r="K10028">
        <v>22</v>
      </c>
      <c r="L10028">
        <v>8</v>
      </c>
      <c r="M10028">
        <v>30</v>
      </c>
      <c r="N10028" s="15">
        <v>56570.77</v>
      </c>
      <c r="O10028" s="15">
        <v>1244556.94</v>
      </c>
    </row>
    <row r="10029" spans="1:15">
      <c r="A10029" s="14">
        <v>44525</v>
      </c>
      <c r="B10029" t="s">
        <v>73</v>
      </c>
      <c r="C10029">
        <v>1</v>
      </c>
      <c r="D10029" t="s">
        <v>54</v>
      </c>
      <c r="E10029">
        <v>3001</v>
      </c>
      <c r="F10029" t="s">
        <v>78</v>
      </c>
      <c r="G10029" t="s">
        <v>57</v>
      </c>
      <c r="H10029" t="s">
        <v>52</v>
      </c>
      <c r="I10029" t="s">
        <v>53</v>
      </c>
      <c r="J10029">
        <v>44</v>
      </c>
      <c r="K10029">
        <v>24.3597</v>
      </c>
      <c r="L10029">
        <v>8</v>
      </c>
      <c r="M10029">
        <v>30</v>
      </c>
      <c r="N10029" s="15">
        <v>56570.77</v>
      </c>
      <c r="O10029" s="15">
        <v>1378046.985969</v>
      </c>
    </row>
    <row r="10030" spans="1:15">
      <c r="A10030" s="14">
        <v>44525</v>
      </c>
      <c r="B10030" t="s">
        <v>73</v>
      </c>
      <c r="C10030">
        <v>1</v>
      </c>
      <c r="D10030" t="s">
        <v>54</v>
      </c>
      <c r="E10030">
        <v>3001</v>
      </c>
      <c r="F10030" t="s">
        <v>78</v>
      </c>
      <c r="G10030" t="s">
        <v>57</v>
      </c>
      <c r="H10030" t="s">
        <v>51</v>
      </c>
      <c r="I10030" t="s">
        <v>53</v>
      </c>
      <c r="J10030">
        <v>44</v>
      </c>
      <c r="K10030">
        <v>12</v>
      </c>
      <c r="L10030">
        <v>5</v>
      </c>
      <c r="M10030">
        <v>30</v>
      </c>
      <c r="N10030" s="15">
        <v>96812</v>
      </c>
      <c r="O10030" s="15">
        <v>1161744</v>
      </c>
    </row>
    <row r="10031" spans="1:15">
      <c r="A10031" s="14">
        <v>44525</v>
      </c>
      <c r="B10031" t="s">
        <v>73</v>
      </c>
      <c r="C10031">
        <v>1</v>
      </c>
      <c r="D10031" t="s">
        <v>54</v>
      </c>
      <c r="E10031">
        <v>3001</v>
      </c>
      <c r="F10031" t="s">
        <v>78</v>
      </c>
      <c r="G10031" t="s">
        <v>57</v>
      </c>
      <c r="H10031" t="s">
        <v>52</v>
      </c>
      <c r="I10031" t="s">
        <v>53</v>
      </c>
      <c r="J10031">
        <v>44</v>
      </c>
      <c r="K10031">
        <v>12.682499999999999</v>
      </c>
      <c r="L10031">
        <v>5</v>
      </c>
      <c r="M10031">
        <v>30</v>
      </c>
      <c r="N10031" s="15">
        <v>96812</v>
      </c>
      <c r="O10031" s="15">
        <v>1227818.19</v>
      </c>
    </row>
    <row r="10032" spans="1:15">
      <c r="A10032" s="14">
        <v>44525</v>
      </c>
      <c r="B10032" t="s">
        <v>73</v>
      </c>
      <c r="C10032">
        <v>1</v>
      </c>
      <c r="D10032" t="s">
        <v>54</v>
      </c>
      <c r="E10032">
        <v>3001</v>
      </c>
      <c r="F10032" t="s">
        <v>74</v>
      </c>
      <c r="G10032" t="s">
        <v>57</v>
      </c>
      <c r="H10032" t="s">
        <v>51</v>
      </c>
      <c r="I10032" t="s">
        <v>53</v>
      </c>
      <c r="J10032">
        <v>44</v>
      </c>
      <c r="K10032">
        <v>14</v>
      </c>
      <c r="L10032">
        <v>5</v>
      </c>
      <c r="M10032">
        <v>30</v>
      </c>
      <c r="N10032" s="15">
        <v>43000</v>
      </c>
      <c r="O10032" s="15">
        <v>602000</v>
      </c>
    </row>
    <row r="10033" spans="1:15">
      <c r="A10033" s="14">
        <v>44525</v>
      </c>
      <c r="B10033" t="s">
        <v>73</v>
      </c>
      <c r="C10033">
        <v>1</v>
      </c>
      <c r="D10033" t="s">
        <v>54</v>
      </c>
      <c r="E10033">
        <v>3001</v>
      </c>
      <c r="F10033" t="s">
        <v>74</v>
      </c>
      <c r="G10033" t="s">
        <v>57</v>
      </c>
      <c r="H10033" t="s">
        <v>52</v>
      </c>
      <c r="I10033" t="s">
        <v>53</v>
      </c>
      <c r="J10033">
        <v>44</v>
      </c>
      <c r="K10033">
        <v>14.934200000000001</v>
      </c>
      <c r="L10033">
        <v>5</v>
      </c>
      <c r="M10033">
        <v>30</v>
      </c>
      <c r="N10033" s="15">
        <v>43000</v>
      </c>
      <c r="O10033" s="15">
        <v>642170.6</v>
      </c>
    </row>
    <row r="10034" spans="1:15">
      <c r="A10034" s="14">
        <v>44525</v>
      </c>
      <c r="B10034" t="s">
        <v>73</v>
      </c>
      <c r="C10034">
        <v>1</v>
      </c>
      <c r="D10034" t="s">
        <v>54</v>
      </c>
      <c r="E10034">
        <v>3001</v>
      </c>
      <c r="F10034" t="s">
        <v>74</v>
      </c>
      <c r="G10034" t="s">
        <v>57</v>
      </c>
      <c r="H10034" t="s">
        <v>51</v>
      </c>
      <c r="I10034" t="s">
        <v>53</v>
      </c>
      <c r="J10034">
        <v>44</v>
      </c>
      <c r="K10034">
        <v>14</v>
      </c>
      <c r="L10034">
        <v>5</v>
      </c>
      <c r="M10034">
        <v>30</v>
      </c>
      <c r="N10034" s="15">
        <v>60000</v>
      </c>
      <c r="O10034" s="15">
        <v>840000</v>
      </c>
    </row>
    <row r="10035" spans="1:15">
      <c r="A10035" s="14">
        <v>44525</v>
      </c>
      <c r="B10035" t="s">
        <v>73</v>
      </c>
      <c r="C10035">
        <v>1</v>
      </c>
      <c r="D10035" t="s">
        <v>54</v>
      </c>
      <c r="E10035">
        <v>3001</v>
      </c>
      <c r="F10035" t="s">
        <v>74</v>
      </c>
      <c r="G10035" t="s">
        <v>57</v>
      </c>
      <c r="H10035" t="s">
        <v>52</v>
      </c>
      <c r="I10035" t="s">
        <v>53</v>
      </c>
      <c r="J10035">
        <v>44</v>
      </c>
      <c r="K10035">
        <v>14.934200000000001</v>
      </c>
      <c r="L10035">
        <v>5</v>
      </c>
      <c r="M10035">
        <v>30</v>
      </c>
      <c r="N10035" s="15">
        <v>60000</v>
      </c>
      <c r="O10035" s="15">
        <v>896052</v>
      </c>
    </row>
    <row r="10036" spans="1:15">
      <c r="A10036" s="14">
        <v>44525</v>
      </c>
      <c r="B10036" t="s">
        <v>73</v>
      </c>
      <c r="C10036">
        <v>1</v>
      </c>
      <c r="D10036" t="s">
        <v>54</v>
      </c>
      <c r="E10036">
        <v>3001</v>
      </c>
      <c r="F10036" t="s">
        <v>74</v>
      </c>
      <c r="G10036" t="s">
        <v>57</v>
      </c>
      <c r="H10036" t="s">
        <v>51</v>
      </c>
      <c r="I10036" t="s">
        <v>53</v>
      </c>
      <c r="J10036">
        <v>44</v>
      </c>
      <c r="K10036">
        <v>22</v>
      </c>
      <c r="L10036">
        <v>5</v>
      </c>
      <c r="M10036">
        <v>30</v>
      </c>
      <c r="N10036" s="15">
        <v>68500</v>
      </c>
      <c r="O10036" s="15">
        <v>1507000</v>
      </c>
    </row>
    <row r="10037" spans="1:15">
      <c r="A10037" s="14">
        <v>44525</v>
      </c>
      <c r="B10037" t="s">
        <v>73</v>
      </c>
      <c r="C10037">
        <v>1</v>
      </c>
      <c r="D10037" t="s">
        <v>54</v>
      </c>
      <c r="E10037">
        <v>3001</v>
      </c>
      <c r="F10037" t="s">
        <v>74</v>
      </c>
      <c r="G10037" t="s">
        <v>57</v>
      </c>
      <c r="H10037" t="s">
        <v>52</v>
      </c>
      <c r="I10037" t="s">
        <v>53</v>
      </c>
      <c r="J10037">
        <v>44</v>
      </c>
      <c r="K10037">
        <v>24.3597</v>
      </c>
      <c r="L10037">
        <v>5</v>
      </c>
      <c r="M10037">
        <v>30</v>
      </c>
      <c r="N10037" s="15">
        <v>68500</v>
      </c>
      <c r="O10037" s="15">
        <v>1668639.45</v>
      </c>
    </row>
    <row r="10038" spans="1:15">
      <c r="A10038" s="14">
        <v>44525</v>
      </c>
      <c r="B10038" t="s">
        <v>73</v>
      </c>
      <c r="C10038">
        <v>1</v>
      </c>
      <c r="D10038" t="s">
        <v>54</v>
      </c>
      <c r="E10038">
        <v>3001</v>
      </c>
      <c r="F10038" t="s">
        <v>74</v>
      </c>
      <c r="G10038" t="s">
        <v>57</v>
      </c>
      <c r="H10038" t="s">
        <v>51</v>
      </c>
      <c r="I10038" t="s">
        <v>53</v>
      </c>
      <c r="J10038">
        <v>44</v>
      </c>
      <c r="K10038">
        <v>20</v>
      </c>
      <c r="L10038">
        <v>5</v>
      </c>
      <c r="M10038">
        <v>30</v>
      </c>
      <c r="N10038" s="15">
        <v>26000</v>
      </c>
      <c r="O10038" s="15">
        <v>520000</v>
      </c>
    </row>
    <row r="10039" spans="1:15">
      <c r="A10039" s="14">
        <v>44525</v>
      </c>
      <c r="B10039" t="s">
        <v>73</v>
      </c>
      <c r="C10039">
        <v>1</v>
      </c>
      <c r="D10039" t="s">
        <v>54</v>
      </c>
      <c r="E10039">
        <v>3001</v>
      </c>
      <c r="F10039" t="s">
        <v>74</v>
      </c>
      <c r="G10039" t="s">
        <v>57</v>
      </c>
      <c r="H10039" t="s">
        <v>52</v>
      </c>
      <c r="I10039" t="s">
        <v>53</v>
      </c>
      <c r="J10039">
        <v>44</v>
      </c>
      <c r="K10039">
        <v>21.9391</v>
      </c>
      <c r="L10039">
        <v>5</v>
      </c>
      <c r="M10039">
        <v>30</v>
      </c>
      <c r="N10039" s="15">
        <v>26000</v>
      </c>
      <c r="O10039" s="15">
        <v>570416.6</v>
      </c>
    </row>
    <row r="10040" spans="1:15">
      <c r="A10040" s="14">
        <v>44525</v>
      </c>
      <c r="B10040" t="s">
        <v>73</v>
      </c>
      <c r="C10040">
        <v>1</v>
      </c>
      <c r="D10040" t="s">
        <v>54</v>
      </c>
      <c r="E10040">
        <v>3001</v>
      </c>
      <c r="F10040" t="s">
        <v>74</v>
      </c>
      <c r="G10040" t="s">
        <v>57</v>
      </c>
      <c r="H10040" t="s">
        <v>51</v>
      </c>
      <c r="I10040" t="s">
        <v>53</v>
      </c>
      <c r="J10040">
        <v>44</v>
      </c>
      <c r="K10040">
        <v>14</v>
      </c>
      <c r="L10040">
        <v>4</v>
      </c>
      <c r="M10040">
        <v>30</v>
      </c>
      <c r="N10040" s="15">
        <v>38000</v>
      </c>
      <c r="O10040" s="15">
        <v>532000</v>
      </c>
    </row>
    <row r="10041" spans="1:15">
      <c r="A10041" s="14">
        <v>44525</v>
      </c>
      <c r="B10041" t="s">
        <v>73</v>
      </c>
      <c r="C10041">
        <v>1</v>
      </c>
      <c r="D10041" t="s">
        <v>54</v>
      </c>
      <c r="E10041">
        <v>3001</v>
      </c>
      <c r="F10041" t="s">
        <v>74</v>
      </c>
      <c r="G10041" t="s">
        <v>57</v>
      </c>
      <c r="H10041" t="s">
        <v>52</v>
      </c>
      <c r="I10041" t="s">
        <v>53</v>
      </c>
      <c r="J10041">
        <v>44</v>
      </c>
      <c r="K10041">
        <v>14.934200000000001</v>
      </c>
      <c r="L10041">
        <v>4</v>
      </c>
      <c r="M10041">
        <v>30</v>
      </c>
      <c r="N10041" s="15">
        <v>38000</v>
      </c>
      <c r="O10041" s="15">
        <v>567499.6</v>
      </c>
    </row>
    <row r="10042" spans="1:15">
      <c r="A10042" s="14">
        <v>44525</v>
      </c>
      <c r="B10042" t="s">
        <v>73</v>
      </c>
      <c r="C10042">
        <v>1</v>
      </c>
      <c r="D10042" t="s">
        <v>54</v>
      </c>
      <c r="E10042">
        <v>3001</v>
      </c>
      <c r="F10042" t="s">
        <v>78</v>
      </c>
      <c r="G10042" t="s">
        <v>57</v>
      </c>
      <c r="H10042" t="s">
        <v>51</v>
      </c>
      <c r="I10042" t="s">
        <v>53</v>
      </c>
      <c r="J10042">
        <v>44</v>
      </c>
      <c r="K10042">
        <v>20</v>
      </c>
      <c r="L10042">
        <v>5</v>
      </c>
      <c r="M10042">
        <v>30</v>
      </c>
      <c r="N10042" s="15">
        <v>25000</v>
      </c>
      <c r="O10042" s="15">
        <v>500000</v>
      </c>
    </row>
    <row r="10043" spans="1:15">
      <c r="A10043" s="14">
        <v>44525</v>
      </c>
      <c r="B10043" t="s">
        <v>73</v>
      </c>
      <c r="C10043">
        <v>1</v>
      </c>
      <c r="D10043" t="s">
        <v>54</v>
      </c>
      <c r="E10043">
        <v>3001</v>
      </c>
      <c r="F10043" t="s">
        <v>78</v>
      </c>
      <c r="G10043" t="s">
        <v>57</v>
      </c>
      <c r="H10043" t="s">
        <v>52</v>
      </c>
      <c r="I10043" t="s">
        <v>53</v>
      </c>
      <c r="J10043">
        <v>44</v>
      </c>
      <c r="K10043">
        <v>21.9391</v>
      </c>
      <c r="L10043">
        <v>5</v>
      </c>
      <c r="M10043">
        <v>30</v>
      </c>
      <c r="N10043" s="15">
        <v>25000</v>
      </c>
      <c r="O10043" s="15">
        <v>548477.5</v>
      </c>
    </row>
    <row r="10044" spans="1:15">
      <c r="A10044" s="14">
        <v>44525</v>
      </c>
      <c r="B10044" t="s">
        <v>73</v>
      </c>
      <c r="C10044">
        <v>1</v>
      </c>
      <c r="D10044" t="s">
        <v>54</v>
      </c>
      <c r="E10044">
        <v>3001</v>
      </c>
      <c r="F10044" t="s">
        <v>78</v>
      </c>
      <c r="G10044" t="s">
        <v>57</v>
      </c>
      <c r="H10044" t="s">
        <v>51</v>
      </c>
      <c r="I10044" t="s">
        <v>53</v>
      </c>
      <c r="J10044">
        <v>44</v>
      </c>
      <c r="K10044">
        <v>20</v>
      </c>
      <c r="L10044">
        <v>5</v>
      </c>
      <c r="M10044">
        <v>30</v>
      </c>
      <c r="N10044" s="15">
        <v>19000</v>
      </c>
      <c r="O10044" s="15">
        <v>380000</v>
      </c>
    </row>
    <row r="10045" spans="1:15">
      <c r="A10045" s="14">
        <v>44525</v>
      </c>
      <c r="B10045" t="s">
        <v>73</v>
      </c>
      <c r="C10045">
        <v>1</v>
      </c>
      <c r="D10045" t="s">
        <v>54</v>
      </c>
      <c r="E10045">
        <v>3001</v>
      </c>
      <c r="F10045" t="s">
        <v>78</v>
      </c>
      <c r="G10045" t="s">
        <v>57</v>
      </c>
      <c r="H10045" t="s">
        <v>52</v>
      </c>
      <c r="I10045" t="s">
        <v>53</v>
      </c>
      <c r="J10045">
        <v>44</v>
      </c>
      <c r="K10045">
        <v>21.9391</v>
      </c>
      <c r="L10045">
        <v>5</v>
      </c>
      <c r="M10045">
        <v>30</v>
      </c>
      <c r="N10045" s="15">
        <v>19000</v>
      </c>
      <c r="O10045" s="15">
        <v>416842.9</v>
      </c>
    </row>
    <row r="10046" spans="1:15">
      <c r="A10046" s="14">
        <v>44525</v>
      </c>
      <c r="B10046" t="s">
        <v>73</v>
      </c>
      <c r="C10046">
        <v>1</v>
      </c>
      <c r="D10046" t="s">
        <v>54</v>
      </c>
      <c r="E10046">
        <v>3001</v>
      </c>
      <c r="F10046" t="s">
        <v>74</v>
      </c>
      <c r="G10046" t="s">
        <v>57</v>
      </c>
      <c r="H10046" t="s">
        <v>51</v>
      </c>
      <c r="I10046" t="s">
        <v>53</v>
      </c>
      <c r="J10046">
        <v>44</v>
      </c>
      <c r="K10046">
        <v>13</v>
      </c>
      <c r="L10046">
        <v>5</v>
      </c>
      <c r="M10046">
        <v>30</v>
      </c>
      <c r="N10046" s="15">
        <v>44000</v>
      </c>
      <c r="O10046" s="15">
        <v>572000</v>
      </c>
    </row>
    <row r="10047" spans="1:15">
      <c r="A10047" s="14">
        <v>44525</v>
      </c>
      <c r="B10047" t="s">
        <v>73</v>
      </c>
      <c r="C10047">
        <v>1</v>
      </c>
      <c r="D10047" t="s">
        <v>54</v>
      </c>
      <c r="E10047">
        <v>3001</v>
      </c>
      <c r="F10047" t="s">
        <v>74</v>
      </c>
      <c r="G10047" t="s">
        <v>57</v>
      </c>
      <c r="H10047" t="s">
        <v>52</v>
      </c>
      <c r="I10047" t="s">
        <v>53</v>
      </c>
      <c r="J10047">
        <v>44</v>
      </c>
      <c r="K10047">
        <v>13.8032</v>
      </c>
      <c r="L10047">
        <v>5</v>
      </c>
      <c r="M10047">
        <v>30</v>
      </c>
      <c r="N10047" s="15">
        <v>44000</v>
      </c>
      <c r="O10047" s="15">
        <v>607340.80000000005</v>
      </c>
    </row>
    <row r="10048" spans="1:15">
      <c r="A10048" s="14">
        <v>44525</v>
      </c>
      <c r="B10048" t="s">
        <v>73</v>
      </c>
      <c r="C10048">
        <v>1</v>
      </c>
      <c r="D10048" t="s">
        <v>54</v>
      </c>
      <c r="E10048">
        <v>3001</v>
      </c>
      <c r="F10048" t="s">
        <v>74</v>
      </c>
      <c r="G10048" t="s">
        <v>57</v>
      </c>
      <c r="H10048" t="s">
        <v>51</v>
      </c>
      <c r="I10048" t="s">
        <v>53</v>
      </c>
      <c r="J10048">
        <v>44</v>
      </c>
      <c r="K10048">
        <v>14</v>
      </c>
      <c r="L10048">
        <v>5</v>
      </c>
      <c r="M10048">
        <v>30</v>
      </c>
      <c r="N10048" s="15">
        <v>137000</v>
      </c>
      <c r="O10048" s="15">
        <v>1918000</v>
      </c>
    </row>
    <row r="10049" spans="1:15">
      <c r="A10049" s="14">
        <v>44525</v>
      </c>
      <c r="B10049" t="s">
        <v>73</v>
      </c>
      <c r="C10049">
        <v>1</v>
      </c>
      <c r="D10049" t="s">
        <v>54</v>
      </c>
      <c r="E10049">
        <v>3001</v>
      </c>
      <c r="F10049" t="s">
        <v>74</v>
      </c>
      <c r="G10049" t="s">
        <v>57</v>
      </c>
      <c r="H10049" t="s">
        <v>52</v>
      </c>
      <c r="I10049" t="s">
        <v>53</v>
      </c>
      <c r="J10049">
        <v>44</v>
      </c>
      <c r="K10049">
        <v>14.934200000000001</v>
      </c>
      <c r="L10049">
        <v>5</v>
      </c>
      <c r="M10049">
        <v>30</v>
      </c>
      <c r="N10049" s="15">
        <v>137000</v>
      </c>
      <c r="O10049" s="15">
        <v>2045985.4</v>
      </c>
    </row>
    <row r="10050" spans="1:15">
      <c r="A10050" s="14">
        <v>44525</v>
      </c>
      <c r="B10050" t="s">
        <v>73</v>
      </c>
      <c r="C10050">
        <v>1</v>
      </c>
      <c r="D10050" t="s">
        <v>54</v>
      </c>
      <c r="E10050">
        <v>3001</v>
      </c>
      <c r="F10050" t="s">
        <v>74</v>
      </c>
      <c r="G10050" t="s">
        <v>57</v>
      </c>
      <c r="H10050" t="s">
        <v>51</v>
      </c>
      <c r="I10050" t="s">
        <v>53</v>
      </c>
      <c r="J10050">
        <v>44</v>
      </c>
      <c r="K10050">
        <v>19.8</v>
      </c>
      <c r="L10050">
        <v>5</v>
      </c>
      <c r="M10050">
        <v>30</v>
      </c>
      <c r="N10050" s="15">
        <v>33400</v>
      </c>
      <c r="O10050" s="15">
        <v>661320</v>
      </c>
    </row>
    <row r="10051" spans="1:15">
      <c r="A10051" s="14">
        <v>44525</v>
      </c>
      <c r="B10051" t="s">
        <v>73</v>
      </c>
      <c r="C10051">
        <v>1</v>
      </c>
      <c r="D10051" t="s">
        <v>54</v>
      </c>
      <c r="E10051">
        <v>3001</v>
      </c>
      <c r="F10051" t="s">
        <v>74</v>
      </c>
      <c r="G10051" t="s">
        <v>57</v>
      </c>
      <c r="H10051" t="s">
        <v>52</v>
      </c>
      <c r="I10051" t="s">
        <v>53</v>
      </c>
      <c r="J10051">
        <v>44</v>
      </c>
      <c r="K10051">
        <v>21.699400000000001</v>
      </c>
      <c r="L10051">
        <v>5</v>
      </c>
      <c r="M10051">
        <v>30</v>
      </c>
      <c r="N10051" s="15">
        <v>33400</v>
      </c>
      <c r="O10051" s="15">
        <v>724759.96</v>
      </c>
    </row>
    <row r="10052" spans="1:15">
      <c r="A10052" s="14">
        <v>44525</v>
      </c>
      <c r="B10052" t="s">
        <v>73</v>
      </c>
      <c r="C10052">
        <v>1</v>
      </c>
      <c r="D10052" t="s">
        <v>54</v>
      </c>
      <c r="E10052">
        <v>3001</v>
      </c>
      <c r="F10052" t="s">
        <v>74</v>
      </c>
      <c r="G10052" t="s">
        <v>57</v>
      </c>
      <c r="H10052" t="s">
        <v>51</v>
      </c>
      <c r="I10052" t="s">
        <v>53</v>
      </c>
      <c r="J10052">
        <v>44</v>
      </c>
      <c r="K10052">
        <v>16</v>
      </c>
      <c r="L10052">
        <v>5</v>
      </c>
      <c r="M10052">
        <v>30</v>
      </c>
      <c r="N10052" s="15">
        <v>62900</v>
      </c>
      <c r="O10052" s="15">
        <v>1006400</v>
      </c>
    </row>
    <row r="10053" spans="1:15">
      <c r="A10053" s="14">
        <v>44525</v>
      </c>
      <c r="B10053" t="s">
        <v>73</v>
      </c>
      <c r="C10053">
        <v>1</v>
      </c>
      <c r="D10053" t="s">
        <v>54</v>
      </c>
      <c r="E10053">
        <v>3001</v>
      </c>
      <c r="F10053" t="s">
        <v>74</v>
      </c>
      <c r="G10053" t="s">
        <v>57</v>
      </c>
      <c r="H10053" t="s">
        <v>52</v>
      </c>
      <c r="I10053" t="s">
        <v>53</v>
      </c>
      <c r="J10053">
        <v>44</v>
      </c>
      <c r="K10053">
        <v>17.2271</v>
      </c>
      <c r="L10053">
        <v>5</v>
      </c>
      <c r="M10053">
        <v>30</v>
      </c>
      <c r="N10053" s="15">
        <v>62900</v>
      </c>
      <c r="O10053" s="15">
        <v>1083584.5900000001</v>
      </c>
    </row>
    <row r="10054" spans="1:15">
      <c r="A10054" s="14">
        <v>44525</v>
      </c>
      <c r="B10054" t="s">
        <v>75</v>
      </c>
      <c r="C10054">
        <v>1</v>
      </c>
      <c r="D10054" t="s">
        <v>54</v>
      </c>
      <c r="E10054">
        <v>3001</v>
      </c>
      <c r="F10054" t="s">
        <v>76</v>
      </c>
      <c r="G10054" t="s">
        <v>77</v>
      </c>
      <c r="H10054" t="s">
        <v>51</v>
      </c>
      <c r="I10054" t="s">
        <v>92</v>
      </c>
      <c r="J10054">
        <v>44</v>
      </c>
      <c r="K10054">
        <v>15</v>
      </c>
      <c r="L10054">
        <v>5</v>
      </c>
      <c r="M10054">
        <v>30</v>
      </c>
      <c r="N10054" s="15">
        <v>2000</v>
      </c>
      <c r="O10054" s="15">
        <v>30000</v>
      </c>
    </row>
    <row r="10055" spans="1:15">
      <c r="A10055" s="14">
        <v>44525</v>
      </c>
      <c r="B10055" t="s">
        <v>75</v>
      </c>
      <c r="C10055">
        <v>1</v>
      </c>
      <c r="D10055" t="s">
        <v>54</v>
      </c>
      <c r="E10055">
        <v>3001</v>
      </c>
      <c r="F10055" t="s">
        <v>76</v>
      </c>
      <c r="G10055" t="s">
        <v>77</v>
      </c>
      <c r="H10055" t="s">
        <v>52</v>
      </c>
      <c r="I10055" t="s">
        <v>92</v>
      </c>
      <c r="J10055">
        <v>44</v>
      </c>
      <c r="K10055">
        <v>16.075500000000002</v>
      </c>
      <c r="L10055">
        <v>5</v>
      </c>
      <c r="M10055">
        <v>30</v>
      </c>
      <c r="N10055" s="15">
        <v>2000</v>
      </c>
      <c r="O10055" s="15">
        <v>32151</v>
      </c>
    </row>
    <row r="10056" spans="1:15">
      <c r="A10056" s="14">
        <v>44525</v>
      </c>
      <c r="B10056" t="s">
        <v>75</v>
      </c>
      <c r="C10056">
        <v>1</v>
      </c>
      <c r="D10056" t="s">
        <v>54</v>
      </c>
      <c r="E10056">
        <v>3001</v>
      </c>
      <c r="F10056" t="s">
        <v>76</v>
      </c>
      <c r="G10056" t="s">
        <v>77</v>
      </c>
      <c r="H10056" t="s">
        <v>51</v>
      </c>
      <c r="I10056" t="s">
        <v>92</v>
      </c>
      <c r="J10056">
        <v>44</v>
      </c>
      <c r="K10056">
        <v>15</v>
      </c>
      <c r="L10056">
        <v>5</v>
      </c>
      <c r="M10056">
        <v>30</v>
      </c>
      <c r="N10056" s="15">
        <v>15000</v>
      </c>
      <c r="O10056" s="15">
        <v>225000</v>
      </c>
    </row>
    <row r="10057" spans="1:15">
      <c r="A10057" s="14">
        <v>44525</v>
      </c>
      <c r="B10057" t="s">
        <v>75</v>
      </c>
      <c r="C10057">
        <v>1</v>
      </c>
      <c r="D10057" t="s">
        <v>54</v>
      </c>
      <c r="E10057">
        <v>3001</v>
      </c>
      <c r="F10057" t="s">
        <v>76</v>
      </c>
      <c r="G10057" t="s">
        <v>77</v>
      </c>
      <c r="H10057" t="s">
        <v>52</v>
      </c>
      <c r="I10057" t="s">
        <v>92</v>
      </c>
      <c r="J10057">
        <v>44</v>
      </c>
      <c r="K10057">
        <v>16.075500000000002</v>
      </c>
      <c r="L10057">
        <v>5</v>
      </c>
      <c r="M10057">
        <v>30</v>
      </c>
      <c r="N10057" s="15">
        <v>15000</v>
      </c>
      <c r="O10057" s="15">
        <v>241132.5</v>
      </c>
    </row>
    <row r="10058" spans="1:15">
      <c r="A10058" s="14">
        <v>44525</v>
      </c>
      <c r="B10058" t="s">
        <v>75</v>
      </c>
      <c r="C10058">
        <v>1</v>
      </c>
      <c r="D10058" t="s">
        <v>54</v>
      </c>
      <c r="E10058">
        <v>3001</v>
      </c>
      <c r="F10058" t="s">
        <v>76</v>
      </c>
      <c r="G10058" t="s">
        <v>77</v>
      </c>
      <c r="H10058" t="s">
        <v>51</v>
      </c>
      <c r="I10058" t="s">
        <v>92</v>
      </c>
      <c r="J10058">
        <v>44</v>
      </c>
      <c r="K10058">
        <v>14</v>
      </c>
      <c r="L10058">
        <v>5</v>
      </c>
      <c r="M10058">
        <v>30</v>
      </c>
      <c r="N10058" s="15">
        <v>35000</v>
      </c>
      <c r="O10058" s="15">
        <v>490000</v>
      </c>
    </row>
    <row r="10059" spans="1:15">
      <c r="A10059" s="14">
        <v>44525</v>
      </c>
      <c r="B10059" t="s">
        <v>75</v>
      </c>
      <c r="C10059">
        <v>1</v>
      </c>
      <c r="D10059" t="s">
        <v>54</v>
      </c>
      <c r="E10059">
        <v>3001</v>
      </c>
      <c r="F10059" t="s">
        <v>76</v>
      </c>
      <c r="G10059" t="s">
        <v>77</v>
      </c>
      <c r="H10059" t="s">
        <v>52</v>
      </c>
      <c r="I10059" t="s">
        <v>92</v>
      </c>
      <c r="J10059">
        <v>44</v>
      </c>
      <c r="K10059">
        <v>14.934200000000001</v>
      </c>
      <c r="L10059">
        <v>5</v>
      </c>
      <c r="M10059">
        <v>30</v>
      </c>
      <c r="N10059" s="15">
        <v>35000</v>
      </c>
      <c r="O10059" s="15">
        <v>522697</v>
      </c>
    </row>
    <row r="10060" spans="1:15">
      <c r="A10060" s="14">
        <v>44525</v>
      </c>
      <c r="B10060" t="s">
        <v>75</v>
      </c>
      <c r="C10060">
        <v>1</v>
      </c>
      <c r="D10060" t="s">
        <v>54</v>
      </c>
      <c r="E10060">
        <v>3001</v>
      </c>
      <c r="F10060" t="s">
        <v>76</v>
      </c>
      <c r="G10060" t="s">
        <v>77</v>
      </c>
      <c r="H10060" t="s">
        <v>51</v>
      </c>
      <c r="I10060" t="s">
        <v>92</v>
      </c>
      <c r="J10060">
        <v>44</v>
      </c>
      <c r="K10060">
        <v>17</v>
      </c>
      <c r="L10060">
        <v>5</v>
      </c>
      <c r="M10060">
        <v>30</v>
      </c>
      <c r="N10060" s="15">
        <v>29000</v>
      </c>
      <c r="O10060" s="15">
        <v>493000</v>
      </c>
    </row>
    <row r="10061" spans="1:15">
      <c r="A10061" s="14">
        <v>44525</v>
      </c>
      <c r="B10061" t="s">
        <v>75</v>
      </c>
      <c r="C10061">
        <v>1</v>
      </c>
      <c r="D10061" t="s">
        <v>54</v>
      </c>
      <c r="E10061">
        <v>3001</v>
      </c>
      <c r="F10061" t="s">
        <v>76</v>
      </c>
      <c r="G10061" t="s">
        <v>77</v>
      </c>
      <c r="H10061" t="s">
        <v>52</v>
      </c>
      <c r="I10061" t="s">
        <v>92</v>
      </c>
      <c r="J10061">
        <v>44</v>
      </c>
      <c r="K10061">
        <v>18.389199999999999</v>
      </c>
      <c r="L10061">
        <v>5</v>
      </c>
      <c r="M10061">
        <v>30</v>
      </c>
      <c r="N10061" s="15">
        <v>29000</v>
      </c>
      <c r="O10061" s="15">
        <v>533286.80000000005</v>
      </c>
    </row>
    <row r="10062" spans="1:15">
      <c r="A10062" s="14">
        <v>44525</v>
      </c>
      <c r="B10062" t="s">
        <v>75</v>
      </c>
      <c r="C10062">
        <v>1</v>
      </c>
      <c r="D10062" t="s">
        <v>54</v>
      </c>
      <c r="E10062">
        <v>3001</v>
      </c>
      <c r="F10062" t="s">
        <v>76</v>
      </c>
      <c r="G10062" t="s">
        <v>77</v>
      </c>
      <c r="H10062" t="s">
        <v>51</v>
      </c>
      <c r="I10062" t="s">
        <v>92</v>
      </c>
      <c r="J10062">
        <v>44</v>
      </c>
      <c r="K10062">
        <v>19</v>
      </c>
      <c r="L10062">
        <v>5</v>
      </c>
      <c r="M10062">
        <v>30</v>
      </c>
      <c r="N10062" s="15">
        <v>35000</v>
      </c>
      <c r="O10062" s="15">
        <v>665000</v>
      </c>
    </row>
    <row r="10063" spans="1:15">
      <c r="A10063" s="14">
        <v>44525</v>
      </c>
      <c r="B10063" t="s">
        <v>75</v>
      </c>
      <c r="C10063">
        <v>1</v>
      </c>
      <c r="D10063" t="s">
        <v>54</v>
      </c>
      <c r="E10063">
        <v>3001</v>
      </c>
      <c r="F10063" t="s">
        <v>76</v>
      </c>
      <c r="G10063" t="s">
        <v>77</v>
      </c>
      <c r="H10063" t="s">
        <v>52</v>
      </c>
      <c r="I10063" t="s">
        <v>92</v>
      </c>
      <c r="J10063">
        <v>44</v>
      </c>
      <c r="K10063">
        <v>20.745100000000001</v>
      </c>
      <c r="L10063">
        <v>5</v>
      </c>
      <c r="M10063">
        <v>30</v>
      </c>
      <c r="N10063" s="15">
        <v>35000</v>
      </c>
      <c r="O10063" s="15">
        <v>726078.5</v>
      </c>
    </row>
    <row r="10064" spans="1:15">
      <c r="A10064" s="14">
        <v>44525</v>
      </c>
      <c r="B10064" t="s">
        <v>75</v>
      </c>
      <c r="C10064">
        <v>1</v>
      </c>
      <c r="D10064" t="s">
        <v>54</v>
      </c>
      <c r="E10064">
        <v>3001</v>
      </c>
      <c r="F10064" t="s">
        <v>76</v>
      </c>
      <c r="G10064" t="s">
        <v>77</v>
      </c>
      <c r="H10064" t="s">
        <v>51</v>
      </c>
      <c r="I10064" t="s">
        <v>92</v>
      </c>
      <c r="J10064">
        <v>44</v>
      </c>
      <c r="K10064">
        <v>22</v>
      </c>
      <c r="L10064">
        <v>5</v>
      </c>
      <c r="M10064">
        <v>30</v>
      </c>
      <c r="N10064" s="15">
        <v>3000</v>
      </c>
      <c r="O10064" s="15">
        <v>66000</v>
      </c>
    </row>
    <row r="10065" spans="1:15">
      <c r="A10065" s="14">
        <v>44525</v>
      </c>
      <c r="B10065" t="s">
        <v>75</v>
      </c>
      <c r="C10065">
        <v>1</v>
      </c>
      <c r="D10065" t="s">
        <v>54</v>
      </c>
      <c r="E10065">
        <v>3001</v>
      </c>
      <c r="F10065" t="s">
        <v>76</v>
      </c>
      <c r="G10065" t="s">
        <v>77</v>
      </c>
      <c r="H10065" t="s">
        <v>52</v>
      </c>
      <c r="I10065" t="s">
        <v>92</v>
      </c>
      <c r="J10065">
        <v>44</v>
      </c>
      <c r="K10065">
        <v>24.3597</v>
      </c>
      <c r="L10065">
        <v>5</v>
      </c>
      <c r="M10065">
        <v>30</v>
      </c>
      <c r="N10065" s="15">
        <v>3000</v>
      </c>
      <c r="O10065" s="15">
        <v>73079.100000000006</v>
      </c>
    </row>
    <row r="10066" spans="1:15">
      <c r="A10066" s="14">
        <v>44525</v>
      </c>
      <c r="B10066" t="s">
        <v>75</v>
      </c>
      <c r="C10066">
        <v>1</v>
      </c>
      <c r="D10066" t="s">
        <v>54</v>
      </c>
      <c r="E10066">
        <v>3001</v>
      </c>
      <c r="F10066" t="s">
        <v>76</v>
      </c>
      <c r="G10066" t="s">
        <v>77</v>
      </c>
      <c r="H10066" t="s">
        <v>51</v>
      </c>
      <c r="I10066" t="s">
        <v>92</v>
      </c>
      <c r="J10066">
        <v>44</v>
      </c>
      <c r="K10066">
        <v>26</v>
      </c>
      <c r="L10066">
        <v>5</v>
      </c>
      <c r="M10066">
        <v>30</v>
      </c>
      <c r="N10066" s="15">
        <v>7000</v>
      </c>
      <c r="O10066" s="15">
        <v>182000</v>
      </c>
    </row>
    <row r="10067" spans="1:15">
      <c r="A10067" s="14">
        <v>44525</v>
      </c>
      <c r="B10067" t="s">
        <v>75</v>
      </c>
      <c r="C10067">
        <v>1</v>
      </c>
      <c r="D10067" t="s">
        <v>54</v>
      </c>
      <c r="E10067">
        <v>3001</v>
      </c>
      <c r="F10067" t="s">
        <v>76</v>
      </c>
      <c r="G10067" t="s">
        <v>77</v>
      </c>
      <c r="H10067" t="s">
        <v>52</v>
      </c>
      <c r="I10067" t="s">
        <v>92</v>
      </c>
      <c r="J10067">
        <v>44</v>
      </c>
      <c r="K10067">
        <v>29.333400000000001</v>
      </c>
      <c r="L10067">
        <v>5</v>
      </c>
      <c r="M10067">
        <v>30</v>
      </c>
      <c r="N10067" s="15">
        <v>7000</v>
      </c>
      <c r="O10067" s="15">
        <v>205333.8</v>
      </c>
    </row>
    <row r="10068" spans="1:15">
      <c r="A10068" s="14">
        <v>44525</v>
      </c>
      <c r="B10068" t="s">
        <v>75</v>
      </c>
      <c r="C10068">
        <v>1</v>
      </c>
      <c r="D10068" t="s">
        <v>54</v>
      </c>
      <c r="E10068">
        <v>3001</v>
      </c>
      <c r="F10068" t="s">
        <v>76</v>
      </c>
      <c r="G10068" t="s">
        <v>77</v>
      </c>
      <c r="H10068" t="s">
        <v>51</v>
      </c>
      <c r="I10068" t="s">
        <v>92</v>
      </c>
      <c r="J10068">
        <v>44</v>
      </c>
      <c r="K10068">
        <v>17</v>
      </c>
      <c r="L10068">
        <v>5</v>
      </c>
      <c r="M10068">
        <v>30</v>
      </c>
      <c r="N10068" s="15">
        <v>35000</v>
      </c>
      <c r="O10068" s="15">
        <v>595000</v>
      </c>
    </row>
    <row r="10069" spans="1:15">
      <c r="A10069" s="14">
        <v>44525</v>
      </c>
      <c r="B10069" t="s">
        <v>75</v>
      </c>
      <c r="C10069">
        <v>1</v>
      </c>
      <c r="D10069" t="s">
        <v>54</v>
      </c>
      <c r="E10069">
        <v>3001</v>
      </c>
      <c r="F10069" t="s">
        <v>76</v>
      </c>
      <c r="G10069" t="s">
        <v>77</v>
      </c>
      <c r="H10069" t="s">
        <v>52</v>
      </c>
      <c r="I10069" t="s">
        <v>92</v>
      </c>
      <c r="J10069">
        <v>44</v>
      </c>
      <c r="K10069">
        <v>18.389199999999999</v>
      </c>
      <c r="L10069">
        <v>5</v>
      </c>
      <c r="M10069">
        <v>30</v>
      </c>
      <c r="N10069" s="15">
        <v>35000</v>
      </c>
      <c r="O10069" s="15">
        <v>643622</v>
      </c>
    </row>
    <row r="10070" spans="1:15">
      <c r="A10070" s="14">
        <v>44525</v>
      </c>
      <c r="B10070" t="s">
        <v>75</v>
      </c>
      <c r="C10070">
        <v>1</v>
      </c>
      <c r="D10070" t="s">
        <v>54</v>
      </c>
      <c r="E10070">
        <v>3001</v>
      </c>
      <c r="F10070" t="s">
        <v>76</v>
      </c>
      <c r="G10070" t="s">
        <v>77</v>
      </c>
      <c r="H10070" t="s">
        <v>51</v>
      </c>
      <c r="I10070" t="s">
        <v>92</v>
      </c>
      <c r="J10070">
        <v>44</v>
      </c>
      <c r="K10070">
        <v>26</v>
      </c>
      <c r="L10070">
        <v>5</v>
      </c>
      <c r="M10070">
        <v>30</v>
      </c>
      <c r="N10070" s="15">
        <v>7000</v>
      </c>
      <c r="O10070" s="15">
        <v>182000</v>
      </c>
    </row>
    <row r="10071" spans="1:15">
      <c r="A10071" s="14">
        <v>44525</v>
      </c>
      <c r="B10071" t="s">
        <v>75</v>
      </c>
      <c r="C10071">
        <v>1</v>
      </c>
      <c r="D10071" t="s">
        <v>54</v>
      </c>
      <c r="E10071">
        <v>3001</v>
      </c>
      <c r="F10071" t="s">
        <v>76</v>
      </c>
      <c r="G10071" t="s">
        <v>77</v>
      </c>
      <c r="H10071" t="s">
        <v>52</v>
      </c>
      <c r="I10071" t="s">
        <v>92</v>
      </c>
      <c r="J10071">
        <v>44</v>
      </c>
      <c r="K10071">
        <v>29.333400000000001</v>
      </c>
      <c r="L10071">
        <v>5</v>
      </c>
      <c r="M10071">
        <v>30</v>
      </c>
      <c r="N10071" s="15">
        <v>7000</v>
      </c>
      <c r="O10071" s="15">
        <v>205333.8</v>
      </c>
    </row>
    <row r="10072" spans="1:15">
      <c r="A10072" s="14">
        <v>44525</v>
      </c>
      <c r="B10072" t="s">
        <v>75</v>
      </c>
      <c r="C10072">
        <v>1</v>
      </c>
      <c r="D10072" t="s">
        <v>54</v>
      </c>
      <c r="E10072">
        <v>3001</v>
      </c>
      <c r="F10072" t="s">
        <v>76</v>
      </c>
      <c r="G10072" t="s">
        <v>77</v>
      </c>
      <c r="H10072" t="s">
        <v>51</v>
      </c>
      <c r="I10072" t="s">
        <v>92</v>
      </c>
      <c r="J10072">
        <v>44</v>
      </c>
      <c r="K10072">
        <v>22</v>
      </c>
      <c r="L10072">
        <v>5</v>
      </c>
      <c r="M10072">
        <v>30</v>
      </c>
      <c r="N10072" s="15">
        <v>3000</v>
      </c>
      <c r="O10072" s="15">
        <v>66000</v>
      </c>
    </row>
    <row r="10073" spans="1:15">
      <c r="A10073" s="14">
        <v>44525</v>
      </c>
      <c r="B10073" t="s">
        <v>75</v>
      </c>
      <c r="C10073">
        <v>1</v>
      </c>
      <c r="D10073" t="s">
        <v>54</v>
      </c>
      <c r="E10073">
        <v>3001</v>
      </c>
      <c r="F10073" t="s">
        <v>76</v>
      </c>
      <c r="G10073" t="s">
        <v>77</v>
      </c>
      <c r="H10073" t="s">
        <v>52</v>
      </c>
      <c r="I10073" t="s">
        <v>92</v>
      </c>
      <c r="J10073">
        <v>44</v>
      </c>
      <c r="K10073">
        <v>24.3597</v>
      </c>
      <c r="L10073">
        <v>5</v>
      </c>
      <c r="M10073">
        <v>30</v>
      </c>
      <c r="N10073" s="15">
        <v>3000</v>
      </c>
      <c r="O10073" s="15">
        <v>73079.100000000006</v>
      </c>
    </row>
    <row r="10074" spans="1:15">
      <c r="A10074" s="14">
        <v>44525</v>
      </c>
      <c r="B10074" t="s">
        <v>75</v>
      </c>
      <c r="C10074">
        <v>1</v>
      </c>
      <c r="D10074" t="s">
        <v>54</v>
      </c>
      <c r="E10074">
        <v>3001</v>
      </c>
      <c r="F10074" t="s">
        <v>76</v>
      </c>
      <c r="G10074" t="s">
        <v>77</v>
      </c>
      <c r="H10074" t="s">
        <v>51</v>
      </c>
      <c r="I10074" t="s">
        <v>92</v>
      </c>
      <c r="J10074">
        <v>44</v>
      </c>
      <c r="K10074">
        <v>19</v>
      </c>
      <c r="L10074">
        <v>5</v>
      </c>
      <c r="M10074">
        <v>30</v>
      </c>
      <c r="N10074" s="15">
        <v>35000</v>
      </c>
      <c r="O10074" s="15">
        <v>665000</v>
      </c>
    </row>
    <row r="10075" spans="1:15">
      <c r="A10075" s="14">
        <v>44525</v>
      </c>
      <c r="B10075" t="s">
        <v>75</v>
      </c>
      <c r="C10075">
        <v>1</v>
      </c>
      <c r="D10075" t="s">
        <v>54</v>
      </c>
      <c r="E10075">
        <v>3001</v>
      </c>
      <c r="F10075" t="s">
        <v>76</v>
      </c>
      <c r="G10075" t="s">
        <v>77</v>
      </c>
      <c r="H10075" t="s">
        <v>52</v>
      </c>
      <c r="I10075" t="s">
        <v>92</v>
      </c>
      <c r="J10075">
        <v>44</v>
      </c>
      <c r="K10075">
        <v>20.745100000000001</v>
      </c>
      <c r="L10075">
        <v>5</v>
      </c>
      <c r="M10075">
        <v>30</v>
      </c>
      <c r="N10075" s="15">
        <v>35000</v>
      </c>
      <c r="O10075" s="15">
        <v>726078.5</v>
      </c>
    </row>
    <row r="10076" spans="1:15">
      <c r="A10076" s="14">
        <v>44525</v>
      </c>
      <c r="B10076" t="s">
        <v>75</v>
      </c>
      <c r="C10076">
        <v>1</v>
      </c>
      <c r="D10076" t="s">
        <v>54</v>
      </c>
      <c r="E10076">
        <v>3001</v>
      </c>
      <c r="F10076" t="s">
        <v>76</v>
      </c>
      <c r="G10076" t="s">
        <v>77</v>
      </c>
      <c r="H10076" t="s">
        <v>51</v>
      </c>
      <c r="I10076" t="s">
        <v>92</v>
      </c>
      <c r="J10076">
        <v>44</v>
      </c>
      <c r="K10076">
        <v>19</v>
      </c>
      <c r="L10076">
        <v>5</v>
      </c>
      <c r="M10076">
        <v>30</v>
      </c>
      <c r="N10076" s="15">
        <v>35000</v>
      </c>
      <c r="O10076" s="15">
        <v>665000</v>
      </c>
    </row>
    <row r="10077" spans="1:15">
      <c r="A10077" s="14">
        <v>44525</v>
      </c>
      <c r="B10077" t="s">
        <v>75</v>
      </c>
      <c r="C10077">
        <v>1</v>
      </c>
      <c r="D10077" t="s">
        <v>54</v>
      </c>
      <c r="E10077">
        <v>3001</v>
      </c>
      <c r="F10077" t="s">
        <v>76</v>
      </c>
      <c r="G10077" t="s">
        <v>77</v>
      </c>
      <c r="H10077" t="s">
        <v>52</v>
      </c>
      <c r="I10077" t="s">
        <v>92</v>
      </c>
      <c r="J10077">
        <v>44</v>
      </c>
      <c r="K10077">
        <v>20.745100000000001</v>
      </c>
      <c r="L10077">
        <v>5</v>
      </c>
      <c r="M10077">
        <v>30</v>
      </c>
      <c r="N10077" s="15">
        <v>35000</v>
      </c>
      <c r="O10077" s="15">
        <v>726078.5</v>
      </c>
    </row>
    <row r="10078" spans="1:15">
      <c r="A10078" s="14">
        <v>44525</v>
      </c>
      <c r="B10078" t="s">
        <v>75</v>
      </c>
      <c r="C10078">
        <v>1</v>
      </c>
      <c r="D10078" t="s">
        <v>54</v>
      </c>
      <c r="E10078">
        <v>3001</v>
      </c>
      <c r="F10078" t="s">
        <v>76</v>
      </c>
      <c r="G10078" t="s">
        <v>77</v>
      </c>
      <c r="H10078" t="s">
        <v>51</v>
      </c>
      <c r="I10078" t="s">
        <v>92</v>
      </c>
      <c r="J10078">
        <v>44</v>
      </c>
      <c r="K10078">
        <v>22</v>
      </c>
      <c r="L10078">
        <v>5</v>
      </c>
      <c r="M10078">
        <v>30</v>
      </c>
      <c r="N10078" s="15">
        <v>20000</v>
      </c>
      <c r="O10078" s="15">
        <v>440000</v>
      </c>
    </row>
    <row r="10079" spans="1:15">
      <c r="A10079" s="14">
        <v>44525</v>
      </c>
      <c r="B10079" t="s">
        <v>75</v>
      </c>
      <c r="C10079">
        <v>1</v>
      </c>
      <c r="D10079" t="s">
        <v>54</v>
      </c>
      <c r="E10079">
        <v>3001</v>
      </c>
      <c r="F10079" t="s">
        <v>76</v>
      </c>
      <c r="G10079" t="s">
        <v>77</v>
      </c>
      <c r="H10079" t="s">
        <v>52</v>
      </c>
      <c r="I10079" t="s">
        <v>92</v>
      </c>
      <c r="J10079">
        <v>44</v>
      </c>
      <c r="K10079">
        <v>24.3597</v>
      </c>
      <c r="L10079">
        <v>5</v>
      </c>
      <c r="M10079">
        <v>30</v>
      </c>
      <c r="N10079" s="15">
        <v>20000</v>
      </c>
      <c r="O10079" s="15">
        <v>487194</v>
      </c>
    </row>
    <row r="10080" spans="1:15">
      <c r="A10080" s="14">
        <v>44525</v>
      </c>
      <c r="B10080" t="s">
        <v>75</v>
      </c>
      <c r="C10080">
        <v>1</v>
      </c>
      <c r="D10080" t="s">
        <v>54</v>
      </c>
      <c r="E10080">
        <v>3001</v>
      </c>
      <c r="F10080" t="s">
        <v>76</v>
      </c>
      <c r="G10080" t="s">
        <v>77</v>
      </c>
      <c r="H10080" t="s">
        <v>51</v>
      </c>
      <c r="I10080" t="s">
        <v>92</v>
      </c>
      <c r="J10080">
        <v>44</v>
      </c>
      <c r="K10080">
        <v>22</v>
      </c>
      <c r="L10080">
        <v>5</v>
      </c>
      <c r="M10080">
        <v>30</v>
      </c>
      <c r="N10080" s="15">
        <v>6000</v>
      </c>
      <c r="O10080" s="15">
        <v>132000</v>
      </c>
    </row>
    <row r="10081" spans="1:15">
      <c r="A10081" s="14">
        <v>44525</v>
      </c>
      <c r="B10081" t="s">
        <v>75</v>
      </c>
      <c r="C10081">
        <v>1</v>
      </c>
      <c r="D10081" t="s">
        <v>54</v>
      </c>
      <c r="E10081">
        <v>3001</v>
      </c>
      <c r="F10081" t="s">
        <v>76</v>
      </c>
      <c r="G10081" t="s">
        <v>77</v>
      </c>
      <c r="H10081" t="s">
        <v>52</v>
      </c>
      <c r="I10081" t="s">
        <v>92</v>
      </c>
      <c r="J10081">
        <v>44</v>
      </c>
      <c r="K10081">
        <v>24.3597</v>
      </c>
      <c r="L10081">
        <v>5</v>
      </c>
      <c r="M10081">
        <v>30</v>
      </c>
      <c r="N10081" s="15">
        <v>6000</v>
      </c>
      <c r="O10081" s="15">
        <v>146158.20000000001</v>
      </c>
    </row>
    <row r="10082" spans="1:15">
      <c r="A10082" s="14">
        <v>44525</v>
      </c>
      <c r="B10082" t="s">
        <v>75</v>
      </c>
      <c r="C10082">
        <v>1</v>
      </c>
      <c r="D10082" t="s">
        <v>54</v>
      </c>
      <c r="E10082">
        <v>3001</v>
      </c>
      <c r="F10082" t="s">
        <v>76</v>
      </c>
      <c r="G10082" t="s">
        <v>77</v>
      </c>
      <c r="H10082" t="s">
        <v>51</v>
      </c>
      <c r="I10082" t="s">
        <v>92</v>
      </c>
      <c r="J10082">
        <v>44</v>
      </c>
      <c r="K10082">
        <v>22</v>
      </c>
      <c r="L10082">
        <v>5</v>
      </c>
      <c r="M10082">
        <v>30</v>
      </c>
      <c r="N10082" s="15">
        <v>2000</v>
      </c>
      <c r="O10082" s="15">
        <v>44000</v>
      </c>
    </row>
    <row r="10083" spans="1:15">
      <c r="A10083" s="14">
        <v>44525</v>
      </c>
      <c r="B10083" t="s">
        <v>75</v>
      </c>
      <c r="C10083">
        <v>1</v>
      </c>
      <c r="D10083" t="s">
        <v>54</v>
      </c>
      <c r="E10083">
        <v>3001</v>
      </c>
      <c r="F10083" t="s">
        <v>76</v>
      </c>
      <c r="G10083" t="s">
        <v>77</v>
      </c>
      <c r="H10083" t="s">
        <v>52</v>
      </c>
      <c r="I10083" t="s">
        <v>92</v>
      </c>
      <c r="J10083">
        <v>44</v>
      </c>
      <c r="K10083">
        <v>24.3597</v>
      </c>
      <c r="L10083">
        <v>5</v>
      </c>
      <c r="M10083">
        <v>30</v>
      </c>
      <c r="N10083" s="15">
        <v>2000</v>
      </c>
      <c r="O10083" s="15">
        <v>48719.4</v>
      </c>
    </row>
    <row r="10084" spans="1:15">
      <c r="A10084" s="14">
        <v>44525</v>
      </c>
      <c r="B10084" t="s">
        <v>75</v>
      </c>
      <c r="C10084">
        <v>1</v>
      </c>
      <c r="D10084" t="s">
        <v>54</v>
      </c>
      <c r="E10084">
        <v>3001</v>
      </c>
      <c r="F10084" t="s">
        <v>76</v>
      </c>
      <c r="G10084" t="s">
        <v>77</v>
      </c>
      <c r="H10084" t="s">
        <v>51</v>
      </c>
      <c r="I10084" t="s">
        <v>92</v>
      </c>
      <c r="J10084">
        <v>44</v>
      </c>
      <c r="K10084">
        <v>15</v>
      </c>
      <c r="L10084">
        <v>5</v>
      </c>
      <c r="M10084">
        <v>30</v>
      </c>
      <c r="N10084" s="15">
        <v>3000</v>
      </c>
      <c r="O10084" s="15">
        <v>45000</v>
      </c>
    </row>
    <row r="10085" spans="1:15">
      <c r="A10085" s="14">
        <v>44525</v>
      </c>
      <c r="B10085" t="s">
        <v>75</v>
      </c>
      <c r="C10085">
        <v>1</v>
      </c>
      <c r="D10085" t="s">
        <v>54</v>
      </c>
      <c r="E10085">
        <v>3001</v>
      </c>
      <c r="F10085" t="s">
        <v>76</v>
      </c>
      <c r="G10085" t="s">
        <v>77</v>
      </c>
      <c r="H10085" t="s">
        <v>52</v>
      </c>
      <c r="I10085" t="s">
        <v>92</v>
      </c>
      <c r="J10085">
        <v>44</v>
      </c>
      <c r="K10085">
        <v>16.075500000000002</v>
      </c>
      <c r="L10085">
        <v>5</v>
      </c>
      <c r="M10085">
        <v>30</v>
      </c>
      <c r="N10085" s="15">
        <v>3000</v>
      </c>
      <c r="O10085" s="15">
        <v>48226.5</v>
      </c>
    </row>
    <row r="10086" spans="1:15">
      <c r="A10086" s="14">
        <v>44525</v>
      </c>
      <c r="B10086" t="s">
        <v>75</v>
      </c>
      <c r="C10086">
        <v>1</v>
      </c>
      <c r="D10086" t="s">
        <v>54</v>
      </c>
      <c r="E10086">
        <v>3001</v>
      </c>
      <c r="F10086" t="s">
        <v>76</v>
      </c>
      <c r="G10086" t="s">
        <v>77</v>
      </c>
      <c r="H10086" t="s">
        <v>51</v>
      </c>
      <c r="I10086" t="s">
        <v>92</v>
      </c>
      <c r="J10086">
        <v>44</v>
      </c>
      <c r="K10086">
        <v>26</v>
      </c>
      <c r="L10086">
        <v>5</v>
      </c>
      <c r="M10086">
        <v>30</v>
      </c>
      <c r="N10086" s="15">
        <v>2100</v>
      </c>
      <c r="O10086" s="15">
        <v>54600</v>
      </c>
    </row>
    <row r="10087" spans="1:15">
      <c r="A10087" s="14">
        <v>44525</v>
      </c>
      <c r="B10087" t="s">
        <v>75</v>
      </c>
      <c r="C10087">
        <v>1</v>
      </c>
      <c r="D10087" t="s">
        <v>54</v>
      </c>
      <c r="E10087">
        <v>3001</v>
      </c>
      <c r="F10087" t="s">
        <v>76</v>
      </c>
      <c r="G10087" t="s">
        <v>77</v>
      </c>
      <c r="H10087" t="s">
        <v>52</v>
      </c>
      <c r="I10087" t="s">
        <v>92</v>
      </c>
      <c r="J10087">
        <v>44</v>
      </c>
      <c r="K10087">
        <v>29.333400000000001</v>
      </c>
      <c r="L10087">
        <v>5</v>
      </c>
      <c r="M10087">
        <v>30</v>
      </c>
      <c r="N10087" s="15">
        <v>2100</v>
      </c>
      <c r="O10087" s="15">
        <v>61600.14</v>
      </c>
    </row>
    <row r="10088" spans="1:15">
      <c r="A10088" s="14">
        <v>44525</v>
      </c>
      <c r="B10088" t="s">
        <v>75</v>
      </c>
      <c r="C10088">
        <v>1</v>
      </c>
      <c r="D10088" t="s">
        <v>54</v>
      </c>
      <c r="E10088">
        <v>3001</v>
      </c>
      <c r="F10088" t="s">
        <v>76</v>
      </c>
      <c r="G10088" t="s">
        <v>77</v>
      </c>
      <c r="H10088" t="s">
        <v>51</v>
      </c>
      <c r="I10088" t="s">
        <v>92</v>
      </c>
      <c r="J10088">
        <v>44</v>
      </c>
      <c r="K10088">
        <v>26</v>
      </c>
      <c r="L10088">
        <v>5</v>
      </c>
      <c r="M10088">
        <v>30</v>
      </c>
      <c r="N10088" s="15">
        <v>2100</v>
      </c>
      <c r="O10088" s="15">
        <v>54600</v>
      </c>
    </row>
    <row r="10089" spans="1:15">
      <c r="A10089" s="14">
        <v>44525</v>
      </c>
      <c r="B10089" t="s">
        <v>75</v>
      </c>
      <c r="C10089">
        <v>1</v>
      </c>
      <c r="D10089" t="s">
        <v>54</v>
      </c>
      <c r="E10089">
        <v>3001</v>
      </c>
      <c r="F10089" t="s">
        <v>76</v>
      </c>
      <c r="G10089" t="s">
        <v>77</v>
      </c>
      <c r="H10089" t="s">
        <v>52</v>
      </c>
      <c r="I10089" t="s">
        <v>92</v>
      </c>
      <c r="J10089">
        <v>44</v>
      </c>
      <c r="K10089">
        <v>29.333400000000001</v>
      </c>
      <c r="L10089">
        <v>5</v>
      </c>
      <c r="M10089">
        <v>30</v>
      </c>
      <c r="N10089" s="15">
        <v>2100</v>
      </c>
      <c r="O10089" s="15">
        <v>61600.14</v>
      </c>
    </row>
    <row r="10090" spans="1:15">
      <c r="A10090" s="14">
        <v>44525</v>
      </c>
      <c r="B10090" t="s">
        <v>75</v>
      </c>
      <c r="C10090">
        <v>1</v>
      </c>
      <c r="D10090" t="s">
        <v>54</v>
      </c>
      <c r="E10090">
        <v>3001</v>
      </c>
      <c r="F10090" t="s">
        <v>76</v>
      </c>
      <c r="G10090" t="s">
        <v>77</v>
      </c>
      <c r="H10090" t="s">
        <v>51</v>
      </c>
      <c r="I10090" t="s">
        <v>92</v>
      </c>
      <c r="J10090">
        <v>44</v>
      </c>
      <c r="K10090">
        <v>15</v>
      </c>
      <c r="L10090">
        <v>5</v>
      </c>
      <c r="M10090">
        <v>30</v>
      </c>
      <c r="N10090" s="15">
        <v>12000</v>
      </c>
      <c r="O10090" s="15">
        <v>180000</v>
      </c>
    </row>
    <row r="10091" spans="1:15">
      <c r="A10091" s="14">
        <v>44525</v>
      </c>
      <c r="B10091" t="s">
        <v>75</v>
      </c>
      <c r="C10091">
        <v>1</v>
      </c>
      <c r="D10091" t="s">
        <v>54</v>
      </c>
      <c r="E10091">
        <v>3001</v>
      </c>
      <c r="F10091" t="s">
        <v>76</v>
      </c>
      <c r="G10091" t="s">
        <v>77</v>
      </c>
      <c r="H10091" t="s">
        <v>52</v>
      </c>
      <c r="I10091" t="s">
        <v>92</v>
      </c>
      <c r="J10091">
        <v>44</v>
      </c>
      <c r="K10091">
        <v>16.075500000000002</v>
      </c>
      <c r="L10091">
        <v>5</v>
      </c>
      <c r="M10091">
        <v>30</v>
      </c>
      <c r="N10091" s="15">
        <v>12000</v>
      </c>
      <c r="O10091" s="15">
        <v>192906</v>
      </c>
    </row>
    <row r="10092" spans="1:15">
      <c r="A10092" s="14">
        <v>44525</v>
      </c>
      <c r="B10092" t="s">
        <v>75</v>
      </c>
      <c r="C10092">
        <v>1</v>
      </c>
      <c r="D10092" t="s">
        <v>54</v>
      </c>
      <c r="E10092">
        <v>3001</v>
      </c>
      <c r="F10092" t="s">
        <v>76</v>
      </c>
      <c r="G10092" t="s">
        <v>77</v>
      </c>
      <c r="H10092" t="s">
        <v>51</v>
      </c>
      <c r="I10092" t="s">
        <v>92</v>
      </c>
      <c r="J10092">
        <v>44</v>
      </c>
      <c r="K10092">
        <v>15</v>
      </c>
      <c r="L10092">
        <v>5</v>
      </c>
      <c r="M10092">
        <v>30</v>
      </c>
      <c r="N10092" s="15">
        <v>10000</v>
      </c>
      <c r="O10092" s="15">
        <v>150000</v>
      </c>
    </row>
    <row r="10093" spans="1:15">
      <c r="A10093" s="14">
        <v>44525</v>
      </c>
      <c r="B10093" t="s">
        <v>75</v>
      </c>
      <c r="C10093">
        <v>1</v>
      </c>
      <c r="D10093" t="s">
        <v>54</v>
      </c>
      <c r="E10093">
        <v>3001</v>
      </c>
      <c r="F10093" t="s">
        <v>76</v>
      </c>
      <c r="G10093" t="s">
        <v>77</v>
      </c>
      <c r="H10093" t="s">
        <v>52</v>
      </c>
      <c r="I10093" t="s">
        <v>92</v>
      </c>
      <c r="J10093">
        <v>44</v>
      </c>
      <c r="K10093">
        <v>16.075500000000002</v>
      </c>
      <c r="L10093">
        <v>5</v>
      </c>
      <c r="M10093">
        <v>30</v>
      </c>
      <c r="N10093" s="15">
        <v>10000</v>
      </c>
      <c r="O10093" s="15">
        <v>160755</v>
      </c>
    </row>
    <row r="10094" spans="1:15">
      <c r="A10094" s="14">
        <v>44525</v>
      </c>
      <c r="B10094" t="s">
        <v>75</v>
      </c>
      <c r="C10094">
        <v>1</v>
      </c>
      <c r="D10094" t="s">
        <v>54</v>
      </c>
      <c r="E10094">
        <v>3001</v>
      </c>
      <c r="F10094" t="s">
        <v>76</v>
      </c>
      <c r="G10094" t="s">
        <v>77</v>
      </c>
      <c r="H10094" t="s">
        <v>51</v>
      </c>
      <c r="I10094" t="s">
        <v>92</v>
      </c>
      <c r="J10094">
        <v>44</v>
      </c>
      <c r="K10094">
        <v>19</v>
      </c>
      <c r="L10094">
        <v>5</v>
      </c>
      <c r="M10094">
        <v>30</v>
      </c>
      <c r="N10094" s="15">
        <v>21000</v>
      </c>
      <c r="O10094" s="15">
        <v>399000</v>
      </c>
    </row>
    <row r="10095" spans="1:15">
      <c r="A10095" s="14">
        <v>44525</v>
      </c>
      <c r="B10095" t="s">
        <v>75</v>
      </c>
      <c r="C10095">
        <v>1</v>
      </c>
      <c r="D10095" t="s">
        <v>54</v>
      </c>
      <c r="E10095">
        <v>3001</v>
      </c>
      <c r="F10095" t="s">
        <v>76</v>
      </c>
      <c r="G10095" t="s">
        <v>77</v>
      </c>
      <c r="H10095" t="s">
        <v>52</v>
      </c>
      <c r="I10095" t="s">
        <v>92</v>
      </c>
      <c r="J10095">
        <v>44</v>
      </c>
      <c r="K10095">
        <v>20.745100000000001</v>
      </c>
      <c r="L10095">
        <v>5</v>
      </c>
      <c r="M10095">
        <v>30</v>
      </c>
      <c r="N10095" s="15">
        <v>21000</v>
      </c>
      <c r="O10095" s="15">
        <v>435647.1</v>
      </c>
    </row>
    <row r="10096" spans="1:15">
      <c r="A10096" s="14">
        <v>44525</v>
      </c>
      <c r="B10096" t="s">
        <v>75</v>
      </c>
      <c r="C10096">
        <v>1</v>
      </c>
      <c r="D10096" t="s">
        <v>54</v>
      </c>
      <c r="E10096">
        <v>3001</v>
      </c>
      <c r="F10096" t="s">
        <v>76</v>
      </c>
      <c r="G10096" t="s">
        <v>77</v>
      </c>
      <c r="H10096" t="s">
        <v>51</v>
      </c>
      <c r="I10096" t="s">
        <v>92</v>
      </c>
      <c r="J10096">
        <v>44</v>
      </c>
      <c r="K10096">
        <v>26</v>
      </c>
      <c r="L10096">
        <v>5</v>
      </c>
      <c r="M10096">
        <v>30</v>
      </c>
      <c r="N10096" s="15">
        <v>3000</v>
      </c>
      <c r="O10096" s="15">
        <v>78000</v>
      </c>
    </row>
    <row r="10097" spans="1:15">
      <c r="A10097" s="14">
        <v>44525</v>
      </c>
      <c r="B10097" t="s">
        <v>75</v>
      </c>
      <c r="C10097">
        <v>1</v>
      </c>
      <c r="D10097" t="s">
        <v>54</v>
      </c>
      <c r="E10097">
        <v>3001</v>
      </c>
      <c r="F10097" t="s">
        <v>76</v>
      </c>
      <c r="G10097" t="s">
        <v>77</v>
      </c>
      <c r="H10097" t="s">
        <v>52</v>
      </c>
      <c r="I10097" t="s">
        <v>92</v>
      </c>
      <c r="J10097">
        <v>44</v>
      </c>
      <c r="K10097">
        <v>29.333400000000001</v>
      </c>
      <c r="L10097">
        <v>5</v>
      </c>
      <c r="M10097">
        <v>30</v>
      </c>
      <c r="N10097" s="15">
        <v>3000</v>
      </c>
      <c r="O10097" s="15">
        <v>88000.2</v>
      </c>
    </row>
    <row r="10098" spans="1:15">
      <c r="A10098" s="14">
        <v>44525</v>
      </c>
      <c r="B10098" t="s">
        <v>75</v>
      </c>
      <c r="C10098">
        <v>1</v>
      </c>
      <c r="D10098" t="s">
        <v>54</v>
      </c>
      <c r="E10098">
        <v>3001</v>
      </c>
      <c r="F10098" t="s">
        <v>76</v>
      </c>
      <c r="G10098" t="s">
        <v>77</v>
      </c>
      <c r="H10098" t="s">
        <v>51</v>
      </c>
      <c r="I10098" t="s">
        <v>92</v>
      </c>
      <c r="J10098">
        <v>44</v>
      </c>
      <c r="K10098">
        <v>26</v>
      </c>
      <c r="L10098">
        <v>5</v>
      </c>
      <c r="M10098">
        <v>30</v>
      </c>
      <c r="N10098" s="15">
        <v>2100</v>
      </c>
      <c r="O10098" s="15">
        <v>54600</v>
      </c>
    </row>
    <row r="10099" spans="1:15">
      <c r="A10099" s="14">
        <v>44525</v>
      </c>
      <c r="B10099" t="s">
        <v>75</v>
      </c>
      <c r="C10099">
        <v>1</v>
      </c>
      <c r="D10099" t="s">
        <v>54</v>
      </c>
      <c r="E10099">
        <v>3001</v>
      </c>
      <c r="F10099" t="s">
        <v>76</v>
      </c>
      <c r="G10099" t="s">
        <v>77</v>
      </c>
      <c r="H10099" t="s">
        <v>52</v>
      </c>
      <c r="I10099" t="s">
        <v>92</v>
      </c>
      <c r="J10099">
        <v>44</v>
      </c>
      <c r="K10099">
        <v>29.333400000000001</v>
      </c>
      <c r="L10099">
        <v>5</v>
      </c>
      <c r="M10099">
        <v>30</v>
      </c>
      <c r="N10099" s="15">
        <v>2100</v>
      </c>
      <c r="O10099" s="15">
        <v>61600.14</v>
      </c>
    </row>
    <row r="10100" spans="1:15">
      <c r="A10100" s="14">
        <v>44525</v>
      </c>
      <c r="B10100" t="s">
        <v>75</v>
      </c>
      <c r="C10100">
        <v>1</v>
      </c>
      <c r="D10100" t="s">
        <v>54</v>
      </c>
      <c r="E10100">
        <v>3001</v>
      </c>
      <c r="F10100" t="s">
        <v>76</v>
      </c>
      <c r="G10100" t="s">
        <v>77</v>
      </c>
      <c r="H10100" t="s">
        <v>51</v>
      </c>
      <c r="I10100" t="s">
        <v>92</v>
      </c>
      <c r="J10100">
        <v>44</v>
      </c>
      <c r="K10100">
        <v>17</v>
      </c>
      <c r="L10100">
        <v>5</v>
      </c>
      <c r="M10100">
        <v>30</v>
      </c>
      <c r="N10100" s="15">
        <v>21000</v>
      </c>
      <c r="O10100" s="15">
        <v>357000</v>
      </c>
    </row>
    <row r="10101" spans="1:15">
      <c r="A10101" s="14">
        <v>44525</v>
      </c>
      <c r="B10101" t="s">
        <v>75</v>
      </c>
      <c r="C10101">
        <v>1</v>
      </c>
      <c r="D10101" t="s">
        <v>54</v>
      </c>
      <c r="E10101">
        <v>3001</v>
      </c>
      <c r="F10101" t="s">
        <v>76</v>
      </c>
      <c r="G10101" t="s">
        <v>77</v>
      </c>
      <c r="H10101" t="s">
        <v>52</v>
      </c>
      <c r="I10101" t="s">
        <v>92</v>
      </c>
      <c r="J10101">
        <v>44</v>
      </c>
      <c r="K10101">
        <v>18.389199999999999</v>
      </c>
      <c r="L10101">
        <v>5</v>
      </c>
      <c r="M10101">
        <v>30</v>
      </c>
      <c r="N10101" s="15">
        <v>21000</v>
      </c>
      <c r="O10101" s="15">
        <v>386173.2</v>
      </c>
    </row>
    <row r="10102" spans="1:15">
      <c r="A10102" s="14">
        <v>44525</v>
      </c>
      <c r="B10102" t="s">
        <v>75</v>
      </c>
      <c r="C10102">
        <v>1</v>
      </c>
      <c r="D10102" t="s">
        <v>54</v>
      </c>
      <c r="E10102">
        <v>3001</v>
      </c>
      <c r="F10102" t="s">
        <v>76</v>
      </c>
      <c r="G10102" t="s">
        <v>77</v>
      </c>
      <c r="H10102" t="s">
        <v>51</v>
      </c>
      <c r="I10102" t="s">
        <v>92</v>
      </c>
      <c r="J10102">
        <v>44</v>
      </c>
      <c r="K10102">
        <v>26</v>
      </c>
      <c r="L10102">
        <v>5</v>
      </c>
      <c r="M10102">
        <v>30</v>
      </c>
      <c r="N10102" s="15">
        <v>2100</v>
      </c>
      <c r="O10102" s="15">
        <v>54600</v>
      </c>
    </row>
    <row r="10103" spans="1:15">
      <c r="A10103" s="14">
        <v>44525</v>
      </c>
      <c r="B10103" t="s">
        <v>75</v>
      </c>
      <c r="C10103">
        <v>1</v>
      </c>
      <c r="D10103" t="s">
        <v>54</v>
      </c>
      <c r="E10103">
        <v>3001</v>
      </c>
      <c r="F10103" t="s">
        <v>76</v>
      </c>
      <c r="G10103" t="s">
        <v>77</v>
      </c>
      <c r="H10103" t="s">
        <v>52</v>
      </c>
      <c r="I10103" t="s">
        <v>92</v>
      </c>
      <c r="J10103">
        <v>44</v>
      </c>
      <c r="K10103">
        <v>29.333400000000001</v>
      </c>
      <c r="L10103">
        <v>5</v>
      </c>
      <c r="M10103">
        <v>30</v>
      </c>
      <c r="N10103" s="15">
        <v>2100</v>
      </c>
      <c r="O10103" s="15">
        <v>61600.14</v>
      </c>
    </row>
    <row r="10104" spans="1:15">
      <c r="A10104" s="14">
        <v>44525</v>
      </c>
      <c r="B10104" t="s">
        <v>75</v>
      </c>
      <c r="C10104">
        <v>1</v>
      </c>
      <c r="D10104" t="s">
        <v>54</v>
      </c>
      <c r="E10104">
        <v>3001</v>
      </c>
      <c r="F10104" t="s">
        <v>76</v>
      </c>
      <c r="G10104" t="s">
        <v>77</v>
      </c>
      <c r="H10104" t="s">
        <v>51</v>
      </c>
      <c r="I10104" t="s">
        <v>92</v>
      </c>
      <c r="J10104">
        <v>44</v>
      </c>
      <c r="K10104">
        <v>14</v>
      </c>
      <c r="L10104">
        <v>5</v>
      </c>
      <c r="M10104">
        <v>30</v>
      </c>
      <c r="N10104" s="15">
        <v>35000</v>
      </c>
      <c r="O10104" s="15">
        <v>490000</v>
      </c>
    </row>
    <row r="10105" spans="1:15">
      <c r="A10105" s="14">
        <v>44525</v>
      </c>
      <c r="B10105" t="s">
        <v>75</v>
      </c>
      <c r="C10105">
        <v>1</v>
      </c>
      <c r="D10105" t="s">
        <v>54</v>
      </c>
      <c r="E10105">
        <v>3001</v>
      </c>
      <c r="F10105" t="s">
        <v>76</v>
      </c>
      <c r="G10105" t="s">
        <v>77</v>
      </c>
      <c r="H10105" t="s">
        <v>52</v>
      </c>
      <c r="I10105" t="s">
        <v>92</v>
      </c>
      <c r="J10105">
        <v>44</v>
      </c>
      <c r="K10105">
        <v>14.934200000000001</v>
      </c>
      <c r="L10105">
        <v>5</v>
      </c>
      <c r="M10105">
        <v>30</v>
      </c>
      <c r="N10105" s="15">
        <v>35000</v>
      </c>
      <c r="O10105" s="15">
        <v>522697</v>
      </c>
    </row>
    <row r="10106" spans="1:15">
      <c r="A10106" s="14">
        <v>44525</v>
      </c>
      <c r="B10106" t="s">
        <v>75</v>
      </c>
      <c r="C10106">
        <v>1</v>
      </c>
      <c r="D10106" t="s">
        <v>54</v>
      </c>
      <c r="E10106">
        <v>3001</v>
      </c>
      <c r="F10106" t="s">
        <v>76</v>
      </c>
      <c r="G10106" t="s">
        <v>77</v>
      </c>
      <c r="H10106" t="s">
        <v>51</v>
      </c>
      <c r="I10106" t="s">
        <v>92</v>
      </c>
      <c r="J10106">
        <v>44</v>
      </c>
      <c r="K10106">
        <v>22</v>
      </c>
      <c r="L10106">
        <v>5</v>
      </c>
      <c r="M10106">
        <v>30</v>
      </c>
      <c r="N10106" s="15">
        <v>6000</v>
      </c>
      <c r="O10106" s="15">
        <v>132000</v>
      </c>
    </row>
    <row r="10107" spans="1:15">
      <c r="A10107" s="14">
        <v>44525</v>
      </c>
      <c r="B10107" t="s">
        <v>75</v>
      </c>
      <c r="C10107">
        <v>1</v>
      </c>
      <c r="D10107" t="s">
        <v>54</v>
      </c>
      <c r="E10107">
        <v>3001</v>
      </c>
      <c r="F10107" t="s">
        <v>76</v>
      </c>
      <c r="G10107" t="s">
        <v>77</v>
      </c>
      <c r="H10107" t="s">
        <v>52</v>
      </c>
      <c r="I10107" t="s">
        <v>92</v>
      </c>
      <c r="J10107">
        <v>44</v>
      </c>
      <c r="K10107">
        <v>24.3597</v>
      </c>
      <c r="L10107">
        <v>5</v>
      </c>
      <c r="M10107">
        <v>30</v>
      </c>
      <c r="N10107" s="15">
        <v>6000</v>
      </c>
      <c r="O10107" s="15">
        <v>146158.20000000001</v>
      </c>
    </row>
    <row r="10108" spans="1:15">
      <c r="A10108" s="14">
        <v>44525</v>
      </c>
      <c r="B10108" t="s">
        <v>75</v>
      </c>
      <c r="C10108">
        <v>1</v>
      </c>
      <c r="D10108" t="s">
        <v>54</v>
      </c>
      <c r="E10108">
        <v>3001</v>
      </c>
      <c r="F10108" t="s">
        <v>76</v>
      </c>
      <c r="G10108" t="s">
        <v>77</v>
      </c>
      <c r="H10108" t="s">
        <v>51</v>
      </c>
      <c r="I10108" t="s">
        <v>92</v>
      </c>
      <c r="J10108">
        <v>44</v>
      </c>
      <c r="K10108">
        <v>22</v>
      </c>
      <c r="L10108">
        <v>5</v>
      </c>
      <c r="M10108">
        <v>30</v>
      </c>
      <c r="N10108" s="15">
        <v>2000</v>
      </c>
      <c r="O10108" s="15">
        <v>44000</v>
      </c>
    </row>
    <row r="10109" spans="1:15">
      <c r="A10109" s="14">
        <v>44525</v>
      </c>
      <c r="B10109" t="s">
        <v>75</v>
      </c>
      <c r="C10109">
        <v>1</v>
      </c>
      <c r="D10109" t="s">
        <v>54</v>
      </c>
      <c r="E10109">
        <v>3001</v>
      </c>
      <c r="F10109" t="s">
        <v>76</v>
      </c>
      <c r="G10109" t="s">
        <v>77</v>
      </c>
      <c r="H10109" t="s">
        <v>52</v>
      </c>
      <c r="I10109" t="s">
        <v>92</v>
      </c>
      <c r="J10109">
        <v>44</v>
      </c>
      <c r="K10109">
        <v>24.3597</v>
      </c>
      <c r="L10109">
        <v>5</v>
      </c>
      <c r="M10109">
        <v>30</v>
      </c>
      <c r="N10109" s="15">
        <v>2000</v>
      </c>
      <c r="O10109" s="15">
        <v>48719.4</v>
      </c>
    </row>
    <row r="10110" spans="1:15">
      <c r="A10110" s="14">
        <v>44525</v>
      </c>
      <c r="B10110" t="s">
        <v>75</v>
      </c>
      <c r="C10110">
        <v>1</v>
      </c>
      <c r="D10110" t="s">
        <v>54</v>
      </c>
      <c r="E10110">
        <v>3001</v>
      </c>
      <c r="F10110" t="s">
        <v>76</v>
      </c>
      <c r="G10110" t="s">
        <v>77</v>
      </c>
      <c r="H10110" t="s">
        <v>51</v>
      </c>
      <c r="I10110" t="s">
        <v>92</v>
      </c>
      <c r="J10110">
        <v>44</v>
      </c>
      <c r="K10110">
        <v>26</v>
      </c>
      <c r="L10110">
        <v>5</v>
      </c>
      <c r="M10110">
        <v>30</v>
      </c>
      <c r="N10110" s="15">
        <v>3000</v>
      </c>
      <c r="O10110" s="15">
        <v>78000</v>
      </c>
    </row>
    <row r="10111" spans="1:15">
      <c r="A10111" s="14">
        <v>44525</v>
      </c>
      <c r="B10111" t="s">
        <v>75</v>
      </c>
      <c r="C10111">
        <v>1</v>
      </c>
      <c r="D10111" t="s">
        <v>54</v>
      </c>
      <c r="E10111">
        <v>3001</v>
      </c>
      <c r="F10111" t="s">
        <v>76</v>
      </c>
      <c r="G10111" t="s">
        <v>77</v>
      </c>
      <c r="H10111" t="s">
        <v>52</v>
      </c>
      <c r="I10111" t="s">
        <v>92</v>
      </c>
      <c r="J10111">
        <v>44</v>
      </c>
      <c r="K10111">
        <v>29.333400000000001</v>
      </c>
      <c r="L10111">
        <v>5</v>
      </c>
      <c r="M10111">
        <v>30</v>
      </c>
      <c r="N10111" s="15">
        <v>3000</v>
      </c>
      <c r="O10111" s="15">
        <v>88000.2</v>
      </c>
    </row>
    <row r="10112" spans="1:15">
      <c r="A10112" s="14">
        <v>44525</v>
      </c>
      <c r="B10112" t="s">
        <v>75</v>
      </c>
      <c r="C10112">
        <v>1</v>
      </c>
      <c r="D10112" t="s">
        <v>54</v>
      </c>
      <c r="E10112">
        <v>3001</v>
      </c>
      <c r="F10112" t="s">
        <v>76</v>
      </c>
      <c r="G10112" t="s">
        <v>77</v>
      </c>
      <c r="H10112" t="s">
        <v>51</v>
      </c>
      <c r="I10112" t="s">
        <v>92</v>
      </c>
      <c r="J10112">
        <v>44</v>
      </c>
      <c r="K10112">
        <v>26</v>
      </c>
      <c r="L10112">
        <v>5</v>
      </c>
      <c r="M10112">
        <v>30</v>
      </c>
      <c r="N10112" s="15">
        <v>7000</v>
      </c>
      <c r="O10112" s="15">
        <v>182000</v>
      </c>
    </row>
    <row r="10113" spans="1:15">
      <c r="A10113" s="14">
        <v>44525</v>
      </c>
      <c r="B10113" t="s">
        <v>75</v>
      </c>
      <c r="C10113">
        <v>1</v>
      </c>
      <c r="D10113" t="s">
        <v>54</v>
      </c>
      <c r="E10113">
        <v>3001</v>
      </c>
      <c r="F10113" t="s">
        <v>76</v>
      </c>
      <c r="G10113" t="s">
        <v>77</v>
      </c>
      <c r="H10113" t="s">
        <v>52</v>
      </c>
      <c r="I10113" t="s">
        <v>92</v>
      </c>
      <c r="J10113">
        <v>44</v>
      </c>
      <c r="K10113">
        <v>29.333400000000001</v>
      </c>
      <c r="L10113">
        <v>5</v>
      </c>
      <c r="M10113">
        <v>30</v>
      </c>
      <c r="N10113" s="15">
        <v>7000</v>
      </c>
      <c r="O10113" s="15">
        <v>205333.8</v>
      </c>
    </row>
    <row r="10114" spans="1:15">
      <c r="A10114" s="14">
        <v>44525</v>
      </c>
      <c r="B10114" t="s">
        <v>75</v>
      </c>
      <c r="C10114">
        <v>1</v>
      </c>
      <c r="D10114" t="s">
        <v>54</v>
      </c>
      <c r="E10114">
        <v>3001</v>
      </c>
      <c r="F10114" t="s">
        <v>76</v>
      </c>
      <c r="G10114" t="s">
        <v>77</v>
      </c>
      <c r="H10114" t="s">
        <v>51</v>
      </c>
      <c r="I10114" t="s">
        <v>92</v>
      </c>
      <c r="J10114">
        <v>44</v>
      </c>
      <c r="K10114">
        <v>17</v>
      </c>
      <c r="L10114">
        <v>5</v>
      </c>
      <c r="M10114">
        <v>30</v>
      </c>
      <c r="N10114" s="15">
        <v>35000</v>
      </c>
      <c r="O10114" s="15">
        <v>595000</v>
      </c>
    </row>
    <row r="10115" spans="1:15">
      <c r="A10115" s="14">
        <v>44525</v>
      </c>
      <c r="B10115" t="s">
        <v>75</v>
      </c>
      <c r="C10115">
        <v>1</v>
      </c>
      <c r="D10115" t="s">
        <v>54</v>
      </c>
      <c r="E10115">
        <v>3001</v>
      </c>
      <c r="F10115" t="s">
        <v>76</v>
      </c>
      <c r="G10115" t="s">
        <v>77</v>
      </c>
      <c r="H10115" t="s">
        <v>52</v>
      </c>
      <c r="I10115" t="s">
        <v>92</v>
      </c>
      <c r="J10115">
        <v>44</v>
      </c>
      <c r="K10115">
        <v>18.389199999999999</v>
      </c>
      <c r="L10115">
        <v>5</v>
      </c>
      <c r="M10115">
        <v>30</v>
      </c>
      <c r="N10115" s="15">
        <v>35000</v>
      </c>
      <c r="O10115" s="15">
        <v>643622</v>
      </c>
    </row>
    <row r="10116" spans="1:15">
      <c r="A10116" s="14">
        <v>44525</v>
      </c>
      <c r="B10116" t="s">
        <v>75</v>
      </c>
      <c r="C10116">
        <v>1</v>
      </c>
      <c r="D10116" t="s">
        <v>54</v>
      </c>
      <c r="E10116">
        <v>3001</v>
      </c>
      <c r="F10116" t="s">
        <v>76</v>
      </c>
      <c r="G10116" t="s">
        <v>77</v>
      </c>
      <c r="H10116" t="s">
        <v>51</v>
      </c>
      <c r="I10116" t="s">
        <v>92</v>
      </c>
      <c r="J10116">
        <v>44</v>
      </c>
      <c r="K10116">
        <v>22</v>
      </c>
      <c r="L10116">
        <v>5</v>
      </c>
      <c r="M10116">
        <v>30</v>
      </c>
      <c r="N10116" s="15">
        <v>8000</v>
      </c>
      <c r="O10116" s="15">
        <v>176000</v>
      </c>
    </row>
    <row r="10117" spans="1:15">
      <c r="A10117" s="14">
        <v>44525</v>
      </c>
      <c r="B10117" t="s">
        <v>75</v>
      </c>
      <c r="C10117">
        <v>1</v>
      </c>
      <c r="D10117" t="s">
        <v>54</v>
      </c>
      <c r="E10117">
        <v>3001</v>
      </c>
      <c r="F10117" t="s">
        <v>76</v>
      </c>
      <c r="G10117" t="s">
        <v>77</v>
      </c>
      <c r="H10117" t="s">
        <v>52</v>
      </c>
      <c r="I10117" t="s">
        <v>92</v>
      </c>
      <c r="J10117">
        <v>44</v>
      </c>
      <c r="K10117">
        <v>24.3597</v>
      </c>
      <c r="L10117">
        <v>5</v>
      </c>
      <c r="M10117">
        <v>30</v>
      </c>
      <c r="N10117" s="15">
        <v>8000</v>
      </c>
      <c r="O10117" s="15">
        <v>194877.6</v>
      </c>
    </row>
    <row r="10118" spans="1:15">
      <c r="A10118" s="14">
        <v>44525</v>
      </c>
      <c r="B10118" t="s">
        <v>75</v>
      </c>
      <c r="C10118">
        <v>1</v>
      </c>
      <c r="D10118" t="s">
        <v>54</v>
      </c>
      <c r="E10118">
        <v>3001</v>
      </c>
      <c r="F10118" t="s">
        <v>76</v>
      </c>
      <c r="G10118" t="s">
        <v>77</v>
      </c>
      <c r="H10118" t="s">
        <v>51</v>
      </c>
      <c r="I10118" t="s">
        <v>92</v>
      </c>
      <c r="J10118">
        <v>44</v>
      </c>
      <c r="K10118">
        <v>14</v>
      </c>
      <c r="L10118">
        <v>5</v>
      </c>
      <c r="M10118">
        <v>30</v>
      </c>
      <c r="N10118" s="15">
        <v>35000</v>
      </c>
      <c r="O10118" s="15">
        <v>490000</v>
      </c>
    </row>
    <row r="10119" spans="1:15">
      <c r="A10119" s="14">
        <v>44525</v>
      </c>
      <c r="B10119" t="s">
        <v>75</v>
      </c>
      <c r="C10119">
        <v>1</v>
      </c>
      <c r="D10119" t="s">
        <v>54</v>
      </c>
      <c r="E10119">
        <v>3001</v>
      </c>
      <c r="F10119" t="s">
        <v>76</v>
      </c>
      <c r="G10119" t="s">
        <v>77</v>
      </c>
      <c r="H10119" t="s">
        <v>52</v>
      </c>
      <c r="I10119" t="s">
        <v>92</v>
      </c>
      <c r="J10119">
        <v>44</v>
      </c>
      <c r="K10119">
        <v>14.934200000000001</v>
      </c>
      <c r="L10119">
        <v>5</v>
      </c>
      <c r="M10119">
        <v>30</v>
      </c>
      <c r="N10119" s="15">
        <v>35000</v>
      </c>
      <c r="O10119" s="15">
        <v>522697</v>
      </c>
    </row>
    <row r="10120" spans="1:15">
      <c r="A10120" s="14">
        <v>44525</v>
      </c>
      <c r="B10120" t="s">
        <v>75</v>
      </c>
      <c r="C10120">
        <v>1</v>
      </c>
      <c r="D10120" t="s">
        <v>54</v>
      </c>
      <c r="E10120">
        <v>3001</v>
      </c>
      <c r="F10120" t="s">
        <v>76</v>
      </c>
      <c r="G10120" t="s">
        <v>77</v>
      </c>
      <c r="H10120" t="s">
        <v>51</v>
      </c>
      <c r="I10120" t="s">
        <v>92</v>
      </c>
      <c r="J10120">
        <v>44</v>
      </c>
      <c r="K10120">
        <v>15</v>
      </c>
      <c r="L10120">
        <v>5</v>
      </c>
      <c r="M10120">
        <v>30</v>
      </c>
      <c r="N10120" s="15">
        <v>2500</v>
      </c>
      <c r="O10120" s="15">
        <v>37500</v>
      </c>
    </row>
    <row r="10121" spans="1:15">
      <c r="A10121" s="14">
        <v>44525</v>
      </c>
      <c r="B10121" t="s">
        <v>75</v>
      </c>
      <c r="C10121">
        <v>1</v>
      </c>
      <c r="D10121" t="s">
        <v>54</v>
      </c>
      <c r="E10121">
        <v>3001</v>
      </c>
      <c r="F10121" t="s">
        <v>76</v>
      </c>
      <c r="G10121" t="s">
        <v>77</v>
      </c>
      <c r="H10121" t="s">
        <v>52</v>
      </c>
      <c r="I10121" t="s">
        <v>92</v>
      </c>
      <c r="J10121">
        <v>44</v>
      </c>
      <c r="K10121">
        <v>16.075500000000002</v>
      </c>
      <c r="L10121">
        <v>5</v>
      </c>
      <c r="M10121">
        <v>30</v>
      </c>
      <c r="N10121" s="15">
        <v>2500</v>
      </c>
      <c r="O10121" s="15">
        <v>40188.75</v>
      </c>
    </row>
    <row r="10122" spans="1:15">
      <c r="A10122" s="14">
        <v>44525</v>
      </c>
      <c r="B10122" t="s">
        <v>75</v>
      </c>
      <c r="C10122">
        <v>1</v>
      </c>
      <c r="D10122" t="s">
        <v>54</v>
      </c>
      <c r="E10122">
        <v>3001</v>
      </c>
      <c r="F10122" t="s">
        <v>76</v>
      </c>
      <c r="G10122" t="s">
        <v>77</v>
      </c>
      <c r="H10122" t="s">
        <v>51</v>
      </c>
      <c r="I10122" t="s">
        <v>92</v>
      </c>
      <c r="J10122">
        <v>44</v>
      </c>
      <c r="K10122">
        <v>22</v>
      </c>
      <c r="L10122">
        <v>5</v>
      </c>
      <c r="M10122">
        <v>30</v>
      </c>
      <c r="N10122" s="15">
        <v>10000</v>
      </c>
      <c r="O10122" s="15">
        <v>220000</v>
      </c>
    </row>
    <row r="10123" spans="1:15">
      <c r="A10123" s="14">
        <v>44525</v>
      </c>
      <c r="B10123" t="s">
        <v>75</v>
      </c>
      <c r="C10123">
        <v>1</v>
      </c>
      <c r="D10123" t="s">
        <v>54</v>
      </c>
      <c r="E10123">
        <v>3001</v>
      </c>
      <c r="F10123" t="s">
        <v>76</v>
      </c>
      <c r="G10123" t="s">
        <v>77</v>
      </c>
      <c r="H10123" t="s">
        <v>52</v>
      </c>
      <c r="I10123" t="s">
        <v>92</v>
      </c>
      <c r="J10123">
        <v>44</v>
      </c>
      <c r="K10123">
        <v>24.3597</v>
      </c>
      <c r="L10123">
        <v>5</v>
      </c>
      <c r="M10123">
        <v>30</v>
      </c>
      <c r="N10123" s="15">
        <v>10000</v>
      </c>
      <c r="O10123" s="15">
        <v>243597</v>
      </c>
    </row>
    <row r="10124" spans="1:15">
      <c r="A10124" s="14">
        <v>44525</v>
      </c>
      <c r="B10124" t="s">
        <v>75</v>
      </c>
      <c r="C10124">
        <v>1</v>
      </c>
      <c r="D10124" t="s">
        <v>54</v>
      </c>
      <c r="E10124">
        <v>3001</v>
      </c>
      <c r="F10124" t="s">
        <v>76</v>
      </c>
      <c r="G10124" t="s">
        <v>77</v>
      </c>
      <c r="H10124" t="s">
        <v>51</v>
      </c>
      <c r="I10124" t="s">
        <v>92</v>
      </c>
      <c r="J10124">
        <v>44</v>
      </c>
      <c r="K10124">
        <v>19</v>
      </c>
      <c r="L10124">
        <v>5</v>
      </c>
      <c r="M10124">
        <v>30</v>
      </c>
      <c r="N10124" s="15">
        <v>35000</v>
      </c>
      <c r="O10124" s="15">
        <v>665000</v>
      </c>
    </row>
    <row r="10125" spans="1:15">
      <c r="A10125" s="14">
        <v>44525</v>
      </c>
      <c r="B10125" t="s">
        <v>75</v>
      </c>
      <c r="C10125">
        <v>1</v>
      </c>
      <c r="D10125" t="s">
        <v>54</v>
      </c>
      <c r="E10125">
        <v>3001</v>
      </c>
      <c r="F10125" t="s">
        <v>76</v>
      </c>
      <c r="G10125" t="s">
        <v>77</v>
      </c>
      <c r="H10125" t="s">
        <v>52</v>
      </c>
      <c r="I10125" t="s">
        <v>92</v>
      </c>
      <c r="J10125">
        <v>44</v>
      </c>
      <c r="K10125">
        <v>20.745100000000001</v>
      </c>
      <c r="L10125">
        <v>5</v>
      </c>
      <c r="M10125">
        <v>30</v>
      </c>
      <c r="N10125" s="15">
        <v>35000</v>
      </c>
      <c r="O10125" s="15">
        <v>726078.5</v>
      </c>
    </row>
    <row r="10126" spans="1:15">
      <c r="A10126" s="14">
        <v>44525</v>
      </c>
      <c r="B10126" t="s">
        <v>75</v>
      </c>
      <c r="C10126">
        <v>1</v>
      </c>
      <c r="D10126" t="s">
        <v>54</v>
      </c>
      <c r="E10126">
        <v>3001</v>
      </c>
      <c r="F10126" t="s">
        <v>76</v>
      </c>
      <c r="G10126" t="s">
        <v>77</v>
      </c>
      <c r="H10126" t="s">
        <v>51</v>
      </c>
      <c r="I10126" t="s">
        <v>92</v>
      </c>
      <c r="J10126">
        <v>44</v>
      </c>
      <c r="K10126">
        <v>22</v>
      </c>
      <c r="L10126">
        <v>5</v>
      </c>
      <c r="M10126">
        <v>30</v>
      </c>
      <c r="N10126" s="15">
        <v>5000</v>
      </c>
      <c r="O10126" s="15">
        <v>110000</v>
      </c>
    </row>
    <row r="10127" spans="1:15">
      <c r="A10127" s="14">
        <v>44525</v>
      </c>
      <c r="B10127" t="s">
        <v>75</v>
      </c>
      <c r="C10127">
        <v>1</v>
      </c>
      <c r="D10127" t="s">
        <v>54</v>
      </c>
      <c r="E10127">
        <v>3001</v>
      </c>
      <c r="F10127" t="s">
        <v>76</v>
      </c>
      <c r="G10127" t="s">
        <v>77</v>
      </c>
      <c r="H10127" t="s">
        <v>52</v>
      </c>
      <c r="I10127" t="s">
        <v>92</v>
      </c>
      <c r="J10127">
        <v>44</v>
      </c>
      <c r="K10127">
        <v>24.3597</v>
      </c>
      <c r="L10127">
        <v>5</v>
      </c>
      <c r="M10127">
        <v>30</v>
      </c>
      <c r="N10127" s="15">
        <v>5000</v>
      </c>
      <c r="O10127" s="15">
        <v>121798.5</v>
      </c>
    </row>
    <row r="10128" spans="1:15">
      <c r="A10128" s="14">
        <v>44525</v>
      </c>
      <c r="B10128" t="s">
        <v>75</v>
      </c>
      <c r="C10128">
        <v>1</v>
      </c>
      <c r="D10128" t="s">
        <v>54</v>
      </c>
      <c r="E10128">
        <v>3001</v>
      </c>
      <c r="F10128" t="s">
        <v>76</v>
      </c>
      <c r="G10128" t="s">
        <v>77</v>
      </c>
      <c r="H10128" t="s">
        <v>51</v>
      </c>
      <c r="I10128" t="s">
        <v>92</v>
      </c>
      <c r="J10128">
        <v>44</v>
      </c>
      <c r="K10128">
        <v>26</v>
      </c>
      <c r="L10128">
        <v>5</v>
      </c>
      <c r="M10128">
        <v>30</v>
      </c>
      <c r="N10128" s="15">
        <v>6000</v>
      </c>
      <c r="O10128" s="15">
        <v>156000</v>
      </c>
    </row>
    <row r="10129" spans="1:15">
      <c r="A10129" s="14">
        <v>44525</v>
      </c>
      <c r="B10129" t="s">
        <v>75</v>
      </c>
      <c r="C10129">
        <v>1</v>
      </c>
      <c r="D10129" t="s">
        <v>54</v>
      </c>
      <c r="E10129">
        <v>3001</v>
      </c>
      <c r="F10129" t="s">
        <v>76</v>
      </c>
      <c r="G10129" t="s">
        <v>77</v>
      </c>
      <c r="H10129" t="s">
        <v>52</v>
      </c>
      <c r="I10129" t="s">
        <v>92</v>
      </c>
      <c r="J10129">
        <v>44</v>
      </c>
      <c r="K10129">
        <v>29.333400000000001</v>
      </c>
      <c r="L10129">
        <v>5</v>
      </c>
      <c r="M10129">
        <v>30</v>
      </c>
      <c r="N10129" s="15">
        <v>6000</v>
      </c>
      <c r="O10129" s="15">
        <v>176000.4</v>
      </c>
    </row>
    <row r="10130" spans="1:15">
      <c r="A10130" s="14">
        <v>44525</v>
      </c>
      <c r="B10130" t="s">
        <v>75</v>
      </c>
      <c r="C10130">
        <v>1</v>
      </c>
      <c r="D10130" t="s">
        <v>54</v>
      </c>
      <c r="E10130">
        <v>3001</v>
      </c>
      <c r="F10130" t="s">
        <v>76</v>
      </c>
      <c r="G10130" t="s">
        <v>77</v>
      </c>
      <c r="H10130" t="s">
        <v>51</v>
      </c>
      <c r="I10130" t="s">
        <v>92</v>
      </c>
      <c r="J10130">
        <v>44</v>
      </c>
      <c r="K10130">
        <v>26</v>
      </c>
      <c r="L10130">
        <v>5</v>
      </c>
      <c r="M10130">
        <v>30</v>
      </c>
      <c r="N10130" s="15">
        <v>2000</v>
      </c>
      <c r="O10130" s="15">
        <v>52000</v>
      </c>
    </row>
    <row r="10131" spans="1:15">
      <c r="A10131" s="14">
        <v>44525</v>
      </c>
      <c r="B10131" t="s">
        <v>75</v>
      </c>
      <c r="C10131">
        <v>1</v>
      </c>
      <c r="D10131" t="s">
        <v>54</v>
      </c>
      <c r="E10131">
        <v>3001</v>
      </c>
      <c r="F10131" t="s">
        <v>76</v>
      </c>
      <c r="G10131" t="s">
        <v>77</v>
      </c>
      <c r="H10131" t="s">
        <v>52</v>
      </c>
      <c r="I10131" t="s">
        <v>92</v>
      </c>
      <c r="J10131">
        <v>44</v>
      </c>
      <c r="K10131">
        <v>29.333400000000001</v>
      </c>
      <c r="L10131">
        <v>5</v>
      </c>
      <c r="M10131">
        <v>30</v>
      </c>
      <c r="N10131" s="15">
        <v>2000</v>
      </c>
      <c r="O10131" s="15">
        <v>58666.8</v>
      </c>
    </row>
    <row r="10132" spans="1:15">
      <c r="A10132" s="14">
        <v>44525</v>
      </c>
      <c r="B10132" t="s">
        <v>75</v>
      </c>
      <c r="C10132">
        <v>1</v>
      </c>
      <c r="D10132" t="s">
        <v>54</v>
      </c>
      <c r="E10132">
        <v>3001</v>
      </c>
      <c r="F10132" t="s">
        <v>76</v>
      </c>
      <c r="G10132" t="s">
        <v>77</v>
      </c>
      <c r="H10132" t="s">
        <v>51</v>
      </c>
      <c r="I10132" t="s">
        <v>92</v>
      </c>
      <c r="J10132">
        <v>44</v>
      </c>
      <c r="K10132">
        <v>26</v>
      </c>
      <c r="L10132">
        <v>5</v>
      </c>
      <c r="M10132">
        <v>30</v>
      </c>
      <c r="N10132" s="15">
        <v>5000</v>
      </c>
      <c r="O10132" s="15">
        <v>130000</v>
      </c>
    </row>
    <row r="10133" spans="1:15">
      <c r="A10133" s="14">
        <v>44525</v>
      </c>
      <c r="B10133" t="s">
        <v>75</v>
      </c>
      <c r="C10133">
        <v>1</v>
      </c>
      <c r="D10133" t="s">
        <v>54</v>
      </c>
      <c r="E10133">
        <v>3001</v>
      </c>
      <c r="F10133" t="s">
        <v>76</v>
      </c>
      <c r="G10133" t="s">
        <v>77</v>
      </c>
      <c r="H10133" t="s">
        <v>52</v>
      </c>
      <c r="I10133" t="s">
        <v>92</v>
      </c>
      <c r="J10133">
        <v>44</v>
      </c>
      <c r="K10133">
        <v>29.333400000000001</v>
      </c>
      <c r="L10133">
        <v>5</v>
      </c>
      <c r="M10133">
        <v>30</v>
      </c>
      <c r="N10133" s="15">
        <v>5000</v>
      </c>
      <c r="O10133" s="15">
        <v>146667</v>
      </c>
    </row>
    <row r="10134" spans="1:15">
      <c r="A10134" s="14">
        <v>44525</v>
      </c>
      <c r="B10134" t="s">
        <v>75</v>
      </c>
      <c r="C10134">
        <v>1</v>
      </c>
      <c r="D10134" t="s">
        <v>54</v>
      </c>
      <c r="E10134">
        <v>3001</v>
      </c>
      <c r="F10134" t="s">
        <v>76</v>
      </c>
      <c r="G10134" t="s">
        <v>77</v>
      </c>
      <c r="H10134" t="s">
        <v>51</v>
      </c>
      <c r="I10134" t="s">
        <v>92</v>
      </c>
      <c r="J10134">
        <v>44</v>
      </c>
      <c r="K10134">
        <v>22</v>
      </c>
      <c r="L10134">
        <v>5</v>
      </c>
      <c r="M10134">
        <v>30</v>
      </c>
      <c r="N10134" s="15">
        <v>2500</v>
      </c>
      <c r="O10134" s="15">
        <v>55000</v>
      </c>
    </row>
    <row r="10135" spans="1:15">
      <c r="A10135" s="14">
        <v>44525</v>
      </c>
      <c r="B10135" t="s">
        <v>75</v>
      </c>
      <c r="C10135">
        <v>1</v>
      </c>
      <c r="D10135" t="s">
        <v>54</v>
      </c>
      <c r="E10135">
        <v>3001</v>
      </c>
      <c r="F10135" t="s">
        <v>76</v>
      </c>
      <c r="G10135" t="s">
        <v>77</v>
      </c>
      <c r="H10135" t="s">
        <v>52</v>
      </c>
      <c r="I10135" t="s">
        <v>92</v>
      </c>
      <c r="J10135">
        <v>44</v>
      </c>
      <c r="K10135">
        <v>24.3597</v>
      </c>
      <c r="L10135">
        <v>5</v>
      </c>
      <c r="M10135">
        <v>30</v>
      </c>
      <c r="N10135" s="15">
        <v>2500</v>
      </c>
      <c r="O10135" s="15">
        <v>60899.25</v>
      </c>
    </row>
    <row r="10136" spans="1:15">
      <c r="A10136" s="14">
        <v>44525</v>
      </c>
      <c r="B10136" t="s">
        <v>75</v>
      </c>
      <c r="C10136">
        <v>1</v>
      </c>
      <c r="D10136" t="s">
        <v>54</v>
      </c>
      <c r="E10136">
        <v>3001</v>
      </c>
      <c r="F10136" t="s">
        <v>76</v>
      </c>
      <c r="G10136" t="s">
        <v>77</v>
      </c>
      <c r="H10136" t="s">
        <v>51</v>
      </c>
      <c r="I10136" t="s">
        <v>92</v>
      </c>
      <c r="J10136">
        <v>44</v>
      </c>
      <c r="K10136">
        <v>26</v>
      </c>
      <c r="L10136">
        <v>5</v>
      </c>
      <c r="M10136">
        <v>30</v>
      </c>
      <c r="N10136" s="15">
        <v>2000</v>
      </c>
      <c r="O10136" s="15">
        <v>52000</v>
      </c>
    </row>
    <row r="10137" spans="1:15">
      <c r="A10137" s="14">
        <v>44525</v>
      </c>
      <c r="B10137" t="s">
        <v>75</v>
      </c>
      <c r="C10137">
        <v>1</v>
      </c>
      <c r="D10137" t="s">
        <v>54</v>
      </c>
      <c r="E10137">
        <v>3001</v>
      </c>
      <c r="F10137" t="s">
        <v>76</v>
      </c>
      <c r="G10137" t="s">
        <v>77</v>
      </c>
      <c r="H10137" t="s">
        <v>52</v>
      </c>
      <c r="I10137" t="s">
        <v>92</v>
      </c>
      <c r="J10137">
        <v>44</v>
      </c>
      <c r="K10137">
        <v>29.333400000000001</v>
      </c>
      <c r="L10137">
        <v>5</v>
      </c>
      <c r="M10137">
        <v>30</v>
      </c>
      <c r="N10137" s="15">
        <v>2000</v>
      </c>
      <c r="O10137" s="15">
        <v>58666.8</v>
      </c>
    </row>
    <row r="10138" spans="1:15">
      <c r="A10138" s="14">
        <v>44525</v>
      </c>
      <c r="B10138" t="s">
        <v>75</v>
      </c>
      <c r="C10138">
        <v>1</v>
      </c>
      <c r="D10138" t="s">
        <v>54</v>
      </c>
      <c r="E10138">
        <v>3001</v>
      </c>
      <c r="F10138" t="s">
        <v>76</v>
      </c>
      <c r="G10138" t="s">
        <v>77</v>
      </c>
      <c r="H10138" t="s">
        <v>51</v>
      </c>
      <c r="I10138" t="s">
        <v>92</v>
      </c>
      <c r="J10138">
        <v>44</v>
      </c>
      <c r="K10138">
        <v>14</v>
      </c>
      <c r="L10138">
        <v>5</v>
      </c>
      <c r="M10138">
        <v>30</v>
      </c>
      <c r="N10138" s="15">
        <v>21000</v>
      </c>
      <c r="O10138" s="15">
        <v>294000</v>
      </c>
    </row>
    <row r="10139" spans="1:15">
      <c r="A10139" s="14">
        <v>44525</v>
      </c>
      <c r="B10139" t="s">
        <v>75</v>
      </c>
      <c r="C10139">
        <v>1</v>
      </c>
      <c r="D10139" t="s">
        <v>54</v>
      </c>
      <c r="E10139">
        <v>3001</v>
      </c>
      <c r="F10139" t="s">
        <v>76</v>
      </c>
      <c r="G10139" t="s">
        <v>77</v>
      </c>
      <c r="H10139" t="s">
        <v>52</v>
      </c>
      <c r="I10139" t="s">
        <v>92</v>
      </c>
      <c r="J10139">
        <v>44</v>
      </c>
      <c r="K10139">
        <v>14.934200000000001</v>
      </c>
      <c r="L10139">
        <v>5</v>
      </c>
      <c r="M10139">
        <v>30</v>
      </c>
      <c r="N10139" s="15">
        <v>21000</v>
      </c>
      <c r="O10139" s="15">
        <v>313618.2</v>
      </c>
    </row>
    <row r="10140" spans="1:15">
      <c r="A10140" s="14">
        <v>44525</v>
      </c>
      <c r="B10140" t="s">
        <v>75</v>
      </c>
      <c r="C10140">
        <v>1</v>
      </c>
      <c r="D10140" t="s">
        <v>54</v>
      </c>
      <c r="E10140">
        <v>3001</v>
      </c>
      <c r="F10140" t="s">
        <v>76</v>
      </c>
      <c r="G10140" t="s">
        <v>77</v>
      </c>
      <c r="H10140" t="s">
        <v>51</v>
      </c>
      <c r="I10140" t="s">
        <v>92</v>
      </c>
      <c r="J10140">
        <v>44</v>
      </c>
      <c r="K10140">
        <v>26</v>
      </c>
      <c r="L10140">
        <v>5</v>
      </c>
      <c r="M10140">
        <v>30</v>
      </c>
      <c r="N10140" s="15">
        <v>7000</v>
      </c>
      <c r="O10140" s="15">
        <v>182000</v>
      </c>
    </row>
    <row r="10141" spans="1:15">
      <c r="A10141" s="14">
        <v>44525</v>
      </c>
      <c r="B10141" t="s">
        <v>75</v>
      </c>
      <c r="C10141">
        <v>1</v>
      </c>
      <c r="D10141" t="s">
        <v>54</v>
      </c>
      <c r="E10141">
        <v>3001</v>
      </c>
      <c r="F10141" t="s">
        <v>76</v>
      </c>
      <c r="G10141" t="s">
        <v>77</v>
      </c>
      <c r="H10141" t="s">
        <v>52</v>
      </c>
      <c r="I10141" t="s">
        <v>92</v>
      </c>
      <c r="J10141">
        <v>44</v>
      </c>
      <c r="K10141">
        <v>29.333400000000001</v>
      </c>
      <c r="L10141">
        <v>5</v>
      </c>
      <c r="M10141">
        <v>30</v>
      </c>
      <c r="N10141" s="15">
        <v>7000</v>
      </c>
      <c r="O10141" s="15">
        <v>205333.8</v>
      </c>
    </row>
    <row r="10142" spans="1:15">
      <c r="A10142" s="14">
        <v>44525</v>
      </c>
      <c r="B10142" t="s">
        <v>75</v>
      </c>
      <c r="C10142">
        <v>1</v>
      </c>
      <c r="D10142" t="s">
        <v>54</v>
      </c>
      <c r="E10142">
        <v>3001</v>
      </c>
      <c r="F10142" t="s">
        <v>76</v>
      </c>
      <c r="G10142" t="s">
        <v>77</v>
      </c>
      <c r="H10142" t="s">
        <v>51</v>
      </c>
      <c r="I10142" t="s">
        <v>92</v>
      </c>
      <c r="J10142">
        <v>44</v>
      </c>
      <c r="K10142">
        <v>26</v>
      </c>
      <c r="L10142">
        <v>5</v>
      </c>
      <c r="M10142">
        <v>30</v>
      </c>
      <c r="N10142" s="15">
        <v>5000</v>
      </c>
      <c r="O10142" s="15">
        <v>130000</v>
      </c>
    </row>
    <row r="10143" spans="1:15">
      <c r="A10143" s="14">
        <v>44525</v>
      </c>
      <c r="B10143" t="s">
        <v>75</v>
      </c>
      <c r="C10143">
        <v>1</v>
      </c>
      <c r="D10143" t="s">
        <v>54</v>
      </c>
      <c r="E10143">
        <v>3001</v>
      </c>
      <c r="F10143" t="s">
        <v>76</v>
      </c>
      <c r="G10143" t="s">
        <v>77</v>
      </c>
      <c r="H10143" t="s">
        <v>52</v>
      </c>
      <c r="I10143" t="s">
        <v>92</v>
      </c>
      <c r="J10143">
        <v>44</v>
      </c>
      <c r="K10143">
        <v>29.333400000000001</v>
      </c>
      <c r="L10143">
        <v>5</v>
      </c>
      <c r="M10143">
        <v>30</v>
      </c>
      <c r="N10143" s="15">
        <v>5000</v>
      </c>
      <c r="O10143" s="15">
        <v>146667</v>
      </c>
    </row>
    <row r="10144" spans="1:15">
      <c r="A10144" s="14">
        <v>44525</v>
      </c>
      <c r="B10144" t="s">
        <v>75</v>
      </c>
      <c r="C10144">
        <v>1</v>
      </c>
      <c r="D10144" t="s">
        <v>54</v>
      </c>
      <c r="E10144">
        <v>3001</v>
      </c>
      <c r="F10144" t="s">
        <v>76</v>
      </c>
      <c r="G10144" t="s">
        <v>77</v>
      </c>
      <c r="H10144" t="s">
        <v>51</v>
      </c>
      <c r="I10144" t="s">
        <v>92</v>
      </c>
      <c r="J10144">
        <v>44</v>
      </c>
      <c r="K10144">
        <v>22</v>
      </c>
      <c r="L10144">
        <v>5</v>
      </c>
      <c r="M10144">
        <v>30</v>
      </c>
      <c r="N10144" s="15">
        <v>2400</v>
      </c>
      <c r="O10144" s="15">
        <v>52800</v>
      </c>
    </row>
    <row r="10145" spans="1:15">
      <c r="A10145" s="14">
        <v>44525</v>
      </c>
      <c r="B10145" t="s">
        <v>75</v>
      </c>
      <c r="C10145">
        <v>1</v>
      </c>
      <c r="D10145" t="s">
        <v>54</v>
      </c>
      <c r="E10145">
        <v>3001</v>
      </c>
      <c r="F10145" t="s">
        <v>76</v>
      </c>
      <c r="G10145" t="s">
        <v>77</v>
      </c>
      <c r="H10145" t="s">
        <v>52</v>
      </c>
      <c r="I10145" t="s">
        <v>92</v>
      </c>
      <c r="J10145">
        <v>44</v>
      </c>
      <c r="K10145">
        <v>24.3597</v>
      </c>
      <c r="L10145">
        <v>5</v>
      </c>
      <c r="M10145">
        <v>30</v>
      </c>
      <c r="N10145" s="15">
        <v>2400</v>
      </c>
      <c r="O10145" s="15">
        <v>58463.28</v>
      </c>
    </row>
    <row r="10146" spans="1:15">
      <c r="A10146" s="14">
        <v>44525</v>
      </c>
      <c r="B10146" t="s">
        <v>75</v>
      </c>
      <c r="C10146">
        <v>1</v>
      </c>
      <c r="D10146" t="s">
        <v>54</v>
      </c>
      <c r="E10146">
        <v>3001</v>
      </c>
      <c r="F10146" t="s">
        <v>76</v>
      </c>
      <c r="G10146" t="s">
        <v>77</v>
      </c>
      <c r="H10146" t="s">
        <v>51</v>
      </c>
      <c r="I10146" t="s">
        <v>92</v>
      </c>
      <c r="J10146">
        <v>44</v>
      </c>
      <c r="K10146">
        <v>15</v>
      </c>
      <c r="L10146">
        <v>5</v>
      </c>
      <c r="M10146">
        <v>30</v>
      </c>
      <c r="N10146" s="15">
        <v>10000</v>
      </c>
      <c r="O10146" s="15">
        <v>150000</v>
      </c>
    </row>
    <row r="10147" spans="1:15">
      <c r="A10147" s="14">
        <v>44525</v>
      </c>
      <c r="B10147" t="s">
        <v>75</v>
      </c>
      <c r="C10147">
        <v>1</v>
      </c>
      <c r="D10147" t="s">
        <v>54</v>
      </c>
      <c r="E10147">
        <v>3001</v>
      </c>
      <c r="F10147" t="s">
        <v>76</v>
      </c>
      <c r="G10147" t="s">
        <v>77</v>
      </c>
      <c r="H10147" t="s">
        <v>52</v>
      </c>
      <c r="I10147" t="s">
        <v>92</v>
      </c>
      <c r="J10147">
        <v>44</v>
      </c>
      <c r="K10147">
        <v>16.075500000000002</v>
      </c>
      <c r="L10147">
        <v>5</v>
      </c>
      <c r="M10147">
        <v>30</v>
      </c>
      <c r="N10147" s="15">
        <v>10000</v>
      </c>
      <c r="O10147" s="15">
        <v>160755</v>
      </c>
    </row>
    <row r="10148" spans="1:15">
      <c r="A10148" s="14">
        <v>44525</v>
      </c>
      <c r="B10148" t="s">
        <v>75</v>
      </c>
      <c r="C10148">
        <v>1</v>
      </c>
      <c r="D10148" t="s">
        <v>54</v>
      </c>
      <c r="E10148">
        <v>3001</v>
      </c>
      <c r="F10148" t="s">
        <v>76</v>
      </c>
      <c r="G10148" t="s">
        <v>77</v>
      </c>
      <c r="H10148" t="s">
        <v>51</v>
      </c>
      <c r="I10148" t="s">
        <v>92</v>
      </c>
      <c r="J10148">
        <v>44</v>
      </c>
      <c r="K10148">
        <v>26</v>
      </c>
      <c r="L10148">
        <v>5</v>
      </c>
      <c r="M10148">
        <v>30</v>
      </c>
      <c r="N10148" s="15">
        <v>8000</v>
      </c>
      <c r="O10148" s="15">
        <v>208000</v>
      </c>
    </row>
    <row r="10149" spans="1:15">
      <c r="A10149" s="14">
        <v>44525</v>
      </c>
      <c r="B10149" t="s">
        <v>75</v>
      </c>
      <c r="C10149">
        <v>1</v>
      </c>
      <c r="D10149" t="s">
        <v>54</v>
      </c>
      <c r="E10149">
        <v>3001</v>
      </c>
      <c r="F10149" t="s">
        <v>76</v>
      </c>
      <c r="G10149" t="s">
        <v>77</v>
      </c>
      <c r="H10149" t="s">
        <v>52</v>
      </c>
      <c r="I10149" t="s">
        <v>92</v>
      </c>
      <c r="J10149">
        <v>44</v>
      </c>
      <c r="K10149">
        <v>29.333400000000001</v>
      </c>
      <c r="L10149">
        <v>5</v>
      </c>
      <c r="M10149">
        <v>30</v>
      </c>
      <c r="N10149" s="15">
        <v>8000</v>
      </c>
      <c r="O10149" s="15">
        <v>234667.2</v>
      </c>
    </row>
    <row r="10150" spans="1:15">
      <c r="A10150" s="14">
        <v>44525</v>
      </c>
      <c r="B10150" t="s">
        <v>75</v>
      </c>
      <c r="C10150">
        <v>1</v>
      </c>
      <c r="D10150" t="s">
        <v>54</v>
      </c>
      <c r="E10150">
        <v>3001</v>
      </c>
      <c r="F10150" t="s">
        <v>76</v>
      </c>
      <c r="G10150" t="s">
        <v>77</v>
      </c>
      <c r="H10150" t="s">
        <v>51</v>
      </c>
      <c r="I10150" t="s">
        <v>92</v>
      </c>
      <c r="J10150">
        <v>44</v>
      </c>
      <c r="K10150">
        <v>22</v>
      </c>
      <c r="L10150">
        <v>5</v>
      </c>
      <c r="M10150">
        <v>30</v>
      </c>
      <c r="N10150" s="15">
        <v>2000</v>
      </c>
      <c r="O10150" s="15">
        <v>44000</v>
      </c>
    </row>
    <row r="10151" spans="1:15">
      <c r="A10151" s="14">
        <v>44525</v>
      </c>
      <c r="B10151" t="s">
        <v>75</v>
      </c>
      <c r="C10151">
        <v>1</v>
      </c>
      <c r="D10151" t="s">
        <v>54</v>
      </c>
      <c r="E10151">
        <v>3001</v>
      </c>
      <c r="F10151" t="s">
        <v>76</v>
      </c>
      <c r="G10151" t="s">
        <v>77</v>
      </c>
      <c r="H10151" t="s">
        <v>52</v>
      </c>
      <c r="I10151" t="s">
        <v>92</v>
      </c>
      <c r="J10151">
        <v>44</v>
      </c>
      <c r="K10151">
        <v>24.3597</v>
      </c>
      <c r="L10151">
        <v>5</v>
      </c>
      <c r="M10151">
        <v>30</v>
      </c>
      <c r="N10151" s="15">
        <v>2000</v>
      </c>
      <c r="O10151" s="15">
        <v>48719.4</v>
      </c>
    </row>
    <row r="10152" spans="1:15">
      <c r="A10152" s="14">
        <v>44525</v>
      </c>
      <c r="B10152" t="s">
        <v>75</v>
      </c>
      <c r="C10152">
        <v>1</v>
      </c>
      <c r="D10152" t="s">
        <v>54</v>
      </c>
      <c r="E10152">
        <v>3001</v>
      </c>
      <c r="F10152" t="s">
        <v>76</v>
      </c>
      <c r="G10152" t="s">
        <v>77</v>
      </c>
      <c r="H10152" t="s">
        <v>51</v>
      </c>
      <c r="I10152" t="s">
        <v>92</v>
      </c>
      <c r="J10152">
        <v>44</v>
      </c>
      <c r="K10152">
        <v>26</v>
      </c>
      <c r="L10152">
        <v>5</v>
      </c>
      <c r="M10152">
        <v>30</v>
      </c>
      <c r="N10152" s="15">
        <v>7000</v>
      </c>
      <c r="O10152" s="15">
        <v>182000</v>
      </c>
    </row>
    <row r="10153" spans="1:15">
      <c r="A10153" s="14">
        <v>44525</v>
      </c>
      <c r="B10153" t="s">
        <v>75</v>
      </c>
      <c r="C10153">
        <v>1</v>
      </c>
      <c r="D10153" t="s">
        <v>54</v>
      </c>
      <c r="E10153">
        <v>3001</v>
      </c>
      <c r="F10153" t="s">
        <v>76</v>
      </c>
      <c r="G10153" t="s">
        <v>77</v>
      </c>
      <c r="H10153" t="s">
        <v>52</v>
      </c>
      <c r="I10153" t="s">
        <v>92</v>
      </c>
      <c r="J10153">
        <v>44</v>
      </c>
      <c r="K10153">
        <v>29.333400000000001</v>
      </c>
      <c r="L10153">
        <v>5</v>
      </c>
      <c r="M10153">
        <v>30</v>
      </c>
      <c r="N10153" s="15">
        <v>7000</v>
      </c>
      <c r="O10153" s="15">
        <v>205333.8</v>
      </c>
    </row>
    <row r="10154" spans="1:15">
      <c r="A10154" s="14">
        <v>44525</v>
      </c>
      <c r="B10154" t="s">
        <v>75</v>
      </c>
      <c r="C10154">
        <v>1</v>
      </c>
      <c r="D10154" t="s">
        <v>54</v>
      </c>
      <c r="E10154">
        <v>3001</v>
      </c>
      <c r="F10154" t="s">
        <v>76</v>
      </c>
      <c r="G10154" t="s">
        <v>77</v>
      </c>
      <c r="H10154" t="s">
        <v>51</v>
      </c>
      <c r="I10154" t="s">
        <v>92</v>
      </c>
      <c r="J10154">
        <v>44</v>
      </c>
      <c r="K10154">
        <v>26</v>
      </c>
      <c r="L10154">
        <v>5</v>
      </c>
      <c r="M10154">
        <v>30</v>
      </c>
      <c r="N10154" s="15">
        <v>2000</v>
      </c>
      <c r="O10154" s="15">
        <v>52000</v>
      </c>
    </row>
    <row r="10155" spans="1:15">
      <c r="A10155" s="14">
        <v>44525</v>
      </c>
      <c r="B10155" t="s">
        <v>75</v>
      </c>
      <c r="C10155">
        <v>1</v>
      </c>
      <c r="D10155" t="s">
        <v>54</v>
      </c>
      <c r="E10155">
        <v>3001</v>
      </c>
      <c r="F10155" t="s">
        <v>76</v>
      </c>
      <c r="G10155" t="s">
        <v>77</v>
      </c>
      <c r="H10155" t="s">
        <v>52</v>
      </c>
      <c r="I10155" t="s">
        <v>92</v>
      </c>
      <c r="J10155">
        <v>44</v>
      </c>
      <c r="K10155">
        <v>29.333400000000001</v>
      </c>
      <c r="L10155">
        <v>5</v>
      </c>
      <c r="M10155">
        <v>30</v>
      </c>
      <c r="N10155" s="15">
        <v>2000</v>
      </c>
      <c r="O10155" s="15">
        <v>58666.8</v>
      </c>
    </row>
    <row r="10156" spans="1:15">
      <c r="A10156" s="14">
        <v>44525</v>
      </c>
      <c r="B10156" t="s">
        <v>75</v>
      </c>
      <c r="C10156">
        <v>1</v>
      </c>
      <c r="D10156" t="s">
        <v>54</v>
      </c>
      <c r="E10156">
        <v>3001</v>
      </c>
      <c r="F10156" t="s">
        <v>76</v>
      </c>
      <c r="G10156" t="s">
        <v>77</v>
      </c>
      <c r="H10156" t="s">
        <v>51</v>
      </c>
      <c r="I10156" t="s">
        <v>92</v>
      </c>
      <c r="J10156">
        <v>44</v>
      </c>
      <c r="K10156">
        <v>26</v>
      </c>
      <c r="L10156">
        <v>5</v>
      </c>
      <c r="M10156">
        <v>30</v>
      </c>
      <c r="N10156" s="15">
        <v>2000</v>
      </c>
      <c r="O10156" s="15">
        <v>52000</v>
      </c>
    </row>
    <row r="10157" spans="1:15">
      <c r="A10157" s="14">
        <v>44525</v>
      </c>
      <c r="B10157" t="s">
        <v>75</v>
      </c>
      <c r="C10157">
        <v>1</v>
      </c>
      <c r="D10157" t="s">
        <v>54</v>
      </c>
      <c r="E10157">
        <v>3001</v>
      </c>
      <c r="F10157" t="s">
        <v>76</v>
      </c>
      <c r="G10157" t="s">
        <v>77</v>
      </c>
      <c r="H10157" t="s">
        <v>52</v>
      </c>
      <c r="I10157" t="s">
        <v>92</v>
      </c>
      <c r="J10157">
        <v>44</v>
      </c>
      <c r="K10157">
        <v>29.333400000000001</v>
      </c>
      <c r="L10157">
        <v>5</v>
      </c>
      <c r="M10157">
        <v>30</v>
      </c>
      <c r="N10157" s="15">
        <v>2000</v>
      </c>
      <c r="O10157" s="15">
        <v>58666.8</v>
      </c>
    </row>
    <row r="10158" spans="1:15">
      <c r="A10158" s="14">
        <v>44525</v>
      </c>
      <c r="B10158" t="s">
        <v>75</v>
      </c>
      <c r="C10158">
        <v>1</v>
      </c>
      <c r="D10158" t="s">
        <v>54</v>
      </c>
      <c r="E10158">
        <v>3001</v>
      </c>
      <c r="F10158" t="s">
        <v>76</v>
      </c>
      <c r="G10158" t="s">
        <v>77</v>
      </c>
      <c r="H10158" t="s">
        <v>51</v>
      </c>
      <c r="I10158" t="s">
        <v>92</v>
      </c>
      <c r="J10158">
        <v>44</v>
      </c>
      <c r="K10158">
        <v>26</v>
      </c>
      <c r="L10158">
        <v>5</v>
      </c>
      <c r="M10158">
        <v>30</v>
      </c>
      <c r="N10158" s="15">
        <v>2100</v>
      </c>
      <c r="O10158" s="15">
        <v>54600</v>
      </c>
    </row>
    <row r="10159" spans="1:15">
      <c r="A10159" s="14">
        <v>44525</v>
      </c>
      <c r="B10159" t="s">
        <v>75</v>
      </c>
      <c r="C10159">
        <v>1</v>
      </c>
      <c r="D10159" t="s">
        <v>54</v>
      </c>
      <c r="E10159">
        <v>3001</v>
      </c>
      <c r="F10159" t="s">
        <v>76</v>
      </c>
      <c r="G10159" t="s">
        <v>77</v>
      </c>
      <c r="H10159" t="s">
        <v>52</v>
      </c>
      <c r="I10159" t="s">
        <v>92</v>
      </c>
      <c r="J10159">
        <v>44</v>
      </c>
      <c r="K10159">
        <v>29.333400000000001</v>
      </c>
      <c r="L10159">
        <v>5</v>
      </c>
      <c r="M10159">
        <v>30</v>
      </c>
      <c r="N10159" s="15">
        <v>2100</v>
      </c>
      <c r="O10159" s="15">
        <v>61600.14</v>
      </c>
    </row>
    <row r="10160" spans="1:15">
      <c r="A10160" s="14">
        <v>44525</v>
      </c>
      <c r="B10160" t="s">
        <v>75</v>
      </c>
      <c r="C10160">
        <v>1</v>
      </c>
      <c r="D10160" t="s">
        <v>54</v>
      </c>
      <c r="E10160">
        <v>3001</v>
      </c>
      <c r="F10160" t="s">
        <v>76</v>
      </c>
      <c r="G10160" t="s">
        <v>77</v>
      </c>
      <c r="H10160" t="s">
        <v>51</v>
      </c>
      <c r="I10160" t="s">
        <v>92</v>
      </c>
      <c r="J10160">
        <v>44</v>
      </c>
      <c r="K10160">
        <v>22</v>
      </c>
      <c r="L10160">
        <v>5</v>
      </c>
      <c r="M10160">
        <v>30</v>
      </c>
      <c r="N10160" s="15">
        <v>18000</v>
      </c>
      <c r="O10160" s="15">
        <v>396000</v>
      </c>
    </row>
    <row r="10161" spans="1:15">
      <c r="A10161" s="14">
        <v>44525</v>
      </c>
      <c r="B10161" t="s">
        <v>75</v>
      </c>
      <c r="C10161">
        <v>1</v>
      </c>
      <c r="D10161" t="s">
        <v>54</v>
      </c>
      <c r="E10161">
        <v>3001</v>
      </c>
      <c r="F10161" t="s">
        <v>76</v>
      </c>
      <c r="G10161" t="s">
        <v>77</v>
      </c>
      <c r="H10161" t="s">
        <v>52</v>
      </c>
      <c r="I10161" t="s">
        <v>92</v>
      </c>
      <c r="J10161">
        <v>44</v>
      </c>
      <c r="K10161">
        <v>24.3597</v>
      </c>
      <c r="L10161">
        <v>5</v>
      </c>
      <c r="M10161">
        <v>30</v>
      </c>
      <c r="N10161" s="15">
        <v>18000</v>
      </c>
      <c r="O10161" s="15">
        <v>438474.6</v>
      </c>
    </row>
    <row r="10162" spans="1:15">
      <c r="A10162" s="14">
        <v>44525</v>
      </c>
      <c r="B10162" t="s">
        <v>75</v>
      </c>
      <c r="C10162">
        <v>1</v>
      </c>
      <c r="D10162" t="s">
        <v>54</v>
      </c>
      <c r="E10162">
        <v>3001</v>
      </c>
      <c r="F10162" t="s">
        <v>76</v>
      </c>
      <c r="G10162" t="s">
        <v>77</v>
      </c>
      <c r="H10162" t="s">
        <v>51</v>
      </c>
      <c r="I10162" t="s">
        <v>92</v>
      </c>
      <c r="J10162">
        <v>44</v>
      </c>
      <c r="K10162">
        <v>26</v>
      </c>
      <c r="L10162">
        <v>5</v>
      </c>
      <c r="M10162">
        <v>30</v>
      </c>
      <c r="N10162" s="15">
        <v>10000</v>
      </c>
      <c r="O10162" s="15">
        <v>260000</v>
      </c>
    </row>
    <row r="10163" spans="1:15">
      <c r="A10163" s="14">
        <v>44525</v>
      </c>
      <c r="B10163" t="s">
        <v>75</v>
      </c>
      <c r="C10163">
        <v>1</v>
      </c>
      <c r="D10163" t="s">
        <v>54</v>
      </c>
      <c r="E10163">
        <v>3001</v>
      </c>
      <c r="F10163" t="s">
        <v>76</v>
      </c>
      <c r="G10163" t="s">
        <v>77</v>
      </c>
      <c r="H10163" t="s">
        <v>52</v>
      </c>
      <c r="I10163" t="s">
        <v>92</v>
      </c>
      <c r="J10163">
        <v>44</v>
      </c>
      <c r="K10163">
        <v>29.333400000000001</v>
      </c>
      <c r="L10163">
        <v>5</v>
      </c>
      <c r="M10163">
        <v>30</v>
      </c>
      <c r="N10163" s="15">
        <v>10000</v>
      </c>
      <c r="O10163" s="15">
        <v>293334</v>
      </c>
    </row>
    <row r="10164" spans="1:15">
      <c r="A10164" s="14">
        <v>44525</v>
      </c>
      <c r="B10164" t="s">
        <v>75</v>
      </c>
      <c r="C10164">
        <v>1</v>
      </c>
      <c r="D10164" t="s">
        <v>54</v>
      </c>
      <c r="E10164">
        <v>3001</v>
      </c>
      <c r="F10164" t="s">
        <v>76</v>
      </c>
      <c r="G10164" t="s">
        <v>77</v>
      </c>
      <c r="H10164" t="s">
        <v>51</v>
      </c>
      <c r="I10164" t="s">
        <v>92</v>
      </c>
      <c r="J10164">
        <v>44</v>
      </c>
      <c r="K10164">
        <v>26</v>
      </c>
      <c r="L10164">
        <v>5</v>
      </c>
      <c r="M10164">
        <v>30</v>
      </c>
      <c r="N10164" s="15">
        <v>7000</v>
      </c>
      <c r="O10164" s="15">
        <v>182000</v>
      </c>
    </row>
    <row r="10165" spans="1:15">
      <c r="A10165" s="14">
        <v>44525</v>
      </c>
      <c r="B10165" t="s">
        <v>75</v>
      </c>
      <c r="C10165">
        <v>1</v>
      </c>
      <c r="D10165" t="s">
        <v>54</v>
      </c>
      <c r="E10165">
        <v>3001</v>
      </c>
      <c r="F10165" t="s">
        <v>76</v>
      </c>
      <c r="G10165" t="s">
        <v>77</v>
      </c>
      <c r="H10165" t="s">
        <v>52</v>
      </c>
      <c r="I10165" t="s">
        <v>92</v>
      </c>
      <c r="J10165">
        <v>44</v>
      </c>
      <c r="K10165">
        <v>29.333400000000001</v>
      </c>
      <c r="L10165">
        <v>5</v>
      </c>
      <c r="M10165">
        <v>30</v>
      </c>
      <c r="N10165" s="15">
        <v>7000</v>
      </c>
      <c r="O10165" s="15">
        <v>205333.8</v>
      </c>
    </row>
    <row r="10166" spans="1:15">
      <c r="A10166" s="14">
        <v>44525</v>
      </c>
      <c r="B10166" t="s">
        <v>75</v>
      </c>
      <c r="C10166">
        <v>1</v>
      </c>
      <c r="D10166" t="s">
        <v>54</v>
      </c>
      <c r="E10166">
        <v>3001</v>
      </c>
      <c r="F10166" t="s">
        <v>76</v>
      </c>
      <c r="G10166" t="s">
        <v>77</v>
      </c>
      <c r="H10166" t="s">
        <v>51</v>
      </c>
      <c r="I10166" t="s">
        <v>92</v>
      </c>
      <c r="J10166">
        <v>44</v>
      </c>
      <c r="K10166">
        <v>26</v>
      </c>
      <c r="L10166">
        <v>5</v>
      </c>
      <c r="M10166">
        <v>30</v>
      </c>
      <c r="N10166" s="15">
        <v>3000</v>
      </c>
      <c r="O10166" s="15">
        <v>78000</v>
      </c>
    </row>
    <row r="10167" spans="1:15">
      <c r="A10167" s="14">
        <v>44525</v>
      </c>
      <c r="B10167" t="s">
        <v>75</v>
      </c>
      <c r="C10167">
        <v>1</v>
      </c>
      <c r="D10167" t="s">
        <v>54</v>
      </c>
      <c r="E10167">
        <v>3001</v>
      </c>
      <c r="F10167" t="s">
        <v>76</v>
      </c>
      <c r="G10167" t="s">
        <v>77</v>
      </c>
      <c r="H10167" t="s">
        <v>52</v>
      </c>
      <c r="I10167" t="s">
        <v>92</v>
      </c>
      <c r="J10167">
        <v>44</v>
      </c>
      <c r="K10167">
        <v>29.333400000000001</v>
      </c>
      <c r="L10167">
        <v>5</v>
      </c>
      <c r="M10167">
        <v>30</v>
      </c>
      <c r="N10167" s="15">
        <v>3000</v>
      </c>
      <c r="O10167" s="15">
        <v>88000.2</v>
      </c>
    </row>
    <row r="10168" spans="1:15">
      <c r="A10168" s="14">
        <v>44525</v>
      </c>
      <c r="B10168" t="s">
        <v>75</v>
      </c>
      <c r="C10168">
        <v>1</v>
      </c>
      <c r="D10168" t="s">
        <v>54</v>
      </c>
      <c r="E10168">
        <v>3001</v>
      </c>
      <c r="F10168" t="s">
        <v>76</v>
      </c>
      <c r="G10168" t="s">
        <v>77</v>
      </c>
      <c r="H10168" t="s">
        <v>51</v>
      </c>
      <c r="I10168" t="s">
        <v>92</v>
      </c>
      <c r="J10168">
        <v>44</v>
      </c>
      <c r="K10168">
        <v>15</v>
      </c>
      <c r="L10168">
        <v>5</v>
      </c>
      <c r="M10168">
        <v>30</v>
      </c>
      <c r="N10168" s="15">
        <v>4000</v>
      </c>
      <c r="O10168" s="15">
        <v>60000</v>
      </c>
    </row>
    <row r="10169" spans="1:15">
      <c r="A10169" s="14">
        <v>44525</v>
      </c>
      <c r="B10169" t="s">
        <v>75</v>
      </c>
      <c r="C10169">
        <v>1</v>
      </c>
      <c r="D10169" t="s">
        <v>54</v>
      </c>
      <c r="E10169">
        <v>3001</v>
      </c>
      <c r="F10169" t="s">
        <v>76</v>
      </c>
      <c r="G10169" t="s">
        <v>77</v>
      </c>
      <c r="H10169" t="s">
        <v>52</v>
      </c>
      <c r="I10169" t="s">
        <v>92</v>
      </c>
      <c r="J10169">
        <v>44</v>
      </c>
      <c r="K10169">
        <v>16.075500000000002</v>
      </c>
      <c r="L10169">
        <v>5</v>
      </c>
      <c r="M10169">
        <v>30</v>
      </c>
      <c r="N10169" s="15">
        <v>4000</v>
      </c>
      <c r="O10169" s="15">
        <v>64302</v>
      </c>
    </row>
    <row r="10170" spans="1:15">
      <c r="A10170" s="14">
        <v>44525</v>
      </c>
      <c r="B10170" t="s">
        <v>75</v>
      </c>
      <c r="C10170">
        <v>1</v>
      </c>
      <c r="D10170" t="s">
        <v>54</v>
      </c>
      <c r="E10170">
        <v>3001</v>
      </c>
      <c r="F10170" t="s">
        <v>76</v>
      </c>
      <c r="G10170" t="s">
        <v>77</v>
      </c>
      <c r="H10170" t="s">
        <v>51</v>
      </c>
      <c r="I10170" t="s">
        <v>92</v>
      </c>
      <c r="J10170">
        <v>44</v>
      </c>
      <c r="K10170">
        <v>19</v>
      </c>
      <c r="L10170">
        <v>5</v>
      </c>
      <c r="M10170">
        <v>30</v>
      </c>
      <c r="N10170" s="15">
        <v>25000</v>
      </c>
      <c r="O10170" s="15">
        <v>475000</v>
      </c>
    </row>
    <row r="10171" spans="1:15">
      <c r="A10171" s="14">
        <v>44525</v>
      </c>
      <c r="B10171" t="s">
        <v>75</v>
      </c>
      <c r="C10171">
        <v>1</v>
      </c>
      <c r="D10171" t="s">
        <v>54</v>
      </c>
      <c r="E10171">
        <v>3001</v>
      </c>
      <c r="F10171" t="s">
        <v>76</v>
      </c>
      <c r="G10171" t="s">
        <v>77</v>
      </c>
      <c r="H10171" t="s">
        <v>52</v>
      </c>
      <c r="I10171" t="s">
        <v>92</v>
      </c>
      <c r="J10171">
        <v>44</v>
      </c>
      <c r="K10171">
        <v>20.745100000000001</v>
      </c>
      <c r="L10171">
        <v>5</v>
      </c>
      <c r="M10171">
        <v>30</v>
      </c>
      <c r="N10171" s="15">
        <v>25000</v>
      </c>
      <c r="O10171" s="15">
        <v>518627.5</v>
      </c>
    </row>
    <row r="10172" spans="1:15">
      <c r="A10172" s="14">
        <v>44525</v>
      </c>
      <c r="B10172" t="s">
        <v>75</v>
      </c>
      <c r="C10172">
        <v>1</v>
      </c>
      <c r="D10172" t="s">
        <v>54</v>
      </c>
      <c r="E10172">
        <v>3001</v>
      </c>
      <c r="F10172" t="s">
        <v>76</v>
      </c>
      <c r="G10172" t="s">
        <v>77</v>
      </c>
      <c r="H10172" t="s">
        <v>51</v>
      </c>
      <c r="I10172" t="s">
        <v>92</v>
      </c>
      <c r="J10172">
        <v>44</v>
      </c>
      <c r="K10172">
        <v>26</v>
      </c>
      <c r="L10172">
        <v>5</v>
      </c>
      <c r="M10172">
        <v>30</v>
      </c>
      <c r="N10172" s="15">
        <v>2100</v>
      </c>
      <c r="O10172" s="15">
        <v>54600</v>
      </c>
    </row>
    <row r="10173" spans="1:15">
      <c r="A10173" s="14">
        <v>44525</v>
      </c>
      <c r="B10173" t="s">
        <v>75</v>
      </c>
      <c r="C10173">
        <v>1</v>
      </c>
      <c r="D10173" t="s">
        <v>54</v>
      </c>
      <c r="E10173">
        <v>3001</v>
      </c>
      <c r="F10173" t="s">
        <v>76</v>
      </c>
      <c r="G10173" t="s">
        <v>77</v>
      </c>
      <c r="H10173" t="s">
        <v>52</v>
      </c>
      <c r="I10173" t="s">
        <v>92</v>
      </c>
      <c r="J10173">
        <v>44</v>
      </c>
      <c r="K10173">
        <v>29.333400000000001</v>
      </c>
      <c r="L10173">
        <v>5</v>
      </c>
      <c r="M10173">
        <v>30</v>
      </c>
      <c r="N10173" s="15">
        <v>2100</v>
      </c>
      <c r="O10173" s="15">
        <v>61600.14</v>
      </c>
    </row>
    <row r="10174" spans="1:15">
      <c r="A10174" s="14">
        <v>44525</v>
      </c>
      <c r="B10174" t="s">
        <v>75</v>
      </c>
      <c r="C10174">
        <v>1</v>
      </c>
      <c r="D10174" t="s">
        <v>54</v>
      </c>
      <c r="E10174">
        <v>3001</v>
      </c>
      <c r="F10174" t="s">
        <v>76</v>
      </c>
      <c r="G10174" t="s">
        <v>77</v>
      </c>
      <c r="H10174" t="s">
        <v>51</v>
      </c>
      <c r="I10174" t="s">
        <v>92</v>
      </c>
      <c r="J10174">
        <v>44</v>
      </c>
      <c r="K10174">
        <v>26</v>
      </c>
      <c r="L10174">
        <v>5</v>
      </c>
      <c r="M10174">
        <v>30</v>
      </c>
      <c r="N10174" s="15">
        <v>2000</v>
      </c>
      <c r="O10174" s="15">
        <v>52000</v>
      </c>
    </row>
    <row r="10175" spans="1:15">
      <c r="A10175" s="14">
        <v>44525</v>
      </c>
      <c r="B10175" t="s">
        <v>75</v>
      </c>
      <c r="C10175">
        <v>1</v>
      </c>
      <c r="D10175" t="s">
        <v>54</v>
      </c>
      <c r="E10175">
        <v>3001</v>
      </c>
      <c r="F10175" t="s">
        <v>76</v>
      </c>
      <c r="G10175" t="s">
        <v>77</v>
      </c>
      <c r="H10175" t="s">
        <v>52</v>
      </c>
      <c r="I10175" t="s">
        <v>92</v>
      </c>
      <c r="J10175">
        <v>44</v>
      </c>
      <c r="K10175">
        <v>29.333400000000001</v>
      </c>
      <c r="L10175">
        <v>5</v>
      </c>
      <c r="M10175">
        <v>30</v>
      </c>
      <c r="N10175" s="15">
        <v>2000</v>
      </c>
      <c r="O10175" s="15">
        <v>58666.8</v>
      </c>
    </row>
    <row r="10176" spans="1:15">
      <c r="A10176" s="14">
        <v>44525</v>
      </c>
      <c r="B10176" t="s">
        <v>75</v>
      </c>
      <c r="C10176">
        <v>1</v>
      </c>
      <c r="D10176" t="s">
        <v>54</v>
      </c>
      <c r="E10176">
        <v>3001</v>
      </c>
      <c r="F10176" t="s">
        <v>76</v>
      </c>
      <c r="G10176" t="s">
        <v>77</v>
      </c>
      <c r="H10176" t="s">
        <v>51</v>
      </c>
      <c r="I10176" t="s">
        <v>92</v>
      </c>
      <c r="J10176">
        <v>44</v>
      </c>
      <c r="K10176">
        <v>22</v>
      </c>
      <c r="L10176">
        <v>5</v>
      </c>
      <c r="M10176">
        <v>30</v>
      </c>
      <c r="N10176" s="15">
        <v>2100</v>
      </c>
      <c r="O10176" s="15">
        <v>46200</v>
      </c>
    </row>
    <row r="10177" spans="1:15">
      <c r="A10177" s="14">
        <v>44525</v>
      </c>
      <c r="B10177" t="s">
        <v>75</v>
      </c>
      <c r="C10177">
        <v>1</v>
      </c>
      <c r="D10177" t="s">
        <v>54</v>
      </c>
      <c r="E10177">
        <v>3001</v>
      </c>
      <c r="F10177" t="s">
        <v>76</v>
      </c>
      <c r="G10177" t="s">
        <v>77</v>
      </c>
      <c r="H10177" t="s">
        <v>52</v>
      </c>
      <c r="I10177" t="s">
        <v>92</v>
      </c>
      <c r="J10177">
        <v>44</v>
      </c>
      <c r="K10177">
        <v>24.3597</v>
      </c>
      <c r="L10177">
        <v>5</v>
      </c>
      <c r="M10177">
        <v>30</v>
      </c>
      <c r="N10177" s="15">
        <v>2100</v>
      </c>
      <c r="O10177" s="15">
        <v>51155.37</v>
      </c>
    </row>
    <row r="10178" spans="1:15">
      <c r="A10178" s="14">
        <v>44525</v>
      </c>
      <c r="B10178" t="s">
        <v>75</v>
      </c>
      <c r="C10178">
        <v>1</v>
      </c>
      <c r="D10178" t="s">
        <v>54</v>
      </c>
      <c r="E10178">
        <v>3001</v>
      </c>
      <c r="F10178" t="s">
        <v>76</v>
      </c>
      <c r="G10178" t="s">
        <v>77</v>
      </c>
      <c r="H10178" t="s">
        <v>51</v>
      </c>
      <c r="I10178" t="s">
        <v>92</v>
      </c>
      <c r="J10178">
        <v>44</v>
      </c>
      <c r="K10178">
        <v>26</v>
      </c>
      <c r="L10178">
        <v>5</v>
      </c>
      <c r="M10178">
        <v>30</v>
      </c>
      <c r="N10178" s="15">
        <v>2100</v>
      </c>
      <c r="O10178" s="15">
        <v>54600</v>
      </c>
    </row>
    <row r="10179" spans="1:15">
      <c r="A10179" s="14">
        <v>44525</v>
      </c>
      <c r="B10179" t="s">
        <v>75</v>
      </c>
      <c r="C10179">
        <v>1</v>
      </c>
      <c r="D10179" t="s">
        <v>54</v>
      </c>
      <c r="E10179">
        <v>3001</v>
      </c>
      <c r="F10179" t="s">
        <v>76</v>
      </c>
      <c r="G10179" t="s">
        <v>77</v>
      </c>
      <c r="H10179" t="s">
        <v>52</v>
      </c>
      <c r="I10179" t="s">
        <v>92</v>
      </c>
      <c r="J10179">
        <v>44</v>
      </c>
      <c r="K10179">
        <v>29.333400000000001</v>
      </c>
      <c r="L10179">
        <v>5</v>
      </c>
      <c r="M10179">
        <v>30</v>
      </c>
      <c r="N10179" s="15">
        <v>2100</v>
      </c>
      <c r="O10179" s="15">
        <v>61600.14</v>
      </c>
    </row>
    <row r="10180" spans="1:15">
      <c r="A10180" s="14">
        <v>44525</v>
      </c>
      <c r="B10180" t="s">
        <v>75</v>
      </c>
      <c r="C10180">
        <v>1</v>
      </c>
      <c r="D10180" t="s">
        <v>54</v>
      </c>
      <c r="E10180">
        <v>3001</v>
      </c>
      <c r="F10180" t="s">
        <v>76</v>
      </c>
      <c r="G10180" t="s">
        <v>77</v>
      </c>
      <c r="H10180" t="s">
        <v>51</v>
      </c>
      <c r="I10180" t="s">
        <v>92</v>
      </c>
      <c r="J10180">
        <v>44</v>
      </c>
      <c r="K10180">
        <v>26</v>
      </c>
      <c r="L10180">
        <v>5</v>
      </c>
      <c r="M10180">
        <v>30</v>
      </c>
      <c r="N10180" s="15">
        <v>5000</v>
      </c>
      <c r="O10180" s="15">
        <v>130000</v>
      </c>
    </row>
    <row r="10181" spans="1:15">
      <c r="A10181" s="14">
        <v>44525</v>
      </c>
      <c r="B10181" t="s">
        <v>75</v>
      </c>
      <c r="C10181">
        <v>1</v>
      </c>
      <c r="D10181" t="s">
        <v>54</v>
      </c>
      <c r="E10181">
        <v>3001</v>
      </c>
      <c r="F10181" t="s">
        <v>76</v>
      </c>
      <c r="G10181" t="s">
        <v>77</v>
      </c>
      <c r="H10181" t="s">
        <v>52</v>
      </c>
      <c r="I10181" t="s">
        <v>92</v>
      </c>
      <c r="J10181">
        <v>44</v>
      </c>
      <c r="K10181">
        <v>29.333400000000001</v>
      </c>
      <c r="L10181">
        <v>5</v>
      </c>
      <c r="M10181">
        <v>30</v>
      </c>
      <c r="N10181" s="15">
        <v>5000</v>
      </c>
      <c r="O10181" s="15">
        <v>146667</v>
      </c>
    </row>
    <row r="10182" spans="1:15">
      <c r="A10182" s="14">
        <v>44525</v>
      </c>
      <c r="B10182" t="s">
        <v>75</v>
      </c>
      <c r="C10182">
        <v>1</v>
      </c>
      <c r="D10182" t="s">
        <v>54</v>
      </c>
      <c r="E10182">
        <v>3001</v>
      </c>
      <c r="F10182" t="s">
        <v>76</v>
      </c>
      <c r="G10182" t="s">
        <v>77</v>
      </c>
      <c r="H10182" t="s">
        <v>51</v>
      </c>
      <c r="I10182" t="s">
        <v>92</v>
      </c>
      <c r="J10182">
        <v>44</v>
      </c>
      <c r="K10182">
        <v>15</v>
      </c>
      <c r="L10182">
        <v>5</v>
      </c>
      <c r="M10182">
        <v>30</v>
      </c>
      <c r="N10182" s="15">
        <v>5000</v>
      </c>
      <c r="O10182" s="15">
        <v>75000</v>
      </c>
    </row>
    <row r="10183" spans="1:15">
      <c r="A10183" s="14">
        <v>44525</v>
      </c>
      <c r="B10183" t="s">
        <v>75</v>
      </c>
      <c r="C10183">
        <v>1</v>
      </c>
      <c r="D10183" t="s">
        <v>54</v>
      </c>
      <c r="E10183">
        <v>3001</v>
      </c>
      <c r="F10183" t="s">
        <v>76</v>
      </c>
      <c r="G10183" t="s">
        <v>77</v>
      </c>
      <c r="H10183" t="s">
        <v>52</v>
      </c>
      <c r="I10183" t="s">
        <v>92</v>
      </c>
      <c r="J10183">
        <v>44</v>
      </c>
      <c r="K10183">
        <v>16.075500000000002</v>
      </c>
      <c r="L10183">
        <v>5</v>
      </c>
      <c r="M10183">
        <v>30</v>
      </c>
      <c r="N10183" s="15">
        <v>5000</v>
      </c>
      <c r="O10183" s="15">
        <v>80377.5</v>
      </c>
    </row>
    <row r="10184" spans="1:15">
      <c r="A10184" s="14">
        <v>44525</v>
      </c>
      <c r="B10184" t="s">
        <v>75</v>
      </c>
      <c r="C10184">
        <v>1</v>
      </c>
      <c r="D10184" t="s">
        <v>54</v>
      </c>
      <c r="E10184">
        <v>3001</v>
      </c>
      <c r="F10184" t="s">
        <v>76</v>
      </c>
      <c r="G10184" t="s">
        <v>77</v>
      </c>
      <c r="H10184" t="s">
        <v>51</v>
      </c>
      <c r="I10184" t="s">
        <v>92</v>
      </c>
      <c r="J10184">
        <v>44</v>
      </c>
      <c r="K10184">
        <v>26</v>
      </c>
      <c r="L10184">
        <v>5</v>
      </c>
      <c r="M10184">
        <v>30</v>
      </c>
      <c r="N10184" s="15">
        <v>2000</v>
      </c>
      <c r="O10184" s="15">
        <v>52000</v>
      </c>
    </row>
    <row r="10185" spans="1:15">
      <c r="A10185" s="14">
        <v>44525</v>
      </c>
      <c r="B10185" t="s">
        <v>75</v>
      </c>
      <c r="C10185">
        <v>1</v>
      </c>
      <c r="D10185" t="s">
        <v>54</v>
      </c>
      <c r="E10185">
        <v>3001</v>
      </c>
      <c r="F10185" t="s">
        <v>76</v>
      </c>
      <c r="G10185" t="s">
        <v>77</v>
      </c>
      <c r="H10185" t="s">
        <v>52</v>
      </c>
      <c r="I10185" t="s">
        <v>92</v>
      </c>
      <c r="J10185">
        <v>44</v>
      </c>
      <c r="K10185">
        <v>29.333400000000001</v>
      </c>
      <c r="L10185">
        <v>5</v>
      </c>
      <c r="M10185">
        <v>30</v>
      </c>
      <c r="N10185" s="15">
        <v>2000</v>
      </c>
      <c r="O10185" s="15">
        <v>58666.8</v>
      </c>
    </row>
    <row r="10186" spans="1:15">
      <c r="A10186" s="14">
        <v>44525</v>
      </c>
      <c r="B10186" t="s">
        <v>75</v>
      </c>
      <c r="C10186">
        <v>1</v>
      </c>
      <c r="D10186" t="s">
        <v>54</v>
      </c>
      <c r="E10186">
        <v>3001</v>
      </c>
      <c r="F10186" t="s">
        <v>76</v>
      </c>
      <c r="G10186" t="s">
        <v>77</v>
      </c>
      <c r="H10186" t="s">
        <v>51</v>
      </c>
      <c r="I10186" t="s">
        <v>92</v>
      </c>
      <c r="J10186">
        <v>44</v>
      </c>
      <c r="K10186">
        <v>26</v>
      </c>
      <c r="L10186">
        <v>5</v>
      </c>
      <c r="M10186">
        <v>30</v>
      </c>
      <c r="N10186" s="15">
        <v>2100</v>
      </c>
      <c r="O10186" s="15">
        <v>54600</v>
      </c>
    </row>
    <row r="10187" spans="1:15">
      <c r="A10187" s="14">
        <v>44525</v>
      </c>
      <c r="B10187" t="s">
        <v>75</v>
      </c>
      <c r="C10187">
        <v>1</v>
      </c>
      <c r="D10187" t="s">
        <v>54</v>
      </c>
      <c r="E10187">
        <v>3001</v>
      </c>
      <c r="F10187" t="s">
        <v>76</v>
      </c>
      <c r="G10187" t="s">
        <v>77</v>
      </c>
      <c r="H10187" t="s">
        <v>52</v>
      </c>
      <c r="I10187" t="s">
        <v>92</v>
      </c>
      <c r="J10187">
        <v>44</v>
      </c>
      <c r="K10187">
        <v>29.333400000000001</v>
      </c>
      <c r="L10187">
        <v>5</v>
      </c>
      <c r="M10187">
        <v>30</v>
      </c>
      <c r="N10187" s="15">
        <v>2100</v>
      </c>
      <c r="O10187" s="15">
        <v>61600.14</v>
      </c>
    </row>
    <row r="10188" spans="1:15">
      <c r="A10188" s="14">
        <v>44525</v>
      </c>
      <c r="B10188" t="s">
        <v>75</v>
      </c>
      <c r="C10188">
        <v>1</v>
      </c>
      <c r="D10188" t="s">
        <v>54</v>
      </c>
      <c r="E10188">
        <v>3001</v>
      </c>
      <c r="F10188" t="s">
        <v>76</v>
      </c>
      <c r="G10188" t="s">
        <v>77</v>
      </c>
      <c r="H10188" t="s">
        <v>51</v>
      </c>
      <c r="I10188" t="s">
        <v>92</v>
      </c>
      <c r="J10188">
        <v>44</v>
      </c>
      <c r="K10188">
        <v>26</v>
      </c>
      <c r="L10188">
        <v>5</v>
      </c>
      <c r="M10188">
        <v>30</v>
      </c>
      <c r="N10188" s="15">
        <v>2100</v>
      </c>
      <c r="O10188" s="15">
        <v>54600</v>
      </c>
    </row>
    <row r="10189" spans="1:15">
      <c r="A10189" s="14">
        <v>44525</v>
      </c>
      <c r="B10189" t="s">
        <v>75</v>
      </c>
      <c r="C10189">
        <v>1</v>
      </c>
      <c r="D10189" t="s">
        <v>54</v>
      </c>
      <c r="E10189">
        <v>3001</v>
      </c>
      <c r="F10189" t="s">
        <v>76</v>
      </c>
      <c r="G10189" t="s">
        <v>77</v>
      </c>
      <c r="H10189" t="s">
        <v>52</v>
      </c>
      <c r="I10189" t="s">
        <v>92</v>
      </c>
      <c r="J10189">
        <v>44</v>
      </c>
      <c r="K10189">
        <v>29.333400000000001</v>
      </c>
      <c r="L10189">
        <v>5</v>
      </c>
      <c r="M10189">
        <v>30</v>
      </c>
      <c r="N10189" s="15">
        <v>2100</v>
      </c>
      <c r="O10189" s="15">
        <v>61600.14</v>
      </c>
    </row>
    <row r="10190" spans="1:15">
      <c r="A10190" s="14">
        <v>44525</v>
      </c>
      <c r="B10190" t="s">
        <v>75</v>
      </c>
      <c r="C10190">
        <v>1</v>
      </c>
      <c r="D10190" t="s">
        <v>54</v>
      </c>
      <c r="E10190">
        <v>3001</v>
      </c>
      <c r="F10190" t="s">
        <v>76</v>
      </c>
      <c r="G10190" t="s">
        <v>77</v>
      </c>
      <c r="H10190" t="s">
        <v>51</v>
      </c>
      <c r="I10190" t="s">
        <v>92</v>
      </c>
      <c r="J10190">
        <v>44</v>
      </c>
      <c r="K10190">
        <v>26</v>
      </c>
      <c r="L10190">
        <v>5</v>
      </c>
      <c r="M10190">
        <v>30</v>
      </c>
      <c r="N10190" s="15">
        <v>20000</v>
      </c>
      <c r="O10190" s="15">
        <v>520000</v>
      </c>
    </row>
    <row r="10191" spans="1:15">
      <c r="A10191" s="14">
        <v>44525</v>
      </c>
      <c r="B10191" t="s">
        <v>75</v>
      </c>
      <c r="C10191">
        <v>1</v>
      </c>
      <c r="D10191" t="s">
        <v>54</v>
      </c>
      <c r="E10191">
        <v>3001</v>
      </c>
      <c r="F10191" t="s">
        <v>76</v>
      </c>
      <c r="G10191" t="s">
        <v>77</v>
      </c>
      <c r="H10191" t="s">
        <v>52</v>
      </c>
      <c r="I10191" t="s">
        <v>92</v>
      </c>
      <c r="J10191">
        <v>44</v>
      </c>
      <c r="K10191">
        <v>29.333400000000001</v>
      </c>
      <c r="L10191">
        <v>5</v>
      </c>
      <c r="M10191">
        <v>30</v>
      </c>
      <c r="N10191" s="15">
        <v>20000</v>
      </c>
      <c r="O10191" s="15">
        <v>586668</v>
      </c>
    </row>
    <row r="10192" spans="1:15">
      <c r="A10192" s="14">
        <v>44525</v>
      </c>
      <c r="B10192" t="s">
        <v>75</v>
      </c>
      <c r="C10192">
        <v>1</v>
      </c>
      <c r="D10192" t="s">
        <v>54</v>
      </c>
      <c r="E10192">
        <v>3001</v>
      </c>
      <c r="F10192" t="s">
        <v>76</v>
      </c>
      <c r="G10192" t="s">
        <v>77</v>
      </c>
      <c r="H10192" t="s">
        <v>51</v>
      </c>
      <c r="I10192" t="s">
        <v>92</v>
      </c>
      <c r="J10192">
        <v>44</v>
      </c>
      <c r="K10192">
        <v>26</v>
      </c>
      <c r="L10192">
        <v>5</v>
      </c>
      <c r="M10192">
        <v>30</v>
      </c>
      <c r="N10192" s="15">
        <v>2100</v>
      </c>
      <c r="O10192" s="15">
        <v>54600</v>
      </c>
    </row>
    <row r="10193" spans="1:15">
      <c r="A10193" s="14">
        <v>44525</v>
      </c>
      <c r="B10193" t="s">
        <v>75</v>
      </c>
      <c r="C10193">
        <v>1</v>
      </c>
      <c r="D10193" t="s">
        <v>54</v>
      </c>
      <c r="E10193">
        <v>3001</v>
      </c>
      <c r="F10193" t="s">
        <v>76</v>
      </c>
      <c r="G10193" t="s">
        <v>77</v>
      </c>
      <c r="H10193" t="s">
        <v>52</v>
      </c>
      <c r="I10193" t="s">
        <v>92</v>
      </c>
      <c r="J10193">
        <v>44</v>
      </c>
      <c r="K10193">
        <v>29.333400000000001</v>
      </c>
      <c r="L10193">
        <v>5</v>
      </c>
      <c r="M10193">
        <v>30</v>
      </c>
      <c r="N10193" s="15">
        <v>2100</v>
      </c>
      <c r="O10193" s="15">
        <v>61600.14</v>
      </c>
    </row>
    <row r="10194" spans="1:15">
      <c r="A10194" s="14">
        <v>44525</v>
      </c>
      <c r="B10194" t="s">
        <v>75</v>
      </c>
      <c r="C10194">
        <v>1</v>
      </c>
      <c r="D10194" t="s">
        <v>54</v>
      </c>
      <c r="E10194">
        <v>3001</v>
      </c>
      <c r="F10194" t="s">
        <v>76</v>
      </c>
      <c r="G10194" t="s">
        <v>77</v>
      </c>
      <c r="H10194" t="s">
        <v>51</v>
      </c>
      <c r="I10194" t="s">
        <v>92</v>
      </c>
      <c r="J10194">
        <v>44</v>
      </c>
      <c r="K10194">
        <v>26</v>
      </c>
      <c r="L10194">
        <v>5</v>
      </c>
      <c r="M10194">
        <v>30</v>
      </c>
      <c r="N10194" s="15">
        <v>2000</v>
      </c>
      <c r="O10194" s="15">
        <v>52000</v>
      </c>
    </row>
    <row r="10195" spans="1:15">
      <c r="A10195" s="14">
        <v>44525</v>
      </c>
      <c r="B10195" t="s">
        <v>75</v>
      </c>
      <c r="C10195">
        <v>1</v>
      </c>
      <c r="D10195" t="s">
        <v>54</v>
      </c>
      <c r="E10195">
        <v>3001</v>
      </c>
      <c r="F10195" t="s">
        <v>76</v>
      </c>
      <c r="G10195" t="s">
        <v>77</v>
      </c>
      <c r="H10195" t="s">
        <v>52</v>
      </c>
      <c r="I10195" t="s">
        <v>92</v>
      </c>
      <c r="J10195">
        <v>44</v>
      </c>
      <c r="K10195">
        <v>29.333400000000001</v>
      </c>
      <c r="L10195">
        <v>5</v>
      </c>
      <c r="M10195">
        <v>30</v>
      </c>
      <c r="N10195" s="15">
        <v>2000</v>
      </c>
      <c r="O10195" s="15">
        <v>58666.8</v>
      </c>
    </row>
    <row r="10196" spans="1:15">
      <c r="A10196" s="14">
        <v>44525</v>
      </c>
      <c r="B10196" t="s">
        <v>73</v>
      </c>
      <c r="C10196">
        <v>1</v>
      </c>
      <c r="D10196" t="s">
        <v>54</v>
      </c>
      <c r="E10196">
        <v>3001</v>
      </c>
      <c r="F10196" t="s">
        <v>78</v>
      </c>
      <c r="G10196" t="s">
        <v>117</v>
      </c>
      <c r="H10196" t="s">
        <v>51</v>
      </c>
      <c r="I10196" t="s">
        <v>118</v>
      </c>
      <c r="J10196">
        <v>44</v>
      </c>
      <c r="K10196">
        <v>20</v>
      </c>
      <c r="L10196">
        <v>12</v>
      </c>
      <c r="M10196">
        <v>30</v>
      </c>
      <c r="N10196" s="15">
        <v>18269.919999999998</v>
      </c>
      <c r="O10196" s="15">
        <v>365398.4</v>
      </c>
    </row>
    <row r="10197" spans="1:15">
      <c r="A10197" s="14">
        <v>44525</v>
      </c>
      <c r="B10197" t="s">
        <v>73</v>
      </c>
      <c r="C10197">
        <v>1</v>
      </c>
      <c r="D10197" t="s">
        <v>54</v>
      </c>
      <c r="E10197">
        <v>3001</v>
      </c>
      <c r="F10197" t="s">
        <v>78</v>
      </c>
      <c r="G10197" t="s">
        <v>117</v>
      </c>
      <c r="H10197" t="s">
        <v>52</v>
      </c>
      <c r="I10197" t="s">
        <v>118</v>
      </c>
      <c r="J10197">
        <v>44</v>
      </c>
      <c r="K10197">
        <v>21.9391</v>
      </c>
      <c r="L10197">
        <v>12</v>
      </c>
      <c r="M10197">
        <v>30</v>
      </c>
      <c r="N10197" s="15">
        <v>18269.919999999998</v>
      </c>
      <c r="O10197" s="15">
        <v>400825.60187200003</v>
      </c>
    </row>
    <row r="10198" spans="1:15">
      <c r="A10198" s="14">
        <v>44525</v>
      </c>
      <c r="B10198" t="s">
        <v>73</v>
      </c>
      <c r="C10198">
        <v>1</v>
      </c>
      <c r="D10198" t="s">
        <v>54</v>
      </c>
      <c r="E10198">
        <v>3001</v>
      </c>
      <c r="F10198" t="s">
        <v>78</v>
      </c>
      <c r="G10198" t="s">
        <v>117</v>
      </c>
      <c r="H10198" t="s">
        <v>51</v>
      </c>
      <c r="I10198" t="s">
        <v>118</v>
      </c>
      <c r="J10198">
        <v>44</v>
      </c>
      <c r="K10198">
        <v>16.96</v>
      </c>
      <c r="L10198">
        <v>8</v>
      </c>
      <c r="M10198">
        <v>30</v>
      </c>
      <c r="N10198" s="15">
        <v>7458.86</v>
      </c>
      <c r="O10198" s="15">
        <v>126502.2656</v>
      </c>
    </row>
    <row r="10199" spans="1:15">
      <c r="A10199" s="14">
        <v>44525</v>
      </c>
      <c r="B10199" t="s">
        <v>73</v>
      </c>
      <c r="C10199">
        <v>1</v>
      </c>
      <c r="D10199" t="s">
        <v>54</v>
      </c>
      <c r="E10199">
        <v>3001</v>
      </c>
      <c r="F10199" t="s">
        <v>78</v>
      </c>
      <c r="G10199" t="s">
        <v>117</v>
      </c>
      <c r="H10199" t="s">
        <v>52</v>
      </c>
      <c r="I10199" t="s">
        <v>118</v>
      </c>
      <c r="J10199">
        <v>44</v>
      </c>
      <c r="K10199">
        <v>18.342500000000001</v>
      </c>
      <c r="L10199">
        <v>8</v>
      </c>
      <c r="M10199">
        <v>30</v>
      </c>
      <c r="N10199" s="15">
        <v>7458.86</v>
      </c>
      <c r="O10199" s="15">
        <v>136814.13954999999</v>
      </c>
    </row>
    <row r="10200" spans="1:15">
      <c r="A10200" s="14">
        <v>44525</v>
      </c>
      <c r="B10200" t="s">
        <v>73</v>
      </c>
      <c r="C10200">
        <v>1</v>
      </c>
      <c r="D10200" t="s">
        <v>54</v>
      </c>
      <c r="E10200">
        <v>3001</v>
      </c>
      <c r="F10200" t="s">
        <v>74</v>
      </c>
      <c r="G10200" t="s">
        <v>117</v>
      </c>
      <c r="H10200" t="s">
        <v>51</v>
      </c>
      <c r="I10200" t="s">
        <v>118</v>
      </c>
      <c r="J10200">
        <v>44</v>
      </c>
      <c r="K10200">
        <v>20.239999999999998</v>
      </c>
      <c r="L10200">
        <v>8</v>
      </c>
      <c r="M10200">
        <v>30</v>
      </c>
      <c r="N10200" s="15">
        <v>6873.79</v>
      </c>
      <c r="O10200" s="15">
        <v>139125.50959999999</v>
      </c>
    </row>
    <row r="10201" spans="1:15">
      <c r="A10201" s="14">
        <v>44525</v>
      </c>
      <c r="B10201" t="s">
        <v>73</v>
      </c>
      <c r="C10201">
        <v>1</v>
      </c>
      <c r="D10201" t="s">
        <v>54</v>
      </c>
      <c r="E10201">
        <v>3001</v>
      </c>
      <c r="F10201" t="s">
        <v>74</v>
      </c>
      <c r="G10201" t="s">
        <v>117</v>
      </c>
      <c r="H10201" t="s">
        <v>52</v>
      </c>
      <c r="I10201" t="s">
        <v>118</v>
      </c>
      <c r="J10201">
        <v>44</v>
      </c>
      <c r="K10201">
        <v>22.2273</v>
      </c>
      <c r="L10201">
        <v>8</v>
      </c>
      <c r="M10201">
        <v>30</v>
      </c>
      <c r="N10201" s="15">
        <v>6873.79</v>
      </c>
      <c r="O10201" s="15">
        <v>152785.79246699999</v>
      </c>
    </row>
    <row r="10202" spans="1:15">
      <c r="A10202" s="14">
        <v>44525</v>
      </c>
      <c r="B10202" t="s">
        <v>73</v>
      </c>
      <c r="C10202">
        <v>1</v>
      </c>
      <c r="D10202" t="s">
        <v>54</v>
      </c>
      <c r="E10202">
        <v>3001</v>
      </c>
      <c r="F10202" t="s">
        <v>78</v>
      </c>
      <c r="G10202" t="s">
        <v>117</v>
      </c>
      <c r="H10202" t="s">
        <v>51</v>
      </c>
      <c r="I10202" t="s">
        <v>118</v>
      </c>
      <c r="J10202">
        <v>44</v>
      </c>
      <c r="K10202">
        <v>24.96</v>
      </c>
      <c r="L10202">
        <v>7</v>
      </c>
      <c r="M10202">
        <v>30</v>
      </c>
      <c r="N10202" s="15">
        <v>21748.09</v>
      </c>
      <c r="O10202" s="15">
        <v>542832.32640000002</v>
      </c>
    </row>
    <row r="10203" spans="1:15">
      <c r="A10203" s="14">
        <v>44525</v>
      </c>
      <c r="B10203" t="s">
        <v>73</v>
      </c>
      <c r="C10203">
        <v>1</v>
      </c>
      <c r="D10203" t="s">
        <v>54</v>
      </c>
      <c r="E10203">
        <v>3001</v>
      </c>
      <c r="F10203" t="s">
        <v>78</v>
      </c>
      <c r="G10203" t="s">
        <v>117</v>
      </c>
      <c r="H10203" t="s">
        <v>52</v>
      </c>
      <c r="I10203" t="s">
        <v>118</v>
      </c>
      <c r="J10203">
        <v>44</v>
      </c>
      <c r="K10203">
        <v>28.023</v>
      </c>
      <c r="L10203">
        <v>7</v>
      </c>
      <c r="M10203">
        <v>30</v>
      </c>
      <c r="N10203" s="15">
        <v>21748.09</v>
      </c>
      <c r="O10203" s="15">
        <v>609446.72606999998</v>
      </c>
    </row>
    <row r="10204" spans="1:15">
      <c r="A10204" s="14">
        <v>44525</v>
      </c>
      <c r="B10204" t="s">
        <v>73</v>
      </c>
      <c r="C10204">
        <v>1</v>
      </c>
      <c r="D10204" t="s">
        <v>54</v>
      </c>
      <c r="E10204">
        <v>3001</v>
      </c>
      <c r="F10204" t="s">
        <v>78</v>
      </c>
      <c r="G10204" t="s">
        <v>117</v>
      </c>
      <c r="H10204" t="s">
        <v>51</v>
      </c>
      <c r="I10204" t="s">
        <v>118</v>
      </c>
      <c r="J10204">
        <v>44</v>
      </c>
      <c r="K10204">
        <v>21.96</v>
      </c>
      <c r="L10204">
        <v>5</v>
      </c>
      <c r="M10204">
        <v>30</v>
      </c>
      <c r="N10204" s="15">
        <v>7493.69</v>
      </c>
      <c r="O10204" s="15">
        <v>164561.43239999999</v>
      </c>
    </row>
    <row r="10205" spans="1:15">
      <c r="A10205" s="14">
        <v>44525</v>
      </c>
      <c r="B10205" t="s">
        <v>73</v>
      </c>
      <c r="C10205">
        <v>1</v>
      </c>
      <c r="D10205" t="s">
        <v>54</v>
      </c>
      <c r="E10205">
        <v>3001</v>
      </c>
      <c r="F10205" t="s">
        <v>78</v>
      </c>
      <c r="G10205" t="s">
        <v>117</v>
      </c>
      <c r="H10205" t="s">
        <v>52</v>
      </c>
      <c r="I10205" t="s">
        <v>118</v>
      </c>
      <c r="J10205">
        <v>44</v>
      </c>
      <c r="K10205">
        <v>24.3108</v>
      </c>
      <c r="L10205">
        <v>5</v>
      </c>
      <c r="M10205">
        <v>30</v>
      </c>
      <c r="N10205" s="15">
        <v>7493.69</v>
      </c>
      <c r="O10205" s="15">
        <v>182177.598852</v>
      </c>
    </row>
    <row r="10206" spans="1:15">
      <c r="A10206" s="14">
        <v>44525</v>
      </c>
      <c r="B10206" t="s">
        <v>73</v>
      </c>
      <c r="C10206">
        <v>1</v>
      </c>
      <c r="D10206" t="s">
        <v>54</v>
      </c>
      <c r="E10206">
        <v>3001</v>
      </c>
      <c r="F10206" t="s">
        <v>74</v>
      </c>
      <c r="G10206" t="s">
        <v>117</v>
      </c>
      <c r="H10206" t="s">
        <v>51</v>
      </c>
      <c r="I10206" t="s">
        <v>118</v>
      </c>
      <c r="J10206">
        <v>44</v>
      </c>
      <c r="K10206">
        <v>22.96</v>
      </c>
      <c r="L10206">
        <v>7</v>
      </c>
      <c r="M10206">
        <v>30</v>
      </c>
      <c r="N10206" s="15">
        <v>3552.23</v>
      </c>
      <c r="O10206" s="15">
        <v>81559.200800000006</v>
      </c>
    </row>
    <row r="10207" spans="1:15">
      <c r="A10207" s="14">
        <v>44525</v>
      </c>
      <c r="B10207" t="s">
        <v>73</v>
      </c>
      <c r="C10207">
        <v>1</v>
      </c>
      <c r="D10207" t="s">
        <v>54</v>
      </c>
      <c r="E10207">
        <v>3001</v>
      </c>
      <c r="F10207" t="s">
        <v>74</v>
      </c>
      <c r="G10207" t="s">
        <v>117</v>
      </c>
      <c r="H10207" t="s">
        <v>52</v>
      </c>
      <c r="I10207" t="s">
        <v>118</v>
      </c>
      <c r="J10207">
        <v>44</v>
      </c>
      <c r="K10207">
        <v>25.537099999999999</v>
      </c>
      <c r="L10207">
        <v>7</v>
      </c>
      <c r="M10207">
        <v>30</v>
      </c>
      <c r="N10207" s="15">
        <v>3552.23</v>
      </c>
      <c r="O10207" s="15">
        <v>90713.652732999995</v>
      </c>
    </row>
    <row r="10208" spans="1:15">
      <c r="A10208" s="14">
        <v>44525</v>
      </c>
      <c r="B10208" t="s">
        <v>73</v>
      </c>
      <c r="C10208">
        <v>1</v>
      </c>
      <c r="D10208" t="s">
        <v>54</v>
      </c>
      <c r="E10208">
        <v>3001</v>
      </c>
      <c r="F10208" t="s">
        <v>74</v>
      </c>
      <c r="G10208" t="s">
        <v>117</v>
      </c>
      <c r="H10208" t="s">
        <v>51</v>
      </c>
      <c r="I10208" t="s">
        <v>118</v>
      </c>
      <c r="J10208">
        <v>44</v>
      </c>
      <c r="K10208">
        <v>20</v>
      </c>
      <c r="L10208">
        <v>7</v>
      </c>
      <c r="M10208">
        <v>30</v>
      </c>
      <c r="N10208" s="15">
        <v>5499.99</v>
      </c>
      <c r="O10208" s="15">
        <v>109999.8</v>
      </c>
    </row>
    <row r="10209" spans="1:15">
      <c r="A10209" s="14">
        <v>44525</v>
      </c>
      <c r="B10209" t="s">
        <v>73</v>
      </c>
      <c r="C10209">
        <v>1</v>
      </c>
      <c r="D10209" t="s">
        <v>54</v>
      </c>
      <c r="E10209">
        <v>3001</v>
      </c>
      <c r="F10209" t="s">
        <v>74</v>
      </c>
      <c r="G10209" t="s">
        <v>117</v>
      </c>
      <c r="H10209" t="s">
        <v>52</v>
      </c>
      <c r="I10209" t="s">
        <v>118</v>
      </c>
      <c r="J10209">
        <v>44</v>
      </c>
      <c r="K10209">
        <v>21.9391</v>
      </c>
      <c r="L10209">
        <v>7</v>
      </c>
      <c r="M10209">
        <v>30</v>
      </c>
      <c r="N10209" s="15">
        <v>5499.99</v>
      </c>
      <c r="O10209" s="15">
        <v>120664.830609</v>
      </c>
    </row>
    <row r="10210" spans="1:15">
      <c r="A10210" s="14">
        <v>44525</v>
      </c>
      <c r="B10210" t="s">
        <v>73</v>
      </c>
      <c r="C10210">
        <v>1</v>
      </c>
      <c r="D10210" t="s">
        <v>54</v>
      </c>
      <c r="E10210">
        <v>3001</v>
      </c>
      <c r="F10210" t="s">
        <v>74</v>
      </c>
      <c r="G10210" t="s">
        <v>117</v>
      </c>
      <c r="H10210" t="s">
        <v>51</v>
      </c>
      <c r="I10210" t="s">
        <v>118</v>
      </c>
      <c r="J10210">
        <v>44</v>
      </c>
      <c r="K10210">
        <v>20</v>
      </c>
      <c r="L10210">
        <v>7</v>
      </c>
      <c r="M10210">
        <v>30</v>
      </c>
      <c r="N10210" s="15">
        <v>5550.79</v>
      </c>
      <c r="O10210" s="15">
        <v>111015.8</v>
      </c>
    </row>
    <row r="10211" spans="1:15">
      <c r="A10211" s="14">
        <v>44525</v>
      </c>
      <c r="B10211" t="s">
        <v>73</v>
      </c>
      <c r="C10211">
        <v>1</v>
      </c>
      <c r="D10211" t="s">
        <v>54</v>
      </c>
      <c r="E10211">
        <v>3001</v>
      </c>
      <c r="F10211" t="s">
        <v>74</v>
      </c>
      <c r="G10211" t="s">
        <v>117</v>
      </c>
      <c r="H10211" t="s">
        <v>52</v>
      </c>
      <c r="I10211" t="s">
        <v>118</v>
      </c>
      <c r="J10211">
        <v>44</v>
      </c>
      <c r="K10211">
        <v>21.9391</v>
      </c>
      <c r="L10211">
        <v>7</v>
      </c>
      <c r="M10211">
        <v>30</v>
      </c>
      <c r="N10211" s="15">
        <v>5550.79</v>
      </c>
      <c r="O10211" s="15">
        <v>121779.336889</v>
      </c>
    </row>
    <row r="10212" spans="1:15">
      <c r="A10212" s="14">
        <v>44525</v>
      </c>
      <c r="B10212" t="s">
        <v>73</v>
      </c>
      <c r="C10212">
        <v>1</v>
      </c>
      <c r="D10212" t="s">
        <v>54</v>
      </c>
      <c r="E10212">
        <v>3001</v>
      </c>
      <c r="F10212" t="s">
        <v>78</v>
      </c>
      <c r="G10212" t="s">
        <v>117</v>
      </c>
      <c r="H10212" t="s">
        <v>51</v>
      </c>
      <c r="I10212" t="s">
        <v>118</v>
      </c>
      <c r="J10212">
        <v>44</v>
      </c>
      <c r="K10212">
        <v>20</v>
      </c>
      <c r="L10212">
        <v>9</v>
      </c>
      <c r="M10212">
        <v>30</v>
      </c>
      <c r="N10212" s="15">
        <v>23127.83</v>
      </c>
      <c r="O10212" s="15">
        <v>462556.6</v>
      </c>
    </row>
    <row r="10213" spans="1:15">
      <c r="A10213" s="14">
        <v>44525</v>
      </c>
      <c r="B10213" t="s">
        <v>73</v>
      </c>
      <c r="C10213">
        <v>1</v>
      </c>
      <c r="D10213" t="s">
        <v>54</v>
      </c>
      <c r="E10213">
        <v>3001</v>
      </c>
      <c r="F10213" t="s">
        <v>78</v>
      </c>
      <c r="G10213" t="s">
        <v>117</v>
      </c>
      <c r="H10213" t="s">
        <v>52</v>
      </c>
      <c r="I10213" t="s">
        <v>118</v>
      </c>
      <c r="J10213">
        <v>44</v>
      </c>
      <c r="K10213">
        <v>21.9391</v>
      </c>
      <c r="L10213">
        <v>9</v>
      </c>
      <c r="M10213">
        <v>30</v>
      </c>
      <c r="N10213" s="15">
        <v>23127.83</v>
      </c>
      <c r="O10213" s="15">
        <v>507403.77515300002</v>
      </c>
    </row>
    <row r="10214" spans="1:15">
      <c r="A10214" s="14">
        <v>44525</v>
      </c>
      <c r="B10214" t="s">
        <v>73</v>
      </c>
      <c r="C10214">
        <v>1</v>
      </c>
      <c r="D10214" t="s">
        <v>54</v>
      </c>
      <c r="E10214">
        <v>3001</v>
      </c>
      <c r="F10214" t="s">
        <v>78</v>
      </c>
      <c r="G10214" t="s">
        <v>117</v>
      </c>
      <c r="H10214" t="s">
        <v>51</v>
      </c>
      <c r="I10214" t="s">
        <v>118</v>
      </c>
      <c r="J10214">
        <v>34</v>
      </c>
      <c r="K10214">
        <v>17</v>
      </c>
      <c r="L10214">
        <v>10</v>
      </c>
      <c r="M10214">
        <v>30</v>
      </c>
      <c r="N10214" s="15">
        <v>4240.8599999999997</v>
      </c>
      <c r="O10214" s="15">
        <v>72094.62</v>
      </c>
    </row>
    <row r="10215" spans="1:15">
      <c r="A10215" s="14">
        <v>44525</v>
      </c>
      <c r="B10215" t="s">
        <v>73</v>
      </c>
      <c r="C10215">
        <v>1</v>
      </c>
      <c r="D10215" t="s">
        <v>54</v>
      </c>
      <c r="E10215">
        <v>3001</v>
      </c>
      <c r="F10215" t="s">
        <v>78</v>
      </c>
      <c r="G10215" t="s">
        <v>117</v>
      </c>
      <c r="H10215" t="s">
        <v>52</v>
      </c>
      <c r="I10215" t="s">
        <v>118</v>
      </c>
      <c r="J10215">
        <v>34</v>
      </c>
      <c r="K10215">
        <v>18.389199999999999</v>
      </c>
      <c r="L10215">
        <v>10</v>
      </c>
      <c r="M10215">
        <v>30</v>
      </c>
      <c r="N10215" s="15">
        <v>4240.8599999999997</v>
      </c>
      <c r="O10215" s="15">
        <v>77986.022712000005</v>
      </c>
    </row>
    <row r="10216" spans="1:15">
      <c r="A10216" s="14">
        <v>44525</v>
      </c>
      <c r="B10216" t="s">
        <v>73</v>
      </c>
      <c r="C10216">
        <v>7</v>
      </c>
      <c r="D10216" t="s">
        <v>54</v>
      </c>
      <c r="E10216">
        <v>3002</v>
      </c>
      <c r="F10216" t="s">
        <v>78</v>
      </c>
      <c r="G10216" t="s">
        <v>57</v>
      </c>
      <c r="H10216" t="s">
        <v>51</v>
      </c>
      <c r="I10216" t="s">
        <v>53</v>
      </c>
      <c r="J10216">
        <v>44</v>
      </c>
      <c r="K10216">
        <v>28</v>
      </c>
      <c r="L10216">
        <v>1080</v>
      </c>
      <c r="M10216">
        <v>30</v>
      </c>
      <c r="N10216" s="15">
        <v>10000</v>
      </c>
      <c r="O10216" s="15">
        <v>280000</v>
      </c>
    </row>
    <row r="10217" spans="1:15">
      <c r="A10217" s="14">
        <v>44525</v>
      </c>
      <c r="B10217" t="s">
        <v>73</v>
      </c>
      <c r="C10217">
        <v>7</v>
      </c>
      <c r="D10217" t="s">
        <v>54</v>
      </c>
      <c r="E10217">
        <v>3002</v>
      </c>
      <c r="F10217" t="s">
        <v>78</v>
      </c>
      <c r="G10217" t="s">
        <v>57</v>
      </c>
      <c r="H10217" t="s">
        <v>52</v>
      </c>
      <c r="I10217" t="s">
        <v>53</v>
      </c>
      <c r="J10217">
        <v>44</v>
      </c>
      <c r="K10217">
        <v>31.888000000000002</v>
      </c>
      <c r="L10217">
        <v>1080</v>
      </c>
      <c r="M10217">
        <v>30</v>
      </c>
      <c r="N10217" s="15">
        <v>10000</v>
      </c>
      <c r="O10217" s="15">
        <v>318880</v>
      </c>
    </row>
    <row r="10218" spans="1:15">
      <c r="A10218" s="14">
        <v>44525</v>
      </c>
      <c r="B10218" t="s">
        <v>73</v>
      </c>
      <c r="C10218">
        <v>8</v>
      </c>
      <c r="D10218" t="s">
        <v>54</v>
      </c>
      <c r="E10218">
        <v>3002</v>
      </c>
      <c r="F10218" t="s">
        <v>74</v>
      </c>
      <c r="G10218" t="s">
        <v>57</v>
      </c>
      <c r="H10218" t="s">
        <v>51</v>
      </c>
      <c r="I10218" t="s">
        <v>53</v>
      </c>
      <c r="J10218">
        <v>44</v>
      </c>
      <c r="K10218">
        <v>21.99</v>
      </c>
      <c r="L10218">
        <v>1800</v>
      </c>
      <c r="M10218">
        <v>30</v>
      </c>
      <c r="N10218" s="15">
        <v>56000</v>
      </c>
      <c r="O10218" s="15">
        <v>1231440</v>
      </c>
    </row>
    <row r="10219" spans="1:15">
      <c r="A10219" s="14">
        <v>44525</v>
      </c>
      <c r="B10219" t="s">
        <v>73</v>
      </c>
      <c r="C10219">
        <v>8</v>
      </c>
      <c r="D10219" t="s">
        <v>54</v>
      </c>
      <c r="E10219">
        <v>3002</v>
      </c>
      <c r="F10219" t="s">
        <v>74</v>
      </c>
      <c r="G10219" t="s">
        <v>57</v>
      </c>
      <c r="H10219" t="s">
        <v>52</v>
      </c>
      <c r="I10219" t="s">
        <v>53</v>
      </c>
      <c r="J10219">
        <v>44</v>
      </c>
      <c r="K10219">
        <v>24.3474</v>
      </c>
      <c r="L10219">
        <v>1800</v>
      </c>
      <c r="M10219">
        <v>30</v>
      </c>
      <c r="N10219" s="15">
        <v>56000</v>
      </c>
      <c r="O10219" s="15">
        <v>1363454.4</v>
      </c>
    </row>
    <row r="10220" spans="1:15">
      <c r="A10220" s="14">
        <v>44525</v>
      </c>
      <c r="B10220" t="s">
        <v>73</v>
      </c>
      <c r="C10220">
        <v>8</v>
      </c>
      <c r="D10220" t="s">
        <v>54</v>
      </c>
      <c r="E10220">
        <v>3002</v>
      </c>
      <c r="F10220" t="s">
        <v>78</v>
      </c>
      <c r="G10220" t="s">
        <v>57</v>
      </c>
      <c r="H10220" t="s">
        <v>51</v>
      </c>
      <c r="I10220" t="s">
        <v>53</v>
      </c>
      <c r="J10220">
        <v>34</v>
      </c>
      <c r="K10220">
        <v>22</v>
      </c>
      <c r="L10220">
        <v>1800</v>
      </c>
      <c r="M10220">
        <v>30</v>
      </c>
      <c r="N10220" s="15">
        <v>7250</v>
      </c>
      <c r="O10220" s="15">
        <v>159500</v>
      </c>
    </row>
    <row r="10221" spans="1:15">
      <c r="A10221" s="14">
        <v>44525</v>
      </c>
      <c r="B10221" t="s">
        <v>73</v>
      </c>
      <c r="C10221">
        <v>8</v>
      </c>
      <c r="D10221" t="s">
        <v>54</v>
      </c>
      <c r="E10221">
        <v>3002</v>
      </c>
      <c r="F10221" t="s">
        <v>78</v>
      </c>
      <c r="G10221" t="s">
        <v>57</v>
      </c>
      <c r="H10221" t="s">
        <v>52</v>
      </c>
      <c r="I10221" t="s">
        <v>53</v>
      </c>
      <c r="J10221">
        <v>34</v>
      </c>
      <c r="K10221">
        <v>24.3596</v>
      </c>
      <c r="L10221">
        <v>1800</v>
      </c>
      <c r="M10221">
        <v>30</v>
      </c>
      <c r="N10221" s="15">
        <v>7250</v>
      </c>
      <c r="O10221" s="15">
        <v>176607.1</v>
      </c>
    </row>
    <row r="10222" spans="1:15">
      <c r="A10222" s="14">
        <v>44525</v>
      </c>
      <c r="B10222" t="s">
        <v>73</v>
      </c>
      <c r="C10222">
        <v>6</v>
      </c>
      <c r="D10222" t="s">
        <v>54</v>
      </c>
      <c r="E10222">
        <v>3002</v>
      </c>
      <c r="F10222" t="s">
        <v>78</v>
      </c>
      <c r="G10222" t="s">
        <v>57</v>
      </c>
      <c r="H10222" t="s">
        <v>51</v>
      </c>
      <c r="I10222" t="s">
        <v>53</v>
      </c>
      <c r="J10222">
        <v>34</v>
      </c>
      <c r="K10222">
        <v>19</v>
      </c>
      <c r="L10222">
        <v>720</v>
      </c>
      <c r="M10222">
        <v>30</v>
      </c>
      <c r="N10222" s="15">
        <v>2000</v>
      </c>
      <c r="O10222" s="15">
        <v>38000</v>
      </c>
    </row>
    <row r="10223" spans="1:15">
      <c r="A10223" s="14">
        <v>44525</v>
      </c>
      <c r="B10223" t="s">
        <v>73</v>
      </c>
      <c r="C10223">
        <v>6</v>
      </c>
      <c r="D10223" t="s">
        <v>54</v>
      </c>
      <c r="E10223">
        <v>3002</v>
      </c>
      <c r="F10223" t="s">
        <v>78</v>
      </c>
      <c r="G10223" t="s">
        <v>57</v>
      </c>
      <c r="H10223" t="s">
        <v>52</v>
      </c>
      <c r="I10223" t="s">
        <v>53</v>
      </c>
      <c r="J10223">
        <v>34</v>
      </c>
      <c r="K10223">
        <v>20.745200000000001</v>
      </c>
      <c r="L10223">
        <v>720</v>
      </c>
      <c r="M10223">
        <v>30</v>
      </c>
      <c r="N10223" s="15">
        <v>2000</v>
      </c>
      <c r="O10223" s="15">
        <v>41490.400000000001</v>
      </c>
    </row>
    <row r="10224" spans="1:15">
      <c r="A10224" s="14">
        <v>44525</v>
      </c>
      <c r="B10224" t="s">
        <v>73</v>
      </c>
      <c r="C10224">
        <v>8</v>
      </c>
      <c r="D10224" t="s">
        <v>54</v>
      </c>
      <c r="E10224">
        <v>3002</v>
      </c>
      <c r="F10224" t="s">
        <v>74</v>
      </c>
      <c r="G10224" t="s">
        <v>57</v>
      </c>
      <c r="H10224" t="s">
        <v>51</v>
      </c>
      <c r="I10224" t="s">
        <v>53</v>
      </c>
      <c r="J10224">
        <v>44</v>
      </c>
      <c r="K10224">
        <v>21.5</v>
      </c>
      <c r="L10224">
        <v>1440</v>
      </c>
      <c r="M10224">
        <v>30</v>
      </c>
      <c r="N10224" s="15">
        <v>62000</v>
      </c>
      <c r="O10224" s="15">
        <v>1333000</v>
      </c>
    </row>
    <row r="10225" spans="1:15">
      <c r="A10225" s="14">
        <v>44525</v>
      </c>
      <c r="B10225" t="s">
        <v>73</v>
      </c>
      <c r="C10225">
        <v>8</v>
      </c>
      <c r="D10225" t="s">
        <v>54</v>
      </c>
      <c r="E10225">
        <v>3002</v>
      </c>
      <c r="F10225" t="s">
        <v>74</v>
      </c>
      <c r="G10225" t="s">
        <v>57</v>
      </c>
      <c r="H10225" t="s">
        <v>52</v>
      </c>
      <c r="I10225" t="s">
        <v>53</v>
      </c>
      <c r="J10225">
        <v>44</v>
      </c>
      <c r="K10225">
        <v>23.750399999999999</v>
      </c>
      <c r="L10225">
        <v>1440</v>
      </c>
      <c r="M10225">
        <v>30</v>
      </c>
      <c r="N10225" s="15">
        <v>62000</v>
      </c>
      <c r="O10225" s="15">
        <v>1472524.8</v>
      </c>
    </row>
    <row r="10226" spans="1:15">
      <c r="A10226" s="14">
        <v>44525</v>
      </c>
      <c r="B10226" t="s">
        <v>73</v>
      </c>
      <c r="C10226">
        <v>8</v>
      </c>
      <c r="D10226" t="s">
        <v>54</v>
      </c>
      <c r="E10226">
        <v>3002</v>
      </c>
      <c r="F10226" t="s">
        <v>78</v>
      </c>
      <c r="G10226" t="s">
        <v>57</v>
      </c>
      <c r="H10226" t="s">
        <v>51</v>
      </c>
      <c r="I10226" t="s">
        <v>53</v>
      </c>
      <c r="J10226">
        <v>44</v>
      </c>
      <c r="K10226">
        <v>21</v>
      </c>
      <c r="L10226">
        <v>1440</v>
      </c>
      <c r="M10226">
        <v>30</v>
      </c>
      <c r="N10226" s="15">
        <v>35000</v>
      </c>
      <c r="O10226" s="15">
        <v>735000</v>
      </c>
    </row>
    <row r="10227" spans="1:15">
      <c r="A10227" s="14">
        <v>44525</v>
      </c>
      <c r="B10227" t="s">
        <v>73</v>
      </c>
      <c r="C10227">
        <v>8</v>
      </c>
      <c r="D10227" t="s">
        <v>54</v>
      </c>
      <c r="E10227">
        <v>3002</v>
      </c>
      <c r="F10227" t="s">
        <v>78</v>
      </c>
      <c r="G10227" t="s">
        <v>57</v>
      </c>
      <c r="H10227" t="s">
        <v>52</v>
      </c>
      <c r="I10227" t="s">
        <v>53</v>
      </c>
      <c r="J10227">
        <v>44</v>
      </c>
      <c r="K10227">
        <v>23.143999999999998</v>
      </c>
      <c r="L10227">
        <v>1440</v>
      </c>
      <c r="M10227">
        <v>30</v>
      </c>
      <c r="N10227" s="15">
        <v>35000</v>
      </c>
      <c r="O10227" s="15">
        <v>810040</v>
      </c>
    </row>
    <row r="10228" spans="1:15">
      <c r="A10228" s="14">
        <v>44525</v>
      </c>
      <c r="B10228" t="s">
        <v>73</v>
      </c>
      <c r="C10228">
        <v>6</v>
      </c>
      <c r="D10228" t="s">
        <v>54</v>
      </c>
      <c r="E10228">
        <v>3002</v>
      </c>
      <c r="F10228" t="s">
        <v>78</v>
      </c>
      <c r="G10228" t="s">
        <v>57</v>
      </c>
      <c r="H10228" t="s">
        <v>51</v>
      </c>
      <c r="I10228" t="s">
        <v>53</v>
      </c>
      <c r="J10228">
        <v>34</v>
      </c>
      <c r="K10228">
        <v>18</v>
      </c>
      <c r="L10228">
        <v>720</v>
      </c>
      <c r="M10228">
        <v>30</v>
      </c>
      <c r="N10228" s="15">
        <v>2900</v>
      </c>
      <c r="O10228" s="15">
        <v>52200</v>
      </c>
    </row>
    <row r="10229" spans="1:15">
      <c r="A10229" s="14">
        <v>44525</v>
      </c>
      <c r="B10229" t="s">
        <v>73</v>
      </c>
      <c r="C10229">
        <v>6</v>
      </c>
      <c r="D10229" t="s">
        <v>54</v>
      </c>
      <c r="E10229">
        <v>3002</v>
      </c>
      <c r="F10229" t="s">
        <v>78</v>
      </c>
      <c r="G10229" t="s">
        <v>57</v>
      </c>
      <c r="H10229" t="s">
        <v>52</v>
      </c>
      <c r="I10229" t="s">
        <v>53</v>
      </c>
      <c r="J10229">
        <v>34</v>
      </c>
      <c r="K10229">
        <v>19.561800000000002</v>
      </c>
      <c r="L10229">
        <v>720</v>
      </c>
      <c r="M10229">
        <v>30</v>
      </c>
      <c r="N10229" s="15">
        <v>2900</v>
      </c>
      <c r="O10229" s="15">
        <v>56729.22</v>
      </c>
    </row>
    <row r="10230" spans="1:15">
      <c r="A10230" s="14">
        <v>44525</v>
      </c>
      <c r="B10230" t="s">
        <v>73</v>
      </c>
      <c r="C10230">
        <v>6</v>
      </c>
      <c r="D10230" t="s">
        <v>54</v>
      </c>
      <c r="E10230">
        <v>3002</v>
      </c>
      <c r="F10230" t="s">
        <v>78</v>
      </c>
      <c r="G10230" t="s">
        <v>57</v>
      </c>
      <c r="H10230" t="s">
        <v>51</v>
      </c>
      <c r="I10230" t="s">
        <v>53</v>
      </c>
      <c r="J10230">
        <v>34</v>
      </c>
      <c r="K10230">
        <v>18</v>
      </c>
      <c r="L10230">
        <v>720</v>
      </c>
      <c r="M10230">
        <v>30</v>
      </c>
      <c r="N10230" s="15">
        <v>2900</v>
      </c>
      <c r="O10230" s="15">
        <v>52200</v>
      </c>
    </row>
    <row r="10231" spans="1:15">
      <c r="A10231" s="14">
        <v>44525</v>
      </c>
      <c r="B10231" t="s">
        <v>73</v>
      </c>
      <c r="C10231">
        <v>6</v>
      </c>
      <c r="D10231" t="s">
        <v>54</v>
      </c>
      <c r="E10231">
        <v>3002</v>
      </c>
      <c r="F10231" t="s">
        <v>78</v>
      </c>
      <c r="G10231" t="s">
        <v>57</v>
      </c>
      <c r="H10231" t="s">
        <v>52</v>
      </c>
      <c r="I10231" t="s">
        <v>53</v>
      </c>
      <c r="J10231">
        <v>34</v>
      </c>
      <c r="K10231">
        <v>19.561800000000002</v>
      </c>
      <c r="L10231">
        <v>720</v>
      </c>
      <c r="M10231">
        <v>30</v>
      </c>
      <c r="N10231" s="15">
        <v>2900</v>
      </c>
      <c r="O10231" s="15">
        <v>56729.22</v>
      </c>
    </row>
    <row r="10232" spans="1:15">
      <c r="A10232" s="14">
        <v>44525</v>
      </c>
      <c r="B10232" t="s">
        <v>73</v>
      </c>
      <c r="C10232">
        <v>8</v>
      </c>
      <c r="D10232" t="s">
        <v>54</v>
      </c>
      <c r="E10232">
        <v>3002</v>
      </c>
      <c r="F10232" t="s">
        <v>74</v>
      </c>
      <c r="G10232" t="s">
        <v>57</v>
      </c>
      <c r="H10232" t="s">
        <v>51</v>
      </c>
      <c r="I10232" t="s">
        <v>53</v>
      </c>
      <c r="J10232">
        <v>44</v>
      </c>
      <c r="K10232">
        <v>23</v>
      </c>
      <c r="L10232">
        <v>1440</v>
      </c>
      <c r="M10232">
        <v>30</v>
      </c>
      <c r="N10232" s="15">
        <v>27000</v>
      </c>
      <c r="O10232" s="15">
        <v>621000</v>
      </c>
    </row>
    <row r="10233" spans="1:15">
      <c r="A10233" s="14">
        <v>44525</v>
      </c>
      <c r="B10233" t="s">
        <v>73</v>
      </c>
      <c r="C10233">
        <v>8</v>
      </c>
      <c r="D10233" t="s">
        <v>54</v>
      </c>
      <c r="E10233">
        <v>3002</v>
      </c>
      <c r="F10233" t="s">
        <v>74</v>
      </c>
      <c r="G10233" t="s">
        <v>57</v>
      </c>
      <c r="H10233" t="s">
        <v>52</v>
      </c>
      <c r="I10233" t="s">
        <v>53</v>
      </c>
      <c r="J10233">
        <v>44</v>
      </c>
      <c r="K10233">
        <v>25.586400000000001</v>
      </c>
      <c r="L10233">
        <v>1440</v>
      </c>
      <c r="M10233">
        <v>30</v>
      </c>
      <c r="N10233" s="15">
        <v>27000</v>
      </c>
      <c r="O10233" s="15">
        <v>690832.8</v>
      </c>
    </row>
    <row r="10234" spans="1:15">
      <c r="A10234" s="14">
        <v>44525</v>
      </c>
      <c r="B10234" t="s">
        <v>73</v>
      </c>
      <c r="C10234">
        <v>8</v>
      </c>
      <c r="D10234" t="s">
        <v>54</v>
      </c>
      <c r="E10234">
        <v>3003</v>
      </c>
      <c r="F10234" t="s">
        <v>74</v>
      </c>
      <c r="G10234" t="s">
        <v>57</v>
      </c>
      <c r="H10234" t="s">
        <v>51</v>
      </c>
      <c r="I10234" t="s">
        <v>53</v>
      </c>
      <c r="J10234">
        <v>44</v>
      </c>
      <c r="K10234">
        <v>14</v>
      </c>
      <c r="L10234">
        <v>1800</v>
      </c>
      <c r="M10234">
        <v>30</v>
      </c>
      <c r="N10234" s="15">
        <v>70000</v>
      </c>
      <c r="O10234" s="15">
        <v>980000</v>
      </c>
    </row>
    <row r="10235" spans="1:15">
      <c r="A10235" s="14">
        <v>44525</v>
      </c>
      <c r="B10235" t="s">
        <v>73</v>
      </c>
      <c r="C10235">
        <v>8</v>
      </c>
      <c r="D10235" t="s">
        <v>54</v>
      </c>
      <c r="E10235">
        <v>3003</v>
      </c>
      <c r="F10235" t="s">
        <v>74</v>
      </c>
      <c r="G10235" t="s">
        <v>57</v>
      </c>
      <c r="H10235" t="s">
        <v>52</v>
      </c>
      <c r="I10235" t="s">
        <v>53</v>
      </c>
      <c r="J10235">
        <v>44</v>
      </c>
      <c r="K10235">
        <v>14.934200000000001</v>
      </c>
      <c r="L10235">
        <v>1800</v>
      </c>
      <c r="M10235">
        <v>30</v>
      </c>
      <c r="N10235" s="15">
        <v>70000</v>
      </c>
      <c r="O10235" s="15">
        <v>1045394</v>
      </c>
    </row>
    <row r="10236" spans="1:15">
      <c r="A10236" s="14">
        <v>44525</v>
      </c>
      <c r="B10236" t="s">
        <v>73</v>
      </c>
      <c r="C10236">
        <v>8</v>
      </c>
      <c r="D10236" t="s">
        <v>54</v>
      </c>
      <c r="E10236">
        <v>3004</v>
      </c>
      <c r="F10236" t="s">
        <v>74</v>
      </c>
      <c r="G10236" t="s">
        <v>57</v>
      </c>
      <c r="H10236" t="s">
        <v>51</v>
      </c>
      <c r="I10236" t="s">
        <v>53</v>
      </c>
      <c r="J10236">
        <v>34</v>
      </c>
      <c r="K10236">
        <v>21</v>
      </c>
      <c r="L10236">
        <v>1440</v>
      </c>
      <c r="M10236">
        <v>30</v>
      </c>
      <c r="N10236" s="15">
        <v>3500</v>
      </c>
      <c r="O10236" s="15">
        <v>73500</v>
      </c>
    </row>
    <row r="10237" spans="1:15">
      <c r="A10237" s="14">
        <v>44525</v>
      </c>
      <c r="B10237" t="s">
        <v>73</v>
      </c>
      <c r="C10237">
        <v>8</v>
      </c>
      <c r="D10237" t="s">
        <v>54</v>
      </c>
      <c r="E10237">
        <v>3004</v>
      </c>
      <c r="F10237" t="s">
        <v>74</v>
      </c>
      <c r="G10237" t="s">
        <v>57</v>
      </c>
      <c r="H10237" t="s">
        <v>52</v>
      </c>
      <c r="I10237" t="s">
        <v>53</v>
      </c>
      <c r="J10237">
        <v>34</v>
      </c>
      <c r="K10237">
        <v>23.143999999999998</v>
      </c>
      <c r="L10237">
        <v>1440</v>
      </c>
      <c r="M10237">
        <v>30</v>
      </c>
      <c r="N10237" s="15">
        <v>3500</v>
      </c>
      <c r="O10237" s="15">
        <v>81004</v>
      </c>
    </row>
    <row r="10238" spans="1:15">
      <c r="A10238" s="14">
        <v>44525</v>
      </c>
      <c r="B10238" t="s">
        <v>73</v>
      </c>
      <c r="C10238">
        <v>7</v>
      </c>
      <c r="D10238" t="s">
        <v>54</v>
      </c>
      <c r="E10238">
        <v>3005</v>
      </c>
      <c r="F10238" t="s">
        <v>74</v>
      </c>
      <c r="G10238" t="s">
        <v>86</v>
      </c>
      <c r="H10238" t="s">
        <v>51</v>
      </c>
      <c r="I10238" t="s">
        <v>53</v>
      </c>
      <c r="J10238">
        <v>44</v>
      </c>
      <c r="K10238">
        <v>13</v>
      </c>
      <c r="L10238">
        <v>1080</v>
      </c>
      <c r="M10238">
        <v>30</v>
      </c>
      <c r="N10238" s="15">
        <v>20500</v>
      </c>
      <c r="O10238" s="15">
        <v>266500</v>
      </c>
    </row>
    <row r="10239" spans="1:15">
      <c r="A10239" s="14">
        <v>44525</v>
      </c>
      <c r="B10239" t="s">
        <v>73</v>
      </c>
      <c r="C10239">
        <v>7</v>
      </c>
      <c r="D10239" t="s">
        <v>54</v>
      </c>
      <c r="E10239">
        <v>3005</v>
      </c>
      <c r="F10239" t="s">
        <v>74</v>
      </c>
      <c r="G10239" t="s">
        <v>86</v>
      </c>
      <c r="H10239" t="s">
        <v>52</v>
      </c>
      <c r="I10239" t="s">
        <v>53</v>
      </c>
      <c r="J10239">
        <v>44</v>
      </c>
      <c r="K10239">
        <v>13.8033</v>
      </c>
      <c r="L10239">
        <v>1080</v>
      </c>
      <c r="M10239">
        <v>30</v>
      </c>
      <c r="N10239" s="15">
        <v>20500</v>
      </c>
      <c r="O10239" s="15">
        <v>282967.65000000002</v>
      </c>
    </row>
    <row r="10240" spans="1:15">
      <c r="A10240" s="14">
        <v>44525</v>
      </c>
      <c r="B10240" t="s">
        <v>73</v>
      </c>
      <c r="C10240">
        <v>5</v>
      </c>
      <c r="D10240" t="s">
        <v>54</v>
      </c>
      <c r="E10240">
        <v>3006</v>
      </c>
      <c r="F10240" t="s">
        <v>74</v>
      </c>
      <c r="G10240" t="s">
        <v>57</v>
      </c>
      <c r="H10240" t="s">
        <v>51</v>
      </c>
      <c r="I10240" t="s">
        <v>53</v>
      </c>
      <c r="J10240">
        <v>44</v>
      </c>
      <c r="K10240">
        <v>27</v>
      </c>
      <c r="L10240">
        <v>360</v>
      </c>
      <c r="M10240">
        <v>30</v>
      </c>
      <c r="N10240" s="15">
        <v>15000</v>
      </c>
      <c r="O10240" s="15">
        <v>405000</v>
      </c>
    </row>
    <row r="10241" spans="1:15">
      <c r="A10241" s="14">
        <v>44525</v>
      </c>
      <c r="B10241" t="s">
        <v>73</v>
      </c>
      <c r="C10241">
        <v>5</v>
      </c>
      <c r="D10241" t="s">
        <v>54</v>
      </c>
      <c r="E10241">
        <v>3006</v>
      </c>
      <c r="F10241" t="s">
        <v>74</v>
      </c>
      <c r="G10241" t="s">
        <v>57</v>
      </c>
      <c r="H10241" t="s">
        <v>52</v>
      </c>
      <c r="I10241" t="s">
        <v>53</v>
      </c>
      <c r="J10241">
        <v>44</v>
      </c>
      <c r="K10241">
        <v>30.6051</v>
      </c>
      <c r="L10241">
        <v>360</v>
      </c>
      <c r="M10241">
        <v>30</v>
      </c>
      <c r="N10241" s="15">
        <v>15000</v>
      </c>
      <c r="O10241" s="15">
        <v>459076.5</v>
      </c>
    </row>
    <row r="10242" spans="1:15">
      <c r="A10242" s="14">
        <v>44525</v>
      </c>
      <c r="B10242" t="s">
        <v>73</v>
      </c>
      <c r="C10242">
        <v>8</v>
      </c>
      <c r="D10242" t="s">
        <v>54</v>
      </c>
      <c r="E10242">
        <v>3006</v>
      </c>
      <c r="F10242" t="s">
        <v>74</v>
      </c>
      <c r="G10242" t="s">
        <v>57</v>
      </c>
      <c r="H10242" t="s">
        <v>51</v>
      </c>
      <c r="I10242" t="s">
        <v>53</v>
      </c>
      <c r="J10242">
        <v>44</v>
      </c>
      <c r="K10242">
        <v>20</v>
      </c>
      <c r="L10242">
        <v>1800</v>
      </c>
      <c r="M10242">
        <v>30</v>
      </c>
      <c r="N10242" s="15">
        <v>62000</v>
      </c>
      <c r="O10242" s="15">
        <v>1240000</v>
      </c>
    </row>
    <row r="10243" spans="1:15">
      <c r="A10243" s="14">
        <v>44525</v>
      </c>
      <c r="B10243" t="s">
        <v>73</v>
      </c>
      <c r="C10243">
        <v>8</v>
      </c>
      <c r="D10243" t="s">
        <v>54</v>
      </c>
      <c r="E10243">
        <v>3006</v>
      </c>
      <c r="F10243" t="s">
        <v>74</v>
      </c>
      <c r="G10243" t="s">
        <v>57</v>
      </c>
      <c r="H10243" t="s">
        <v>52</v>
      </c>
      <c r="I10243" t="s">
        <v>53</v>
      </c>
      <c r="J10243">
        <v>44</v>
      </c>
      <c r="K10243">
        <v>21.9391</v>
      </c>
      <c r="L10243">
        <v>1800</v>
      </c>
      <c r="M10243">
        <v>30</v>
      </c>
      <c r="N10243" s="15">
        <v>62000</v>
      </c>
      <c r="O10243" s="15">
        <v>1360224.2</v>
      </c>
    </row>
    <row r="10244" spans="1:15">
      <c r="A10244" s="14">
        <v>44525</v>
      </c>
      <c r="B10244" t="s">
        <v>73</v>
      </c>
      <c r="C10244">
        <v>6</v>
      </c>
      <c r="D10244" t="s">
        <v>54</v>
      </c>
      <c r="E10244">
        <v>3007</v>
      </c>
      <c r="F10244" t="s">
        <v>74</v>
      </c>
      <c r="G10244" t="s">
        <v>57</v>
      </c>
      <c r="H10244" t="s">
        <v>51</v>
      </c>
      <c r="I10244" t="s">
        <v>53</v>
      </c>
      <c r="J10244">
        <v>44</v>
      </c>
      <c r="K10244">
        <v>24</v>
      </c>
      <c r="L10244">
        <v>720</v>
      </c>
      <c r="M10244">
        <v>30</v>
      </c>
      <c r="N10244" s="15">
        <v>30000</v>
      </c>
      <c r="O10244" s="15">
        <v>720000</v>
      </c>
    </row>
    <row r="10245" spans="1:15">
      <c r="A10245" s="14">
        <v>44525</v>
      </c>
      <c r="B10245" t="s">
        <v>73</v>
      </c>
      <c r="C10245">
        <v>6</v>
      </c>
      <c r="D10245" t="s">
        <v>54</v>
      </c>
      <c r="E10245">
        <v>3007</v>
      </c>
      <c r="F10245" t="s">
        <v>74</v>
      </c>
      <c r="G10245" t="s">
        <v>57</v>
      </c>
      <c r="H10245" t="s">
        <v>52</v>
      </c>
      <c r="I10245" t="s">
        <v>53</v>
      </c>
      <c r="J10245">
        <v>44</v>
      </c>
      <c r="K10245">
        <v>26.824200000000001</v>
      </c>
      <c r="L10245">
        <v>720</v>
      </c>
      <c r="M10245">
        <v>30</v>
      </c>
      <c r="N10245" s="15">
        <v>30000</v>
      </c>
      <c r="O10245" s="15">
        <v>804726</v>
      </c>
    </row>
    <row r="10246" spans="1:15">
      <c r="A10246" s="14">
        <v>44525</v>
      </c>
      <c r="B10246" t="s">
        <v>73</v>
      </c>
      <c r="C10246">
        <v>7</v>
      </c>
      <c r="D10246" t="s">
        <v>54</v>
      </c>
      <c r="E10246">
        <v>3010</v>
      </c>
      <c r="F10246" t="s">
        <v>74</v>
      </c>
      <c r="G10246" t="s">
        <v>57</v>
      </c>
      <c r="H10246" t="s">
        <v>51</v>
      </c>
      <c r="I10246" t="s">
        <v>53</v>
      </c>
      <c r="J10246">
        <v>44</v>
      </c>
      <c r="K10246">
        <v>16</v>
      </c>
      <c r="L10246">
        <v>1080</v>
      </c>
      <c r="M10246">
        <v>30</v>
      </c>
      <c r="N10246" s="15">
        <v>16500</v>
      </c>
      <c r="O10246" s="15">
        <v>264000</v>
      </c>
    </row>
    <row r="10247" spans="1:15">
      <c r="A10247" s="14">
        <v>44525</v>
      </c>
      <c r="B10247" t="s">
        <v>73</v>
      </c>
      <c r="C10247">
        <v>7</v>
      </c>
      <c r="D10247" t="s">
        <v>54</v>
      </c>
      <c r="E10247">
        <v>3010</v>
      </c>
      <c r="F10247" t="s">
        <v>74</v>
      </c>
      <c r="G10247" t="s">
        <v>57</v>
      </c>
      <c r="H10247" t="s">
        <v>52</v>
      </c>
      <c r="I10247" t="s">
        <v>53</v>
      </c>
      <c r="J10247">
        <v>44</v>
      </c>
      <c r="K10247">
        <v>17.2271</v>
      </c>
      <c r="L10247">
        <v>1080</v>
      </c>
      <c r="M10247">
        <v>30</v>
      </c>
      <c r="N10247" s="15">
        <v>16500</v>
      </c>
      <c r="O10247" s="15">
        <v>284247.15000000002</v>
      </c>
    </row>
    <row r="10248" spans="1:15">
      <c r="A10248" s="14">
        <v>44525</v>
      </c>
      <c r="B10248" t="s">
        <v>73</v>
      </c>
      <c r="C10248">
        <v>8</v>
      </c>
      <c r="D10248" t="s">
        <v>54</v>
      </c>
      <c r="E10248">
        <v>3010</v>
      </c>
      <c r="F10248" t="s">
        <v>74</v>
      </c>
      <c r="G10248" t="s">
        <v>57</v>
      </c>
      <c r="H10248" t="s">
        <v>51</v>
      </c>
      <c r="I10248" t="s">
        <v>53</v>
      </c>
      <c r="J10248">
        <v>34</v>
      </c>
      <c r="K10248">
        <v>19.350000000000001</v>
      </c>
      <c r="L10248">
        <v>1440</v>
      </c>
      <c r="M10248">
        <v>30</v>
      </c>
      <c r="N10248" s="15">
        <v>5000</v>
      </c>
      <c r="O10248" s="15">
        <v>96750</v>
      </c>
    </row>
    <row r="10249" spans="1:15">
      <c r="A10249" s="14">
        <v>44525</v>
      </c>
      <c r="B10249" t="s">
        <v>73</v>
      </c>
      <c r="C10249">
        <v>8</v>
      </c>
      <c r="D10249" t="s">
        <v>54</v>
      </c>
      <c r="E10249">
        <v>3010</v>
      </c>
      <c r="F10249" t="s">
        <v>74</v>
      </c>
      <c r="G10249" t="s">
        <v>57</v>
      </c>
      <c r="H10249" t="s">
        <v>52</v>
      </c>
      <c r="I10249" t="s">
        <v>53</v>
      </c>
      <c r="J10249">
        <v>34</v>
      </c>
      <c r="K10249">
        <v>21.1617</v>
      </c>
      <c r="L10249">
        <v>1440</v>
      </c>
      <c r="M10249">
        <v>30</v>
      </c>
      <c r="N10249" s="15">
        <v>5000</v>
      </c>
      <c r="O10249" s="15">
        <v>105808.5</v>
      </c>
    </row>
    <row r="10250" spans="1:15">
      <c r="A10250" s="14">
        <v>44525</v>
      </c>
      <c r="B10250" t="s">
        <v>73</v>
      </c>
      <c r="C10250">
        <v>8</v>
      </c>
      <c r="D10250" t="s">
        <v>54</v>
      </c>
      <c r="E10250">
        <v>3010</v>
      </c>
      <c r="F10250" t="s">
        <v>74</v>
      </c>
      <c r="G10250" t="s">
        <v>57</v>
      </c>
      <c r="H10250" t="s">
        <v>51</v>
      </c>
      <c r="I10250" t="s">
        <v>53</v>
      </c>
      <c r="J10250">
        <v>44</v>
      </c>
      <c r="K10250">
        <v>15.85</v>
      </c>
      <c r="L10250">
        <v>1800</v>
      </c>
      <c r="M10250">
        <v>30</v>
      </c>
      <c r="N10250" s="15">
        <v>40000</v>
      </c>
      <c r="O10250" s="15">
        <v>634000</v>
      </c>
    </row>
    <row r="10251" spans="1:15">
      <c r="A10251" s="14">
        <v>44525</v>
      </c>
      <c r="B10251" t="s">
        <v>73</v>
      </c>
      <c r="C10251">
        <v>8</v>
      </c>
      <c r="D10251" t="s">
        <v>54</v>
      </c>
      <c r="E10251">
        <v>3010</v>
      </c>
      <c r="F10251" t="s">
        <v>74</v>
      </c>
      <c r="G10251" t="s">
        <v>57</v>
      </c>
      <c r="H10251" t="s">
        <v>52</v>
      </c>
      <c r="I10251" t="s">
        <v>53</v>
      </c>
      <c r="J10251">
        <v>44</v>
      </c>
      <c r="K10251">
        <v>17.053699999999999</v>
      </c>
      <c r="L10251">
        <v>1800</v>
      </c>
      <c r="M10251">
        <v>30</v>
      </c>
      <c r="N10251" s="15">
        <v>40000</v>
      </c>
      <c r="O10251" s="15">
        <v>682148</v>
      </c>
    </row>
    <row r="10252" spans="1:15">
      <c r="A10252" s="14">
        <v>44525</v>
      </c>
      <c r="B10252" t="s">
        <v>73</v>
      </c>
      <c r="C10252">
        <v>8</v>
      </c>
      <c r="D10252" t="s">
        <v>54</v>
      </c>
      <c r="E10252">
        <v>3010</v>
      </c>
      <c r="F10252" t="s">
        <v>74</v>
      </c>
      <c r="G10252" t="s">
        <v>57</v>
      </c>
      <c r="H10252" t="s">
        <v>51</v>
      </c>
      <c r="I10252" t="s">
        <v>53</v>
      </c>
      <c r="J10252">
        <v>44</v>
      </c>
      <c r="K10252">
        <v>15.85</v>
      </c>
      <c r="L10252">
        <v>1800</v>
      </c>
      <c r="M10252">
        <v>30</v>
      </c>
      <c r="N10252" s="15">
        <v>40000</v>
      </c>
      <c r="O10252" s="15">
        <v>634000</v>
      </c>
    </row>
    <row r="10253" spans="1:15">
      <c r="A10253" s="14">
        <v>44525</v>
      </c>
      <c r="B10253" t="s">
        <v>73</v>
      </c>
      <c r="C10253">
        <v>8</v>
      </c>
      <c r="D10253" t="s">
        <v>54</v>
      </c>
      <c r="E10253">
        <v>3010</v>
      </c>
      <c r="F10253" t="s">
        <v>74</v>
      </c>
      <c r="G10253" t="s">
        <v>57</v>
      </c>
      <c r="H10253" t="s">
        <v>52</v>
      </c>
      <c r="I10253" t="s">
        <v>53</v>
      </c>
      <c r="J10253">
        <v>44</v>
      </c>
      <c r="K10253">
        <v>17.053699999999999</v>
      </c>
      <c r="L10253">
        <v>1800</v>
      </c>
      <c r="M10253">
        <v>30</v>
      </c>
      <c r="N10253" s="15">
        <v>40000</v>
      </c>
      <c r="O10253" s="15">
        <v>682148</v>
      </c>
    </row>
    <row r="10254" spans="1:15">
      <c r="A10254" s="14">
        <v>44525</v>
      </c>
      <c r="B10254" t="s">
        <v>73</v>
      </c>
      <c r="C10254">
        <v>8</v>
      </c>
      <c r="D10254" t="s">
        <v>54</v>
      </c>
      <c r="E10254">
        <v>3011</v>
      </c>
      <c r="F10254" t="s">
        <v>74</v>
      </c>
      <c r="G10254" t="s">
        <v>57</v>
      </c>
      <c r="H10254" t="s">
        <v>51</v>
      </c>
      <c r="I10254" t="s">
        <v>53</v>
      </c>
      <c r="J10254">
        <v>44</v>
      </c>
      <c r="K10254">
        <v>13.3</v>
      </c>
      <c r="L10254">
        <v>1440</v>
      </c>
      <c r="M10254">
        <v>30</v>
      </c>
      <c r="N10254" s="15">
        <v>100000</v>
      </c>
      <c r="O10254" s="15">
        <v>1330000</v>
      </c>
    </row>
    <row r="10255" spans="1:15">
      <c r="A10255" s="14">
        <v>44525</v>
      </c>
      <c r="B10255" t="s">
        <v>73</v>
      </c>
      <c r="C10255">
        <v>8</v>
      </c>
      <c r="D10255" t="s">
        <v>54</v>
      </c>
      <c r="E10255">
        <v>3011</v>
      </c>
      <c r="F10255" t="s">
        <v>74</v>
      </c>
      <c r="G10255" t="s">
        <v>57</v>
      </c>
      <c r="H10255" t="s">
        <v>52</v>
      </c>
      <c r="I10255" t="s">
        <v>53</v>
      </c>
      <c r="J10255">
        <v>44</v>
      </c>
      <c r="K10255">
        <v>14.141500000000001</v>
      </c>
      <c r="L10255">
        <v>1440</v>
      </c>
      <c r="M10255">
        <v>30</v>
      </c>
      <c r="N10255" s="15">
        <v>100000</v>
      </c>
      <c r="O10255" s="15">
        <v>1414150</v>
      </c>
    </row>
    <row r="10256" spans="1:15">
      <c r="A10256" s="14">
        <v>44525</v>
      </c>
      <c r="B10256" t="s">
        <v>73</v>
      </c>
      <c r="C10256">
        <v>8</v>
      </c>
      <c r="D10256" t="s">
        <v>54</v>
      </c>
      <c r="E10256">
        <v>3012</v>
      </c>
      <c r="F10256" t="s">
        <v>78</v>
      </c>
      <c r="G10256" t="s">
        <v>57</v>
      </c>
      <c r="H10256" t="s">
        <v>51</v>
      </c>
      <c r="I10256" t="s">
        <v>53</v>
      </c>
      <c r="J10256">
        <v>44</v>
      </c>
      <c r="K10256">
        <v>16</v>
      </c>
      <c r="L10256">
        <v>1800</v>
      </c>
      <c r="M10256">
        <v>30</v>
      </c>
      <c r="N10256" s="15">
        <v>32000</v>
      </c>
      <c r="O10256" s="15">
        <v>512000</v>
      </c>
    </row>
    <row r="10257" spans="1:15">
      <c r="A10257" s="14">
        <v>44525</v>
      </c>
      <c r="B10257" t="s">
        <v>73</v>
      </c>
      <c r="C10257">
        <v>8</v>
      </c>
      <c r="D10257" t="s">
        <v>54</v>
      </c>
      <c r="E10257">
        <v>3012</v>
      </c>
      <c r="F10257" t="s">
        <v>78</v>
      </c>
      <c r="G10257" t="s">
        <v>57</v>
      </c>
      <c r="H10257" t="s">
        <v>52</v>
      </c>
      <c r="I10257" t="s">
        <v>53</v>
      </c>
      <c r="J10257">
        <v>44</v>
      </c>
      <c r="K10257">
        <v>17.2271</v>
      </c>
      <c r="L10257">
        <v>1800</v>
      </c>
      <c r="M10257">
        <v>30</v>
      </c>
      <c r="N10257" s="15">
        <v>32000</v>
      </c>
      <c r="O10257" s="15">
        <v>551267.19999999995</v>
      </c>
    </row>
    <row r="10258" spans="1:15">
      <c r="A10258" s="14">
        <v>44525</v>
      </c>
      <c r="B10258" t="s">
        <v>73</v>
      </c>
      <c r="C10258">
        <v>7</v>
      </c>
      <c r="D10258" t="s">
        <v>54</v>
      </c>
      <c r="E10258">
        <v>3012</v>
      </c>
      <c r="F10258" t="s">
        <v>74</v>
      </c>
      <c r="G10258" t="s">
        <v>57</v>
      </c>
      <c r="H10258" t="s">
        <v>51</v>
      </c>
      <c r="I10258" t="s">
        <v>53</v>
      </c>
      <c r="J10258">
        <v>44</v>
      </c>
      <c r="K10258">
        <v>17.350000000000001</v>
      </c>
      <c r="L10258">
        <v>900</v>
      </c>
      <c r="M10258">
        <v>30</v>
      </c>
      <c r="N10258" s="15">
        <v>15000</v>
      </c>
      <c r="O10258" s="15">
        <v>260250</v>
      </c>
    </row>
    <row r="10259" spans="1:15">
      <c r="A10259" s="14">
        <v>44525</v>
      </c>
      <c r="B10259" t="s">
        <v>73</v>
      </c>
      <c r="C10259">
        <v>7</v>
      </c>
      <c r="D10259" t="s">
        <v>54</v>
      </c>
      <c r="E10259">
        <v>3012</v>
      </c>
      <c r="F10259" t="s">
        <v>74</v>
      </c>
      <c r="G10259" t="s">
        <v>57</v>
      </c>
      <c r="H10259" t="s">
        <v>52</v>
      </c>
      <c r="I10259" t="s">
        <v>53</v>
      </c>
      <c r="J10259">
        <v>44</v>
      </c>
      <c r="K10259">
        <v>18.798300000000001</v>
      </c>
      <c r="L10259">
        <v>900</v>
      </c>
      <c r="M10259">
        <v>30</v>
      </c>
      <c r="N10259" s="15">
        <v>15000</v>
      </c>
      <c r="O10259" s="15">
        <v>281974.5</v>
      </c>
    </row>
    <row r="10260" spans="1:15">
      <c r="A10260" s="14">
        <v>44525</v>
      </c>
      <c r="B10260" t="s">
        <v>73</v>
      </c>
      <c r="C10260">
        <v>6</v>
      </c>
      <c r="D10260" t="s">
        <v>54</v>
      </c>
      <c r="E10260">
        <v>3012</v>
      </c>
      <c r="F10260" t="s">
        <v>78</v>
      </c>
      <c r="G10260" t="s">
        <v>57</v>
      </c>
      <c r="H10260" t="s">
        <v>51</v>
      </c>
      <c r="I10260" t="s">
        <v>53</v>
      </c>
      <c r="J10260">
        <v>44</v>
      </c>
      <c r="K10260">
        <v>11.5</v>
      </c>
      <c r="L10260">
        <v>540</v>
      </c>
      <c r="M10260">
        <v>30</v>
      </c>
      <c r="N10260" s="15">
        <v>8000</v>
      </c>
      <c r="O10260" s="15">
        <v>92000</v>
      </c>
    </row>
    <row r="10261" spans="1:15">
      <c r="A10261" s="14">
        <v>44525</v>
      </c>
      <c r="B10261" t="s">
        <v>73</v>
      </c>
      <c r="C10261">
        <v>6</v>
      </c>
      <c r="D10261" t="s">
        <v>54</v>
      </c>
      <c r="E10261">
        <v>3012</v>
      </c>
      <c r="F10261" t="s">
        <v>78</v>
      </c>
      <c r="G10261" t="s">
        <v>57</v>
      </c>
      <c r="H10261" t="s">
        <v>52</v>
      </c>
      <c r="I10261" t="s">
        <v>53</v>
      </c>
      <c r="J10261">
        <v>44</v>
      </c>
      <c r="K10261">
        <v>12.125999999999999</v>
      </c>
      <c r="L10261">
        <v>540</v>
      </c>
      <c r="M10261">
        <v>30</v>
      </c>
      <c r="N10261" s="15">
        <v>8000</v>
      </c>
      <c r="O10261" s="15">
        <v>97008</v>
      </c>
    </row>
    <row r="10262" spans="1:15">
      <c r="A10262" s="14">
        <v>44525</v>
      </c>
      <c r="B10262" t="s">
        <v>73</v>
      </c>
      <c r="C10262">
        <v>8</v>
      </c>
      <c r="D10262" t="s">
        <v>54</v>
      </c>
      <c r="E10262">
        <v>3012</v>
      </c>
      <c r="F10262" t="s">
        <v>74</v>
      </c>
      <c r="G10262" t="s">
        <v>57</v>
      </c>
      <c r="H10262" t="s">
        <v>51</v>
      </c>
      <c r="I10262" t="s">
        <v>53</v>
      </c>
      <c r="J10262">
        <v>44</v>
      </c>
      <c r="K10262">
        <v>15</v>
      </c>
      <c r="L10262">
        <v>1440</v>
      </c>
      <c r="M10262">
        <v>30</v>
      </c>
      <c r="N10262" s="15">
        <v>35000</v>
      </c>
      <c r="O10262" s="15">
        <v>525000</v>
      </c>
    </row>
    <row r="10263" spans="1:15">
      <c r="A10263" s="14">
        <v>44525</v>
      </c>
      <c r="B10263" t="s">
        <v>73</v>
      </c>
      <c r="C10263">
        <v>8</v>
      </c>
      <c r="D10263" t="s">
        <v>54</v>
      </c>
      <c r="E10263">
        <v>3012</v>
      </c>
      <c r="F10263" t="s">
        <v>74</v>
      </c>
      <c r="G10263" t="s">
        <v>57</v>
      </c>
      <c r="H10263" t="s">
        <v>52</v>
      </c>
      <c r="I10263" t="s">
        <v>53</v>
      </c>
      <c r="J10263">
        <v>44</v>
      </c>
      <c r="K10263">
        <v>16.075500000000002</v>
      </c>
      <c r="L10263">
        <v>1440</v>
      </c>
      <c r="M10263">
        <v>30</v>
      </c>
      <c r="N10263" s="15">
        <v>35000</v>
      </c>
      <c r="O10263" s="15">
        <v>562642.5</v>
      </c>
    </row>
    <row r="10264" spans="1:15">
      <c r="A10264" s="14">
        <v>44525</v>
      </c>
      <c r="B10264" t="s">
        <v>73</v>
      </c>
      <c r="C10264">
        <v>7</v>
      </c>
      <c r="D10264" t="s">
        <v>54</v>
      </c>
      <c r="E10264">
        <v>3021</v>
      </c>
      <c r="F10264" t="s">
        <v>110</v>
      </c>
      <c r="G10264" t="s">
        <v>57</v>
      </c>
      <c r="H10264" t="s">
        <v>52</v>
      </c>
      <c r="I10264" t="s">
        <v>118</v>
      </c>
      <c r="J10264">
        <v>44</v>
      </c>
      <c r="K10264">
        <v>28.701899999999998</v>
      </c>
      <c r="L10264">
        <v>960</v>
      </c>
      <c r="M10264">
        <v>30</v>
      </c>
      <c r="N10264" s="15">
        <v>15487.39</v>
      </c>
      <c r="O10264" s="15">
        <v>444517.51904099999</v>
      </c>
    </row>
    <row r="10265" spans="1:15">
      <c r="A10265" s="14">
        <v>44525</v>
      </c>
      <c r="B10265" t="s">
        <v>73</v>
      </c>
      <c r="C10265">
        <v>7</v>
      </c>
      <c r="D10265" t="s">
        <v>54</v>
      </c>
      <c r="E10265">
        <v>3021</v>
      </c>
      <c r="F10265" t="s">
        <v>110</v>
      </c>
      <c r="G10265" t="s">
        <v>57</v>
      </c>
      <c r="H10265" t="s">
        <v>51</v>
      </c>
      <c r="I10265" t="s">
        <v>118</v>
      </c>
      <c r="J10265">
        <v>44</v>
      </c>
      <c r="K10265">
        <v>25.5</v>
      </c>
      <c r="L10265">
        <v>960</v>
      </c>
      <c r="M10265">
        <v>30</v>
      </c>
      <c r="N10265" s="15">
        <v>15487.39</v>
      </c>
      <c r="O10265" s="15">
        <v>394928.44500000001</v>
      </c>
    </row>
    <row r="10266" spans="1:15">
      <c r="A10266" s="14">
        <v>44525</v>
      </c>
      <c r="B10266" t="s">
        <v>73</v>
      </c>
      <c r="C10266">
        <v>8</v>
      </c>
      <c r="D10266" t="s">
        <v>54</v>
      </c>
      <c r="E10266">
        <v>3021</v>
      </c>
      <c r="F10266" t="s">
        <v>110</v>
      </c>
      <c r="G10266" t="s">
        <v>57</v>
      </c>
      <c r="H10266" t="s">
        <v>51</v>
      </c>
      <c r="I10266" t="s">
        <v>118</v>
      </c>
      <c r="J10266">
        <v>44</v>
      </c>
      <c r="K10266">
        <v>20</v>
      </c>
      <c r="L10266">
        <v>1800</v>
      </c>
      <c r="M10266">
        <v>30</v>
      </c>
      <c r="N10266" s="15">
        <v>51008.05</v>
      </c>
      <c r="O10266" s="15">
        <v>1020161</v>
      </c>
    </row>
    <row r="10267" spans="1:15">
      <c r="A10267" s="14">
        <v>44525</v>
      </c>
      <c r="B10267" t="s">
        <v>73</v>
      </c>
      <c r="C10267">
        <v>7</v>
      </c>
      <c r="D10267" t="s">
        <v>54</v>
      </c>
      <c r="E10267">
        <v>3021</v>
      </c>
      <c r="F10267" t="s">
        <v>110</v>
      </c>
      <c r="G10267" t="s">
        <v>57</v>
      </c>
      <c r="H10267" t="s">
        <v>51</v>
      </c>
      <c r="I10267" t="s">
        <v>53</v>
      </c>
      <c r="J10267">
        <v>44</v>
      </c>
      <c r="K10267">
        <v>26</v>
      </c>
      <c r="L10267">
        <v>1080</v>
      </c>
      <c r="M10267">
        <v>30</v>
      </c>
      <c r="N10267" s="15">
        <v>15000</v>
      </c>
      <c r="O10267" s="15">
        <v>390000</v>
      </c>
    </row>
    <row r="10268" spans="1:15">
      <c r="A10268" s="14">
        <v>44525</v>
      </c>
      <c r="B10268" t="s">
        <v>73</v>
      </c>
      <c r="C10268">
        <v>8</v>
      </c>
      <c r="D10268" t="s">
        <v>54</v>
      </c>
      <c r="E10268">
        <v>3021</v>
      </c>
      <c r="F10268" t="s">
        <v>110</v>
      </c>
      <c r="G10268" t="s">
        <v>57</v>
      </c>
      <c r="H10268" t="s">
        <v>52</v>
      </c>
      <c r="I10268" t="s">
        <v>118</v>
      </c>
      <c r="J10268">
        <v>44</v>
      </c>
      <c r="K10268">
        <v>21.939599999999999</v>
      </c>
      <c r="L10268">
        <v>1800</v>
      </c>
      <c r="M10268">
        <v>30</v>
      </c>
      <c r="N10268" s="15">
        <v>51008.05</v>
      </c>
      <c r="O10268" s="15">
        <v>1119096.2137800001</v>
      </c>
    </row>
    <row r="10269" spans="1:15">
      <c r="A10269" s="14">
        <v>44525</v>
      </c>
      <c r="B10269" t="s">
        <v>73</v>
      </c>
      <c r="C10269">
        <v>7</v>
      </c>
      <c r="D10269" t="s">
        <v>54</v>
      </c>
      <c r="E10269">
        <v>3021</v>
      </c>
      <c r="F10269" t="s">
        <v>110</v>
      </c>
      <c r="G10269" t="s">
        <v>57</v>
      </c>
      <c r="H10269" t="s">
        <v>52</v>
      </c>
      <c r="I10269" t="s">
        <v>53</v>
      </c>
      <c r="J10269">
        <v>44</v>
      </c>
      <c r="K10269">
        <v>29.3339</v>
      </c>
      <c r="L10269">
        <v>1080</v>
      </c>
      <c r="M10269">
        <v>30</v>
      </c>
      <c r="N10269" s="15">
        <v>15000</v>
      </c>
      <c r="O10269" s="15">
        <v>440008.5</v>
      </c>
    </row>
    <row r="10270" spans="1:15">
      <c r="A10270" s="14">
        <v>44525</v>
      </c>
      <c r="B10270" t="s">
        <v>73</v>
      </c>
      <c r="C10270">
        <v>6</v>
      </c>
      <c r="D10270" t="s">
        <v>54</v>
      </c>
      <c r="E10270">
        <v>3021</v>
      </c>
      <c r="F10270" t="s">
        <v>74</v>
      </c>
      <c r="G10270" t="s">
        <v>57</v>
      </c>
      <c r="H10270" t="s">
        <v>52</v>
      </c>
      <c r="I10270" t="s">
        <v>118</v>
      </c>
      <c r="J10270">
        <v>44</v>
      </c>
      <c r="K10270">
        <v>29.3339</v>
      </c>
      <c r="L10270">
        <v>450</v>
      </c>
      <c r="M10270">
        <v>30</v>
      </c>
      <c r="N10270" s="15">
        <v>8603.15</v>
      </c>
      <c r="O10270" s="15">
        <v>252363.941785</v>
      </c>
    </row>
    <row r="10271" spans="1:15">
      <c r="A10271" s="14">
        <v>44525</v>
      </c>
      <c r="B10271" t="s">
        <v>73</v>
      </c>
      <c r="C10271">
        <v>8</v>
      </c>
      <c r="D10271" t="s">
        <v>54</v>
      </c>
      <c r="E10271">
        <v>3021</v>
      </c>
      <c r="F10271" t="s">
        <v>74</v>
      </c>
      <c r="G10271" t="s">
        <v>57</v>
      </c>
      <c r="H10271" t="s">
        <v>52</v>
      </c>
      <c r="I10271" t="s">
        <v>118</v>
      </c>
      <c r="J10271">
        <v>44</v>
      </c>
      <c r="K10271">
        <v>21.939599999999999</v>
      </c>
      <c r="L10271">
        <v>1860</v>
      </c>
      <c r="M10271">
        <v>30</v>
      </c>
      <c r="N10271" s="15">
        <v>54371.66</v>
      </c>
      <c r="O10271" s="15">
        <v>1192892.4717359999</v>
      </c>
    </row>
    <row r="10272" spans="1:15">
      <c r="A10272" s="14">
        <v>44525</v>
      </c>
      <c r="B10272" t="s">
        <v>73</v>
      </c>
      <c r="C10272">
        <v>6</v>
      </c>
      <c r="D10272" t="s">
        <v>54</v>
      </c>
      <c r="E10272">
        <v>3021</v>
      </c>
      <c r="F10272" t="s">
        <v>74</v>
      </c>
      <c r="G10272" t="s">
        <v>57</v>
      </c>
      <c r="H10272" t="s">
        <v>52</v>
      </c>
      <c r="I10272" t="s">
        <v>53</v>
      </c>
      <c r="J10272">
        <v>44</v>
      </c>
      <c r="K10272">
        <v>29.3339</v>
      </c>
      <c r="L10272">
        <v>540</v>
      </c>
      <c r="M10272">
        <v>30</v>
      </c>
      <c r="N10272" s="15">
        <v>8000</v>
      </c>
      <c r="O10272" s="15">
        <v>234671.2</v>
      </c>
    </row>
    <row r="10273" spans="1:15">
      <c r="A10273" s="14">
        <v>44525</v>
      </c>
      <c r="B10273" t="s">
        <v>73</v>
      </c>
      <c r="C10273">
        <v>6</v>
      </c>
      <c r="D10273" t="s">
        <v>54</v>
      </c>
      <c r="E10273">
        <v>3021</v>
      </c>
      <c r="F10273" t="s">
        <v>74</v>
      </c>
      <c r="G10273" t="s">
        <v>57</v>
      </c>
      <c r="H10273" t="s">
        <v>51</v>
      </c>
      <c r="I10273" t="s">
        <v>118</v>
      </c>
      <c r="J10273">
        <v>44</v>
      </c>
      <c r="K10273">
        <v>26</v>
      </c>
      <c r="L10273">
        <v>450</v>
      </c>
      <c r="M10273">
        <v>30</v>
      </c>
      <c r="N10273" s="15">
        <v>8603.15</v>
      </c>
      <c r="O10273" s="15">
        <v>223681.9</v>
      </c>
    </row>
    <row r="10274" spans="1:15">
      <c r="A10274" s="14">
        <v>44525</v>
      </c>
      <c r="B10274" t="s">
        <v>73</v>
      </c>
      <c r="C10274">
        <v>8</v>
      </c>
      <c r="D10274" t="s">
        <v>54</v>
      </c>
      <c r="E10274">
        <v>3021</v>
      </c>
      <c r="F10274" t="s">
        <v>74</v>
      </c>
      <c r="G10274" t="s">
        <v>57</v>
      </c>
      <c r="H10274" t="s">
        <v>51</v>
      </c>
      <c r="I10274" t="s">
        <v>118</v>
      </c>
      <c r="J10274">
        <v>44</v>
      </c>
      <c r="K10274">
        <v>20</v>
      </c>
      <c r="L10274">
        <v>1860</v>
      </c>
      <c r="M10274">
        <v>30</v>
      </c>
      <c r="N10274" s="15">
        <v>54371.66</v>
      </c>
      <c r="O10274" s="15">
        <v>1087433.2</v>
      </c>
    </row>
    <row r="10275" spans="1:15">
      <c r="A10275" s="14">
        <v>44525</v>
      </c>
      <c r="B10275" t="s">
        <v>73</v>
      </c>
      <c r="C10275">
        <v>6</v>
      </c>
      <c r="D10275" t="s">
        <v>54</v>
      </c>
      <c r="E10275">
        <v>3021</v>
      </c>
      <c r="F10275" t="s">
        <v>74</v>
      </c>
      <c r="G10275" t="s">
        <v>57</v>
      </c>
      <c r="H10275" t="s">
        <v>51</v>
      </c>
      <c r="I10275" t="s">
        <v>53</v>
      </c>
      <c r="J10275">
        <v>44</v>
      </c>
      <c r="K10275">
        <v>26</v>
      </c>
      <c r="L10275">
        <v>540</v>
      </c>
      <c r="M10275">
        <v>30</v>
      </c>
      <c r="N10275" s="15">
        <v>8000</v>
      </c>
      <c r="O10275" s="15">
        <v>208000</v>
      </c>
    </row>
    <row r="10276" spans="1:15">
      <c r="A10276" s="14">
        <v>44525</v>
      </c>
      <c r="B10276" t="s">
        <v>73</v>
      </c>
      <c r="C10276">
        <v>6</v>
      </c>
      <c r="D10276" t="s">
        <v>54</v>
      </c>
      <c r="E10276">
        <v>3022</v>
      </c>
      <c r="F10276" t="s">
        <v>74</v>
      </c>
      <c r="G10276" t="s">
        <v>57</v>
      </c>
      <c r="H10276" t="s">
        <v>51</v>
      </c>
      <c r="I10276" t="s">
        <v>53</v>
      </c>
      <c r="J10276">
        <v>44</v>
      </c>
      <c r="K10276">
        <v>20.65</v>
      </c>
      <c r="L10276">
        <v>720</v>
      </c>
      <c r="M10276">
        <v>180</v>
      </c>
      <c r="N10276" s="15">
        <v>10000</v>
      </c>
      <c r="O10276" s="15">
        <v>206500</v>
      </c>
    </row>
    <row r="10277" spans="1:15">
      <c r="A10277" s="14">
        <v>44525</v>
      </c>
      <c r="B10277" t="s">
        <v>73</v>
      </c>
      <c r="C10277">
        <v>6</v>
      </c>
      <c r="D10277" t="s">
        <v>54</v>
      </c>
      <c r="E10277">
        <v>3022</v>
      </c>
      <c r="F10277" t="s">
        <v>74</v>
      </c>
      <c r="G10277" t="s">
        <v>57</v>
      </c>
      <c r="H10277" t="s">
        <v>52</v>
      </c>
      <c r="I10277" t="s">
        <v>53</v>
      </c>
      <c r="J10277">
        <v>44</v>
      </c>
      <c r="K10277">
        <v>21.716100000000001</v>
      </c>
      <c r="L10277">
        <v>720</v>
      </c>
      <c r="M10277">
        <v>180</v>
      </c>
      <c r="N10277" s="15">
        <v>10000</v>
      </c>
      <c r="O10277" s="15">
        <v>217161</v>
      </c>
    </row>
    <row r="10278" spans="1:15">
      <c r="A10278" s="14">
        <v>44525</v>
      </c>
      <c r="B10278" t="s">
        <v>73</v>
      </c>
      <c r="C10278">
        <v>8</v>
      </c>
      <c r="D10278" t="s">
        <v>54</v>
      </c>
      <c r="E10278">
        <v>3022</v>
      </c>
      <c r="F10278" t="s">
        <v>126</v>
      </c>
      <c r="G10278" t="s">
        <v>57</v>
      </c>
      <c r="H10278" t="s">
        <v>51</v>
      </c>
      <c r="I10278" t="s">
        <v>53</v>
      </c>
      <c r="J10278">
        <v>44</v>
      </c>
      <c r="K10278">
        <v>17.649999999999999</v>
      </c>
      <c r="L10278">
        <v>1800</v>
      </c>
      <c r="M10278">
        <v>30</v>
      </c>
      <c r="N10278" s="15">
        <v>218800</v>
      </c>
      <c r="O10278" s="15">
        <v>3861820</v>
      </c>
    </row>
    <row r="10279" spans="1:15">
      <c r="A10279" s="14">
        <v>44525</v>
      </c>
      <c r="B10279" t="s">
        <v>73</v>
      </c>
      <c r="C10279">
        <v>8</v>
      </c>
      <c r="D10279" t="s">
        <v>54</v>
      </c>
      <c r="E10279">
        <v>3022</v>
      </c>
      <c r="F10279" t="s">
        <v>126</v>
      </c>
      <c r="G10279" t="s">
        <v>57</v>
      </c>
      <c r="H10279" t="s">
        <v>52</v>
      </c>
      <c r="I10279" t="s">
        <v>53</v>
      </c>
      <c r="J10279">
        <v>44</v>
      </c>
      <c r="K10279">
        <v>19.150099999999998</v>
      </c>
      <c r="L10279">
        <v>1800</v>
      </c>
      <c r="M10279">
        <v>30</v>
      </c>
      <c r="N10279" s="15">
        <v>218800</v>
      </c>
      <c r="O10279" s="15">
        <v>4190041.88</v>
      </c>
    </row>
    <row r="10280" spans="1:15">
      <c r="A10280" s="14">
        <v>44525</v>
      </c>
      <c r="B10280" t="s">
        <v>73</v>
      </c>
      <c r="C10280">
        <v>8</v>
      </c>
      <c r="D10280" t="s">
        <v>54</v>
      </c>
      <c r="E10280">
        <v>3024</v>
      </c>
      <c r="F10280" t="s">
        <v>74</v>
      </c>
      <c r="G10280" t="s">
        <v>57</v>
      </c>
      <c r="H10280" t="s">
        <v>51</v>
      </c>
      <c r="I10280" t="s">
        <v>53</v>
      </c>
      <c r="J10280">
        <v>44</v>
      </c>
      <c r="K10280">
        <v>13.8</v>
      </c>
      <c r="L10280">
        <v>2160</v>
      </c>
      <c r="M10280">
        <v>30</v>
      </c>
      <c r="N10280" s="15">
        <v>23000</v>
      </c>
      <c r="O10280" s="15">
        <v>317400</v>
      </c>
    </row>
    <row r="10281" spans="1:15">
      <c r="A10281" s="14">
        <v>44525</v>
      </c>
      <c r="B10281" t="s">
        <v>73</v>
      </c>
      <c r="C10281">
        <v>8</v>
      </c>
      <c r="D10281" t="s">
        <v>54</v>
      </c>
      <c r="E10281">
        <v>3024</v>
      </c>
      <c r="F10281" t="s">
        <v>74</v>
      </c>
      <c r="G10281" t="s">
        <v>57</v>
      </c>
      <c r="H10281" t="s">
        <v>52</v>
      </c>
      <c r="I10281" t="s">
        <v>53</v>
      </c>
      <c r="J10281">
        <v>44</v>
      </c>
      <c r="K10281">
        <v>14.7072</v>
      </c>
      <c r="L10281">
        <v>2160</v>
      </c>
      <c r="M10281">
        <v>30</v>
      </c>
      <c r="N10281" s="15">
        <v>23000</v>
      </c>
      <c r="O10281" s="15">
        <v>338265.59999999998</v>
      </c>
    </row>
    <row r="10282" spans="1:15">
      <c r="A10282" s="14">
        <v>44525</v>
      </c>
      <c r="B10282" t="s">
        <v>73</v>
      </c>
      <c r="C10282">
        <v>7</v>
      </c>
      <c r="D10282" t="s">
        <v>54</v>
      </c>
      <c r="E10282">
        <v>3024</v>
      </c>
      <c r="F10282" t="s">
        <v>74</v>
      </c>
      <c r="G10282" t="s">
        <v>57</v>
      </c>
      <c r="H10282" t="s">
        <v>51</v>
      </c>
      <c r="I10282" t="s">
        <v>53</v>
      </c>
      <c r="J10282">
        <v>44</v>
      </c>
      <c r="K10282">
        <v>23.8</v>
      </c>
      <c r="L10282">
        <v>1080</v>
      </c>
      <c r="M10282">
        <v>30</v>
      </c>
      <c r="N10282" s="15">
        <v>14000</v>
      </c>
      <c r="O10282" s="15">
        <v>333200</v>
      </c>
    </row>
    <row r="10283" spans="1:15">
      <c r="A10283" s="14">
        <v>44525</v>
      </c>
      <c r="B10283" t="s">
        <v>73</v>
      </c>
      <c r="C10283">
        <v>7</v>
      </c>
      <c r="D10283" t="s">
        <v>54</v>
      </c>
      <c r="E10283">
        <v>3024</v>
      </c>
      <c r="F10283" t="s">
        <v>74</v>
      </c>
      <c r="G10283" t="s">
        <v>57</v>
      </c>
      <c r="H10283" t="s">
        <v>52</v>
      </c>
      <c r="I10283" t="s">
        <v>53</v>
      </c>
      <c r="J10283">
        <v>44</v>
      </c>
      <c r="K10283">
        <v>26.575700000000001</v>
      </c>
      <c r="L10283">
        <v>1080</v>
      </c>
      <c r="M10283">
        <v>30</v>
      </c>
      <c r="N10283" s="15">
        <v>14000</v>
      </c>
      <c r="O10283" s="15">
        <v>372059.8</v>
      </c>
    </row>
    <row r="10284" spans="1:15">
      <c r="A10284" s="14">
        <v>44525</v>
      </c>
      <c r="B10284" t="s">
        <v>73</v>
      </c>
      <c r="C10284">
        <v>5</v>
      </c>
      <c r="D10284" t="s">
        <v>54</v>
      </c>
      <c r="E10284">
        <v>3024</v>
      </c>
      <c r="F10284" t="s">
        <v>74</v>
      </c>
      <c r="G10284" t="s">
        <v>57</v>
      </c>
      <c r="H10284" t="s">
        <v>51</v>
      </c>
      <c r="I10284" t="s">
        <v>53</v>
      </c>
      <c r="J10284">
        <v>44</v>
      </c>
      <c r="K10284">
        <v>25.8</v>
      </c>
      <c r="L10284">
        <v>360</v>
      </c>
      <c r="M10284">
        <v>30</v>
      </c>
      <c r="N10284" s="15">
        <v>6000</v>
      </c>
      <c r="O10284" s="15">
        <v>154800</v>
      </c>
    </row>
    <row r="10285" spans="1:15">
      <c r="A10285" s="14">
        <v>44525</v>
      </c>
      <c r="B10285" t="s">
        <v>73</v>
      </c>
      <c r="C10285">
        <v>5</v>
      </c>
      <c r="D10285" t="s">
        <v>54</v>
      </c>
      <c r="E10285">
        <v>3024</v>
      </c>
      <c r="F10285" t="s">
        <v>74</v>
      </c>
      <c r="G10285" t="s">
        <v>57</v>
      </c>
      <c r="H10285" t="s">
        <v>52</v>
      </c>
      <c r="I10285" t="s">
        <v>53</v>
      </c>
      <c r="J10285">
        <v>44</v>
      </c>
      <c r="K10285">
        <v>29.080400000000001</v>
      </c>
      <c r="L10285">
        <v>360</v>
      </c>
      <c r="M10285">
        <v>30</v>
      </c>
      <c r="N10285" s="15">
        <v>6000</v>
      </c>
      <c r="O10285" s="15">
        <v>174482.4</v>
      </c>
    </row>
    <row r="10286" spans="1:15">
      <c r="A10286" s="14">
        <v>44525</v>
      </c>
      <c r="B10286" t="s">
        <v>73</v>
      </c>
      <c r="C10286">
        <v>8</v>
      </c>
      <c r="D10286" t="s">
        <v>54</v>
      </c>
      <c r="E10286">
        <v>3025</v>
      </c>
      <c r="F10286" t="s">
        <v>78</v>
      </c>
      <c r="G10286" t="s">
        <v>57</v>
      </c>
      <c r="H10286" t="s">
        <v>51</v>
      </c>
      <c r="I10286" t="s">
        <v>53</v>
      </c>
      <c r="J10286">
        <v>44</v>
      </c>
      <c r="K10286">
        <v>15.7</v>
      </c>
      <c r="L10286">
        <v>2520</v>
      </c>
      <c r="M10286">
        <v>30</v>
      </c>
      <c r="N10286" s="15">
        <v>21000</v>
      </c>
      <c r="O10286" s="15">
        <v>329700</v>
      </c>
    </row>
    <row r="10287" spans="1:15">
      <c r="A10287" s="14">
        <v>44525</v>
      </c>
      <c r="B10287" t="s">
        <v>73</v>
      </c>
      <c r="C10287">
        <v>8</v>
      </c>
      <c r="D10287" t="s">
        <v>54</v>
      </c>
      <c r="E10287">
        <v>3025</v>
      </c>
      <c r="F10287" t="s">
        <v>78</v>
      </c>
      <c r="G10287" t="s">
        <v>57</v>
      </c>
      <c r="H10287" t="s">
        <v>52</v>
      </c>
      <c r="I10287" t="s">
        <v>53</v>
      </c>
      <c r="J10287">
        <v>44</v>
      </c>
      <c r="K10287">
        <v>16.880500000000001</v>
      </c>
      <c r="L10287">
        <v>2520</v>
      </c>
      <c r="M10287">
        <v>30</v>
      </c>
      <c r="N10287" s="15">
        <v>21000</v>
      </c>
      <c r="O10287" s="15">
        <v>354490.5</v>
      </c>
    </row>
    <row r="10288" spans="1:15">
      <c r="A10288" s="14">
        <v>44525</v>
      </c>
      <c r="B10288" t="s">
        <v>73</v>
      </c>
      <c r="C10288">
        <v>7</v>
      </c>
      <c r="D10288" t="s">
        <v>54</v>
      </c>
      <c r="E10288">
        <v>3026</v>
      </c>
      <c r="F10288" t="s">
        <v>74</v>
      </c>
      <c r="G10288" t="s">
        <v>57</v>
      </c>
      <c r="H10288" t="s">
        <v>51</v>
      </c>
      <c r="I10288" t="s">
        <v>53</v>
      </c>
      <c r="J10288">
        <v>44</v>
      </c>
      <c r="K10288">
        <v>11.9</v>
      </c>
      <c r="L10288">
        <v>1080</v>
      </c>
      <c r="M10288">
        <v>30</v>
      </c>
      <c r="N10288" s="15">
        <v>30000</v>
      </c>
      <c r="O10288" s="15">
        <v>357000</v>
      </c>
    </row>
    <row r="10289" spans="1:15">
      <c r="A10289" s="14">
        <v>44525</v>
      </c>
      <c r="B10289" t="s">
        <v>73</v>
      </c>
      <c r="C10289">
        <v>7</v>
      </c>
      <c r="D10289" t="s">
        <v>54</v>
      </c>
      <c r="E10289">
        <v>3026</v>
      </c>
      <c r="F10289" t="s">
        <v>74</v>
      </c>
      <c r="G10289" t="s">
        <v>57</v>
      </c>
      <c r="H10289" t="s">
        <v>52</v>
      </c>
      <c r="I10289" t="s">
        <v>53</v>
      </c>
      <c r="J10289">
        <v>44</v>
      </c>
      <c r="K10289">
        <v>12.571</v>
      </c>
      <c r="L10289">
        <v>1080</v>
      </c>
      <c r="M10289">
        <v>30</v>
      </c>
      <c r="N10289" s="15">
        <v>30000</v>
      </c>
      <c r="O10289" s="15">
        <v>377130</v>
      </c>
    </row>
    <row r="10290" spans="1:15">
      <c r="A10290" s="14">
        <v>44525</v>
      </c>
      <c r="B10290" t="s">
        <v>73</v>
      </c>
      <c r="C10290">
        <v>8</v>
      </c>
      <c r="D10290" t="s">
        <v>54</v>
      </c>
      <c r="E10290">
        <v>3026</v>
      </c>
      <c r="F10290" t="s">
        <v>74</v>
      </c>
      <c r="G10290" t="s">
        <v>57</v>
      </c>
      <c r="H10290" t="s">
        <v>51</v>
      </c>
      <c r="I10290" t="s">
        <v>53</v>
      </c>
      <c r="J10290">
        <v>44</v>
      </c>
      <c r="K10290">
        <v>10.14</v>
      </c>
      <c r="L10290">
        <v>3600</v>
      </c>
      <c r="M10290">
        <v>30</v>
      </c>
      <c r="N10290" s="15">
        <v>62265.56</v>
      </c>
      <c r="O10290" s="15">
        <v>631372.77839999995</v>
      </c>
    </row>
    <row r="10291" spans="1:15">
      <c r="A10291" s="14">
        <v>44525</v>
      </c>
      <c r="B10291" t="s">
        <v>73</v>
      </c>
      <c r="C10291">
        <v>8</v>
      </c>
      <c r="D10291" t="s">
        <v>54</v>
      </c>
      <c r="E10291">
        <v>3026</v>
      </c>
      <c r="F10291" t="s">
        <v>74</v>
      </c>
      <c r="G10291" t="s">
        <v>57</v>
      </c>
      <c r="H10291" t="s">
        <v>52</v>
      </c>
      <c r="I10291" t="s">
        <v>53</v>
      </c>
      <c r="J10291">
        <v>44</v>
      </c>
      <c r="K10291">
        <v>10.6248</v>
      </c>
      <c r="L10291">
        <v>3600</v>
      </c>
      <c r="M10291">
        <v>30</v>
      </c>
      <c r="N10291" s="15">
        <v>62265.56</v>
      </c>
      <c r="O10291" s="15">
        <v>661559.12188800005</v>
      </c>
    </row>
    <row r="10292" spans="1:15">
      <c r="A10292" s="14">
        <v>44525</v>
      </c>
      <c r="B10292" t="s">
        <v>73</v>
      </c>
      <c r="C10292">
        <v>8</v>
      </c>
      <c r="D10292" t="s">
        <v>54</v>
      </c>
      <c r="E10292">
        <v>3026</v>
      </c>
      <c r="F10292" t="s">
        <v>74</v>
      </c>
      <c r="G10292" t="s">
        <v>57</v>
      </c>
      <c r="H10292" t="s">
        <v>51</v>
      </c>
      <c r="I10292" t="s">
        <v>53</v>
      </c>
      <c r="J10292">
        <v>44</v>
      </c>
      <c r="K10292">
        <v>16.5</v>
      </c>
      <c r="L10292">
        <v>2520</v>
      </c>
      <c r="M10292">
        <v>30</v>
      </c>
      <c r="N10292" s="15">
        <v>43000</v>
      </c>
      <c r="O10292" s="15">
        <v>709500</v>
      </c>
    </row>
    <row r="10293" spans="1:15">
      <c r="A10293" s="14">
        <v>44525</v>
      </c>
      <c r="B10293" t="s">
        <v>73</v>
      </c>
      <c r="C10293">
        <v>8</v>
      </c>
      <c r="D10293" t="s">
        <v>54</v>
      </c>
      <c r="E10293">
        <v>3026</v>
      </c>
      <c r="F10293" t="s">
        <v>74</v>
      </c>
      <c r="G10293" t="s">
        <v>57</v>
      </c>
      <c r="H10293" t="s">
        <v>52</v>
      </c>
      <c r="I10293" t="s">
        <v>53</v>
      </c>
      <c r="J10293">
        <v>44</v>
      </c>
      <c r="K10293">
        <v>17.806799999999999</v>
      </c>
      <c r="L10293">
        <v>2520</v>
      </c>
      <c r="M10293">
        <v>30</v>
      </c>
      <c r="N10293" s="15">
        <v>43000</v>
      </c>
      <c r="O10293" s="15">
        <v>765692.4</v>
      </c>
    </row>
    <row r="10294" spans="1:15">
      <c r="A10294" s="14">
        <v>44525</v>
      </c>
      <c r="B10294" t="s">
        <v>73</v>
      </c>
      <c r="C10294">
        <v>8</v>
      </c>
      <c r="D10294" t="s">
        <v>54</v>
      </c>
      <c r="E10294">
        <v>3026</v>
      </c>
      <c r="F10294" t="s">
        <v>74</v>
      </c>
      <c r="G10294" t="s">
        <v>57</v>
      </c>
      <c r="H10294" t="s">
        <v>51</v>
      </c>
      <c r="I10294" t="s">
        <v>53</v>
      </c>
      <c r="J10294">
        <v>44</v>
      </c>
      <c r="K10294">
        <v>15.8</v>
      </c>
      <c r="L10294">
        <v>3600</v>
      </c>
      <c r="M10294">
        <v>30</v>
      </c>
      <c r="N10294" s="15">
        <v>100000</v>
      </c>
      <c r="O10294" s="15">
        <v>1580000</v>
      </c>
    </row>
    <row r="10295" spans="1:15">
      <c r="A10295" s="14">
        <v>44525</v>
      </c>
      <c r="B10295" t="s">
        <v>73</v>
      </c>
      <c r="C10295">
        <v>8</v>
      </c>
      <c r="D10295" t="s">
        <v>54</v>
      </c>
      <c r="E10295">
        <v>3026</v>
      </c>
      <c r="F10295" t="s">
        <v>74</v>
      </c>
      <c r="G10295" t="s">
        <v>57</v>
      </c>
      <c r="H10295" t="s">
        <v>52</v>
      </c>
      <c r="I10295" t="s">
        <v>53</v>
      </c>
      <c r="J10295">
        <v>44</v>
      </c>
      <c r="K10295">
        <v>16.995899999999999</v>
      </c>
      <c r="L10295">
        <v>3600</v>
      </c>
      <c r="M10295">
        <v>30</v>
      </c>
      <c r="N10295" s="15">
        <v>100000</v>
      </c>
      <c r="O10295" s="15">
        <v>1699590</v>
      </c>
    </row>
    <row r="10296" spans="1:15">
      <c r="A10296" s="14">
        <v>44525</v>
      </c>
      <c r="B10296" t="s">
        <v>73</v>
      </c>
      <c r="C10296">
        <v>7</v>
      </c>
      <c r="D10296" t="s">
        <v>54</v>
      </c>
      <c r="E10296">
        <v>3026</v>
      </c>
      <c r="F10296" t="s">
        <v>78</v>
      </c>
      <c r="G10296" t="s">
        <v>57</v>
      </c>
      <c r="H10296" t="s">
        <v>51</v>
      </c>
      <c r="I10296" t="s">
        <v>53</v>
      </c>
      <c r="J10296">
        <v>44</v>
      </c>
      <c r="K10296">
        <v>16</v>
      </c>
      <c r="L10296">
        <v>1080</v>
      </c>
      <c r="M10296">
        <v>30</v>
      </c>
      <c r="N10296" s="15">
        <v>17500</v>
      </c>
      <c r="O10296" s="15">
        <v>280000</v>
      </c>
    </row>
    <row r="10297" spans="1:15">
      <c r="A10297" s="14">
        <v>44525</v>
      </c>
      <c r="B10297" t="s">
        <v>73</v>
      </c>
      <c r="C10297">
        <v>7</v>
      </c>
      <c r="D10297" t="s">
        <v>54</v>
      </c>
      <c r="E10297">
        <v>3026</v>
      </c>
      <c r="F10297" t="s">
        <v>78</v>
      </c>
      <c r="G10297" t="s">
        <v>57</v>
      </c>
      <c r="H10297" t="s">
        <v>52</v>
      </c>
      <c r="I10297" t="s">
        <v>53</v>
      </c>
      <c r="J10297">
        <v>44</v>
      </c>
      <c r="K10297">
        <v>17.2271</v>
      </c>
      <c r="L10297">
        <v>1080</v>
      </c>
      <c r="M10297">
        <v>30</v>
      </c>
      <c r="N10297" s="15">
        <v>17500</v>
      </c>
      <c r="O10297" s="15">
        <v>301474.25</v>
      </c>
    </row>
    <row r="10298" spans="1:15">
      <c r="A10298" s="14">
        <v>44525</v>
      </c>
      <c r="B10298" t="s">
        <v>73</v>
      </c>
      <c r="C10298">
        <v>8</v>
      </c>
      <c r="D10298" t="s">
        <v>54</v>
      </c>
      <c r="E10298">
        <v>3026</v>
      </c>
      <c r="F10298" t="s">
        <v>74</v>
      </c>
      <c r="G10298" t="s">
        <v>57</v>
      </c>
      <c r="H10298" t="s">
        <v>51</v>
      </c>
      <c r="I10298" t="s">
        <v>53</v>
      </c>
      <c r="J10298">
        <v>44</v>
      </c>
      <c r="K10298">
        <v>16.8</v>
      </c>
      <c r="L10298">
        <v>1860</v>
      </c>
      <c r="M10298">
        <v>30</v>
      </c>
      <c r="N10298" s="15">
        <v>35000</v>
      </c>
      <c r="O10298" s="15">
        <v>588000</v>
      </c>
    </row>
    <row r="10299" spans="1:15">
      <c r="A10299" s="14">
        <v>44525</v>
      </c>
      <c r="B10299" t="s">
        <v>73</v>
      </c>
      <c r="C10299">
        <v>8</v>
      </c>
      <c r="D10299" t="s">
        <v>54</v>
      </c>
      <c r="E10299">
        <v>3026</v>
      </c>
      <c r="F10299" t="s">
        <v>74</v>
      </c>
      <c r="G10299" t="s">
        <v>57</v>
      </c>
      <c r="H10299" t="s">
        <v>52</v>
      </c>
      <c r="I10299" t="s">
        <v>53</v>
      </c>
      <c r="J10299">
        <v>44</v>
      </c>
      <c r="K10299">
        <v>18.155999999999999</v>
      </c>
      <c r="L10299">
        <v>1860</v>
      </c>
      <c r="M10299">
        <v>30</v>
      </c>
      <c r="N10299" s="15">
        <v>35000</v>
      </c>
      <c r="O10299" s="15">
        <v>635460</v>
      </c>
    </row>
    <row r="10300" spans="1:15">
      <c r="A10300" s="14">
        <v>44525</v>
      </c>
      <c r="B10300" t="s">
        <v>73</v>
      </c>
      <c r="C10300">
        <v>8</v>
      </c>
      <c r="D10300" t="s">
        <v>54</v>
      </c>
      <c r="E10300">
        <v>3026</v>
      </c>
      <c r="F10300" t="s">
        <v>74</v>
      </c>
      <c r="G10300" t="s">
        <v>57</v>
      </c>
      <c r="H10300" t="s">
        <v>51</v>
      </c>
      <c r="I10300" t="s">
        <v>53</v>
      </c>
      <c r="J10300">
        <v>44</v>
      </c>
      <c r="K10300">
        <v>16.8</v>
      </c>
      <c r="L10300">
        <v>1800</v>
      </c>
      <c r="M10300">
        <v>30</v>
      </c>
      <c r="N10300" s="15">
        <v>45000</v>
      </c>
      <c r="O10300" s="15">
        <v>756000</v>
      </c>
    </row>
    <row r="10301" spans="1:15">
      <c r="A10301" s="14">
        <v>44525</v>
      </c>
      <c r="B10301" t="s">
        <v>73</v>
      </c>
      <c r="C10301">
        <v>8</v>
      </c>
      <c r="D10301" t="s">
        <v>54</v>
      </c>
      <c r="E10301">
        <v>3026</v>
      </c>
      <c r="F10301" t="s">
        <v>74</v>
      </c>
      <c r="G10301" t="s">
        <v>57</v>
      </c>
      <c r="H10301" t="s">
        <v>52</v>
      </c>
      <c r="I10301" t="s">
        <v>53</v>
      </c>
      <c r="J10301">
        <v>44</v>
      </c>
      <c r="K10301">
        <v>18.155999999999999</v>
      </c>
      <c r="L10301">
        <v>1800</v>
      </c>
      <c r="M10301">
        <v>30</v>
      </c>
      <c r="N10301" s="15">
        <v>45000</v>
      </c>
      <c r="O10301" s="15">
        <v>817020</v>
      </c>
    </row>
    <row r="10302" spans="1:15">
      <c r="A10302" s="14">
        <v>44525</v>
      </c>
      <c r="B10302" t="s">
        <v>73</v>
      </c>
      <c r="C10302">
        <v>7</v>
      </c>
      <c r="D10302" t="s">
        <v>54</v>
      </c>
      <c r="E10302">
        <v>3026</v>
      </c>
      <c r="F10302" t="s">
        <v>74</v>
      </c>
      <c r="G10302" t="s">
        <v>57</v>
      </c>
      <c r="H10302" t="s">
        <v>51</v>
      </c>
      <c r="I10302" t="s">
        <v>53</v>
      </c>
      <c r="J10302">
        <v>44</v>
      </c>
      <c r="K10302">
        <v>18</v>
      </c>
      <c r="L10302">
        <v>1080</v>
      </c>
      <c r="M10302">
        <v>30</v>
      </c>
      <c r="N10302" s="15">
        <v>50000</v>
      </c>
      <c r="O10302" s="15">
        <v>900000</v>
      </c>
    </row>
    <row r="10303" spans="1:15">
      <c r="A10303" s="14">
        <v>44525</v>
      </c>
      <c r="B10303" t="s">
        <v>73</v>
      </c>
      <c r="C10303">
        <v>7</v>
      </c>
      <c r="D10303" t="s">
        <v>54</v>
      </c>
      <c r="E10303">
        <v>3026</v>
      </c>
      <c r="F10303" t="s">
        <v>74</v>
      </c>
      <c r="G10303" t="s">
        <v>57</v>
      </c>
      <c r="H10303" t="s">
        <v>52</v>
      </c>
      <c r="I10303" t="s">
        <v>53</v>
      </c>
      <c r="J10303">
        <v>44</v>
      </c>
      <c r="K10303">
        <v>19.561800000000002</v>
      </c>
      <c r="L10303">
        <v>1080</v>
      </c>
      <c r="M10303">
        <v>30</v>
      </c>
      <c r="N10303" s="15">
        <v>50000</v>
      </c>
      <c r="O10303" s="15">
        <v>978090</v>
      </c>
    </row>
    <row r="10304" spans="1:15">
      <c r="A10304" s="14">
        <v>44525</v>
      </c>
      <c r="B10304" t="s">
        <v>73</v>
      </c>
      <c r="C10304">
        <v>7</v>
      </c>
      <c r="D10304" t="s">
        <v>54</v>
      </c>
      <c r="E10304">
        <v>3026</v>
      </c>
      <c r="F10304" t="s">
        <v>74</v>
      </c>
      <c r="G10304" t="s">
        <v>57</v>
      </c>
      <c r="H10304" t="s">
        <v>51</v>
      </c>
      <c r="I10304" t="s">
        <v>53</v>
      </c>
      <c r="J10304">
        <v>44</v>
      </c>
      <c r="K10304">
        <v>15.8</v>
      </c>
      <c r="L10304">
        <v>1080</v>
      </c>
      <c r="M10304">
        <v>30</v>
      </c>
      <c r="N10304" s="15">
        <v>20000</v>
      </c>
      <c r="O10304" s="15">
        <v>316000</v>
      </c>
    </row>
    <row r="10305" spans="1:15">
      <c r="A10305" s="14">
        <v>44525</v>
      </c>
      <c r="B10305" t="s">
        <v>73</v>
      </c>
      <c r="C10305">
        <v>7</v>
      </c>
      <c r="D10305" t="s">
        <v>54</v>
      </c>
      <c r="E10305">
        <v>3026</v>
      </c>
      <c r="F10305" t="s">
        <v>74</v>
      </c>
      <c r="G10305" t="s">
        <v>57</v>
      </c>
      <c r="H10305" t="s">
        <v>52</v>
      </c>
      <c r="I10305" t="s">
        <v>53</v>
      </c>
      <c r="J10305">
        <v>44</v>
      </c>
      <c r="K10305">
        <v>16.995899999999999</v>
      </c>
      <c r="L10305">
        <v>1080</v>
      </c>
      <c r="M10305">
        <v>30</v>
      </c>
      <c r="N10305" s="15">
        <v>20000</v>
      </c>
      <c r="O10305" s="15">
        <v>339918</v>
      </c>
    </row>
    <row r="10306" spans="1:15">
      <c r="A10306" s="14">
        <v>44525</v>
      </c>
      <c r="B10306" t="s">
        <v>73</v>
      </c>
      <c r="C10306">
        <v>7</v>
      </c>
      <c r="D10306" t="s">
        <v>54</v>
      </c>
      <c r="E10306">
        <v>3027</v>
      </c>
      <c r="F10306" t="s">
        <v>74</v>
      </c>
      <c r="G10306" t="s">
        <v>57</v>
      </c>
      <c r="H10306" t="s">
        <v>51</v>
      </c>
      <c r="I10306" t="s">
        <v>53</v>
      </c>
      <c r="J10306">
        <v>44</v>
      </c>
      <c r="K10306">
        <v>22</v>
      </c>
      <c r="L10306">
        <v>1080</v>
      </c>
      <c r="M10306">
        <v>30</v>
      </c>
      <c r="N10306" s="15">
        <v>20000</v>
      </c>
      <c r="O10306" s="15">
        <v>440000</v>
      </c>
    </row>
    <row r="10307" spans="1:15">
      <c r="A10307" s="14">
        <v>44525</v>
      </c>
      <c r="B10307" t="s">
        <v>73</v>
      </c>
      <c r="C10307">
        <v>7</v>
      </c>
      <c r="D10307" t="s">
        <v>54</v>
      </c>
      <c r="E10307">
        <v>3027</v>
      </c>
      <c r="F10307" t="s">
        <v>74</v>
      </c>
      <c r="G10307" t="s">
        <v>57</v>
      </c>
      <c r="H10307" t="s">
        <v>52</v>
      </c>
      <c r="I10307" t="s">
        <v>53</v>
      </c>
      <c r="J10307">
        <v>44</v>
      </c>
      <c r="K10307">
        <v>24.3596</v>
      </c>
      <c r="L10307">
        <v>1080</v>
      </c>
      <c r="M10307">
        <v>30</v>
      </c>
      <c r="N10307" s="15">
        <v>20000</v>
      </c>
      <c r="O10307" s="15">
        <v>487192</v>
      </c>
    </row>
    <row r="10308" spans="1:15">
      <c r="A10308" s="14">
        <v>44525</v>
      </c>
      <c r="B10308" t="s">
        <v>73</v>
      </c>
      <c r="C10308">
        <v>8</v>
      </c>
      <c r="D10308" t="s">
        <v>54</v>
      </c>
      <c r="E10308">
        <v>3027</v>
      </c>
      <c r="F10308" t="s">
        <v>74</v>
      </c>
      <c r="G10308" t="s">
        <v>57</v>
      </c>
      <c r="H10308" t="s">
        <v>51</v>
      </c>
      <c r="I10308" t="s">
        <v>53</v>
      </c>
      <c r="J10308">
        <v>44</v>
      </c>
      <c r="K10308">
        <v>23</v>
      </c>
      <c r="L10308">
        <v>1800</v>
      </c>
      <c r="M10308">
        <v>30</v>
      </c>
      <c r="N10308" s="15">
        <v>40000</v>
      </c>
      <c r="O10308" s="15">
        <v>920000</v>
      </c>
    </row>
    <row r="10309" spans="1:15">
      <c r="A10309" s="14">
        <v>44525</v>
      </c>
      <c r="B10309" t="s">
        <v>73</v>
      </c>
      <c r="C10309">
        <v>8</v>
      </c>
      <c r="D10309" t="s">
        <v>54</v>
      </c>
      <c r="E10309">
        <v>3027</v>
      </c>
      <c r="F10309" t="s">
        <v>74</v>
      </c>
      <c r="G10309" t="s">
        <v>57</v>
      </c>
      <c r="H10309" t="s">
        <v>52</v>
      </c>
      <c r="I10309" t="s">
        <v>53</v>
      </c>
      <c r="J10309">
        <v>44</v>
      </c>
      <c r="K10309">
        <v>25.586400000000001</v>
      </c>
      <c r="L10309">
        <v>1800</v>
      </c>
      <c r="M10309">
        <v>30</v>
      </c>
      <c r="N10309" s="15">
        <v>40000</v>
      </c>
      <c r="O10309" s="15">
        <v>1023456</v>
      </c>
    </row>
    <row r="10310" spans="1:15">
      <c r="A10310" s="14">
        <v>44525</v>
      </c>
      <c r="B10310" t="s">
        <v>73</v>
      </c>
      <c r="C10310">
        <v>7</v>
      </c>
      <c r="D10310" t="s">
        <v>54</v>
      </c>
      <c r="E10310">
        <v>3027</v>
      </c>
      <c r="F10310" t="s">
        <v>74</v>
      </c>
      <c r="G10310" t="s">
        <v>57</v>
      </c>
      <c r="H10310" t="s">
        <v>51</v>
      </c>
      <c r="I10310" t="s">
        <v>53</v>
      </c>
      <c r="J10310">
        <v>44</v>
      </c>
      <c r="K10310">
        <v>21</v>
      </c>
      <c r="L10310">
        <v>1080</v>
      </c>
      <c r="M10310">
        <v>30</v>
      </c>
      <c r="N10310" s="15">
        <v>20000</v>
      </c>
      <c r="O10310" s="15">
        <v>420000</v>
      </c>
    </row>
    <row r="10311" spans="1:15">
      <c r="A10311" s="14">
        <v>44525</v>
      </c>
      <c r="B10311" t="s">
        <v>73</v>
      </c>
      <c r="C10311">
        <v>7</v>
      </c>
      <c r="D10311" t="s">
        <v>54</v>
      </c>
      <c r="E10311">
        <v>3027</v>
      </c>
      <c r="F10311" t="s">
        <v>74</v>
      </c>
      <c r="G10311" t="s">
        <v>57</v>
      </c>
      <c r="H10311" t="s">
        <v>52</v>
      </c>
      <c r="I10311" t="s">
        <v>53</v>
      </c>
      <c r="J10311">
        <v>44</v>
      </c>
      <c r="K10311">
        <v>23.143999999999998</v>
      </c>
      <c r="L10311">
        <v>1080</v>
      </c>
      <c r="M10311">
        <v>30</v>
      </c>
      <c r="N10311" s="15">
        <v>20000</v>
      </c>
      <c r="O10311" s="15">
        <v>462880</v>
      </c>
    </row>
    <row r="10312" spans="1:15">
      <c r="A10312" s="14">
        <v>44525</v>
      </c>
      <c r="B10312" t="s">
        <v>73</v>
      </c>
      <c r="C10312">
        <v>5</v>
      </c>
      <c r="D10312" t="s">
        <v>54</v>
      </c>
      <c r="E10312">
        <v>3027</v>
      </c>
      <c r="F10312" t="s">
        <v>74</v>
      </c>
      <c r="G10312" t="s">
        <v>57</v>
      </c>
      <c r="H10312" t="s">
        <v>51</v>
      </c>
      <c r="I10312" t="s">
        <v>53</v>
      </c>
      <c r="J10312">
        <v>44</v>
      </c>
      <c r="K10312">
        <v>16</v>
      </c>
      <c r="L10312">
        <v>360</v>
      </c>
      <c r="M10312">
        <v>30</v>
      </c>
      <c r="N10312" s="15">
        <v>25000</v>
      </c>
      <c r="O10312" s="15">
        <v>400000</v>
      </c>
    </row>
    <row r="10313" spans="1:15">
      <c r="A10313" s="14">
        <v>44525</v>
      </c>
      <c r="B10313" t="s">
        <v>73</v>
      </c>
      <c r="C10313">
        <v>5</v>
      </c>
      <c r="D10313" t="s">
        <v>54</v>
      </c>
      <c r="E10313">
        <v>3027</v>
      </c>
      <c r="F10313" t="s">
        <v>74</v>
      </c>
      <c r="G10313" t="s">
        <v>57</v>
      </c>
      <c r="H10313" t="s">
        <v>52</v>
      </c>
      <c r="I10313" t="s">
        <v>53</v>
      </c>
      <c r="J10313">
        <v>44</v>
      </c>
      <c r="K10313">
        <v>17.2271</v>
      </c>
      <c r="L10313">
        <v>360</v>
      </c>
      <c r="M10313">
        <v>30</v>
      </c>
      <c r="N10313" s="15">
        <v>25000</v>
      </c>
      <c r="O10313" s="15">
        <v>430677.5</v>
      </c>
    </row>
    <row r="10314" spans="1:15">
      <c r="A10314" s="14">
        <v>44525</v>
      </c>
      <c r="B10314" t="s">
        <v>73</v>
      </c>
      <c r="C10314">
        <v>8</v>
      </c>
      <c r="D10314" t="s">
        <v>54</v>
      </c>
      <c r="E10314">
        <v>3027</v>
      </c>
      <c r="F10314" t="s">
        <v>74</v>
      </c>
      <c r="G10314" t="s">
        <v>57</v>
      </c>
      <c r="H10314" t="s">
        <v>51</v>
      </c>
      <c r="I10314" t="s">
        <v>53</v>
      </c>
      <c r="J10314">
        <v>44</v>
      </c>
      <c r="K10314">
        <v>24</v>
      </c>
      <c r="L10314">
        <v>1800</v>
      </c>
      <c r="M10314">
        <v>30</v>
      </c>
      <c r="N10314" s="15">
        <v>120000</v>
      </c>
      <c r="O10314" s="15">
        <v>2880000</v>
      </c>
    </row>
    <row r="10315" spans="1:15">
      <c r="A10315" s="14">
        <v>44525</v>
      </c>
      <c r="B10315" t="s">
        <v>73</v>
      </c>
      <c r="C10315">
        <v>8</v>
      </c>
      <c r="D10315" t="s">
        <v>54</v>
      </c>
      <c r="E10315">
        <v>3027</v>
      </c>
      <c r="F10315" t="s">
        <v>74</v>
      </c>
      <c r="G10315" t="s">
        <v>57</v>
      </c>
      <c r="H10315" t="s">
        <v>52</v>
      </c>
      <c r="I10315" t="s">
        <v>53</v>
      </c>
      <c r="J10315">
        <v>44</v>
      </c>
      <c r="K10315">
        <v>26.824200000000001</v>
      </c>
      <c r="L10315">
        <v>1800</v>
      </c>
      <c r="M10315">
        <v>30</v>
      </c>
      <c r="N10315" s="15">
        <v>120000</v>
      </c>
      <c r="O10315" s="15">
        <v>3218904</v>
      </c>
    </row>
    <row r="10316" spans="1:15">
      <c r="A10316" s="14">
        <v>44525</v>
      </c>
      <c r="B10316" t="s">
        <v>73</v>
      </c>
      <c r="C10316">
        <v>7</v>
      </c>
      <c r="D10316" t="s">
        <v>54</v>
      </c>
      <c r="E10316">
        <v>3027</v>
      </c>
      <c r="F10316" t="s">
        <v>74</v>
      </c>
      <c r="G10316" t="s">
        <v>57</v>
      </c>
      <c r="H10316" t="s">
        <v>51</v>
      </c>
      <c r="I10316" t="s">
        <v>53</v>
      </c>
      <c r="J10316">
        <v>44</v>
      </c>
      <c r="K10316">
        <v>22</v>
      </c>
      <c r="L10316">
        <v>1080</v>
      </c>
      <c r="M10316">
        <v>30</v>
      </c>
      <c r="N10316" s="15">
        <v>35000</v>
      </c>
      <c r="O10316" s="15">
        <v>770000</v>
      </c>
    </row>
    <row r="10317" spans="1:15">
      <c r="A10317" s="14">
        <v>44525</v>
      </c>
      <c r="B10317" t="s">
        <v>73</v>
      </c>
      <c r="C10317">
        <v>7</v>
      </c>
      <c r="D10317" t="s">
        <v>54</v>
      </c>
      <c r="E10317">
        <v>3027</v>
      </c>
      <c r="F10317" t="s">
        <v>74</v>
      </c>
      <c r="G10317" t="s">
        <v>57</v>
      </c>
      <c r="H10317" t="s">
        <v>52</v>
      </c>
      <c r="I10317" t="s">
        <v>53</v>
      </c>
      <c r="J10317">
        <v>44</v>
      </c>
      <c r="K10317">
        <v>24.3596</v>
      </c>
      <c r="L10317">
        <v>1080</v>
      </c>
      <c r="M10317">
        <v>30</v>
      </c>
      <c r="N10317" s="15">
        <v>35000</v>
      </c>
      <c r="O10317" s="15">
        <v>852586</v>
      </c>
    </row>
    <row r="10318" spans="1:15">
      <c r="A10318" s="14">
        <v>44525</v>
      </c>
      <c r="B10318" t="s">
        <v>73</v>
      </c>
      <c r="C10318">
        <v>6</v>
      </c>
      <c r="D10318" t="s">
        <v>54</v>
      </c>
      <c r="E10318">
        <v>3029</v>
      </c>
      <c r="F10318" t="s">
        <v>78</v>
      </c>
      <c r="G10318" t="s">
        <v>57</v>
      </c>
      <c r="H10318" t="s">
        <v>51</v>
      </c>
      <c r="I10318" t="s">
        <v>53</v>
      </c>
      <c r="J10318">
        <v>44</v>
      </c>
      <c r="K10318">
        <v>19</v>
      </c>
      <c r="L10318">
        <v>660</v>
      </c>
      <c r="M10318">
        <v>30</v>
      </c>
      <c r="N10318" s="15">
        <v>20000</v>
      </c>
      <c r="O10318" s="15">
        <v>380000</v>
      </c>
    </row>
    <row r="10319" spans="1:15">
      <c r="A10319" s="14">
        <v>44525</v>
      </c>
      <c r="B10319" t="s">
        <v>73</v>
      </c>
      <c r="C10319">
        <v>6</v>
      </c>
      <c r="D10319" t="s">
        <v>54</v>
      </c>
      <c r="E10319">
        <v>3029</v>
      </c>
      <c r="F10319" t="s">
        <v>78</v>
      </c>
      <c r="G10319" t="s">
        <v>57</v>
      </c>
      <c r="H10319" t="s">
        <v>52</v>
      </c>
      <c r="I10319" t="s">
        <v>53</v>
      </c>
      <c r="J10319">
        <v>44</v>
      </c>
      <c r="K10319">
        <v>20.745200000000001</v>
      </c>
      <c r="L10319">
        <v>660</v>
      </c>
      <c r="M10319">
        <v>30</v>
      </c>
      <c r="N10319" s="15">
        <v>20000</v>
      </c>
      <c r="O10319" s="15">
        <v>414904</v>
      </c>
    </row>
    <row r="10320" spans="1:15">
      <c r="A10320" s="14">
        <v>44525</v>
      </c>
      <c r="B10320" t="s">
        <v>73</v>
      </c>
      <c r="C10320">
        <v>8</v>
      </c>
      <c r="D10320" t="s">
        <v>54</v>
      </c>
      <c r="E10320">
        <v>3030</v>
      </c>
      <c r="F10320" t="s">
        <v>78</v>
      </c>
      <c r="G10320" t="s">
        <v>57</v>
      </c>
      <c r="H10320" t="s">
        <v>51</v>
      </c>
      <c r="I10320" t="s">
        <v>53</v>
      </c>
      <c r="J10320">
        <v>44</v>
      </c>
      <c r="K10320">
        <v>16.5</v>
      </c>
      <c r="L10320">
        <v>1800</v>
      </c>
      <c r="M10320">
        <v>30</v>
      </c>
      <c r="N10320" s="15">
        <v>70000</v>
      </c>
      <c r="O10320" s="15">
        <v>1155000</v>
      </c>
    </row>
    <row r="10321" spans="1:15">
      <c r="A10321" s="14">
        <v>44525</v>
      </c>
      <c r="B10321" t="s">
        <v>73</v>
      </c>
      <c r="C10321">
        <v>8</v>
      </c>
      <c r="D10321" t="s">
        <v>54</v>
      </c>
      <c r="E10321">
        <v>3030</v>
      </c>
      <c r="F10321" t="s">
        <v>78</v>
      </c>
      <c r="G10321" t="s">
        <v>57</v>
      </c>
      <c r="H10321" t="s">
        <v>52</v>
      </c>
      <c r="I10321" t="s">
        <v>53</v>
      </c>
      <c r="J10321">
        <v>44</v>
      </c>
      <c r="K10321">
        <v>17.809999999999999</v>
      </c>
      <c r="L10321">
        <v>1800</v>
      </c>
      <c r="M10321">
        <v>30</v>
      </c>
      <c r="N10321" s="15">
        <v>70000</v>
      </c>
      <c r="O10321" s="15">
        <v>1246700</v>
      </c>
    </row>
    <row r="10322" spans="1:15">
      <c r="A10322" s="14">
        <v>44525</v>
      </c>
      <c r="B10322" t="s">
        <v>73</v>
      </c>
      <c r="C10322">
        <v>8</v>
      </c>
      <c r="D10322" t="s">
        <v>54</v>
      </c>
      <c r="E10322">
        <v>3030</v>
      </c>
      <c r="F10322" t="s">
        <v>74</v>
      </c>
      <c r="G10322" t="s">
        <v>57</v>
      </c>
      <c r="H10322" t="s">
        <v>51</v>
      </c>
      <c r="I10322" t="s">
        <v>118</v>
      </c>
      <c r="J10322">
        <v>44</v>
      </c>
      <c r="K10322">
        <v>14</v>
      </c>
      <c r="L10322">
        <v>3780</v>
      </c>
      <c r="M10322">
        <v>30</v>
      </c>
      <c r="N10322" s="15">
        <v>176000</v>
      </c>
      <c r="O10322" s="15">
        <v>2464000</v>
      </c>
    </row>
    <row r="10323" spans="1:15">
      <c r="A10323" s="14">
        <v>44525</v>
      </c>
      <c r="B10323" t="s">
        <v>73</v>
      </c>
      <c r="C10323">
        <v>8</v>
      </c>
      <c r="D10323" t="s">
        <v>54</v>
      </c>
      <c r="E10323">
        <v>3030</v>
      </c>
      <c r="F10323" t="s">
        <v>74</v>
      </c>
      <c r="G10323" t="s">
        <v>57</v>
      </c>
      <c r="H10323" t="s">
        <v>52</v>
      </c>
      <c r="I10323" t="s">
        <v>118</v>
      </c>
      <c r="J10323">
        <v>44</v>
      </c>
      <c r="K10323">
        <v>14.93</v>
      </c>
      <c r="L10323">
        <v>3780</v>
      </c>
      <c r="M10323">
        <v>30</v>
      </c>
      <c r="N10323" s="15">
        <v>176000</v>
      </c>
      <c r="O10323" s="15">
        <v>2627680</v>
      </c>
    </row>
    <row r="10324" spans="1:15">
      <c r="A10324" s="14">
        <v>44525</v>
      </c>
      <c r="B10324" t="s">
        <v>73</v>
      </c>
      <c r="C10324">
        <v>7</v>
      </c>
      <c r="D10324" t="s">
        <v>54</v>
      </c>
      <c r="E10324">
        <v>3030</v>
      </c>
      <c r="F10324" t="s">
        <v>74</v>
      </c>
      <c r="G10324" t="s">
        <v>57</v>
      </c>
      <c r="H10324" t="s">
        <v>51</v>
      </c>
      <c r="I10324" t="s">
        <v>118</v>
      </c>
      <c r="J10324">
        <v>44</v>
      </c>
      <c r="K10324">
        <v>20</v>
      </c>
      <c r="L10324">
        <v>840</v>
      </c>
      <c r="M10324">
        <v>30</v>
      </c>
      <c r="N10324" s="15">
        <v>50000</v>
      </c>
      <c r="O10324" s="15">
        <v>1000000</v>
      </c>
    </row>
    <row r="10325" spans="1:15">
      <c r="A10325" s="14">
        <v>44525</v>
      </c>
      <c r="B10325" t="s">
        <v>73</v>
      </c>
      <c r="C10325">
        <v>7</v>
      </c>
      <c r="D10325" t="s">
        <v>54</v>
      </c>
      <c r="E10325">
        <v>3030</v>
      </c>
      <c r="F10325" t="s">
        <v>74</v>
      </c>
      <c r="G10325" t="s">
        <v>57</v>
      </c>
      <c r="H10325" t="s">
        <v>52</v>
      </c>
      <c r="I10325" t="s">
        <v>118</v>
      </c>
      <c r="J10325">
        <v>44</v>
      </c>
      <c r="K10325">
        <v>21.94</v>
      </c>
      <c r="L10325">
        <v>840</v>
      </c>
      <c r="M10325">
        <v>30</v>
      </c>
      <c r="N10325" s="15">
        <v>50000</v>
      </c>
      <c r="O10325" s="15">
        <v>1097000</v>
      </c>
    </row>
    <row r="10326" spans="1:15">
      <c r="A10326" s="14">
        <v>44525</v>
      </c>
      <c r="B10326" t="s">
        <v>73</v>
      </c>
      <c r="C10326">
        <v>8</v>
      </c>
      <c r="D10326" t="s">
        <v>54</v>
      </c>
      <c r="E10326">
        <v>3030</v>
      </c>
      <c r="F10326" t="s">
        <v>74</v>
      </c>
      <c r="G10326" t="s">
        <v>57</v>
      </c>
      <c r="H10326" t="s">
        <v>51</v>
      </c>
      <c r="I10326" t="s">
        <v>53</v>
      </c>
      <c r="J10326">
        <v>44</v>
      </c>
      <c r="K10326">
        <v>20</v>
      </c>
      <c r="L10326">
        <v>1440</v>
      </c>
      <c r="M10326">
        <v>30</v>
      </c>
      <c r="N10326" s="15">
        <v>40000</v>
      </c>
      <c r="O10326" s="15">
        <v>800000</v>
      </c>
    </row>
    <row r="10327" spans="1:15">
      <c r="A10327" s="14">
        <v>44525</v>
      </c>
      <c r="B10327" t="s">
        <v>73</v>
      </c>
      <c r="C10327">
        <v>8</v>
      </c>
      <c r="D10327" t="s">
        <v>54</v>
      </c>
      <c r="E10327">
        <v>3030</v>
      </c>
      <c r="F10327" t="s">
        <v>74</v>
      </c>
      <c r="G10327" t="s">
        <v>57</v>
      </c>
      <c r="H10327" t="s">
        <v>52</v>
      </c>
      <c r="I10327" t="s">
        <v>53</v>
      </c>
      <c r="J10327">
        <v>44</v>
      </c>
      <c r="K10327">
        <v>21.94</v>
      </c>
      <c r="L10327">
        <v>1440</v>
      </c>
      <c r="M10327">
        <v>30</v>
      </c>
      <c r="N10327" s="15">
        <v>40000</v>
      </c>
      <c r="O10327" s="15">
        <v>877600</v>
      </c>
    </row>
    <row r="10328" spans="1:15">
      <c r="A10328" s="14">
        <v>44525</v>
      </c>
      <c r="B10328" t="s">
        <v>73</v>
      </c>
      <c r="C10328">
        <v>8</v>
      </c>
      <c r="D10328" t="s">
        <v>54</v>
      </c>
      <c r="E10328">
        <v>3030</v>
      </c>
      <c r="F10328" t="s">
        <v>74</v>
      </c>
      <c r="G10328" t="s">
        <v>57</v>
      </c>
      <c r="H10328" t="s">
        <v>51</v>
      </c>
      <c r="I10328" t="s">
        <v>53</v>
      </c>
      <c r="J10328">
        <v>44</v>
      </c>
      <c r="K10328">
        <v>19.5</v>
      </c>
      <c r="L10328">
        <v>1800</v>
      </c>
      <c r="M10328">
        <v>30</v>
      </c>
      <c r="N10328" s="15">
        <v>200000</v>
      </c>
      <c r="O10328" s="15">
        <v>3900000</v>
      </c>
    </row>
    <row r="10329" spans="1:15">
      <c r="A10329" s="14">
        <v>44525</v>
      </c>
      <c r="B10329" t="s">
        <v>73</v>
      </c>
      <c r="C10329">
        <v>8</v>
      </c>
      <c r="D10329" t="s">
        <v>54</v>
      </c>
      <c r="E10329">
        <v>3030</v>
      </c>
      <c r="F10329" t="s">
        <v>74</v>
      </c>
      <c r="G10329" t="s">
        <v>57</v>
      </c>
      <c r="H10329" t="s">
        <v>52</v>
      </c>
      <c r="I10329" t="s">
        <v>53</v>
      </c>
      <c r="J10329">
        <v>44</v>
      </c>
      <c r="K10329">
        <v>21.34</v>
      </c>
      <c r="L10329">
        <v>1800</v>
      </c>
      <c r="M10329">
        <v>30</v>
      </c>
      <c r="N10329" s="15">
        <v>200000</v>
      </c>
      <c r="O10329" s="15">
        <v>4268000</v>
      </c>
    </row>
    <row r="10330" spans="1:15">
      <c r="A10330" s="14">
        <v>44525</v>
      </c>
      <c r="B10330" t="s">
        <v>73</v>
      </c>
      <c r="C10330">
        <v>7</v>
      </c>
      <c r="D10330" t="s">
        <v>54</v>
      </c>
      <c r="E10330">
        <v>3031</v>
      </c>
      <c r="F10330" t="s">
        <v>74</v>
      </c>
      <c r="G10330" t="s">
        <v>57</v>
      </c>
      <c r="H10330" t="s">
        <v>51</v>
      </c>
      <c r="I10330" t="s">
        <v>53</v>
      </c>
      <c r="J10330">
        <v>44</v>
      </c>
      <c r="K10330">
        <v>16.5</v>
      </c>
      <c r="L10330">
        <v>810</v>
      </c>
      <c r="M10330">
        <v>30</v>
      </c>
      <c r="N10330" s="15">
        <v>14000</v>
      </c>
      <c r="O10330" s="15">
        <v>231000</v>
      </c>
    </row>
    <row r="10331" spans="1:15">
      <c r="A10331" s="14">
        <v>44525</v>
      </c>
      <c r="B10331" t="s">
        <v>73</v>
      </c>
      <c r="C10331">
        <v>7</v>
      </c>
      <c r="D10331" t="s">
        <v>54</v>
      </c>
      <c r="E10331">
        <v>3031</v>
      </c>
      <c r="F10331" t="s">
        <v>74</v>
      </c>
      <c r="G10331" t="s">
        <v>57</v>
      </c>
      <c r="H10331" t="s">
        <v>52</v>
      </c>
      <c r="I10331" t="s">
        <v>53</v>
      </c>
      <c r="J10331">
        <v>44</v>
      </c>
      <c r="K10331">
        <v>17.806799999999999</v>
      </c>
      <c r="L10331">
        <v>810</v>
      </c>
      <c r="M10331">
        <v>30</v>
      </c>
      <c r="N10331" s="15">
        <v>14000</v>
      </c>
      <c r="O10331" s="15">
        <v>249295.2</v>
      </c>
    </row>
    <row r="10332" spans="1:15">
      <c r="A10332" s="14">
        <v>44525</v>
      </c>
      <c r="B10332" t="s">
        <v>73</v>
      </c>
      <c r="C10332">
        <v>7</v>
      </c>
      <c r="D10332" t="s">
        <v>54</v>
      </c>
      <c r="E10332">
        <v>3031</v>
      </c>
      <c r="F10332" t="s">
        <v>74</v>
      </c>
      <c r="G10332" t="s">
        <v>57</v>
      </c>
      <c r="H10332" t="s">
        <v>51</v>
      </c>
      <c r="I10332" t="s">
        <v>53</v>
      </c>
      <c r="J10332">
        <v>44</v>
      </c>
      <c r="K10332">
        <v>16.5</v>
      </c>
      <c r="L10332">
        <v>990</v>
      </c>
      <c r="M10332">
        <v>30</v>
      </c>
      <c r="N10332" s="15">
        <v>15000</v>
      </c>
      <c r="O10332" s="15">
        <v>247500</v>
      </c>
    </row>
    <row r="10333" spans="1:15">
      <c r="A10333" s="14">
        <v>44525</v>
      </c>
      <c r="B10333" t="s">
        <v>73</v>
      </c>
      <c r="C10333">
        <v>7</v>
      </c>
      <c r="D10333" t="s">
        <v>54</v>
      </c>
      <c r="E10333">
        <v>3031</v>
      </c>
      <c r="F10333" t="s">
        <v>74</v>
      </c>
      <c r="G10333" t="s">
        <v>57</v>
      </c>
      <c r="H10333" t="s">
        <v>52</v>
      </c>
      <c r="I10333" t="s">
        <v>53</v>
      </c>
      <c r="J10333">
        <v>44</v>
      </c>
      <c r="K10333">
        <v>17.806799999999999</v>
      </c>
      <c r="L10333">
        <v>990</v>
      </c>
      <c r="M10333">
        <v>30</v>
      </c>
      <c r="N10333" s="15">
        <v>15000</v>
      </c>
      <c r="O10333" s="15">
        <v>267102</v>
      </c>
    </row>
    <row r="10334" spans="1:15">
      <c r="A10334" s="14">
        <v>44525</v>
      </c>
      <c r="B10334" t="s">
        <v>73</v>
      </c>
      <c r="C10334">
        <v>6</v>
      </c>
      <c r="D10334" t="s">
        <v>54</v>
      </c>
      <c r="E10334">
        <v>3031</v>
      </c>
      <c r="F10334" t="s">
        <v>78</v>
      </c>
      <c r="G10334" t="s">
        <v>57</v>
      </c>
      <c r="H10334" t="s">
        <v>51</v>
      </c>
      <c r="I10334" t="s">
        <v>53</v>
      </c>
      <c r="J10334">
        <v>44</v>
      </c>
      <c r="K10334">
        <v>16.5</v>
      </c>
      <c r="L10334">
        <v>450</v>
      </c>
      <c r="M10334">
        <v>30</v>
      </c>
      <c r="N10334" s="15">
        <v>5900</v>
      </c>
      <c r="O10334" s="15">
        <v>97350</v>
      </c>
    </row>
    <row r="10335" spans="1:15">
      <c r="A10335" s="14">
        <v>44525</v>
      </c>
      <c r="B10335" t="s">
        <v>73</v>
      </c>
      <c r="C10335">
        <v>6</v>
      </c>
      <c r="D10335" t="s">
        <v>54</v>
      </c>
      <c r="E10335">
        <v>3031</v>
      </c>
      <c r="F10335" t="s">
        <v>78</v>
      </c>
      <c r="G10335" t="s">
        <v>57</v>
      </c>
      <c r="H10335" t="s">
        <v>52</v>
      </c>
      <c r="I10335" t="s">
        <v>53</v>
      </c>
      <c r="J10335">
        <v>44</v>
      </c>
      <c r="K10335">
        <v>17.806799999999999</v>
      </c>
      <c r="L10335">
        <v>450</v>
      </c>
      <c r="M10335">
        <v>30</v>
      </c>
      <c r="N10335" s="15">
        <v>5900</v>
      </c>
      <c r="O10335" s="15">
        <v>105060.12</v>
      </c>
    </row>
    <row r="10336" spans="1:15">
      <c r="A10336" s="14">
        <v>44525</v>
      </c>
      <c r="B10336" t="s">
        <v>73</v>
      </c>
      <c r="C10336">
        <v>6</v>
      </c>
      <c r="D10336" t="s">
        <v>54</v>
      </c>
      <c r="E10336">
        <v>3031</v>
      </c>
      <c r="F10336" t="s">
        <v>74</v>
      </c>
      <c r="G10336" t="s">
        <v>57</v>
      </c>
      <c r="H10336" t="s">
        <v>51</v>
      </c>
      <c r="I10336" t="s">
        <v>53</v>
      </c>
      <c r="J10336">
        <v>44</v>
      </c>
      <c r="K10336">
        <v>16.5</v>
      </c>
      <c r="L10336">
        <v>720</v>
      </c>
      <c r="M10336">
        <v>30</v>
      </c>
      <c r="N10336" s="15">
        <v>15000</v>
      </c>
      <c r="O10336" s="15">
        <v>247500</v>
      </c>
    </row>
    <row r="10337" spans="1:15">
      <c r="A10337" s="14">
        <v>44525</v>
      </c>
      <c r="B10337" t="s">
        <v>73</v>
      </c>
      <c r="C10337">
        <v>6</v>
      </c>
      <c r="D10337" t="s">
        <v>54</v>
      </c>
      <c r="E10337">
        <v>3031</v>
      </c>
      <c r="F10337" t="s">
        <v>74</v>
      </c>
      <c r="G10337" t="s">
        <v>57</v>
      </c>
      <c r="H10337" t="s">
        <v>52</v>
      </c>
      <c r="I10337" t="s">
        <v>53</v>
      </c>
      <c r="J10337">
        <v>44</v>
      </c>
      <c r="K10337">
        <v>17.806799999999999</v>
      </c>
      <c r="L10337">
        <v>720</v>
      </c>
      <c r="M10337">
        <v>30</v>
      </c>
      <c r="N10337" s="15">
        <v>15000</v>
      </c>
      <c r="O10337" s="15">
        <v>267102</v>
      </c>
    </row>
    <row r="10338" spans="1:15">
      <c r="A10338" s="14">
        <v>44525</v>
      </c>
      <c r="B10338" t="s">
        <v>73</v>
      </c>
      <c r="C10338">
        <v>6</v>
      </c>
      <c r="D10338" t="s">
        <v>54</v>
      </c>
      <c r="E10338">
        <v>3031</v>
      </c>
      <c r="F10338" t="s">
        <v>74</v>
      </c>
      <c r="G10338" t="s">
        <v>57</v>
      </c>
      <c r="H10338" t="s">
        <v>51</v>
      </c>
      <c r="I10338" t="s">
        <v>53</v>
      </c>
      <c r="J10338">
        <v>44</v>
      </c>
      <c r="K10338">
        <v>16.25</v>
      </c>
      <c r="L10338">
        <v>600</v>
      </c>
      <c r="M10338">
        <v>30</v>
      </c>
      <c r="N10338" s="15">
        <v>14000</v>
      </c>
      <c r="O10338" s="15">
        <v>227500</v>
      </c>
    </row>
    <row r="10339" spans="1:15">
      <c r="A10339" s="14">
        <v>44525</v>
      </c>
      <c r="B10339" t="s">
        <v>73</v>
      </c>
      <c r="C10339">
        <v>6</v>
      </c>
      <c r="D10339" t="s">
        <v>54</v>
      </c>
      <c r="E10339">
        <v>3031</v>
      </c>
      <c r="F10339" t="s">
        <v>74</v>
      </c>
      <c r="G10339" t="s">
        <v>57</v>
      </c>
      <c r="H10339" t="s">
        <v>52</v>
      </c>
      <c r="I10339" t="s">
        <v>53</v>
      </c>
      <c r="J10339">
        <v>44</v>
      </c>
      <c r="K10339">
        <v>17.5167</v>
      </c>
      <c r="L10339">
        <v>600</v>
      </c>
      <c r="M10339">
        <v>30</v>
      </c>
      <c r="N10339" s="15">
        <v>14000</v>
      </c>
      <c r="O10339" s="15">
        <v>245233.8</v>
      </c>
    </row>
    <row r="10340" spans="1:15">
      <c r="A10340" s="14">
        <v>44525</v>
      </c>
      <c r="B10340" t="s">
        <v>73</v>
      </c>
      <c r="C10340">
        <v>6</v>
      </c>
      <c r="D10340" t="s">
        <v>54</v>
      </c>
      <c r="E10340">
        <v>3034</v>
      </c>
      <c r="F10340" t="s">
        <v>78</v>
      </c>
      <c r="G10340" t="s">
        <v>57</v>
      </c>
      <c r="H10340" t="s">
        <v>51</v>
      </c>
      <c r="I10340" t="s">
        <v>53</v>
      </c>
      <c r="J10340">
        <v>44</v>
      </c>
      <c r="K10340">
        <v>16.5</v>
      </c>
      <c r="L10340">
        <v>720</v>
      </c>
      <c r="M10340">
        <v>30</v>
      </c>
      <c r="N10340" s="15">
        <v>10000</v>
      </c>
      <c r="O10340" s="15">
        <v>165000</v>
      </c>
    </row>
    <row r="10341" spans="1:15">
      <c r="A10341" s="14">
        <v>44525</v>
      </c>
      <c r="B10341" t="s">
        <v>73</v>
      </c>
      <c r="C10341">
        <v>6</v>
      </c>
      <c r="D10341" t="s">
        <v>54</v>
      </c>
      <c r="E10341">
        <v>3034</v>
      </c>
      <c r="F10341" t="s">
        <v>78</v>
      </c>
      <c r="G10341" t="s">
        <v>57</v>
      </c>
      <c r="H10341" t="s">
        <v>52</v>
      </c>
      <c r="I10341" t="s">
        <v>53</v>
      </c>
      <c r="J10341">
        <v>44</v>
      </c>
      <c r="K10341">
        <v>17.806799999999999</v>
      </c>
      <c r="L10341">
        <v>720</v>
      </c>
      <c r="M10341">
        <v>30</v>
      </c>
      <c r="N10341" s="15">
        <v>10000</v>
      </c>
      <c r="O10341" s="15">
        <v>178068</v>
      </c>
    </row>
    <row r="10342" spans="1:15">
      <c r="A10342" s="14">
        <v>44525</v>
      </c>
      <c r="B10342" t="s">
        <v>73</v>
      </c>
      <c r="C10342">
        <v>8</v>
      </c>
      <c r="D10342" t="s">
        <v>54</v>
      </c>
      <c r="E10342">
        <v>3034</v>
      </c>
      <c r="F10342" t="s">
        <v>74</v>
      </c>
      <c r="G10342" t="s">
        <v>57</v>
      </c>
      <c r="H10342" t="s">
        <v>51</v>
      </c>
      <c r="I10342" t="s">
        <v>53</v>
      </c>
      <c r="J10342">
        <v>44</v>
      </c>
      <c r="K10342">
        <v>17</v>
      </c>
      <c r="L10342">
        <v>1800</v>
      </c>
      <c r="M10342">
        <v>30</v>
      </c>
      <c r="N10342" s="15">
        <v>70000</v>
      </c>
      <c r="O10342" s="15">
        <v>1190000</v>
      </c>
    </row>
    <row r="10343" spans="1:15">
      <c r="A10343" s="14">
        <v>44525</v>
      </c>
      <c r="B10343" t="s">
        <v>73</v>
      </c>
      <c r="C10343">
        <v>8</v>
      </c>
      <c r="D10343" t="s">
        <v>54</v>
      </c>
      <c r="E10343">
        <v>3034</v>
      </c>
      <c r="F10343" t="s">
        <v>74</v>
      </c>
      <c r="G10343" t="s">
        <v>57</v>
      </c>
      <c r="H10343" t="s">
        <v>52</v>
      </c>
      <c r="I10343" t="s">
        <v>53</v>
      </c>
      <c r="J10343">
        <v>44</v>
      </c>
      <c r="K10343">
        <v>18.389199999999999</v>
      </c>
      <c r="L10343">
        <v>1800</v>
      </c>
      <c r="M10343">
        <v>30</v>
      </c>
      <c r="N10343" s="15">
        <v>70000</v>
      </c>
      <c r="O10343" s="15">
        <v>1287244</v>
      </c>
    </row>
    <row r="10344" spans="1:15">
      <c r="A10344" s="14">
        <v>44525</v>
      </c>
      <c r="B10344" t="s">
        <v>73</v>
      </c>
      <c r="C10344">
        <v>8</v>
      </c>
      <c r="D10344" t="s">
        <v>54</v>
      </c>
      <c r="E10344">
        <v>3046</v>
      </c>
      <c r="F10344" t="s">
        <v>74</v>
      </c>
      <c r="G10344" t="s">
        <v>57</v>
      </c>
      <c r="H10344" t="s">
        <v>51</v>
      </c>
      <c r="I10344" t="s">
        <v>53</v>
      </c>
      <c r="J10344">
        <v>44</v>
      </c>
      <c r="K10344">
        <v>30</v>
      </c>
      <c r="L10344">
        <v>1105</v>
      </c>
      <c r="M10344">
        <v>30</v>
      </c>
      <c r="N10344" s="15">
        <v>28000</v>
      </c>
      <c r="O10344" s="15">
        <v>840000</v>
      </c>
    </row>
    <row r="10345" spans="1:15">
      <c r="A10345" s="14">
        <v>44525</v>
      </c>
      <c r="B10345" t="s">
        <v>73</v>
      </c>
      <c r="C10345">
        <v>8</v>
      </c>
      <c r="D10345" t="s">
        <v>54</v>
      </c>
      <c r="E10345">
        <v>3046</v>
      </c>
      <c r="F10345" t="s">
        <v>74</v>
      </c>
      <c r="G10345" t="s">
        <v>57</v>
      </c>
      <c r="H10345" t="s">
        <v>52</v>
      </c>
      <c r="I10345" t="s">
        <v>53</v>
      </c>
      <c r="J10345">
        <v>44</v>
      </c>
      <c r="K10345">
        <v>34.56</v>
      </c>
      <c r="L10345">
        <v>1105</v>
      </c>
      <c r="M10345">
        <v>30</v>
      </c>
      <c r="N10345" s="15">
        <v>28000</v>
      </c>
      <c r="O10345" s="15">
        <v>967680</v>
      </c>
    </row>
    <row r="10346" spans="1:15">
      <c r="A10346" s="14">
        <v>44525</v>
      </c>
      <c r="B10346" t="s">
        <v>73</v>
      </c>
      <c r="C10346">
        <v>7</v>
      </c>
      <c r="D10346" t="s">
        <v>54</v>
      </c>
      <c r="E10346">
        <v>3047</v>
      </c>
      <c r="F10346" t="s">
        <v>78</v>
      </c>
      <c r="G10346" t="s">
        <v>57</v>
      </c>
      <c r="H10346" t="s">
        <v>51</v>
      </c>
      <c r="I10346" t="s">
        <v>53</v>
      </c>
      <c r="J10346">
        <v>44</v>
      </c>
      <c r="K10346">
        <v>23</v>
      </c>
      <c r="L10346">
        <v>1080</v>
      </c>
      <c r="M10346">
        <v>30</v>
      </c>
      <c r="N10346" s="15">
        <v>30000</v>
      </c>
      <c r="O10346" s="15">
        <v>690000</v>
      </c>
    </row>
    <row r="10347" spans="1:15">
      <c r="A10347" s="14">
        <v>44525</v>
      </c>
      <c r="B10347" t="s">
        <v>73</v>
      </c>
      <c r="C10347">
        <v>7</v>
      </c>
      <c r="D10347" t="s">
        <v>54</v>
      </c>
      <c r="E10347">
        <v>3047</v>
      </c>
      <c r="F10347" t="s">
        <v>78</v>
      </c>
      <c r="G10347" t="s">
        <v>57</v>
      </c>
      <c r="H10347" t="s">
        <v>52</v>
      </c>
      <c r="I10347" t="s">
        <v>53</v>
      </c>
      <c r="J10347">
        <v>44</v>
      </c>
      <c r="K10347">
        <v>25.586400000000001</v>
      </c>
      <c r="L10347">
        <v>1080</v>
      </c>
      <c r="M10347">
        <v>30</v>
      </c>
      <c r="N10347" s="15">
        <v>30000</v>
      </c>
      <c r="O10347" s="15">
        <v>767592</v>
      </c>
    </row>
    <row r="10348" spans="1:15">
      <c r="A10348" s="14">
        <v>44525</v>
      </c>
      <c r="B10348" t="s">
        <v>73</v>
      </c>
      <c r="C10348">
        <v>8</v>
      </c>
      <c r="D10348" t="s">
        <v>54</v>
      </c>
      <c r="E10348">
        <v>3047</v>
      </c>
      <c r="F10348" t="s">
        <v>78</v>
      </c>
      <c r="G10348" t="s">
        <v>57</v>
      </c>
      <c r="H10348" t="s">
        <v>51</v>
      </c>
      <c r="I10348" t="s">
        <v>53</v>
      </c>
      <c r="J10348">
        <v>44</v>
      </c>
      <c r="K10348">
        <v>18</v>
      </c>
      <c r="L10348">
        <v>2160</v>
      </c>
      <c r="M10348">
        <v>30</v>
      </c>
      <c r="N10348" s="15">
        <v>108000</v>
      </c>
      <c r="O10348" s="15">
        <v>1944000</v>
      </c>
    </row>
    <row r="10349" spans="1:15">
      <c r="A10349" s="14">
        <v>44525</v>
      </c>
      <c r="B10349" t="s">
        <v>73</v>
      </c>
      <c r="C10349">
        <v>8</v>
      </c>
      <c r="D10349" t="s">
        <v>54</v>
      </c>
      <c r="E10349">
        <v>3047</v>
      </c>
      <c r="F10349" t="s">
        <v>78</v>
      </c>
      <c r="G10349" t="s">
        <v>57</v>
      </c>
      <c r="H10349" t="s">
        <v>52</v>
      </c>
      <c r="I10349" t="s">
        <v>53</v>
      </c>
      <c r="J10349">
        <v>44</v>
      </c>
      <c r="K10349">
        <v>19.561800000000002</v>
      </c>
      <c r="L10349">
        <v>2160</v>
      </c>
      <c r="M10349">
        <v>30</v>
      </c>
      <c r="N10349" s="15">
        <v>108000</v>
      </c>
      <c r="O10349" s="15">
        <v>2112674.4</v>
      </c>
    </row>
    <row r="10350" spans="1:15">
      <c r="A10350" s="14">
        <v>44525</v>
      </c>
      <c r="B10350" t="s">
        <v>73</v>
      </c>
      <c r="C10350">
        <v>8</v>
      </c>
      <c r="D10350" t="s">
        <v>54</v>
      </c>
      <c r="E10350">
        <v>3047</v>
      </c>
      <c r="F10350" t="s">
        <v>74</v>
      </c>
      <c r="G10350" t="s">
        <v>57</v>
      </c>
      <c r="H10350" t="s">
        <v>51</v>
      </c>
      <c r="I10350" t="s">
        <v>53</v>
      </c>
      <c r="J10350">
        <v>44</v>
      </c>
      <c r="K10350">
        <v>21</v>
      </c>
      <c r="L10350">
        <v>1800</v>
      </c>
      <c r="M10350">
        <v>30</v>
      </c>
      <c r="N10350" s="15">
        <v>42000</v>
      </c>
      <c r="O10350" s="15">
        <v>882000</v>
      </c>
    </row>
    <row r="10351" spans="1:15">
      <c r="A10351" s="14">
        <v>44525</v>
      </c>
      <c r="B10351" t="s">
        <v>73</v>
      </c>
      <c r="C10351">
        <v>8</v>
      </c>
      <c r="D10351" t="s">
        <v>54</v>
      </c>
      <c r="E10351">
        <v>3047</v>
      </c>
      <c r="F10351" t="s">
        <v>74</v>
      </c>
      <c r="G10351" t="s">
        <v>57</v>
      </c>
      <c r="H10351" t="s">
        <v>52</v>
      </c>
      <c r="I10351" t="s">
        <v>53</v>
      </c>
      <c r="J10351">
        <v>44</v>
      </c>
      <c r="K10351">
        <v>23.143999999999998</v>
      </c>
      <c r="L10351">
        <v>1800</v>
      </c>
      <c r="M10351">
        <v>30</v>
      </c>
      <c r="N10351" s="15">
        <v>42000</v>
      </c>
      <c r="O10351" s="15">
        <v>972048</v>
      </c>
    </row>
    <row r="10352" spans="1:15">
      <c r="A10352" s="14">
        <v>44525</v>
      </c>
      <c r="B10352" t="s">
        <v>73</v>
      </c>
      <c r="C10352">
        <v>8</v>
      </c>
      <c r="D10352" t="s">
        <v>54</v>
      </c>
      <c r="E10352">
        <v>3047</v>
      </c>
      <c r="F10352" t="s">
        <v>78</v>
      </c>
      <c r="G10352" t="s">
        <v>57</v>
      </c>
      <c r="H10352" t="s">
        <v>51</v>
      </c>
      <c r="I10352" t="s">
        <v>53</v>
      </c>
      <c r="J10352">
        <v>44</v>
      </c>
      <c r="K10352">
        <v>15.95</v>
      </c>
      <c r="L10352">
        <v>3600</v>
      </c>
      <c r="M10352">
        <v>30</v>
      </c>
      <c r="N10352" s="15">
        <v>500000</v>
      </c>
      <c r="O10352" s="15">
        <v>7975000</v>
      </c>
    </row>
    <row r="10353" spans="1:15">
      <c r="A10353" s="14">
        <v>44525</v>
      </c>
      <c r="B10353" t="s">
        <v>73</v>
      </c>
      <c r="C10353">
        <v>8</v>
      </c>
      <c r="D10353" t="s">
        <v>54</v>
      </c>
      <c r="E10353">
        <v>3047</v>
      </c>
      <c r="F10353" t="s">
        <v>78</v>
      </c>
      <c r="G10353" t="s">
        <v>57</v>
      </c>
      <c r="H10353" t="s">
        <v>52</v>
      </c>
      <c r="I10353" t="s">
        <v>53</v>
      </c>
      <c r="J10353">
        <v>44</v>
      </c>
      <c r="K10353">
        <v>17.1693</v>
      </c>
      <c r="L10353">
        <v>3600</v>
      </c>
      <c r="M10353">
        <v>30</v>
      </c>
      <c r="N10353" s="15">
        <v>500000</v>
      </c>
      <c r="O10353" s="15">
        <v>8584650</v>
      </c>
    </row>
    <row r="10354" spans="1:15">
      <c r="A10354" s="14">
        <v>44525</v>
      </c>
      <c r="B10354" t="s">
        <v>73</v>
      </c>
      <c r="C10354">
        <v>8</v>
      </c>
      <c r="D10354" t="s">
        <v>54</v>
      </c>
      <c r="E10354">
        <v>3048</v>
      </c>
      <c r="F10354" t="s">
        <v>74</v>
      </c>
      <c r="G10354" t="s">
        <v>57</v>
      </c>
      <c r="H10354" t="s">
        <v>51</v>
      </c>
      <c r="I10354" t="s">
        <v>53</v>
      </c>
      <c r="J10354">
        <v>44</v>
      </c>
      <c r="K10354">
        <v>17</v>
      </c>
      <c r="L10354">
        <v>1980</v>
      </c>
      <c r="M10354">
        <v>30</v>
      </c>
      <c r="N10354" s="15">
        <v>35200</v>
      </c>
      <c r="O10354" s="15">
        <v>598400</v>
      </c>
    </row>
    <row r="10355" spans="1:15">
      <c r="A10355" s="14">
        <v>44525</v>
      </c>
      <c r="B10355" t="s">
        <v>73</v>
      </c>
      <c r="C10355">
        <v>8</v>
      </c>
      <c r="D10355" t="s">
        <v>54</v>
      </c>
      <c r="E10355">
        <v>3048</v>
      </c>
      <c r="F10355" t="s">
        <v>74</v>
      </c>
      <c r="G10355" t="s">
        <v>57</v>
      </c>
      <c r="H10355" t="s">
        <v>52</v>
      </c>
      <c r="I10355" t="s">
        <v>53</v>
      </c>
      <c r="J10355">
        <v>44</v>
      </c>
      <c r="K10355">
        <v>18.389199999999999</v>
      </c>
      <c r="L10355">
        <v>1980</v>
      </c>
      <c r="M10355">
        <v>30</v>
      </c>
      <c r="N10355" s="15">
        <v>35200</v>
      </c>
      <c r="O10355" s="15">
        <v>647299.83999999997</v>
      </c>
    </row>
    <row r="10356" spans="1:15">
      <c r="A10356" s="14">
        <v>44525</v>
      </c>
      <c r="B10356" t="s">
        <v>73</v>
      </c>
      <c r="C10356">
        <v>6</v>
      </c>
      <c r="D10356" t="s">
        <v>54</v>
      </c>
      <c r="E10356">
        <v>3048</v>
      </c>
      <c r="F10356" t="s">
        <v>78</v>
      </c>
      <c r="G10356" t="s">
        <v>57</v>
      </c>
      <c r="H10356" t="s">
        <v>51</v>
      </c>
      <c r="I10356" t="s">
        <v>53</v>
      </c>
      <c r="J10356">
        <v>44</v>
      </c>
      <c r="K10356">
        <v>17</v>
      </c>
      <c r="L10356">
        <v>720</v>
      </c>
      <c r="M10356">
        <v>30</v>
      </c>
      <c r="N10356" s="15">
        <v>30000</v>
      </c>
      <c r="O10356" s="15">
        <v>510000</v>
      </c>
    </row>
    <row r="10357" spans="1:15">
      <c r="A10357" s="14">
        <v>44525</v>
      </c>
      <c r="B10357" t="s">
        <v>73</v>
      </c>
      <c r="C10357">
        <v>6</v>
      </c>
      <c r="D10357" t="s">
        <v>54</v>
      </c>
      <c r="E10357">
        <v>3048</v>
      </c>
      <c r="F10357" t="s">
        <v>78</v>
      </c>
      <c r="G10357" t="s">
        <v>57</v>
      </c>
      <c r="H10357" t="s">
        <v>52</v>
      </c>
      <c r="I10357" t="s">
        <v>53</v>
      </c>
      <c r="J10357">
        <v>44</v>
      </c>
      <c r="K10357">
        <v>18.389199999999999</v>
      </c>
      <c r="L10357">
        <v>720</v>
      </c>
      <c r="M10357">
        <v>30</v>
      </c>
      <c r="N10357" s="15">
        <v>30000</v>
      </c>
      <c r="O10357" s="15">
        <v>551676</v>
      </c>
    </row>
    <row r="10358" spans="1:15">
      <c r="A10358" s="14">
        <v>44525</v>
      </c>
      <c r="B10358" t="s">
        <v>73</v>
      </c>
      <c r="C10358">
        <v>8</v>
      </c>
      <c r="D10358" t="s">
        <v>54</v>
      </c>
      <c r="E10358">
        <v>3048</v>
      </c>
      <c r="F10358" t="s">
        <v>78</v>
      </c>
      <c r="G10358" t="s">
        <v>57</v>
      </c>
      <c r="H10358" t="s">
        <v>51</v>
      </c>
      <c r="I10358" t="s">
        <v>53</v>
      </c>
      <c r="J10358">
        <v>44</v>
      </c>
      <c r="K10358">
        <v>17.5</v>
      </c>
      <c r="L10358">
        <v>1200</v>
      </c>
      <c r="M10358">
        <v>30</v>
      </c>
      <c r="N10358" s="15">
        <v>20000</v>
      </c>
      <c r="O10358" s="15">
        <v>350000</v>
      </c>
    </row>
    <row r="10359" spans="1:15">
      <c r="A10359" s="14">
        <v>44525</v>
      </c>
      <c r="B10359" t="s">
        <v>73</v>
      </c>
      <c r="C10359">
        <v>8</v>
      </c>
      <c r="D10359" t="s">
        <v>54</v>
      </c>
      <c r="E10359">
        <v>3048</v>
      </c>
      <c r="F10359" t="s">
        <v>78</v>
      </c>
      <c r="G10359" t="s">
        <v>57</v>
      </c>
      <c r="H10359" t="s">
        <v>52</v>
      </c>
      <c r="I10359" t="s">
        <v>53</v>
      </c>
      <c r="J10359">
        <v>44</v>
      </c>
      <c r="K10359">
        <v>18.9742</v>
      </c>
      <c r="L10359">
        <v>1200</v>
      </c>
      <c r="M10359">
        <v>30</v>
      </c>
      <c r="N10359" s="15">
        <v>20000</v>
      </c>
      <c r="O10359" s="15">
        <v>379484</v>
      </c>
    </row>
    <row r="10360" spans="1:15">
      <c r="A10360" s="14">
        <v>44525</v>
      </c>
      <c r="B10360" t="s">
        <v>73</v>
      </c>
      <c r="C10360">
        <v>8</v>
      </c>
      <c r="D10360" t="s">
        <v>54</v>
      </c>
      <c r="E10360">
        <v>3049</v>
      </c>
      <c r="F10360" t="s">
        <v>74</v>
      </c>
      <c r="G10360" t="s">
        <v>57</v>
      </c>
      <c r="H10360" t="s">
        <v>51</v>
      </c>
      <c r="I10360" t="s">
        <v>53</v>
      </c>
      <c r="J10360">
        <v>44</v>
      </c>
      <c r="K10360">
        <v>24</v>
      </c>
      <c r="L10360">
        <v>1440</v>
      </c>
      <c r="M10360">
        <v>90</v>
      </c>
      <c r="N10360" s="15">
        <v>28000</v>
      </c>
      <c r="O10360" s="15">
        <v>672000</v>
      </c>
    </row>
    <row r="10361" spans="1:15">
      <c r="A10361" s="14">
        <v>44525</v>
      </c>
      <c r="B10361" t="s">
        <v>73</v>
      </c>
      <c r="C10361">
        <v>8</v>
      </c>
      <c r="D10361" t="s">
        <v>54</v>
      </c>
      <c r="E10361">
        <v>3049</v>
      </c>
      <c r="F10361" t="s">
        <v>74</v>
      </c>
      <c r="G10361" t="s">
        <v>57</v>
      </c>
      <c r="H10361" t="s">
        <v>52</v>
      </c>
      <c r="I10361" t="s">
        <v>53</v>
      </c>
      <c r="J10361">
        <v>44</v>
      </c>
      <c r="K10361">
        <v>26.247699999999998</v>
      </c>
      <c r="L10361">
        <v>1440</v>
      </c>
      <c r="M10361">
        <v>90</v>
      </c>
      <c r="N10361" s="15">
        <v>28000</v>
      </c>
      <c r="O10361" s="15">
        <v>734935.6</v>
      </c>
    </row>
    <row r="10362" spans="1:15">
      <c r="A10362" s="14">
        <v>44525</v>
      </c>
      <c r="B10362" t="s">
        <v>73</v>
      </c>
      <c r="C10362">
        <v>8</v>
      </c>
      <c r="D10362" t="s">
        <v>54</v>
      </c>
      <c r="E10362">
        <v>3049</v>
      </c>
      <c r="F10362" t="s">
        <v>74</v>
      </c>
      <c r="G10362" t="s">
        <v>57</v>
      </c>
      <c r="H10362" t="s">
        <v>51</v>
      </c>
      <c r="I10362" t="s">
        <v>53</v>
      </c>
      <c r="J10362">
        <v>44</v>
      </c>
      <c r="K10362">
        <v>24</v>
      </c>
      <c r="L10362">
        <v>1800</v>
      </c>
      <c r="M10362">
        <v>30</v>
      </c>
      <c r="N10362" s="15">
        <v>33000</v>
      </c>
      <c r="O10362" s="15">
        <v>792000</v>
      </c>
    </row>
    <row r="10363" spans="1:15">
      <c r="A10363" s="14">
        <v>44525</v>
      </c>
      <c r="B10363" t="s">
        <v>73</v>
      </c>
      <c r="C10363">
        <v>8</v>
      </c>
      <c r="D10363" t="s">
        <v>54</v>
      </c>
      <c r="E10363">
        <v>3049</v>
      </c>
      <c r="F10363" t="s">
        <v>74</v>
      </c>
      <c r="G10363" t="s">
        <v>57</v>
      </c>
      <c r="H10363" t="s">
        <v>52</v>
      </c>
      <c r="I10363" t="s">
        <v>53</v>
      </c>
      <c r="J10363">
        <v>44</v>
      </c>
      <c r="K10363">
        <v>26.824200000000001</v>
      </c>
      <c r="L10363">
        <v>1800</v>
      </c>
      <c r="M10363">
        <v>30</v>
      </c>
      <c r="N10363" s="15">
        <v>33000</v>
      </c>
      <c r="O10363" s="15">
        <v>885198.6</v>
      </c>
    </row>
    <row r="10364" spans="1:15">
      <c r="A10364" s="14">
        <v>44525</v>
      </c>
      <c r="B10364" t="s">
        <v>73</v>
      </c>
      <c r="C10364">
        <v>4</v>
      </c>
      <c r="D10364" t="s">
        <v>54</v>
      </c>
      <c r="E10364">
        <v>3049</v>
      </c>
      <c r="F10364" t="s">
        <v>74</v>
      </c>
      <c r="G10364" t="s">
        <v>57</v>
      </c>
      <c r="H10364" t="s">
        <v>51</v>
      </c>
      <c r="I10364" t="s">
        <v>53</v>
      </c>
      <c r="J10364">
        <v>44</v>
      </c>
      <c r="K10364">
        <v>24</v>
      </c>
      <c r="L10364">
        <v>180</v>
      </c>
      <c r="M10364">
        <v>180</v>
      </c>
      <c r="N10364" s="15">
        <v>4000</v>
      </c>
      <c r="O10364" s="15">
        <v>96000</v>
      </c>
    </row>
    <row r="10365" spans="1:15">
      <c r="A10365" s="14">
        <v>44525</v>
      </c>
      <c r="B10365" t="s">
        <v>73</v>
      </c>
      <c r="C10365">
        <v>4</v>
      </c>
      <c r="D10365" t="s">
        <v>54</v>
      </c>
      <c r="E10365">
        <v>3049</v>
      </c>
      <c r="F10365" t="s">
        <v>74</v>
      </c>
      <c r="G10365" t="s">
        <v>57</v>
      </c>
      <c r="H10365" t="s">
        <v>52</v>
      </c>
      <c r="I10365" t="s">
        <v>53</v>
      </c>
      <c r="J10365">
        <v>44</v>
      </c>
      <c r="K10365">
        <v>25.44</v>
      </c>
      <c r="L10365">
        <v>180</v>
      </c>
      <c r="M10365">
        <v>180</v>
      </c>
      <c r="N10365" s="15">
        <v>4000</v>
      </c>
      <c r="O10365" s="15">
        <v>101760</v>
      </c>
    </row>
    <row r="10366" spans="1:15">
      <c r="A10366" s="14">
        <v>44525</v>
      </c>
      <c r="B10366" t="s">
        <v>73</v>
      </c>
      <c r="C10366">
        <v>8</v>
      </c>
      <c r="D10366" t="s">
        <v>54</v>
      </c>
      <c r="E10366">
        <v>3049</v>
      </c>
      <c r="F10366" t="s">
        <v>74</v>
      </c>
      <c r="G10366" t="s">
        <v>57</v>
      </c>
      <c r="H10366" t="s">
        <v>51</v>
      </c>
      <c r="I10366" t="s">
        <v>53</v>
      </c>
      <c r="J10366">
        <v>44</v>
      </c>
      <c r="K10366">
        <v>24</v>
      </c>
      <c r="L10366">
        <v>1440</v>
      </c>
      <c r="M10366">
        <v>30</v>
      </c>
      <c r="N10366" s="15">
        <v>25000</v>
      </c>
      <c r="O10366" s="15">
        <v>600000</v>
      </c>
    </row>
    <row r="10367" spans="1:15">
      <c r="A10367" s="14">
        <v>44525</v>
      </c>
      <c r="B10367" t="s">
        <v>73</v>
      </c>
      <c r="C10367">
        <v>8</v>
      </c>
      <c r="D10367" t="s">
        <v>54</v>
      </c>
      <c r="E10367">
        <v>3049</v>
      </c>
      <c r="F10367" t="s">
        <v>74</v>
      </c>
      <c r="G10367" t="s">
        <v>57</v>
      </c>
      <c r="H10367" t="s">
        <v>52</v>
      </c>
      <c r="I10367" t="s">
        <v>53</v>
      </c>
      <c r="J10367">
        <v>44</v>
      </c>
      <c r="K10367">
        <v>26.824200000000001</v>
      </c>
      <c r="L10367">
        <v>1440</v>
      </c>
      <c r="M10367">
        <v>30</v>
      </c>
      <c r="N10367" s="15">
        <v>25000</v>
      </c>
      <c r="O10367" s="15">
        <v>670605</v>
      </c>
    </row>
    <row r="10368" spans="1:15">
      <c r="A10368" s="14">
        <v>44525</v>
      </c>
      <c r="B10368" t="s">
        <v>73</v>
      </c>
      <c r="C10368">
        <v>7</v>
      </c>
      <c r="D10368" t="s">
        <v>105</v>
      </c>
      <c r="E10368">
        <v>27002</v>
      </c>
      <c r="F10368" t="s">
        <v>74</v>
      </c>
      <c r="G10368" t="s">
        <v>57</v>
      </c>
      <c r="H10368" t="s">
        <v>51</v>
      </c>
      <c r="I10368" t="s">
        <v>53</v>
      </c>
      <c r="J10368">
        <v>44</v>
      </c>
      <c r="K10368">
        <v>25</v>
      </c>
      <c r="L10368">
        <v>1080</v>
      </c>
      <c r="M10368">
        <v>30</v>
      </c>
      <c r="N10368" s="15">
        <v>35000</v>
      </c>
      <c r="O10368" s="15">
        <v>875000</v>
      </c>
    </row>
    <row r="10369" spans="1:15">
      <c r="A10369" s="14">
        <v>44525</v>
      </c>
      <c r="B10369" t="s">
        <v>73</v>
      </c>
      <c r="C10369">
        <v>7</v>
      </c>
      <c r="D10369" t="s">
        <v>105</v>
      </c>
      <c r="E10369">
        <v>27002</v>
      </c>
      <c r="F10369" t="s">
        <v>74</v>
      </c>
      <c r="G10369" t="s">
        <v>57</v>
      </c>
      <c r="H10369" t="s">
        <v>52</v>
      </c>
      <c r="I10369" t="s">
        <v>53</v>
      </c>
      <c r="J10369">
        <v>44</v>
      </c>
      <c r="K10369">
        <v>28.0732</v>
      </c>
      <c r="L10369">
        <v>1080</v>
      </c>
      <c r="M10369">
        <v>30</v>
      </c>
      <c r="N10369" s="15">
        <v>35000</v>
      </c>
      <c r="O10369" s="15">
        <v>982562</v>
      </c>
    </row>
    <row r="10370" spans="1:15">
      <c r="A10370" s="14">
        <v>44525</v>
      </c>
      <c r="B10370" t="s">
        <v>73</v>
      </c>
      <c r="C10370">
        <v>5</v>
      </c>
      <c r="D10370" t="s">
        <v>105</v>
      </c>
      <c r="E10370">
        <v>27003</v>
      </c>
      <c r="F10370" t="s">
        <v>74</v>
      </c>
      <c r="G10370" t="s">
        <v>57</v>
      </c>
      <c r="H10370" t="s">
        <v>51</v>
      </c>
      <c r="I10370" t="s">
        <v>53</v>
      </c>
      <c r="J10370">
        <v>44</v>
      </c>
      <c r="K10370">
        <v>24</v>
      </c>
      <c r="L10370">
        <v>360</v>
      </c>
      <c r="M10370">
        <v>30</v>
      </c>
      <c r="N10370" s="15">
        <v>5000</v>
      </c>
      <c r="O10370" s="15">
        <v>120000</v>
      </c>
    </row>
    <row r="10371" spans="1:15">
      <c r="A10371" s="14">
        <v>44525</v>
      </c>
      <c r="B10371" t="s">
        <v>73</v>
      </c>
      <c r="C10371">
        <v>5</v>
      </c>
      <c r="D10371" t="s">
        <v>105</v>
      </c>
      <c r="E10371">
        <v>27003</v>
      </c>
      <c r="F10371" t="s">
        <v>74</v>
      </c>
      <c r="G10371" t="s">
        <v>57</v>
      </c>
      <c r="H10371" t="s">
        <v>52</v>
      </c>
      <c r="I10371" t="s">
        <v>53</v>
      </c>
      <c r="J10371">
        <v>44</v>
      </c>
      <c r="K10371">
        <v>26.824200000000001</v>
      </c>
      <c r="L10371">
        <v>360</v>
      </c>
      <c r="M10371">
        <v>30</v>
      </c>
      <c r="N10371" s="15">
        <v>5000</v>
      </c>
      <c r="O10371" s="15">
        <v>134121</v>
      </c>
    </row>
    <row r="10372" spans="1:15">
      <c r="A10372" s="14">
        <v>44525</v>
      </c>
      <c r="B10372" t="s">
        <v>73</v>
      </c>
      <c r="C10372">
        <v>7</v>
      </c>
      <c r="D10372" t="s">
        <v>105</v>
      </c>
      <c r="E10372">
        <v>27003</v>
      </c>
      <c r="F10372" t="s">
        <v>74</v>
      </c>
      <c r="G10372" t="s">
        <v>57</v>
      </c>
      <c r="H10372" t="s">
        <v>51</v>
      </c>
      <c r="I10372" t="s">
        <v>53</v>
      </c>
      <c r="J10372">
        <v>44</v>
      </c>
      <c r="K10372">
        <v>24</v>
      </c>
      <c r="L10372">
        <v>1080</v>
      </c>
      <c r="M10372">
        <v>30</v>
      </c>
      <c r="N10372" s="15">
        <v>21000</v>
      </c>
      <c r="O10372" s="15">
        <v>504000</v>
      </c>
    </row>
    <row r="10373" spans="1:15">
      <c r="A10373" s="14">
        <v>44525</v>
      </c>
      <c r="B10373" t="s">
        <v>73</v>
      </c>
      <c r="C10373">
        <v>7</v>
      </c>
      <c r="D10373" t="s">
        <v>105</v>
      </c>
      <c r="E10373">
        <v>27003</v>
      </c>
      <c r="F10373" t="s">
        <v>74</v>
      </c>
      <c r="G10373" t="s">
        <v>57</v>
      </c>
      <c r="H10373" t="s">
        <v>52</v>
      </c>
      <c r="I10373" t="s">
        <v>53</v>
      </c>
      <c r="J10373">
        <v>44</v>
      </c>
      <c r="K10373">
        <v>26.824200000000001</v>
      </c>
      <c r="L10373">
        <v>1080</v>
      </c>
      <c r="M10373">
        <v>30</v>
      </c>
      <c r="N10373" s="15">
        <v>21000</v>
      </c>
      <c r="O10373" s="15">
        <v>563308.19999999995</v>
      </c>
    </row>
    <row r="10374" spans="1:15">
      <c r="A10374" s="14">
        <v>44525</v>
      </c>
      <c r="B10374" t="s">
        <v>73</v>
      </c>
      <c r="C10374">
        <v>6</v>
      </c>
      <c r="D10374" t="s">
        <v>105</v>
      </c>
      <c r="E10374">
        <v>27003</v>
      </c>
      <c r="F10374" t="s">
        <v>74</v>
      </c>
      <c r="G10374" t="s">
        <v>57</v>
      </c>
      <c r="H10374" t="s">
        <v>51</v>
      </c>
      <c r="I10374" t="s">
        <v>53</v>
      </c>
      <c r="J10374">
        <v>44</v>
      </c>
      <c r="K10374">
        <v>24</v>
      </c>
      <c r="L10374">
        <v>720</v>
      </c>
      <c r="M10374">
        <v>30</v>
      </c>
      <c r="N10374" s="15">
        <v>7000</v>
      </c>
      <c r="O10374" s="15">
        <v>168000</v>
      </c>
    </row>
    <row r="10375" spans="1:15">
      <c r="A10375" s="14">
        <v>44525</v>
      </c>
      <c r="B10375" t="s">
        <v>73</v>
      </c>
      <c r="C10375">
        <v>6</v>
      </c>
      <c r="D10375" t="s">
        <v>105</v>
      </c>
      <c r="E10375">
        <v>27003</v>
      </c>
      <c r="F10375" t="s">
        <v>74</v>
      </c>
      <c r="G10375" t="s">
        <v>57</v>
      </c>
      <c r="H10375" t="s">
        <v>52</v>
      </c>
      <c r="I10375" t="s">
        <v>53</v>
      </c>
      <c r="J10375">
        <v>44</v>
      </c>
      <c r="K10375">
        <v>26.824200000000001</v>
      </c>
      <c r="L10375">
        <v>720</v>
      </c>
      <c r="M10375">
        <v>30</v>
      </c>
      <c r="N10375" s="15">
        <v>7000</v>
      </c>
      <c r="O10375" s="15">
        <v>187769.4</v>
      </c>
    </row>
    <row r="10376" spans="1:15">
      <c r="A10376" s="14">
        <v>44525</v>
      </c>
      <c r="B10376" t="s">
        <v>73</v>
      </c>
      <c r="C10376">
        <v>8</v>
      </c>
      <c r="D10376" t="s">
        <v>105</v>
      </c>
      <c r="E10376">
        <v>27003</v>
      </c>
      <c r="F10376" t="s">
        <v>74</v>
      </c>
      <c r="G10376" t="s">
        <v>57</v>
      </c>
      <c r="H10376" t="s">
        <v>51</v>
      </c>
      <c r="I10376" t="s">
        <v>53</v>
      </c>
      <c r="J10376">
        <v>44</v>
      </c>
      <c r="K10376">
        <v>20</v>
      </c>
      <c r="L10376">
        <v>1410</v>
      </c>
      <c r="M10376">
        <v>30</v>
      </c>
      <c r="N10376" s="15">
        <v>70000</v>
      </c>
      <c r="O10376" s="15">
        <v>1400000</v>
      </c>
    </row>
    <row r="10377" spans="1:15">
      <c r="A10377" s="14">
        <v>44525</v>
      </c>
      <c r="B10377" t="s">
        <v>73</v>
      </c>
      <c r="C10377">
        <v>8</v>
      </c>
      <c r="D10377" t="s">
        <v>105</v>
      </c>
      <c r="E10377">
        <v>27003</v>
      </c>
      <c r="F10377" t="s">
        <v>74</v>
      </c>
      <c r="G10377" t="s">
        <v>57</v>
      </c>
      <c r="H10377" t="s">
        <v>52</v>
      </c>
      <c r="I10377" t="s">
        <v>53</v>
      </c>
      <c r="J10377">
        <v>44</v>
      </c>
      <c r="K10377">
        <v>21.9391</v>
      </c>
      <c r="L10377">
        <v>1410</v>
      </c>
      <c r="M10377">
        <v>30</v>
      </c>
      <c r="N10377" s="15">
        <v>70000</v>
      </c>
      <c r="O10377" s="15">
        <v>1535737</v>
      </c>
    </row>
    <row r="10378" spans="1:15">
      <c r="A10378" s="14">
        <v>44525</v>
      </c>
      <c r="B10378" t="s">
        <v>73</v>
      </c>
      <c r="C10378">
        <v>7</v>
      </c>
      <c r="D10378" t="s">
        <v>105</v>
      </c>
      <c r="E10378">
        <v>27003</v>
      </c>
      <c r="F10378" t="s">
        <v>74</v>
      </c>
      <c r="G10378" t="s">
        <v>57</v>
      </c>
      <c r="H10378" t="s">
        <v>51</v>
      </c>
      <c r="I10378" t="s">
        <v>53</v>
      </c>
      <c r="J10378">
        <v>44</v>
      </c>
      <c r="K10378">
        <v>20</v>
      </c>
      <c r="L10378">
        <v>1080</v>
      </c>
      <c r="M10378">
        <v>30</v>
      </c>
      <c r="N10378" s="15">
        <v>20000</v>
      </c>
      <c r="O10378" s="15">
        <v>400000</v>
      </c>
    </row>
    <row r="10379" spans="1:15">
      <c r="A10379" s="14">
        <v>44525</v>
      </c>
      <c r="B10379" t="s">
        <v>73</v>
      </c>
      <c r="C10379">
        <v>7</v>
      </c>
      <c r="D10379" t="s">
        <v>105</v>
      </c>
      <c r="E10379">
        <v>27003</v>
      </c>
      <c r="F10379" t="s">
        <v>74</v>
      </c>
      <c r="G10379" t="s">
        <v>57</v>
      </c>
      <c r="H10379" t="s">
        <v>52</v>
      </c>
      <c r="I10379" t="s">
        <v>53</v>
      </c>
      <c r="J10379">
        <v>44</v>
      </c>
      <c r="K10379">
        <v>21.9391</v>
      </c>
      <c r="L10379">
        <v>1080</v>
      </c>
      <c r="M10379">
        <v>30</v>
      </c>
      <c r="N10379" s="15">
        <v>20000</v>
      </c>
      <c r="O10379" s="15">
        <v>438782</v>
      </c>
    </row>
    <row r="10380" spans="1:15">
      <c r="A10380" s="14">
        <v>44525</v>
      </c>
      <c r="B10380" t="s">
        <v>73</v>
      </c>
      <c r="C10380">
        <v>6</v>
      </c>
      <c r="D10380" t="s">
        <v>105</v>
      </c>
      <c r="E10380">
        <v>27003</v>
      </c>
      <c r="F10380" t="s">
        <v>74</v>
      </c>
      <c r="G10380" t="s">
        <v>57</v>
      </c>
      <c r="H10380" t="s">
        <v>51</v>
      </c>
      <c r="I10380" t="s">
        <v>53</v>
      </c>
      <c r="J10380">
        <v>44</v>
      </c>
      <c r="K10380">
        <v>24</v>
      </c>
      <c r="L10380">
        <v>720</v>
      </c>
      <c r="M10380">
        <v>30</v>
      </c>
      <c r="N10380" s="15">
        <v>7000</v>
      </c>
      <c r="O10380" s="15">
        <v>168000</v>
      </c>
    </row>
    <row r="10381" spans="1:15">
      <c r="A10381" s="14">
        <v>44525</v>
      </c>
      <c r="B10381" t="s">
        <v>73</v>
      </c>
      <c r="C10381">
        <v>6</v>
      </c>
      <c r="D10381" t="s">
        <v>105</v>
      </c>
      <c r="E10381">
        <v>27003</v>
      </c>
      <c r="F10381" t="s">
        <v>74</v>
      </c>
      <c r="G10381" t="s">
        <v>57</v>
      </c>
      <c r="H10381" t="s">
        <v>52</v>
      </c>
      <c r="I10381" t="s">
        <v>53</v>
      </c>
      <c r="J10381">
        <v>44</v>
      </c>
      <c r="K10381">
        <v>26.824200000000001</v>
      </c>
      <c r="L10381">
        <v>720</v>
      </c>
      <c r="M10381">
        <v>30</v>
      </c>
      <c r="N10381" s="15">
        <v>7000</v>
      </c>
      <c r="O10381" s="15">
        <v>187769.4</v>
      </c>
    </row>
    <row r="10382" spans="1:15">
      <c r="A10382" s="14">
        <v>44525</v>
      </c>
      <c r="B10382" t="s">
        <v>73</v>
      </c>
      <c r="C10382">
        <v>7</v>
      </c>
      <c r="D10382" t="s">
        <v>105</v>
      </c>
      <c r="E10382">
        <v>27003</v>
      </c>
      <c r="F10382" t="s">
        <v>74</v>
      </c>
      <c r="G10382" t="s">
        <v>57</v>
      </c>
      <c r="H10382" t="s">
        <v>51</v>
      </c>
      <c r="I10382" t="s">
        <v>53</v>
      </c>
      <c r="J10382">
        <v>44</v>
      </c>
      <c r="K10382">
        <v>20</v>
      </c>
      <c r="L10382">
        <v>1080</v>
      </c>
      <c r="M10382">
        <v>30</v>
      </c>
      <c r="N10382" s="15">
        <v>25000</v>
      </c>
      <c r="O10382" s="15">
        <v>500000</v>
      </c>
    </row>
    <row r="10383" spans="1:15">
      <c r="A10383" s="14">
        <v>44525</v>
      </c>
      <c r="B10383" t="s">
        <v>73</v>
      </c>
      <c r="C10383">
        <v>7</v>
      </c>
      <c r="D10383" t="s">
        <v>105</v>
      </c>
      <c r="E10383">
        <v>27003</v>
      </c>
      <c r="F10383" t="s">
        <v>74</v>
      </c>
      <c r="G10383" t="s">
        <v>57</v>
      </c>
      <c r="H10383" t="s">
        <v>52</v>
      </c>
      <c r="I10383" t="s">
        <v>53</v>
      </c>
      <c r="J10383">
        <v>44</v>
      </c>
      <c r="K10383">
        <v>21.9391</v>
      </c>
      <c r="L10383">
        <v>1080</v>
      </c>
      <c r="M10383">
        <v>30</v>
      </c>
      <c r="N10383" s="15">
        <v>25000</v>
      </c>
      <c r="O10383" s="15">
        <v>548477.5</v>
      </c>
    </row>
    <row r="10384" spans="1:15">
      <c r="A10384" s="14">
        <v>44525</v>
      </c>
      <c r="B10384" t="s">
        <v>73</v>
      </c>
      <c r="C10384">
        <v>6</v>
      </c>
      <c r="D10384" t="s">
        <v>105</v>
      </c>
      <c r="E10384">
        <v>27003</v>
      </c>
      <c r="F10384" t="s">
        <v>74</v>
      </c>
      <c r="G10384" t="s">
        <v>57</v>
      </c>
      <c r="H10384" t="s">
        <v>51</v>
      </c>
      <c r="I10384" t="s">
        <v>53</v>
      </c>
      <c r="J10384">
        <v>44</v>
      </c>
      <c r="K10384">
        <v>24</v>
      </c>
      <c r="L10384">
        <v>720</v>
      </c>
      <c r="M10384">
        <v>30</v>
      </c>
      <c r="N10384" s="15">
        <v>8000</v>
      </c>
      <c r="O10384" s="15">
        <v>192000</v>
      </c>
    </row>
    <row r="10385" spans="1:15">
      <c r="A10385" s="14">
        <v>44525</v>
      </c>
      <c r="B10385" t="s">
        <v>73</v>
      </c>
      <c r="C10385">
        <v>6</v>
      </c>
      <c r="D10385" t="s">
        <v>105</v>
      </c>
      <c r="E10385">
        <v>27003</v>
      </c>
      <c r="F10385" t="s">
        <v>74</v>
      </c>
      <c r="G10385" t="s">
        <v>57</v>
      </c>
      <c r="H10385" t="s">
        <v>52</v>
      </c>
      <c r="I10385" t="s">
        <v>53</v>
      </c>
      <c r="J10385">
        <v>44</v>
      </c>
      <c r="K10385">
        <v>26.824200000000001</v>
      </c>
      <c r="L10385">
        <v>720</v>
      </c>
      <c r="M10385">
        <v>30</v>
      </c>
      <c r="N10385" s="15">
        <v>8000</v>
      </c>
      <c r="O10385" s="15">
        <v>214593.6</v>
      </c>
    </row>
    <row r="10386" spans="1:15">
      <c r="A10386" s="14">
        <v>44525</v>
      </c>
      <c r="B10386" t="s">
        <v>73</v>
      </c>
      <c r="C10386">
        <v>8</v>
      </c>
      <c r="D10386" t="s">
        <v>105</v>
      </c>
      <c r="E10386">
        <v>27003</v>
      </c>
      <c r="F10386" t="s">
        <v>74</v>
      </c>
      <c r="G10386" t="s">
        <v>57</v>
      </c>
      <c r="H10386" t="s">
        <v>51</v>
      </c>
      <c r="I10386" t="s">
        <v>53</v>
      </c>
      <c r="J10386">
        <v>44</v>
      </c>
      <c r="K10386">
        <v>20</v>
      </c>
      <c r="L10386">
        <v>1440</v>
      </c>
      <c r="M10386">
        <v>30</v>
      </c>
      <c r="N10386" s="15">
        <v>25000</v>
      </c>
      <c r="O10386" s="15">
        <v>500000</v>
      </c>
    </row>
    <row r="10387" spans="1:15">
      <c r="A10387" s="14">
        <v>44525</v>
      </c>
      <c r="B10387" t="s">
        <v>73</v>
      </c>
      <c r="C10387">
        <v>8</v>
      </c>
      <c r="D10387" t="s">
        <v>105</v>
      </c>
      <c r="E10387">
        <v>27003</v>
      </c>
      <c r="F10387" t="s">
        <v>74</v>
      </c>
      <c r="G10387" t="s">
        <v>57</v>
      </c>
      <c r="H10387" t="s">
        <v>52</v>
      </c>
      <c r="I10387" t="s">
        <v>53</v>
      </c>
      <c r="J10387">
        <v>44</v>
      </c>
      <c r="K10387">
        <v>21.9391</v>
      </c>
      <c r="L10387">
        <v>1440</v>
      </c>
      <c r="M10387">
        <v>30</v>
      </c>
      <c r="N10387" s="15">
        <v>25000</v>
      </c>
      <c r="O10387" s="15">
        <v>548477.5</v>
      </c>
    </row>
    <row r="10388" spans="1:15">
      <c r="A10388" s="14">
        <v>44525</v>
      </c>
      <c r="B10388" t="s">
        <v>73</v>
      </c>
      <c r="C10388">
        <v>6</v>
      </c>
      <c r="D10388" t="s">
        <v>105</v>
      </c>
      <c r="E10388">
        <v>27003</v>
      </c>
      <c r="F10388" t="s">
        <v>74</v>
      </c>
      <c r="G10388" t="s">
        <v>57</v>
      </c>
      <c r="H10388" t="s">
        <v>51</v>
      </c>
      <c r="I10388" t="s">
        <v>53</v>
      </c>
      <c r="J10388">
        <v>44</v>
      </c>
      <c r="K10388">
        <v>24</v>
      </c>
      <c r="L10388">
        <v>720</v>
      </c>
      <c r="M10388">
        <v>30</v>
      </c>
      <c r="N10388" s="15">
        <v>7000</v>
      </c>
      <c r="O10388" s="15">
        <v>168000</v>
      </c>
    </row>
    <row r="10389" spans="1:15">
      <c r="A10389" s="14">
        <v>44525</v>
      </c>
      <c r="B10389" t="s">
        <v>73</v>
      </c>
      <c r="C10389">
        <v>6</v>
      </c>
      <c r="D10389" t="s">
        <v>105</v>
      </c>
      <c r="E10389">
        <v>27003</v>
      </c>
      <c r="F10389" t="s">
        <v>74</v>
      </c>
      <c r="G10389" t="s">
        <v>57</v>
      </c>
      <c r="H10389" t="s">
        <v>52</v>
      </c>
      <c r="I10389" t="s">
        <v>53</v>
      </c>
      <c r="J10389">
        <v>44</v>
      </c>
      <c r="K10389">
        <v>26.824200000000001</v>
      </c>
      <c r="L10389">
        <v>720</v>
      </c>
      <c r="M10389">
        <v>30</v>
      </c>
      <c r="N10389" s="15">
        <v>7000</v>
      </c>
      <c r="O10389" s="15">
        <v>187769.4</v>
      </c>
    </row>
    <row r="10390" spans="1:15">
      <c r="A10390" s="14">
        <v>44525</v>
      </c>
      <c r="B10390" t="s">
        <v>73</v>
      </c>
      <c r="C10390">
        <v>5</v>
      </c>
      <c r="D10390" t="s">
        <v>105</v>
      </c>
      <c r="E10390">
        <v>27003</v>
      </c>
      <c r="F10390" t="s">
        <v>74</v>
      </c>
      <c r="G10390" t="s">
        <v>57</v>
      </c>
      <c r="H10390" t="s">
        <v>51</v>
      </c>
      <c r="I10390" t="s">
        <v>53</v>
      </c>
      <c r="J10390">
        <v>44</v>
      </c>
      <c r="K10390">
        <v>24</v>
      </c>
      <c r="L10390">
        <v>360</v>
      </c>
      <c r="M10390">
        <v>30</v>
      </c>
      <c r="N10390" s="15">
        <v>6000</v>
      </c>
      <c r="O10390" s="15">
        <v>144000</v>
      </c>
    </row>
    <row r="10391" spans="1:15">
      <c r="A10391" s="14">
        <v>44525</v>
      </c>
      <c r="B10391" t="s">
        <v>73</v>
      </c>
      <c r="C10391">
        <v>5</v>
      </c>
      <c r="D10391" t="s">
        <v>105</v>
      </c>
      <c r="E10391">
        <v>27003</v>
      </c>
      <c r="F10391" t="s">
        <v>74</v>
      </c>
      <c r="G10391" t="s">
        <v>57</v>
      </c>
      <c r="H10391" t="s">
        <v>52</v>
      </c>
      <c r="I10391" t="s">
        <v>53</v>
      </c>
      <c r="J10391">
        <v>44</v>
      </c>
      <c r="K10391">
        <v>26.824200000000001</v>
      </c>
      <c r="L10391">
        <v>360</v>
      </c>
      <c r="M10391">
        <v>30</v>
      </c>
      <c r="N10391" s="15">
        <v>6000</v>
      </c>
      <c r="O10391" s="15">
        <v>160945.20000000001</v>
      </c>
    </row>
    <row r="10392" spans="1:15">
      <c r="A10392" s="14">
        <v>44525</v>
      </c>
      <c r="B10392" t="s">
        <v>73</v>
      </c>
      <c r="C10392">
        <v>6</v>
      </c>
      <c r="D10392" t="s">
        <v>105</v>
      </c>
      <c r="E10392">
        <v>27003</v>
      </c>
      <c r="F10392" t="s">
        <v>74</v>
      </c>
      <c r="G10392" t="s">
        <v>57</v>
      </c>
      <c r="H10392" t="s">
        <v>51</v>
      </c>
      <c r="I10392" t="s">
        <v>53</v>
      </c>
      <c r="J10392">
        <v>44</v>
      </c>
      <c r="K10392">
        <v>24</v>
      </c>
      <c r="L10392">
        <v>540</v>
      </c>
      <c r="M10392">
        <v>30</v>
      </c>
      <c r="N10392" s="15">
        <v>6000</v>
      </c>
      <c r="O10392" s="15">
        <v>144000</v>
      </c>
    </row>
    <row r="10393" spans="1:15">
      <c r="A10393" s="14">
        <v>44525</v>
      </c>
      <c r="B10393" t="s">
        <v>73</v>
      </c>
      <c r="C10393">
        <v>6</v>
      </c>
      <c r="D10393" t="s">
        <v>105</v>
      </c>
      <c r="E10393">
        <v>27003</v>
      </c>
      <c r="F10393" t="s">
        <v>74</v>
      </c>
      <c r="G10393" t="s">
        <v>57</v>
      </c>
      <c r="H10393" t="s">
        <v>52</v>
      </c>
      <c r="I10393" t="s">
        <v>53</v>
      </c>
      <c r="J10393">
        <v>44</v>
      </c>
      <c r="K10393">
        <v>26.824200000000001</v>
      </c>
      <c r="L10393">
        <v>540</v>
      </c>
      <c r="M10393">
        <v>30</v>
      </c>
      <c r="N10393" s="15">
        <v>6000</v>
      </c>
      <c r="O10393" s="15">
        <v>160945.20000000001</v>
      </c>
    </row>
    <row r="10394" spans="1:15">
      <c r="A10394" s="14">
        <v>44525</v>
      </c>
      <c r="B10394" t="s">
        <v>73</v>
      </c>
      <c r="C10394">
        <v>6</v>
      </c>
      <c r="D10394" t="s">
        <v>105</v>
      </c>
      <c r="E10394">
        <v>27003</v>
      </c>
      <c r="F10394" t="s">
        <v>74</v>
      </c>
      <c r="G10394" t="s">
        <v>57</v>
      </c>
      <c r="H10394" t="s">
        <v>51</v>
      </c>
      <c r="I10394" t="s">
        <v>53</v>
      </c>
      <c r="J10394">
        <v>44</v>
      </c>
      <c r="K10394">
        <v>22</v>
      </c>
      <c r="L10394">
        <v>540</v>
      </c>
      <c r="M10394">
        <v>30</v>
      </c>
      <c r="N10394" s="15">
        <v>20000</v>
      </c>
      <c r="O10394" s="15">
        <v>440000</v>
      </c>
    </row>
    <row r="10395" spans="1:15">
      <c r="A10395" s="14">
        <v>44525</v>
      </c>
      <c r="B10395" t="s">
        <v>73</v>
      </c>
      <c r="C10395">
        <v>6</v>
      </c>
      <c r="D10395" t="s">
        <v>105</v>
      </c>
      <c r="E10395">
        <v>27003</v>
      </c>
      <c r="F10395" t="s">
        <v>74</v>
      </c>
      <c r="G10395" t="s">
        <v>57</v>
      </c>
      <c r="H10395" t="s">
        <v>52</v>
      </c>
      <c r="I10395" t="s">
        <v>53</v>
      </c>
      <c r="J10395">
        <v>44</v>
      </c>
      <c r="K10395">
        <v>24.3596</v>
      </c>
      <c r="L10395">
        <v>540</v>
      </c>
      <c r="M10395">
        <v>30</v>
      </c>
      <c r="N10395" s="15">
        <v>20000</v>
      </c>
      <c r="O10395" s="15">
        <v>487192</v>
      </c>
    </row>
    <row r="10396" spans="1:15">
      <c r="A10396" s="14">
        <v>44525</v>
      </c>
      <c r="B10396" t="s">
        <v>73</v>
      </c>
      <c r="C10396">
        <v>7</v>
      </c>
      <c r="D10396" t="s">
        <v>105</v>
      </c>
      <c r="E10396">
        <v>27003</v>
      </c>
      <c r="F10396" t="s">
        <v>74</v>
      </c>
      <c r="G10396" t="s">
        <v>57</v>
      </c>
      <c r="H10396" t="s">
        <v>51</v>
      </c>
      <c r="I10396" t="s">
        <v>53</v>
      </c>
      <c r="J10396">
        <v>44</v>
      </c>
      <c r="K10396">
        <v>21</v>
      </c>
      <c r="L10396">
        <v>960</v>
      </c>
      <c r="M10396">
        <v>30</v>
      </c>
      <c r="N10396" s="15">
        <v>16000</v>
      </c>
      <c r="O10396" s="15">
        <v>336000</v>
      </c>
    </row>
    <row r="10397" spans="1:15">
      <c r="A10397" s="14">
        <v>44525</v>
      </c>
      <c r="B10397" t="s">
        <v>73</v>
      </c>
      <c r="C10397">
        <v>7</v>
      </c>
      <c r="D10397" t="s">
        <v>105</v>
      </c>
      <c r="E10397">
        <v>27003</v>
      </c>
      <c r="F10397" t="s">
        <v>74</v>
      </c>
      <c r="G10397" t="s">
        <v>57</v>
      </c>
      <c r="H10397" t="s">
        <v>52</v>
      </c>
      <c r="I10397" t="s">
        <v>53</v>
      </c>
      <c r="J10397">
        <v>44</v>
      </c>
      <c r="K10397">
        <v>23.143999999999998</v>
      </c>
      <c r="L10397">
        <v>960</v>
      </c>
      <c r="M10397">
        <v>30</v>
      </c>
      <c r="N10397" s="15">
        <v>16000</v>
      </c>
      <c r="O10397" s="15">
        <v>370304</v>
      </c>
    </row>
    <row r="10398" spans="1:15">
      <c r="A10398" s="14">
        <v>44525</v>
      </c>
      <c r="B10398" t="s">
        <v>73</v>
      </c>
      <c r="C10398">
        <v>8</v>
      </c>
      <c r="D10398" t="s">
        <v>105</v>
      </c>
      <c r="E10398">
        <v>27003</v>
      </c>
      <c r="F10398" t="s">
        <v>74</v>
      </c>
      <c r="G10398" t="s">
        <v>57</v>
      </c>
      <c r="H10398" t="s">
        <v>51</v>
      </c>
      <c r="I10398" t="s">
        <v>53</v>
      </c>
      <c r="J10398">
        <v>44</v>
      </c>
      <c r="K10398">
        <v>21</v>
      </c>
      <c r="L10398">
        <v>1410</v>
      </c>
      <c r="M10398">
        <v>30</v>
      </c>
      <c r="N10398" s="15">
        <v>14000</v>
      </c>
      <c r="O10398" s="15">
        <v>294000</v>
      </c>
    </row>
    <row r="10399" spans="1:15">
      <c r="A10399" s="14">
        <v>44525</v>
      </c>
      <c r="B10399" t="s">
        <v>73</v>
      </c>
      <c r="C10399">
        <v>8</v>
      </c>
      <c r="D10399" t="s">
        <v>105</v>
      </c>
      <c r="E10399">
        <v>27003</v>
      </c>
      <c r="F10399" t="s">
        <v>74</v>
      </c>
      <c r="G10399" t="s">
        <v>57</v>
      </c>
      <c r="H10399" t="s">
        <v>52</v>
      </c>
      <c r="I10399" t="s">
        <v>53</v>
      </c>
      <c r="J10399">
        <v>44</v>
      </c>
      <c r="K10399">
        <v>23.143999999999998</v>
      </c>
      <c r="L10399">
        <v>1410</v>
      </c>
      <c r="M10399">
        <v>30</v>
      </c>
      <c r="N10399" s="15">
        <v>14000</v>
      </c>
      <c r="O10399" s="15">
        <v>324016</v>
      </c>
    </row>
    <row r="10400" spans="1:15">
      <c r="A10400" s="14">
        <v>44525</v>
      </c>
      <c r="B10400" t="s">
        <v>73</v>
      </c>
      <c r="C10400">
        <v>6</v>
      </c>
      <c r="D10400" t="s">
        <v>105</v>
      </c>
      <c r="E10400">
        <v>27003</v>
      </c>
      <c r="F10400" t="s">
        <v>74</v>
      </c>
      <c r="G10400" t="s">
        <v>57</v>
      </c>
      <c r="H10400" t="s">
        <v>51</v>
      </c>
      <c r="I10400" t="s">
        <v>53</v>
      </c>
      <c r="J10400">
        <v>44</v>
      </c>
      <c r="K10400">
        <v>20</v>
      </c>
      <c r="L10400">
        <v>720</v>
      </c>
      <c r="M10400">
        <v>30</v>
      </c>
      <c r="N10400" s="15">
        <v>16000</v>
      </c>
      <c r="O10400" s="15">
        <v>320000</v>
      </c>
    </row>
    <row r="10401" spans="1:15">
      <c r="A10401" s="14">
        <v>44525</v>
      </c>
      <c r="B10401" t="s">
        <v>73</v>
      </c>
      <c r="C10401">
        <v>6</v>
      </c>
      <c r="D10401" t="s">
        <v>105</v>
      </c>
      <c r="E10401">
        <v>27003</v>
      </c>
      <c r="F10401" t="s">
        <v>74</v>
      </c>
      <c r="G10401" t="s">
        <v>57</v>
      </c>
      <c r="H10401" t="s">
        <v>52</v>
      </c>
      <c r="I10401" t="s">
        <v>53</v>
      </c>
      <c r="J10401">
        <v>44</v>
      </c>
      <c r="K10401">
        <v>21.9391</v>
      </c>
      <c r="L10401">
        <v>720</v>
      </c>
      <c r="M10401">
        <v>30</v>
      </c>
      <c r="N10401" s="15">
        <v>16000</v>
      </c>
      <c r="O10401" s="15">
        <v>351025.6</v>
      </c>
    </row>
    <row r="10402" spans="1:15">
      <c r="A10402" s="14">
        <v>44525</v>
      </c>
      <c r="B10402" t="s">
        <v>73</v>
      </c>
      <c r="C10402">
        <v>8</v>
      </c>
      <c r="D10402" t="s">
        <v>105</v>
      </c>
      <c r="E10402">
        <v>27003</v>
      </c>
      <c r="F10402" t="s">
        <v>74</v>
      </c>
      <c r="G10402" t="s">
        <v>57</v>
      </c>
      <c r="H10402" t="s">
        <v>51</v>
      </c>
      <c r="I10402" t="s">
        <v>53</v>
      </c>
      <c r="J10402">
        <v>44</v>
      </c>
      <c r="K10402">
        <v>20</v>
      </c>
      <c r="L10402">
        <v>1200</v>
      </c>
      <c r="M10402">
        <v>30</v>
      </c>
      <c r="N10402" s="15">
        <v>28000</v>
      </c>
      <c r="O10402" s="15">
        <v>560000</v>
      </c>
    </row>
    <row r="10403" spans="1:15">
      <c r="A10403" s="14">
        <v>44525</v>
      </c>
      <c r="B10403" t="s">
        <v>73</v>
      </c>
      <c r="C10403">
        <v>8</v>
      </c>
      <c r="D10403" t="s">
        <v>105</v>
      </c>
      <c r="E10403">
        <v>27003</v>
      </c>
      <c r="F10403" t="s">
        <v>74</v>
      </c>
      <c r="G10403" t="s">
        <v>57</v>
      </c>
      <c r="H10403" t="s">
        <v>52</v>
      </c>
      <c r="I10403" t="s">
        <v>53</v>
      </c>
      <c r="J10403">
        <v>44</v>
      </c>
      <c r="K10403">
        <v>21.9391</v>
      </c>
      <c r="L10403">
        <v>1200</v>
      </c>
      <c r="M10403">
        <v>30</v>
      </c>
      <c r="N10403" s="15">
        <v>28000</v>
      </c>
      <c r="O10403" s="15">
        <v>614294.80000000005</v>
      </c>
    </row>
    <row r="10404" spans="1:15">
      <c r="A10404" s="14">
        <v>44525</v>
      </c>
      <c r="B10404" t="s">
        <v>73</v>
      </c>
      <c r="C10404">
        <v>6</v>
      </c>
      <c r="D10404" t="s">
        <v>105</v>
      </c>
      <c r="E10404">
        <v>27004</v>
      </c>
      <c r="F10404" t="s">
        <v>78</v>
      </c>
      <c r="G10404" t="s">
        <v>57</v>
      </c>
      <c r="H10404" t="s">
        <v>51</v>
      </c>
      <c r="I10404" t="s">
        <v>53</v>
      </c>
      <c r="J10404">
        <v>44</v>
      </c>
      <c r="K10404">
        <v>24</v>
      </c>
      <c r="L10404">
        <v>540</v>
      </c>
      <c r="M10404">
        <v>30</v>
      </c>
      <c r="N10404" s="15">
        <v>6000</v>
      </c>
      <c r="O10404" s="15">
        <v>144000</v>
      </c>
    </row>
    <row r="10405" spans="1:15">
      <c r="A10405" s="14">
        <v>44525</v>
      </c>
      <c r="B10405" t="s">
        <v>73</v>
      </c>
      <c r="C10405">
        <v>6</v>
      </c>
      <c r="D10405" t="s">
        <v>105</v>
      </c>
      <c r="E10405">
        <v>27004</v>
      </c>
      <c r="F10405" t="s">
        <v>78</v>
      </c>
      <c r="G10405" t="s">
        <v>57</v>
      </c>
      <c r="H10405" t="s">
        <v>52</v>
      </c>
      <c r="I10405" t="s">
        <v>53</v>
      </c>
      <c r="J10405">
        <v>44</v>
      </c>
      <c r="K10405">
        <v>26.824200000000001</v>
      </c>
      <c r="L10405">
        <v>540</v>
      </c>
      <c r="M10405">
        <v>30</v>
      </c>
      <c r="N10405" s="15">
        <v>6000</v>
      </c>
      <c r="O10405" s="15">
        <v>160945.20000000001</v>
      </c>
    </row>
    <row r="10406" spans="1:15">
      <c r="A10406" s="14">
        <v>44525</v>
      </c>
      <c r="B10406" t="s">
        <v>73</v>
      </c>
      <c r="C10406">
        <v>6</v>
      </c>
      <c r="D10406" t="s">
        <v>105</v>
      </c>
      <c r="E10406">
        <v>27004</v>
      </c>
      <c r="F10406" t="s">
        <v>74</v>
      </c>
      <c r="G10406" t="s">
        <v>57</v>
      </c>
      <c r="H10406" t="s">
        <v>51</v>
      </c>
      <c r="I10406" t="s">
        <v>53</v>
      </c>
      <c r="J10406">
        <v>44</v>
      </c>
      <c r="K10406">
        <v>24</v>
      </c>
      <c r="L10406">
        <v>540</v>
      </c>
      <c r="M10406">
        <v>30</v>
      </c>
      <c r="N10406" s="15">
        <v>6000</v>
      </c>
      <c r="O10406" s="15">
        <v>144000</v>
      </c>
    </row>
    <row r="10407" spans="1:15">
      <c r="A10407" s="14">
        <v>44525</v>
      </c>
      <c r="B10407" t="s">
        <v>73</v>
      </c>
      <c r="C10407">
        <v>6</v>
      </c>
      <c r="D10407" t="s">
        <v>105</v>
      </c>
      <c r="E10407">
        <v>27004</v>
      </c>
      <c r="F10407" t="s">
        <v>74</v>
      </c>
      <c r="G10407" t="s">
        <v>57</v>
      </c>
      <c r="H10407" t="s">
        <v>52</v>
      </c>
      <c r="I10407" t="s">
        <v>53</v>
      </c>
      <c r="J10407">
        <v>44</v>
      </c>
      <c r="K10407">
        <v>26.824200000000001</v>
      </c>
      <c r="L10407">
        <v>540</v>
      </c>
      <c r="M10407">
        <v>30</v>
      </c>
      <c r="N10407" s="15">
        <v>6000</v>
      </c>
      <c r="O10407" s="15">
        <v>160945.20000000001</v>
      </c>
    </row>
    <row r="10408" spans="1:15">
      <c r="A10408" s="14">
        <v>44525</v>
      </c>
      <c r="B10408" t="s">
        <v>73</v>
      </c>
      <c r="C10408">
        <v>8</v>
      </c>
      <c r="D10408" t="s">
        <v>105</v>
      </c>
      <c r="E10408">
        <v>27004</v>
      </c>
      <c r="F10408" t="s">
        <v>74</v>
      </c>
      <c r="G10408" t="s">
        <v>57</v>
      </c>
      <c r="H10408" t="s">
        <v>51</v>
      </c>
      <c r="I10408" t="s">
        <v>53</v>
      </c>
      <c r="J10408">
        <v>44</v>
      </c>
      <c r="K10408">
        <v>24</v>
      </c>
      <c r="L10408">
        <v>1440</v>
      </c>
      <c r="M10408">
        <v>30</v>
      </c>
      <c r="N10408" s="15">
        <v>34000</v>
      </c>
      <c r="O10408" s="15">
        <v>816000</v>
      </c>
    </row>
    <row r="10409" spans="1:15">
      <c r="A10409" s="14">
        <v>44525</v>
      </c>
      <c r="B10409" t="s">
        <v>73</v>
      </c>
      <c r="C10409">
        <v>8</v>
      </c>
      <c r="D10409" t="s">
        <v>105</v>
      </c>
      <c r="E10409">
        <v>27004</v>
      </c>
      <c r="F10409" t="s">
        <v>74</v>
      </c>
      <c r="G10409" t="s">
        <v>57</v>
      </c>
      <c r="H10409" t="s">
        <v>52</v>
      </c>
      <c r="I10409" t="s">
        <v>53</v>
      </c>
      <c r="J10409">
        <v>44</v>
      </c>
      <c r="K10409">
        <v>26.824200000000001</v>
      </c>
      <c r="L10409">
        <v>1440</v>
      </c>
      <c r="M10409">
        <v>30</v>
      </c>
      <c r="N10409" s="15">
        <v>34000</v>
      </c>
      <c r="O10409" s="15">
        <v>912022.8</v>
      </c>
    </row>
    <row r="10410" spans="1:15">
      <c r="A10410" s="14">
        <v>44525</v>
      </c>
      <c r="B10410" t="s">
        <v>73</v>
      </c>
      <c r="C10410">
        <v>7</v>
      </c>
      <c r="D10410" t="s">
        <v>105</v>
      </c>
      <c r="E10410">
        <v>27004</v>
      </c>
      <c r="F10410" t="s">
        <v>74</v>
      </c>
      <c r="G10410" t="s">
        <v>57</v>
      </c>
      <c r="H10410" t="s">
        <v>51</v>
      </c>
      <c r="I10410" t="s">
        <v>53</v>
      </c>
      <c r="J10410">
        <v>44</v>
      </c>
      <c r="K10410">
        <v>24</v>
      </c>
      <c r="L10410">
        <v>960</v>
      </c>
      <c r="M10410">
        <v>30</v>
      </c>
      <c r="N10410" s="15">
        <v>10000</v>
      </c>
      <c r="O10410" s="15">
        <v>240000</v>
      </c>
    </row>
    <row r="10411" spans="1:15">
      <c r="A10411" s="14">
        <v>44525</v>
      </c>
      <c r="B10411" t="s">
        <v>73</v>
      </c>
      <c r="C10411">
        <v>7</v>
      </c>
      <c r="D10411" t="s">
        <v>105</v>
      </c>
      <c r="E10411">
        <v>27004</v>
      </c>
      <c r="F10411" t="s">
        <v>74</v>
      </c>
      <c r="G10411" t="s">
        <v>57</v>
      </c>
      <c r="H10411" t="s">
        <v>52</v>
      </c>
      <c r="I10411" t="s">
        <v>53</v>
      </c>
      <c r="J10411">
        <v>44</v>
      </c>
      <c r="K10411">
        <v>26.824200000000001</v>
      </c>
      <c r="L10411">
        <v>960</v>
      </c>
      <c r="M10411">
        <v>30</v>
      </c>
      <c r="N10411" s="15">
        <v>10000</v>
      </c>
      <c r="O10411" s="15">
        <v>268242</v>
      </c>
    </row>
    <row r="10412" spans="1:15">
      <c r="A10412" s="14">
        <v>44525</v>
      </c>
      <c r="B10412" t="s">
        <v>73</v>
      </c>
      <c r="C10412">
        <v>7</v>
      </c>
      <c r="D10412" t="s">
        <v>105</v>
      </c>
      <c r="E10412">
        <v>27004</v>
      </c>
      <c r="F10412" t="s">
        <v>74</v>
      </c>
      <c r="G10412" t="s">
        <v>57</v>
      </c>
      <c r="H10412" t="s">
        <v>51</v>
      </c>
      <c r="I10412" t="s">
        <v>53</v>
      </c>
      <c r="J10412">
        <v>44</v>
      </c>
      <c r="K10412">
        <v>24</v>
      </c>
      <c r="L10412">
        <v>810</v>
      </c>
      <c r="M10412">
        <v>30</v>
      </c>
      <c r="N10412" s="15">
        <v>12000</v>
      </c>
      <c r="O10412" s="15">
        <v>288000</v>
      </c>
    </row>
    <row r="10413" spans="1:15">
      <c r="A10413" s="14">
        <v>44525</v>
      </c>
      <c r="B10413" t="s">
        <v>73</v>
      </c>
      <c r="C10413">
        <v>7</v>
      </c>
      <c r="D10413" t="s">
        <v>105</v>
      </c>
      <c r="E10413">
        <v>27004</v>
      </c>
      <c r="F10413" t="s">
        <v>74</v>
      </c>
      <c r="G10413" t="s">
        <v>57</v>
      </c>
      <c r="H10413" t="s">
        <v>52</v>
      </c>
      <c r="I10413" t="s">
        <v>53</v>
      </c>
      <c r="J10413">
        <v>44</v>
      </c>
      <c r="K10413">
        <v>26.824200000000001</v>
      </c>
      <c r="L10413">
        <v>810</v>
      </c>
      <c r="M10413">
        <v>30</v>
      </c>
      <c r="N10413" s="15">
        <v>12000</v>
      </c>
      <c r="O10413" s="15">
        <v>321890.40000000002</v>
      </c>
    </row>
    <row r="10414" spans="1:15">
      <c r="A10414" s="14">
        <v>44525</v>
      </c>
      <c r="B10414" t="s">
        <v>73</v>
      </c>
      <c r="C10414">
        <v>7</v>
      </c>
      <c r="D10414" t="s">
        <v>105</v>
      </c>
      <c r="E10414">
        <v>27004</v>
      </c>
      <c r="F10414" t="s">
        <v>74</v>
      </c>
      <c r="G10414" t="s">
        <v>57</v>
      </c>
      <c r="H10414" t="s">
        <v>51</v>
      </c>
      <c r="I10414" t="s">
        <v>53</v>
      </c>
      <c r="J10414">
        <v>44</v>
      </c>
      <c r="K10414">
        <v>24</v>
      </c>
      <c r="L10414">
        <v>1080</v>
      </c>
      <c r="M10414">
        <v>30</v>
      </c>
      <c r="N10414" s="15">
        <v>15000</v>
      </c>
      <c r="O10414" s="15">
        <v>360000</v>
      </c>
    </row>
    <row r="10415" spans="1:15">
      <c r="A10415" s="14">
        <v>44525</v>
      </c>
      <c r="B10415" t="s">
        <v>73</v>
      </c>
      <c r="C10415">
        <v>7</v>
      </c>
      <c r="D10415" t="s">
        <v>105</v>
      </c>
      <c r="E10415">
        <v>27004</v>
      </c>
      <c r="F10415" t="s">
        <v>74</v>
      </c>
      <c r="G10415" t="s">
        <v>57</v>
      </c>
      <c r="H10415" t="s">
        <v>52</v>
      </c>
      <c r="I10415" t="s">
        <v>53</v>
      </c>
      <c r="J10415">
        <v>44</v>
      </c>
      <c r="K10415">
        <v>26.824200000000001</v>
      </c>
      <c r="L10415">
        <v>1080</v>
      </c>
      <c r="M10415">
        <v>30</v>
      </c>
      <c r="N10415" s="15">
        <v>15000</v>
      </c>
      <c r="O10415" s="15">
        <v>402363</v>
      </c>
    </row>
    <row r="10416" spans="1:15">
      <c r="A10416" s="14">
        <v>44525</v>
      </c>
      <c r="B10416" t="s">
        <v>73</v>
      </c>
      <c r="C10416">
        <v>8</v>
      </c>
      <c r="D10416" t="s">
        <v>105</v>
      </c>
      <c r="E10416">
        <v>27004</v>
      </c>
      <c r="F10416" t="s">
        <v>74</v>
      </c>
      <c r="G10416" t="s">
        <v>57</v>
      </c>
      <c r="H10416" t="s">
        <v>51</v>
      </c>
      <c r="I10416" t="s">
        <v>53</v>
      </c>
      <c r="J10416">
        <v>44</v>
      </c>
      <c r="K10416">
        <v>23.2</v>
      </c>
      <c r="L10416">
        <v>1440</v>
      </c>
      <c r="M10416">
        <v>30</v>
      </c>
      <c r="N10416" s="15">
        <v>35000</v>
      </c>
      <c r="O10416" s="15">
        <v>812000</v>
      </c>
    </row>
    <row r="10417" spans="1:15">
      <c r="A10417" s="14">
        <v>44525</v>
      </c>
      <c r="B10417" t="s">
        <v>73</v>
      </c>
      <c r="C10417">
        <v>8</v>
      </c>
      <c r="D10417" t="s">
        <v>105</v>
      </c>
      <c r="E10417">
        <v>27004</v>
      </c>
      <c r="F10417" t="s">
        <v>74</v>
      </c>
      <c r="G10417" t="s">
        <v>57</v>
      </c>
      <c r="H10417" t="s">
        <v>52</v>
      </c>
      <c r="I10417" t="s">
        <v>53</v>
      </c>
      <c r="J10417">
        <v>44</v>
      </c>
      <c r="K10417">
        <v>25.833100000000002</v>
      </c>
      <c r="L10417">
        <v>1440</v>
      </c>
      <c r="M10417">
        <v>30</v>
      </c>
      <c r="N10417" s="15">
        <v>35000</v>
      </c>
      <c r="O10417" s="15">
        <v>904158.5</v>
      </c>
    </row>
    <row r="10418" spans="1:15">
      <c r="A10418" s="14">
        <v>44525</v>
      </c>
      <c r="B10418" t="s">
        <v>73</v>
      </c>
      <c r="C10418">
        <v>8</v>
      </c>
      <c r="D10418" t="s">
        <v>105</v>
      </c>
      <c r="E10418">
        <v>27004</v>
      </c>
      <c r="F10418" t="s">
        <v>74</v>
      </c>
      <c r="G10418" t="s">
        <v>57</v>
      </c>
      <c r="H10418" t="s">
        <v>51</v>
      </c>
      <c r="I10418" t="s">
        <v>53</v>
      </c>
      <c r="J10418">
        <v>44</v>
      </c>
      <c r="K10418">
        <v>24</v>
      </c>
      <c r="L10418">
        <v>1650</v>
      </c>
      <c r="M10418">
        <v>30</v>
      </c>
      <c r="N10418" s="15">
        <v>28000</v>
      </c>
      <c r="O10418" s="15">
        <v>672000</v>
      </c>
    </row>
    <row r="10419" spans="1:15">
      <c r="A10419" s="14">
        <v>44525</v>
      </c>
      <c r="B10419" t="s">
        <v>73</v>
      </c>
      <c r="C10419">
        <v>8</v>
      </c>
      <c r="D10419" t="s">
        <v>105</v>
      </c>
      <c r="E10419">
        <v>27004</v>
      </c>
      <c r="F10419" t="s">
        <v>74</v>
      </c>
      <c r="G10419" t="s">
        <v>57</v>
      </c>
      <c r="H10419" t="s">
        <v>52</v>
      </c>
      <c r="I10419" t="s">
        <v>53</v>
      </c>
      <c r="J10419">
        <v>44</v>
      </c>
      <c r="K10419">
        <v>26.824200000000001</v>
      </c>
      <c r="L10419">
        <v>1650</v>
      </c>
      <c r="M10419">
        <v>30</v>
      </c>
      <c r="N10419" s="15">
        <v>28000</v>
      </c>
      <c r="O10419" s="15">
        <v>751077.6</v>
      </c>
    </row>
    <row r="10420" spans="1:15">
      <c r="A10420" s="14">
        <v>44525</v>
      </c>
      <c r="B10420" t="s">
        <v>73</v>
      </c>
      <c r="C10420">
        <v>8</v>
      </c>
      <c r="D10420" t="s">
        <v>105</v>
      </c>
      <c r="E10420">
        <v>27004</v>
      </c>
      <c r="F10420" t="s">
        <v>74</v>
      </c>
      <c r="G10420" t="s">
        <v>57</v>
      </c>
      <c r="H10420" t="s">
        <v>51</v>
      </c>
      <c r="I10420" t="s">
        <v>53</v>
      </c>
      <c r="J10420">
        <v>44</v>
      </c>
      <c r="K10420">
        <v>24</v>
      </c>
      <c r="L10420">
        <v>1740</v>
      </c>
      <c r="M10420">
        <v>30</v>
      </c>
      <c r="N10420" s="15">
        <v>35000</v>
      </c>
      <c r="O10420" s="15">
        <v>840000</v>
      </c>
    </row>
    <row r="10421" spans="1:15">
      <c r="A10421" s="14">
        <v>44525</v>
      </c>
      <c r="B10421" t="s">
        <v>73</v>
      </c>
      <c r="C10421">
        <v>8</v>
      </c>
      <c r="D10421" t="s">
        <v>105</v>
      </c>
      <c r="E10421">
        <v>27004</v>
      </c>
      <c r="F10421" t="s">
        <v>74</v>
      </c>
      <c r="G10421" t="s">
        <v>57</v>
      </c>
      <c r="H10421" t="s">
        <v>52</v>
      </c>
      <c r="I10421" t="s">
        <v>53</v>
      </c>
      <c r="J10421">
        <v>44</v>
      </c>
      <c r="K10421">
        <v>26.824200000000001</v>
      </c>
      <c r="L10421">
        <v>1740</v>
      </c>
      <c r="M10421">
        <v>30</v>
      </c>
      <c r="N10421" s="15">
        <v>35000</v>
      </c>
      <c r="O10421" s="15">
        <v>938847</v>
      </c>
    </row>
    <row r="10422" spans="1:15">
      <c r="A10422" s="14">
        <v>44525</v>
      </c>
      <c r="B10422" t="s">
        <v>73</v>
      </c>
      <c r="C10422">
        <v>6</v>
      </c>
      <c r="D10422" t="s">
        <v>105</v>
      </c>
      <c r="E10422">
        <v>27004</v>
      </c>
      <c r="F10422" t="s">
        <v>74</v>
      </c>
      <c r="G10422" t="s">
        <v>57</v>
      </c>
      <c r="H10422" t="s">
        <v>51</v>
      </c>
      <c r="I10422" t="s">
        <v>53</v>
      </c>
      <c r="J10422">
        <v>44</v>
      </c>
      <c r="K10422">
        <v>24</v>
      </c>
      <c r="L10422">
        <v>540</v>
      </c>
      <c r="M10422">
        <v>30</v>
      </c>
      <c r="N10422" s="15">
        <v>7000</v>
      </c>
      <c r="O10422" s="15">
        <v>168000</v>
      </c>
    </row>
    <row r="10423" spans="1:15">
      <c r="A10423" s="14">
        <v>44525</v>
      </c>
      <c r="B10423" t="s">
        <v>73</v>
      </c>
      <c r="C10423">
        <v>6</v>
      </c>
      <c r="D10423" t="s">
        <v>105</v>
      </c>
      <c r="E10423">
        <v>27004</v>
      </c>
      <c r="F10423" t="s">
        <v>74</v>
      </c>
      <c r="G10423" t="s">
        <v>57</v>
      </c>
      <c r="H10423" t="s">
        <v>52</v>
      </c>
      <c r="I10423" t="s">
        <v>53</v>
      </c>
      <c r="J10423">
        <v>44</v>
      </c>
      <c r="K10423">
        <v>26.824200000000001</v>
      </c>
      <c r="L10423">
        <v>540</v>
      </c>
      <c r="M10423">
        <v>30</v>
      </c>
      <c r="N10423" s="15">
        <v>7000</v>
      </c>
      <c r="O10423" s="15">
        <v>187769.4</v>
      </c>
    </row>
    <row r="10424" spans="1:15">
      <c r="A10424" s="14">
        <v>44525</v>
      </c>
      <c r="B10424" t="s">
        <v>73</v>
      </c>
      <c r="C10424">
        <v>8</v>
      </c>
      <c r="D10424" t="s">
        <v>105</v>
      </c>
      <c r="E10424">
        <v>27004</v>
      </c>
      <c r="F10424" t="s">
        <v>74</v>
      </c>
      <c r="G10424" t="s">
        <v>57</v>
      </c>
      <c r="H10424" t="s">
        <v>51</v>
      </c>
      <c r="I10424" t="s">
        <v>53</v>
      </c>
      <c r="J10424">
        <v>44</v>
      </c>
      <c r="K10424">
        <v>13</v>
      </c>
      <c r="L10424">
        <v>3570</v>
      </c>
      <c r="M10424">
        <v>30</v>
      </c>
      <c r="N10424" s="15">
        <v>190000</v>
      </c>
      <c r="O10424" s="15">
        <v>2470000</v>
      </c>
    </row>
    <row r="10425" spans="1:15">
      <c r="A10425" s="14">
        <v>44525</v>
      </c>
      <c r="B10425" t="s">
        <v>73</v>
      </c>
      <c r="C10425">
        <v>8</v>
      </c>
      <c r="D10425" t="s">
        <v>105</v>
      </c>
      <c r="E10425">
        <v>27004</v>
      </c>
      <c r="F10425" t="s">
        <v>74</v>
      </c>
      <c r="G10425" t="s">
        <v>57</v>
      </c>
      <c r="H10425" t="s">
        <v>52</v>
      </c>
      <c r="I10425" t="s">
        <v>53</v>
      </c>
      <c r="J10425">
        <v>44</v>
      </c>
      <c r="K10425">
        <v>13.8033</v>
      </c>
      <c r="L10425">
        <v>3570</v>
      </c>
      <c r="M10425">
        <v>30</v>
      </c>
      <c r="N10425" s="15">
        <v>190000</v>
      </c>
      <c r="O10425" s="15">
        <v>2622627</v>
      </c>
    </row>
    <row r="10426" spans="1:15">
      <c r="A10426" s="14">
        <v>44525</v>
      </c>
      <c r="B10426" t="s">
        <v>73</v>
      </c>
      <c r="C10426">
        <v>7</v>
      </c>
      <c r="D10426" t="s">
        <v>105</v>
      </c>
      <c r="E10426">
        <v>27004</v>
      </c>
      <c r="F10426" t="s">
        <v>74</v>
      </c>
      <c r="G10426" t="s">
        <v>57</v>
      </c>
      <c r="H10426" t="s">
        <v>51</v>
      </c>
      <c r="I10426" t="s">
        <v>53</v>
      </c>
      <c r="J10426">
        <v>44</v>
      </c>
      <c r="K10426">
        <v>23</v>
      </c>
      <c r="L10426">
        <v>1080</v>
      </c>
      <c r="M10426">
        <v>30</v>
      </c>
      <c r="N10426" s="15">
        <v>25000</v>
      </c>
      <c r="O10426" s="15">
        <v>575000</v>
      </c>
    </row>
    <row r="10427" spans="1:15">
      <c r="A10427" s="14">
        <v>44525</v>
      </c>
      <c r="B10427" t="s">
        <v>73</v>
      </c>
      <c r="C10427">
        <v>7</v>
      </c>
      <c r="D10427" t="s">
        <v>105</v>
      </c>
      <c r="E10427">
        <v>27004</v>
      </c>
      <c r="F10427" t="s">
        <v>74</v>
      </c>
      <c r="G10427" t="s">
        <v>57</v>
      </c>
      <c r="H10427" t="s">
        <v>52</v>
      </c>
      <c r="I10427" t="s">
        <v>53</v>
      </c>
      <c r="J10427">
        <v>44</v>
      </c>
      <c r="K10427">
        <v>25.586400000000001</v>
      </c>
      <c r="L10427">
        <v>1080</v>
      </c>
      <c r="M10427">
        <v>30</v>
      </c>
      <c r="N10427" s="15">
        <v>25000</v>
      </c>
      <c r="O10427" s="15">
        <v>639660</v>
      </c>
    </row>
    <row r="10428" spans="1:15">
      <c r="A10428" s="14">
        <v>44525</v>
      </c>
      <c r="B10428" t="s">
        <v>73</v>
      </c>
      <c r="C10428">
        <v>6</v>
      </c>
      <c r="D10428" t="s">
        <v>105</v>
      </c>
      <c r="E10428">
        <v>27004</v>
      </c>
      <c r="F10428" t="s">
        <v>74</v>
      </c>
      <c r="G10428" t="s">
        <v>57</v>
      </c>
      <c r="H10428" t="s">
        <v>51</v>
      </c>
      <c r="I10428" t="s">
        <v>53</v>
      </c>
      <c r="J10428">
        <v>44</v>
      </c>
      <c r="K10428">
        <v>16</v>
      </c>
      <c r="L10428">
        <v>720</v>
      </c>
      <c r="M10428">
        <v>30</v>
      </c>
      <c r="N10428" s="15">
        <v>10000</v>
      </c>
      <c r="O10428" s="15">
        <v>160000</v>
      </c>
    </row>
    <row r="10429" spans="1:15">
      <c r="A10429" s="14">
        <v>44525</v>
      </c>
      <c r="B10429" t="s">
        <v>73</v>
      </c>
      <c r="C10429">
        <v>6</v>
      </c>
      <c r="D10429" t="s">
        <v>105</v>
      </c>
      <c r="E10429">
        <v>27004</v>
      </c>
      <c r="F10429" t="s">
        <v>74</v>
      </c>
      <c r="G10429" t="s">
        <v>57</v>
      </c>
      <c r="H10429" t="s">
        <v>52</v>
      </c>
      <c r="I10429" t="s">
        <v>53</v>
      </c>
      <c r="J10429">
        <v>44</v>
      </c>
      <c r="K10429">
        <v>17.2271</v>
      </c>
      <c r="L10429">
        <v>720</v>
      </c>
      <c r="M10429">
        <v>30</v>
      </c>
      <c r="N10429" s="15">
        <v>10000</v>
      </c>
      <c r="O10429" s="15">
        <v>172271</v>
      </c>
    </row>
    <row r="10430" spans="1:15">
      <c r="A10430" s="14">
        <v>44525</v>
      </c>
      <c r="B10430" t="s">
        <v>73</v>
      </c>
      <c r="C10430">
        <v>8</v>
      </c>
      <c r="D10430" t="s">
        <v>105</v>
      </c>
      <c r="E10430">
        <v>27004</v>
      </c>
      <c r="F10430" t="s">
        <v>74</v>
      </c>
      <c r="G10430" t="s">
        <v>57</v>
      </c>
      <c r="H10430" t="s">
        <v>51</v>
      </c>
      <c r="I10430" t="s">
        <v>53</v>
      </c>
      <c r="J10430">
        <v>44</v>
      </c>
      <c r="K10430">
        <v>24</v>
      </c>
      <c r="L10430">
        <v>1770</v>
      </c>
      <c r="M10430">
        <v>30</v>
      </c>
      <c r="N10430" s="15">
        <v>35000</v>
      </c>
      <c r="O10430" s="15">
        <v>840000</v>
      </c>
    </row>
    <row r="10431" spans="1:15">
      <c r="A10431" s="14">
        <v>44525</v>
      </c>
      <c r="B10431" t="s">
        <v>73</v>
      </c>
      <c r="C10431">
        <v>8</v>
      </c>
      <c r="D10431" t="s">
        <v>105</v>
      </c>
      <c r="E10431">
        <v>27004</v>
      </c>
      <c r="F10431" t="s">
        <v>74</v>
      </c>
      <c r="G10431" t="s">
        <v>57</v>
      </c>
      <c r="H10431" t="s">
        <v>52</v>
      </c>
      <c r="I10431" t="s">
        <v>53</v>
      </c>
      <c r="J10431">
        <v>44</v>
      </c>
      <c r="K10431">
        <v>26.824200000000001</v>
      </c>
      <c r="L10431">
        <v>1770</v>
      </c>
      <c r="M10431">
        <v>30</v>
      </c>
      <c r="N10431" s="15">
        <v>35000</v>
      </c>
      <c r="O10431" s="15">
        <v>938847</v>
      </c>
    </row>
    <row r="10432" spans="1:15">
      <c r="A10432" s="14">
        <v>44525</v>
      </c>
      <c r="B10432" t="s">
        <v>73</v>
      </c>
      <c r="C10432">
        <v>8</v>
      </c>
      <c r="D10432" t="s">
        <v>105</v>
      </c>
      <c r="E10432">
        <v>27004</v>
      </c>
      <c r="F10432" t="s">
        <v>74</v>
      </c>
      <c r="G10432" t="s">
        <v>57</v>
      </c>
      <c r="H10432" t="s">
        <v>51</v>
      </c>
      <c r="I10432" t="s">
        <v>53</v>
      </c>
      <c r="J10432">
        <v>44</v>
      </c>
      <c r="K10432">
        <v>24</v>
      </c>
      <c r="L10432">
        <v>1440</v>
      </c>
      <c r="M10432">
        <v>30</v>
      </c>
      <c r="N10432" s="15">
        <v>56000</v>
      </c>
      <c r="O10432" s="15">
        <v>1344000</v>
      </c>
    </row>
    <row r="10433" spans="1:15">
      <c r="A10433" s="14">
        <v>44525</v>
      </c>
      <c r="B10433" t="s">
        <v>73</v>
      </c>
      <c r="C10433">
        <v>8</v>
      </c>
      <c r="D10433" t="s">
        <v>105</v>
      </c>
      <c r="E10433">
        <v>27004</v>
      </c>
      <c r="F10433" t="s">
        <v>74</v>
      </c>
      <c r="G10433" t="s">
        <v>57</v>
      </c>
      <c r="H10433" t="s">
        <v>52</v>
      </c>
      <c r="I10433" t="s">
        <v>53</v>
      </c>
      <c r="J10433">
        <v>44</v>
      </c>
      <c r="K10433">
        <v>26.824200000000001</v>
      </c>
      <c r="L10433">
        <v>1440</v>
      </c>
      <c r="M10433">
        <v>30</v>
      </c>
      <c r="N10433" s="15">
        <v>56000</v>
      </c>
      <c r="O10433" s="15">
        <v>1502155.2</v>
      </c>
    </row>
    <row r="10434" spans="1:15">
      <c r="A10434" s="14">
        <v>44525</v>
      </c>
      <c r="B10434" t="s">
        <v>73</v>
      </c>
      <c r="C10434">
        <v>7</v>
      </c>
      <c r="D10434" t="s">
        <v>105</v>
      </c>
      <c r="E10434">
        <v>27004</v>
      </c>
      <c r="F10434" t="s">
        <v>74</v>
      </c>
      <c r="G10434" t="s">
        <v>57</v>
      </c>
      <c r="H10434" t="s">
        <v>51</v>
      </c>
      <c r="I10434" t="s">
        <v>53</v>
      </c>
      <c r="J10434">
        <v>44</v>
      </c>
      <c r="K10434">
        <v>24</v>
      </c>
      <c r="L10434">
        <v>1080</v>
      </c>
      <c r="M10434">
        <v>30</v>
      </c>
      <c r="N10434" s="15">
        <v>21000</v>
      </c>
      <c r="O10434" s="15">
        <v>504000</v>
      </c>
    </row>
    <row r="10435" spans="1:15">
      <c r="A10435" s="14">
        <v>44525</v>
      </c>
      <c r="B10435" t="s">
        <v>73</v>
      </c>
      <c r="C10435">
        <v>7</v>
      </c>
      <c r="D10435" t="s">
        <v>105</v>
      </c>
      <c r="E10435">
        <v>27004</v>
      </c>
      <c r="F10435" t="s">
        <v>74</v>
      </c>
      <c r="G10435" t="s">
        <v>57</v>
      </c>
      <c r="H10435" t="s">
        <v>52</v>
      </c>
      <c r="I10435" t="s">
        <v>53</v>
      </c>
      <c r="J10435">
        <v>44</v>
      </c>
      <c r="K10435">
        <v>26.824200000000001</v>
      </c>
      <c r="L10435">
        <v>1080</v>
      </c>
      <c r="M10435">
        <v>30</v>
      </c>
      <c r="N10435" s="15">
        <v>21000</v>
      </c>
      <c r="O10435" s="15">
        <v>563308.19999999995</v>
      </c>
    </row>
    <row r="10436" spans="1:15">
      <c r="A10436" s="14">
        <v>44525</v>
      </c>
      <c r="B10436" t="s">
        <v>73</v>
      </c>
      <c r="C10436">
        <v>8</v>
      </c>
      <c r="D10436" t="s">
        <v>105</v>
      </c>
      <c r="E10436">
        <v>27004</v>
      </c>
      <c r="F10436" t="s">
        <v>74</v>
      </c>
      <c r="G10436" t="s">
        <v>57</v>
      </c>
      <c r="H10436" t="s">
        <v>51</v>
      </c>
      <c r="I10436" t="s">
        <v>53</v>
      </c>
      <c r="J10436">
        <v>44</v>
      </c>
      <c r="K10436">
        <v>22.2</v>
      </c>
      <c r="L10436">
        <v>1800</v>
      </c>
      <c r="M10436">
        <v>30</v>
      </c>
      <c r="N10436" s="15">
        <v>25000</v>
      </c>
      <c r="O10436" s="15">
        <v>555000</v>
      </c>
    </row>
    <row r="10437" spans="1:15">
      <c r="A10437" s="14">
        <v>44525</v>
      </c>
      <c r="B10437" t="s">
        <v>73</v>
      </c>
      <c r="C10437">
        <v>8</v>
      </c>
      <c r="D10437" t="s">
        <v>105</v>
      </c>
      <c r="E10437">
        <v>27004</v>
      </c>
      <c r="F10437" t="s">
        <v>74</v>
      </c>
      <c r="G10437" t="s">
        <v>57</v>
      </c>
      <c r="H10437" t="s">
        <v>52</v>
      </c>
      <c r="I10437" t="s">
        <v>53</v>
      </c>
      <c r="J10437">
        <v>44</v>
      </c>
      <c r="K10437">
        <v>24.604099999999999</v>
      </c>
      <c r="L10437">
        <v>1800</v>
      </c>
      <c r="M10437">
        <v>30</v>
      </c>
      <c r="N10437" s="15">
        <v>25000</v>
      </c>
      <c r="O10437" s="15">
        <v>615102.5</v>
      </c>
    </row>
    <row r="10438" spans="1:15">
      <c r="A10438" s="14">
        <v>44525</v>
      </c>
      <c r="B10438" t="s">
        <v>73</v>
      </c>
      <c r="C10438">
        <v>5</v>
      </c>
      <c r="D10438" t="s">
        <v>105</v>
      </c>
      <c r="E10438">
        <v>27004</v>
      </c>
      <c r="F10438" t="s">
        <v>74</v>
      </c>
      <c r="G10438" t="s">
        <v>57</v>
      </c>
      <c r="H10438" t="s">
        <v>51</v>
      </c>
      <c r="I10438" t="s">
        <v>53</v>
      </c>
      <c r="J10438">
        <v>44</v>
      </c>
      <c r="K10438">
        <v>24</v>
      </c>
      <c r="L10438">
        <v>360</v>
      </c>
      <c r="M10438">
        <v>30</v>
      </c>
      <c r="N10438" s="15">
        <v>3000</v>
      </c>
      <c r="O10438" s="15">
        <v>72000</v>
      </c>
    </row>
    <row r="10439" spans="1:15">
      <c r="A10439" s="14">
        <v>44525</v>
      </c>
      <c r="B10439" t="s">
        <v>73</v>
      </c>
      <c r="C10439">
        <v>5</v>
      </c>
      <c r="D10439" t="s">
        <v>105</v>
      </c>
      <c r="E10439">
        <v>27004</v>
      </c>
      <c r="F10439" t="s">
        <v>74</v>
      </c>
      <c r="G10439" t="s">
        <v>57</v>
      </c>
      <c r="H10439" t="s">
        <v>52</v>
      </c>
      <c r="I10439" t="s">
        <v>53</v>
      </c>
      <c r="J10439">
        <v>44</v>
      </c>
      <c r="K10439">
        <v>26.824200000000001</v>
      </c>
      <c r="L10439">
        <v>360</v>
      </c>
      <c r="M10439">
        <v>30</v>
      </c>
      <c r="N10439" s="15">
        <v>3000</v>
      </c>
      <c r="O10439" s="15">
        <v>80472.600000000006</v>
      </c>
    </row>
    <row r="10440" spans="1:15">
      <c r="A10440" s="14">
        <v>44525</v>
      </c>
      <c r="B10440" t="s">
        <v>73</v>
      </c>
      <c r="C10440">
        <v>8</v>
      </c>
      <c r="D10440" t="s">
        <v>105</v>
      </c>
      <c r="E10440">
        <v>27004</v>
      </c>
      <c r="F10440" t="s">
        <v>74</v>
      </c>
      <c r="G10440" t="s">
        <v>57</v>
      </c>
      <c r="H10440" t="s">
        <v>51</v>
      </c>
      <c r="I10440" t="s">
        <v>53</v>
      </c>
      <c r="J10440">
        <v>44</v>
      </c>
      <c r="K10440">
        <v>24</v>
      </c>
      <c r="L10440">
        <v>1440</v>
      </c>
      <c r="M10440">
        <v>30</v>
      </c>
      <c r="N10440" s="15">
        <v>18000</v>
      </c>
      <c r="O10440" s="15">
        <v>432000</v>
      </c>
    </row>
    <row r="10441" spans="1:15">
      <c r="A10441" s="14">
        <v>44525</v>
      </c>
      <c r="B10441" t="s">
        <v>73</v>
      </c>
      <c r="C10441">
        <v>8</v>
      </c>
      <c r="D10441" t="s">
        <v>105</v>
      </c>
      <c r="E10441">
        <v>27004</v>
      </c>
      <c r="F10441" t="s">
        <v>74</v>
      </c>
      <c r="G10441" t="s">
        <v>57</v>
      </c>
      <c r="H10441" t="s">
        <v>52</v>
      </c>
      <c r="I10441" t="s">
        <v>53</v>
      </c>
      <c r="J10441">
        <v>44</v>
      </c>
      <c r="K10441">
        <v>26.824200000000001</v>
      </c>
      <c r="L10441">
        <v>1440</v>
      </c>
      <c r="M10441">
        <v>30</v>
      </c>
      <c r="N10441" s="15">
        <v>18000</v>
      </c>
      <c r="O10441" s="15">
        <v>482835.6</v>
      </c>
    </row>
    <row r="10442" spans="1:15">
      <c r="A10442" s="14">
        <v>44525</v>
      </c>
      <c r="B10442" t="s">
        <v>73</v>
      </c>
      <c r="C10442">
        <v>6</v>
      </c>
      <c r="D10442" t="s">
        <v>105</v>
      </c>
      <c r="E10442">
        <v>27004</v>
      </c>
      <c r="F10442" t="s">
        <v>74</v>
      </c>
      <c r="G10442" t="s">
        <v>57</v>
      </c>
      <c r="H10442" t="s">
        <v>51</v>
      </c>
      <c r="I10442" t="s">
        <v>53</v>
      </c>
      <c r="J10442">
        <v>44</v>
      </c>
      <c r="K10442">
        <v>24</v>
      </c>
      <c r="L10442">
        <v>540</v>
      </c>
      <c r="M10442">
        <v>30</v>
      </c>
      <c r="N10442" s="15">
        <v>14000</v>
      </c>
      <c r="O10442" s="15">
        <v>336000</v>
      </c>
    </row>
    <row r="10443" spans="1:15">
      <c r="A10443" s="14">
        <v>44525</v>
      </c>
      <c r="B10443" t="s">
        <v>73</v>
      </c>
      <c r="C10443">
        <v>6</v>
      </c>
      <c r="D10443" t="s">
        <v>105</v>
      </c>
      <c r="E10443">
        <v>27004</v>
      </c>
      <c r="F10443" t="s">
        <v>74</v>
      </c>
      <c r="G10443" t="s">
        <v>57</v>
      </c>
      <c r="H10443" t="s">
        <v>52</v>
      </c>
      <c r="I10443" t="s">
        <v>53</v>
      </c>
      <c r="J10443">
        <v>44</v>
      </c>
      <c r="K10443">
        <v>26.824200000000001</v>
      </c>
      <c r="L10443">
        <v>540</v>
      </c>
      <c r="M10443">
        <v>30</v>
      </c>
      <c r="N10443" s="15">
        <v>14000</v>
      </c>
      <c r="O10443" s="15">
        <v>375538.8</v>
      </c>
    </row>
    <row r="10444" spans="1:15">
      <c r="A10444" s="14">
        <v>44525</v>
      </c>
      <c r="B10444" t="s">
        <v>73</v>
      </c>
      <c r="C10444">
        <v>7</v>
      </c>
      <c r="D10444" t="s">
        <v>105</v>
      </c>
      <c r="E10444">
        <v>27004</v>
      </c>
      <c r="F10444" t="s">
        <v>74</v>
      </c>
      <c r="G10444" t="s">
        <v>57</v>
      </c>
      <c r="H10444" t="s">
        <v>51</v>
      </c>
      <c r="I10444" t="s">
        <v>53</v>
      </c>
      <c r="J10444">
        <v>44</v>
      </c>
      <c r="K10444">
        <v>24</v>
      </c>
      <c r="L10444">
        <v>1080</v>
      </c>
      <c r="M10444">
        <v>30</v>
      </c>
      <c r="N10444" s="15">
        <v>35000</v>
      </c>
      <c r="O10444" s="15">
        <v>840000</v>
      </c>
    </row>
    <row r="10445" spans="1:15">
      <c r="A10445" s="14">
        <v>44525</v>
      </c>
      <c r="B10445" t="s">
        <v>73</v>
      </c>
      <c r="C10445">
        <v>7</v>
      </c>
      <c r="D10445" t="s">
        <v>105</v>
      </c>
      <c r="E10445">
        <v>27004</v>
      </c>
      <c r="F10445" t="s">
        <v>74</v>
      </c>
      <c r="G10445" t="s">
        <v>57</v>
      </c>
      <c r="H10445" t="s">
        <v>52</v>
      </c>
      <c r="I10445" t="s">
        <v>53</v>
      </c>
      <c r="J10445">
        <v>44</v>
      </c>
      <c r="K10445">
        <v>26.824200000000001</v>
      </c>
      <c r="L10445">
        <v>1080</v>
      </c>
      <c r="M10445">
        <v>30</v>
      </c>
      <c r="N10445" s="15">
        <v>35000</v>
      </c>
      <c r="O10445" s="15">
        <v>938847</v>
      </c>
    </row>
    <row r="10446" spans="1:15">
      <c r="A10446" s="14">
        <v>44525</v>
      </c>
      <c r="B10446" t="s">
        <v>73</v>
      </c>
      <c r="C10446">
        <v>6</v>
      </c>
      <c r="D10446" t="s">
        <v>105</v>
      </c>
      <c r="E10446">
        <v>27004</v>
      </c>
      <c r="F10446" t="s">
        <v>78</v>
      </c>
      <c r="G10446" t="s">
        <v>57</v>
      </c>
      <c r="H10446" t="s">
        <v>51</v>
      </c>
      <c r="I10446" t="s">
        <v>53</v>
      </c>
      <c r="J10446">
        <v>44</v>
      </c>
      <c r="K10446">
        <v>24</v>
      </c>
      <c r="L10446">
        <v>720</v>
      </c>
      <c r="M10446">
        <v>30</v>
      </c>
      <c r="N10446" s="15">
        <v>15000</v>
      </c>
      <c r="O10446" s="15">
        <v>360000</v>
      </c>
    </row>
    <row r="10447" spans="1:15">
      <c r="A10447" s="14">
        <v>44525</v>
      </c>
      <c r="B10447" t="s">
        <v>73</v>
      </c>
      <c r="C10447">
        <v>6</v>
      </c>
      <c r="D10447" t="s">
        <v>105</v>
      </c>
      <c r="E10447">
        <v>27004</v>
      </c>
      <c r="F10447" t="s">
        <v>78</v>
      </c>
      <c r="G10447" t="s">
        <v>57</v>
      </c>
      <c r="H10447" t="s">
        <v>52</v>
      </c>
      <c r="I10447" t="s">
        <v>53</v>
      </c>
      <c r="J10447">
        <v>44</v>
      </c>
      <c r="K10447">
        <v>26.824200000000001</v>
      </c>
      <c r="L10447">
        <v>720</v>
      </c>
      <c r="M10447">
        <v>30</v>
      </c>
      <c r="N10447" s="15">
        <v>15000</v>
      </c>
      <c r="O10447" s="15">
        <v>402363</v>
      </c>
    </row>
    <row r="10448" spans="1:15">
      <c r="A10448" s="14">
        <v>44525</v>
      </c>
      <c r="B10448" t="s">
        <v>73</v>
      </c>
      <c r="C10448">
        <v>8</v>
      </c>
      <c r="D10448" t="s">
        <v>105</v>
      </c>
      <c r="E10448">
        <v>27004</v>
      </c>
      <c r="F10448" t="s">
        <v>78</v>
      </c>
      <c r="G10448" t="s">
        <v>57</v>
      </c>
      <c r="H10448" t="s">
        <v>51</v>
      </c>
      <c r="I10448" t="s">
        <v>53</v>
      </c>
      <c r="J10448">
        <v>44</v>
      </c>
      <c r="K10448">
        <v>24</v>
      </c>
      <c r="L10448">
        <v>1440</v>
      </c>
      <c r="M10448">
        <v>30</v>
      </c>
      <c r="N10448" s="15">
        <v>18000</v>
      </c>
      <c r="O10448" s="15">
        <v>432000</v>
      </c>
    </row>
    <row r="10449" spans="1:15">
      <c r="A10449" s="14">
        <v>44525</v>
      </c>
      <c r="B10449" t="s">
        <v>73</v>
      </c>
      <c r="C10449">
        <v>8</v>
      </c>
      <c r="D10449" t="s">
        <v>105</v>
      </c>
      <c r="E10449">
        <v>27004</v>
      </c>
      <c r="F10449" t="s">
        <v>78</v>
      </c>
      <c r="G10449" t="s">
        <v>57</v>
      </c>
      <c r="H10449" t="s">
        <v>52</v>
      </c>
      <c r="I10449" t="s">
        <v>53</v>
      </c>
      <c r="J10449">
        <v>44</v>
      </c>
      <c r="K10449">
        <v>26.824200000000001</v>
      </c>
      <c r="L10449">
        <v>1440</v>
      </c>
      <c r="M10449">
        <v>30</v>
      </c>
      <c r="N10449" s="15">
        <v>18000</v>
      </c>
      <c r="O10449" s="15">
        <v>482835.6</v>
      </c>
    </row>
    <row r="10450" spans="1:15">
      <c r="A10450" s="14">
        <v>44525</v>
      </c>
      <c r="B10450" t="s">
        <v>73</v>
      </c>
      <c r="C10450">
        <v>8</v>
      </c>
      <c r="D10450" t="s">
        <v>105</v>
      </c>
      <c r="E10450">
        <v>27004</v>
      </c>
      <c r="F10450" t="s">
        <v>74</v>
      </c>
      <c r="G10450" t="s">
        <v>57</v>
      </c>
      <c r="H10450" t="s">
        <v>51</v>
      </c>
      <c r="I10450" t="s">
        <v>53</v>
      </c>
      <c r="J10450">
        <v>44</v>
      </c>
      <c r="K10450">
        <v>24</v>
      </c>
      <c r="L10450">
        <v>1770</v>
      </c>
      <c r="M10450">
        <v>30</v>
      </c>
      <c r="N10450" s="15">
        <v>49000</v>
      </c>
      <c r="O10450" s="15">
        <v>1176000</v>
      </c>
    </row>
    <row r="10451" spans="1:15">
      <c r="A10451" s="14">
        <v>44525</v>
      </c>
      <c r="B10451" t="s">
        <v>73</v>
      </c>
      <c r="C10451">
        <v>8</v>
      </c>
      <c r="D10451" t="s">
        <v>105</v>
      </c>
      <c r="E10451">
        <v>27004</v>
      </c>
      <c r="F10451" t="s">
        <v>74</v>
      </c>
      <c r="G10451" t="s">
        <v>57</v>
      </c>
      <c r="H10451" t="s">
        <v>52</v>
      </c>
      <c r="I10451" t="s">
        <v>53</v>
      </c>
      <c r="J10451">
        <v>44</v>
      </c>
      <c r="K10451">
        <v>26.824200000000001</v>
      </c>
      <c r="L10451">
        <v>1770</v>
      </c>
      <c r="M10451">
        <v>30</v>
      </c>
      <c r="N10451" s="15">
        <v>49000</v>
      </c>
      <c r="O10451" s="15">
        <v>1314385.8</v>
      </c>
    </row>
    <row r="10452" spans="1:15">
      <c r="A10452" s="14">
        <v>44525</v>
      </c>
      <c r="B10452" t="s">
        <v>73</v>
      </c>
      <c r="C10452">
        <v>6</v>
      </c>
      <c r="D10452" t="s">
        <v>105</v>
      </c>
      <c r="E10452">
        <v>27004</v>
      </c>
      <c r="F10452" t="s">
        <v>74</v>
      </c>
      <c r="G10452" t="s">
        <v>57</v>
      </c>
      <c r="H10452" t="s">
        <v>51</v>
      </c>
      <c r="I10452" t="s">
        <v>53</v>
      </c>
      <c r="J10452">
        <v>44</v>
      </c>
      <c r="K10452">
        <v>24</v>
      </c>
      <c r="L10452">
        <v>540</v>
      </c>
      <c r="M10452">
        <v>30</v>
      </c>
      <c r="N10452" s="15">
        <v>7000</v>
      </c>
      <c r="O10452" s="15">
        <v>168000</v>
      </c>
    </row>
    <row r="10453" spans="1:15">
      <c r="A10453" s="14">
        <v>44525</v>
      </c>
      <c r="B10453" t="s">
        <v>73</v>
      </c>
      <c r="C10453">
        <v>6</v>
      </c>
      <c r="D10453" t="s">
        <v>105</v>
      </c>
      <c r="E10453">
        <v>27004</v>
      </c>
      <c r="F10453" t="s">
        <v>74</v>
      </c>
      <c r="G10453" t="s">
        <v>57</v>
      </c>
      <c r="H10453" t="s">
        <v>52</v>
      </c>
      <c r="I10453" t="s">
        <v>53</v>
      </c>
      <c r="J10453">
        <v>44</v>
      </c>
      <c r="K10453">
        <v>26.824200000000001</v>
      </c>
      <c r="L10453">
        <v>540</v>
      </c>
      <c r="M10453">
        <v>30</v>
      </c>
      <c r="N10453" s="15">
        <v>7000</v>
      </c>
      <c r="O10453" s="15">
        <v>187769.4</v>
      </c>
    </row>
    <row r="10454" spans="1:15">
      <c r="A10454" s="14">
        <v>44525</v>
      </c>
      <c r="B10454" t="s">
        <v>73</v>
      </c>
      <c r="C10454">
        <v>6</v>
      </c>
      <c r="D10454" t="s">
        <v>105</v>
      </c>
      <c r="E10454">
        <v>27004</v>
      </c>
      <c r="F10454" t="s">
        <v>74</v>
      </c>
      <c r="G10454" t="s">
        <v>57</v>
      </c>
      <c r="H10454" t="s">
        <v>51</v>
      </c>
      <c r="I10454" t="s">
        <v>53</v>
      </c>
      <c r="J10454">
        <v>44</v>
      </c>
      <c r="K10454">
        <v>24</v>
      </c>
      <c r="L10454">
        <v>720</v>
      </c>
      <c r="M10454">
        <v>30</v>
      </c>
      <c r="N10454" s="15">
        <v>12000</v>
      </c>
      <c r="O10454" s="15">
        <v>288000</v>
      </c>
    </row>
    <row r="10455" spans="1:15">
      <c r="A10455" s="14">
        <v>44525</v>
      </c>
      <c r="B10455" t="s">
        <v>73</v>
      </c>
      <c r="C10455">
        <v>6</v>
      </c>
      <c r="D10455" t="s">
        <v>105</v>
      </c>
      <c r="E10455">
        <v>27004</v>
      </c>
      <c r="F10455" t="s">
        <v>74</v>
      </c>
      <c r="G10455" t="s">
        <v>57</v>
      </c>
      <c r="H10455" t="s">
        <v>52</v>
      </c>
      <c r="I10455" t="s">
        <v>53</v>
      </c>
      <c r="J10455">
        <v>44</v>
      </c>
      <c r="K10455">
        <v>26.824200000000001</v>
      </c>
      <c r="L10455">
        <v>720</v>
      </c>
      <c r="M10455">
        <v>30</v>
      </c>
      <c r="N10455" s="15">
        <v>12000</v>
      </c>
      <c r="O10455" s="15">
        <v>321890.40000000002</v>
      </c>
    </row>
    <row r="10456" spans="1:15">
      <c r="A10456" s="14">
        <v>44525</v>
      </c>
      <c r="B10456" t="s">
        <v>73</v>
      </c>
      <c r="C10456">
        <v>8</v>
      </c>
      <c r="D10456" t="s">
        <v>105</v>
      </c>
      <c r="E10456">
        <v>27004</v>
      </c>
      <c r="F10456" t="s">
        <v>74</v>
      </c>
      <c r="G10456" t="s">
        <v>57</v>
      </c>
      <c r="H10456" t="s">
        <v>51</v>
      </c>
      <c r="I10456" t="s">
        <v>53</v>
      </c>
      <c r="J10456">
        <v>44</v>
      </c>
      <c r="K10456">
        <v>24</v>
      </c>
      <c r="L10456">
        <v>2160</v>
      </c>
      <c r="M10456">
        <v>30</v>
      </c>
      <c r="N10456" s="15">
        <v>105000</v>
      </c>
      <c r="O10456" s="15">
        <v>2520000</v>
      </c>
    </row>
    <row r="10457" spans="1:15">
      <c r="A10457" s="14">
        <v>44525</v>
      </c>
      <c r="B10457" t="s">
        <v>73</v>
      </c>
      <c r="C10457">
        <v>8</v>
      </c>
      <c r="D10457" t="s">
        <v>105</v>
      </c>
      <c r="E10457">
        <v>27004</v>
      </c>
      <c r="F10457" t="s">
        <v>74</v>
      </c>
      <c r="G10457" t="s">
        <v>57</v>
      </c>
      <c r="H10457" t="s">
        <v>52</v>
      </c>
      <c r="I10457" t="s">
        <v>53</v>
      </c>
      <c r="J10457">
        <v>44</v>
      </c>
      <c r="K10457">
        <v>26.824200000000001</v>
      </c>
      <c r="L10457">
        <v>2160</v>
      </c>
      <c r="M10457">
        <v>30</v>
      </c>
      <c r="N10457" s="15">
        <v>105000</v>
      </c>
      <c r="O10457" s="15">
        <v>2816541</v>
      </c>
    </row>
    <row r="10458" spans="1:15">
      <c r="A10458" s="14">
        <v>44525</v>
      </c>
      <c r="B10458" t="s">
        <v>73</v>
      </c>
      <c r="C10458">
        <v>6</v>
      </c>
      <c r="D10458" t="s">
        <v>105</v>
      </c>
      <c r="E10458">
        <v>27004</v>
      </c>
      <c r="F10458" t="s">
        <v>74</v>
      </c>
      <c r="G10458" t="s">
        <v>57</v>
      </c>
      <c r="H10458" t="s">
        <v>51</v>
      </c>
      <c r="I10458" t="s">
        <v>53</v>
      </c>
      <c r="J10458">
        <v>44</v>
      </c>
      <c r="K10458">
        <v>24</v>
      </c>
      <c r="L10458">
        <v>720</v>
      </c>
      <c r="M10458">
        <v>30</v>
      </c>
      <c r="N10458" s="15">
        <v>12000</v>
      </c>
      <c r="O10458" s="15">
        <v>288000</v>
      </c>
    </row>
    <row r="10459" spans="1:15">
      <c r="A10459" s="14">
        <v>44525</v>
      </c>
      <c r="B10459" t="s">
        <v>73</v>
      </c>
      <c r="C10459">
        <v>6</v>
      </c>
      <c r="D10459" t="s">
        <v>105</v>
      </c>
      <c r="E10459">
        <v>27004</v>
      </c>
      <c r="F10459" t="s">
        <v>74</v>
      </c>
      <c r="G10459" t="s">
        <v>57</v>
      </c>
      <c r="H10459" t="s">
        <v>52</v>
      </c>
      <c r="I10459" t="s">
        <v>53</v>
      </c>
      <c r="J10459">
        <v>44</v>
      </c>
      <c r="K10459">
        <v>26.824200000000001</v>
      </c>
      <c r="L10459">
        <v>720</v>
      </c>
      <c r="M10459">
        <v>30</v>
      </c>
      <c r="N10459" s="15">
        <v>12000</v>
      </c>
      <c r="O10459" s="15">
        <v>321890.40000000002</v>
      </c>
    </row>
    <row r="10460" spans="1:15">
      <c r="A10460" s="14">
        <v>44525</v>
      </c>
      <c r="B10460" t="s">
        <v>73</v>
      </c>
      <c r="C10460">
        <v>7</v>
      </c>
      <c r="D10460" t="s">
        <v>105</v>
      </c>
      <c r="E10460">
        <v>27004</v>
      </c>
      <c r="F10460" t="s">
        <v>74</v>
      </c>
      <c r="G10460" t="s">
        <v>57</v>
      </c>
      <c r="H10460" t="s">
        <v>51</v>
      </c>
      <c r="I10460" t="s">
        <v>53</v>
      </c>
      <c r="J10460">
        <v>44</v>
      </c>
      <c r="K10460">
        <v>24</v>
      </c>
      <c r="L10460">
        <v>1080</v>
      </c>
      <c r="M10460">
        <v>30</v>
      </c>
      <c r="N10460" s="15">
        <v>15000</v>
      </c>
      <c r="O10460" s="15">
        <v>360000</v>
      </c>
    </row>
    <row r="10461" spans="1:15">
      <c r="A10461" s="14">
        <v>44525</v>
      </c>
      <c r="B10461" t="s">
        <v>73</v>
      </c>
      <c r="C10461">
        <v>7</v>
      </c>
      <c r="D10461" t="s">
        <v>105</v>
      </c>
      <c r="E10461">
        <v>27004</v>
      </c>
      <c r="F10461" t="s">
        <v>74</v>
      </c>
      <c r="G10461" t="s">
        <v>57</v>
      </c>
      <c r="H10461" t="s">
        <v>52</v>
      </c>
      <c r="I10461" t="s">
        <v>53</v>
      </c>
      <c r="J10461">
        <v>44</v>
      </c>
      <c r="K10461">
        <v>26.824200000000001</v>
      </c>
      <c r="L10461">
        <v>1080</v>
      </c>
      <c r="M10461">
        <v>30</v>
      </c>
      <c r="N10461" s="15">
        <v>15000</v>
      </c>
      <c r="O10461" s="15">
        <v>402363</v>
      </c>
    </row>
    <row r="10462" spans="1:15">
      <c r="A10462" s="14">
        <v>44525</v>
      </c>
      <c r="B10462" t="s">
        <v>73</v>
      </c>
      <c r="C10462">
        <v>8</v>
      </c>
      <c r="D10462" t="s">
        <v>105</v>
      </c>
      <c r="E10462">
        <v>27004</v>
      </c>
      <c r="F10462" t="s">
        <v>74</v>
      </c>
      <c r="G10462" t="s">
        <v>57</v>
      </c>
      <c r="H10462" t="s">
        <v>51</v>
      </c>
      <c r="I10462" t="s">
        <v>53</v>
      </c>
      <c r="J10462">
        <v>44</v>
      </c>
      <c r="K10462">
        <v>23.2</v>
      </c>
      <c r="L10462">
        <v>2490</v>
      </c>
      <c r="M10462">
        <v>30</v>
      </c>
      <c r="N10462" s="15">
        <v>63000</v>
      </c>
      <c r="O10462" s="15">
        <v>1461600</v>
      </c>
    </row>
    <row r="10463" spans="1:15">
      <c r="A10463" s="14">
        <v>44525</v>
      </c>
      <c r="B10463" t="s">
        <v>73</v>
      </c>
      <c r="C10463">
        <v>8</v>
      </c>
      <c r="D10463" t="s">
        <v>105</v>
      </c>
      <c r="E10463">
        <v>27004</v>
      </c>
      <c r="F10463" t="s">
        <v>74</v>
      </c>
      <c r="G10463" t="s">
        <v>57</v>
      </c>
      <c r="H10463" t="s">
        <v>52</v>
      </c>
      <c r="I10463" t="s">
        <v>53</v>
      </c>
      <c r="J10463">
        <v>44</v>
      </c>
      <c r="K10463">
        <v>25.833100000000002</v>
      </c>
      <c r="L10463">
        <v>2490</v>
      </c>
      <c r="M10463">
        <v>30</v>
      </c>
      <c r="N10463" s="15">
        <v>63000</v>
      </c>
      <c r="O10463" s="15">
        <v>1627485.3</v>
      </c>
    </row>
    <row r="10464" spans="1:15">
      <c r="A10464" s="14">
        <v>44525</v>
      </c>
      <c r="B10464" t="s">
        <v>73</v>
      </c>
      <c r="C10464">
        <v>8</v>
      </c>
      <c r="D10464" t="s">
        <v>105</v>
      </c>
      <c r="E10464">
        <v>27004</v>
      </c>
      <c r="F10464" t="s">
        <v>78</v>
      </c>
      <c r="G10464" t="s">
        <v>57</v>
      </c>
      <c r="H10464" t="s">
        <v>51</v>
      </c>
      <c r="I10464" t="s">
        <v>53</v>
      </c>
      <c r="J10464">
        <v>44</v>
      </c>
      <c r="K10464">
        <v>24</v>
      </c>
      <c r="L10464">
        <v>1440</v>
      </c>
      <c r="M10464">
        <v>30</v>
      </c>
      <c r="N10464" s="15">
        <v>10000</v>
      </c>
      <c r="O10464" s="15">
        <v>240000</v>
      </c>
    </row>
    <row r="10465" spans="1:15">
      <c r="A10465" s="14">
        <v>44525</v>
      </c>
      <c r="B10465" t="s">
        <v>73</v>
      </c>
      <c r="C10465">
        <v>8</v>
      </c>
      <c r="D10465" t="s">
        <v>105</v>
      </c>
      <c r="E10465">
        <v>27004</v>
      </c>
      <c r="F10465" t="s">
        <v>78</v>
      </c>
      <c r="G10465" t="s">
        <v>57</v>
      </c>
      <c r="H10465" t="s">
        <v>52</v>
      </c>
      <c r="I10465" t="s">
        <v>53</v>
      </c>
      <c r="J10465">
        <v>44</v>
      </c>
      <c r="K10465">
        <v>26.824200000000001</v>
      </c>
      <c r="L10465">
        <v>1440</v>
      </c>
      <c r="M10465">
        <v>30</v>
      </c>
      <c r="N10465" s="15">
        <v>10000</v>
      </c>
      <c r="O10465" s="15">
        <v>268242</v>
      </c>
    </row>
    <row r="10466" spans="1:15">
      <c r="A10466" s="14">
        <v>44525</v>
      </c>
      <c r="B10466" t="s">
        <v>73</v>
      </c>
      <c r="C10466">
        <v>7</v>
      </c>
      <c r="D10466" t="s">
        <v>105</v>
      </c>
      <c r="E10466">
        <v>27004</v>
      </c>
      <c r="F10466" t="s">
        <v>74</v>
      </c>
      <c r="G10466" t="s">
        <v>57</v>
      </c>
      <c r="H10466" t="s">
        <v>51</v>
      </c>
      <c r="I10466" t="s">
        <v>53</v>
      </c>
      <c r="J10466">
        <v>44</v>
      </c>
      <c r="K10466">
        <v>24</v>
      </c>
      <c r="L10466">
        <v>1080</v>
      </c>
      <c r="M10466">
        <v>30</v>
      </c>
      <c r="N10466" s="15">
        <v>14000</v>
      </c>
      <c r="O10466" s="15">
        <v>336000</v>
      </c>
    </row>
    <row r="10467" spans="1:15">
      <c r="A10467" s="14">
        <v>44525</v>
      </c>
      <c r="B10467" t="s">
        <v>73</v>
      </c>
      <c r="C10467">
        <v>7</v>
      </c>
      <c r="D10467" t="s">
        <v>105</v>
      </c>
      <c r="E10467">
        <v>27004</v>
      </c>
      <c r="F10467" t="s">
        <v>74</v>
      </c>
      <c r="G10467" t="s">
        <v>57</v>
      </c>
      <c r="H10467" t="s">
        <v>52</v>
      </c>
      <c r="I10467" t="s">
        <v>53</v>
      </c>
      <c r="J10467">
        <v>44</v>
      </c>
      <c r="K10467">
        <v>26.824200000000001</v>
      </c>
      <c r="L10467">
        <v>1080</v>
      </c>
      <c r="M10467">
        <v>30</v>
      </c>
      <c r="N10467" s="15">
        <v>14000</v>
      </c>
      <c r="O10467" s="15">
        <v>375538.8</v>
      </c>
    </row>
    <row r="10468" spans="1:15">
      <c r="A10468" s="14">
        <v>44525</v>
      </c>
      <c r="B10468" t="s">
        <v>73</v>
      </c>
      <c r="C10468">
        <v>6</v>
      </c>
      <c r="D10468" t="s">
        <v>105</v>
      </c>
      <c r="E10468">
        <v>27004</v>
      </c>
      <c r="F10468" t="s">
        <v>74</v>
      </c>
      <c r="G10468" t="s">
        <v>57</v>
      </c>
      <c r="H10468" t="s">
        <v>51</v>
      </c>
      <c r="I10468" t="s">
        <v>53</v>
      </c>
      <c r="J10468">
        <v>44</v>
      </c>
      <c r="K10468">
        <v>23.8</v>
      </c>
      <c r="L10468">
        <v>660</v>
      </c>
      <c r="M10468">
        <v>30</v>
      </c>
      <c r="N10468" s="15">
        <v>18000</v>
      </c>
      <c r="O10468" s="15">
        <v>428400</v>
      </c>
    </row>
    <row r="10469" spans="1:15">
      <c r="A10469" s="14">
        <v>44525</v>
      </c>
      <c r="B10469" t="s">
        <v>73</v>
      </c>
      <c r="C10469">
        <v>6</v>
      </c>
      <c r="D10469" t="s">
        <v>105</v>
      </c>
      <c r="E10469">
        <v>27004</v>
      </c>
      <c r="F10469" t="s">
        <v>74</v>
      </c>
      <c r="G10469" t="s">
        <v>57</v>
      </c>
      <c r="H10469" t="s">
        <v>52</v>
      </c>
      <c r="I10469" t="s">
        <v>53</v>
      </c>
      <c r="J10469">
        <v>44</v>
      </c>
      <c r="K10469">
        <v>26.575700000000001</v>
      </c>
      <c r="L10469">
        <v>660</v>
      </c>
      <c r="M10469">
        <v>30</v>
      </c>
      <c r="N10469" s="15">
        <v>18000</v>
      </c>
      <c r="O10469" s="15">
        <v>478362.6</v>
      </c>
    </row>
    <row r="10470" spans="1:15">
      <c r="A10470" s="14">
        <v>44525</v>
      </c>
      <c r="B10470" t="s">
        <v>73</v>
      </c>
      <c r="C10470">
        <v>7</v>
      </c>
      <c r="D10470" t="s">
        <v>105</v>
      </c>
      <c r="E10470">
        <v>27004</v>
      </c>
      <c r="F10470" t="s">
        <v>74</v>
      </c>
      <c r="G10470" t="s">
        <v>57</v>
      </c>
      <c r="H10470" t="s">
        <v>51</v>
      </c>
      <c r="I10470" t="s">
        <v>53</v>
      </c>
      <c r="J10470">
        <v>44</v>
      </c>
      <c r="K10470">
        <v>24</v>
      </c>
      <c r="L10470">
        <v>900</v>
      </c>
      <c r="M10470">
        <v>30</v>
      </c>
      <c r="N10470" s="15">
        <v>14000</v>
      </c>
      <c r="O10470" s="15">
        <v>336000</v>
      </c>
    </row>
    <row r="10471" spans="1:15">
      <c r="A10471" s="14">
        <v>44525</v>
      </c>
      <c r="B10471" t="s">
        <v>73</v>
      </c>
      <c r="C10471">
        <v>7</v>
      </c>
      <c r="D10471" t="s">
        <v>105</v>
      </c>
      <c r="E10471">
        <v>27004</v>
      </c>
      <c r="F10471" t="s">
        <v>74</v>
      </c>
      <c r="G10471" t="s">
        <v>57</v>
      </c>
      <c r="H10471" t="s">
        <v>52</v>
      </c>
      <c r="I10471" t="s">
        <v>53</v>
      </c>
      <c r="J10471">
        <v>44</v>
      </c>
      <c r="K10471">
        <v>26.824200000000001</v>
      </c>
      <c r="L10471">
        <v>900</v>
      </c>
      <c r="M10471">
        <v>30</v>
      </c>
      <c r="N10471" s="15">
        <v>14000</v>
      </c>
      <c r="O10471" s="15">
        <v>375538.8</v>
      </c>
    </row>
    <row r="10472" spans="1:15">
      <c r="A10472" s="14">
        <v>44525</v>
      </c>
      <c r="B10472" t="s">
        <v>73</v>
      </c>
      <c r="C10472">
        <v>6</v>
      </c>
      <c r="D10472" t="s">
        <v>105</v>
      </c>
      <c r="E10472">
        <v>27004</v>
      </c>
      <c r="F10472" t="s">
        <v>74</v>
      </c>
      <c r="G10472" t="s">
        <v>57</v>
      </c>
      <c r="H10472" t="s">
        <v>51</v>
      </c>
      <c r="I10472" t="s">
        <v>53</v>
      </c>
      <c r="J10472">
        <v>44</v>
      </c>
      <c r="K10472">
        <v>24</v>
      </c>
      <c r="L10472">
        <v>720</v>
      </c>
      <c r="M10472">
        <v>30</v>
      </c>
      <c r="N10472" s="15">
        <v>7000</v>
      </c>
      <c r="O10472" s="15">
        <v>168000</v>
      </c>
    </row>
    <row r="10473" spans="1:15">
      <c r="A10473" s="14">
        <v>44525</v>
      </c>
      <c r="B10473" t="s">
        <v>73</v>
      </c>
      <c r="C10473">
        <v>6</v>
      </c>
      <c r="D10473" t="s">
        <v>105</v>
      </c>
      <c r="E10473">
        <v>27004</v>
      </c>
      <c r="F10473" t="s">
        <v>74</v>
      </c>
      <c r="G10473" t="s">
        <v>57</v>
      </c>
      <c r="H10473" t="s">
        <v>52</v>
      </c>
      <c r="I10473" t="s">
        <v>53</v>
      </c>
      <c r="J10473">
        <v>44</v>
      </c>
      <c r="K10473">
        <v>26.824200000000001</v>
      </c>
      <c r="L10473">
        <v>720</v>
      </c>
      <c r="M10473">
        <v>30</v>
      </c>
      <c r="N10473" s="15">
        <v>7000</v>
      </c>
      <c r="O10473" s="15">
        <v>187769.4</v>
      </c>
    </row>
    <row r="10474" spans="1:15">
      <c r="A10474" s="14">
        <v>44525</v>
      </c>
      <c r="B10474" t="s">
        <v>73</v>
      </c>
      <c r="C10474">
        <v>6</v>
      </c>
      <c r="D10474" t="s">
        <v>105</v>
      </c>
      <c r="E10474">
        <v>27004</v>
      </c>
      <c r="F10474" t="s">
        <v>78</v>
      </c>
      <c r="G10474" t="s">
        <v>57</v>
      </c>
      <c r="H10474" t="s">
        <v>51</v>
      </c>
      <c r="I10474" t="s">
        <v>53</v>
      </c>
      <c r="J10474">
        <v>44</v>
      </c>
      <c r="K10474">
        <v>24</v>
      </c>
      <c r="L10474">
        <v>540</v>
      </c>
      <c r="M10474">
        <v>30</v>
      </c>
      <c r="N10474" s="15">
        <v>8000</v>
      </c>
      <c r="O10474" s="15">
        <v>192000</v>
      </c>
    </row>
    <row r="10475" spans="1:15">
      <c r="A10475" s="14">
        <v>44525</v>
      </c>
      <c r="B10475" t="s">
        <v>73</v>
      </c>
      <c r="C10475">
        <v>6</v>
      </c>
      <c r="D10475" t="s">
        <v>105</v>
      </c>
      <c r="E10475">
        <v>27004</v>
      </c>
      <c r="F10475" t="s">
        <v>78</v>
      </c>
      <c r="G10475" t="s">
        <v>57</v>
      </c>
      <c r="H10475" t="s">
        <v>52</v>
      </c>
      <c r="I10475" t="s">
        <v>53</v>
      </c>
      <c r="J10475">
        <v>44</v>
      </c>
      <c r="K10475">
        <v>26.824200000000001</v>
      </c>
      <c r="L10475">
        <v>540</v>
      </c>
      <c r="M10475">
        <v>30</v>
      </c>
      <c r="N10475" s="15">
        <v>8000</v>
      </c>
      <c r="O10475" s="15">
        <v>214593.6</v>
      </c>
    </row>
    <row r="10476" spans="1:15">
      <c r="A10476" s="14">
        <v>44525</v>
      </c>
      <c r="B10476" t="s">
        <v>73</v>
      </c>
      <c r="C10476">
        <v>6</v>
      </c>
      <c r="D10476" t="s">
        <v>105</v>
      </c>
      <c r="E10476">
        <v>27004</v>
      </c>
      <c r="F10476" t="s">
        <v>74</v>
      </c>
      <c r="G10476" t="s">
        <v>57</v>
      </c>
      <c r="H10476" t="s">
        <v>51</v>
      </c>
      <c r="I10476" t="s">
        <v>53</v>
      </c>
      <c r="J10476">
        <v>44</v>
      </c>
      <c r="K10476">
        <v>24</v>
      </c>
      <c r="L10476">
        <v>720</v>
      </c>
      <c r="M10476">
        <v>30</v>
      </c>
      <c r="N10476" s="15">
        <v>15000</v>
      </c>
      <c r="O10476" s="15">
        <v>360000</v>
      </c>
    </row>
    <row r="10477" spans="1:15">
      <c r="A10477" s="14">
        <v>44525</v>
      </c>
      <c r="B10477" t="s">
        <v>73</v>
      </c>
      <c r="C10477">
        <v>6</v>
      </c>
      <c r="D10477" t="s">
        <v>105</v>
      </c>
      <c r="E10477">
        <v>27004</v>
      </c>
      <c r="F10477" t="s">
        <v>74</v>
      </c>
      <c r="G10477" t="s">
        <v>57</v>
      </c>
      <c r="H10477" t="s">
        <v>52</v>
      </c>
      <c r="I10477" t="s">
        <v>53</v>
      </c>
      <c r="J10477">
        <v>44</v>
      </c>
      <c r="K10477">
        <v>26.824200000000001</v>
      </c>
      <c r="L10477">
        <v>720</v>
      </c>
      <c r="M10477">
        <v>30</v>
      </c>
      <c r="N10477" s="15">
        <v>15000</v>
      </c>
      <c r="O10477" s="15">
        <v>402363</v>
      </c>
    </row>
    <row r="10478" spans="1:15">
      <c r="A10478" s="14">
        <v>44525</v>
      </c>
      <c r="B10478" t="s">
        <v>73</v>
      </c>
      <c r="C10478">
        <v>6</v>
      </c>
      <c r="D10478" t="s">
        <v>105</v>
      </c>
      <c r="E10478">
        <v>27004</v>
      </c>
      <c r="F10478" t="s">
        <v>74</v>
      </c>
      <c r="G10478" t="s">
        <v>57</v>
      </c>
      <c r="H10478" t="s">
        <v>51</v>
      </c>
      <c r="I10478" t="s">
        <v>53</v>
      </c>
      <c r="J10478">
        <v>44</v>
      </c>
      <c r="K10478">
        <v>23.2</v>
      </c>
      <c r="L10478">
        <v>540</v>
      </c>
      <c r="M10478">
        <v>30</v>
      </c>
      <c r="N10478" s="15">
        <v>11000</v>
      </c>
      <c r="O10478" s="15">
        <v>255200</v>
      </c>
    </row>
    <row r="10479" spans="1:15">
      <c r="A10479" s="14">
        <v>44525</v>
      </c>
      <c r="B10479" t="s">
        <v>73</v>
      </c>
      <c r="C10479">
        <v>6</v>
      </c>
      <c r="D10479" t="s">
        <v>105</v>
      </c>
      <c r="E10479">
        <v>27004</v>
      </c>
      <c r="F10479" t="s">
        <v>74</v>
      </c>
      <c r="G10479" t="s">
        <v>57</v>
      </c>
      <c r="H10479" t="s">
        <v>52</v>
      </c>
      <c r="I10479" t="s">
        <v>53</v>
      </c>
      <c r="J10479">
        <v>44</v>
      </c>
      <c r="K10479">
        <v>25.833100000000002</v>
      </c>
      <c r="L10479">
        <v>540</v>
      </c>
      <c r="M10479">
        <v>30</v>
      </c>
      <c r="N10479" s="15">
        <v>11000</v>
      </c>
      <c r="O10479" s="15">
        <v>284164.09999999998</v>
      </c>
    </row>
    <row r="10480" spans="1:15">
      <c r="A10480" s="14">
        <v>44525</v>
      </c>
      <c r="B10480" t="s">
        <v>73</v>
      </c>
      <c r="C10480">
        <v>6</v>
      </c>
      <c r="D10480" t="s">
        <v>105</v>
      </c>
      <c r="E10480">
        <v>27004</v>
      </c>
      <c r="F10480" t="s">
        <v>74</v>
      </c>
      <c r="G10480" t="s">
        <v>57</v>
      </c>
      <c r="H10480" t="s">
        <v>51</v>
      </c>
      <c r="I10480" t="s">
        <v>53</v>
      </c>
      <c r="J10480">
        <v>44</v>
      </c>
      <c r="K10480">
        <v>24</v>
      </c>
      <c r="L10480">
        <v>660</v>
      </c>
      <c r="M10480">
        <v>30</v>
      </c>
      <c r="N10480" s="15">
        <v>40000</v>
      </c>
      <c r="O10480" s="15">
        <v>960000</v>
      </c>
    </row>
    <row r="10481" spans="1:15">
      <c r="A10481" s="14">
        <v>44525</v>
      </c>
      <c r="B10481" t="s">
        <v>73</v>
      </c>
      <c r="C10481">
        <v>6</v>
      </c>
      <c r="D10481" t="s">
        <v>105</v>
      </c>
      <c r="E10481">
        <v>27004</v>
      </c>
      <c r="F10481" t="s">
        <v>74</v>
      </c>
      <c r="G10481" t="s">
        <v>57</v>
      </c>
      <c r="H10481" t="s">
        <v>52</v>
      </c>
      <c r="I10481" t="s">
        <v>53</v>
      </c>
      <c r="J10481">
        <v>44</v>
      </c>
      <c r="K10481">
        <v>26.824200000000001</v>
      </c>
      <c r="L10481">
        <v>660</v>
      </c>
      <c r="M10481">
        <v>30</v>
      </c>
      <c r="N10481" s="15">
        <v>40000</v>
      </c>
      <c r="O10481" s="15">
        <v>1072968</v>
      </c>
    </row>
    <row r="10482" spans="1:15">
      <c r="A10482" s="14">
        <v>44525</v>
      </c>
      <c r="B10482" t="s">
        <v>73</v>
      </c>
      <c r="C10482">
        <v>8</v>
      </c>
      <c r="D10482" t="s">
        <v>105</v>
      </c>
      <c r="E10482">
        <v>27004</v>
      </c>
      <c r="F10482" t="s">
        <v>74</v>
      </c>
      <c r="G10482" t="s">
        <v>57</v>
      </c>
      <c r="H10482" t="s">
        <v>51</v>
      </c>
      <c r="I10482" t="s">
        <v>53</v>
      </c>
      <c r="J10482">
        <v>44</v>
      </c>
      <c r="K10482">
        <v>24</v>
      </c>
      <c r="L10482">
        <v>1770</v>
      </c>
      <c r="M10482">
        <v>30</v>
      </c>
      <c r="N10482" s="15">
        <v>34500</v>
      </c>
      <c r="O10482" s="15">
        <v>828000</v>
      </c>
    </row>
    <row r="10483" spans="1:15">
      <c r="A10483" s="14">
        <v>44525</v>
      </c>
      <c r="B10483" t="s">
        <v>73</v>
      </c>
      <c r="C10483">
        <v>8</v>
      </c>
      <c r="D10483" t="s">
        <v>105</v>
      </c>
      <c r="E10483">
        <v>27004</v>
      </c>
      <c r="F10483" t="s">
        <v>74</v>
      </c>
      <c r="G10483" t="s">
        <v>57</v>
      </c>
      <c r="H10483" t="s">
        <v>52</v>
      </c>
      <c r="I10483" t="s">
        <v>53</v>
      </c>
      <c r="J10483">
        <v>44</v>
      </c>
      <c r="K10483">
        <v>26.824200000000001</v>
      </c>
      <c r="L10483">
        <v>1770</v>
      </c>
      <c r="M10483">
        <v>30</v>
      </c>
      <c r="N10483" s="15">
        <v>34500</v>
      </c>
      <c r="O10483" s="15">
        <v>925434.9</v>
      </c>
    </row>
    <row r="10484" spans="1:15">
      <c r="A10484" s="14">
        <v>44525</v>
      </c>
      <c r="B10484" t="s">
        <v>73</v>
      </c>
      <c r="C10484">
        <v>6</v>
      </c>
      <c r="D10484" t="s">
        <v>105</v>
      </c>
      <c r="E10484">
        <v>27004</v>
      </c>
      <c r="F10484" t="s">
        <v>78</v>
      </c>
      <c r="G10484" t="s">
        <v>57</v>
      </c>
      <c r="H10484" t="s">
        <v>51</v>
      </c>
      <c r="I10484" t="s">
        <v>53</v>
      </c>
      <c r="J10484">
        <v>44</v>
      </c>
      <c r="K10484">
        <v>24</v>
      </c>
      <c r="L10484">
        <v>720</v>
      </c>
      <c r="M10484">
        <v>30</v>
      </c>
      <c r="N10484" s="15">
        <v>7000</v>
      </c>
      <c r="O10484" s="15">
        <v>168000</v>
      </c>
    </row>
    <row r="10485" spans="1:15">
      <c r="A10485" s="14">
        <v>44525</v>
      </c>
      <c r="B10485" t="s">
        <v>73</v>
      </c>
      <c r="C10485">
        <v>6</v>
      </c>
      <c r="D10485" t="s">
        <v>105</v>
      </c>
      <c r="E10485">
        <v>27004</v>
      </c>
      <c r="F10485" t="s">
        <v>78</v>
      </c>
      <c r="G10485" t="s">
        <v>57</v>
      </c>
      <c r="H10485" t="s">
        <v>52</v>
      </c>
      <c r="I10485" t="s">
        <v>53</v>
      </c>
      <c r="J10485">
        <v>44</v>
      </c>
      <c r="K10485">
        <v>26.824200000000001</v>
      </c>
      <c r="L10485">
        <v>720</v>
      </c>
      <c r="M10485">
        <v>30</v>
      </c>
      <c r="N10485" s="15">
        <v>7000</v>
      </c>
      <c r="O10485" s="15">
        <v>187769.4</v>
      </c>
    </row>
    <row r="10486" spans="1:15">
      <c r="A10486" s="14">
        <v>44525</v>
      </c>
      <c r="B10486" t="s">
        <v>73</v>
      </c>
      <c r="C10486">
        <v>7</v>
      </c>
      <c r="D10486" t="s">
        <v>105</v>
      </c>
      <c r="E10486">
        <v>27004</v>
      </c>
      <c r="F10486" t="s">
        <v>74</v>
      </c>
      <c r="G10486" t="s">
        <v>57</v>
      </c>
      <c r="H10486" t="s">
        <v>51</v>
      </c>
      <c r="I10486" t="s">
        <v>53</v>
      </c>
      <c r="J10486">
        <v>44</v>
      </c>
      <c r="K10486">
        <v>24</v>
      </c>
      <c r="L10486">
        <v>840</v>
      </c>
      <c r="M10486">
        <v>30</v>
      </c>
      <c r="N10486" s="15">
        <v>15000</v>
      </c>
      <c r="O10486" s="15">
        <v>360000</v>
      </c>
    </row>
    <row r="10487" spans="1:15">
      <c r="A10487" s="14">
        <v>44525</v>
      </c>
      <c r="B10487" t="s">
        <v>73</v>
      </c>
      <c r="C10487">
        <v>7</v>
      </c>
      <c r="D10487" t="s">
        <v>105</v>
      </c>
      <c r="E10487">
        <v>27004</v>
      </c>
      <c r="F10487" t="s">
        <v>74</v>
      </c>
      <c r="G10487" t="s">
        <v>57</v>
      </c>
      <c r="H10487" t="s">
        <v>52</v>
      </c>
      <c r="I10487" t="s">
        <v>53</v>
      </c>
      <c r="J10487">
        <v>44</v>
      </c>
      <c r="K10487">
        <v>26.824200000000001</v>
      </c>
      <c r="L10487">
        <v>840</v>
      </c>
      <c r="M10487">
        <v>30</v>
      </c>
      <c r="N10487" s="15">
        <v>15000</v>
      </c>
      <c r="O10487" s="15">
        <v>402363</v>
      </c>
    </row>
    <row r="10488" spans="1:15">
      <c r="A10488" s="14">
        <v>44525</v>
      </c>
      <c r="B10488" t="s">
        <v>73</v>
      </c>
      <c r="C10488">
        <v>8</v>
      </c>
      <c r="D10488" t="s">
        <v>105</v>
      </c>
      <c r="E10488">
        <v>27004</v>
      </c>
      <c r="F10488" t="s">
        <v>74</v>
      </c>
      <c r="G10488" t="s">
        <v>57</v>
      </c>
      <c r="H10488" t="s">
        <v>51</v>
      </c>
      <c r="I10488" t="s">
        <v>53</v>
      </c>
      <c r="J10488">
        <v>44</v>
      </c>
      <c r="K10488">
        <v>24</v>
      </c>
      <c r="L10488">
        <v>1440</v>
      </c>
      <c r="M10488">
        <v>30</v>
      </c>
      <c r="N10488" s="15">
        <v>20000</v>
      </c>
      <c r="O10488" s="15">
        <v>480000</v>
      </c>
    </row>
    <row r="10489" spans="1:15">
      <c r="A10489" s="14">
        <v>44525</v>
      </c>
      <c r="B10489" t="s">
        <v>73</v>
      </c>
      <c r="C10489">
        <v>8</v>
      </c>
      <c r="D10489" t="s">
        <v>105</v>
      </c>
      <c r="E10489">
        <v>27004</v>
      </c>
      <c r="F10489" t="s">
        <v>74</v>
      </c>
      <c r="G10489" t="s">
        <v>57</v>
      </c>
      <c r="H10489" t="s">
        <v>52</v>
      </c>
      <c r="I10489" t="s">
        <v>53</v>
      </c>
      <c r="J10489">
        <v>44</v>
      </c>
      <c r="K10489">
        <v>26.824200000000001</v>
      </c>
      <c r="L10489">
        <v>1440</v>
      </c>
      <c r="M10489">
        <v>30</v>
      </c>
      <c r="N10489" s="15">
        <v>20000</v>
      </c>
      <c r="O10489" s="15">
        <v>536484</v>
      </c>
    </row>
    <row r="10490" spans="1:15">
      <c r="A10490" s="14">
        <v>44525</v>
      </c>
      <c r="B10490" t="s">
        <v>73</v>
      </c>
      <c r="C10490">
        <v>6</v>
      </c>
      <c r="D10490" t="s">
        <v>105</v>
      </c>
      <c r="E10490">
        <v>27004</v>
      </c>
      <c r="F10490" t="s">
        <v>74</v>
      </c>
      <c r="G10490" t="s">
        <v>57</v>
      </c>
      <c r="H10490" t="s">
        <v>51</v>
      </c>
      <c r="I10490" t="s">
        <v>53</v>
      </c>
      <c r="J10490">
        <v>44</v>
      </c>
      <c r="K10490">
        <v>24</v>
      </c>
      <c r="L10490">
        <v>540</v>
      </c>
      <c r="M10490">
        <v>30</v>
      </c>
      <c r="N10490" s="15">
        <v>6000</v>
      </c>
      <c r="O10490" s="15">
        <v>144000</v>
      </c>
    </row>
    <row r="10491" spans="1:15">
      <c r="A10491" s="14">
        <v>44525</v>
      </c>
      <c r="B10491" t="s">
        <v>73</v>
      </c>
      <c r="C10491">
        <v>6</v>
      </c>
      <c r="D10491" t="s">
        <v>105</v>
      </c>
      <c r="E10491">
        <v>27004</v>
      </c>
      <c r="F10491" t="s">
        <v>74</v>
      </c>
      <c r="G10491" t="s">
        <v>57</v>
      </c>
      <c r="H10491" t="s">
        <v>52</v>
      </c>
      <c r="I10491" t="s">
        <v>53</v>
      </c>
      <c r="J10491">
        <v>44</v>
      </c>
      <c r="K10491">
        <v>26.824200000000001</v>
      </c>
      <c r="L10491">
        <v>540</v>
      </c>
      <c r="M10491">
        <v>30</v>
      </c>
      <c r="N10491" s="15">
        <v>6000</v>
      </c>
      <c r="O10491" s="15">
        <v>160945.20000000001</v>
      </c>
    </row>
    <row r="10492" spans="1:15">
      <c r="A10492" s="14">
        <v>44525</v>
      </c>
      <c r="B10492" t="s">
        <v>73</v>
      </c>
      <c r="C10492">
        <v>7</v>
      </c>
      <c r="D10492" t="s">
        <v>105</v>
      </c>
      <c r="E10492">
        <v>27004</v>
      </c>
      <c r="F10492" t="s">
        <v>74</v>
      </c>
      <c r="G10492" t="s">
        <v>57</v>
      </c>
      <c r="H10492" t="s">
        <v>51</v>
      </c>
      <c r="I10492" t="s">
        <v>53</v>
      </c>
      <c r="J10492">
        <v>44</v>
      </c>
      <c r="K10492">
        <v>24</v>
      </c>
      <c r="L10492">
        <v>1080</v>
      </c>
      <c r="M10492">
        <v>30</v>
      </c>
      <c r="N10492" s="15">
        <v>30000</v>
      </c>
      <c r="O10492" s="15">
        <v>720000</v>
      </c>
    </row>
    <row r="10493" spans="1:15">
      <c r="A10493" s="14">
        <v>44525</v>
      </c>
      <c r="B10493" t="s">
        <v>73</v>
      </c>
      <c r="C10493">
        <v>7</v>
      </c>
      <c r="D10493" t="s">
        <v>105</v>
      </c>
      <c r="E10493">
        <v>27004</v>
      </c>
      <c r="F10493" t="s">
        <v>74</v>
      </c>
      <c r="G10493" t="s">
        <v>57</v>
      </c>
      <c r="H10493" t="s">
        <v>52</v>
      </c>
      <c r="I10493" t="s">
        <v>53</v>
      </c>
      <c r="J10493">
        <v>44</v>
      </c>
      <c r="K10493">
        <v>26.824200000000001</v>
      </c>
      <c r="L10493">
        <v>1080</v>
      </c>
      <c r="M10493">
        <v>30</v>
      </c>
      <c r="N10493" s="15">
        <v>30000</v>
      </c>
      <c r="O10493" s="15">
        <v>804726</v>
      </c>
    </row>
    <row r="10494" spans="1:15">
      <c r="A10494" s="14">
        <v>44525</v>
      </c>
      <c r="B10494" t="s">
        <v>73</v>
      </c>
      <c r="C10494">
        <v>6</v>
      </c>
      <c r="D10494" t="s">
        <v>105</v>
      </c>
      <c r="E10494">
        <v>27004</v>
      </c>
      <c r="F10494" t="s">
        <v>74</v>
      </c>
      <c r="G10494" t="s">
        <v>57</v>
      </c>
      <c r="H10494" t="s">
        <v>51</v>
      </c>
      <c r="I10494" t="s">
        <v>53</v>
      </c>
      <c r="J10494">
        <v>44</v>
      </c>
      <c r="K10494">
        <v>24</v>
      </c>
      <c r="L10494">
        <v>720</v>
      </c>
      <c r="M10494">
        <v>30</v>
      </c>
      <c r="N10494" s="15">
        <v>46000</v>
      </c>
      <c r="O10494" s="15">
        <v>1104000</v>
      </c>
    </row>
    <row r="10495" spans="1:15">
      <c r="A10495" s="14">
        <v>44525</v>
      </c>
      <c r="B10495" t="s">
        <v>73</v>
      </c>
      <c r="C10495">
        <v>6</v>
      </c>
      <c r="D10495" t="s">
        <v>105</v>
      </c>
      <c r="E10495">
        <v>27004</v>
      </c>
      <c r="F10495" t="s">
        <v>74</v>
      </c>
      <c r="G10495" t="s">
        <v>57</v>
      </c>
      <c r="H10495" t="s">
        <v>52</v>
      </c>
      <c r="I10495" t="s">
        <v>53</v>
      </c>
      <c r="J10495">
        <v>44</v>
      </c>
      <c r="K10495">
        <v>26.824200000000001</v>
      </c>
      <c r="L10495">
        <v>720</v>
      </c>
      <c r="M10495">
        <v>30</v>
      </c>
      <c r="N10495" s="15">
        <v>46000</v>
      </c>
      <c r="O10495" s="15">
        <v>1233913.2</v>
      </c>
    </row>
    <row r="10496" spans="1:15">
      <c r="A10496" s="14">
        <v>44525</v>
      </c>
      <c r="B10496" t="s">
        <v>73</v>
      </c>
      <c r="C10496">
        <v>7</v>
      </c>
      <c r="D10496" t="s">
        <v>105</v>
      </c>
      <c r="E10496">
        <v>27004</v>
      </c>
      <c r="F10496" t="s">
        <v>74</v>
      </c>
      <c r="G10496" t="s">
        <v>57</v>
      </c>
      <c r="H10496" t="s">
        <v>51</v>
      </c>
      <c r="I10496" t="s">
        <v>53</v>
      </c>
      <c r="J10496">
        <v>44</v>
      </c>
      <c r="K10496">
        <v>24</v>
      </c>
      <c r="L10496">
        <v>1080</v>
      </c>
      <c r="M10496">
        <v>30</v>
      </c>
      <c r="N10496" s="15">
        <v>10000</v>
      </c>
      <c r="O10496" s="15">
        <v>240000</v>
      </c>
    </row>
    <row r="10497" spans="1:15">
      <c r="A10497" s="14">
        <v>44525</v>
      </c>
      <c r="B10497" t="s">
        <v>73</v>
      </c>
      <c r="C10497">
        <v>7</v>
      </c>
      <c r="D10497" t="s">
        <v>105</v>
      </c>
      <c r="E10497">
        <v>27004</v>
      </c>
      <c r="F10497" t="s">
        <v>74</v>
      </c>
      <c r="G10497" t="s">
        <v>57</v>
      </c>
      <c r="H10497" t="s">
        <v>52</v>
      </c>
      <c r="I10497" t="s">
        <v>53</v>
      </c>
      <c r="J10497">
        <v>44</v>
      </c>
      <c r="K10497">
        <v>26.824200000000001</v>
      </c>
      <c r="L10497">
        <v>1080</v>
      </c>
      <c r="M10497">
        <v>30</v>
      </c>
      <c r="N10497" s="15">
        <v>10000</v>
      </c>
      <c r="O10497" s="15">
        <v>268242</v>
      </c>
    </row>
    <row r="10498" spans="1:15">
      <c r="A10498" s="14">
        <v>44525</v>
      </c>
      <c r="B10498" t="s">
        <v>73</v>
      </c>
      <c r="C10498">
        <v>7</v>
      </c>
      <c r="D10498" t="s">
        <v>105</v>
      </c>
      <c r="E10498">
        <v>27004</v>
      </c>
      <c r="F10498" t="s">
        <v>78</v>
      </c>
      <c r="G10498" t="s">
        <v>57</v>
      </c>
      <c r="H10498" t="s">
        <v>51</v>
      </c>
      <c r="I10498" t="s">
        <v>53</v>
      </c>
      <c r="J10498">
        <v>44</v>
      </c>
      <c r="K10498">
        <v>24</v>
      </c>
      <c r="L10498">
        <v>1080</v>
      </c>
      <c r="M10498">
        <v>30</v>
      </c>
      <c r="N10498" s="15">
        <v>21000</v>
      </c>
      <c r="O10498" s="15">
        <v>504000</v>
      </c>
    </row>
    <row r="10499" spans="1:15">
      <c r="A10499" s="14">
        <v>44525</v>
      </c>
      <c r="B10499" t="s">
        <v>73</v>
      </c>
      <c r="C10499">
        <v>7</v>
      </c>
      <c r="D10499" t="s">
        <v>105</v>
      </c>
      <c r="E10499">
        <v>27004</v>
      </c>
      <c r="F10499" t="s">
        <v>78</v>
      </c>
      <c r="G10499" t="s">
        <v>57</v>
      </c>
      <c r="H10499" t="s">
        <v>52</v>
      </c>
      <c r="I10499" t="s">
        <v>53</v>
      </c>
      <c r="J10499">
        <v>44</v>
      </c>
      <c r="K10499">
        <v>26.824200000000001</v>
      </c>
      <c r="L10499">
        <v>1080</v>
      </c>
      <c r="M10499">
        <v>30</v>
      </c>
      <c r="N10499" s="15">
        <v>21000</v>
      </c>
      <c r="O10499" s="15">
        <v>563308.19999999995</v>
      </c>
    </row>
    <row r="10500" spans="1:15">
      <c r="A10500" s="14">
        <v>44525</v>
      </c>
      <c r="B10500" t="s">
        <v>73</v>
      </c>
      <c r="C10500">
        <v>8</v>
      </c>
      <c r="D10500" t="s">
        <v>105</v>
      </c>
      <c r="E10500">
        <v>27004</v>
      </c>
      <c r="F10500" t="s">
        <v>74</v>
      </c>
      <c r="G10500" t="s">
        <v>57</v>
      </c>
      <c r="H10500" t="s">
        <v>51</v>
      </c>
      <c r="I10500" t="s">
        <v>53</v>
      </c>
      <c r="J10500">
        <v>44</v>
      </c>
      <c r="K10500">
        <v>24</v>
      </c>
      <c r="L10500">
        <v>1440</v>
      </c>
      <c r="M10500">
        <v>30</v>
      </c>
      <c r="N10500" s="15">
        <v>15000</v>
      </c>
      <c r="O10500" s="15">
        <v>360000</v>
      </c>
    </row>
    <row r="10501" spans="1:15">
      <c r="A10501" s="14">
        <v>44525</v>
      </c>
      <c r="B10501" t="s">
        <v>73</v>
      </c>
      <c r="C10501">
        <v>8</v>
      </c>
      <c r="D10501" t="s">
        <v>105</v>
      </c>
      <c r="E10501">
        <v>27004</v>
      </c>
      <c r="F10501" t="s">
        <v>74</v>
      </c>
      <c r="G10501" t="s">
        <v>57</v>
      </c>
      <c r="H10501" t="s">
        <v>52</v>
      </c>
      <c r="I10501" t="s">
        <v>53</v>
      </c>
      <c r="J10501">
        <v>44</v>
      </c>
      <c r="K10501">
        <v>26.824200000000001</v>
      </c>
      <c r="L10501">
        <v>1440</v>
      </c>
      <c r="M10501">
        <v>30</v>
      </c>
      <c r="N10501" s="15">
        <v>15000</v>
      </c>
      <c r="O10501" s="15">
        <v>402363</v>
      </c>
    </row>
    <row r="10502" spans="1:15">
      <c r="A10502" s="14">
        <v>44525</v>
      </c>
      <c r="B10502" t="s">
        <v>73</v>
      </c>
      <c r="C10502">
        <v>6</v>
      </c>
      <c r="D10502" t="s">
        <v>105</v>
      </c>
      <c r="E10502">
        <v>27007</v>
      </c>
      <c r="F10502" t="s">
        <v>74</v>
      </c>
      <c r="G10502" t="s">
        <v>57</v>
      </c>
      <c r="H10502" t="s">
        <v>51</v>
      </c>
      <c r="I10502" t="s">
        <v>53</v>
      </c>
      <c r="J10502">
        <v>44</v>
      </c>
      <c r="K10502">
        <v>28</v>
      </c>
      <c r="L10502">
        <v>720</v>
      </c>
      <c r="M10502">
        <v>360</v>
      </c>
      <c r="N10502" s="15">
        <v>14000</v>
      </c>
      <c r="O10502" s="15">
        <v>392000</v>
      </c>
    </row>
    <row r="10503" spans="1:15">
      <c r="A10503" s="14">
        <v>44525</v>
      </c>
      <c r="B10503" t="s">
        <v>73</v>
      </c>
      <c r="C10503">
        <v>6</v>
      </c>
      <c r="D10503" t="s">
        <v>105</v>
      </c>
      <c r="E10503">
        <v>27007</v>
      </c>
      <c r="F10503" t="s">
        <v>74</v>
      </c>
      <c r="G10503" t="s">
        <v>57</v>
      </c>
      <c r="H10503" t="s">
        <v>52</v>
      </c>
      <c r="I10503" t="s">
        <v>53</v>
      </c>
      <c r="J10503">
        <v>44</v>
      </c>
      <c r="K10503">
        <v>28</v>
      </c>
      <c r="L10503">
        <v>720</v>
      </c>
      <c r="M10503">
        <v>360</v>
      </c>
      <c r="N10503" s="15">
        <v>14000</v>
      </c>
      <c r="O10503" s="15">
        <v>392000</v>
      </c>
    </row>
    <row r="10504" spans="1:15">
      <c r="A10504" s="14">
        <v>44525</v>
      </c>
      <c r="B10504" t="s">
        <v>73</v>
      </c>
      <c r="C10504">
        <v>6</v>
      </c>
      <c r="D10504" t="s">
        <v>105</v>
      </c>
      <c r="E10504">
        <v>27009</v>
      </c>
      <c r="F10504" t="s">
        <v>74</v>
      </c>
      <c r="G10504" t="s">
        <v>57</v>
      </c>
      <c r="H10504" t="s">
        <v>51</v>
      </c>
      <c r="I10504" t="s">
        <v>53</v>
      </c>
      <c r="J10504">
        <v>44</v>
      </c>
      <c r="K10504">
        <v>28</v>
      </c>
      <c r="L10504">
        <v>540</v>
      </c>
      <c r="M10504">
        <v>30</v>
      </c>
      <c r="N10504" s="15">
        <v>28000</v>
      </c>
      <c r="O10504" s="15">
        <v>784000</v>
      </c>
    </row>
    <row r="10505" spans="1:15">
      <c r="A10505" s="14">
        <v>44525</v>
      </c>
      <c r="B10505" t="s">
        <v>73</v>
      </c>
      <c r="C10505">
        <v>6</v>
      </c>
      <c r="D10505" t="s">
        <v>105</v>
      </c>
      <c r="E10505">
        <v>27009</v>
      </c>
      <c r="F10505" t="s">
        <v>74</v>
      </c>
      <c r="G10505" t="s">
        <v>57</v>
      </c>
      <c r="H10505" t="s">
        <v>52</v>
      </c>
      <c r="I10505" t="s">
        <v>53</v>
      </c>
      <c r="J10505">
        <v>44</v>
      </c>
      <c r="K10505">
        <v>31.888000000000002</v>
      </c>
      <c r="L10505">
        <v>540</v>
      </c>
      <c r="M10505">
        <v>30</v>
      </c>
      <c r="N10505" s="15">
        <v>28000</v>
      </c>
      <c r="O10505" s="15">
        <v>892864</v>
      </c>
    </row>
    <row r="10506" spans="1:15">
      <c r="A10506" s="14">
        <v>44525</v>
      </c>
      <c r="B10506" t="s">
        <v>73</v>
      </c>
      <c r="C10506">
        <v>5</v>
      </c>
      <c r="D10506" t="s">
        <v>105</v>
      </c>
      <c r="E10506">
        <v>27009</v>
      </c>
      <c r="F10506" t="s">
        <v>74</v>
      </c>
      <c r="G10506" t="s">
        <v>57</v>
      </c>
      <c r="H10506" t="s">
        <v>51</v>
      </c>
      <c r="I10506" t="s">
        <v>53</v>
      </c>
      <c r="J10506">
        <v>44</v>
      </c>
      <c r="K10506">
        <v>35.9</v>
      </c>
      <c r="L10506">
        <v>360</v>
      </c>
      <c r="M10506">
        <v>30</v>
      </c>
      <c r="N10506" s="15">
        <v>7000</v>
      </c>
      <c r="O10506" s="15">
        <v>251300</v>
      </c>
    </row>
    <row r="10507" spans="1:15">
      <c r="A10507" s="14">
        <v>44525</v>
      </c>
      <c r="B10507" t="s">
        <v>73</v>
      </c>
      <c r="C10507">
        <v>5</v>
      </c>
      <c r="D10507" t="s">
        <v>105</v>
      </c>
      <c r="E10507">
        <v>27009</v>
      </c>
      <c r="F10507" t="s">
        <v>74</v>
      </c>
      <c r="G10507" t="s">
        <v>57</v>
      </c>
      <c r="H10507" t="s">
        <v>52</v>
      </c>
      <c r="I10507" t="s">
        <v>53</v>
      </c>
      <c r="J10507">
        <v>44</v>
      </c>
      <c r="K10507">
        <v>42.4377</v>
      </c>
      <c r="L10507">
        <v>360</v>
      </c>
      <c r="M10507">
        <v>30</v>
      </c>
      <c r="N10507" s="15">
        <v>7000</v>
      </c>
      <c r="O10507" s="15">
        <v>297063.90000000002</v>
      </c>
    </row>
    <row r="10508" spans="1:15">
      <c r="A10508" s="14">
        <v>44525</v>
      </c>
      <c r="B10508" t="s">
        <v>73</v>
      </c>
      <c r="C10508">
        <v>5</v>
      </c>
      <c r="D10508" t="s">
        <v>105</v>
      </c>
      <c r="E10508">
        <v>27009</v>
      </c>
      <c r="F10508" t="s">
        <v>74</v>
      </c>
      <c r="G10508" t="s">
        <v>57</v>
      </c>
      <c r="H10508" t="s">
        <v>51</v>
      </c>
      <c r="I10508" t="s">
        <v>53</v>
      </c>
      <c r="J10508">
        <v>44</v>
      </c>
      <c r="K10508">
        <v>35.9</v>
      </c>
      <c r="L10508">
        <v>360</v>
      </c>
      <c r="M10508">
        <v>30</v>
      </c>
      <c r="N10508" s="15">
        <v>10000</v>
      </c>
      <c r="O10508" s="15">
        <v>359000</v>
      </c>
    </row>
    <row r="10509" spans="1:15">
      <c r="A10509" s="14">
        <v>44525</v>
      </c>
      <c r="B10509" t="s">
        <v>73</v>
      </c>
      <c r="C10509">
        <v>5</v>
      </c>
      <c r="D10509" t="s">
        <v>105</v>
      </c>
      <c r="E10509">
        <v>27009</v>
      </c>
      <c r="F10509" t="s">
        <v>74</v>
      </c>
      <c r="G10509" t="s">
        <v>57</v>
      </c>
      <c r="H10509" t="s">
        <v>52</v>
      </c>
      <c r="I10509" t="s">
        <v>53</v>
      </c>
      <c r="J10509">
        <v>44</v>
      </c>
      <c r="K10509">
        <v>42.4377</v>
      </c>
      <c r="L10509">
        <v>360</v>
      </c>
      <c r="M10509">
        <v>30</v>
      </c>
      <c r="N10509" s="15">
        <v>10000</v>
      </c>
      <c r="O10509" s="15">
        <v>424377</v>
      </c>
    </row>
    <row r="10510" spans="1:15">
      <c r="A10510" s="14">
        <v>44525</v>
      </c>
      <c r="B10510" t="s">
        <v>73</v>
      </c>
      <c r="C10510">
        <v>5</v>
      </c>
      <c r="D10510" t="s">
        <v>105</v>
      </c>
      <c r="E10510">
        <v>27009</v>
      </c>
      <c r="F10510" t="s">
        <v>74</v>
      </c>
      <c r="G10510" t="s">
        <v>57</v>
      </c>
      <c r="H10510" t="s">
        <v>51</v>
      </c>
      <c r="I10510" t="s">
        <v>53</v>
      </c>
      <c r="J10510">
        <v>44</v>
      </c>
      <c r="K10510">
        <v>35.9</v>
      </c>
      <c r="L10510">
        <v>360</v>
      </c>
      <c r="M10510">
        <v>30</v>
      </c>
      <c r="N10510" s="15">
        <v>7000</v>
      </c>
      <c r="O10510" s="15">
        <v>251300</v>
      </c>
    </row>
    <row r="10511" spans="1:15">
      <c r="A10511" s="14">
        <v>44525</v>
      </c>
      <c r="B10511" t="s">
        <v>73</v>
      </c>
      <c r="C10511">
        <v>5</v>
      </c>
      <c r="D10511" t="s">
        <v>105</v>
      </c>
      <c r="E10511">
        <v>27009</v>
      </c>
      <c r="F10511" t="s">
        <v>74</v>
      </c>
      <c r="G10511" t="s">
        <v>57</v>
      </c>
      <c r="H10511" t="s">
        <v>52</v>
      </c>
      <c r="I10511" t="s">
        <v>53</v>
      </c>
      <c r="J10511">
        <v>44</v>
      </c>
      <c r="K10511">
        <v>42.4377</v>
      </c>
      <c r="L10511">
        <v>360</v>
      </c>
      <c r="M10511">
        <v>30</v>
      </c>
      <c r="N10511" s="15">
        <v>7000</v>
      </c>
      <c r="O10511" s="15">
        <v>297063.90000000002</v>
      </c>
    </row>
    <row r="10512" spans="1:15">
      <c r="A10512" s="14">
        <v>44525</v>
      </c>
      <c r="B10512" t="s">
        <v>73</v>
      </c>
      <c r="C10512">
        <v>5</v>
      </c>
      <c r="D10512" t="s">
        <v>105</v>
      </c>
      <c r="E10512">
        <v>27009</v>
      </c>
      <c r="F10512" t="s">
        <v>74</v>
      </c>
      <c r="G10512" t="s">
        <v>57</v>
      </c>
      <c r="H10512" t="s">
        <v>51</v>
      </c>
      <c r="I10512" t="s">
        <v>53</v>
      </c>
      <c r="J10512">
        <v>44</v>
      </c>
      <c r="K10512">
        <v>36</v>
      </c>
      <c r="L10512">
        <v>360</v>
      </c>
      <c r="M10512">
        <v>30</v>
      </c>
      <c r="N10512" s="15">
        <v>5000</v>
      </c>
      <c r="O10512" s="15">
        <v>180000</v>
      </c>
    </row>
    <row r="10513" spans="1:15">
      <c r="A10513" s="14">
        <v>44525</v>
      </c>
      <c r="B10513" t="s">
        <v>73</v>
      </c>
      <c r="C10513">
        <v>5</v>
      </c>
      <c r="D10513" t="s">
        <v>105</v>
      </c>
      <c r="E10513">
        <v>27009</v>
      </c>
      <c r="F10513" t="s">
        <v>74</v>
      </c>
      <c r="G10513" t="s">
        <v>57</v>
      </c>
      <c r="H10513" t="s">
        <v>52</v>
      </c>
      <c r="I10513" t="s">
        <v>53</v>
      </c>
      <c r="J10513">
        <v>44</v>
      </c>
      <c r="K10513">
        <v>42.576000000000001</v>
      </c>
      <c r="L10513">
        <v>360</v>
      </c>
      <c r="M10513">
        <v>30</v>
      </c>
      <c r="N10513" s="15">
        <v>5000</v>
      </c>
      <c r="O10513" s="15">
        <v>212880</v>
      </c>
    </row>
    <row r="10514" spans="1:15">
      <c r="A10514" s="14">
        <v>44525</v>
      </c>
      <c r="B10514" t="s">
        <v>73</v>
      </c>
      <c r="C10514">
        <v>5</v>
      </c>
      <c r="D10514" t="s">
        <v>105</v>
      </c>
      <c r="E10514">
        <v>27009</v>
      </c>
      <c r="F10514" t="s">
        <v>74</v>
      </c>
      <c r="G10514" t="s">
        <v>57</v>
      </c>
      <c r="H10514" t="s">
        <v>51</v>
      </c>
      <c r="I10514" t="s">
        <v>53</v>
      </c>
      <c r="J10514">
        <v>44</v>
      </c>
      <c r="K10514">
        <v>36</v>
      </c>
      <c r="L10514">
        <v>360</v>
      </c>
      <c r="M10514">
        <v>30</v>
      </c>
      <c r="N10514" s="15">
        <v>7000</v>
      </c>
      <c r="O10514" s="15">
        <v>252000</v>
      </c>
    </row>
    <row r="10515" spans="1:15">
      <c r="A10515" s="14">
        <v>44525</v>
      </c>
      <c r="B10515" t="s">
        <v>73</v>
      </c>
      <c r="C10515">
        <v>5</v>
      </c>
      <c r="D10515" t="s">
        <v>105</v>
      </c>
      <c r="E10515">
        <v>27009</v>
      </c>
      <c r="F10515" t="s">
        <v>74</v>
      </c>
      <c r="G10515" t="s">
        <v>57</v>
      </c>
      <c r="H10515" t="s">
        <v>52</v>
      </c>
      <c r="I10515" t="s">
        <v>53</v>
      </c>
      <c r="J10515">
        <v>44</v>
      </c>
      <c r="K10515">
        <v>42.576000000000001</v>
      </c>
      <c r="L10515">
        <v>360</v>
      </c>
      <c r="M10515">
        <v>30</v>
      </c>
      <c r="N10515" s="15">
        <v>7000</v>
      </c>
      <c r="O10515" s="15">
        <v>298032</v>
      </c>
    </row>
    <row r="10516" spans="1:15">
      <c r="A10516" s="14">
        <v>44525</v>
      </c>
      <c r="B10516" t="s">
        <v>73</v>
      </c>
      <c r="C10516">
        <v>5</v>
      </c>
      <c r="D10516" t="s">
        <v>105</v>
      </c>
      <c r="E10516">
        <v>27009</v>
      </c>
      <c r="F10516" t="s">
        <v>74</v>
      </c>
      <c r="G10516" t="s">
        <v>57</v>
      </c>
      <c r="H10516" t="s">
        <v>51</v>
      </c>
      <c r="I10516" t="s">
        <v>53</v>
      </c>
      <c r="J10516">
        <v>44</v>
      </c>
      <c r="K10516">
        <v>36</v>
      </c>
      <c r="L10516">
        <v>360</v>
      </c>
      <c r="M10516">
        <v>30</v>
      </c>
      <c r="N10516" s="15">
        <v>7000</v>
      </c>
      <c r="O10516" s="15">
        <v>252000</v>
      </c>
    </row>
    <row r="10517" spans="1:15">
      <c r="A10517" s="14">
        <v>44525</v>
      </c>
      <c r="B10517" t="s">
        <v>73</v>
      </c>
      <c r="C10517">
        <v>5</v>
      </c>
      <c r="D10517" t="s">
        <v>105</v>
      </c>
      <c r="E10517">
        <v>27009</v>
      </c>
      <c r="F10517" t="s">
        <v>74</v>
      </c>
      <c r="G10517" t="s">
        <v>57</v>
      </c>
      <c r="H10517" t="s">
        <v>52</v>
      </c>
      <c r="I10517" t="s">
        <v>53</v>
      </c>
      <c r="J10517">
        <v>44</v>
      </c>
      <c r="K10517">
        <v>42.576000000000001</v>
      </c>
      <c r="L10517">
        <v>360</v>
      </c>
      <c r="M10517">
        <v>30</v>
      </c>
      <c r="N10517" s="15">
        <v>7000</v>
      </c>
      <c r="O10517" s="15">
        <v>298032</v>
      </c>
    </row>
    <row r="10518" spans="1:15">
      <c r="A10518" s="14">
        <v>44525</v>
      </c>
      <c r="B10518" t="s">
        <v>73</v>
      </c>
      <c r="C10518">
        <v>6</v>
      </c>
      <c r="D10518" t="s">
        <v>105</v>
      </c>
      <c r="E10518">
        <v>27009</v>
      </c>
      <c r="F10518" t="s">
        <v>74</v>
      </c>
      <c r="G10518" t="s">
        <v>57</v>
      </c>
      <c r="H10518" t="s">
        <v>51</v>
      </c>
      <c r="I10518" t="s">
        <v>53</v>
      </c>
      <c r="J10518">
        <v>44</v>
      </c>
      <c r="K10518">
        <v>30</v>
      </c>
      <c r="L10518">
        <v>540</v>
      </c>
      <c r="M10518">
        <v>30</v>
      </c>
      <c r="N10518" s="15">
        <v>7000</v>
      </c>
      <c r="O10518" s="15">
        <v>210000</v>
      </c>
    </row>
    <row r="10519" spans="1:15">
      <c r="A10519" s="14">
        <v>44525</v>
      </c>
      <c r="B10519" t="s">
        <v>73</v>
      </c>
      <c r="C10519">
        <v>6</v>
      </c>
      <c r="D10519" t="s">
        <v>105</v>
      </c>
      <c r="E10519">
        <v>27009</v>
      </c>
      <c r="F10519" t="s">
        <v>74</v>
      </c>
      <c r="G10519" t="s">
        <v>57</v>
      </c>
      <c r="H10519" t="s">
        <v>52</v>
      </c>
      <c r="I10519" t="s">
        <v>53</v>
      </c>
      <c r="J10519">
        <v>44</v>
      </c>
      <c r="K10519">
        <v>34.488799999999998</v>
      </c>
      <c r="L10519">
        <v>540</v>
      </c>
      <c r="M10519">
        <v>30</v>
      </c>
      <c r="N10519" s="15">
        <v>7000</v>
      </c>
      <c r="O10519" s="15">
        <v>241421.6</v>
      </c>
    </row>
    <row r="10520" spans="1:15">
      <c r="A10520" s="14">
        <v>44525</v>
      </c>
      <c r="B10520" t="s">
        <v>73</v>
      </c>
      <c r="C10520">
        <v>5</v>
      </c>
      <c r="D10520" t="s">
        <v>105</v>
      </c>
      <c r="E10520">
        <v>27009</v>
      </c>
      <c r="F10520" t="s">
        <v>74</v>
      </c>
      <c r="G10520" t="s">
        <v>57</v>
      </c>
      <c r="H10520" t="s">
        <v>51</v>
      </c>
      <c r="I10520" t="s">
        <v>53</v>
      </c>
      <c r="J10520">
        <v>44</v>
      </c>
      <c r="K10520">
        <v>35.9</v>
      </c>
      <c r="L10520">
        <v>360</v>
      </c>
      <c r="M10520">
        <v>30</v>
      </c>
      <c r="N10520" s="15">
        <v>5000</v>
      </c>
      <c r="O10520" s="15">
        <v>179500</v>
      </c>
    </row>
    <row r="10521" spans="1:15">
      <c r="A10521" s="14">
        <v>44525</v>
      </c>
      <c r="B10521" t="s">
        <v>73</v>
      </c>
      <c r="C10521">
        <v>5</v>
      </c>
      <c r="D10521" t="s">
        <v>105</v>
      </c>
      <c r="E10521">
        <v>27009</v>
      </c>
      <c r="F10521" t="s">
        <v>74</v>
      </c>
      <c r="G10521" t="s">
        <v>57</v>
      </c>
      <c r="H10521" t="s">
        <v>52</v>
      </c>
      <c r="I10521" t="s">
        <v>53</v>
      </c>
      <c r="J10521">
        <v>44</v>
      </c>
      <c r="K10521">
        <v>42.4377</v>
      </c>
      <c r="L10521">
        <v>360</v>
      </c>
      <c r="M10521">
        <v>30</v>
      </c>
      <c r="N10521" s="15">
        <v>5000</v>
      </c>
      <c r="O10521" s="15">
        <v>212188.5</v>
      </c>
    </row>
    <row r="10522" spans="1:15">
      <c r="A10522" s="14">
        <v>44525</v>
      </c>
      <c r="B10522" t="s">
        <v>73</v>
      </c>
      <c r="C10522">
        <v>5</v>
      </c>
      <c r="D10522" t="s">
        <v>105</v>
      </c>
      <c r="E10522">
        <v>27009</v>
      </c>
      <c r="F10522" t="s">
        <v>74</v>
      </c>
      <c r="G10522" t="s">
        <v>57</v>
      </c>
      <c r="H10522" t="s">
        <v>51</v>
      </c>
      <c r="I10522" t="s">
        <v>53</v>
      </c>
      <c r="J10522">
        <v>44</v>
      </c>
      <c r="K10522">
        <v>36</v>
      </c>
      <c r="L10522">
        <v>360</v>
      </c>
      <c r="M10522">
        <v>30</v>
      </c>
      <c r="N10522" s="15">
        <v>5000</v>
      </c>
      <c r="O10522" s="15">
        <v>180000</v>
      </c>
    </row>
    <row r="10523" spans="1:15">
      <c r="A10523" s="14">
        <v>44525</v>
      </c>
      <c r="B10523" t="s">
        <v>73</v>
      </c>
      <c r="C10523">
        <v>5</v>
      </c>
      <c r="D10523" t="s">
        <v>105</v>
      </c>
      <c r="E10523">
        <v>27009</v>
      </c>
      <c r="F10523" t="s">
        <v>74</v>
      </c>
      <c r="G10523" t="s">
        <v>57</v>
      </c>
      <c r="H10523" t="s">
        <v>52</v>
      </c>
      <c r="I10523" t="s">
        <v>53</v>
      </c>
      <c r="J10523">
        <v>44</v>
      </c>
      <c r="K10523">
        <v>42.576000000000001</v>
      </c>
      <c r="L10523">
        <v>360</v>
      </c>
      <c r="M10523">
        <v>30</v>
      </c>
      <c r="N10523" s="15">
        <v>5000</v>
      </c>
      <c r="O10523" s="15">
        <v>212880</v>
      </c>
    </row>
    <row r="10524" spans="1:15">
      <c r="A10524" s="14">
        <v>44525</v>
      </c>
      <c r="B10524" t="s">
        <v>73</v>
      </c>
      <c r="C10524">
        <v>5</v>
      </c>
      <c r="D10524" t="s">
        <v>105</v>
      </c>
      <c r="E10524">
        <v>27009</v>
      </c>
      <c r="F10524" t="s">
        <v>74</v>
      </c>
      <c r="G10524" t="s">
        <v>57</v>
      </c>
      <c r="H10524" t="s">
        <v>51</v>
      </c>
      <c r="I10524" t="s">
        <v>53</v>
      </c>
      <c r="J10524">
        <v>44</v>
      </c>
      <c r="K10524">
        <v>35.9</v>
      </c>
      <c r="L10524">
        <v>360</v>
      </c>
      <c r="M10524">
        <v>30</v>
      </c>
      <c r="N10524" s="15">
        <v>5000</v>
      </c>
      <c r="O10524" s="15">
        <v>179500</v>
      </c>
    </row>
    <row r="10525" spans="1:15">
      <c r="A10525" s="14">
        <v>44525</v>
      </c>
      <c r="B10525" t="s">
        <v>73</v>
      </c>
      <c r="C10525">
        <v>5</v>
      </c>
      <c r="D10525" t="s">
        <v>105</v>
      </c>
      <c r="E10525">
        <v>27009</v>
      </c>
      <c r="F10525" t="s">
        <v>74</v>
      </c>
      <c r="G10525" t="s">
        <v>57</v>
      </c>
      <c r="H10525" t="s">
        <v>52</v>
      </c>
      <c r="I10525" t="s">
        <v>53</v>
      </c>
      <c r="J10525">
        <v>44</v>
      </c>
      <c r="K10525">
        <v>42.4377</v>
      </c>
      <c r="L10525">
        <v>360</v>
      </c>
      <c r="M10525">
        <v>30</v>
      </c>
      <c r="N10525" s="15">
        <v>5000</v>
      </c>
      <c r="O10525" s="15">
        <v>212188.5</v>
      </c>
    </row>
    <row r="10526" spans="1:15">
      <c r="A10526" s="14">
        <v>44525</v>
      </c>
      <c r="B10526" t="s">
        <v>73</v>
      </c>
      <c r="C10526">
        <v>6</v>
      </c>
      <c r="D10526" t="s">
        <v>105</v>
      </c>
      <c r="E10526">
        <v>27012</v>
      </c>
      <c r="F10526" t="s">
        <v>74</v>
      </c>
      <c r="G10526" t="s">
        <v>57</v>
      </c>
      <c r="H10526" t="s">
        <v>51</v>
      </c>
      <c r="I10526" t="s">
        <v>53</v>
      </c>
      <c r="J10526">
        <v>44</v>
      </c>
      <c r="K10526">
        <v>30</v>
      </c>
      <c r="L10526">
        <v>540</v>
      </c>
      <c r="M10526">
        <v>30</v>
      </c>
      <c r="N10526" s="15">
        <v>2000</v>
      </c>
      <c r="O10526" s="15">
        <v>60000</v>
      </c>
    </row>
    <row r="10527" spans="1:15">
      <c r="A10527" s="14">
        <v>44525</v>
      </c>
      <c r="B10527" t="s">
        <v>73</v>
      </c>
      <c r="C10527">
        <v>6</v>
      </c>
      <c r="D10527" t="s">
        <v>105</v>
      </c>
      <c r="E10527">
        <v>27012</v>
      </c>
      <c r="F10527" t="s">
        <v>74</v>
      </c>
      <c r="G10527" t="s">
        <v>57</v>
      </c>
      <c r="H10527" t="s">
        <v>52</v>
      </c>
      <c r="I10527" t="s">
        <v>53</v>
      </c>
      <c r="J10527">
        <v>44</v>
      </c>
      <c r="K10527">
        <v>34.488799999999998</v>
      </c>
      <c r="L10527">
        <v>540</v>
      </c>
      <c r="M10527">
        <v>30</v>
      </c>
      <c r="N10527" s="15">
        <v>2000</v>
      </c>
      <c r="O10527" s="15">
        <v>68977.600000000006</v>
      </c>
    </row>
    <row r="10528" spans="1:15">
      <c r="A10528" s="14">
        <v>44525</v>
      </c>
      <c r="B10528" t="s">
        <v>75</v>
      </c>
      <c r="C10528">
        <v>8</v>
      </c>
      <c r="D10528" t="s">
        <v>111</v>
      </c>
      <c r="E10528">
        <v>74002</v>
      </c>
      <c r="F10528" t="s">
        <v>76</v>
      </c>
      <c r="G10528" t="s">
        <v>77</v>
      </c>
      <c r="H10528" t="s">
        <v>51</v>
      </c>
      <c r="I10528" t="s">
        <v>92</v>
      </c>
      <c r="J10528">
        <v>44</v>
      </c>
      <c r="K10528">
        <v>23</v>
      </c>
      <c r="L10528">
        <v>1800</v>
      </c>
      <c r="M10528">
        <v>30</v>
      </c>
      <c r="N10528" s="15">
        <v>10000</v>
      </c>
      <c r="O10528" s="15">
        <v>230000</v>
      </c>
    </row>
    <row r="10529" spans="1:15">
      <c r="A10529" s="14">
        <v>44525</v>
      </c>
      <c r="B10529" t="s">
        <v>75</v>
      </c>
      <c r="C10529">
        <v>8</v>
      </c>
      <c r="D10529" t="s">
        <v>111</v>
      </c>
      <c r="E10529">
        <v>74002</v>
      </c>
      <c r="F10529" t="s">
        <v>76</v>
      </c>
      <c r="G10529" t="s">
        <v>77</v>
      </c>
      <c r="H10529" t="s">
        <v>52</v>
      </c>
      <c r="I10529" t="s">
        <v>92</v>
      </c>
      <c r="J10529">
        <v>44</v>
      </c>
      <c r="K10529">
        <v>25.586400000000001</v>
      </c>
      <c r="L10529">
        <v>1800</v>
      </c>
      <c r="M10529">
        <v>30</v>
      </c>
      <c r="N10529" s="15">
        <v>10000</v>
      </c>
      <c r="O10529" s="15">
        <v>255864</v>
      </c>
    </row>
    <row r="10530" spans="1:15">
      <c r="A10530" s="14">
        <v>44525</v>
      </c>
      <c r="B10530" t="s">
        <v>75</v>
      </c>
      <c r="C10530">
        <v>8</v>
      </c>
      <c r="D10530" t="s">
        <v>111</v>
      </c>
      <c r="E10530">
        <v>74002</v>
      </c>
      <c r="F10530" t="s">
        <v>76</v>
      </c>
      <c r="G10530" t="s">
        <v>77</v>
      </c>
      <c r="H10530" t="s">
        <v>51</v>
      </c>
      <c r="I10530" t="s">
        <v>92</v>
      </c>
      <c r="J10530">
        <v>44</v>
      </c>
      <c r="K10530">
        <v>23</v>
      </c>
      <c r="L10530">
        <v>1800</v>
      </c>
      <c r="M10530">
        <v>30</v>
      </c>
      <c r="N10530" s="15">
        <v>1400</v>
      </c>
      <c r="O10530" s="15">
        <v>32200</v>
      </c>
    </row>
    <row r="10531" spans="1:15">
      <c r="A10531" s="14">
        <v>44525</v>
      </c>
      <c r="B10531" t="s">
        <v>75</v>
      </c>
      <c r="C10531">
        <v>8</v>
      </c>
      <c r="D10531" t="s">
        <v>111</v>
      </c>
      <c r="E10531">
        <v>74002</v>
      </c>
      <c r="F10531" t="s">
        <v>76</v>
      </c>
      <c r="G10531" t="s">
        <v>77</v>
      </c>
      <c r="H10531" t="s">
        <v>52</v>
      </c>
      <c r="I10531" t="s">
        <v>92</v>
      </c>
      <c r="J10531">
        <v>44</v>
      </c>
      <c r="K10531">
        <v>25.586400000000001</v>
      </c>
      <c r="L10531">
        <v>1800</v>
      </c>
      <c r="M10531">
        <v>30</v>
      </c>
      <c r="N10531" s="15">
        <v>1400</v>
      </c>
      <c r="O10531" s="15">
        <v>35820.959999999999</v>
      </c>
    </row>
    <row r="10532" spans="1:15">
      <c r="A10532" s="14">
        <v>44525</v>
      </c>
      <c r="B10532" t="s">
        <v>75</v>
      </c>
      <c r="C10532">
        <v>8</v>
      </c>
      <c r="D10532" t="s">
        <v>111</v>
      </c>
      <c r="E10532">
        <v>74002</v>
      </c>
      <c r="F10532" t="s">
        <v>76</v>
      </c>
      <c r="G10532" t="s">
        <v>77</v>
      </c>
      <c r="H10532" t="s">
        <v>51</v>
      </c>
      <c r="I10532" t="s">
        <v>92</v>
      </c>
      <c r="J10532">
        <v>44</v>
      </c>
      <c r="K10532">
        <v>23</v>
      </c>
      <c r="L10532">
        <v>1800</v>
      </c>
      <c r="M10532">
        <v>30</v>
      </c>
      <c r="N10532" s="15">
        <v>10000</v>
      </c>
      <c r="O10532" s="15">
        <v>230000</v>
      </c>
    </row>
    <row r="10533" spans="1:15">
      <c r="A10533" s="14">
        <v>44525</v>
      </c>
      <c r="B10533" t="s">
        <v>75</v>
      </c>
      <c r="C10533">
        <v>8</v>
      </c>
      <c r="D10533" t="s">
        <v>111</v>
      </c>
      <c r="E10533">
        <v>74002</v>
      </c>
      <c r="F10533" t="s">
        <v>76</v>
      </c>
      <c r="G10533" t="s">
        <v>77</v>
      </c>
      <c r="H10533" t="s">
        <v>52</v>
      </c>
      <c r="I10533" t="s">
        <v>92</v>
      </c>
      <c r="J10533">
        <v>44</v>
      </c>
      <c r="K10533">
        <v>25.586400000000001</v>
      </c>
      <c r="L10533">
        <v>1800</v>
      </c>
      <c r="M10533">
        <v>30</v>
      </c>
      <c r="N10533" s="15">
        <v>10000</v>
      </c>
      <c r="O10533" s="15">
        <v>255864</v>
      </c>
    </row>
    <row r="10534" spans="1:15">
      <c r="A10534" s="14">
        <v>44525</v>
      </c>
      <c r="B10534" t="s">
        <v>73</v>
      </c>
      <c r="C10534">
        <v>7</v>
      </c>
      <c r="D10534" t="s">
        <v>111</v>
      </c>
      <c r="E10534">
        <v>74002</v>
      </c>
      <c r="F10534" t="s">
        <v>74</v>
      </c>
      <c r="G10534" t="s">
        <v>57</v>
      </c>
      <c r="H10534" t="s">
        <v>51</v>
      </c>
      <c r="I10534" t="s">
        <v>53</v>
      </c>
      <c r="J10534">
        <v>44</v>
      </c>
      <c r="K10534">
        <v>19</v>
      </c>
      <c r="L10534">
        <v>1080</v>
      </c>
      <c r="M10534">
        <v>30</v>
      </c>
      <c r="N10534" s="15">
        <v>22000</v>
      </c>
      <c r="O10534" s="15">
        <v>418000</v>
      </c>
    </row>
    <row r="10535" spans="1:15">
      <c r="A10535" s="14">
        <v>44525</v>
      </c>
      <c r="B10535" t="s">
        <v>73</v>
      </c>
      <c r="C10535">
        <v>7</v>
      </c>
      <c r="D10535" t="s">
        <v>111</v>
      </c>
      <c r="E10535">
        <v>74002</v>
      </c>
      <c r="F10535" t="s">
        <v>74</v>
      </c>
      <c r="G10535" t="s">
        <v>57</v>
      </c>
      <c r="H10535" t="s">
        <v>52</v>
      </c>
      <c r="I10535" t="s">
        <v>53</v>
      </c>
      <c r="J10535">
        <v>44</v>
      </c>
      <c r="K10535">
        <v>20.745200000000001</v>
      </c>
      <c r="L10535">
        <v>1080</v>
      </c>
      <c r="M10535">
        <v>30</v>
      </c>
      <c r="N10535" s="15">
        <v>22000</v>
      </c>
      <c r="O10535" s="15">
        <v>456394.4</v>
      </c>
    </row>
    <row r="10536" spans="1:15">
      <c r="A10536" s="14">
        <v>44525</v>
      </c>
      <c r="B10536" t="s">
        <v>73</v>
      </c>
      <c r="C10536">
        <v>6</v>
      </c>
      <c r="D10536" t="s">
        <v>111</v>
      </c>
      <c r="E10536">
        <v>74002</v>
      </c>
      <c r="F10536" t="s">
        <v>74</v>
      </c>
      <c r="G10536" t="s">
        <v>57</v>
      </c>
      <c r="H10536" t="s">
        <v>51</v>
      </c>
      <c r="I10536" t="s">
        <v>53</v>
      </c>
      <c r="J10536">
        <v>44</v>
      </c>
      <c r="K10536">
        <v>21</v>
      </c>
      <c r="L10536">
        <v>720</v>
      </c>
      <c r="M10536">
        <v>30</v>
      </c>
      <c r="N10536" s="15">
        <v>12000</v>
      </c>
      <c r="O10536" s="15">
        <v>252000</v>
      </c>
    </row>
    <row r="10537" spans="1:15">
      <c r="A10537" s="14">
        <v>44525</v>
      </c>
      <c r="B10537" t="s">
        <v>73</v>
      </c>
      <c r="C10537">
        <v>6</v>
      </c>
      <c r="D10537" t="s">
        <v>111</v>
      </c>
      <c r="E10537">
        <v>74002</v>
      </c>
      <c r="F10537" t="s">
        <v>74</v>
      </c>
      <c r="G10537" t="s">
        <v>57</v>
      </c>
      <c r="H10537" t="s">
        <v>52</v>
      </c>
      <c r="I10537" t="s">
        <v>53</v>
      </c>
      <c r="J10537">
        <v>44</v>
      </c>
      <c r="K10537">
        <v>23.143999999999998</v>
      </c>
      <c r="L10537">
        <v>720</v>
      </c>
      <c r="M10537">
        <v>30</v>
      </c>
      <c r="N10537" s="15">
        <v>12000</v>
      </c>
      <c r="O10537" s="15">
        <v>277728</v>
      </c>
    </row>
    <row r="10538" spans="1:15">
      <c r="A10538" s="14">
        <v>44525</v>
      </c>
      <c r="B10538" t="s">
        <v>73</v>
      </c>
      <c r="C10538">
        <v>7</v>
      </c>
      <c r="D10538" t="s">
        <v>111</v>
      </c>
      <c r="E10538">
        <v>74002</v>
      </c>
      <c r="F10538" t="s">
        <v>74</v>
      </c>
      <c r="G10538" t="s">
        <v>57</v>
      </c>
      <c r="H10538" t="s">
        <v>51</v>
      </c>
      <c r="I10538" t="s">
        <v>53</v>
      </c>
      <c r="J10538">
        <v>44</v>
      </c>
      <c r="K10538">
        <v>28.975000000000001</v>
      </c>
      <c r="L10538">
        <v>1080</v>
      </c>
      <c r="M10538">
        <v>30</v>
      </c>
      <c r="N10538" s="15">
        <v>35000</v>
      </c>
      <c r="O10538" s="15">
        <v>1014125</v>
      </c>
    </row>
    <row r="10539" spans="1:15">
      <c r="A10539" s="14">
        <v>44525</v>
      </c>
      <c r="B10539" t="s">
        <v>73</v>
      </c>
      <c r="C10539">
        <v>7</v>
      </c>
      <c r="D10539" t="s">
        <v>111</v>
      </c>
      <c r="E10539">
        <v>74002</v>
      </c>
      <c r="F10539" t="s">
        <v>74</v>
      </c>
      <c r="G10539" t="s">
        <v>57</v>
      </c>
      <c r="H10539" t="s">
        <v>52</v>
      </c>
      <c r="I10539" t="s">
        <v>53</v>
      </c>
      <c r="J10539">
        <v>44</v>
      </c>
      <c r="K10539">
        <v>33.150100000000002</v>
      </c>
      <c r="L10539">
        <v>1080</v>
      </c>
      <c r="M10539">
        <v>30</v>
      </c>
      <c r="N10539" s="15">
        <v>35000</v>
      </c>
      <c r="O10539" s="15">
        <v>1160253.5</v>
      </c>
    </row>
    <row r="10540" spans="1:15">
      <c r="A10540" s="14">
        <v>44525</v>
      </c>
      <c r="B10540" t="s">
        <v>73</v>
      </c>
      <c r="C10540">
        <v>7</v>
      </c>
      <c r="D10540" t="s">
        <v>111</v>
      </c>
      <c r="E10540">
        <v>74002</v>
      </c>
      <c r="F10540" t="s">
        <v>74</v>
      </c>
      <c r="G10540" t="s">
        <v>57</v>
      </c>
      <c r="H10540" t="s">
        <v>51</v>
      </c>
      <c r="I10540" t="s">
        <v>53</v>
      </c>
      <c r="J10540">
        <v>44</v>
      </c>
      <c r="K10540">
        <v>21</v>
      </c>
      <c r="L10540">
        <v>1080</v>
      </c>
      <c r="M10540">
        <v>30</v>
      </c>
      <c r="N10540" s="15">
        <v>20500</v>
      </c>
      <c r="O10540" s="15">
        <v>430500</v>
      </c>
    </row>
    <row r="10541" spans="1:15">
      <c r="A10541" s="14">
        <v>44525</v>
      </c>
      <c r="B10541" t="s">
        <v>73</v>
      </c>
      <c r="C10541">
        <v>7</v>
      </c>
      <c r="D10541" t="s">
        <v>111</v>
      </c>
      <c r="E10541">
        <v>74002</v>
      </c>
      <c r="F10541" t="s">
        <v>74</v>
      </c>
      <c r="G10541" t="s">
        <v>57</v>
      </c>
      <c r="H10541" t="s">
        <v>52</v>
      </c>
      <c r="I10541" t="s">
        <v>53</v>
      </c>
      <c r="J10541">
        <v>44</v>
      </c>
      <c r="K10541">
        <v>23.143999999999998</v>
      </c>
      <c r="L10541">
        <v>1080</v>
      </c>
      <c r="M10541">
        <v>30</v>
      </c>
      <c r="N10541" s="15">
        <v>20500</v>
      </c>
      <c r="O10541" s="15">
        <v>474452</v>
      </c>
    </row>
    <row r="10542" spans="1:15">
      <c r="A10542" s="14">
        <v>44525</v>
      </c>
      <c r="B10542" t="s">
        <v>73</v>
      </c>
      <c r="C10542">
        <v>8</v>
      </c>
      <c r="D10542" t="s">
        <v>111</v>
      </c>
      <c r="E10542">
        <v>74002</v>
      </c>
      <c r="F10542" t="s">
        <v>74</v>
      </c>
      <c r="G10542" t="s">
        <v>57</v>
      </c>
      <c r="H10542" t="s">
        <v>51</v>
      </c>
      <c r="I10542" t="s">
        <v>53</v>
      </c>
      <c r="J10542">
        <v>44</v>
      </c>
      <c r="K10542">
        <v>26.975000000000001</v>
      </c>
      <c r="L10542">
        <v>1440</v>
      </c>
      <c r="M10542">
        <v>30</v>
      </c>
      <c r="N10542" s="15">
        <v>36000</v>
      </c>
      <c r="O10542" s="15">
        <v>971100</v>
      </c>
    </row>
    <row r="10543" spans="1:15">
      <c r="A10543" s="14">
        <v>44525</v>
      </c>
      <c r="B10543" t="s">
        <v>73</v>
      </c>
      <c r="C10543">
        <v>8</v>
      </c>
      <c r="D10543" t="s">
        <v>111</v>
      </c>
      <c r="E10543">
        <v>74002</v>
      </c>
      <c r="F10543" t="s">
        <v>74</v>
      </c>
      <c r="G10543" t="s">
        <v>57</v>
      </c>
      <c r="H10543" t="s">
        <v>52</v>
      </c>
      <c r="I10543" t="s">
        <v>53</v>
      </c>
      <c r="J10543">
        <v>44</v>
      </c>
      <c r="K10543">
        <v>30.5731</v>
      </c>
      <c r="L10543">
        <v>1440</v>
      </c>
      <c r="M10543">
        <v>30</v>
      </c>
      <c r="N10543" s="15">
        <v>36000</v>
      </c>
      <c r="O10543" s="15">
        <v>1100631.6000000001</v>
      </c>
    </row>
    <row r="10544" spans="1:15">
      <c r="A10544" s="14">
        <v>44525</v>
      </c>
      <c r="B10544" t="s">
        <v>73</v>
      </c>
      <c r="C10544">
        <v>8</v>
      </c>
      <c r="D10544" t="s">
        <v>111</v>
      </c>
      <c r="E10544">
        <v>74002</v>
      </c>
      <c r="F10544" t="s">
        <v>74</v>
      </c>
      <c r="G10544" t="s">
        <v>57</v>
      </c>
      <c r="H10544" t="s">
        <v>51</v>
      </c>
      <c r="I10544" t="s">
        <v>53</v>
      </c>
      <c r="J10544">
        <v>44</v>
      </c>
      <c r="K10544">
        <v>21</v>
      </c>
      <c r="L10544">
        <v>1800</v>
      </c>
      <c r="M10544">
        <v>30</v>
      </c>
      <c r="N10544" s="15">
        <v>32000</v>
      </c>
      <c r="O10544" s="15">
        <v>672000</v>
      </c>
    </row>
    <row r="10545" spans="1:15">
      <c r="A10545" s="14">
        <v>44525</v>
      </c>
      <c r="B10545" t="s">
        <v>73</v>
      </c>
      <c r="C10545">
        <v>8</v>
      </c>
      <c r="D10545" t="s">
        <v>111</v>
      </c>
      <c r="E10545">
        <v>74002</v>
      </c>
      <c r="F10545" t="s">
        <v>74</v>
      </c>
      <c r="G10545" t="s">
        <v>57</v>
      </c>
      <c r="H10545" t="s">
        <v>52</v>
      </c>
      <c r="I10545" t="s">
        <v>53</v>
      </c>
      <c r="J10545">
        <v>44</v>
      </c>
      <c r="K10545">
        <v>23.143999999999998</v>
      </c>
      <c r="L10545">
        <v>1800</v>
      </c>
      <c r="M10545">
        <v>30</v>
      </c>
      <c r="N10545" s="15">
        <v>32000</v>
      </c>
      <c r="O10545" s="15">
        <v>740608</v>
      </c>
    </row>
    <row r="10546" spans="1:15">
      <c r="A10546" s="14">
        <v>44525</v>
      </c>
      <c r="B10546" t="s">
        <v>73</v>
      </c>
      <c r="C10546">
        <v>6</v>
      </c>
      <c r="D10546" t="s">
        <v>111</v>
      </c>
      <c r="E10546">
        <v>74002</v>
      </c>
      <c r="F10546" t="s">
        <v>74</v>
      </c>
      <c r="G10546" t="s">
        <v>57</v>
      </c>
      <c r="H10546" t="s">
        <v>51</v>
      </c>
      <c r="I10546" t="s">
        <v>53</v>
      </c>
      <c r="J10546">
        <v>44</v>
      </c>
      <c r="K10546">
        <v>19</v>
      </c>
      <c r="L10546">
        <v>720</v>
      </c>
      <c r="M10546">
        <v>30</v>
      </c>
      <c r="N10546" s="15">
        <v>44000</v>
      </c>
      <c r="O10546" s="15">
        <v>836000</v>
      </c>
    </row>
    <row r="10547" spans="1:15">
      <c r="A10547" s="14">
        <v>44525</v>
      </c>
      <c r="B10547" t="s">
        <v>73</v>
      </c>
      <c r="C10547">
        <v>6</v>
      </c>
      <c r="D10547" t="s">
        <v>111</v>
      </c>
      <c r="E10547">
        <v>74002</v>
      </c>
      <c r="F10547" t="s">
        <v>74</v>
      </c>
      <c r="G10547" t="s">
        <v>57</v>
      </c>
      <c r="H10547" t="s">
        <v>52</v>
      </c>
      <c r="I10547" t="s">
        <v>53</v>
      </c>
      <c r="J10547">
        <v>44</v>
      </c>
      <c r="K10547">
        <v>20.745200000000001</v>
      </c>
      <c r="L10547">
        <v>720</v>
      </c>
      <c r="M10547">
        <v>30</v>
      </c>
      <c r="N10547" s="15">
        <v>44000</v>
      </c>
      <c r="O10547" s="15">
        <v>912788.8</v>
      </c>
    </row>
    <row r="10548" spans="1:15">
      <c r="A10548" s="14">
        <v>44525</v>
      </c>
      <c r="B10548" t="s">
        <v>73</v>
      </c>
      <c r="C10548">
        <v>6</v>
      </c>
      <c r="D10548" t="s">
        <v>111</v>
      </c>
      <c r="E10548">
        <v>74002</v>
      </c>
      <c r="F10548" t="s">
        <v>74</v>
      </c>
      <c r="G10548" t="s">
        <v>57</v>
      </c>
      <c r="H10548" t="s">
        <v>51</v>
      </c>
      <c r="I10548" t="s">
        <v>53</v>
      </c>
      <c r="J10548">
        <v>44</v>
      </c>
      <c r="K10548">
        <v>30</v>
      </c>
      <c r="L10548">
        <v>420</v>
      </c>
      <c r="M10548">
        <v>30</v>
      </c>
      <c r="N10548" s="15">
        <v>6000</v>
      </c>
      <c r="O10548" s="15">
        <v>180000</v>
      </c>
    </row>
    <row r="10549" spans="1:15">
      <c r="A10549" s="14">
        <v>44525</v>
      </c>
      <c r="B10549" t="s">
        <v>73</v>
      </c>
      <c r="C10549">
        <v>6</v>
      </c>
      <c r="D10549" t="s">
        <v>111</v>
      </c>
      <c r="E10549">
        <v>74002</v>
      </c>
      <c r="F10549" t="s">
        <v>74</v>
      </c>
      <c r="G10549" t="s">
        <v>57</v>
      </c>
      <c r="H10549" t="s">
        <v>52</v>
      </c>
      <c r="I10549" t="s">
        <v>53</v>
      </c>
      <c r="J10549">
        <v>44</v>
      </c>
      <c r="K10549">
        <v>34.488799999999998</v>
      </c>
      <c r="L10549">
        <v>420</v>
      </c>
      <c r="M10549">
        <v>30</v>
      </c>
      <c r="N10549" s="15">
        <v>6000</v>
      </c>
      <c r="O10549" s="15">
        <v>206932.8</v>
      </c>
    </row>
    <row r="10550" spans="1:15">
      <c r="A10550" s="14">
        <v>44525</v>
      </c>
      <c r="B10550" t="s">
        <v>73</v>
      </c>
      <c r="C10550">
        <v>8</v>
      </c>
      <c r="D10550" t="s">
        <v>111</v>
      </c>
      <c r="E10550">
        <v>74002</v>
      </c>
      <c r="F10550" t="s">
        <v>74</v>
      </c>
      <c r="G10550" t="s">
        <v>57</v>
      </c>
      <c r="H10550" t="s">
        <v>51</v>
      </c>
      <c r="I10550" t="s">
        <v>53</v>
      </c>
      <c r="J10550">
        <v>44</v>
      </c>
      <c r="K10550">
        <v>21</v>
      </c>
      <c r="L10550">
        <v>1440</v>
      </c>
      <c r="M10550">
        <v>30</v>
      </c>
      <c r="N10550" s="15">
        <v>30000</v>
      </c>
      <c r="O10550" s="15">
        <v>630000</v>
      </c>
    </row>
    <row r="10551" spans="1:15">
      <c r="A10551" s="14">
        <v>44525</v>
      </c>
      <c r="B10551" t="s">
        <v>73</v>
      </c>
      <c r="C10551">
        <v>8</v>
      </c>
      <c r="D10551" t="s">
        <v>111</v>
      </c>
      <c r="E10551">
        <v>74002</v>
      </c>
      <c r="F10551" t="s">
        <v>74</v>
      </c>
      <c r="G10551" t="s">
        <v>57</v>
      </c>
      <c r="H10551" t="s">
        <v>52</v>
      </c>
      <c r="I10551" t="s">
        <v>53</v>
      </c>
      <c r="J10551">
        <v>44</v>
      </c>
      <c r="K10551">
        <v>23.143999999999998</v>
      </c>
      <c r="L10551">
        <v>1440</v>
      </c>
      <c r="M10551">
        <v>30</v>
      </c>
      <c r="N10551" s="15">
        <v>30000</v>
      </c>
      <c r="O10551" s="15">
        <v>694320</v>
      </c>
    </row>
    <row r="10552" spans="1:15">
      <c r="A10552" s="14">
        <v>44525</v>
      </c>
      <c r="B10552" t="s">
        <v>73</v>
      </c>
      <c r="C10552">
        <v>5</v>
      </c>
      <c r="D10552" t="s">
        <v>111</v>
      </c>
      <c r="E10552">
        <v>74002</v>
      </c>
      <c r="F10552" t="s">
        <v>74</v>
      </c>
      <c r="G10552" t="s">
        <v>57</v>
      </c>
      <c r="H10552" t="s">
        <v>51</v>
      </c>
      <c r="I10552" t="s">
        <v>53</v>
      </c>
      <c r="J10552">
        <v>44</v>
      </c>
      <c r="K10552">
        <v>30</v>
      </c>
      <c r="L10552">
        <v>360</v>
      </c>
      <c r="M10552">
        <v>30</v>
      </c>
      <c r="N10552" s="15">
        <v>7000</v>
      </c>
      <c r="O10552" s="15">
        <v>210000</v>
      </c>
    </row>
    <row r="10553" spans="1:15">
      <c r="A10553" s="14">
        <v>44525</v>
      </c>
      <c r="B10553" t="s">
        <v>73</v>
      </c>
      <c r="C10553">
        <v>5</v>
      </c>
      <c r="D10553" t="s">
        <v>111</v>
      </c>
      <c r="E10553">
        <v>74002</v>
      </c>
      <c r="F10553" t="s">
        <v>74</v>
      </c>
      <c r="G10553" t="s">
        <v>57</v>
      </c>
      <c r="H10553" t="s">
        <v>52</v>
      </c>
      <c r="I10553" t="s">
        <v>53</v>
      </c>
      <c r="J10553">
        <v>44</v>
      </c>
      <c r="K10553">
        <v>34.488799999999998</v>
      </c>
      <c r="L10553">
        <v>360</v>
      </c>
      <c r="M10553">
        <v>30</v>
      </c>
      <c r="N10553" s="15">
        <v>7000</v>
      </c>
      <c r="O10553" s="15">
        <v>241421.6</v>
      </c>
    </row>
    <row r="10554" spans="1:15">
      <c r="A10554" s="14">
        <v>44525</v>
      </c>
      <c r="B10554" t="s">
        <v>73</v>
      </c>
      <c r="C10554">
        <v>8</v>
      </c>
      <c r="D10554" t="s">
        <v>111</v>
      </c>
      <c r="E10554">
        <v>74002</v>
      </c>
      <c r="F10554" t="s">
        <v>74</v>
      </c>
      <c r="G10554" t="s">
        <v>57</v>
      </c>
      <c r="H10554" t="s">
        <v>51</v>
      </c>
      <c r="I10554" t="s">
        <v>53</v>
      </c>
      <c r="J10554">
        <v>44</v>
      </c>
      <c r="K10554">
        <v>21</v>
      </c>
      <c r="L10554">
        <v>1800</v>
      </c>
      <c r="M10554">
        <v>30</v>
      </c>
      <c r="N10554" s="15">
        <v>28000</v>
      </c>
      <c r="O10554" s="15">
        <v>588000</v>
      </c>
    </row>
    <row r="10555" spans="1:15">
      <c r="A10555" s="14">
        <v>44525</v>
      </c>
      <c r="B10555" t="s">
        <v>73</v>
      </c>
      <c r="C10555">
        <v>8</v>
      </c>
      <c r="D10555" t="s">
        <v>111</v>
      </c>
      <c r="E10555">
        <v>74002</v>
      </c>
      <c r="F10555" t="s">
        <v>74</v>
      </c>
      <c r="G10555" t="s">
        <v>57</v>
      </c>
      <c r="H10555" t="s">
        <v>52</v>
      </c>
      <c r="I10555" t="s">
        <v>53</v>
      </c>
      <c r="J10555">
        <v>44</v>
      </c>
      <c r="K10555">
        <v>23.143999999999998</v>
      </c>
      <c r="L10555">
        <v>1800</v>
      </c>
      <c r="M10555">
        <v>30</v>
      </c>
      <c r="N10555" s="15">
        <v>28000</v>
      </c>
      <c r="O10555" s="15">
        <v>648032</v>
      </c>
    </row>
    <row r="10556" spans="1:15">
      <c r="A10556" s="14">
        <v>44525</v>
      </c>
      <c r="B10556" t="s">
        <v>73</v>
      </c>
      <c r="C10556">
        <v>8</v>
      </c>
      <c r="D10556" t="s">
        <v>111</v>
      </c>
      <c r="E10556">
        <v>74002</v>
      </c>
      <c r="F10556" t="s">
        <v>74</v>
      </c>
      <c r="G10556" t="s">
        <v>57</v>
      </c>
      <c r="H10556" t="s">
        <v>51</v>
      </c>
      <c r="I10556" t="s">
        <v>53</v>
      </c>
      <c r="J10556">
        <v>44</v>
      </c>
      <c r="K10556">
        <v>26.975000000000001</v>
      </c>
      <c r="L10556">
        <v>1440</v>
      </c>
      <c r="M10556">
        <v>180</v>
      </c>
      <c r="N10556" s="15">
        <v>42000</v>
      </c>
      <c r="O10556" s="15">
        <v>1132950</v>
      </c>
    </row>
    <row r="10557" spans="1:15">
      <c r="A10557" s="14">
        <v>44525</v>
      </c>
      <c r="B10557" t="s">
        <v>73</v>
      </c>
      <c r="C10557">
        <v>8</v>
      </c>
      <c r="D10557" t="s">
        <v>111</v>
      </c>
      <c r="E10557">
        <v>74002</v>
      </c>
      <c r="F10557" t="s">
        <v>74</v>
      </c>
      <c r="G10557" t="s">
        <v>57</v>
      </c>
      <c r="H10557" t="s">
        <v>52</v>
      </c>
      <c r="I10557" t="s">
        <v>53</v>
      </c>
      <c r="J10557">
        <v>44</v>
      </c>
      <c r="K10557">
        <v>28.7941</v>
      </c>
      <c r="L10557">
        <v>1440</v>
      </c>
      <c r="M10557">
        <v>180</v>
      </c>
      <c r="N10557" s="15">
        <v>42000</v>
      </c>
      <c r="O10557" s="15">
        <v>1209352.2</v>
      </c>
    </row>
    <row r="10558" spans="1:15">
      <c r="A10558" s="14">
        <v>44525</v>
      </c>
      <c r="B10558" t="s">
        <v>73</v>
      </c>
      <c r="C10558">
        <v>6</v>
      </c>
      <c r="D10558" t="s">
        <v>111</v>
      </c>
      <c r="E10558">
        <v>74002</v>
      </c>
      <c r="F10558" t="s">
        <v>74</v>
      </c>
      <c r="G10558" t="s">
        <v>57</v>
      </c>
      <c r="H10558" t="s">
        <v>51</v>
      </c>
      <c r="I10558" t="s">
        <v>53</v>
      </c>
      <c r="J10558">
        <v>44</v>
      </c>
      <c r="K10558">
        <v>29</v>
      </c>
      <c r="L10558">
        <v>720</v>
      </c>
      <c r="M10558">
        <v>30</v>
      </c>
      <c r="N10558" s="15">
        <v>23000</v>
      </c>
      <c r="O10558" s="15">
        <v>667000</v>
      </c>
    </row>
    <row r="10559" spans="1:15">
      <c r="A10559" s="14">
        <v>44525</v>
      </c>
      <c r="B10559" t="s">
        <v>73</v>
      </c>
      <c r="C10559">
        <v>6</v>
      </c>
      <c r="D10559" t="s">
        <v>111</v>
      </c>
      <c r="E10559">
        <v>74002</v>
      </c>
      <c r="F10559" t="s">
        <v>74</v>
      </c>
      <c r="G10559" t="s">
        <v>57</v>
      </c>
      <c r="H10559" t="s">
        <v>52</v>
      </c>
      <c r="I10559" t="s">
        <v>53</v>
      </c>
      <c r="J10559">
        <v>44</v>
      </c>
      <c r="K10559">
        <v>33.182699999999997</v>
      </c>
      <c r="L10559">
        <v>720</v>
      </c>
      <c r="M10559">
        <v>30</v>
      </c>
      <c r="N10559" s="15">
        <v>23000</v>
      </c>
      <c r="O10559" s="15">
        <v>763202.1</v>
      </c>
    </row>
    <row r="10560" spans="1:15">
      <c r="A10560" s="14">
        <v>44525</v>
      </c>
      <c r="B10560" t="s">
        <v>73</v>
      </c>
      <c r="C10560">
        <v>7</v>
      </c>
      <c r="D10560" t="s">
        <v>111</v>
      </c>
      <c r="E10560">
        <v>74002</v>
      </c>
      <c r="F10560" t="s">
        <v>74</v>
      </c>
      <c r="G10560" t="s">
        <v>57</v>
      </c>
      <c r="H10560" t="s">
        <v>51</v>
      </c>
      <c r="I10560" t="s">
        <v>53</v>
      </c>
      <c r="J10560">
        <v>44</v>
      </c>
      <c r="K10560">
        <v>21</v>
      </c>
      <c r="L10560">
        <v>1080</v>
      </c>
      <c r="M10560">
        <v>30</v>
      </c>
      <c r="N10560" s="15">
        <v>37000</v>
      </c>
      <c r="O10560" s="15">
        <v>777000</v>
      </c>
    </row>
    <row r="10561" spans="1:15">
      <c r="A10561" s="14">
        <v>44525</v>
      </c>
      <c r="B10561" t="s">
        <v>73</v>
      </c>
      <c r="C10561">
        <v>7</v>
      </c>
      <c r="D10561" t="s">
        <v>111</v>
      </c>
      <c r="E10561">
        <v>74002</v>
      </c>
      <c r="F10561" t="s">
        <v>74</v>
      </c>
      <c r="G10561" t="s">
        <v>57</v>
      </c>
      <c r="H10561" t="s">
        <v>52</v>
      </c>
      <c r="I10561" t="s">
        <v>53</v>
      </c>
      <c r="J10561">
        <v>44</v>
      </c>
      <c r="K10561">
        <v>23.143999999999998</v>
      </c>
      <c r="L10561">
        <v>1080</v>
      </c>
      <c r="M10561">
        <v>30</v>
      </c>
      <c r="N10561" s="15">
        <v>37000</v>
      </c>
      <c r="O10561" s="15">
        <v>856328</v>
      </c>
    </row>
    <row r="10562" spans="1:15">
      <c r="A10562" s="14">
        <v>44525</v>
      </c>
      <c r="B10562" t="s">
        <v>73</v>
      </c>
      <c r="C10562">
        <v>7</v>
      </c>
      <c r="D10562" t="s">
        <v>111</v>
      </c>
      <c r="E10562">
        <v>74002</v>
      </c>
      <c r="F10562" t="s">
        <v>74</v>
      </c>
      <c r="G10562" t="s">
        <v>57</v>
      </c>
      <c r="H10562" t="s">
        <v>51</v>
      </c>
      <c r="I10562" t="s">
        <v>53</v>
      </c>
      <c r="J10562">
        <v>44</v>
      </c>
      <c r="K10562">
        <v>21</v>
      </c>
      <c r="L10562">
        <v>900</v>
      </c>
      <c r="M10562">
        <v>30</v>
      </c>
      <c r="N10562" s="15">
        <v>10900</v>
      </c>
      <c r="O10562" s="15">
        <v>228900</v>
      </c>
    </row>
    <row r="10563" spans="1:15">
      <c r="A10563" s="14">
        <v>44525</v>
      </c>
      <c r="B10563" t="s">
        <v>73</v>
      </c>
      <c r="C10563">
        <v>7</v>
      </c>
      <c r="D10563" t="s">
        <v>111</v>
      </c>
      <c r="E10563">
        <v>74002</v>
      </c>
      <c r="F10563" t="s">
        <v>74</v>
      </c>
      <c r="G10563" t="s">
        <v>57</v>
      </c>
      <c r="H10563" t="s">
        <v>52</v>
      </c>
      <c r="I10563" t="s">
        <v>53</v>
      </c>
      <c r="J10563">
        <v>44</v>
      </c>
      <c r="K10563">
        <v>23.143999999999998</v>
      </c>
      <c r="L10563">
        <v>900</v>
      </c>
      <c r="M10563">
        <v>30</v>
      </c>
      <c r="N10563" s="15">
        <v>10900</v>
      </c>
      <c r="O10563" s="15">
        <v>252269.6</v>
      </c>
    </row>
    <row r="10564" spans="1:15">
      <c r="A10564" s="14">
        <v>44525</v>
      </c>
      <c r="B10564" t="s">
        <v>73</v>
      </c>
      <c r="C10564">
        <v>8</v>
      </c>
      <c r="D10564" t="s">
        <v>111</v>
      </c>
      <c r="E10564">
        <v>74002</v>
      </c>
      <c r="F10564" t="s">
        <v>74</v>
      </c>
      <c r="G10564" t="s">
        <v>57</v>
      </c>
      <c r="H10564" t="s">
        <v>51</v>
      </c>
      <c r="I10564" t="s">
        <v>53</v>
      </c>
      <c r="J10564">
        <v>44</v>
      </c>
      <c r="K10564">
        <v>19</v>
      </c>
      <c r="L10564">
        <v>1440</v>
      </c>
      <c r="M10564">
        <v>30</v>
      </c>
      <c r="N10564" s="15">
        <v>16900</v>
      </c>
      <c r="O10564" s="15">
        <v>321100</v>
      </c>
    </row>
    <row r="10565" spans="1:15">
      <c r="A10565" s="14">
        <v>44525</v>
      </c>
      <c r="B10565" t="s">
        <v>73</v>
      </c>
      <c r="C10565">
        <v>8</v>
      </c>
      <c r="D10565" t="s">
        <v>111</v>
      </c>
      <c r="E10565">
        <v>74002</v>
      </c>
      <c r="F10565" t="s">
        <v>74</v>
      </c>
      <c r="G10565" t="s">
        <v>57</v>
      </c>
      <c r="H10565" t="s">
        <v>52</v>
      </c>
      <c r="I10565" t="s">
        <v>53</v>
      </c>
      <c r="J10565">
        <v>44</v>
      </c>
      <c r="K10565">
        <v>20.745200000000001</v>
      </c>
      <c r="L10565">
        <v>1440</v>
      </c>
      <c r="M10565">
        <v>30</v>
      </c>
      <c r="N10565" s="15">
        <v>16900</v>
      </c>
      <c r="O10565" s="15">
        <v>350593.88</v>
      </c>
    </row>
    <row r="10566" spans="1:15">
      <c r="A10566" s="14">
        <v>44525</v>
      </c>
      <c r="B10566" t="s">
        <v>73</v>
      </c>
      <c r="C10566">
        <v>7</v>
      </c>
      <c r="D10566" t="s">
        <v>111</v>
      </c>
      <c r="E10566">
        <v>74002</v>
      </c>
      <c r="F10566" t="s">
        <v>74</v>
      </c>
      <c r="G10566" t="s">
        <v>57</v>
      </c>
      <c r="H10566" t="s">
        <v>51</v>
      </c>
      <c r="I10566" t="s">
        <v>53</v>
      </c>
      <c r="J10566">
        <v>44</v>
      </c>
      <c r="K10566">
        <v>21</v>
      </c>
      <c r="L10566">
        <v>900</v>
      </c>
      <c r="M10566">
        <v>30</v>
      </c>
      <c r="N10566" s="15">
        <v>26300</v>
      </c>
      <c r="O10566" s="15">
        <v>552300</v>
      </c>
    </row>
    <row r="10567" spans="1:15">
      <c r="A10567" s="14">
        <v>44525</v>
      </c>
      <c r="B10567" t="s">
        <v>73</v>
      </c>
      <c r="C10567">
        <v>7</v>
      </c>
      <c r="D10567" t="s">
        <v>111</v>
      </c>
      <c r="E10567">
        <v>74002</v>
      </c>
      <c r="F10567" t="s">
        <v>74</v>
      </c>
      <c r="G10567" t="s">
        <v>57</v>
      </c>
      <c r="H10567" t="s">
        <v>52</v>
      </c>
      <c r="I10567" t="s">
        <v>53</v>
      </c>
      <c r="J10567">
        <v>44</v>
      </c>
      <c r="K10567">
        <v>23.143999999999998</v>
      </c>
      <c r="L10567">
        <v>900</v>
      </c>
      <c r="M10567">
        <v>30</v>
      </c>
      <c r="N10567" s="15">
        <v>26300</v>
      </c>
      <c r="O10567" s="15">
        <v>608687.19999999995</v>
      </c>
    </row>
    <row r="10568" spans="1:15">
      <c r="A10568" s="14">
        <v>44525</v>
      </c>
      <c r="B10568" t="s">
        <v>73</v>
      </c>
      <c r="C10568">
        <v>7</v>
      </c>
      <c r="D10568" t="s">
        <v>111</v>
      </c>
      <c r="E10568">
        <v>74002</v>
      </c>
      <c r="F10568" t="s">
        <v>74</v>
      </c>
      <c r="G10568" t="s">
        <v>57</v>
      </c>
      <c r="H10568" t="s">
        <v>51</v>
      </c>
      <c r="I10568" t="s">
        <v>53</v>
      </c>
      <c r="J10568">
        <v>44</v>
      </c>
      <c r="K10568">
        <v>19</v>
      </c>
      <c r="L10568">
        <v>1080</v>
      </c>
      <c r="M10568">
        <v>30</v>
      </c>
      <c r="N10568" s="15">
        <v>25000</v>
      </c>
      <c r="O10568" s="15">
        <v>475000</v>
      </c>
    </row>
    <row r="10569" spans="1:15">
      <c r="A10569" s="14">
        <v>44525</v>
      </c>
      <c r="B10569" t="s">
        <v>73</v>
      </c>
      <c r="C10569">
        <v>7</v>
      </c>
      <c r="D10569" t="s">
        <v>111</v>
      </c>
      <c r="E10569">
        <v>74002</v>
      </c>
      <c r="F10569" t="s">
        <v>74</v>
      </c>
      <c r="G10569" t="s">
        <v>57</v>
      </c>
      <c r="H10569" t="s">
        <v>52</v>
      </c>
      <c r="I10569" t="s">
        <v>53</v>
      </c>
      <c r="J10569">
        <v>44</v>
      </c>
      <c r="K10569">
        <v>20.745200000000001</v>
      </c>
      <c r="L10569">
        <v>1080</v>
      </c>
      <c r="M10569">
        <v>30</v>
      </c>
      <c r="N10569" s="15">
        <v>25000</v>
      </c>
      <c r="O10569" s="15">
        <v>518630</v>
      </c>
    </row>
    <row r="10570" spans="1:15">
      <c r="A10570" s="14">
        <v>44525</v>
      </c>
      <c r="B10570" t="s">
        <v>73</v>
      </c>
      <c r="C10570">
        <v>8</v>
      </c>
      <c r="D10570" t="s">
        <v>111</v>
      </c>
      <c r="E10570">
        <v>74002</v>
      </c>
      <c r="F10570" t="s">
        <v>74</v>
      </c>
      <c r="G10570" t="s">
        <v>57</v>
      </c>
      <c r="H10570" t="s">
        <v>51</v>
      </c>
      <c r="I10570" t="s">
        <v>53</v>
      </c>
      <c r="J10570">
        <v>44</v>
      </c>
      <c r="K10570">
        <v>28.975000000000001</v>
      </c>
      <c r="L10570">
        <v>1440</v>
      </c>
      <c r="M10570">
        <v>30</v>
      </c>
      <c r="N10570" s="15">
        <v>35000</v>
      </c>
      <c r="O10570" s="15">
        <v>1014125</v>
      </c>
    </row>
    <row r="10571" spans="1:15">
      <c r="A10571" s="14">
        <v>44525</v>
      </c>
      <c r="B10571" t="s">
        <v>73</v>
      </c>
      <c r="C10571">
        <v>8</v>
      </c>
      <c r="D10571" t="s">
        <v>111</v>
      </c>
      <c r="E10571">
        <v>74002</v>
      </c>
      <c r="F10571" t="s">
        <v>74</v>
      </c>
      <c r="G10571" t="s">
        <v>57</v>
      </c>
      <c r="H10571" t="s">
        <v>52</v>
      </c>
      <c r="I10571" t="s">
        <v>53</v>
      </c>
      <c r="J10571">
        <v>44</v>
      </c>
      <c r="K10571">
        <v>33.150100000000002</v>
      </c>
      <c r="L10571">
        <v>1440</v>
      </c>
      <c r="M10571">
        <v>30</v>
      </c>
      <c r="N10571" s="15">
        <v>35000</v>
      </c>
      <c r="O10571" s="15">
        <v>1160253.5</v>
      </c>
    </row>
    <row r="10572" spans="1:15">
      <c r="A10572" s="14">
        <v>44525</v>
      </c>
      <c r="B10572" t="s">
        <v>73</v>
      </c>
      <c r="C10572">
        <v>7</v>
      </c>
      <c r="D10572" t="s">
        <v>111</v>
      </c>
      <c r="E10572">
        <v>74002</v>
      </c>
      <c r="F10572" t="s">
        <v>74</v>
      </c>
      <c r="G10572" t="s">
        <v>57</v>
      </c>
      <c r="H10572" t="s">
        <v>51</v>
      </c>
      <c r="I10572" t="s">
        <v>53</v>
      </c>
      <c r="J10572">
        <v>44</v>
      </c>
      <c r="K10572">
        <v>29</v>
      </c>
      <c r="L10572">
        <v>1080</v>
      </c>
      <c r="M10572">
        <v>30</v>
      </c>
      <c r="N10572" s="15">
        <v>35000</v>
      </c>
      <c r="O10572" s="15">
        <v>1015000</v>
      </c>
    </row>
    <row r="10573" spans="1:15">
      <c r="A10573" s="14">
        <v>44525</v>
      </c>
      <c r="B10573" t="s">
        <v>73</v>
      </c>
      <c r="C10573">
        <v>7</v>
      </c>
      <c r="D10573" t="s">
        <v>111</v>
      </c>
      <c r="E10573">
        <v>74002</v>
      </c>
      <c r="F10573" t="s">
        <v>74</v>
      </c>
      <c r="G10573" t="s">
        <v>57</v>
      </c>
      <c r="H10573" t="s">
        <v>52</v>
      </c>
      <c r="I10573" t="s">
        <v>53</v>
      </c>
      <c r="J10573">
        <v>44</v>
      </c>
      <c r="K10573">
        <v>33.182699999999997</v>
      </c>
      <c r="L10573">
        <v>1080</v>
      </c>
      <c r="M10573">
        <v>30</v>
      </c>
      <c r="N10573" s="15">
        <v>35000</v>
      </c>
      <c r="O10573" s="15">
        <v>1161394.5</v>
      </c>
    </row>
    <row r="10574" spans="1:15">
      <c r="A10574" s="14">
        <v>44525</v>
      </c>
      <c r="B10574" t="s">
        <v>73</v>
      </c>
      <c r="C10574">
        <v>8</v>
      </c>
      <c r="D10574" t="s">
        <v>111</v>
      </c>
      <c r="E10574">
        <v>74002</v>
      </c>
      <c r="F10574" t="s">
        <v>74</v>
      </c>
      <c r="G10574" t="s">
        <v>57</v>
      </c>
      <c r="H10574" t="s">
        <v>51</v>
      </c>
      <c r="I10574" t="s">
        <v>53</v>
      </c>
      <c r="J10574">
        <v>44</v>
      </c>
      <c r="K10574">
        <v>26.975000000000001</v>
      </c>
      <c r="L10574">
        <v>1800</v>
      </c>
      <c r="M10574">
        <v>30</v>
      </c>
      <c r="N10574" s="15">
        <v>68000</v>
      </c>
      <c r="O10574" s="15">
        <v>1834300</v>
      </c>
    </row>
    <row r="10575" spans="1:15">
      <c r="A10575" s="14">
        <v>44525</v>
      </c>
      <c r="B10575" t="s">
        <v>73</v>
      </c>
      <c r="C10575">
        <v>8</v>
      </c>
      <c r="D10575" t="s">
        <v>111</v>
      </c>
      <c r="E10575">
        <v>74002</v>
      </c>
      <c r="F10575" t="s">
        <v>74</v>
      </c>
      <c r="G10575" t="s">
        <v>57</v>
      </c>
      <c r="H10575" t="s">
        <v>52</v>
      </c>
      <c r="I10575" t="s">
        <v>53</v>
      </c>
      <c r="J10575">
        <v>44</v>
      </c>
      <c r="K10575">
        <v>30.5731</v>
      </c>
      <c r="L10575">
        <v>1800</v>
      </c>
      <c r="M10575">
        <v>30</v>
      </c>
      <c r="N10575" s="15">
        <v>68000</v>
      </c>
      <c r="O10575" s="15">
        <v>2078970.8</v>
      </c>
    </row>
    <row r="10576" spans="1:15">
      <c r="A10576" s="14">
        <v>44525</v>
      </c>
      <c r="B10576" t="s">
        <v>73</v>
      </c>
      <c r="C10576">
        <v>8</v>
      </c>
      <c r="D10576" t="s">
        <v>111</v>
      </c>
      <c r="E10576">
        <v>74002</v>
      </c>
      <c r="F10576" t="s">
        <v>74</v>
      </c>
      <c r="G10576" t="s">
        <v>57</v>
      </c>
      <c r="H10576" t="s">
        <v>51</v>
      </c>
      <c r="I10576" t="s">
        <v>53</v>
      </c>
      <c r="J10576">
        <v>44</v>
      </c>
      <c r="K10576">
        <v>21</v>
      </c>
      <c r="L10576">
        <v>1800</v>
      </c>
      <c r="M10576">
        <v>30</v>
      </c>
      <c r="N10576" s="15">
        <v>15000</v>
      </c>
      <c r="O10576" s="15">
        <v>315000</v>
      </c>
    </row>
    <row r="10577" spans="1:15">
      <c r="A10577" s="14">
        <v>44525</v>
      </c>
      <c r="B10577" t="s">
        <v>73</v>
      </c>
      <c r="C10577">
        <v>8</v>
      </c>
      <c r="D10577" t="s">
        <v>111</v>
      </c>
      <c r="E10577">
        <v>74002</v>
      </c>
      <c r="F10577" t="s">
        <v>74</v>
      </c>
      <c r="G10577" t="s">
        <v>57</v>
      </c>
      <c r="H10577" t="s">
        <v>52</v>
      </c>
      <c r="I10577" t="s">
        <v>53</v>
      </c>
      <c r="J10577">
        <v>44</v>
      </c>
      <c r="K10577">
        <v>23.143999999999998</v>
      </c>
      <c r="L10577">
        <v>1800</v>
      </c>
      <c r="M10577">
        <v>30</v>
      </c>
      <c r="N10577" s="15">
        <v>15000</v>
      </c>
      <c r="O10577" s="15">
        <v>347160</v>
      </c>
    </row>
    <row r="10578" spans="1:15">
      <c r="A10578" s="14">
        <v>44525</v>
      </c>
      <c r="B10578" t="s">
        <v>73</v>
      </c>
      <c r="C10578">
        <v>6</v>
      </c>
      <c r="D10578" t="s">
        <v>111</v>
      </c>
      <c r="E10578">
        <v>74002</v>
      </c>
      <c r="F10578" t="s">
        <v>74</v>
      </c>
      <c r="G10578" t="s">
        <v>57</v>
      </c>
      <c r="H10578" t="s">
        <v>51</v>
      </c>
      <c r="I10578" t="s">
        <v>53</v>
      </c>
      <c r="J10578">
        <v>44</v>
      </c>
      <c r="K10578">
        <v>30</v>
      </c>
      <c r="L10578">
        <v>720</v>
      </c>
      <c r="M10578">
        <v>30</v>
      </c>
      <c r="N10578" s="15">
        <v>14000</v>
      </c>
      <c r="O10578" s="15">
        <v>420000</v>
      </c>
    </row>
    <row r="10579" spans="1:15">
      <c r="A10579" s="14">
        <v>44525</v>
      </c>
      <c r="B10579" t="s">
        <v>73</v>
      </c>
      <c r="C10579">
        <v>6</v>
      </c>
      <c r="D10579" t="s">
        <v>111</v>
      </c>
      <c r="E10579">
        <v>74002</v>
      </c>
      <c r="F10579" t="s">
        <v>74</v>
      </c>
      <c r="G10579" t="s">
        <v>57</v>
      </c>
      <c r="H10579" t="s">
        <v>52</v>
      </c>
      <c r="I10579" t="s">
        <v>53</v>
      </c>
      <c r="J10579">
        <v>44</v>
      </c>
      <c r="K10579">
        <v>34.488799999999998</v>
      </c>
      <c r="L10579">
        <v>720</v>
      </c>
      <c r="M10579">
        <v>30</v>
      </c>
      <c r="N10579" s="15">
        <v>14000</v>
      </c>
      <c r="O10579" s="15">
        <v>482843.2</v>
      </c>
    </row>
    <row r="10580" spans="1:15">
      <c r="A10580" s="14">
        <v>44525</v>
      </c>
      <c r="B10580" t="s">
        <v>73</v>
      </c>
      <c r="C10580">
        <v>7</v>
      </c>
      <c r="D10580" t="s">
        <v>111</v>
      </c>
      <c r="E10580">
        <v>74002</v>
      </c>
      <c r="F10580" t="s">
        <v>74</v>
      </c>
      <c r="G10580" t="s">
        <v>57</v>
      </c>
      <c r="H10580" t="s">
        <v>51</v>
      </c>
      <c r="I10580" t="s">
        <v>53</v>
      </c>
      <c r="J10580">
        <v>44</v>
      </c>
      <c r="K10580">
        <v>29</v>
      </c>
      <c r="L10580">
        <v>1080</v>
      </c>
      <c r="M10580">
        <v>180</v>
      </c>
      <c r="N10580" s="15">
        <v>21500</v>
      </c>
      <c r="O10580" s="15">
        <v>623500</v>
      </c>
    </row>
    <row r="10581" spans="1:15">
      <c r="A10581" s="14">
        <v>44525</v>
      </c>
      <c r="B10581" t="s">
        <v>73</v>
      </c>
      <c r="C10581">
        <v>7</v>
      </c>
      <c r="D10581" t="s">
        <v>111</v>
      </c>
      <c r="E10581">
        <v>74002</v>
      </c>
      <c r="F10581" t="s">
        <v>74</v>
      </c>
      <c r="G10581" t="s">
        <v>57</v>
      </c>
      <c r="H10581" t="s">
        <v>52</v>
      </c>
      <c r="I10581" t="s">
        <v>53</v>
      </c>
      <c r="J10581">
        <v>44</v>
      </c>
      <c r="K10581">
        <v>31.102499999999999</v>
      </c>
      <c r="L10581">
        <v>1080</v>
      </c>
      <c r="M10581">
        <v>180</v>
      </c>
      <c r="N10581" s="15">
        <v>21500</v>
      </c>
      <c r="O10581" s="15">
        <v>668703.75</v>
      </c>
    </row>
    <row r="10582" spans="1:15">
      <c r="A10582" s="14">
        <v>44525</v>
      </c>
      <c r="B10582" t="s">
        <v>73</v>
      </c>
      <c r="C10582">
        <v>7</v>
      </c>
      <c r="D10582" t="s">
        <v>111</v>
      </c>
      <c r="E10582">
        <v>74002</v>
      </c>
      <c r="F10582" t="s">
        <v>74</v>
      </c>
      <c r="G10582" t="s">
        <v>57</v>
      </c>
      <c r="H10582" t="s">
        <v>51</v>
      </c>
      <c r="I10582" t="s">
        <v>53</v>
      </c>
      <c r="J10582">
        <v>44</v>
      </c>
      <c r="K10582">
        <v>21</v>
      </c>
      <c r="L10582">
        <v>1080</v>
      </c>
      <c r="M10582">
        <v>30</v>
      </c>
      <c r="N10582" s="15">
        <v>19000</v>
      </c>
      <c r="O10582" s="15">
        <v>399000</v>
      </c>
    </row>
    <row r="10583" spans="1:15">
      <c r="A10583" s="14">
        <v>44525</v>
      </c>
      <c r="B10583" t="s">
        <v>73</v>
      </c>
      <c r="C10583">
        <v>7</v>
      </c>
      <c r="D10583" t="s">
        <v>111</v>
      </c>
      <c r="E10583">
        <v>74002</v>
      </c>
      <c r="F10583" t="s">
        <v>74</v>
      </c>
      <c r="G10583" t="s">
        <v>57</v>
      </c>
      <c r="H10583" t="s">
        <v>52</v>
      </c>
      <c r="I10583" t="s">
        <v>53</v>
      </c>
      <c r="J10583">
        <v>44</v>
      </c>
      <c r="K10583">
        <v>23.143999999999998</v>
      </c>
      <c r="L10583">
        <v>1080</v>
      </c>
      <c r="M10583">
        <v>30</v>
      </c>
      <c r="N10583" s="15">
        <v>19000</v>
      </c>
      <c r="O10583" s="15">
        <v>439736</v>
      </c>
    </row>
    <row r="10584" spans="1:15">
      <c r="A10584" s="14">
        <v>44525</v>
      </c>
      <c r="B10584" t="s">
        <v>73</v>
      </c>
      <c r="C10584">
        <v>7</v>
      </c>
      <c r="D10584" t="s">
        <v>111</v>
      </c>
      <c r="E10584">
        <v>74002</v>
      </c>
      <c r="F10584" t="s">
        <v>74</v>
      </c>
      <c r="G10584" t="s">
        <v>57</v>
      </c>
      <c r="H10584" t="s">
        <v>51</v>
      </c>
      <c r="I10584" t="s">
        <v>53</v>
      </c>
      <c r="J10584">
        <v>44</v>
      </c>
      <c r="K10584">
        <v>29.975000000000001</v>
      </c>
      <c r="L10584">
        <v>900</v>
      </c>
      <c r="M10584">
        <v>30</v>
      </c>
      <c r="N10584" s="15">
        <v>15000</v>
      </c>
      <c r="O10584" s="15">
        <v>449625</v>
      </c>
    </row>
    <row r="10585" spans="1:15">
      <c r="A10585" s="14">
        <v>44525</v>
      </c>
      <c r="B10585" t="s">
        <v>73</v>
      </c>
      <c r="C10585">
        <v>7</v>
      </c>
      <c r="D10585" t="s">
        <v>111</v>
      </c>
      <c r="E10585">
        <v>74002</v>
      </c>
      <c r="F10585" t="s">
        <v>74</v>
      </c>
      <c r="G10585" t="s">
        <v>57</v>
      </c>
      <c r="H10585" t="s">
        <v>52</v>
      </c>
      <c r="I10585" t="s">
        <v>53</v>
      </c>
      <c r="J10585">
        <v>44</v>
      </c>
      <c r="K10585">
        <v>34.456000000000003</v>
      </c>
      <c r="L10585">
        <v>900</v>
      </c>
      <c r="M10585">
        <v>30</v>
      </c>
      <c r="N10585" s="15">
        <v>15000</v>
      </c>
      <c r="O10585" s="15">
        <v>516840</v>
      </c>
    </row>
    <row r="10586" spans="1:15">
      <c r="A10586" s="14">
        <v>44525</v>
      </c>
      <c r="B10586" t="s">
        <v>73</v>
      </c>
      <c r="C10586">
        <v>5</v>
      </c>
      <c r="D10586" t="s">
        <v>111</v>
      </c>
      <c r="E10586">
        <v>74003</v>
      </c>
      <c r="F10586" t="s">
        <v>126</v>
      </c>
      <c r="G10586" t="s">
        <v>86</v>
      </c>
      <c r="H10586" t="s">
        <v>51</v>
      </c>
      <c r="I10586" t="s">
        <v>53</v>
      </c>
      <c r="J10586">
        <v>44</v>
      </c>
      <c r="K10586">
        <v>9.65</v>
      </c>
      <c r="L10586">
        <v>358</v>
      </c>
      <c r="M10586">
        <v>358</v>
      </c>
      <c r="N10586" s="15">
        <v>27000</v>
      </c>
      <c r="O10586" s="15">
        <v>260550</v>
      </c>
    </row>
    <row r="10587" spans="1:15">
      <c r="A10587" s="14">
        <v>44525</v>
      </c>
      <c r="B10587" t="s">
        <v>73</v>
      </c>
      <c r="C10587">
        <v>5</v>
      </c>
      <c r="D10587" t="s">
        <v>111</v>
      </c>
      <c r="E10587">
        <v>74003</v>
      </c>
      <c r="F10587" t="s">
        <v>126</v>
      </c>
      <c r="G10587" t="s">
        <v>86</v>
      </c>
      <c r="H10587" t="s">
        <v>52</v>
      </c>
      <c r="I10587" t="s">
        <v>53</v>
      </c>
      <c r="J10587">
        <v>44</v>
      </c>
      <c r="K10587">
        <v>9.6524999999999999</v>
      </c>
      <c r="L10587">
        <v>358</v>
      </c>
      <c r="M10587">
        <v>358</v>
      </c>
      <c r="N10587" s="15">
        <v>27000</v>
      </c>
      <c r="O10587" s="15">
        <v>260617.5</v>
      </c>
    </row>
    <row r="10588" spans="1:15">
      <c r="A10588" s="14">
        <v>44525</v>
      </c>
      <c r="B10588" t="s">
        <v>73</v>
      </c>
      <c r="C10588">
        <v>8</v>
      </c>
      <c r="D10588" t="s">
        <v>111</v>
      </c>
      <c r="E10588">
        <v>75003</v>
      </c>
      <c r="F10588" t="s">
        <v>74</v>
      </c>
      <c r="G10588" t="s">
        <v>57</v>
      </c>
      <c r="H10588" t="s">
        <v>51</v>
      </c>
      <c r="I10588" t="s">
        <v>53</v>
      </c>
      <c r="J10588">
        <v>44</v>
      </c>
      <c r="K10588">
        <v>9</v>
      </c>
      <c r="L10588">
        <v>2880</v>
      </c>
      <c r="M10588">
        <v>30</v>
      </c>
      <c r="N10588" s="15">
        <v>86443.199999999997</v>
      </c>
      <c r="O10588" s="15">
        <v>777988.8</v>
      </c>
    </row>
    <row r="10589" spans="1:15">
      <c r="A10589" s="14">
        <v>44525</v>
      </c>
      <c r="B10589" t="s">
        <v>73</v>
      </c>
      <c r="C10589">
        <v>8</v>
      </c>
      <c r="D10589" t="s">
        <v>111</v>
      </c>
      <c r="E10589">
        <v>75003</v>
      </c>
      <c r="F10589" t="s">
        <v>74</v>
      </c>
      <c r="G10589" t="s">
        <v>57</v>
      </c>
      <c r="H10589" t="s">
        <v>52</v>
      </c>
      <c r="I10589" t="s">
        <v>53</v>
      </c>
      <c r="J10589">
        <v>44</v>
      </c>
      <c r="K10589">
        <v>9.3808000000000007</v>
      </c>
      <c r="L10589">
        <v>2880</v>
      </c>
      <c r="M10589">
        <v>30</v>
      </c>
      <c r="N10589" s="15">
        <v>86443.199999999997</v>
      </c>
      <c r="O10589" s="15">
        <v>810906.37055999995</v>
      </c>
    </row>
    <row r="10590" spans="1:15">
      <c r="A10590" s="14">
        <v>44525</v>
      </c>
      <c r="B10590" t="s">
        <v>73</v>
      </c>
      <c r="C10590">
        <v>8</v>
      </c>
      <c r="D10590" t="s">
        <v>111</v>
      </c>
      <c r="E10590">
        <v>75003</v>
      </c>
      <c r="F10590" t="s">
        <v>74</v>
      </c>
      <c r="G10590" t="s">
        <v>57</v>
      </c>
      <c r="H10590" t="s">
        <v>51</v>
      </c>
      <c r="I10590" t="s">
        <v>53</v>
      </c>
      <c r="J10590">
        <v>44</v>
      </c>
      <c r="K10590">
        <v>18</v>
      </c>
      <c r="L10590">
        <v>2160</v>
      </c>
      <c r="M10590">
        <v>30</v>
      </c>
      <c r="N10590" s="15">
        <v>70000</v>
      </c>
      <c r="O10590" s="15">
        <v>1260000</v>
      </c>
    </row>
    <row r="10591" spans="1:15">
      <c r="A10591" s="14">
        <v>44525</v>
      </c>
      <c r="B10591" t="s">
        <v>73</v>
      </c>
      <c r="C10591">
        <v>8</v>
      </c>
      <c r="D10591" t="s">
        <v>111</v>
      </c>
      <c r="E10591">
        <v>75003</v>
      </c>
      <c r="F10591" t="s">
        <v>74</v>
      </c>
      <c r="G10591" t="s">
        <v>57</v>
      </c>
      <c r="H10591" t="s">
        <v>52</v>
      </c>
      <c r="I10591" t="s">
        <v>53</v>
      </c>
      <c r="J10591">
        <v>44</v>
      </c>
      <c r="K10591">
        <v>19.561800000000002</v>
      </c>
      <c r="L10591">
        <v>2160</v>
      </c>
      <c r="M10591">
        <v>30</v>
      </c>
      <c r="N10591" s="15">
        <v>70000</v>
      </c>
      <c r="O10591" s="15">
        <v>1369326</v>
      </c>
    </row>
    <row r="10592" spans="1:15">
      <c r="A10592" s="14">
        <v>44525</v>
      </c>
      <c r="B10592" t="s">
        <v>73</v>
      </c>
      <c r="C10592">
        <v>5</v>
      </c>
      <c r="D10592" t="s">
        <v>111</v>
      </c>
      <c r="E10592">
        <v>75003</v>
      </c>
      <c r="F10592" t="s">
        <v>74</v>
      </c>
      <c r="G10592" t="s">
        <v>130</v>
      </c>
      <c r="H10592" t="s">
        <v>51</v>
      </c>
      <c r="I10592" t="s">
        <v>53</v>
      </c>
      <c r="J10592">
        <v>44</v>
      </c>
      <c r="K10592">
        <v>6.7</v>
      </c>
      <c r="L10592">
        <v>340</v>
      </c>
      <c r="M10592">
        <v>340</v>
      </c>
      <c r="N10592" s="15">
        <v>450000</v>
      </c>
      <c r="O10592" s="15">
        <v>3015000</v>
      </c>
    </row>
    <row r="10593" spans="1:15">
      <c r="A10593" s="14">
        <v>44525</v>
      </c>
      <c r="B10593" t="s">
        <v>73</v>
      </c>
      <c r="C10593">
        <v>5</v>
      </c>
      <c r="D10593" t="s">
        <v>111</v>
      </c>
      <c r="E10593">
        <v>75003</v>
      </c>
      <c r="F10593" t="s">
        <v>74</v>
      </c>
      <c r="G10593" t="s">
        <v>130</v>
      </c>
      <c r="H10593" t="s">
        <v>52</v>
      </c>
      <c r="I10593" t="s">
        <v>53</v>
      </c>
      <c r="J10593">
        <v>44</v>
      </c>
      <c r="K10593">
        <v>6.7122000000000002</v>
      </c>
      <c r="L10593">
        <v>340</v>
      </c>
      <c r="M10593">
        <v>340</v>
      </c>
      <c r="N10593" s="15">
        <v>450000</v>
      </c>
      <c r="O10593" s="15">
        <v>3020490</v>
      </c>
    </row>
    <row r="10594" spans="1:15">
      <c r="A10594" s="14">
        <v>44525</v>
      </c>
      <c r="B10594" t="s">
        <v>73</v>
      </c>
      <c r="C10594">
        <v>8</v>
      </c>
      <c r="D10594" t="s">
        <v>111</v>
      </c>
      <c r="E10594">
        <v>75003</v>
      </c>
      <c r="F10594" t="s">
        <v>74</v>
      </c>
      <c r="G10594" t="s">
        <v>57</v>
      </c>
      <c r="H10594" t="s">
        <v>51</v>
      </c>
      <c r="I10594" t="s">
        <v>53</v>
      </c>
      <c r="J10594">
        <v>44</v>
      </c>
      <c r="K10594">
        <v>14</v>
      </c>
      <c r="L10594">
        <v>3600</v>
      </c>
      <c r="M10594">
        <v>30</v>
      </c>
      <c r="N10594" s="15">
        <v>105000</v>
      </c>
      <c r="O10594" s="15">
        <v>1470000</v>
      </c>
    </row>
    <row r="10595" spans="1:15">
      <c r="A10595" s="14">
        <v>44525</v>
      </c>
      <c r="B10595" t="s">
        <v>73</v>
      </c>
      <c r="C10595">
        <v>8</v>
      </c>
      <c r="D10595" t="s">
        <v>111</v>
      </c>
      <c r="E10595">
        <v>75003</v>
      </c>
      <c r="F10595" t="s">
        <v>74</v>
      </c>
      <c r="G10595" t="s">
        <v>57</v>
      </c>
      <c r="H10595" t="s">
        <v>52</v>
      </c>
      <c r="I10595" t="s">
        <v>53</v>
      </c>
      <c r="J10595">
        <v>44</v>
      </c>
      <c r="K10595">
        <v>14.934200000000001</v>
      </c>
      <c r="L10595">
        <v>3600</v>
      </c>
      <c r="M10595">
        <v>30</v>
      </c>
      <c r="N10595" s="15">
        <v>105000</v>
      </c>
      <c r="O10595" s="15">
        <v>1568091</v>
      </c>
    </row>
    <row r="10596" spans="1:15">
      <c r="A10596" s="14">
        <v>44525</v>
      </c>
      <c r="B10596" t="s">
        <v>73</v>
      </c>
      <c r="C10596">
        <v>8</v>
      </c>
      <c r="D10596" t="s">
        <v>111</v>
      </c>
      <c r="E10596">
        <v>75003</v>
      </c>
      <c r="F10596" t="s">
        <v>74</v>
      </c>
      <c r="G10596" t="s">
        <v>57</v>
      </c>
      <c r="H10596" t="s">
        <v>51</v>
      </c>
      <c r="I10596" t="s">
        <v>53</v>
      </c>
      <c r="J10596">
        <v>44</v>
      </c>
      <c r="K10596">
        <v>14</v>
      </c>
      <c r="L10596">
        <v>3960</v>
      </c>
      <c r="M10596">
        <v>30</v>
      </c>
      <c r="N10596" s="15">
        <v>19169.21</v>
      </c>
      <c r="O10596" s="15">
        <v>268368.94</v>
      </c>
    </row>
    <row r="10597" spans="1:15">
      <c r="A10597" s="14">
        <v>44525</v>
      </c>
      <c r="B10597" t="s">
        <v>73</v>
      </c>
      <c r="C10597">
        <v>8</v>
      </c>
      <c r="D10597" t="s">
        <v>111</v>
      </c>
      <c r="E10597">
        <v>75003</v>
      </c>
      <c r="F10597" t="s">
        <v>74</v>
      </c>
      <c r="G10597" t="s">
        <v>57</v>
      </c>
      <c r="H10597" t="s">
        <v>52</v>
      </c>
      <c r="I10597" t="s">
        <v>53</v>
      </c>
      <c r="J10597">
        <v>44</v>
      </c>
      <c r="K10597">
        <v>14.934200000000001</v>
      </c>
      <c r="L10597">
        <v>3960</v>
      </c>
      <c r="M10597">
        <v>30</v>
      </c>
      <c r="N10597" s="15">
        <v>19169.21</v>
      </c>
      <c r="O10597" s="15">
        <v>286276.81598199997</v>
      </c>
    </row>
    <row r="10598" spans="1:15">
      <c r="A10598" s="14">
        <v>44525</v>
      </c>
      <c r="B10598" t="s">
        <v>73</v>
      </c>
      <c r="C10598">
        <v>6</v>
      </c>
      <c r="D10598" t="s">
        <v>111</v>
      </c>
      <c r="E10598">
        <v>75003</v>
      </c>
      <c r="F10598" t="s">
        <v>74</v>
      </c>
      <c r="G10598" t="s">
        <v>130</v>
      </c>
      <c r="H10598" t="s">
        <v>51</v>
      </c>
      <c r="I10598" t="s">
        <v>53</v>
      </c>
      <c r="J10598">
        <v>44</v>
      </c>
      <c r="K10598">
        <v>8.1</v>
      </c>
      <c r="L10598">
        <v>720</v>
      </c>
      <c r="M10598">
        <v>30</v>
      </c>
      <c r="N10598" s="15">
        <v>5000</v>
      </c>
      <c r="O10598" s="15">
        <v>40500</v>
      </c>
    </row>
    <row r="10599" spans="1:15">
      <c r="A10599" s="14">
        <v>44525</v>
      </c>
      <c r="B10599" t="s">
        <v>73</v>
      </c>
      <c r="C10599">
        <v>6</v>
      </c>
      <c r="D10599" t="s">
        <v>111</v>
      </c>
      <c r="E10599">
        <v>75003</v>
      </c>
      <c r="F10599" t="s">
        <v>74</v>
      </c>
      <c r="G10599" t="s">
        <v>130</v>
      </c>
      <c r="H10599" t="s">
        <v>52</v>
      </c>
      <c r="I10599" t="s">
        <v>53</v>
      </c>
      <c r="J10599">
        <v>44</v>
      </c>
      <c r="K10599">
        <v>8.4076000000000004</v>
      </c>
      <c r="L10599">
        <v>720</v>
      </c>
      <c r="M10599">
        <v>30</v>
      </c>
      <c r="N10599" s="15">
        <v>5000</v>
      </c>
      <c r="O10599" s="15">
        <v>42038</v>
      </c>
    </row>
    <row r="10600" spans="1:15">
      <c r="A10600" s="14">
        <v>44525</v>
      </c>
      <c r="B10600" t="s">
        <v>73</v>
      </c>
      <c r="C10600">
        <v>8</v>
      </c>
      <c r="D10600" t="s">
        <v>111</v>
      </c>
      <c r="E10600">
        <v>75003</v>
      </c>
      <c r="F10600" t="s">
        <v>74</v>
      </c>
      <c r="G10600" t="s">
        <v>57</v>
      </c>
      <c r="H10600" t="s">
        <v>51</v>
      </c>
      <c r="I10600" t="s">
        <v>53</v>
      </c>
      <c r="J10600">
        <v>44</v>
      </c>
      <c r="K10600">
        <v>18</v>
      </c>
      <c r="L10600">
        <v>1800</v>
      </c>
      <c r="M10600">
        <v>30</v>
      </c>
      <c r="N10600" s="15">
        <v>59517.31</v>
      </c>
      <c r="O10600" s="15">
        <v>1071311.58</v>
      </c>
    </row>
    <row r="10601" spans="1:15">
      <c r="A10601" s="14">
        <v>44525</v>
      </c>
      <c r="B10601" t="s">
        <v>73</v>
      </c>
      <c r="C10601">
        <v>8</v>
      </c>
      <c r="D10601" t="s">
        <v>111</v>
      </c>
      <c r="E10601">
        <v>75003</v>
      </c>
      <c r="F10601" t="s">
        <v>74</v>
      </c>
      <c r="G10601" t="s">
        <v>57</v>
      </c>
      <c r="H10601" t="s">
        <v>52</v>
      </c>
      <c r="I10601" t="s">
        <v>53</v>
      </c>
      <c r="J10601">
        <v>44</v>
      </c>
      <c r="K10601">
        <v>19.561800000000002</v>
      </c>
      <c r="L10601">
        <v>1800</v>
      </c>
      <c r="M10601">
        <v>30</v>
      </c>
      <c r="N10601" s="15">
        <v>59517.31</v>
      </c>
      <c r="O10601" s="15">
        <v>1164265.7147580001</v>
      </c>
    </row>
    <row r="10602" spans="1:15">
      <c r="A10602" s="14">
        <v>44526</v>
      </c>
      <c r="B10602" t="s">
        <v>73</v>
      </c>
      <c r="C10602">
        <v>8</v>
      </c>
      <c r="D10602" t="s">
        <v>50</v>
      </c>
      <c r="E10602">
        <v>1001</v>
      </c>
      <c r="F10602" t="s">
        <v>74</v>
      </c>
      <c r="G10602" t="s">
        <v>57</v>
      </c>
      <c r="H10602" t="s">
        <v>51</v>
      </c>
      <c r="I10602" t="s">
        <v>53</v>
      </c>
      <c r="J10602">
        <v>44</v>
      </c>
      <c r="K10602">
        <v>8.99</v>
      </c>
      <c r="L10602">
        <v>2568</v>
      </c>
      <c r="M10602">
        <v>30</v>
      </c>
      <c r="N10602" s="15">
        <v>82340</v>
      </c>
      <c r="O10602" s="15">
        <v>740236.6</v>
      </c>
    </row>
    <row r="10603" spans="1:15">
      <c r="A10603" s="14">
        <v>44526</v>
      </c>
      <c r="B10603" t="s">
        <v>73</v>
      </c>
      <c r="C10603">
        <v>8</v>
      </c>
      <c r="D10603" t="s">
        <v>50</v>
      </c>
      <c r="E10603">
        <v>1001</v>
      </c>
      <c r="F10603" t="s">
        <v>74</v>
      </c>
      <c r="G10603" t="s">
        <v>57</v>
      </c>
      <c r="H10603" t="s">
        <v>52</v>
      </c>
      <c r="I10603" t="s">
        <v>53</v>
      </c>
      <c r="J10603">
        <v>44</v>
      </c>
      <c r="K10603">
        <v>9.3697999999999997</v>
      </c>
      <c r="L10603">
        <v>2568</v>
      </c>
      <c r="M10603">
        <v>30</v>
      </c>
      <c r="N10603" s="15">
        <v>82340</v>
      </c>
      <c r="O10603" s="15">
        <v>771509.33200000005</v>
      </c>
    </row>
    <row r="10604" spans="1:15">
      <c r="A10604" s="14">
        <v>44526</v>
      </c>
      <c r="B10604" t="s">
        <v>73</v>
      </c>
      <c r="C10604">
        <v>8</v>
      </c>
      <c r="D10604" t="s">
        <v>50</v>
      </c>
      <c r="E10604">
        <v>1001</v>
      </c>
      <c r="F10604" t="s">
        <v>74</v>
      </c>
      <c r="G10604" t="s">
        <v>57</v>
      </c>
      <c r="H10604" t="s">
        <v>51</v>
      </c>
      <c r="I10604" t="s">
        <v>53</v>
      </c>
      <c r="J10604">
        <v>44</v>
      </c>
      <c r="K10604">
        <v>7.99</v>
      </c>
      <c r="L10604">
        <v>3026</v>
      </c>
      <c r="M10604">
        <v>30</v>
      </c>
      <c r="N10604" s="15">
        <v>108358</v>
      </c>
      <c r="O10604" s="15">
        <v>865780.42</v>
      </c>
    </row>
    <row r="10605" spans="1:15">
      <c r="A10605" s="14">
        <v>44526</v>
      </c>
      <c r="B10605" t="s">
        <v>73</v>
      </c>
      <c r="C10605">
        <v>8</v>
      </c>
      <c r="D10605" t="s">
        <v>50</v>
      </c>
      <c r="E10605">
        <v>1001</v>
      </c>
      <c r="F10605" t="s">
        <v>74</v>
      </c>
      <c r="G10605" t="s">
        <v>57</v>
      </c>
      <c r="H10605" t="s">
        <v>52</v>
      </c>
      <c r="I10605" t="s">
        <v>53</v>
      </c>
      <c r="J10605">
        <v>44</v>
      </c>
      <c r="K10605">
        <v>8.2890999999999995</v>
      </c>
      <c r="L10605">
        <v>3026</v>
      </c>
      <c r="M10605">
        <v>30</v>
      </c>
      <c r="N10605" s="15">
        <v>108358</v>
      </c>
      <c r="O10605" s="15">
        <v>898190.29779999994</v>
      </c>
    </row>
    <row r="10606" spans="1:15">
      <c r="A10606" s="14">
        <v>44526</v>
      </c>
      <c r="B10606" t="s">
        <v>73</v>
      </c>
      <c r="C10606">
        <v>8</v>
      </c>
      <c r="D10606" t="s">
        <v>50</v>
      </c>
      <c r="E10606">
        <v>1001</v>
      </c>
      <c r="F10606" t="s">
        <v>74</v>
      </c>
      <c r="G10606" t="s">
        <v>57</v>
      </c>
      <c r="H10606" t="s">
        <v>51</v>
      </c>
      <c r="I10606" t="s">
        <v>53</v>
      </c>
      <c r="J10606">
        <v>44</v>
      </c>
      <c r="K10606">
        <v>7.99</v>
      </c>
      <c r="L10606">
        <v>3031</v>
      </c>
      <c r="M10606">
        <v>30</v>
      </c>
      <c r="N10606" s="15">
        <v>74263</v>
      </c>
      <c r="O10606" s="15">
        <v>593361.37</v>
      </c>
    </row>
    <row r="10607" spans="1:15">
      <c r="A10607" s="14">
        <v>44526</v>
      </c>
      <c r="B10607" t="s">
        <v>73</v>
      </c>
      <c r="C10607">
        <v>8</v>
      </c>
      <c r="D10607" t="s">
        <v>50</v>
      </c>
      <c r="E10607">
        <v>1001</v>
      </c>
      <c r="F10607" t="s">
        <v>74</v>
      </c>
      <c r="G10607" t="s">
        <v>57</v>
      </c>
      <c r="H10607" t="s">
        <v>52</v>
      </c>
      <c r="I10607" t="s">
        <v>53</v>
      </c>
      <c r="J10607">
        <v>44</v>
      </c>
      <c r="K10607">
        <v>8.2890999999999995</v>
      </c>
      <c r="L10607">
        <v>3031</v>
      </c>
      <c r="M10607">
        <v>30</v>
      </c>
      <c r="N10607" s="15">
        <v>74263</v>
      </c>
      <c r="O10607" s="15">
        <v>615573.43330000003</v>
      </c>
    </row>
    <row r="10608" spans="1:15">
      <c r="A10608" s="14">
        <v>44526</v>
      </c>
      <c r="B10608" t="s">
        <v>73</v>
      </c>
      <c r="C10608">
        <v>8</v>
      </c>
      <c r="D10608" t="s">
        <v>50</v>
      </c>
      <c r="E10608">
        <v>1001</v>
      </c>
      <c r="F10608" t="s">
        <v>74</v>
      </c>
      <c r="G10608" t="s">
        <v>57</v>
      </c>
      <c r="H10608" t="s">
        <v>51</v>
      </c>
      <c r="I10608" t="s">
        <v>53</v>
      </c>
      <c r="J10608">
        <v>44</v>
      </c>
      <c r="K10608">
        <v>7.99</v>
      </c>
      <c r="L10608">
        <v>3026</v>
      </c>
      <c r="M10608">
        <v>30</v>
      </c>
      <c r="N10608" s="15">
        <v>69600</v>
      </c>
      <c r="O10608" s="15">
        <v>556104</v>
      </c>
    </row>
    <row r="10609" spans="1:15">
      <c r="A10609" s="14">
        <v>44526</v>
      </c>
      <c r="B10609" t="s">
        <v>73</v>
      </c>
      <c r="C10609">
        <v>8</v>
      </c>
      <c r="D10609" t="s">
        <v>50</v>
      </c>
      <c r="E10609">
        <v>1001</v>
      </c>
      <c r="F10609" t="s">
        <v>74</v>
      </c>
      <c r="G10609" t="s">
        <v>57</v>
      </c>
      <c r="H10609" t="s">
        <v>52</v>
      </c>
      <c r="I10609" t="s">
        <v>53</v>
      </c>
      <c r="J10609">
        <v>44</v>
      </c>
      <c r="K10609">
        <v>8.2890999999999995</v>
      </c>
      <c r="L10609">
        <v>3026</v>
      </c>
      <c r="M10609">
        <v>30</v>
      </c>
      <c r="N10609" s="15">
        <v>69600</v>
      </c>
      <c r="O10609" s="15">
        <v>576921.36</v>
      </c>
    </row>
    <row r="10610" spans="1:15">
      <c r="A10610" s="14">
        <v>44526</v>
      </c>
      <c r="B10610" t="s">
        <v>73</v>
      </c>
      <c r="C10610">
        <v>8</v>
      </c>
      <c r="D10610" t="s">
        <v>50</v>
      </c>
      <c r="E10610">
        <v>1001</v>
      </c>
      <c r="F10610" t="s">
        <v>74</v>
      </c>
      <c r="G10610" t="s">
        <v>57</v>
      </c>
      <c r="H10610" t="s">
        <v>51</v>
      </c>
      <c r="I10610" t="s">
        <v>53</v>
      </c>
      <c r="J10610">
        <v>44</v>
      </c>
      <c r="K10610">
        <v>8.5</v>
      </c>
      <c r="L10610">
        <v>3031</v>
      </c>
      <c r="M10610">
        <v>30</v>
      </c>
      <c r="N10610" s="15">
        <v>348500</v>
      </c>
      <c r="O10610" s="15">
        <v>2962250</v>
      </c>
    </row>
    <row r="10611" spans="1:15">
      <c r="A10611" s="14">
        <v>44526</v>
      </c>
      <c r="B10611" t="s">
        <v>73</v>
      </c>
      <c r="C10611">
        <v>8</v>
      </c>
      <c r="D10611" t="s">
        <v>50</v>
      </c>
      <c r="E10611">
        <v>1001</v>
      </c>
      <c r="F10611" t="s">
        <v>74</v>
      </c>
      <c r="G10611" t="s">
        <v>57</v>
      </c>
      <c r="H10611" t="s">
        <v>52</v>
      </c>
      <c r="I10611" t="s">
        <v>53</v>
      </c>
      <c r="J10611">
        <v>44</v>
      </c>
      <c r="K10611">
        <v>8.8390000000000004</v>
      </c>
      <c r="L10611">
        <v>3031</v>
      </c>
      <c r="M10611">
        <v>30</v>
      </c>
      <c r="N10611" s="15">
        <v>348500</v>
      </c>
      <c r="O10611" s="15">
        <v>3080391.5</v>
      </c>
    </row>
    <row r="10612" spans="1:15">
      <c r="A10612" s="14">
        <v>44526</v>
      </c>
      <c r="B10612" t="s">
        <v>73</v>
      </c>
      <c r="C10612">
        <v>8</v>
      </c>
      <c r="D10612" t="s">
        <v>50</v>
      </c>
      <c r="E10612">
        <v>1001</v>
      </c>
      <c r="F10612" t="s">
        <v>74</v>
      </c>
      <c r="G10612" t="s">
        <v>57</v>
      </c>
      <c r="H10612" t="s">
        <v>51</v>
      </c>
      <c r="I10612" t="s">
        <v>53</v>
      </c>
      <c r="J10612">
        <v>44</v>
      </c>
      <c r="K10612">
        <v>13</v>
      </c>
      <c r="L10612">
        <v>1930</v>
      </c>
      <c r="M10612">
        <v>30</v>
      </c>
      <c r="N10612" s="15">
        <v>21000</v>
      </c>
      <c r="O10612" s="15">
        <v>273000</v>
      </c>
    </row>
    <row r="10613" spans="1:15">
      <c r="A10613" s="14">
        <v>44526</v>
      </c>
      <c r="B10613" t="s">
        <v>73</v>
      </c>
      <c r="C10613">
        <v>8</v>
      </c>
      <c r="D10613" t="s">
        <v>50</v>
      </c>
      <c r="E10613">
        <v>1001</v>
      </c>
      <c r="F10613" t="s">
        <v>74</v>
      </c>
      <c r="G10613" t="s">
        <v>57</v>
      </c>
      <c r="H10613" t="s">
        <v>52</v>
      </c>
      <c r="I10613" t="s">
        <v>53</v>
      </c>
      <c r="J10613">
        <v>44</v>
      </c>
      <c r="K10613">
        <v>13.8032</v>
      </c>
      <c r="L10613">
        <v>1930</v>
      </c>
      <c r="M10613">
        <v>30</v>
      </c>
      <c r="N10613" s="15">
        <v>21000</v>
      </c>
      <c r="O10613" s="15">
        <v>289867.2</v>
      </c>
    </row>
    <row r="10614" spans="1:15">
      <c r="A10614" s="14">
        <v>44526</v>
      </c>
      <c r="B10614" t="s">
        <v>73</v>
      </c>
      <c r="C10614">
        <v>8</v>
      </c>
      <c r="D10614" t="s">
        <v>50</v>
      </c>
      <c r="E10614">
        <v>1001</v>
      </c>
      <c r="F10614" t="s">
        <v>74</v>
      </c>
      <c r="G10614" t="s">
        <v>57</v>
      </c>
      <c r="H10614" t="s">
        <v>51</v>
      </c>
      <c r="I10614" t="s">
        <v>53</v>
      </c>
      <c r="J10614">
        <v>44</v>
      </c>
      <c r="K10614">
        <v>8.49</v>
      </c>
      <c r="L10614">
        <v>3031</v>
      </c>
      <c r="M10614">
        <v>30</v>
      </c>
      <c r="N10614" s="15">
        <v>114067</v>
      </c>
      <c r="O10614" s="15">
        <v>968428.83</v>
      </c>
    </row>
    <row r="10615" spans="1:15">
      <c r="A10615" s="14">
        <v>44526</v>
      </c>
      <c r="B10615" t="s">
        <v>73</v>
      </c>
      <c r="C10615">
        <v>8</v>
      </c>
      <c r="D10615" t="s">
        <v>50</v>
      </c>
      <c r="E10615">
        <v>1001</v>
      </c>
      <c r="F10615" t="s">
        <v>74</v>
      </c>
      <c r="G10615" t="s">
        <v>57</v>
      </c>
      <c r="H10615" t="s">
        <v>52</v>
      </c>
      <c r="I10615" t="s">
        <v>53</v>
      </c>
      <c r="J10615">
        <v>44</v>
      </c>
      <c r="K10615">
        <v>8.8282000000000007</v>
      </c>
      <c r="L10615">
        <v>3031</v>
      </c>
      <c r="M10615">
        <v>30</v>
      </c>
      <c r="N10615" s="15">
        <v>114067</v>
      </c>
      <c r="O10615" s="15">
        <v>1007006.2894</v>
      </c>
    </row>
    <row r="10616" spans="1:15">
      <c r="A10616" s="14">
        <v>44526</v>
      </c>
      <c r="B10616" t="s">
        <v>73</v>
      </c>
      <c r="C10616">
        <v>8</v>
      </c>
      <c r="D10616" t="s">
        <v>50</v>
      </c>
      <c r="E10616">
        <v>1001</v>
      </c>
      <c r="F10616" t="s">
        <v>74</v>
      </c>
      <c r="G10616" t="s">
        <v>57</v>
      </c>
      <c r="H10616" t="s">
        <v>51</v>
      </c>
      <c r="I10616" t="s">
        <v>53</v>
      </c>
      <c r="J10616">
        <v>44</v>
      </c>
      <c r="K10616">
        <v>15</v>
      </c>
      <c r="L10616">
        <v>1930</v>
      </c>
      <c r="M10616">
        <v>30</v>
      </c>
      <c r="N10616" s="15">
        <v>49000</v>
      </c>
      <c r="O10616" s="15">
        <v>735000</v>
      </c>
    </row>
    <row r="10617" spans="1:15">
      <c r="A10617" s="14">
        <v>44526</v>
      </c>
      <c r="B10617" t="s">
        <v>73</v>
      </c>
      <c r="C10617">
        <v>8</v>
      </c>
      <c r="D10617" t="s">
        <v>50</v>
      </c>
      <c r="E10617">
        <v>1001</v>
      </c>
      <c r="F10617" t="s">
        <v>74</v>
      </c>
      <c r="G10617" t="s">
        <v>57</v>
      </c>
      <c r="H10617" t="s">
        <v>52</v>
      </c>
      <c r="I10617" t="s">
        <v>53</v>
      </c>
      <c r="J10617">
        <v>44</v>
      </c>
      <c r="K10617">
        <v>16.075399999999998</v>
      </c>
      <c r="L10617">
        <v>1930</v>
      </c>
      <c r="M10617">
        <v>30</v>
      </c>
      <c r="N10617" s="15">
        <v>49000</v>
      </c>
      <c r="O10617" s="15">
        <v>787694.6</v>
      </c>
    </row>
    <row r="10618" spans="1:15">
      <c r="A10618" s="14">
        <v>44526</v>
      </c>
      <c r="B10618" t="s">
        <v>73</v>
      </c>
      <c r="C10618">
        <v>8</v>
      </c>
      <c r="D10618" t="s">
        <v>50</v>
      </c>
      <c r="E10618">
        <v>1001</v>
      </c>
      <c r="F10618" t="s">
        <v>74</v>
      </c>
      <c r="G10618" t="s">
        <v>57</v>
      </c>
      <c r="H10618" t="s">
        <v>51</v>
      </c>
      <c r="I10618" t="s">
        <v>53</v>
      </c>
      <c r="J10618">
        <v>44</v>
      </c>
      <c r="K10618">
        <v>15</v>
      </c>
      <c r="L10618">
        <v>2210</v>
      </c>
      <c r="M10618">
        <v>30</v>
      </c>
      <c r="N10618" s="15">
        <v>35800</v>
      </c>
      <c r="O10618" s="15">
        <v>537000</v>
      </c>
    </row>
    <row r="10619" spans="1:15">
      <c r="A10619" s="14">
        <v>44526</v>
      </c>
      <c r="B10619" t="s">
        <v>73</v>
      </c>
      <c r="C10619">
        <v>8</v>
      </c>
      <c r="D10619" t="s">
        <v>50</v>
      </c>
      <c r="E10619">
        <v>1001</v>
      </c>
      <c r="F10619" t="s">
        <v>74</v>
      </c>
      <c r="G10619" t="s">
        <v>57</v>
      </c>
      <c r="H10619" t="s">
        <v>52</v>
      </c>
      <c r="I10619" t="s">
        <v>53</v>
      </c>
      <c r="J10619">
        <v>44</v>
      </c>
      <c r="K10619">
        <v>16.075399999999998</v>
      </c>
      <c r="L10619">
        <v>2210</v>
      </c>
      <c r="M10619">
        <v>30</v>
      </c>
      <c r="N10619" s="15">
        <v>35800</v>
      </c>
      <c r="O10619" s="15">
        <v>575499.31999999995</v>
      </c>
    </row>
    <row r="10620" spans="1:15">
      <c r="A10620" s="14">
        <v>44526</v>
      </c>
      <c r="B10620" t="s">
        <v>73</v>
      </c>
      <c r="C10620">
        <v>8</v>
      </c>
      <c r="D10620" t="s">
        <v>50</v>
      </c>
      <c r="E10620">
        <v>1001</v>
      </c>
      <c r="F10620" t="s">
        <v>74</v>
      </c>
      <c r="G10620" t="s">
        <v>57</v>
      </c>
      <c r="H10620" t="s">
        <v>51</v>
      </c>
      <c r="I10620" t="s">
        <v>53</v>
      </c>
      <c r="J10620">
        <v>44</v>
      </c>
      <c r="K10620">
        <v>15</v>
      </c>
      <c r="L10620">
        <v>1840</v>
      </c>
      <c r="M10620">
        <v>30</v>
      </c>
      <c r="N10620" s="15">
        <v>35000</v>
      </c>
      <c r="O10620" s="15">
        <v>525000</v>
      </c>
    </row>
    <row r="10621" spans="1:15">
      <c r="A10621" s="14">
        <v>44526</v>
      </c>
      <c r="B10621" t="s">
        <v>73</v>
      </c>
      <c r="C10621">
        <v>8</v>
      </c>
      <c r="D10621" t="s">
        <v>50</v>
      </c>
      <c r="E10621">
        <v>1001</v>
      </c>
      <c r="F10621" t="s">
        <v>74</v>
      </c>
      <c r="G10621" t="s">
        <v>57</v>
      </c>
      <c r="H10621" t="s">
        <v>52</v>
      </c>
      <c r="I10621" t="s">
        <v>53</v>
      </c>
      <c r="J10621">
        <v>44</v>
      </c>
      <c r="K10621">
        <v>16.075399999999998</v>
      </c>
      <c r="L10621">
        <v>1840</v>
      </c>
      <c r="M10621">
        <v>30</v>
      </c>
      <c r="N10621" s="15">
        <v>35000</v>
      </c>
      <c r="O10621" s="15">
        <v>562639</v>
      </c>
    </row>
    <row r="10622" spans="1:15">
      <c r="A10622" s="14">
        <v>44526</v>
      </c>
      <c r="B10622" t="s">
        <v>75</v>
      </c>
      <c r="C10622">
        <v>8</v>
      </c>
      <c r="D10622" t="s">
        <v>50</v>
      </c>
      <c r="E10622">
        <v>1001</v>
      </c>
      <c r="F10622" t="s">
        <v>76</v>
      </c>
      <c r="G10622" t="s">
        <v>77</v>
      </c>
      <c r="H10622" t="s">
        <v>51</v>
      </c>
      <c r="I10622" t="s">
        <v>92</v>
      </c>
      <c r="J10622">
        <v>44</v>
      </c>
      <c r="K10622">
        <v>26</v>
      </c>
      <c r="L10622">
        <v>1800</v>
      </c>
      <c r="M10622">
        <v>1800</v>
      </c>
      <c r="N10622" s="15">
        <v>20000</v>
      </c>
      <c r="O10622" s="15">
        <v>520000</v>
      </c>
    </row>
    <row r="10623" spans="1:15">
      <c r="A10623" s="14">
        <v>44526</v>
      </c>
      <c r="B10623" t="s">
        <v>75</v>
      </c>
      <c r="C10623">
        <v>8</v>
      </c>
      <c r="D10623" t="s">
        <v>50</v>
      </c>
      <c r="E10623">
        <v>1001</v>
      </c>
      <c r="F10623" t="s">
        <v>76</v>
      </c>
      <c r="G10623" t="s">
        <v>77</v>
      </c>
      <c r="H10623" t="s">
        <v>52</v>
      </c>
      <c r="I10623" t="s">
        <v>92</v>
      </c>
      <c r="J10623">
        <v>44</v>
      </c>
      <c r="K10623">
        <v>18.126000000000001</v>
      </c>
      <c r="L10623">
        <v>1800</v>
      </c>
      <c r="M10623">
        <v>1800</v>
      </c>
      <c r="N10623" s="15">
        <v>20000</v>
      </c>
      <c r="O10623" s="15">
        <v>362520</v>
      </c>
    </row>
    <row r="10624" spans="1:15">
      <c r="A10624" s="14">
        <v>44526</v>
      </c>
      <c r="B10624" t="s">
        <v>73</v>
      </c>
      <c r="C10624">
        <v>8</v>
      </c>
      <c r="D10624" t="s">
        <v>50</v>
      </c>
      <c r="E10624">
        <v>1001</v>
      </c>
      <c r="F10624" t="s">
        <v>74</v>
      </c>
      <c r="G10624" t="s">
        <v>57</v>
      </c>
      <c r="H10624" t="s">
        <v>51</v>
      </c>
      <c r="I10624" t="s">
        <v>53</v>
      </c>
      <c r="J10624">
        <v>44</v>
      </c>
      <c r="K10624">
        <v>15</v>
      </c>
      <c r="L10624">
        <v>2205</v>
      </c>
      <c r="M10624">
        <v>30</v>
      </c>
      <c r="N10624" s="15">
        <v>79000</v>
      </c>
      <c r="O10624" s="15">
        <v>1185000</v>
      </c>
    </row>
    <row r="10625" spans="1:15">
      <c r="A10625" s="14">
        <v>44526</v>
      </c>
      <c r="B10625" t="s">
        <v>73</v>
      </c>
      <c r="C10625">
        <v>8</v>
      </c>
      <c r="D10625" t="s">
        <v>50</v>
      </c>
      <c r="E10625">
        <v>1001</v>
      </c>
      <c r="F10625" t="s">
        <v>74</v>
      </c>
      <c r="G10625" t="s">
        <v>57</v>
      </c>
      <c r="H10625" t="s">
        <v>52</v>
      </c>
      <c r="I10625" t="s">
        <v>53</v>
      </c>
      <c r="J10625">
        <v>44</v>
      </c>
      <c r="K10625">
        <v>16.075399999999998</v>
      </c>
      <c r="L10625">
        <v>2205</v>
      </c>
      <c r="M10625">
        <v>30</v>
      </c>
      <c r="N10625" s="15">
        <v>79000</v>
      </c>
      <c r="O10625" s="15">
        <v>1269956.6000000001</v>
      </c>
    </row>
    <row r="10626" spans="1:15">
      <c r="A10626" s="14">
        <v>44526</v>
      </c>
      <c r="B10626" t="s">
        <v>73</v>
      </c>
      <c r="C10626">
        <v>8</v>
      </c>
      <c r="D10626" t="s">
        <v>50</v>
      </c>
      <c r="E10626">
        <v>1001</v>
      </c>
      <c r="F10626" t="s">
        <v>74</v>
      </c>
      <c r="G10626" t="s">
        <v>57</v>
      </c>
      <c r="H10626" t="s">
        <v>51</v>
      </c>
      <c r="I10626" t="s">
        <v>53</v>
      </c>
      <c r="J10626">
        <v>44</v>
      </c>
      <c r="K10626">
        <v>15</v>
      </c>
      <c r="L10626">
        <v>1115</v>
      </c>
      <c r="M10626">
        <v>30</v>
      </c>
      <c r="N10626" s="15">
        <v>25000</v>
      </c>
      <c r="O10626" s="15">
        <v>375000</v>
      </c>
    </row>
    <row r="10627" spans="1:15">
      <c r="A10627" s="14">
        <v>44526</v>
      </c>
      <c r="B10627" t="s">
        <v>73</v>
      </c>
      <c r="C10627">
        <v>8</v>
      </c>
      <c r="D10627" t="s">
        <v>50</v>
      </c>
      <c r="E10627">
        <v>1001</v>
      </c>
      <c r="F10627" t="s">
        <v>74</v>
      </c>
      <c r="G10627" t="s">
        <v>57</v>
      </c>
      <c r="H10627" t="s">
        <v>52</v>
      </c>
      <c r="I10627" t="s">
        <v>53</v>
      </c>
      <c r="J10627">
        <v>44</v>
      </c>
      <c r="K10627">
        <v>16.075399999999998</v>
      </c>
      <c r="L10627">
        <v>1115</v>
      </c>
      <c r="M10627">
        <v>30</v>
      </c>
      <c r="N10627" s="15">
        <v>25000</v>
      </c>
      <c r="O10627" s="15">
        <v>401885</v>
      </c>
    </row>
    <row r="10628" spans="1:15">
      <c r="A10628" s="14">
        <v>44526</v>
      </c>
      <c r="B10628" t="s">
        <v>73</v>
      </c>
      <c r="C10628">
        <v>8</v>
      </c>
      <c r="D10628" t="s">
        <v>50</v>
      </c>
      <c r="E10628">
        <v>1001</v>
      </c>
      <c r="F10628" t="s">
        <v>74</v>
      </c>
      <c r="G10628" t="s">
        <v>57</v>
      </c>
      <c r="H10628" t="s">
        <v>51</v>
      </c>
      <c r="I10628" t="s">
        <v>53</v>
      </c>
      <c r="J10628">
        <v>44</v>
      </c>
      <c r="K10628">
        <v>15</v>
      </c>
      <c r="L10628">
        <v>1845</v>
      </c>
      <c r="M10628">
        <v>30</v>
      </c>
      <c r="N10628" s="15">
        <v>60000</v>
      </c>
      <c r="O10628" s="15">
        <v>900000</v>
      </c>
    </row>
    <row r="10629" spans="1:15">
      <c r="A10629" s="14">
        <v>44526</v>
      </c>
      <c r="B10629" t="s">
        <v>73</v>
      </c>
      <c r="C10629">
        <v>8</v>
      </c>
      <c r="D10629" t="s">
        <v>50</v>
      </c>
      <c r="E10629">
        <v>1001</v>
      </c>
      <c r="F10629" t="s">
        <v>74</v>
      </c>
      <c r="G10629" t="s">
        <v>57</v>
      </c>
      <c r="H10629" t="s">
        <v>52</v>
      </c>
      <c r="I10629" t="s">
        <v>53</v>
      </c>
      <c r="J10629">
        <v>44</v>
      </c>
      <c r="K10629">
        <v>16.075399999999998</v>
      </c>
      <c r="L10629">
        <v>1845</v>
      </c>
      <c r="M10629">
        <v>30</v>
      </c>
      <c r="N10629" s="15">
        <v>60000</v>
      </c>
      <c r="O10629" s="15">
        <v>964524</v>
      </c>
    </row>
    <row r="10630" spans="1:15">
      <c r="A10630" s="14">
        <v>44526</v>
      </c>
      <c r="B10630" t="s">
        <v>73</v>
      </c>
      <c r="C10630">
        <v>8</v>
      </c>
      <c r="D10630" t="s">
        <v>50</v>
      </c>
      <c r="E10630">
        <v>1001</v>
      </c>
      <c r="F10630" t="s">
        <v>74</v>
      </c>
      <c r="G10630" t="s">
        <v>57</v>
      </c>
      <c r="H10630" t="s">
        <v>51</v>
      </c>
      <c r="I10630" t="s">
        <v>53</v>
      </c>
      <c r="J10630">
        <v>44</v>
      </c>
      <c r="K10630">
        <v>15</v>
      </c>
      <c r="L10630">
        <v>1840</v>
      </c>
      <c r="M10630">
        <v>30</v>
      </c>
      <c r="N10630" s="15">
        <v>42000</v>
      </c>
      <c r="O10630" s="15">
        <v>630000</v>
      </c>
    </row>
    <row r="10631" spans="1:15">
      <c r="A10631" s="14">
        <v>44526</v>
      </c>
      <c r="B10631" t="s">
        <v>73</v>
      </c>
      <c r="C10631">
        <v>8</v>
      </c>
      <c r="D10631" t="s">
        <v>50</v>
      </c>
      <c r="E10631">
        <v>1001</v>
      </c>
      <c r="F10631" t="s">
        <v>74</v>
      </c>
      <c r="G10631" t="s">
        <v>57</v>
      </c>
      <c r="H10631" t="s">
        <v>52</v>
      </c>
      <c r="I10631" t="s">
        <v>53</v>
      </c>
      <c r="J10631">
        <v>44</v>
      </c>
      <c r="K10631">
        <v>16.075399999999998</v>
      </c>
      <c r="L10631">
        <v>1840</v>
      </c>
      <c r="M10631">
        <v>30</v>
      </c>
      <c r="N10631" s="15">
        <v>42000</v>
      </c>
      <c r="O10631" s="15">
        <v>675166.8</v>
      </c>
    </row>
    <row r="10632" spans="1:15">
      <c r="A10632" s="14">
        <v>44526</v>
      </c>
      <c r="B10632" t="s">
        <v>75</v>
      </c>
      <c r="C10632">
        <v>8</v>
      </c>
      <c r="D10632" t="s">
        <v>50</v>
      </c>
      <c r="E10632">
        <v>1001</v>
      </c>
      <c r="F10632" t="s">
        <v>76</v>
      </c>
      <c r="G10632" t="s">
        <v>77</v>
      </c>
      <c r="H10632" t="s">
        <v>51</v>
      </c>
      <c r="I10632" t="s">
        <v>92</v>
      </c>
      <c r="J10632">
        <v>44</v>
      </c>
      <c r="K10632">
        <v>28</v>
      </c>
      <c r="L10632">
        <v>1800</v>
      </c>
      <c r="M10632">
        <v>1800</v>
      </c>
      <c r="N10632" s="15">
        <v>13800</v>
      </c>
      <c r="O10632" s="15">
        <v>386400</v>
      </c>
    </row>
    <row r="10633" spans="1:15">
      <c r="A10633" s="14">
        <v>44526</v>
      </c>
      <c r="B10633" t="s">
        <v>75</v>
      </c>
      <c r="C10633">
        <v>8</v>
      </c>
      <c r="D10633" t="s">
        <v>50</v>
      </c>
      <c r="E10633">
        <v>1001</v>
      </c>
      <c r="F10633" t="s">
        <v>76</v>
      </c>
      <c r="G10633" t="s">
        <v>77</v>
      </c>
      <c r="H10633" t="s">
        <v>52</v>
      </c>
      <c r="I10633" t="s">
        <v>92</v>
      </c>
      <c r="J10633">
        <v>44</v>
      </c>
      <c r="K10633">
        <v>19.1357</v>
      </c>
      <c r="L10633">
        <v>1800</v>
      </c>
      <c r="M10633">
        <v>1800</v>
      </c>
      <c r="N10633" s="15">
        <v>13800</v>
      </c>
      <c r="O10633" s="15">
        <v>264072.65999999997</v>
      </c>
    </row>
    <row r="10634" spans="1:15">
      <c r="A10634" s="14">
        <v>44526</v>
      </c>
      <c r="B10634" t="s">
        <v>73</v>
      </c>
      <c r="C10634">
        <v>6</v>
      </c>
      <c r="D10634" t="s">
        <v>50</v>
      </c>
      <c r="E10634">
        <v>1001</v>
      </c>
      <c r="F10634" t="s">
        <v>74</v>
      </c>
      <c r="G10634" t="s">
        <v>57</v>
      </c>
      <c r="H10634" t="s">
        <v>51</v>
      </c>
      <c r="I10634" t="s">
        <v>53</v>
      </c>
      <c r="J10634">
        <v>44</v>
      </c>
      <c r="K10634">
        <v>13</v>
      </c>
      <c r="L10634">
        <v>464</v>
      </c>
      <c r="M10634">
        <v>30</v>
      </c>
      <c r="N10634" s="15">
        <v>10000</v>
      </c>
      <c r="O10634" s="15">
        <v>130000</v>
      </c>
    </row>
    <row r="10635" spans="1:15">
      <c r="A10635" s="14">
        <v>44526</v>
      </c>
      <c r="B10635" t="s">
        <v>73</v>
      </c>
      <c r="C10635">
        <v>6</v>
      </c>
      <c r="D10635" t="s">
        <v>50</v>
      </c>
      <c r="E10635">
        <v>1001</v>
      </c>
      <c r="F10635" t="s">
        <v>74</v>
      </c>
      <c r="G10635" t="s">
        <v>57</v>
      </c>
      <c r="H10635" t="s">
        <v>52</v>
      </c>
      <c r="I10635" t="s">
        <v>53</v>
      </c>
      <c r="J10635">
        <v>44</v>
      </c>
      <c r="K10635">
        <v>13.8032</v>
      </c>
      <c r="L10635">
        <v>464</v>
      </c>
      <c r="M10635">
        <v>30</v>
      </c>
      <c r="N10635" s="15">
        <v>10000</v>
      </c>
      <c r="O10635" s="15">
        <v>138032</v>
      </c>
    </row>
    <row r="10636" spans="1:15">
      <c r="A10636" s="14">
        <v>44526</v>
      </c>
      <c r="B10636" t="s">
        <v>73</v>
      </c>
      <c r="C10636">
        <v>8</v>
      </c>
      <c r="D10636" t="s">
        <v>50</v>
      </c>
      <c r="E10636">
        <v>1001</v>
      </c>
      <c r="F10636" t="s">
        <v>74</v>
      </c>
      <c r="G10636" t="s">
        <v>57</v>
      </c>
      <c r="H10636" t="s">
        <v>51</v>
      </c>
      <c r="I10636" t="s">
        <v>53</v>
      </c>
      <c r="J10636">
        <v>44</v>
      </c>
      <c r="K10636">
        <v>13</v>
      </c>
      <c r="L10636">
        <v>1835</v>
      </c>
      <c r="M10636">
        <v>30</v>
      </c>
      <c r="N10636" s="15">
        <v>35000</v>
      </c>
      <c r="O10636" s="15">
        <v>455000</v>
      </c>
    </row>
    <row r="10637" spans="1:15">
      <c r="A10637" s="14">
        <v>44526</v>
      </c>
      <c r="B10637" t="s">
        <v>73</v>
      </c>
      <c r="C10637">
        <v>8</v>
      </c>
      <c r="D10637" t="s">
        <v>50</v>
      </c>
      <c r="E10637">
        <v>1001</v>
      </c>
      <c r="F10637" t="s">
        <v>74</v>
      </c>
      <c r="G10637" t="s">
        <v>57</v>
      </c>
      <c r="H10637" t="s">
        <v>52</v>
      </c>
      <c r="I10637" t="s">
        <v>53</v>
      </c>
      <c r="J10637">
        <v>44</v>
      </c>
      <c r="K10637">
        <v>13.8032</v>
      </c>
      <c r="L10637">
        <v>1835</v>
      </c>
      <c r="M10637">
        <v>30</v>
      </c>
      <c r="N10637" s="15">
        <v>35000</v>
      </c>
      <c r="O10637" s="15">
        <v>483112</v>
      </c>
    </row>
    <row r="10638" spans="1:15">
      <c r="A10638" s="14">
        <v>44526</v>
      </c>
      <c r="B10638" t="s">
        <v>73</v>
      </c>
      <c r="C10638">
        <v>1</v>
      </c>
      <c r="D10638" t="s">
        <v>50</v>
      </c>
      <c r="E10638">
        <v>1001</v>
      </c>
      <c r="F10638" t="s">
        <v>74</v>
      </c>
      <c r="G10638" t="s">
        <v>86</v>
      </c>
      <c r="H10638" t="s">
        <v>51</v>
      </c>
      <c r="I10638" t="s">
        <v>53</v>
      </c>
      <c r="J10638">
        <v>44</v>
      </c>
      <c r="K10638">
        <v>30</v>
      </c>
      <c r="L10638">
        <v>30</v>
      </c>
      <c r="M10638">
        <v>30</v>
      </c>
      <c r="N10638" s="15">
        <v>1299</v>
      </c>
      <c r="O10638" s="15">
        <v>38970</v>
      </c>
    </row>
    <row r="10639" spans="1:15">
      <c r="A10639" s="14">
        <v>44526</v>
      </c>
      <c r="B10639" t="s">
        <v>73</v>
      </c>
      <c r="C10639">
        <v>1</v>
      </c>
      <c r="D10639" t="s">
        <v>50</v>
      </c>
      <c r="E10639">
        <v>1001</v>
      </c>
      <c r="F10639" t="s">
        <v>74</v>
      </c>
      <c r="G10639" t="s">
        <v>86</v>
      </c>
      <c r="H10639" t="s">
        <v>52</v>
      </c>
      <c r="I10639" t="s">
        <v>53</v>
      </c>
      <c r="J10639">
        <v>44</v>
      </c>
      <c r="K10639">
        <v>34.488799999999998</v>
      </c>
      <c r="L10639">
        <v>30</v>
      </c>
      <c r="M10639">
        <v>30</v>
      </c>
      <c r="N10639" s="15">
        <v>1299</v>
      </c>
      <c r="O10639" s="15">
        <v>44800.951200000003</v>
      </c>
    </row>
    <row r="10640" spans="1:15">
      <c r="A10640" s="14">
        <v>44526</v>
      </c>
      <c r="B10640" t="s">
        <v>73</v>
      </c>
      <c r="C10640">
        <v>1</v>
      </c>
      <c r="D10640" t="s">
        <v>50</v>
      </c>
      <c r="E10640">
        <v>1001</v>
      </c>
      <c r="F10640" t="s">
        <v>74</v>
      </c>
      <c r="G10640" t="s">
        <v>86</v>
      </c>
      <c r="H10640" t="s">
        <v>51</v>
      </c>
      <c r="I10640" t="s">
        <v>53</v>
      </c>
      <c r="J10640">
        <v>44</v>
      </c>
      <c r="K10640">
        <v>30</v>
      </c>
      <c r="L10640">
        <v>30</v>
      </c>
      <c r="M10640">
        <v>30</v>
      </c>
      <c r="N10640" s="15">
        <v>356</v>
      </c>
      <c r="O10640" s="15">
        <v>10680</v>
      </c>
    </row>
    <row r="10641" spans="1:15">
      <c r="A10641" s="14">
        <v>44526</v>
      </c>
      <c r="B10641" t="s">
        <v>73</v>
      </c>
      <c r="C10641">
        <v>1</v>
      </c>
      <c r="D10641" t="s">
        <v>50</v>
      </c>
      <c r="E10641">
        <v>1001</v>
      </c>
      <c r="F10641" t="s">
        <v>74</v>
      </c>
      <c r="G10641" t="s">
        <v>86</v>
      </c>
      <c r="H10641" t="s">
        <v>52</v>
      </c>
      <c r="I10641" t="s">
        <v>53</v>
      </c>
      <c r="J10641">
        <v>44</v>
      </c>
      <c r="K10641">
        <v>34.488799999999998</v>
      </c>
      <c r="L10641">
        <v>30</v>
      </c>
      <c r="M10641">
        <v>30</v>
      </c>
      <c r="N10641" s="15">
        <v>356</v>
      </c>
      <c r="O10641" s="15">
        <v>12278.0128</v>
      </c>
    </row>
    <row r="10642" spans="1:15">
      <c r="A10642" s="14">
        <v>44526</v>
      </c>
      <c r="B10642" t="s">
        <v>73</v>
      </c>
      <c r="C10642">
        <v>1</v>
      </c>
      <c r="D10642" t="s">
        <v>50</v>
      </c>
      <c r="E10642">
        <v>1001</v>
      </c>
      <c r="F10642" t="s">
        <v>74</v>
      </c>
      <c r="G10642" t="s">
        <v>86</v>
      </c>
      <c r="H10642" t="s">
        <v>51</v>
      </c>
      <c r="I10642" t="s">
        <v>53</v>
      </c>
      <c r="J10642">
        <v>44</v>
      </c>
      <c r="K10642">
        <v>30</v>
      </c>
      <c r="L10642">
        <v>30</v>
      </c>
      <c r="M10642">
        <v>30</v>
      </c>
      <c r="N10642" s="15">
        <v>507</v>
      </c>
      <c r="O10642" s="15">
        <v>15210</v>
      </c>
    </row>
    <row r="10643" spans="1:15">
      <c r="A10643" s="14">
        <v>44526</v>
      </c>
      <c r="B10643" t="s">
        <v>73</v>
      </c>
      <c r="C10643">
        <v>1</v>
      </c>
      <c r="D10643" t="s">
        <v>50</v>
      </c>
      <c r="E10643">
        <v>1001</v>
      </c>
      <c r="F10643" t="s">
        <v>74</v>
      </c>
      <c r="G10643" t="s">
        <v>86</v>
      </c>
      <c r="H10643" t="s">
        <v>52</v>
      </c>
      <c r="I10643" t="s">
        <v>53</v>
      </c>
      <c r="J10643">
        <v>44</v>
      </c>
      <c r="K10643">
        <v>34.488799999999998</v>
      </c>
      <c r="L10643">
        <v>30</v>
      </c>
      <c r="M10643">
        <v>30</v>
      </c>
      <c r="N10643" s="15">
        <v>507</v>
      </c>
      <c r="O10643" s="15">
        <v>17485.821599999999</v>
      </c>
    </row>
    <row r="10644" spans="1:15">
      <c r="A10644" s="14">
        <v>44526</v>
      </c>
      <c r="B10644" t="s">
        <v>73</v>
      </c>
      <c r="C10644">
        <v>1</v>
      </c>
      <c r="D10644" t="s">
        <v>50</v>
      </c>
      <c r="E10644">
        <v>1001</v>
      </c>
      <c r="F10644" t="s">
        <v>74</v>
      </c>
      <c r="G10644" t="s">
        <v>86</v>
      </c>
      <c r="H10644" t="s">
        <v>51</v>
      </c>
      <c r="I10644" t="s">
        <v>53</v>
      </c>
      <c r="J10644">
        <v>44</v>
      </c>
      <c r="K10644">
        <v>30</v>
      </c>
      <c r="L10644">
        <v>30</v>
      </c>
      <c r="M10644">
        <v>30</v>
      </c>
      <c r="N10644" s="15">
        <v>520</v>
      </c>
      <c r="O10644" s="15">
        <v>15600</v>
      </c>
    </row>
    <row r="10645" spans="1:15">
      <c r="A10645" s="14">
        <v>44526</v>
      </c>
      <c r="B10645" t="s">
        <v>73</v>
      </c>
      <c r="C10645">
        <v>1</v>
      </c>
      <c r="D10645" t="s">
        <v>50</v>
      </c>
      <c r="E10645">
        <v>1001</v>
      </c>
      <c r="F10645" t="s">
        <v>74</v>
      </c>
      <c r="G10645" t="s">
        <v>86</v>
      </c>
      <c r="H10645" t="s">
        <v>52</v>
      </c>
      <c r="I10645" t="s">
        <v>53</v>
      </c>
      <c r="J10645">
        <v>44</v>
      </c>
      <c r="K10645">
        <v>34.488799999999998</v>
      </c>
      <c r="L10645">
        <v>30</v>
      </c>
      <c r="M10645">
        <v>30</v>
      </c>
      <c r="N10645" s="15">
        <v>520</v>
      </c>
      <c r="O10645" s="15">
        <v>17934.175999999999</v>
      </c>
    </row>
    <row r="10646" spans="1:15">
      <c r="A10646" s="14">
        <v>44526</v>
      </c>
      <c r="B10646" t="s">
        <v>73</v>
      </c>
      <c r="C10646">
        <v>1</v>
      </c>
      <c r="D10646" t="s">
        <v>50</v>
      </c>
      <c r="E10646">
        <v>1001</v>
      </c>
      <c r="F10646" t="s">
        <v>74</v>
      </c>
      <c r="G10646" t="s">
        <v>86</v>
      </c>
      <c r="H10646" t="s">
        <v>51</v>
      </c>
      <c r="I10646" t="s">
        <v>53</v>
      </c>
      <c r="J10646">
        <v>44</v>
      </c>
      <c r="K10646">
        <v>30</v>
      </c>
      <c r="L10646">
        <v>30</v>
      </c>
      <c r="M10646">
        <v>30</v>
      </c>
      <c r="N10646" s="15">
        <v>24</v>
      </c>
      <c r="O10646" s="15">
        <v>720</v>
      </c>
    </row>
    <row r="10647" spans="1:15">
      <c r="A10647" s="14">
        <v>44526</v>
      </c>
      <c r="B10647" t="s">
        <v>73</v>
      </c>
      <c r="C10647">
        <v>1</v>
      </c>
      <c r="D10647" t="s">
        <v>50</v>
      </c>
      <c r="E10647">
        <v>1001</v>
      </c>
      <c r="F10647" t="s">
        <v>74</v>
      </c>
      <c r="G10647" t="s">
        <v>86</v>
      </c>
      <c r="H10647" t="s">
        <v>52</v>
      </c>
      <c r="I10647" t="s">
        <v>53</v>
      </c>
      <c r="J10647">
        <v>44</v>
      </c>
      <c r="K10647">
        <v>34.488799999999998</v>
      </c>
      <c r="L10647">
        <v>30</v>
      </c>
      <c r="M10647">
        <v>30</v>
      </c>
      <c r="N10647" s="15">
        <v>24</v>
      </c>
      <c r="O10647" s="15">
        <v>827.73119999999994</v>
      </c>
    </row>
    <row r="10648" spans="1:15">
      <c r="A10648" s="14">
        <v>44526</v>
      </c>
      <c r="B10648" t="s">
        <v>73</v>
      </c>
      <c r="C10648">
        <v>1</v>
      </c>
      <c r="D10648" t="s">
        <v>50</v>
      </c>
      <c r="E10648">
        <v>1001</v>
      </c>
      <c r="F10648" t="s">
        <v>74</v>
      </c>
      <c r="G10648" t="s">
        <v>86</v>
      </c>
      <c r="H10648" t="s">
        <v>51</v>
      </c>
      <c r="I10648" t="s">
        <v>53</v>
      </c>
      <c r="J10648">
        <v>44</v>
      </c>
      <c r="K10648">
        <v>30</v>
      </c>
      <c r="L10648">
        <v>30</v>
      </c>
      <c r="M10648">
        <v>30</v>
      </c>
      <c r="N10648" s="15">
        <v>500</v>
      </c>
      <c r="O10648" s="15">
        <v>15000</v>
      </c>
    </row>
    <row r="10649" spans="1:15">
      <c r="A10649" s="14">
        <v>44526</v>
      </c>
      <c r="B10649" t="s">
        <v>73</v>
      </c>
      <c r="C10649">
        <v>1</v>
      </c>
      <c r="D10649" t="s">
        <v>50</v>
      </c>
      <c r="E10649">
        <v>1001</v>
      </c>
      <c r="F10649" t="s">
        <v>74</v>
      </c>
      <c r="G10649" t="s">
        <v>86</v>
      </c>
      <c r="H10649" t="s">
        <v>52</v>
      </c>
      <c r="I10649" t="s">
        <v>53</v>
      </c>
      <c r="J10649">
        <v>44</v>
      </c>
      <c r="K10649">
        <v>34.488799999999998</v>
      </c>
      <c r="L10649">
        <v>30</v>
      </c>
      <c r="M10649">
        <v>30</v>
      </c>
      <c r="N10649" s="15">
        <v>500</v>
      </c>
      <c r="O10649" s="15">
        <v>17244.400000000001</v>
      </c>
    </row>
    <row r="10650" spans="1:15">
      <c r="A10650" s="14">
        <v>44526</v>
      </c>
      <c r="B10650" t="s">
        <v>73</v>
      </c>
      <c r="C10650">
        <v>1</v>
      </c>
      <c r="D10650" t="s">
        <v>50</v>
      </c>
      <c r="E10650">
        <v>1001</v>
      </c>
      <c r="F10650" t="s">
        <v>74</v>
      </c>
      <c r="G10650" t="s">
        <v>86</v>
      </c>
      <c r="H10650" t="s">
        <v>51</v>
      </c>
      <c r="I10650" t="s">
        <v>53</v>
      </c>
      <c r="J10650">
        <v>44</v>
      </c>
      <c r="K10650">
        <v>30</v>
      </c>
      <c r="L10650">
        <v>30</v>
      </c>
      <c r="M10650">
        <v>30</v>
      </c>
      <c r="N10650" s="15">
        <v>16</v>
      </c>
      <c r="O10650" s="15">
        <v>480</v>
      </c>
    </row>
    <row r="10651" spans="1:15">
      <c r="A10651" s="14">
        <v>44526</v>
      </c>
      <c r="B10651" t="s">
        <v>73</v>
      </c>
      <c r="C10651">
        <v>1</v>
      </c>
      <c r="D10651" t="s">
        <v>50</v>
      </c>
      <c r="E10651">
        <v>1001</v>
      </c>
      <c r="F10651" t="s">
        <v>74</v>
      </c>
      <c r="G10651" t="s">
        <v>86</v>
      </c>
      <c r="H10651" t="s">
        <v>52</v>
      </c>
      <c r="I10651" t="s">
        <v>53</v>
      </c>
      <c r="J10651">
        <v>44</v>
      </c>
      <c r="K10651">
        <v>34.488799999999998</v>
      </c>
      <c r="L10651">
        <v>30</v>
      </c>
      <c r="M10651">
        <v>30</v>
      </c>
      <c r="N10651" s="15">
        <v>16</v>
      </c>
      <c r="O10651" s="15">
        <v>551.82079999999996</v>
      </c>
    </row>
    <row r="10652" spans="1:15">
      <c r="A10652" s="14">
        <v>44526</v>
      </c>
      <c r="B10652" t="s">
        <v>73</v>
      </c>
      <c r="C10652">
        <v>1</v>
      </c>
      <c r="D10652" t="s">
        <v>50</v>
      </c>
      <c r="E10652">
        <v>1001</v>
      </c>
      <c r="F10652" t="s">
        <v>74</v>
      </c>
      <c r="G10652" t="s">
        <v>86</v>
      </c>
      <c r="H10652" t="s">
        <v>51</v>
      </c>
      <c r="I10652" t="s">
        <v>53</v>
      </c>
      <c r="J10652">
        <v>44</v>
      </c>
      <c r="K10652">
        <v>30</v>
      </c>
      <c r="L10652">
        <v>30</v>
      </c>
      <c r="M10652">
        <v>30</v>
      </c>
      <c r="N10652" s="15">
        <v>70</v>
      </c>
      <c r="O10652" s="15">
        <v>2100</v>
      </c>
    </row>
    <row r="10653" spans="1:15">
      <c r="A10653" s="14">
        <v>44526</v>
      </c>
      <c r="B10653" t="s">
        <v>73</v>
      </c>
      <c r="C10653">
        <v>1</v>
      </c>
      <c r="D10653" t="s">
        <v>50</v>
      </c>
      <c r="E10653">
        <v>1001</v>
      </c>
      <c r="F10653" t="s">
        <v>74</v>
      </c>
      <c r="G10653" t="s">
        <v>86</v>
      </c>
      <c r="H10653" t="s">
        <v>52</v>
      </c>
      <c r="I10653" t="s">
        <v>53</v>
      </c>
      <c r="J10653">
        <v>44</v>
      </c>
      <c r="K10653">
        <v>34.488799999999998</v>
      </c>
      <c r="L10653">
        <v>30</v>
      </c>
      <c r="M10653">
        <v>30</v>
      </c>
      <c r="N10653" s="15">
        <v>70</v>
      </c>
      <c r="O10653" s="15">
        <v>2414.2159999999999</v>
      </c>
    </row>
    <row r="10654" spans="1:15">
      <c r="A10654" s="14">
        <v>44526</v>
      </c>
      <c r="B10654" t="s">
        <v>73</v>
      </c>
      <c r="C10654">
        <v>1</v>
      </c>
      <c r="D10654" t="s">
        <v>50</v>
      </c>
      <c r="E10654">
        <v>1001</v>
      </c>
      <c r="F10654" t="s">
        <v>74</v>
      </c>
      <c r="G10654" t="s">
        <v>86</v>
      </c>
      <c r="H10654" t="s">
        <v>51</v>
      </c>
      <c r="I10654" t="s">
        <v>53</v>
      </c>
      <c r="J10654">
        <v>44</v>
      </c>
      <c r="K10654">
        <v>30</v>
      </c>
      <c r="L10654">
        <v>30</v>
      </c>
      <c r="M10654">
        <v>30</v>
      </c>
      <c r="N10654" s="15">
        <v>200</v>
      </c>
      <c r="O10654" s="15">
        <v>6000</v>
      </c>
    </row>
    <row r="10655" spans="1:15">
      <c r="A10655" s="14">
        <v>44526</v>
      </c>
      <c r="B10655" t="s">
        <v>73</v>
      </c>
      <c r="C10655">
        <v>1</v>
      </c>
      <c r="D10655" t="s">
        <v>50</v>
      </c>
      <c r="E10655">
        <v>1001</v>
      </c>
      <c r="F10655" t="s">
        <v>74</v>
      </c>
      <c r="G10655" t="s">
        <v>86</v>
      </c>
      <c r="H10655" t="s">
        <v>52</v>
      </c>
      <c r="I10655" t="s">
        <v>53</v>
      </c>
      <c r="J10655">
        <v>44</v>
      </c>
      <c r="K10655">
        <v>34.488799999999998</v>
      </c>
      <c r="L10655">
        <v>30</v>
      </c>
      <c r="M10655">
        <v>30</v>
      </c>
      <c r="N10655" s="15">
        <v>200</v>
      </c>
      <c r="O10655" s="15">
        <v>6897.76</v>
      </c>
    </row>
    <row r="10656" spans="1:15">
      <c r="A10656" s="14">
        <v>44526</v>
      </c>
      <c r="B10656" t="s">
        <v>75</v>
      </c>
      <c r="C10656">
        <v>8</v>
      </c>
      <c r="D10656" t="s">
        <v>50</v>
      </c>
      <c r="E10656">
        <v>1001</v>
      </c>
      <c r="F10656" t="s">
        <v>76</v>
      </c>
      <c r="G10656" t="s">
        <v>77</v>
      </c>
      <c r="H10656" t="s">
        <v>51</v>
      </c>
      <c r="I10656" t="s">
        <v>92</v>
      </c>
      <c r="J10656">
        <v>44</v>
      </c>
      <c r="K10656">
        <v>24</v>
      </c>
      <c r="L10656">
        <v>1800</v>
      </c>
      <c r="M10656">
        <v>1800</v>
      </c>
      <c r="N10656" s="15">
        <v>35000</v>
      </c>
      <c r="O10656" s="15">
        <v>840000</v>
      </c>
    </row>
    <row r="10657" spans="1:15">
      <c r="A10657" s="14">
        <v>44526</v>
      </c>
      <c r="B10657" t="s">
        <v>75</v>
      </c>
      <c r="C10657">
        <v>8</v>
      </c>
      <c r="D10657" t="s">
        <v>50</v>
      </c>
      <c r="E10657">
        <v>1001</v>
      </c>
      <c r="F10657" t="s">
        <v>76</v>
      </c>
      <c r="G10657" t="s">
        <v>77</v>
      </c>
      <c r="H10657" t="s">
        <v>52</v>
      </c>
      <c r="I10657" t="s">
        <v>92</v>
      </c>
      <c r="J10657">
        <v>44</v>
      </c>
      <c r="K10657">
        <v>17.080400000000001</v>
      </c>
      <c r="L10657">
        <v>1800</v>
      </c>
      <c r="M10657">
        <v>1800</v>
      </c>
      <c r="N10657" s="15">
        <v>35000</v>
      </c>
      <c r="O10657" s="15">
        <v>597814</v>
      </c>
    </row>
    <row r="10658" spans="1:15">
      <c r="A10658" s="14">
        <v>44526</v>
      </c>
      <c r="B10658" t="s">
        <v>73</v>
      </c>
      <c r="C10658">
        <v>8</v>
      </c>
      <c r="D10658" t="s">
        <v>50</v>
      </c>
      <c r="E10658">
        <v>1001</v>
      </c>
      <c r="F10658" t="s">
        <v>74</v>
      </c>
      <c r="G10658" t="s">
        <v>57</v>
      </c>
      <c r="H10658" t="s">
        <v>51</v>
      </c>
      <c r="I10658" t="s">
        <v>53</v>
      </c>
      <c r="J10658">
        <v>44</v>
      </c>
      <c r="K10658">
        <v>8.99</v>
      </c>
      <c r="L10658">
        <v>3006</v>
      </c>
      <c r="M10658">
        <v>30</v>
      </c>
      <c r="N10658" s="15">
        <v>112100</v>
      </c>
      <c r="O10658" s="15">
        <v>1007779</v>
      </c>
    </row>
    <row r="10659" spans="1:15">
      <c r="A10659" s="14">
        <v>44526</v>
      </c>
      <c r="B10659" t="s">
        <v>73</v>
      </c>
      <c r="C10659">
        <v>8</v>
      </c>
      <c r="D10659" t="s">
        <v>50</v>
      </c>
      <c r="E10659">
        <v>1001</v>
      </c>
      <c r="F10659" t="s">
        <v>74</v>
      </c>
      <c r="G10659" t="s">
        <v>57</v>
      </c>
      <c r="H10659" t="s">
        <v>52</v>
      </c>
      <c r="I10659" t="s">
        <v>53</v>
      </c>
      <c r="J10659">
        <v>44</v>
      </c>
      <c r="K10659">
        <v>9.3697999999999997</v>
      </c>
      <c r="L10659">
        <v>3006</v>
      </c>
      <c r="M10659">
        <v>30</v>
      </c>
      <c r="N10659" s="15">
        <v>112100</v>
      </c>
      <c r="O10659" s="15">
        <v>1050354.58</v>
      </c>
    </row>
    <row r="10660" spans="1:15">
      <c r="A10660" s="14">
        <v>44526</v>
      </c>
      <c r="B10660" t="s">
        <v>73</v>
      </c>
      <c r="C10660">
        <v>8</v>
      </c>
      <c r="D10660" t="s">
        <v>50</v>
      </c>
      <c r="E10660">
        <v>1001</v>
      </c>
      <c r="F10660" t="s">
        <v>74</v>
      </c>
      <c r="G10660" t="s">
        <v>57</v>
      </c>
      <c r="H10660" t="s">
        <v>51</v>
      </c>
      <c r="I10660" t="s">
        <v>53</v>
      </c>
      <c r="J10660">
        <v>44</v>
      </c>
      <c r="K10660">
        <v>15</v>
      </c>
      <c r="L10660">
        <v>2202</v>
      </c>
      <c r="M10660">
        <v>30</v>
      </c>
      <c r="N10660" s="15">
        <v>17000</v>
      </c>
      <c r="O10660" s="15">
        <v>255000</v>
      </c>
    </row>
    <row r="10661" spans="1:15">
      <c r="A10661" s="14">
        <v>44526</v>
      </c>
      <c r="B10661" t="s">
        <v>73</v>
      </c>
      <c r="C10661">
        <v>8</v>
      </c>
      <c r="D10661" t="s">
        <v>50</v>
      </c>
      <c r="E10661">
        <v>1001</v>
      </c>
      <c r="F10661" t="s">
        <v>74</v>
      </c>
      <c r="G10661" t="s">
        <v>57</v>
      </c>
      <c r="H10661" t="s">
        <v>52</v>
      </c>
      <c r="I10661" t="s">
        <v>53</v>
      </c>
      <c r="J10661">
        <v>44</v>
      </c>
      <c r="K10661">
        <v>16.075399999999998</v>
      </c>
      <c r="L10661">
        <v>2202</v>
      </c>
      <c r="M10661">
        <v>30</v>
      </c>
      <c r="N10661" s="15">
        <v>17000</v>
      </c>
      <c r="O10661" s="15">
        <v>273281.8</v>
      </c>
    </row>
    <row r="10662" spans="1:15">
      <c r="A10662" s="14">
        <v>44526</v>
      </c>
      <c r="B10662" t="s">
        <v>73</v>
      </c>
      <c r="C10662">
        <v>8</v>
      </c>
      <c r="D10662" t="s">
        <v>50</v>
      </c>
      <c r="E10662">
        <v>1001</v>
      </c>
      <c r="F10662" t="s">
        <v>74</v>
      </c>
      <c r="G10662" t="s">
        <v>57</v>
      </c>
      <c r="H10662" t="s">
        <v>51</v>
      </c>
      <c r="I10662" t="s">
        <v>53</v>
      </c>
      <c r="J10662">
        <v>44</v>
      </c>
      <c r="K10662">
        <v>7.99</v>
      </c>
      <c r="L10662">
        <v>2931</v>
      </c>
      <c r="M10662">
        <v>30</v>
      </c>
      <c r="N10662" s="15">
        <v>60710</v>
      </c>
      <c r="O10662" s="15">
        <v>485072.9</v>
      </c>
    </row>
    <row r="10663" spans="1:15">
      <c r="A10663" s="14">
        <v>44526</v>
      </c>
      <c r="B10663" t="s">
        <v>73</v>
      </c>
      <c r="C10663">
        <v>8</v>
      </c>
      <c r="D10663" t="s">
        <v>50</v>
      </c>
      <c r="E10663">
        <v>1001</v>
      </c>
      <c r="F10663" t="s">
        <v>74</v>
      </c>
      <c r="G10663" t="s">
        <v>57</v>
      </c>
      <c r="H10663" t="s">
        <v>52</v>
      </c>
      <c r="I10663" t="s">
        <v>53</v>
      </c>
      <c r="J10663">
        <v>44</v>
      </c>
      <c r="K10663">
        <v>8.2890999999999995</v>
      </c>
      <c r="L10663">
        <v>2931</v>
      </c>
      <c r="M10663">
        <v>30</v>
      </c>
      <c r="N10663" s="15">
        <v>60710</v>
      </c>
      <c r="O10663" s="15">
        <v>503231.261</v>
      </c>
    </row>
    <row r="10664" spans="1:15">
      <c r="A10664" s="14">
        <v>44526</v>
      </c>
      <c r="B10664" t="s">
        <v>73</v>
      </c>
      <c r="C10664">
        <v>8</v>
      </c>
      <c r="D10664" t="s">
        <v>50</v>
      </c>
      <c r="E10664">
        <v>1001</v>
      </c>
      <c r="F10664" t="s">
        <v>74</v>
      </c>
      <c r="G10664" t="s">
        <v>57</v>
      </c>
      <c r="H10664" t="s">
        <v>51</v>
      </c>
      <c r="I10664" t="s">
        <v>53</v>
      </c>
      <c r="J10664">
        <v>44</v>
      </c>
      <c r="K10664">
        <v>7.99</v>
      </c>
      <c r="L10664">
        <v>2936</v>
      </c>
      <c r="M10664">
        <v>30</v>
      </c>
      <c r="N10664" s="15">
        <v>63000</v>
      </c>
      <c r="O10664" s="15">
        <v>503370</v>
      </c>
    </row>
    <row r="10665" spans="1:15">
      <c r="A10665" s="14">
        <v>44526</v>
      </c>
      <c r="B10665" t="s">
        <v>73</v>
      </c>
      <c r="C10665">
        <v>8</v>
      </c>
      <c r="D10665" t="s">
        <v>50</v>
      </c>
      <c r="E10665">
        <v>1001</v>
      </c>
      <c r="F10665" t="s">
        <v>74</v>
      </c>
      <c r="G10665" t="s">
        <v>57</v>
      </c>
      <c r="H10665" t="s">
        <v>52</v>
      </c>
      <c r="I10665" t="s">
        <v>53</v>
      </c>
      <c r="J10665">
        <v>44</v>
      </c>
      <c r="K10665">
        <v>8.2890999999999995</v>
      </c>
      <c r="L10665">
        <v>2936</v>
      </c>
      <c r="M10665">
        <v>30</v>
      </c>
      <c r="N10665" s="15">
        <v>63000</v>
      </c>
      <c r="O10665" s="15">
        <v>522213.3</v>
      </c>
    </row>
    <row r="10666" spans="1:15">
      <c r="A10666" s="14">
        <v>44526</v>
      </c>
      <c r="B10666" t="s">
        <v>73</v>
      </c>
      <c r="C10666">
        <v>8</v>
      </c>
      <c r="D10666" t="s">
        <v>50</v>
      </c>
      <c r="E10666">
        <v>1001</v>
      </c>
      <c r="F10666" t="s">
        <v>74</v>
      </c>
      <c r="G10666" t="s">
        <v>57</v>
      </c>
      <c r="H10666" t="s">
        <v>51</v>
      </c>
      <c r="I10666" t="s">
        <v>53</v>
      </c>
      <c r="J10666">
        <v>44</v>
      </c>
      <c r="K10666">
        <v>7.99</v>
      </c>
      <c r="L10666">
        <v>2931</v>
      </c>
      <c r="M10666">
        <v>30</v>
      </c>
      <c r="N10666" s="15">
        <v>60080</v>
      </c>
      <c r="O10666" s="15">
        <v>480039.2</v>
      </c>
    </row>
    <row r="10667" spans="1:15">
      <c r="A10667" s="14">
        <v>44526</v>
      </c>
      <c r="B10667" t="s">
        <v>73</v>
      </c>
      <c r="C10667">
        <v>8</v>
      </c>
      <c r="D10667" t="s">
        <v>50</v>
      </c>
      <c r="E10667">
        <v>1001</v>
      </c>
      <c r="F10667" t="s">
        <v>74</v>
      </c>
      <c r="G10667" t="s">
        <v>57</v>
      </c>
      <c r="H10667" t="s">
        <v>52</v>
      </c>
      <c r="I10667" t="s">
        <v>53</v>
      </c>
      <c r="J10667">
        <v>44</v>
      </c>
      <c r="K10667">
        <v>8.2890999999999995</v>
      </c>
      <c r="L10667">
        <v>2931</v>
      </c>
      <c r="M10667">
        <v>30</v>
      </c>
      <c r="N10667" s="15">
        <v>60080</v>
      </c>
      <c r="O10667" s="15">
        <v>498009.12800000003</v>
      </c>
    </row>
    <row r="10668" spans="1:15">
      <c r="A10668" s="14">
        <v>44526</v>
      </c>
      <c r="B10668" t="s">
        <v>73</v>
      </c>
      <c r="C10668">
        <v>8</v>
      </c>
      <c r="D10668" t="s">
        <v>50</v>
      </c>
      <c r="E10668">
        <v>1001</v>
      </c>
      <c r="F10668" t="s">
        <v>74</v>
      </c>
      <c r="G10668" t="s">
        <v>57</v>
      </c>
      <c r="H10668" t="s">
        <v>51</v>
      </c>
      <c r="I10668" t="s">
        <v>53</v>
      </c>
      <c r="J10668">
        <v>44</v>
      </c>
      <c r="K10668">
        <v>7.99</v>
      </c>
      <c r="L10668">
        <v>2912</v>
      </c>
      <c r="M10668">
        <v>30</v>
      </c>
      <c r="N10668" s="15">
        <v>100411</v>
      </c>
      <c r="O10668" s="15">
        <v>802283.89</v>
      </c>
    </row>
    <row r="10669" spans="1:15">
      <c r="A10669" s="14">
        <v>44526</v>
      </c>
      <c r="B10669" t="s">
        <v>73</v>
      </c>
      <c r="C10669">
        <v>8</v>
      </c>
      <c r="D10669" t="s">
        <v>50</v>
      </c>
      <c r="E10669">
        <v>1001</v>
      </c>
      <c r="F10669" t="s">
        <v>74</v>
      </c>
      <c r="G10669" t="s">
        <v>57</v>
      </c>
      <c r="H10669" t="s">
        <v>52</v>
      </c>
      <c r="I10669" t="s">
        <v>53</v>
      </c>
      <c r="J10669">
        <v>44</v>
      </c>
      <c r="K10669">
        <v>8.2890999999999995</v>
      </c>
      <c r="L10669">
        <v>2912</v>
      </c>
      <c r="M10669">
        <v>30</v>
      </c>
      <c r="N10669" s="15">
        <v>100411</v>
      </c>
      <c r="O10669" s="15">
        <v>832316.82010000001</v>
      </c>
    </row>
    <row r="10670" spans="1:15">
      <c r="A10670" s="14">
        <v>44526</v>
      </c>
      <c r="B10670" t="s">
        <v>73</v>
      </c>
      <c r="C10670">
        <v>8</v>
      </c>
      <c r="D10670" t="s">
        <v>50</v>
      </c>
      <c r="E10670">
        <v>1001</v>
      </c>
      <c r="F10670" t="s">
        <v>110</v>
      </c>
      <c r="G10670" t="s">
        <v>57</v>
      </c>
      <c r="H10670" t="s">
        <v>51</v>
      </c>
      <c r="I10670" t="s">
        <v>53</v>
      </c>
      <c r="J10670">
        <v>44</v>
      </c>
      <c r="K10670">
        <v>13</v>
      </c>
      <c r="L10670">
        <v>1832</v>
      </c>
      <c r="M10670">
        <v>30</v>
      </c>
      <c r="N10670" s="15">
        <v>100000</v>
      </c>
      <c r="O10670" s="15">
        <v>1300000</v>
      </c>
    </row>
    <row r="10671" spans="1:15">
      <c r="A10671" s="14">
        <v>44526</v>
      </c>
      <c r="B10671" t="s">
        <v>73</v>
      </c>
      <c r="C10671">
        <v>8</v>
      </c>
      <c r="D10671" t="s">
        <v>50</v>
      </c>
      <c r="E10671">
        <v>1001</v>
      </c>
      <c r="F10671" t="s">
        <v>110</v>
      </c>
      <c r="G10671" t="s">
        <v>57</v>
      </c>
      <c r="H10671" t="s">
        <v>52</v>
      </c>
      <c r="I10671" t="s">
        <v>53</v>
      </c>
      <c r="J10671">
        <v>44</v>
      </c>
      <c r="K10671">
        <v>13.8032</v>
      </c>
      <c r="L10671">
        <v>1832</v>
      </c>
      <c r="M10671">
        <v>30</v>
      </c>
      <c r="N10671" s="15">
        <v>100000</v>
      </c>
      <c r="O10671" s="15">
        <v>1380320</v>
      </c>
    </row>
    <row r="10672" spans="1:15">
      <c r="A10672" s="14">
        <v>44526</v>
      </c>
      <c r="B10672" t="s">
        <v>73</v>
      </c>
      <c r="C10672">
        <v>8</v>
      </c>
      <c r="D10672" t="s">
        <v>50</v>
      </c>
      <c r="E10672">
        <v>1001</v>
      </c>
      <c r="F10672" t="s">
        <v>110</v>
      </c>
      <c r="G10672" t="s">
        <v>57</v>
      </c>
      <c r="H10672" t="s">
        <v>51</v>
      </c>
      <c r="I10672" t="s">
        <v>53</v>
      </c>
      <c r="J10672">
        <v>44</v>
      </c>
      <c r="K10672">
        <v>20</v>
      </c>
      <c r="L10672">
        <v>1845</v>
      </c>
      <c r="M10672">
        <v>30</v>
      </c>
      <c r="N10672" s="15">
        <v>47289</v>
      </c>
      <c r="O10672" s="15">
        <v>945780</v>
      </c>
    </row>
    <row r="10673" spans="1:15">
      <c r="A10673" s="14">
        <v>44526</v>
      </c>
      <c r="B10673" t="s">
        <v>73</v>
      </c>
      <c r="C10673">
        <v>8</v>
      </c>
      <c r="D10673" t="s">
        <v>50</v>
      </c>
      <c r="E10673">
        <v>1001</v>
      </c>
      <c r="F10673" t="s">
        <v>110</v>
      </c>
      <c r="G10673" t="s">
        <v>57</v>
      </c>
      <c r="H10673" t="s">
        <v>52</v>
      </c>
      <c r="I10673" t="s">
        <v>53</v>
      </c>
      <c r="J10673">
        <v>44</v>
      </c>
      <c r="K10673">
        <v>21.9391</v>
      </c>
      <c r="L10673">
        <v>1845</v>
      </c>
      <c r="M10673">
        <v>30</v>
      </c>
      <c r="N10673" s="15">
        <v>47289</v>
      </c>
      <c r="O10673" s="15">
        <v>1037478.0999</v>
      </c>
    </row>
    <row r="10674" spans="1:15">
      <c r="A10674" s="14">
        <v>44526</v>
      </c>
      <c r="B10674" t="s">
        <v>73</v>
      </c>
      <c r="C10674">
        <v>8</v>
      </c>
      <c r="D10674" t="s">
        <v>50</v>
      </c>
      <c r="E10674">
        <v>1001</v>
      </c>
      <c r="F10674" t="s">
        <v>74</v>
      </c>
      <c r="G10674" t="s">
        <v>57</v>
      </c>
      <c r="H10674" t="s">
        <v>51</v>
      </c>
      <c r="I10674" t="s">
        <v>53</v>
      </c>
      <c r="J10674">
        <v>44</v>
      </c>
      <c r="K10674">
        <v>15</v>
      </c>
      <c r="L10674">
        <v>1935</v>
      </c>
      <c r="M10674">
        <v>30</v>
      </c>
      <c r="N10674" s="15">
        <v>31928.16</v>
      </c>
      <c r="O10674" s="15">
        <v>478922.4</v>
      </c>
    </row>
    <row r="10675" spans="1:15">
      <c r="A10675" s="14">
        <v>44526</v>
      </c>
      <c r="B10675" t="s">
        <v>73</v>
      </c>
      <c r="C10675">
        <v>8</v>
      </c>
      <c r="D10675" t="s">
        <v>50</v>
      </c>
      <c r="E10675">
        <v>1001</v>
      </c>
      <c r="F10675" t="s">
        <v>74</v>
      </c>
      <c r="G10675" t="s">
        <v>57</v>
      </c>
      <c r="H10675" t="s">
        <v>52</v>
      </c>
      <c r="I10675" t="s">
        <v>53</v>
      </c>
      <c r="J10675">
        <v>44</v>
      </c>
      <c r="K10675">
        <v>16.075399999999998</v>
      </c>
      <c r="L10675">
        <v>1935</v>
      </c>
      <c r="M10675">
        <v>30</v>
      </c>
      <c r="N10675" s="15">
        <v>31928.16</v>
      </c>
      <c r="O10675" s="15">
        <v>513257.943264</v>
      </c>
    </row>
    <row r="10676" spans="1:15">
      <c r="A10676" s="14">
        <v>44526</v>
      </c>
      <c r="B10676" t="s">
        <v>73</v>
      </c>
      <c r="C10676">
        <v>8</v>
      </c>
      <c r="D10676" t="s">
        <v>50</v>
      </c>
      <c r="E10676">
        <v>1001</v>
      </c>
      <c r="F10676" t="s">
        <v>74</v>
      </c>
      <c r="G10676" t="s">
        <v>57</v>
      </c>
      <c r="H10676" t="s">
        <v>51</v>
      </c>
      <c r="I10676" t="s">
        <v>53</v>
      </c>
      <c r="J10676">
        <v>44</v>
      </c>
      <c r="K10676">
        <v>15</v>
      </c>
      <c r="L10676">
        <v>2301</v>
      </c>
      <c r="M10676">
        <v>30</v>
      </c>
      <c r="N10676" s="15">
        <v>35000</v>
      </c>
      <c r="O10676" s="15">
        <v>525000</v>
      </c>
    </row>
    <row r="10677" spans="1:15">
      <c r="A10677" s="14">
        <v>44526</v>
      </c>
      <c r="B10677" t="s">
        <v>73</v>
      </c>
      <c r="C10677">
        <v>8</v>
      </c>
      <c r="D10677" t="s">
        <v>50</v>
      </c>
      <c r="E10677">
        <v>1001</v>
      </c>
      <c r="F10677" t="s">
        <v>74</v>
      </c>
      <c r="G10677" t="s">
        <v>57</v>
      </c>
      <c r="H10677" t="s">
        <v>52</v>
      </c>
      <c r="I10677" t="s">
        <v>53</v>
      </c>
      <c r="J10677">
        <v>44</v>
      </c>
      <c r="K10677">
        <v>16.075399999999998</v>
      </c>
      <c r="L10677">
        <v>2301</v>
      </c>
      <c r="M10677">
        <v>30</v>
      </c>
      <c r="N10677" s="15">
        <v>35000</v>
      </c>
      <c r="O10677" s="15">
        <v>562639</v>
      </c>
    </row>
    <row r="10678" spans="1:15">
      <c r="A10678" s="14">
        <v>44526</v>
      </c>
      <c r="B10678" t="s">
        <v>75</v>
      </c>
      <c r="C10678">
        <v>8</v>
      </c>
      <c r="D10678" t="s">
        <v>50</v>
      </c>
      <c r="E10678">
        <v>1001</v>
      </c>
      <c r="F10678" t="s">
        <v>76</v>
      </c>
      <c r="G10678" t="s">
        <v>77</v>
      </c>
      <c r="H10678" t="s">
        <v>51</v>
      </c>
      <c r="I10678" t="s">
        <v>92</v>
      </c>
      <c r="J10678">
        <v>44</v>
      </c>
      <c r="K10678">
        <v>26</v>
      </c>
      <c r="L10678">
        <v>1800</v>
      </c>
      <c r="M10678">
        <v>1800</v>
      </c>
      <c r="N10678" s="15">
        <v>17000</v>
      </c>
      <c r="O10678" s="15">
        <v>442000</v>
      </c>
    </row>
    <row r="10679" spans="1:15">
      <c r="A10679" s="14">
        <v>44526</v>
      </c>
      <c r="B10679" t="s">
        <v>75</v>
      </c>
      <c r="C10679">
        <v>8</v>
      </c>
      <c r="D10679" t="s">
        <v>50</v>
      </c>
      <c r="E10679">
        <v>1001</v>
      </c>
      <c r="F10679" t="s">
        <v>76</v>
      </c>
      <c r="G10679" t="s">
        <v>77</v>
      </c>
      <c r="H10679" t="s">
        <v>52</v>
      </c>
      <c r="I10679" t="s">
        <v>92</v>
      </c>
      <c r="J10679">
        <v>44</v>
      </c>
      <c r="K10679">
        <v>18.126000000000001</v>
      </c>
      <c r="L10679">
        <v>1800</v>
      </c>
      <c r="M10679">
        <v>1800</v>
      </c>
      <c r="N10679" s="15">
        <v>17000</v>
      </c>
      <c r="O10679" s="15">
        <v>308142</v>
      </c>
    </row>
    <row r="10680" spans="1:15">
      <c r="A10680" s="14">
        <v>44526</v>
      </c>
      <c r="B10680" t="s">
        <v>73</v>
      </c>
      <c r="C10680">
        <v>1</v>
      </c>
      <c r="D10680" t="s">
        <v>50</v>
      </c>
      <c r="E10680">
        <v>1001</v>
      </c>
      <c r="F10680" t="s">
        <v>74</v>
      </c>
      <c r="G10680" t="s">
        <v>86</v>
      </c>
      <c r="H10680" t="s">
        <v>51</v>
      </c>
      <c r="I10680" t="s">
        <v>53</v>
      </c>
      <c r="J10680">
        <v>44</v>
      </c>
      <c r="K10680">
        <v>30</v>
      </c>
      <c r="L10680">
        <v>30</v>
      </c>
      <c r="M10680">
        <v>30</v>
      </c>
      <c r="N10680" s="15">
        <v>130</v>
      </c>
      <c r="O10680" s="15">
        <v>3900</v>
      </c>
    </row>
    <row r="10681" spans="1:15">
      <c r="A10681" s="14">
        <v>44526</v>
      </c>
      <c r="B10681" t="s">
        <v>73</v>
      </c>
      <c r="C10681">
        <v>1</v>
      </c>
      <c r="D10681" t="s">
        <v>50</v>
      </c>
      <c r="E10681">
        <v>1001</v>
      </c>
      <c r="F10681" t="s">
        <v>74</v>
      </c>
      <c r="G10681" t="s">
        <v>86</v>
      </c>
      <c r="H10681" t="s">
        <v>52</v>
      </c>
      <c r="I10681" t="s">
        <v>53</v>
      </c>
      <c r="J10681">
        <v>44</v>
      </c>
      <c r="K10681">
        <v>34.488799999999998</v>
      </c>
      <c r="L10681">
        <v>30</v>
      </c>
      <c r="M10681">
        <v>30</v>
      </c>
      <c r="N10681" s="15">
        <v>130</v>
      </c>
      <c r="O10681" s="15">
        <v>4483.5439999999999</v>
      </c>
    </row>
    <row r="10682" spans="1:15">
      <c r="A10682" s="14">
        <v>44526</v>
      </c>
      <c r="B10682" t="s">
        <v>73</v>
      </c>
      <c r="C10682">
        <v>1</v>
      </c>
      <c r="D10682" t="s">
        <v>50</v>
      </c>
      <c r="E10682">
        <v>1001</v>
      </c>
      <c r="F10682" t="s">
        <v>74</v>
      </c>
      <c r="G10682" t="s">
        <v>86</v>
      </c>
      <c r="H10682" t="s">
        <v>51</v>
      </c>
      <c r="I10682" t="s">
        <v>53</v>
      </c>
      <c r="J10682">
        <v>44</v>
      </c>
      <c r="K10682">
        <v>30</v>
      </c>
      <c r="L10682">
        <v>30</v>
      </c>
      <c r="M10682">
        <v>30</v>
      </c>
      <c r="N10682" s="15">
        <v>700</v>
      </c>
      <c r="O10682" s="15">
        <v>21000</v>
      </c>
    </row>
    <row r="10683" spans="1:15">
      <c r="A10683" s="14">
        <v>44526</v>
      </c>
      <c r="B10683" t="s">
        <v>73</v>
      </c>
      <c r="C10683">
        <v>1</v>
      </c>
      <c r="D10683" t="s">
        <v>50</v>
      </c>
      <c r="E10683">
        <v>1001</v>
      </c>
      <c r="F10683" t="s">
        <v>74</v>
      </c>
      <c r="G10683" t="s">
        <v>86</v>
      </c>
      <c r="H10683" t="s">
        <v>52</v>
      </c>
      <c r="I10683" t="s">
        <v>53</v>
      </c>
      <c r="J10683">
        <v>44</v>
      </c>
      <c r="K10683">
        <v>34.488799999999998</v>
      </c>
      <c r="L10683">
        <v>30</v>
      </c>
      <c r="M10683">
        <v>30</v>
      </c>
      <c r="N10683" s="15">
        <v>700</v>
      </c>
      <c r="O10683" s="15">
        <v>24142.16</v>
      </c>
    </row>
    <row r="10684" spans="1:15">
      <c r="A10684" s="14">
        <v>44526</v>
      </c>
      <c r="B10684" t="s">
        <v>73</v>
      </c>
      <c r="C10684">
        <v>1</v>
      </c>
      <c r="D10684" t="s">
        <v>50</v>
      </c>
      <c r="E10684">
        <v>1001</v>
      </c>
      <c r="F10684" t="s">
        <v>74</v>
      </c>
      <c r="G10684" t="s">
        <v>86</v>
      </c>
      <c r="H10684" t="s">
        <v>51</v>
      </c>
      <c r="I10684" t="s">
        <v>53</v>
      </c>
      <c r="J10684">
        <v>44</v>
      </c>
      <c r="K10684">
        <v>30</v>
      </c>
      <c r="L10684">
        <v>30</v>
      </c>
      <c r="M10684">
        <v>30</v>
      </c>
      <c r="N10684" s="15">
        <v>3250</v>
      </c>
      <c r="O10684" s="15">
        <v>97500</v>
      </c>
    </row>
    <row r="10685" spans="1:15">
      <c r="A10685" s="14">
        <v>44526</v>
      </c>
      <c r="B10685" t="s">
        <v>73</v>
      </c>
      <c r="C10685">
        <v>1</v>
      </c>
      <c r="D10685" t="s">
        <v>50</v>
      </c>
      <c r="E10685">
        <v>1001</v>
      </c>
      <c r="F10685" t="s">
        <v>74</v>
      </c>
      <c r="G10685" t="s">
        <v>86</v>
      </c>
      <c r="H10685" t="s">
        <v>52</v>
      </c>
      <c r="I10685" t="s">
        <v>53</v>
      </c>
      <c r="J10685">
        <v>44</v>
      </c>
      <c r="K10685">
        <v>34.488799999999998</v>
      </c>
      <c r="L10685">
        <v>30</v>
      </c>
      <c r="M10685">
        <v>30</v>
      </c>
      <c r="N10685" s="15">
        <v>3250</v>
      </c>
      <c r="O10685" s="15">
        <v>112088.6</v>
      </c>
    </row>
    <row r="10686" spans="1:15">
      <c r="A10686" s="14">
        <v>44526</v>
      </c>
      <c r="B10686" t="s">
        <v>73</v>
      </c>
      <c r="C10686">
        <v>1</v>
      </c>
      <c r="D10686" t="s">
        <v>50</v>
      </c>
      <c r="E10686">
        <v>1001</v>
      </c>
      <c r="F10686" t="s">
        <v>74</v>
      </c>
      <c r="G10686" t="s">
        <v>86</v>
      </c>
      <c r="H10686" t="s">
        <v>51</v>
      </c>
      <c r="I10686" t="s">
        <v>53</v>
      </c>
      <c r="J10686">
        <v>44</v>
      </c>
      <c r="K10686">
        <v>30</v>
      </c>
      <c r="L10686">
        <v>30</v>
      </c>
      <c r="M10686">
        <v>30</v>
      </c>
      <c r="N10686" s="15">
        <v>200</v>
      </c>
      <c r="O10686" s="15">
        <v>6000</v>
      </c>
    </row>
    <row r="10687" spans="1:15">
      <c r="A10687" s="14">
        <v>44526</v>
      </c>
      <c r="B10687" t="s">
        <v>73</v>
      </c>
      <c r="C10687">
        <v>1</v>
      </c>
      <c r="D10687" t="s">
        <v>50</v>
      </c>
      <c r="E10687">
        <v>1001</v>
      </c>
      <c r="F10687" t="s">
        <v>74</v>
      </c>
      <c r="G10687" t="s">
        <v>86</v>
      </c>
      <c r="H10687" t="s">
        <v>52</v>
      </c>
      <c r="I10687" t="s">
        <v>53</v>
      </c>
      <c r="J10687">
        <v>44</v>
      </c>
      <c r="K10687">
        <v>34.488799999999998</v>
      </c>
      <c r="L10687">
        <v>30</v>
      </c>
      <c r="M10687">
        <v>30</v>
      </c>
      <c r="N10687" s="15">
        <v>200</v>
      </c>
      <c r="O10687" s="15">
        <v>6897.76</v>
      </c>
    </row>
    <row r="10688" spans="1:15">
      <c r="A10688" s="14">
        <v>44526</v>
      </c>
      <c r="B10688" t="s">
        <v>73</v>
      </c>
      <c r="C10688">
        <v>1</v>
      </c>
      <c r="D10688" t="s">
        <v>50</v>
      </c>
      <c r="E10688">
        <v>1001</v>
      </c>
      <c r="F10688" t="s">
        <v>74</v>
      </c>
      <c r="G10688" t="s">
        <v>86</v>
      </c>
      <c r="H10688" t="s">
        <v>51</v>
      </c>
      <c r="I10688" t="s">
        <v>53</v>
      </c>
      <c r="J10688">
        <v>44</v>
      </c>
      <c r="K10688">
        <v>30</v>
      </c>
      <c r="L10688">
        <v>30</v>
      </c>
      <c r="M10688">
        <v>30</v>
      </c>
      <c r="N10688" s="15">
        <v>4710</v>
      </c>
      <c r="O10688" s="15">
        <v>141300</v>
      </c>
    </row>
    <row r="10689" spans="1:15">
      <c r="A10689" s="14">
        <v>44526</v>
      </c>
      <c r="B10689" t="s">
        <v>73</v>
      </c>
      <c r="C10689">
        <v>1</v>
      </c>
      <c r="D10689" t="s">
        <v>50</v>
      </c>
      <c r="E10689">
        <v>1001</v>
      </c>
      <c r="F10689" t="s">
        <v>74</v>
      </c>
      <c r="G10689" t="s">
        <v>86</v>
      </c>
      <c r="H10689" t="s">
        <v>52</v>
      </c>
      <c r="I10689" t="s">
        <v>53</v>
      </c>
      <c r="J10689">
        <v>44</v>
      </c>
      <c r="K10689">
        <v>34.488799999999998</v>
      </c>
      <c r="L10689">
        <v>30</v>
      </c>
      <c r="M10689">
        <v>30</v>
      </c>
      <c r="N10689" s="15">
        <v>4710</v>
      </c>
      <c r="O10689" s="15">
        <v>162442.24799999999</v>
      </c>
    </row>
    <row r="10690" spans="1:15">
      <c r="A10690" s="14">
        <v>44526</v>
      </c>
      <c r="B10690" t="s">
        <v>73</v>
      </c>
      <c r="C10690">
        <v>1</v>
      </c>
      <c r="D10690" t="s">
        <v>50</v>
      </c>
      <c r="E10690">
        <v>1001</v>
      </c>
      <c r="F10690" t="s">
        <v>74</v>
      </c>
      <c r="G10690" t="s">
        <v>86</v>
      </c>
      <c r="H10690" t="s">
        <v>51</v>
      </c>
      <c r="I10690" t="s">
        <v>53</v>
      </c>
      <c r="J10690">
        <v>44</v>
      </c>
      <c r="K10690">
        <v>30</v>
      </c>
      <c r="L10690">
        <v>30</v>
      </c>
      <c r="M10690">
        <v>30</v>
      </c>
      <c r="N10690" s="15">
        <v>239</v>
      </c>
      <c r="O10690" s="15">
        <v>7170</v>
      </c>
    </row>
    <row r="10691" spans="1:15">
      <c r="A10691" s="14">
        <v>44526</v>
      </c>
      <c r="B10691" t="s">
        <v>73</v>
      </c>
      <c r="C10691">
        <v>1</v>
      </c>
      <c r="D10691" t="s">
        <v>50</v>
      </c>
      <c r="E10691">
        <v>1001</v>
      </c>
      <c r="F10691" t="s">
        <v>74</v>
      </c>
      <c r="G10691" t="s">
        <v>86</v>
      </c>
      <c r="H10691" t="s">
        <v>52</v>
      </c>
      <c r="I10691" t="s">
        <v>53</v>
      </c>
      <c r="J10691">
        <v>44</v>
      </c>
      <c r="K10691">
        <v>34.488799999999998</v>
      </c>
      <c r="L10691">
        <v>30</v>
      </c>
      <c r="M10691">
        <v>30</v>
      </c>
      <c r="N10691" s="15">
        <v>239</v>
      </c>
      <c r="O10691" s="15">
        <v>8242.8232000000007</v>
      </c>
    </row>
    <row r="10692" spans="1:15">
      <c r="A10692" s="14">
        <v>44526</v>
      </c>
      <c r="B10692" t="s">
        <v>73</v>
      </c>
      <c r="C10692">
        <v>1</v>
      </c>
      <c r="D10692" t="s">
        <v>50</v>
      </c>
      <c r="E10692">
        <v>1001</v>
      </c>
      <c r="F10692" t="s">
        <v>74</v>
      </c>
      <c r="G10692" t="s">
        <v>86</v>
      </c>
      <c r="H10692" t="s">
        <v>51</v>
      </c>
      <c r="I10692" t="s">
        <v>53</v>
      </c>
      <c r="J10692">
        <v>44</v>
      </c>
      <c r="K10692">
        <v>30</v>
      </c>
      <c r="L10692">
        <v>30</v>
      </c>
      <c r="M10692">
        <v>30</v>
      </c>
      <c r="N10692" s="15">
        <v>159</v>
      </c>
      <c r="O10692" s="15">
        <v>4770</v>
      </c>
    </row>
    <row r="10693" spans="1:15">
      <c r="A10693" s="14">
        <v>44526</v>
      </c>
      <c r="B10693" t="s">
        <v>73</v>
      </c>
      <c r="C10693">
        <v>1</v>
      </c>
      <c r="D10693" t="s">
        <v>50</v>
      </c>
      <c r="E10693">
        <v>1001</v>
      </c>
      <c r="F10693" t="s">
        <v>74</v>
      </c>
      <c r="G10693" t="s">
        <v>86</v>
      </c>
      <c r="H10693" t="s">
        <v>52</v>
      </c>
      <c r="I10693" t="s">
        <v>53</v>
      </c>
      <c r="J10693">
        <v>44</v>
      </c>
      <c r="K10693">
        <v>34.488799999999998</v>
      </c>
      <c r="L10693">
        <v>30</v>
      </c>
      <c r="M10693">
        <v>30</v>
      </c>
      <c r="N10693" s="15">
        <v>159</v>
      </c>
      <c r="O10693" s="15">
        <v>5483.7191999999995</v>
      </c>
    </row>
    <row r="10694" spans="1:15">
      <c r="A10694" s="14">
        <v>44526</v>
      </c>
      <c r="B10694" t="s">
        <v>73</v>
      </c>
      <c r="C10694">
        <v>1</v>
      </c>
      <c r="D10694" t="s">
        <v>50</v>
      </c>
      <c r="E10694">
        <v>1001</v>
      </c>
      <c r="F10694" t="s">
        <v>74</v>
      </c>
      <c r="G10694" t="s">
        <v>86</v>
      </c>
      <c r="H10694" t="s">
        <v>51</v>
      </c>
      <c r="I10694" t="s">
        <v>53</v>
      </c>
      <c r="J10694">
        <v>44</v>
      </c>
      <c r="K10694">
        <v>30</v>
      </c>
      <c r="L10694">
        <v>30</v>
      </c>
      <c r="M10694">
        <v>30</v>
      </c>
      <c r="N10694" s="15">
        <v>60</v>
      </c>
      <c r="O10694" s="15">
        <v>1800</v>
      </c>
    </row>
    <row r="10695" spans="1:15">
      <c r="A10695" s="14">
        <v>44526</v>
      </c>
      <c r="B10695" t="s">
        <v>73</v>
      </c>
      <c r="C10695">
        <v>1</v>
      </c>
      <c r="D10695" t="s">
        <v>50</v>
      </c>
      <c r="E10695">
        <v>1001</v>
      </c>
      <c r="F10695" t="s">
        <v>74</v>
      </c>
      <c r="G10695" t="s">
        <v>86</v>
      </c>
      <c r="H10695" t="s">
        <v>52</v>
      </c>
      <c r="I10695" t="s">
        <v>53</v>
      </c>
      <c r="J10695">
        <v>44</v>
      </c>
      <c r="K10695">
        <v>34.488799999999998</v>
      </c>
      <c r="L10695">
        <v>30</v>
      </c>
      <c r="M10695">
        <v>30</v>
      </c>
      <c r="N10695" s="15">
        <v>60</v>
      </c>
      <c r="O10695" s="15">
        <v>2069.328</v>
      </c>
    </row>
    <row r="10696" spans="1:15">
      <c r="A10696" s="14">
        <v>44526</v>
      </c>
      <c r="B10696" t="s">
        <v>73</v>
      </c>
      <c r="C10696">
        <v>1</v>
      </c>
      <c r="D10696" t="s">
        <v>50</v>
      </c>
      <c r="E10696">
        <v>1001</v>
      </c>
      <c r="F10696" t="s">
        <v>74</v>
      </c>
      <c r="G10696" t="s">
        <v>86</v>
      </c>
      <c r="H10696" t="s">
        <v>51</v>
      </c>
      <c r="I10696" t="s">
        <v>53</v>
      </c>
      <c r="J10696">
        <v>44</v>
      </c>
      <c r="K10696">
        <v>30</v>
      </c>
      <c r="L10696">
        <v>30</v>
      </c>
      <c r="M10696">
        <v>30</v>
      </c>
      <c r="N10696" s="15">
        <v>500</v>
      </c>
      <c r="O10696" s="15">
        <v>15000</v>
      </c>
    </row>
    <row r="10697" spans="1:15">
      <c r="A10697" s="14">
        <v>44526</v>
      </c>
      <c r="B10697" t="s">
        <v>73</v>
      </c>
      <c r="C10697">
        <v>1</v>
      </c>
      <c r="D10697" t="s">
        <v>50</v>
      </c>
      <c r="E10697">
        <v>1001</v>
      </c>
      <c r="F10697" t="s">
        <v>74</v>
      </c>
      <c r="G10697" t="s">
        <v>86</v>
      </c>
      <c r="H10697" t="s">
        <v>52</v>
      </c>
      <c r="I10697" t="s">
        <v>53</v>
      </c>
      <c r="J10697">
        <v>44</v>
      </c>
      <c r="K10697">
        <v>34.488799999999998</v>
      </c>
      <c r="L10697">
        <v>30</v>
      </c>
      <c r="M10697">
        <v>30</v>
      </c>
      <c r="N10697" s="15">
        <v>500</v>
      </c>
      <c r="O10697" s="15">
        <v>17244.400000000001</v>
      </c>
    </row>
    <row r="10698" spans="1:15">
      <c r="A10698" s="14">
        <v>44526</v>
      </c>
      <c r="B10698" t="s">
        <v>73</v>
      </c>
      <c r="C10698">
        <v>1</v>
      </c>
      <c r="D10698" t="s">
        <v>50</v>
      </c>
      <c r="E10698">
        <v>1001</v>
      </c>
      <c r="F10698" t="s">
        <v>74</v>
      </c>
      <c r="G10698" t="s">
        <v>86</v>
      </c>
      <c r="H10698" t="s">
        <v>51</v>
      </c>
      <c r="I10698" t="s">
        <v>53</v>
      </c>
      <c r="J10698">
        <v>44</v>
      </c>
      <c r="K10698">
        <v>30</v>
      </c>
      <c r="L10698">
        <v>30</v>
      </c>
      <c r="M10698">
        <v>30</v>
      </c>
      <c r="N10698" s="15">
        <v>171</v>
      </c>
      <c r="O10698" s="15">
        <v>5130</v>
      </c>
    </row>
    <row r="10699" spans="1:15">
      <c r="A10699" s="14">
        <v>44526</v>
      </c>
      <c r="B10699" t="s">
        <v>73</v>
      </c>
      <c r="C10699">
        <v>1</v>
      </c>
      <c r="D10699" t="s">
        <v>50</v>
      </c>
      <c r="E10699">
        <v>1001</v>
      </c>
      <c r="F10699" t="s">
        <v>74</v>
      </c>
      <c r="G10699" t="s">
        <v>86</v>
      </c>
      <c r="H10699" t="s">
        <v>52</v>
      </c>
      <c r="I10699" t="s">
        <v>53</v>
      </c>
      <c r="J10699">
        <v>44</v>
      </c>
      <c r="K10699">
        <v>34.488799999999998</v>
      </c>
      <c r="L10699">
        <v>30</v>
      </c>
      <c r="M10699">
        <v>30</v>
      </c>
      <c r="N10699" s="15">
        <v>171</v>
      </c>
      <c r="O10699" s="15">
        <v>5897.5847999999996</v>
      </c>
    </row>
    <row r="10700" spans="1:15">
      <c r="A10700" s="14">
        <v>44526</v>
      </c>
      <c r="B10700" t="s">
        <v>73</v>
      </c>
      <c r="C10700">
        <v>1</v>
      </c>
      <c r="D10700" t="s">
        <v>50</v>
      </c>
      <c r="E10700">
        <v>1001</v>
      </c>
      <c r="F10700" t="s">
        <v>74</v>
      </c>
      <c r="G10700" t="s">
        <v>86</v>
      </c>
      <c r="H10700" t="s">
        <v>51</v>
      </c>
      <c r="I10700" t="s">
        <v>53</v>
      </c>
      <c r="J10700">
        <v>44</v>
      </c>
      <c r="K10700">
        <v>30</v>
      </c>
      <c r="L10700">
        <v>30</v>
      </c>
      <c r="M10700">
        <v>30</v>
      </c>
      <c r="N10700" s="15">
        <v>176</v>
      </c>
      <c r="O10700" s="15">
        <v>5280</v>
      </c>
    </row>
    <row r="10701" spans="1:15">
      <c r="A10701" s="14">
        <v>44526</v>
      </c>
      <c r="B10701" t="s">
        <v>73</v>
      </c>
      <c r="C10701">
        <v>1</v>
      </c>
      <c r="D10701" t="s">
        <v>50</v>
      </c>
      <c r="E10701">
        <v>1001</v>
      </c>
      <c r="F10701" t="s">
        <v>74</v>
      </c>
      <c r="G10701" t="s">
        <v>86</v>
      </c>
      <c r="H10701" t="s">
        <v>52</v>
      </c>
      <c r="I10701" t="s">
        <v>53</v>
      </c>
      <c r="J10701">
        <v>44</v>
      </c>
      <c r="K10701">
        <v>34.488799999999998</v>
      </c>
      <c r="L10701">
        <v>30</v>
      </c>
      <c r="M10701">
        <v>30</v>
      </c>
      <c r="N10701" s="15">
        <v>176</v>
      </c>
      <c r="O10701" s="15">
        <v>6070.0288</v>
      </c>
    </row>
    <row r="10702" spans="1:15">
      <c r="A10702" s="14">
        <v>44526</v>
      </c>
      <c r="B10702" t="s">
        <v>73</v>
      </c>
      <c r="C10702">
        <v>8</v>
      </c>
      <c r="D10702" t="s">
        <v>50</v>
      </c>
      <c r="E10702">
        <v>1001</v>
      </c>
      <c r="F10702" t="s">
        <v>74</v>
      </c>
      <c r="G10702" t="s">
        <v>57</v>
      </c>
      <c r="H10702" t="s">
        <v>51</v>
      </c>
      <c r="I10702" t="s">
        <v>53</v>
      </c>
      <c r="J10702">
        <v>44</v>
      </c>
      <c r="K10702">
        <v>7.99</v>
      </c>
      <c r="L10702">
        <v>1840</v>
      </c>
      <c r="M10702">
        <v>30</v>
      </c>
      <c r="N10702" s="15">
        <v>264480</v>
      </c>
      <c r="O10702" s="15">
        <v>2113195.2000000002</v>
      </c>
    </row>
    <row r="10703" spans="1:15">
      <c r="A10703" s="14">
        <v>44526</v>
      </c>
      <c r="B10703" t="s">
        <v>73</v>
      </c>
      <c r="C10703">
        <v>8</v>
      </c>
      <c r="D10703" t="s">
        <v>50</v>
      </c>
      <c r="E10703">
        <v>1001</v>
      </c>
      <c r="F10703" t="s">
        <v>74</v>
      </c>
      <c r="G10703" t="s">
        <v>57</v>
      </c>
      <c r="H10703" t="s">
        <v>52</v>
      </c>
      <c r="I10703" t="s">
        <v>53</v>
      </c>
      <c r="J10703">
        <v>44</v>
      </c>
      <c r="K10703">
        <v>8.2890999999999995</v>
      </c>
      <c r="L10703">
        <v>1840</v>
      </c>
      <c r="M10703">
        <v>30</v>
      </c>
      <c r="N10703" s="15">
        <v>264480</v>
      </c>
      <c r="O10703" s="15">
        <v>2192301.1680000001</v>
      </c>
    </row>
    <row r="10704" spans="1:15">
      <c r="A10704" s="14">
        <v>44526</v>
      </c>
      <c r="B10704" t="s">
        <v>73</v>
      </c>
      <c r="C10704">
        <v>8</v>
      </c>
      <c r="D10704" t="s">
        <v>50</v>
      </c>
      <c r="E10704">
        <v>1001</v>
      </c>
      <c r="F10704" t="s">
        <v>74</v>
      </c>
      <c r="G10704" t="s">
        <v>57</v>
      </c>
      <c r="H10704" t="s">
        <v>51</v>
      </c>
      <c r="I10704" t="s">
        <v>53</v>
      </c>
      <c r="J10704">
        <v>44</v>
      </c>
      <c r="K10704">
        <v>7.99</v>
      </c>
      <c r="L10704">
        <v>2940</v>
      </c>
      <c r="M10704">
        <v>30</v>
      </c>
      <c r="N10704" s="15">
        <v>86582.399999999994</v>
      </c>
      <c r="O10704" s="15">
        <v>691793.37600000005</v>
      </c>
    </row>
    <row r="10705" spans="1:15">
      <c r="A10705" s="14">
        <v>44526</v>
      </c>
      <c r="B10705" t="s">
        <v>73</v>
      </c>
      <c r="C10705">
        <v>8</v>
      </c>
      <c r="D10705" t="s">
        <v>50</v>
      </c>
      <c r="E10705">
        <v>1001</v>
      </c>
      <c r="F10705" t="s">
        <v>74</v>
      </c>
      <c r="G10705" t="s">
        <v>57</v>
      </c>
      <c r="H10705" t="s">
        <v>52</v>
      </c>
      <c r="I10705" t="s">
        <v>53</v>
      </c>
      <c r="J10705">
        <v>44</v>
      </c>
      <c r="K10705">
        <v>8.2890999999999995</v>
      </c>
      <c r="L10705">
        <v>2940</v>
      </c>
      <c r="M10705">
        <v>30</v>
      </c>
      <c r="N10705" s="15">
        <v>86582.399999999994</v>
      </c>
      <c r="O10705" s="15">
        <v>717690.17183999997</v>
      </c>
    </row>
    <row r="10706" spans="1:15">
      <c r="A10706" s="14">
        <v>44526</v>
      </c>
      <c r="B10706" t="s">
        <v>73</v>
      </c>
      <c r="C10706">
        <v>8</v>
      </c>
      <c r="D10706" t="s">
        <v>50</v>
      </c>
      <c r="E10706">
        <v>1001</v>
      </c>
      <c r="F10706" t="s">
        <v>74</v>
      </c>
      <c r="G10706" t="s">
        <v>57</v>
      </c>
      <c r="H10706" t="s">
        <v>51</v>
      </c>
      <c r="I10706" t="s">
        <v>53</v>
      </c>
      <c r="J10706">
        <v>44</v>
      </c>
      <c r="K10706">
        <v>7.99</v>
      </c>
      <c r="L10706">
        <v>3008</v>
      </c>
      <c r="M10706">
        <v>30</v>
      </c>
      <c r="N10706" s="15">
        <v>60079</v>
      </c>
      <c r="O10706" s="15">
        <v>480031.21</v>
      </c>
    </row>
    <row r="10707" spans="1:15">
      <c r="A10707" s="14">
        <v>44526</v>
      </c>
      <c r="B10707" t="s">
        <v>73</v>
      </c>
      <c r="C10707">
        <v>8</v>
      </c>
      <c r="D10707" t="s">
        <v>50</v>
      </c>
      <c r="E10707">
        <v>1001</v>
      </c>
      <c r="F10707" t="s">
        <v>74</v>
      </c>
      <c r="G10707" t="s">
        <v>57</v>
      </c>
      <c r="H10707" t="s">
        <v>52</v>
      </c>
      <c r="I10707" t="s">
        <v>53</v>
      </c>
      <c r="J10707">
        <v>44</v>
      </c>
      <c r="K10707">
        <v>8.2890999999999995</v>
      </c>
      <c r="L10707">
        <v>3008</v>
      </c>
      <c r="M10707">
        <v>30</v>
      </c>
      <c r="N10707" s="15">
        <v>60079</v>
      </c>
      <c r="O10707" s="15">
        <v>498000.83889999997</v>
      </c>
    </row>
    <row r="10708" spans="1:15">
      <c r="A10708" s="14">
        <v>44526</v>
      </c>
      <c r="B10708" t="s">
        <v>75</v>
      </c>
      <c r="C10708">
        <v>8</v>
      </c>
      <c r="D10708" t="s">
        <v>50</v>
      </c>
      <c r="E10708">
        <v>1001</v>
      </c>
      <c r="F10708" t="s">
        <v>76</v>
      </c>
      <c r="G10708" t="s">
        <v>77</v>
      </c>
      <c r="H10708" t="s">
        <v>51</v>
      </c>
      <c r="I10708" t="s">
        <v>92</v>
      </c>
      <c r="J10708">
        <v>44</v>
      </c>
      <c r="K10708">
        <v>24</v>
      </c>
      <c r="L10708">
        <v>1800</v>
      </c>
      <c r="M10708">
        <v>1800</v>
      </c>
      <c r="N10708" s="15">
        <v>40000</v>
      </c>
      <c r="O10708" s="15">
        <v>960000</v>
      </c>
    </row>
    <row r="10709" spans="1:15">
      <c r="A10709" s="14">
        <v>44526</v>
      </c>
      <c r="B10709" t="s">
        <v>75</v>
      </c>
      <c r="C10709">
        <v>8</v>
      </c>
      <c r="D10709" t="s">
        <v>50</v>
      </c>
      <c r="E10709">
        <v>1001</v>
      </c>
      <c r="F10709" t="s">
        <v>76</v>
      </c>
      <c r="G10709" t="s">
        <v>77</v>
      </c>
      <c r="H10709" t="s">
        <v>52</v>
      </c>
      <c r="I10709" t="s">
        <v>92</v>
      </c>
      <c r="J10709">
        <v>44</v>
      </c>
      <c r="K10709">
        <v>17.080400000000001</v>
      </c>
      <c r="L10709">
        <v>1800</v>
      </c>
      <c r="M10709">
        <v>1800</v>
      </c>
      <c r="N10709" s="15">
        <v>40000</v>
      </c>
      <c r="O10709" s="15">
        <v>683216</v>
      </c>
    </row>
    <row r="10710" spans="1:15">
      <c r="A10710" s="14">
        <v>44526</v>
      </c>
      <c r="B10710" t="s">
        <v>73</v>
      </c>
      <c r="C10710">
        <v>8</v>
      </c>
      <c r="D10710" t="s">
        <v>50</v>
      </c>
      <c r="E10710">
        <v>1001</v>
      </c>
      <c r="F10710" t="s">
        <v>110</v>
      </c>
      <c r="G10710" t="s">
        <v>57</v>
      </c>
      <c r="H10710" t="s">
        <v>51</v>
      </c>
      <c r="I10710" t="s">
        <v>53</v>
      </c>
      <c r="J10710">
        <v>44</v>
      </c>
      <c r="K10710">
        <v>13</v>
      </c>
      <c r="L10710">
        <v>1934</v>
      </c>
      <c r="M10710">
        <v>30</v>
      </c>
      <c r="N10710" s="15">
        <v>50000</v>
      </c>
      <c r="O10710" s="15">
        <v>650000</v>
      </c>
    </row>
    <row r="10711" spans="1:15">
      <c r="A10711" s="14">
        <v>44526</v>
      </c>
      <c r="B10711" t="s">
        <v>73</v>
      </c>
      <c r="C10711">
        <v>8</v>
      </c>
      <c r="D10711" t="s">
        <v>50</v>
      </c>
      <c r="E10711">
        <v>1001</v>
      </c>
      <c r="F10711" t="s">
        <v>110</v>
      </c>
      <c r="G10711" t="s">
        <v>57</v>
      </c>
      <c r="H10711" t="s">
        <v>52</v>
      </c>
      <c r="I10711" t="s">
        <v>53</v>
      </c>
      <c r="J10711">
        <v>44</v>
      </c>
      <c r="K10711">
        <v>13.8032</v>
      </c>
      <c r="L10711">
        <v>1934</v>
      </c>
      <c r="M10711">
        <v>30</v>
      </c>
      <c r="N10711" s="15">
        <v>50000</v>
      </c>
      <c r="O10711" s="15">
        <v>690160</v>
      </c>
    </row>
    <row r="10712" spans="1:15">
      <c r="A10712" s="14">
        <v>44526</v>
      </c>
      <c r="B10712" t="s">
        <v>75</v>
      </c>
      <c r="C10712">
        <v>8</v>
      </c>
      <c r="D10712" t="s">
        <v>50</v>
      </c>
      <c r="E10712">
        <v>1001</v>
      </c>
      <c r="F10712" t="s">
        <v>76</v>
      </c>
      <c r="G10712" t="s">
        <v>77</v>
      </c>
      <c r="H10712" t="s">
        <v>51</v>
      </c>
      <c r="I10712" t="s">
        <v>92</v>
      </c>
      <c r="J10712">
        <v>44</v>
      </c>
      <c r="K10712">
        <v>28</v>
      </c>
      <c r="L10712">
        <v>1800</v>
      </c>
      <c r="M10712">
        <v>1800</v>
      </c>
      <c r="N10712" s="15">
        <v>7000</v>
      </c>
      <c r="O10712" s="15">
        <v>196000</v>
      </c>
    </row>
    <row r="10713" spans="1:15">
      <c r="A10713" s="14">
        <v>44526</v>
      </c>
      <c r="B10713" t="s">
        <v>75</v>
      </c>
      <c r="C10713">
        <v>8</v>
      </c>
      <c r="D10713" t="s">
        <v>50</v>
      </c>
      <c r="E10713">
        <v>1001</v>
      </c>
      <c r="F10713" t="s">
        <v>76</v>
      </c>
      <c r="G10713" t="s">
        <v>77</v>
      </c>
      <c r="H10713" t="s">
        <v>52</v>
      </c>
      <c r="I10713" t="s">
        <v>92</v>
      </c>
      <c r="J10713">
        <v>44</v>
      </c>
      <c r="K10713">
        <v>19.1357</v>
      </c>
      <c r="L10713">
        <v>1800</v>
      </c>
      <c r="M10713">
        <v>1800</v>
      </c>
      <c r="N10713" s="15">
        <v>7000</v>
      </c>
      <c r="O10713" s="15">
        <v>133949.9</v>
      </c>
    </row>
    <row r="10714" spans="1:15">
      <c r="A10714" s="14">
        <v>44526</v>
      </c>
      <c r="B10714" t="s">
        <v>73</v>
      </c>
      <c r="C10714">
        <v>8</v>
      </c>
      <c r="D10714" t="s">
        <v>50</v>
      </c>
      <c r="E10714">
        <v>1001</v>
      </c>
      <c r="F10714" t="s">
        <v>110</v>
      </c>
      <c r="G10714" t="s">
        <v>57</v>
      </c>
      <c r="H10714" t="s">
        <v>51</v>
      </c>
      <c r="I10714" t="s">
        <v>53</v>
      </c>
      <c r="J10714">
        <v>44</v>
      </c>
      <c r="K10714">
        <v>13</v>
      </c>
      <c r="L10714">
        <v>1845</v>
      </c>
      <c r="M10714">
        <v>30</v>
      </c>
      <c r="N10714" s="15">
        <v>100000</v>
      </c>
      <c r="O10714" s="15">
        <v>1300000</v>
      </c>
    </row>
    <row r="10715" spans="1:15">
      <c r="A10715" s="14">
        <v>44526</v>
      </c>
      <c r="B10715" t="s">
        <v>73</v>
      </c>
      <c r="C10715">
        <v>8</v>
      </c>
      <c r="D10715" t="s">
        <v>50</v>
      </c>
      <c r="E10715">
        <v>1001</v>
      </c>
      <c r="F10715" t="s">
        <v>110</v>
      </c>
      <c r="G10715" t="s">
        <v>57</v>
      </c>
      <c r="H10715" t="s">
        <v>52</v>
      </c>
      <c r="I10715" t="s">
        <v>53</v>
      </c>
      <c r="J10715">
        <v>44</v>
      </c>
      <c r="K10715">
        <v>13.8032</v>
      </c>
      <c r="L10715">
        <v>1845</v>
      </c>
      <c r="M10715">
        <v>30</v>
      </c>
      <c r="N10715" s="15">
        <v>100000</v>
      </c>
      <c r="O10715" s="15">
        <v>1380320</v>
      </c>
    </row>
    <row r="10716" spans="1:15">
      <c r="A10716" s="14">
        <v>44526</v>
      </c>
      <c r="B10716" t="s">
        <v>73</v>
      </c>
      <c r="C10716">
        <v>1</v>
      </c>
      <c r="D10716" t="s">
        <v>50</v>
      </c>
      <c r="E10716">
        <v>1001</v>
      </c>
      <c r="F10716" t="s">
        <v>74</v>
      </c>
      <c r="G10716" t="s">
        <v>86</v>
      </c>
      <c r="H10716" t="s">
        <v>51</v>
      </c>
      <c r="I10716" t="s">
        <v>53</v>
      </c>
      <c r="J10716">
        <v>44</v>
      </c>
      <c r="K10716">
        <v>30</v>
      </c>
      <c r="L10716">
        <v>30</v>
      </c>
      <c r="M10716">
        <v>30</v>
      </c>
      <c r="N10716" s="15">
        <v>440</v>
      </c>
      <c r="O10716" s="15">
        <v>13200</v>
      </c>
    </row>
    <row r="10717" spans="1:15">
      <c r="A10717" s="14">
        <v>44526</v>
      </c>
      <c r="B10717" t="s">
        <v>73</v>
      </c>
      <c r="C10717">
        <v>1</v>
      </c>
      <c r="D10717" t="s">
        <v>50</v>
      </c>
      <c r="E10717">
        <v>1001</v>
      </c>
      <c r="F10717" t="s">
        <v>74</v>
      </c>
      <c r="G10717" t="s">
        <v>86</v>
      </c>
      <c r="H10717" t="s">
        <v>52</v>
      </c>
      <c r="I10717" t="s">
        <v>53</v>
      </c>
      <c r="J10717">
        <v>44</v>
      </c>
      <c r="K10717">
        <v>34.488799999999998</v>
      </c>
      <c r="L10717">
        <v>30</v>
      </c>
      <c r="M10717">
        <v>30</v>
      </c>
      <c r="N10717" s="15">
        <v>440</v>
      </c>
      <c r="O10717" s="15">
        <v>15175.072</v>
      </c>
    </row>
    <row r="10718" spans="1:15">
      <c r="A10718" s="14">
        <v>44526</v>
      </c>
      <c r="B10718" t="s">
        <v>73</v>
      </c>
      <c r="C10718">
        <v>1</v>
      </c>
      <c r="D10718" t="s">
        <v>50</v>
      </c>
      <c r="E10718">
        <v>1001</v>
      </c>
      <c r="F10718" t="s">
        <v>74</v>
      </c>
      <c r="G10718" t="s">
        <v>86</v>
      </c>
      <c r="H10718" t="s">
        <v>51</v>
      </c>
      <c r="I10718" t="s">
        <v>53</v>
      </c>
      <c r="J10718">
        <v>44</v>
      </c>
      <c r="K10718">
        <v>30</v>
      </c>
      <c r="L10718">
        <v>30</v>
      </c>
      <c r="M10718">
        <v>30</v>
      </c>
      <c r="N10718" s="15">
        <v>200</v>
      </c>
      <c r="O10718" s="15">
        <v>6000</v>
      </c>
    </row>
    <row r="10719" spans="1:15">
      <c r="A10719" s="14">
        <v>44526</v>
      </c>
      <c r="B10719" t="s">
        <v>73</v>
      </c>
      <c r="C10719">
        <v>1</v>
      </c>
      <c r="D10719" t="s">
        <v>50</v>
      </c>
      <c r="E10719">
        <v>1001</v>
      </c>
      <c r="F10719" t="s">
        <v>74</v>
      </c>
      <c r="G10719" t="s">
        <v>86</v>
      </c>
      <c r="H10719" t="s">
        <v>52</v>
      </c>
      <c r="I10719" t="s">
        <v>53</v>
      </c>
      <c r="J10719">
        <v>44</v>
      </c>
      <c r="K10719">
        <v>34.488799999999998</v>
      </c>
      <c r="L10719">
        <v>30</v>
      </c>
      <c r="M10719">
        <v>30</v>
      </c>
      <c r="N10719" s="15">
        <v>200</v>
      </c>
      <c r="O10719" s="15">
        <v>6897.76</v>
      </c>
    </row>
    <row r="10720" spans="1:15">
      <c r="A10720" s="14">
        <v>44526</v>
      </c>
      <c r="B10720" t="s">
        <v>73</v>
      </c>
      <c r="C10720">
        <v>1</v>
      </c>
      <c r="D10720" t="s">
        <v>50</v>
      </c>
      <c r="E10720">
        <v>1001</v>
      </c>
      <c r="F10720" t="s">
        <v>74</v>
      </c>
      <c r="G10720" t="s">
        <v>86</v>
      </c>
      <c r="H10720" t="s">
        <v>51</v>
      </c>
      <c r="I10720" t="s">
        <v>53</v>
      </c>
      <c r="J10720">
        <v>44</v>
      </c>
      <c r="K10720">
        <v>30</v>
      </c>
      <c r="L10720">
        <v>30</v>
      </c>
      <c r="M10720">
        <v>30</v>
      </c>
      <c r="N10720" s="15">
        <v>209</v>
      </c>
      <c r="O10720" s="15">
        <v>6270</v>
      </c>
    </row>
    <row r="10721" spans="1:15">
      <c r="A10721" s="14">
        <v>44526</v>
      </c>
      <c r="B10721" t="s">
        <v>73</v>
      </c>
      <c r="C10721">
        <v>1</v>
      </c>
      <c r="D10721" t="s">
        <v>50</v>
      </c>
      <c r="E10721">
        <v>1001</v>
      </c>
      <c r="F10721" t="s">
        <v>74</v>
      </c>
      <c r="G10721" t="s">
        <v>86</v>
      </c>
      <c r="H10721" t="s">
        <v>52</v>
      </c>
      <c r="I10721" t="s">
        <v>53</v>
      </c>
      <c r="J10721">
        <v>44</v>
      </c>
      <c r="K10721">
        <v>34.488799999999998</v>
      </c>
      <c r="L10721">
        <v>30</v>
      </c>
      <c r="M10721">
        <v>30</v>
      </c>
      <c r="N10721" s="15">
        <v>209</v>
      </c>
      <c r="O10721" s="15">
        <v>7208.1592000000001</v>
      </c>
    </row>
    <row r="10722" spans="1:15">
      <c r="A10722" s="14">
        <v>44526</v>
      </c>
      <c r="B10722" t="s">
        <v>73</v>
      </c>
      <c r="C10722">
        <v>1</v>
      </c>
      <c r="D10722" t="s">
        <v>50</v>
      </c>
      <c r="E10722">
        <v>1001</v>
      </c>
      <c r="F10722" t="s">
        <v>74</v>
      </c>
      <c r="G10722" t="s">
        <v>86</v>
      </c>
      <c r="H10722" t="s">
        <v>51</v>
      </c>
      <c r="I10722" t="s">
        <v>53</v>
      </c>
      <c r="J10722">
        <v>44</v>
      </c>
      <c r="K10722">
        <v>30</v>
      </c>
      <c r="L10722">
        <v>30</v>
      </c>
      <c r="M10722">
        <v>30</v>
      </c>
      <c r="N10722" s="15">
        <v>1340</v>
      </c>
      <c r="O10722" s="15">
        <v>40200</v>
      </c>
    </row>
    <row r="10723" spans="1:15">
      <c r="A10723" s="14">
        <v>44526</v>
      </c>
      <c r="B10723" t="s">
        <v>73</v>
      </c>
      <c r="C10723">
        <v>1</v>
      </c>
      <c r="D10723" t="s">
        <v>50</v>
      </c>
      <c r="E10723">
        <v>1001</v>
      </c>
      <c r="F10723" t="s">
        <v>74</v>
      </c>
      <c r="G10723" t="s">
        <v>86</v>
      </c>
      <c r="H10723" t="s">
        <v>52</v>
      </c>
      <c r="I10723" t="s">
        <v>53</v>
      </c>
      <c r="J10723">
        <v>44</v>
      </c>
      <c r="K10723">
        <v>34.488799999999998</v>
      </c>
      <c r="L10723">
        <v>30</v>
      </c>
      <c r="M10723">
        <v>30</v>
      </c>
      <c r="N10723" s="15">
        <v>1340</v>
      </c>
      <c r="O10723" s="15">
        <v>46214.991999999998</v>
      </c>
    </row>
    <row r="10724" spans="1:15">
      <c r="A10724" s="14">
        <v>44526</v>
      </c>
      <c r="B10724" t="s">
        <v>73</v>
      </c>
      <c r="C10724">
        <v>1</v>
      </c>
      <c r="D10724" t="s">
        <v>50</v>
      </c>
      <c r="E10724">
        <v>1001</v>
      </c>
      <c r="F10724" t="s">
        <v>74</v>
      </c>
      <c r="G10724" t="s">
        <v>86</v>
      </c>
      <c r="H10724" t="s">
        <v>51</v>
      </c>
      <c r="I10724" t="s">
        <v>53</v>
      </c>
      <c r="J10724">
        <v>44</v>
      </c>
      <c r="K10724">
        <v>30</v>
      </c>
      <c r="L10724">
        <v>30</v>
      </c>
      <c r="M10724">
        <v>30</v>
      </c>
      <c r="N10724" s="15">
        <v>1000</v>
      </c>
      <c r="O10724" s="15">
        <v>30000</v>
      </c>
    </row>
    <row r="10725" spans="1:15">
      <c r="A10725" s="14">
        <v>44526</v>
      </c>
      <c r="B10725" t="s">
        <v>73</v>
      </c>
      <c r="C10725">
        <v>1</v>
      </c>
      <c r="D10725" t="s">
        <v>50</v>
      </c>
      <c r="E10725">
        <v>1001</v>
      </c>
      <c r="F10725" t="s">
        <v>74</v>
      </c>
      <c r="G10725" t="s">
        <v>86</v>
      </c>
      <c r="H10725" t="s">
        <v>52</v>
      </c>
      <c r="I10725" t="s">
        <v>53</v>
      </c>
      <c r="J10725">
        <v>44</v>
      </c>
      <c r="K10725">
        <v>34.488799999999998</v>
      </c>
      <c r="L10725">
        <v>30</v>
      </c>
      <c r="M10725">
        <v>30</v>
      </c>
      <c r="N10725" s="15">
        <v>1000</v>
      </c>
      <c r="O10725" s="15">
        <v>34488.800000000003</v>
      </c>
    </row>
    <row r="10726" spans="1:15">
      <c r="A10726" s="14">
        <v>44526</v>
      </c>
      <c r="B10726" t="s">
        <v>73</v>
      </c>
      <c r="C10726">
        <v>1</v>
      </c>
      <c r="D10726" t="s">
        <v>50</v>
      </c>
      <c r="E10726">
        <v>1001</v>
      </c>
      <c r="F10726" t="s">
        <v>74</v>
      </c>
      <c r="G10726" t="s">
        <v>86</v>
      </c>
      <c r="H10726" t="s">
        <v>51</v>
      </c>
      <c r="I10726" t="s">
        <v>53</v>
      </c>
      <c r="J10726">
        <v>44</v>
      </c>
      <c r="K10726">
        <v>30</v>
      </c>
      <c r="L10726">
        <v>30</v>
      </c>
      <c r="M10726">
        <v>30</v>
      </c>
      <c r="N10726" s="15">
        <v>1001</v>
      </c>
      <c r="O10726" s="15">
        <v>30030</v>
      </c>
    </row>
    <row r="10727" spans="1:15">
      <c r="A10727" s="14">
        <v>44526</v>
      </c>
      <c r="B10727" t="s">
        <v>73</v>
      </c>
      <c r="C10727">
        <v>1</v>
      </c>
      <c r="D10727" t="s">
        <v>50</v>
      </c>
      <c r="E10727">
        <v>1001</v>
      </c>
      <c r="F10727" t="s">
        <v>74</v>
      </c>
      <c r="G10727" t="s">
        <v>86</v>
      </c>
      <c r="H10727" t="s">
        <v>52</v>
      </c>
      <c r="I10727" t="s">
        <v>53</v>
      </c>
      <c r="J10727">
        <v>44</v>
      </c>
      <c r="K10727">
        <v>34.488799999999998</v>
      </c>
      <c r="L10727">
        <v>30</v>
      </c>
      <c r="M10727">
        <v>30</v>
      </c>
      <c r="N10727" s="15">
        <v>1001</v>
      </c>
      <c r="O10727" s="15">
        <v>34523.288800000002</v>
      </c>
    </row>
    <row r="10728" spans="1:15">
      <c r="A10728" s="14">
        <v>44526</v>
      </c>
      <c r="B10728" t="s">
        <v>73</v>
      </c>
      <c r="C10728">
        <v>1</v>
      </c>
      <c r="D10728" t="s">
        <v>50</v>
      </c>
      <c r="E10728">
        <v>1001</v>
      </c>
      <c r="F10728" t="s">
        <v>74</v>
      </c>
      <c r="G10728" t="s">
        <v>86</v>
      </c>
      <c r="H10728" t="s">
        <v>51</v>
      </c>
      <c r="I10728" t="s">
        <v>53</v>
      </c>
      <c r="J10728">
        <v>44</v>
      </c>
      <c r="K10728">
        <v>30</v>
      </c>
      <c r="L10728">
        <v>30</v>
      </c>
      <c r="M10728">
        <v>30</v>
      </c>
      <c r="N10728" s="15">
        <v>500</v>
      </c>
      <c r="O10728" s="15">
        <v>15000</v>
      </c>
    </row>
    <row r="10729" spans="1:15">
      <c r="A10729" s="14">
        <v>44526</v>
      </c>
      <c r="B10729" t="s">
        <v>73</v>
      </c>
      <c r="C10729">
        <v>1</v>
      </c>
      <c r="D10729" t="s">
        <v>50</v>
      </c>
      <c r="E10729">
        <v>1001</v>
      </c>
      <c r="F10729" t="s">
        <v>74</v>
      </c>
      <c r="G10729" t="s">
        <v>86</v>
      </c>
      <c r="H10729" t="s">
        <v>52</v>
      </c>
      <c r="I10729" t="s">
        <v>53</v>
      </c>
      <c r="J10729">
        <v>44</v>
      </c>
      <c r="K10729">
        <v>34.488799999999998</v>
      </c>
      <c r="L10729">
        <v>30</v>
      </c>
      <c r="M10729">
        <v>30</v>
      </c>
      <c r="N10729" s="15">
        <v>500</v>
      </c>
      <c r="O10729" s="15">
        <v>17244.400000000001</v>
      </c>
    </row>
    <row r="10730" spans="1:15">
      <c r="A10730" s="14">
        <v>44526</v>
      </c>
      <c r="B10730" t="s">
        <v>73</v>
      </c>
      <c r="C10730">
        <v>1</v>
      </c>
      <c r="D10730" t="s">
        <v>50</v>
      </c>
      <c r="E10730">
        <v>1001</v>
      </c>
      <c r="F10730" t="s">
        <v>74</v>
      </c>
      <c r="G10730" t="s">
        <v>86</v>
      </c>
      <c r="H10730" t="s">
        <v>51</v>
      </c>
      <c r="I10730" t="s">
        <v>53</v>
      </c>
      <c r="J10730">
        <v>44</v>
      </c>
      <c r="K10730">
        <v>30</v>
      </c>
      <c r="L10730">
        <v>30</v>
      </c>
      <c r="M10730">
        <v>30</v>
      </c>
      <c r="N10730" s="15">
        <v>2370</v>
      </c>
      <c r="O10730" s="15">
        <v>71100</v>
      </c>
    </row>
    <row r="10731" spans="1:15">
      <c r="A10731" s="14">
        <v>44526</v>
      </c>
      <c r="B10731" t="s">
        <v>73</v>
      </c>
      <c r="C10731">
        <v>1</v>
      </c>
      <c r="D10731" t="s">
        <v>50</v>
      </c>
      <c r="E10731">
        <v>1001</v>
      </c>
      <c r="F10731" t="s">
        <v>74</v>
      </c>
      <c r="G10731" t="s">
        <v>86</v>
      </c>
      <c r="H10731" t="s">
        <v>52</v>
      </c>
      <c r="I10731" t="s">
        <v>53</v>
      </c>
      <c r="J10731">
        <v>44</v>
      </c>
      <c r="K10731">
        <v>34.488799999999998</v>
      </c>
      <c r="L10731">
        <v>30</v>
      </c>
      <c r="M10731">
        <v>30</v>
      </c>
      <c r="N10731" s="15">
        <v>2370</v>
      </c>
      <c r="O10731" s="15">
        <v>81738.456000000006</v>
      </c>
    </row>
    <row r="10732" spans="1:15">
      <c r="A10732" s="14">
        <v>44526</v>
      </c>
      <c r="B10732" t="s">
        <v>73</v>
      </c>
      <c r="C10732">
        <v>8</v>
      </c>
      <c r="D10732" t="s">
        <v>50</v>
      </c>
      <c r="E10732">
        <v>1001</v>
      </c>
      <c r="F10732" t="s">
        <v>110</v>
      </c>
      <c r="G10732" t="s">
        <v>57</v>
      </c>
      <c r="H10732" t="s">
        <v>51</v>
      </c>
      <c r="I10732" t="s">
        <v>53</v>
      </c>
      <c r="J10732">
        <v>44</v>
      </c>
      <c r="K10732">
        <v>10.95</v>
      </c>
      <c r="L10732">
        <v>1845</v>
      </c>
      <c r="M10732">
        <v>30</v>
      </c>
      <c r="N10732" s="15">
        <v>60000</v>
      </c>
      <c r="O10732" s="15">
        <v>657000</v>
      </c>
    </row>
    <row r="10733" spans="1:15">
      <c r="A10733" s="14">
        <v>44526</v>
      </c>
      <c r="B10733" t="s">
        <v>73</v>
      </c>
      <c r="C10733">
        <v>8</v>
      </c>
      <c r="D10733" t="s">
        <v>50</v>
      </c>
      <c r="E10733">
        <v>1001</v>
      </c>
      <c r="F10733" t="s">
        <v>110</v>
      </c>
      <c r="G10733" t="s">
        <v>57</v>
      </c>
      <c r="H10733" t="s">
        <v>52</v>
      </c>
      <c r="I10733" t="s">
        <v>53</v>
      </c>
      <c r="J10733">
        <v>44</v>
      </c>
      <c r="K10733">
        <v>11.5166</v>
      </c>
      <c r="L10733">
        <v>1845</v>
      </c>
      <c r="M10733">
        <v>30</v>
      </c>
      <c r="N10733" s="15">
        <v>60000</v>
      </c>
      <c r="O10733" s="15">
        <v>690996</v>
      </c>
    </row>
    <row r="10734" spans="1:15">
      <c r="A10734" s="14">
        <v>44526</v>
      </c>
      <c r="B10734" t="s">
        <v>73</v>
      </c>
      <c r="C10734">
        <v>8</v>
      </c>
      <c r="D10734" t="s">
        <v>50</v>
      </c>
      <c r="E10734">
        <v>1001</v>
      </c>
      <c r="F10734" t="s">
        <v>74</v>
      </c>
      <c r="G10734" t="s">
        <v>57</v>
      </c>
      <c r="H10734" t="s">
        <v>51</v>
      </c>
      <c r="I10734" t="s">
        <v>53</v>
      </c>
      <c r="J10734">
        <v>44</v>
      </c>
      <c r="K10734">
        <v>10.95</v>
      </c>
      <c r="L10734">
        <v>1850</v>
      </c>
      <c r="M10734">
        <v>30</v>
      </c>
      <c r="N10734" s="15">
        <v>30734.400000000001</v>
      </c>
      <c r="O10734" s="15">
        <v>336541.68</v>
      </c>
    </row>
    <row r="10735" spans="1:15">
      <c r="A10735" s="14">
        <v>44526</v>
      </c>
      <c r="B10735" t="s">
        <v>73</v>
      </c>
      <c r="C10735">
        <v>8</v>
      </c>
      <c r="D10735" t="s">
        <v>50</v>
      </c>
      <c r="E10735">
        <v>1001</v>
      </c>
      <c r="F10735" t="s">
        <v>74</v>
      </c>
      <c r="G10735" t="s">
        <v>57</v>
      </c>
      <c r="H10735" t="s">
        <v>52</v>
      </c>
      <c r="I10735" t="s">
        <v>53</v>
      </c>
      <c r="J10735">
        <v>44</v>
      </c>
      <c r="K10735">
        <v>11.5166</v>
      </c>
      <c r="L10735">
        <v>1850</v>
      </c>
      <c r="M10735">
        <v>30</v>
      </c>
      <c r="N10735" s="15">
        <v>30734.400000000001</v>
      </c>
      <c r="O10735" s="15">
        <v>353955.79103999998</v>
      </c>
    </row>
    <row r="10736" spans="1:15">
      <c r="A10736" s="14">
        <v>44526</v>
      </c>
      <c r="B10736" t="s">
        <v>73</v>
      </c>
      <c r="C10736">
        <v>8</v>
      </c>
      <c r="D10736" t="s">
        <v>50</v>
      </c>
      <c r="E10736">
        <v>1001</v>
      </c>
      <c r="F10736" t="s">
        <v>74</v>
      </c>
      <c r="G10736" t="s">
        <v>57</v>
      </c>
      <c r="H10736" t="s">
        <v>51</v>
      </c>
      <c r="I10736" t="s">
        <v>53</v>
      </c>
      <c r="J10736">
        <v>44</v>
      </c>
      <c r="K10736">
        <v>10.95</v>
      </c>
      <c r="L10736">
        <v>1935</v>
      </c>
      <c r="M10736">
        <v>30</v>
      </c>
      <c r="N10736" s="15">
        <v>95156.74</v>
      </c>
      <c r="O10736" s="15">
        <v>1041966.303</v>
      </c>
    </row>
    <row r="10737" spans="1:15">
      <c r="A10737" s="14">
        <v>44526</v>
      </c>
      <c r="B10737" t="s">
        <v>73</v>
      </c>
      <c r="C10737">
        <v>8</v>
      </c>
      <c r="D10737" t="s">
        <v>50</v>
      </c>
      <c r="E10737">
        <v>1001</v>
      </c>
      <c r="F10737" t="s">
        <v>74</v>
      </c>
      <c r="G10737" t="s">
        <v>57</v>
      </c>
      <c r="H10737" t="s">
        <v>52</v>
      </c>
      <c r="I10737" t="s">
        <v>53</v>
      </c>
      <c r="J10737">
        <v>44</v>
      </c>
      <c r="K10737">
        <v>11.5166</v>
      </c>
      <c r="L10737">
        <v>1935</v>
      </c>
      <c r="M10737">
        <v>30</v>
      </c>
      <c r="N10737" s="15">
        <v>95156.74</v>
      </c>
      <c r="O10737" s="15">
        <v>1095882.111884</v>
      </c>
    </row>
    <row r="10738" spans="1:15">
      <c r="A10738" s="14">
        <v>44526</v>
      </c>
      <c r="B10738" t="s">
        <v>73</v>
      </c>
      <c r="C10738">
        <v>8</v>
      </c>
      <c r="D10738" t="s">
        <v>50</v>
      </c>
      <c r="E10738">
        <v>1001</v>
      </c>
      <c r="F10738" t="s">
        <v>74</v>
      </c>
      <c r="G10738" t="s">
        <v>57</v>
      </c>
      <c r="H10738" t="s">
        <v>51</v>
      </c>
      <c r="I10738" t="s">
        <v>53</v>
      </c>
      <c r="J10738">
        <v>44</v>
      </c>
      <c r="K10738">
        <v>15</v>
      </c>
      <c r="L10738">
        <v>1845</v>
      </c>
      <c r="M10738">
        <v>30</v>
      </c>
      <c r="N10738" s="15">
        <v>35000</v>
      </c>
      <c r="O10738" s="15">
        <v>525000</v>
      </c>
    </row>
    <row r="10739" spans="1:15">
      <c r="A10739" s="14">
        <v>44526</v>
      </c>
      <c r="B10739" t="s">
        <v>73</v>
      </c>
      <c r="C10739">
        <v>8</v>
      </c>
      <c r="D10739" t="s">
        <v>50</v>
      </c>
      <c r="E10739">
        <v>1001</v>
      </c>
      <c r="F10739" t="s">
        <v>74</v>
      </c>
      <c r="G10739" t="s">
        <v>57</v>
      </c>
      <c r="H10739" t="s">
        <v>52</v>
      </c>
      <c r="I10739" t="s">
        <v>53</v>
      </c>
      <c r="J10739">
        <v>44</v>
      </c>
      <c r="K10739">
        <v>16.075399999999998</v>
      </c>
      <c r="L10739">
        <v>1845</v>
      </c>
      <c r="M10739">
        <v>30</v>
      </c>
      <c r="N10739" s="15">
        <v>35000</v>
      </c>
      <c r="O10739" s="15">
        <v>562639</v>
      </c>
    </row>
    <row r="10740" spans="1:15">
      <c r="A10740" s="14">
        <v>44526</v>
      </c>
      <c r="B10740" t="s">
        <v>73</v>
      </c>
      <c r="C10740">
        <v>8</v>
      </c>
      <c r="D10740" t="s">
        <v>50</v>
      </c>
      <c r="E10740">
        <v>1001</v>
      </c>
      <c r="F10740" t="s">
        <v>74</v>
      </c>
      <c r="G10740" t="s">
        <v>57</v>
      </c>
      <c r="H10740" t="s">
        <v>51</v>
      </c>
      <c r="I10740" t="s">
        <v>53</v>
      </c>
      <c r="J10740">
        <v>44</v>
      </c>
      <c r="K10740">
        <v>13</v>
      </c>
      <c r="L10740">
        <v>2205</v>
      </c>
      <c r="M10740">
        <v>30</v>
      </c>
      <c r="N10740" s="15">
        <v>38300</v>
      </c>
      <c r="O10740" s="15">
        <v>497900</v>
      </c>
    </row>
    <row r="10741" spans="1:15">
      <c r="A10741" s="14">
        <v>44526</v>
      </c>
      <c r="B10741" t="s">
        <v>73</v>
      </c>
      <c r="C10741">
        <v>8</v>
      </c>
      <c r="D10741" t="s">
        <v>50</v>
      </c>
      <c r="E10741">
        <v>1001</v>
      </c>
      <c r="F10741" t="s">
        <v>74</v>
      </c>
      <c r="G10741" t="s">
        <v>57</v>
      </c>
      <c r="H10741" t="s">
        <v>52</v>
      </c>
      <c r="I10741" t="s">
        <v>53</v>
      </c>
      <c r="J10741">
        <v>44</v>
      </c>
      <c r="K10741">
        <v>13.8032</v>
      </c>
      <c r="L10741">
        <v>2205</v>
      </c>
      <c r="M10741">
        <v>30</v>
      </c>
      <c r="N10741" s="15">
        <v>38300</v>
      </c>
      <c r="O10741" s="15">
        <v>528662.56000000006</v>
      </c>
    </row>
    <row r="10742" spans="1:15">
      <c r="A10742" s="14">
        <v>44526</v>
      </c>
      <c r="B10742" t="s">
        <v>73</v>
      </c>
      <c r="C10742">
        <v>8</v>
      </c>
      <c r="D10742" t="s">
        <v>50</v>
      </c>
      <c r="E10742">
        <v>1001</v>
      </c>
      <c r="F10742" t="s">
        <v>74</v>
      </c>
      <c r="G10742" t="s">
        <v>57</v>
      </c>
      <c r="H10742" t="s">
        <v>51</v>
      </c>
      <c r="I10742" t="s">
        <v>53</v>
      </c>
      <c r="J10742">
        <v>44</v>
      </c>
      <c r="K10742">
        <v>8.99</v>
      </c>
      <c r="L10742">
        <v>2576</v>
      </c>
      <c r="M10742">
        <v>30</v>
      </c>
      <c r="N10742" s="15">
        <v>91872</v>
      </c>
      <c r="O10742" s="15">
        <v>825929.28</v>
      </c>
    </row>
    <row r="10743" spans="1:15">
      <c r="A10743" s="14">
        <v>44526</v>
      </c>
      <c r="B10743" t="s">
        <v>73</v>
      </c>
      <c r="C10743">
        <v>8</v>
      </c>
      <c r="D10743" t="s">
        <v>50</v>
      </c>
      <c r="E10743">
        <v>1001</v>
      </c>
      <c r="F10743" t="s">
        <v>74</v>
      </c>
      <c r="G10743" t="s">
        <v>57</v>
      </c>
      <c r="H10743" t="s">
        <v>52</v>
      </c>
      <c r="I10743" t="s">
        <v>53</v>
      </c>
      <c r="J10743">
        <v>44</v>
      </c>
      <c r="K10743">
        <v>9.3697999999999997</v>
      </c>
      <c r="L10743">
        <v>2576</v>
      </c>
      <c r="M10743">
        <v>30</v>
      </c>
      <c r="N10743" s="15">
        <v>91872</v>
      </c>
      <c r="O10743" s="15">
        <v>860822.26560000004</v>
      </c>
    </row>
    <row r="10744" spans="1:15">
      <c r="A10744" s="14">
        <v>44526</v>
      </c>
      <c r="B10744" t="s">
        <v>73</v>
      </c>
      <c r="C10744">
        <v>8</v>
      </c>
      <c r="D10744" t="s">
        <v>50</v>
      </c>
      <c r="E10744">
        <v>1001</v>
      </c>
      <c r="F10744" t="s">
        <v>74</v>
      </c>
      <c r="G10744" t="s">
        <v>57</v>
      </c>
      <c r="H10744" t="s">
        <v>51</v>
      </c>
      <c r="I10744" t="s">
        <v>53</v>
      </c>
      <c r="J10744">
        <v>44</v>
      </c>
      <c r="K10744">
        <v>15</v>
      </c>
      <c r="L10744">
        <v>1836</v>
      </c>
      <c r="M10744">
        <v>30</v>
      </c>
      <c r="N10744" s="15">
        <v>35000</v>
      </c>
      <c r="O10744" s="15">
        <v>525000</v>
      </c>
    </row>
    <row r="10745" spans="1:15">
      <c r="A10745" s="14">
        <v>44526</v>
      </c>
      <c r="B10745" t="s">
        <v>73</v>
      </c>
      <c r="C10745">
        <v>8</v>
      </c>
      <c r="D10745" t="s">
        <v>50</v>
      </c>
      <c r="E10745">
        <v>1001</v>
      </c>
      <c r="F10745" t="s">
        <v>74</v>
      </c>
      <c r="G10745" t="s">
        <v>57</v>
      </c>
      <c r="H10745" t="s">
        <v>52</v>
      </c>
      <c r="I10745" t="s">
        <v>53</v>
      </c>
      <c r="J10745">
        <v>44</v>
      </c>
      <c r="K10745">
        <v>16.075399999999998</v>
      </c>
      <c r="L10745">
        <v>1836</v>
      </c>
      <c r="M10745">
        <v>30</v>
      </c>
      <c r="N10745" s="15">
        <v>35000</v>
      </c>
      <c r="O10745" s="15">
        <v>562639</v>
      </c>
    </row>
    <row r="10746" spans="1:15">
      <c r="A10746" s="14">
        <v>44526</v>
      </c>
      <c r="B10746" t="s">
        <v>75</v>
      </c>
      <c r="C10746">
        <v>8</v>
      </c>
      <c r="D10746" t="s">
        <v>50</v>
      </c>
      <c r="E10746">
        <v>1001</v>
      </c>
      <c r="F10746" t="s">
        <v>76</v>
      </c>
      <c r="G10746" t="s">
        <v>77</v>
      </c>
      <c r="H10746" t="s">
        <v>51</v>
      </c>
      <c r="I10746" t="s">
        <v>92</v>
      </c>
      <c r="J10746">
        <v>44</v>
      </c>
      <c r="K10746">
        <v>26</v>
      </c>
      <c r="L10746">
        <v>1800</v>
      </c>
      <c r="M10746">
        <v>1800</v>
      </c>
      <c r="N10746" s="15">
        <v>1000</v>
      </c>
      <c r="O10746" s="15">
        <v>26000</v>
      </c>
    </row>
    <row r="10747" spans="1:15">
      <c r="A10747" s="14">
        <v>44526</v>
      </c>
      <c r="B10747" t="s">
        <v>75</v>
      </c>
      <c r="C10747">
        <v>8</v>
      </c>
      <c r="D10747" t="s">
        <v>50</v>
      </c>
      <c r="E10747">
        <v>1001</v>
      </c>
      <c r="F10747" t="s">
        <v>76</v>
      </c>
      <c r="G10747" t="s">
        <v>77</v>
      </c>
      <c r="H10747" t="s">
        <v>52</v>
      </c>
      <c r="I10747" t="s">
        <v>92</v>
      </c>
      <c r="J10747">
        <v>44</v>
      </c>
      <c r="K10747">
        <v>18.126000000000001</v>
      </c>
      <c r="L10747">
        <v>1800</v>
      </c>
      <c r="M10747">
        <v>1800</v>
      </c>
      <c r="N10747" s="15">
        <v>1000</v>
      </c>
      <c r="O10747" s="15">
        <v>18126</v>
      </c>
    </row>
    <row r="10748" spans="1:15">
      <c r="A10748" s="14">
        <v>44526</v>
      </c>
      <c r="B10748" t="s">
        <v>73</v>
      </c>
      <c r="C10748">
        <v>1</v>
      </c>
      <c r="D10748" t="s">
        <v>50</v>
      </c>
      <c r="E10748">
        <v>1001</v>
      </c>
      <c r="F10748" t="s">
        <v>74</v>
      </c>
      <c r="G10748" t="s">
        <v>86</v>
      </c>
      <c r="H10748" t="s">
        <v>51</v>
      </c>
      <c r="I10748" t="s">
        <v>53</v>
      </c>
      <c r="J10748">
        <v>44</v>
      </c>
      <c r="K10748">
        <v>30</v>
      </c>
      <c r="L10748">
        <v>30</v>
      </c>
      <c r="M10748">
        <v>30</v>
      </c>
      <c r="N10748" s="15">
        <v>660</v>
      </c>
      <c r="O10748" s="15">
        <v>19800</v>
      </c>
    </row>
    <row r="10749" spans="1:15">
      <c r="A10749" s="14">
        <v>44526</v>
      </c>
      <c r="B10749" t="s">
        <v>73</v>
      </c>
      <c r="C10749">
        <v>1</v>
      </c>
      <c r="D10749" t="s">
        <v>50</v>
      </c>
      <c r="E10749">
        <v>1001</v>
      </c>
      <c r="F10749" t="s">
        <v>74</v>
      </c>
      <c r="G10749" t="s">
        <v>86</v>
      </c>
      <c r="H10749" t="s">
        <v>52</v>
      </c>
      <c r="I10749" t="s">
        <v>53</v>
      </c>
      <c r="J10749">
        <v>44</v>
      </c>
      <c r="K10749">
        <v>34.488799999999998</v>
      </c>
      <c r="L10749">
        <v>30</v>
      </c>
      <c r="M10749">
        <v>30</v>
      </c>
      <c r="N10749" s="15">
        <v>660</v>
      </c>
      <c r="O10749" s="15">
        <v>22762.608</v>
      </c>
    </row>
    <row r="10750" spans="1:15">
      <c r="A10750" s="14">
        <v>44526</v>
      </c>
      <c r="B10750" t="s">
        <v>73</v>
      </c>
      <c r="C10750">
        <v>1</v>
      </c>
      <c r="D10750" t="s">
        <v>50</v>
      </c>
      <c r="E10750">
        <v>1001</v>
      </c>
      <c r="F10750" t="s">
        <v>74</v>
      </c>
      <c r="G10750" t="s">
        <v>86</v>
      </c>
      <c r="H10750" t="s">
        <v>51</v>
      </c>
      <c r="I10750" t="s">
        <v>53</v>
      </c>
      <c r="J10750">
        <v>44</v>
      </c>
      <c r="K10750">
        <v>30</v>
      </c>
      <c r="L10750">
        <v>30</v>
      </c>
      <c r="M10750">
        <v>30</v>
      </c>
      <c r="N10750" s="15">
        <v>998</v>
      </c>
      <c r="O10750" s="15">
        <v>29940</v>
      </c>
    </row>
    <row r="10751" spans="1:15">
      <c r="A10751" s="14">
        <v>44526</v>
      </c>
      <c r="B10751" t="s">
        <v>73</v>
      </c>
      <c r="C10751">
        <v>1</v>
      </c>
      <c r="D10751" t="s">
        <v>50</v>
      </c>
      <c r="E10751">
        <v>1001</v>
      </c>
      <c r="F10751" t="s">
        <v>74</v>
      </c>
      <c r="G10751" t="s">
        <v>86</v>
      </c>
      <c r="H10751" t="s">
        <v>52</v>
      </c>
      <c r="I10751" t="s">
        <v>53</v>
      </c>
      <c r="J10751">
        <v>44</v>
      </c>
      <c r="K10751">
        <v>34.488799999999998</v>
      </c>
      <c r="L10751">
        <v>30</v>
      </c>
      <c r="M10751">
        <v>30</v>
      </c>
      <c r="N10751" s="15">
        <v>998</v>
      </c>
      <c r="O10751" s="15">
        <v>34419.822399999997</v>
      </c>
    </row>
    <row r="10752" spans="1:15">
      <c r="A10752" s="14">
        <v>44526</v>
      </c>
      <c r="B10752" t="s">
        <v>75</v>
      </c>
      <c r="C10752">
        <v>8</v>
      </c>
      <c r="D10752" t="s">
        <v>50</v>
      </c>
      <c r="E10752">
        <v>1001</v>
      </c>
      <c r="F10752" t="s">
        <v>76</v>
      </c>
      <c r="G10752" t="s">
        <v>77</v>
      </c>
      <c r="H10752" t="s">
        <v>51</v>
      </c>
      <c r="I10752" t="s">
        <v>92</v>
      </c>
      <c r="J10752">
        <v>44</v>
      </c>
      <c r="K10752">
        <v>26</v>
      </c>
      <c r="L10752">
        <v>1800</v>
      </c>
      <c r="M10752">
        <v>1800</v>
      </c>
      <c r="N10752" s="15">
        <v>21000</v>
      </c>
      <c r="O10752" s="15">
        <v>546000</v>
      </c>
    </row>
    <row r="10753" spans="1:15">
      <c r="A10753" s="14">
        <v>44526</v>
      </c>
      <c r="B10753" t="s">
        <v>75</v>
      </c>
      <c r="C10753">
        <v>8</v>
      </c>
      <c r="D10753" t="s">
        <v>50</v>
      </c>
      <c r="E10753">
        <v>1001</v>
      </c>
      <c r="F10753" t="s">
        <v>76</v>
      </c>
      <c r="G10753" t="s">
        <v>77</v>
      </c>
      <c r="H10753" t="s">
        <v>52</v>
      </c>
      <c r="I10753" t="s">
        <v>92</v>
      </c>
      <c r="J10753">
        <v>44</v>
      </c>
      <c r="K10753">
        <v>18.126000000000001</v>
      </c>
      <c r="L10753">
        <v>1800</v>
      </c>
      <c r="M10753">
        <v>1800</v>
      </c>
      <c r="N10753" s="15">
        <v>21000</v>
      </c>
      <c r="O10753" s="15">
        <v>380646</v>
      </c>
    </row>
    <row r="10754" spans="1:15">
      <c r="A10754" s="14">
        <v>44526</v>
      </c>
      <c r="B10754" t="s">
        <v>73</v>
      </c>
      <c r="C10754">
        <v>8</v>
      </c>
      <c r="D10754" t="s">
        <v>50</v>
      </c>
      <c r="E10754">
        <v>1001</v>
      </c>
      <c r="F10754" t="s">
        <v>74</v>
      </c>
      <c r="G10754" t="s">
        <v>57</v>
      </c>
      <c r="H10754" t="s">
        <v>51</v>
      </c>
      <c r="I10754" t="s">
        <v>53</v>
      </c>
      <c r="J10754">
        <v>44</v>
      </c>
      <c r="K10754">
        <v>15</v>
      </c>
      <c r="L10754">
        <v>2210</v>
      </c>
      <c r="M10754">
        <v>30</v>
      </c>
      <c r="N10754" s="15">
        <v>17568.509999999998</v>
      </c>
      <c r="O10754" s="15">
        <v>263527.65000000002</v>
      </c>
    </row>
    <row r="10755" spans="1:15">
      <c r="A10755" s="14">
        <v>44526</v>
      </c>
      <c r="B10755" t="s">
        <v>73</v>
      </c>
      <c r="C10755">
        <v>8</v>
      </c>
      <c r="D10755" t="s">
        <v>50</v>
      </c>
      <c r="E10755">
        <v>1001</v>
      </c>
      <c r="F10755" t="s">
        <v>74</v>
      </c>
      <c r="G10755" t="s">
        <v>57</v>
      </c>
      <c r="H10755" t="s">
        <v>52</v>
      </c>
      <c r="I10755" t="s">
        <v>53</v>
      </c>
      <c r="J10755">
        <v>44</v>
      </c>
      <c r="K10755">
        <v>16.075399999999998</v>
      </c>
      <c r="L10755">
        <v>2210</v>
      </c>
      <c r="M10755">
        <v>30</v>
      </c>
      <c r="N10755" s="15">
        <v>17568.509999999998</v>
      </c>
      <c r="O10755" s="15">
        <v>282420.82565399999</v>
      </c>
    </row>
    <row r="10756" spans="1:15">
      <c r="A10756" s="14">
        <v>44526</v>
      </c>
      <c r="B10756" t="s">
        <v>73</v>
      </c>
      <c r="C10756">
        <v>1</v>
      </c>
      <c r="D10756" t="s">
        <v>50</v>
      </c>
      <c r="E10756">
        <v>1001</v>
      </c>
      <c r="F10756" t="s">
        <v>74</v>
      </c>
      <c r="G10756" t="s">
        <v>86</v>
      </c>
      <c r="H10756" t="s">
        <v>51</v>
      </c>
      <c r="I10756" t="s">
        <v>53</v>
      </c>
      <c r="J10756">
        <v>44</v>
      </c>
      <c r="K10756">
        <v>30</v>
      </c>
      <c r="L10756">
        <v>30</v>
      </c>
      <c r="M10756">
        <v>30</v>
      </c>
      <c r="N10756" s="15">
        <v>300</v>
      </c>
      <c r="O10756" s="15">
        <v>9000</v>
      </c>
    </row>
    <row r="10757" spans="1:15">
      <c r="A10757" s="14">
        <v>44526</v>
      </c>
      <c r="B10757" t="s">
        <v>73</v>
      </c>
      <c r="C10757">
        <v>1</v>
      </c>
      <c r="D10757" t="s">
        <v>50</v>
      </c>
      <c r="E10757">
        <v>1001</v>
      </c>
      <c r="F10757" t="s">
        <v>74</v>
      </c>
      <c r="G10757" t="s">
        <v>86</v>
      </c>
      <c r="H10757" t="s">
        <v>52</v>
      </c>
      <c r="I10757" t="s">
        <v>53</v>
      </c>
      <c r="J10757">
        <v>44</v>
      </c>
      <c r="K10757">
        <v>34.488799999999998</v>
      </c>
      <c r="L10757">
        <v>30</v>
      </c>
      <c r="M10757">
        <v>30</v>
      </c>
      <c r="N10757" s="15">
        <v>300</v>
      </c>
      <c r="O10757" s="15">
        <v>10346.64</v>
      </c>
    </row>
    <row r="10758" spans="1:15">
      <c r="A10758" s="14">
        <v>44526</v>
      </c>
      <c r="B10758" t="s">
        <v>73</v>
      </c>
      <c r="C10758">
        <v>8</v>
      </c>
      <c r="D10758" t="s">
        <v>50</v>
      </c>
      <c r="E10758">
        <v>1003</v>
      </c>
      <c r="F10758" t="s">
        <v>74</v>
      </c>
      <c r="G10758" t="s">
        <v>57</v>
      </c>
      <c r="H10758" t="s">
        <v>51</v>
      </c>
      <c r="I10758" t="s">
        <v>53</v>
      </c>
      <c r="J10758">
        <v>44</v>
      </c>
      <c r="K10758">
        <v>13.5</v>
      </c>
      <c r="L10758">
        <v>2176</v>
      </c>
      <c r="M10758">
        <v>30</v>
      </c>
      <c r="N10758" s="15">
        <v>52000</v>
      </c>
      <c r="O10758" s="15">
        <v>702000</v>
      </c>
    </row>
    <row r="10759" spans="1:15">
      <c r="A10759" s="14">
        <v>44526</v>
      </c>
      <c r="B10759" t="s">
        <v>73</v>
      </c>
      <c r="C10759">
        <v>8</v>
      </c>
      <c r="D10759" t="s">
        <v>50</v>
      </c>
      <c r="E10759">
        <v>1003</v>
      </c>
      <c r="F10759" t="s">
        <v>74</v>
      </c>
      <c r="G10759" t="s">
        <v>57</v>
      </c>
      <c r="H10759" t="s">
        <v>51</v>
      </c>
      <c r="I10759" t="s">
        <v>53</v>
      </c>
      <c r="J10759">
        <v>44</v>
      </c>
      <c r="K10759">
        <v>18.95</v>
      </c>
      <c r="L10759">
        <v>1809</v>
      </c>
      <c r="M10759">
        <v>30</v>
      </c>
      <c r="N10759" s="15">
        <v>100000</v>
      </c>
      <c r="O10759" s="15">
        <v>1895000</v>
      </c>
    </row>
    <row r="10760" spans="1:15">
      <c r="A10760" s="14">
        <v>44526</v>
      </c>
      <c r="B10760" t="s">
        <v>73</v>
      </c>
      <c r="C10760">
        <v>8</v>
      </c>
      <c r="D10760" t="s">
        <v>50</v>
      </c>
      <c r="E10760">
        <v>1003</v>
      </c>
      <c r="F10760" t="s">
        <v>74</v>
      </c>
      <c r="G10760" t="s">
        <v>57</v>
      </c>
      <c r="H10760" t="s">
        <v>51</v>
      </c>
      <c r="I10760" t="s">
        <v>53</v>
      </c>
      <c r="J10760">
        <v>44</v>
      </c>
      <c r="K10760">
        <v>14.94</v>
      </c>
      <c r="L10760">
        <v>2177</v>
      </c>
      <c r="M10760">
        <v>30</v>
      </c>
      <c r="N10760" s="15">
        <v>50000</v>
      </c>
      <c r="O10760" s="15">
        <v>747000</v>
      </c>
    </row>
    <row r="10761" spans="1:15">
      <c r="A10761" s="14">
        <v>44526</v>
      </c>
      <c r="B10761" t="s">
        <v>73</v>
      </c>
      <c r="C10761">
        <v>8</v>
      </c>
      <c r="D10761" t="s">
        <v>50</v>
      </c>
      <c r="E10761">
        <v>1003</v>
      </c>
      <c r="F10761" t="s">
        <v>74</v>
      </c>
      <c r="G10761" t="s">
        <v>57</v>
      </c>
      <c r="H10761" t="s">
        <v>51</v>
      </c>
      <c r="I10761" t="s">
        <v>53</v>
      </c>
      <c r="J10761">
        <v>44</v>
      </c>
      <c r="K10761">
        <v>14.94</v>
      </c>
      <c r="L10761">
        <v>2181</v>
      </c>
      <c r="M10761">
        <v>30</v>
      </c>
      <c r="N10761" s="15">
        <v>35000</v>
      </c>
      <c r="O10761" s="15">
        <v>522900</v>
      </c>
    </row>
    <row r="10762" spans="1:15">
      <c r="A10762" s="14">
        <v>44526</v>
      </c>
      <c r="B10762" t="s">
        <v>73</v>
      </c>
      <c r="C10762">
        <v>8</v>
      </c>
      <c r="D10762" t="s">
        <v>50</v>
      </c>
      <c r="E10762">
        <v>1003</v>
      </c>
      <c r="F10762" t="s">
        <v>74</v>
      </c>
      <c r="G10762" t="s">
        <v>57</v>
      </c>
      <c r="H10762" t="s">
        <v>51</v>
      </c>
      <c r="I10762" t="s">
        <v>53</v>
      </c>
      <c r="J10762">
        <v>44</v>
      </c>
      <c r="K10762">
        <v>14.99</v>
      </c>
      <c r="L10762">
        <v>2177</v>
      </c>
      <c r="M10762">
        <v>30</v>
      </c>
      <c r="N10762" s="15">
        <v>35000</v>
      </c>
      <c r="O10762" s="15">
        <v>524650</v>
      </c>
    </row>
    <row r="10763" spans="1:15">
      <c r="A10763" s="14">
        <v>44526</v>
      </c>
      <c r="B10763" t="s">
        <v>73</v>
      </c>
      <c r="C10763">
        <v>8</v>
      </c>
      <c r="D10763" t="s">
        <v>50</v>
      </c>
      <c r="E10763">
        <v>1003</v>
      </c>
      <c r="F10763" t="s">
        <v>74</v>
      </c>
      <c r="G10763" t="s">
        <v>57</v>
      </c>
      <c r="H10763" t="s">
        <v>51</v>
      </c>
      <c r="I10763" t="s">
        <v>53</v>
      </c>
      <c r="J10763">
        <v>44</v>
      </c>
      <c r="K10763">
        <v>14.94</v>
      </c>
      <c r="L10763">
        <v>2175</v>
      </c>
      <c r="M10763">
        <v>30</v>
      </c>
      <c r="N10763" s="15">
        <v>24000</v>
      </c>
      <c r="O10763" s="15">
        <v>358560</v>
      </c>
    </row>
    <row r="10764" spans="1:15">
      <c r="A10764" s="14">
        <v>44526</v>
      </c>
      <c r="B10764" t="s">
        <v>73</v>
      </c>
      <c r="C10764">
        <v>8</v>
      </c>
      <c r="D10764" t="s">
        <v>50</v>
      </c>
      <c r="E10764">
        <v>1003</v>
      </c>
      <c r="F10764" t="s">
        <v>74</v>
      </c>
      <c r="G10764" t="s">
        <v>57</v>
      </c>
      <c r="H10764" t="s">
        <v>51</v>
      </c>
      <c r="I10764" t="s">
        <v>53</v>
      </c>
      <c r="J10764">
        <v>44</v>
      </c>
      <c r="K10764">
        <v>11.55</v>
      </c>
      <c r="L10764">
        <v>2175</v>
      </c>
      <c r="M10764">
        <v>30</v>
      </c>
      <c r="N10764" s="15">
        <v>42500</v>
      </c>
      <c r="O10764" s="15">
        <v>490875</v>
      </c>
    </row>
    <row r="10765" spans="1:15">
      <c r="A10765" s="14">
        <v>44526</v>
      </c>
      <c r="B10765" t="s">
        <v>73</v>
      </c>
      <c r="C10765">
        <v>8</v>
      </c>
      <c r="D10765" t="s">
        <v>50</v>
      </c>
      <c r="E10765">
        <v>1003</v>
      </c>
      <c r="F10765" t="s">
        <v>78</v>
      </c>
      <c r="G10765" t="s">
        <v>57</v>
      </c>
      <c r="H10765" t="s">
        <v>51</v>
      </c>
      <c r="I10765" t="s">
        <v>53</v>
      </c>
      <c r="J10765">
        <v>44</v>
      </c>
      <c r="K10765">
        <v>7.99</v>
      </c>
      <c r="L10765">
        <v>2909</v>
      </c>
      <c r="M10765">
        <v>30</v>
      </c>
      <c r="N10765" s="15">
        <v>87752</v>
      </c>
      <c r="O10765" s="15">
        <v>701138.48</v>
      </c>
    </row>
    <row r="10766" spans="1:15">
      <c r="A10766" s="14">
        <v>44526</v>
      </c>
      <c r="B10766" t="s">
        <v>73</v>
      </c>
      <c r="C10766">
        <v>8</v>
      </c>
      <c r="D10766" t="s">
        <v>50</v>
      </c>
      <c r="E10766">
        <v>1003</v>
      </c>
      <c r="F10766" t="s">
        <v>78</v>
      </c>
      <c r="G10766" t="s">
        <v>57</v>
      </c>
      <c r="H10766" t="s">
        <v>51</v>
      </c>
      <c r="I10766" t="s">
        <v>53</v>
      </c>
      <c r="J10766">
        <v>44</v>
      </c>
      <c r="K10766">
        <v>6.99</v>
      </c>
      <c r="L10766">
        <v>2911</v>
      </c>
      <c r="M10766">
        <v>30</v>
      </c>
      <c r="N10766" s="15">
        <v>55000</v>
      </c>
      <c r="O10766" s="15">
        <v>384450</v>
      </c>
    </row>
    <row r="10767" spans="1:15">
      <c r="A10767" s="14">
        <v>44526</v>
      </c>
      <c r="B10767" t="s">
        <v>73</v>
      </c>
      <c r="C10767">
        <v>8</v>
      </c>
      <c r="D10767" t="s">
        <v>50</v>
      </c>
      <c r="E10767">
        <v>1003</v>
      </c>
      <c r="F10767" t="s">
        <v>74</v>
      </c>
      <c r="G10767" t="s">
        <v>57</v>
      </c>
      <c r="H10767" t="s">
        <v>52</v>
      </c>
      <c r="I10767" t="s">
        <v>53</v>
      </c>
      <c r="J10767">
        <v>44</v>
      </c>
      <c r="K10767">
        <v>16.21</v>
      </c>
      <c r="L10767">
        <v>2176</v>
      </c>
      <c r="M10767">
        <v>30</v>
      </c>
      <c r="N10767" s="15">
        <v>52000</v>
      </c>
      <c r="O10767" s="15">
        <v>842920</v>
      </c>
    </row>
    <row r="10768" spans="1:15">
      <c r="A10768" s="14">
        <v>44526</v>
      </c>
      <c r="B10768" t="s">
        <v>73</v>
      </c>
      <c r="C10768">
        <v>8</v>
      </c>
      <c r="D10768" t="s">
        <v>50</v>
      </c>
      <c r="E10768">
        <v>1003</v>
      </c>
      <c r="F10768" t="s">
        <v>74</v>
      </c>
      <c r="G10768" t="s">
        <v>57</v>
      </c>
      <c r="H10768" t="s">
        <v>52</v>
      </c>
      <c r="I10768" t="s">
        <v>53</v>
      </c>
      <c r="J10768">
        <v>44</v>
      </c>
      <c r="K10768">
        <v>21.96</v>
      </c>
      <c r="L10768">
        <v>1809</v>
      </c>
      <c r="M10768">
        <v>30</v>
      </c>
      <c r="N10768" s="15">
        <v>100000</v>
      </c>
      <c r="O10768" s="15">
        <v>2196000</v>
      </c>
    </row>
    <row r="10769" spans="1:15">
      <c r="A10769" s="14">
        <v>44526</v>
      </c>
      <c r="B10769" t="s">
        <v>73</v>
      </c>
      <c r="C10769">
        <v>8</v>
      </c>
      <c r="D10769" t="s">
        <v>50</v>
      </c>
      <c r="E10769">
        <v>1003</v>
      </c>
      <c r="F10769" t="s">
        <v>74</v>
      </c>
      <c r="G10769" t="s">
        <v>57</v>
      </c>
      <c r="H10769" t="s">
        <v>52</v>
      </c>
      <c r="I10769" t="s">
        <v>53</v>
      </c>
      <c r="J10769">
        <v>44</v>
      </c>
      <c r="K10769">
        <v>18.21</v>
      </c>
      <c r="L10769">
        <v>2177</v>
      </c>
      <c r="M10769">
        <v>30</v>
      </c>
      <c r="N10769" s="15">
        <v>50000</v>
      </c>
      <c r="O10769" s="15">
        <v>910500</v>
      </c>
    </row>
    <row r="10770" spans="1:15">
      <c r="A10770" s="14">
        <v>44526</v>
      </c>
      <c r="B10770" t="s">
        <v>73</v>
      </c>
      <c r="C10770">
        <v>8</v>
      </c>
      <c r="D10770" t="s">
        <v>50</v>
      </c>
      <c r="E10770">
        <v>1003</v>
      </c>
      <c r="F10770" t="s">
        <v>74</v>
      </c>
      <c r="G10770" t="s">
        <v>57</v>
      </c>
      <c r="H10770" t="s">
        <v>52</v>
      </c>
      <c r="I10770" t="s">
        <v>53</v>
      </c>
      <c r="J10770">
        <v>44</v>
      </c>
      <c r="K10770">
        <v>17.88</v>
      </c>
      <c r="L10770">
        <v>2181</v>
      </c>
      <c r="M10770">
        <v>30</v>
      </c>
      <c r="N10770" s="15">
        <v>35000</v>
      </c>
      <c r="O10770" s="15">
        <v>625800</v>
      </c>
    </row>
    <row r="10771" spans="1:15">
      <c r="A10771" s="14">
        <v>44526</v>
      </c>
      <c r="B10771" t="s">
        <v>73</v>
      </c>
      <c r="C10771">
        <v>8</v>
      </c>
      <c r="D10771" t="s">
        <v>50</v>
      </c>
      <c r="E10771">
        <v>1003</v>
      </c>
      <c r="F10771" t="s">
        <v>74</v>
      </c>
      <c r="G10771" t="s">
        <v>57</v>
      </c>
      <c r="H10771" t="s">
        <v>52</v>
      </c>
      <c r="I10771" t="s">
        <v>53</v>
      </c>
      <c r="J10771">
        <v>44</v>
      </c>
      <c r="K10771">
        <v>18.27</v>
      </c>
      <c r="L10771">
        <v>2177</v>
      </c>
      <c r="M10771">
        <v>30</v>
      </c>
      <c r="N10771" s="15">
        <v>35000</v>
      </c>
      <c r="O10771" s="15">
        <v>639450</v>
      </c>
    </row>
    <row r="10772" spans="1:15">
      <c r="A10772" s="14">
        <v>44526</v>
      </c>
      <c r="B10772" t="s">
        <v>73</v>
      </c>
      <c r="C10772">
        <v>8</v>
      </c>
      <c r="D10772" t="s">
        <v>50</v>
      </c>
      <c r="E10772">
        <v>1003</v>
      </c>
      <c r="F10772" t="s">
        <v>74</v>
      </c>
      <c r="G10772" t="s">
        <v>57</v>
      </c>
      <c r="H10772" t="s">
        <v>52</v>
      </c>
      <c r="I10772" t="s">
        <v>53</v>
      </c>
      <c r="J10772">
        <v>44</v>
      </c>
      <c r="K10772">
        <v>17.88</v>
      </c>
      <c r="L10772">
        <v>2175</v>
      </c>
      <c r="M10772">
        <v>30</v>
      </c>
      <c r="N10772" s="15">
        <v>24000</v>
      </c>
      <c r="O10772" s="15">
        <v>429120</v>
      </c>
    </row>
    <row r="10773" spans="1:15">
      <c r="A10773" s="14">
        <v>44526</v>
      </c>
      <c r="B10773" t="s">
        <v>73</v>
      </c>
      <c r="C10773">
        <v>8</v>
      </c>
      <c r="D10773" t="s">
        <v>50</v>
      </c>
      <c r="E10773">
        <v>1003</v>
      </c>
      <c r="F10773" t="s">
        <v>74</v>
      </c>
      <c r="G10773" t="s">
        <v>57</v>
      </c>
      <c r="H10773" t="s">
        <v>52</v>
      </c>
      <c r="I10773" t="s">
        <v>53</v>
      </c>
      <c r="J10773">
        <v>44</v>
      </c>
      <c r="K10773">
        <v>14.32</v>
      </c>
      <c r="L10773">
        <v>2175</v>
      </c>
      <c r="M10773">
        <v>30</v>
      </c>
      <c r="N10773" s="15">
        <v>42500</v>
      </c>
      <c r="O10773" s="15">
        <v>608600</v>
      </c>
    </row>
    <row r="10774" spans="1:15">
      <c r="A10774" s="14">
        <v>44526</v>
      </c>
      <c r="B10774" t="s">
        <v>73</v>
      </c>
      <c r="C10774">
        <v>8</v>
      </c>
      <c r="D10774" t="s">
        <v>50</v>
      </c>
      <c r="E10774">
        <v>1003</v>
      </c>
      <c r="F10774" t="s">
        <v>78</v>
      </c>
      <c r="G10774" t="s">
        <v>57</v>
      </c>
      <c r="H10774" t="s">
        <v>52</v>
      </c>
      <c r="I10774" t="s">
        <v>53</v>
      </c>
      <c r="J10774">
        <v>44</v>
      </c>
      <c r="K10774">
        <v>9.35</v>
      </c>
      <c r="L10774">
        <v>2909</v>
      </c>
      <c r="M10774">
        <v>30</v>
      </c>
      <c r="N10774" s="15">
        <v>87752</v>
      </c>
      <c r="O10774" s="15">
        <v>820481.2</v>
      </c>
    </row>
    <row r="10775" spans="1:15">
      <c r="A10775" s="14">
        <v>44526</v>
      </c>
      <c r="B10775" t="s">
        <v>73</v>
      </c>
      <c r="C10775">
        <v>8</v>
      </c>
      <c r="D10775" t="s">
        <v>50</v>
      </c>
      <c r="E10775">
        <v>1003</v>
      </c>
      <c r="F10775" t="s">
        <v>78</v>
      </c>
      <c r="G10775" t="s">
        <v>57</v>
      </c>
      <c r="H10775" t="s">
        <v>52</v>
      </c>
      <c r="I10775" t="s">
        <v>53</v>
      </c>
      <c r="J10775">
        <v>44</v>
      </c>
      <c r="K10775">
        <v>8.27</v>
      </c>
      <c r="L10775">
        <v>2911</v>
      </c>
      <c r="M10775">
        <v>30</v>
      </c>
      <c r="N10775" s="15">
        <v>55000</v>
      </c>
      <c r="O10775" s="15">
        <v>454850</v>
      </c>
    </row>
    <row r="10776" spans="1:15">
      <c r="A10776" s="14">
        <v>44526</v>
      </c>
      <c r="B10776" t="s">
        <v>73</v>
      </c>
      <c r="C10776">
        <v>8</v>
      </c>
      <c r="D10776" t="s">
        <v>50</v>
      </c>
      <c r="E10776">
        <v>1003</v>
      </c>
      <c r="F10776" t="s">
        <v>74</v>
      </c>
      <c r="G10776" t="s">
        <v>57</v>
      </c>
      <c r="H10776" t="s">
        <v>51</v>
      </c>
      <c r="I10776" t="s">
        <v>53</v>
      </c>
      <c r="J10776">
        <v>44</v>
      </c>
      <c r="K10776">
        <v>14.94</v>
      </c>
      <c r="L10776">
        <v>2174</v>
      </c>
      <c r="M10776">
        <v>30</v>
      </c>
      <c r="N10776" s="15">
        <v>20980</v>
      </c>
      <c r="O10776" s="15">
        <v>313441.2</v>
      </c>
    </row>
    <row r="10777" spans="1:15">
      <c r="A10777" s="14">
        <v>44526</v>
      </c>
      <c r="B10777" t="s">
        <v>73</v>
      </c>
      <c r="C10777">
        <v>8</v>
      </c>
      <c r="D10777" t="s">
        <v>50</v>
      </c>
      <c r="E10777">
        <v>1003</v>
      </c>
      <c r="F10777" t="s">
        <v>74</v>
      </c>
      <c r="G10777" t="s">
        <v>57</v>
      </c>
      <c r="H10777" t="s">
        <v>51</v>
      </c>
      <c r="I10777" t="s">
        <v>53</v>
      </c>
      <c r="J10777">
        <v>44</v>
      </c>
      <c r="K10777">
        <v>14.99</v>
      </c>
      <c r="L10777">
        <v>2176</v>
      </c>
      <c r="M10777">
        <v>30</v>
      </c>
      <c r="N10777" s="15">
        <v>15500</v>
      </c>
      <c r="O10777" s="15">
        <v>232345</v>
      </c>
    </row>
    <row r="10778" spans="1:15">
      <c r="A10778" s="14">
        <v>44526</v>
      </c>
      <c r="B10778" t="s">
        <v>73</v>
      </c>
      <c r="C10778">
        <v>8</v>
      </c>
      <c r="D10778" t="s">
        <v>50</v>
      </c>
      <c r="E10778">
        <v>1003</v>
      </c>
      <c r="F10778" t="s">
        <v>74</v>
      </c>
      <c r="G10778" t="s">
        <v>57</v>
      </c>
      <c r="H10778" t="s">
        <v>51</v>
      </c>
      <c r="I10778" t="s">
        <v>53</v>
      </c>
      <c r="J10778">
        <v>44</v>
      </c>
      <c r="K10778">
        <v>14.99</v>
      </c>
      <c r="L10778">
        <v>2175</v>
      </c>
      <c r="M10778">
        <v>30</v>
      </c>
      <c r="N10778" s="15">
        <v>11000</v>
      </c>
      <c r="O10778" s="15">
        <v>164890</v>
      </c>
    </row>
    <row r="10779" spans="1:15">
      <c r="A10779" s="14">
        <v>44526</v>
      </c>
      <c r="B10779" t="s">
        <v>73</v>
      </c>
      <c r="C10779">
        <v>8</v>
      </c>
      <c r="D10779" t="s">
        <v>50</v>
      </c>
      <c r="E10779">
        <v>1003</v>
      </c>
      <c r="F10779" t="s">
        <v>78</v>
      </c>
      <c r="G10779" t="s">
        <v>57</v>
      </c>
      <c r="H10779" t="s">
        <v>51</v>
      </c>
      <c r="I10779" t="s">
        <v>53</v>
      </c>
      <c r="J10779">
        <v>44</v>
      </c>
      <c r="K10779">
        <v>8.75</v>
      </c>
      <c r="L10779">
        <v>2543</v>
      </c>
      <c r="M10779">
        <v>30</v>
      </c>
      <c r="N10779" s="15">
        <v>40000</v>
      </c>
      <c r="O10779" s="15">
        <v>350000</v>
      </c>
    </row>
    <row r="10780" spans="1:15">
      <c r="A10780" s="14">
        <v>44526</v>
      </c>
      <c r="B10780" t="s">
        <v>73</v>
      </c>
      <c r="C10780">
        <v>8</v>
      </c>
      <c r="D10780" t="s">
        <v>50</v>
      </c>
      <c r="E10780">
        <v>1003</v>
      </c>
      <c r="F10780" t="s">
        <v>78</v>
      </c>
      <c r="G10780" t="s">
        <v>57</v>
      </c>
      <c r="H10780" t="s">
        <v>51</v>
      </c>
      <c r="I10780" t="s">
        <v>53</v>
      </c>
      <c r="J10780">
        <v>44</v>
      </c>
      <c r="K10780">
        <v>7.99</v>
      </c>
      <c r="L10780">
        <v>2907</v>
      </c>
      <c r="M10780">
        <v>30</v>
      </c>
      <c r="N10780" s="15">
        <v>66120</v>
      </c>
      <c r="O10780" s="15">
        <v>528298.80000000005</v>
      </c>
    </row>
    <row r="10781" spans="1:15">
      <c r="A10781" s="14">
        <v>44526</v>
      </c>
      <c r="B10781" t="s">
        <v>73</v>
      </c>
      <c r="C10781">
        <v>8</v>
      </c>
      <c r="D10781" t="s">
        <v>50</v>
      </c>
      <c r="E10781">
        <v>1003</v>
      </c>
      <c r="F10781" t="s">
        <v>74</v>
      </c>
      <c r="G10781" t="s">
        <v>57</v>
      </c>
      <c r="H10781" t="s">
        <v>52</v>
      </c>
      <c r="I10781" t="s">
        <v>53</v>
      </c>
      <c r="J10781">
        <v>44</v>
      </c>
      <c r="K10781">
        <v>17.88</v>
      </c>
      <c r="L10781">
        <v>2174</v>
      </c>
      <c r="M10781">
        <v>30</v>
      </c>
      <c r="N10781" s="15">
        <v>20980</v>
      </c>
      <c r="O10781" s="15">
        <v>375122.4</v>
      </c>
    </row>
    <row r="10782" spans="1:15">
      <c r="A10782" s="14">
        <v>44526</v>
      </c>
      <c r="B10782" t="s">
        <v>73</v>
      </c>
      <c r="C10782">
        <v>8</v>
      </c>
      <c r="D10782" t="s">
        <v>50</v>
      </c>
      <c r="E10782">
        <v>1003</v>
      </c>
      <c r="F10782" t="s">
        <v>74</v>
      </c>
      <c r="G10782" t="s">
        <v>57</v>
      </c>
      <c r="H10782" t="s">
        <v>52</v>
      </c>
      <c r="I10782" t="s">
        <v>53</v>
      </c>
      <c r="J10782">
        <v>44</v>
      </c>
      <c r="K10782">
        <v>17.93</v>
      </c>
      <c r="L10782">
        <v>2176</v>
      </c>
      <c r="M10782">
        <v>30</v>
      </c>
      <c r="N10782" s="15">
        <v>15500</v>
      </c>
      <c r="O10782" s="15">
        <v>277915</v>
      </c>
    </row>
    <row r="10783" spans="1:15">
      <c r="A10783" s="14">
        <v>44526</v>
      </c>
      <c r="B10783" t="s">
        <v>73</v>
      </c>
      <c r="C10783">
        <v>8</v>
      </c>
      <c r="D10783" t="s">
        <v>50</v>
      </c>
      <c r="E10783">
        <v>1003</v>
      </c>
      <c r="F10783" t="s">
        <v>74</v>
      </c>
      <c r="G10783" t="s">
        <v>57</v>
      </c>
      <c r="H10783" t="s">
        <v>52</v>
      </c>
      <c r="I10783" t="s">
        <v>53</v>
      </c>
      <c r="J10783">
        <v>44</v>
      </c>
      <c r="K10783">
        <v>18.27</v>
      </c>
      <c r="L10783">
        <v>2175</v>
      </c>
      <c r="M10783">
        <v>30</v>
      </c>
      <c r="N10783" s="15">
        <v>11000</v>
      </c>
      <c r="O10783" s="15">
        <v>200970</v>
      </c>
    </row>
    <row r="10784" spans="1:15">
      <c r="A10784" s="14">
        <v>44526</v>
      </c>
      <c r="B10784" t="s">
        <v>73</v>
      </c>
      <c r="C10784">
        <v>8</v>
      </c>
      <c r="D10784" t="s">
        <v>50</v>
      </c>
      <c r="E10784">
        <v>1003</v>
      </c>
      <c r="F10784" t="s">
        <v>78</v>
      </c>
      <c r="G10784" t="s">
        <v>57</v>
      </c>
      <c r="H10784" t="s">
        <v>52</v>
      </c>
      <c r="I10784" t="s">
        <v>53</v>
      </c>
      <c r="J10784">
        <v>44</v>
      </c>
      <c r="K10784">
        <v>10.18</v>
      </c>
      <c r="L10784">
        <v>2543</v>
      </c>
      <c r="M10784">
        <v>30</v>
      </c>
      <c r="N10784" s="15">
        <v>40000</v>
      </c>
      <c r="O10784" s="15">
        <v>407200</v>
      </c>
    </row>
    <row r="10785" spans="1:15">
      <c r="A10785" s="14">
        <v>44526</v>
      </c>
      <c r="B10785" t="s">
        <v>73</v>
      </c>
      <c r="C10785">
        <v>8</v>
      </c>
      <c r="D10785" t="s">
        <v>50</v>
      </c>
      <c r="E10785">
        <v>1003</v>
      </c>
      <c r="F10785" t="s">
        <v>78</v>
      </c>
      <c r="G10785" t="s">
        <v>57</v>
      </c>
      <c r="H10785" t="s">
        <v>52</v>
      </c>
      <c r="I10785" t="s">
        <v>53</v>
      </c>
      <c r="J10785">
        <v>44</v>
      </c>
      <c r="K10785">
        <v>9.0399999999999991</v>
      </c>
      <c r="L10785">
        <v>2907</v>
      </c>
      <c r="M10785">
        <v>30</v>
      </c>
      <c r="N10785" s="15">
        <v>66120</v>
      </c>
      <c r="O10785" s="15">
        <v>597724.80000000005</v>
      </c>
    </row>
    <row r="10786" spans="1:15">
      <c r="A10786" s="14">
        <v>44526</v>
      </c>
      <c r="B10786" t="s">
        <v>73</v>
      </c>
      <c r="C10786">
        <v>8</v>
      </c>
      <c r="D10786" t="s">
        <v>50</v>
      </c>
      <c r="E10786">
        <v>1003</v>
      </c>
      <c r="F10786" t="s">
        <v>74</v>
      </c>
      <c r="G10786" t="s">
        <v>57</v>
      </c>
      <c r="H10786" t="s">
        <v>51</v>
      </c>
      <c r="I10786" t="s">
        <v>53</v>
      </c>
      <c r="J10786">
        <v>44</v>
      </c>
      <c r="K10786">
        <v>14.99</v>
      </c>
      <c r="L10786">
        <v>2173</v>
      </c>
      <c r="M10786">
        <v>30</v>
      </c>
      <c r="N10786" s="15">
        <v>26930</v>
      </c>
      <c r="O10786" s="15">
        <v>403680.7</v>
      </c>
    </row>
    <row r="10787" spans="1:15">
      <c r="A10787" s="14">
        <v>44526</v>
      </c>
      <c r="B10787" t="s">
        <v>73</v>
      </c>
      <c r="C10787">
        <v>8</v>
      </c>
      <c r="D10787" t="s">
        <v>50</v>
      </c>
      <c r="E10787">
        <v>1003</v>
      </c>
      <c r="F10787" t="s">
        <v>74</v>
      </c>
      <c r="G10787" t="s">
        <v>57</v>
      </c>
      <c r="H10787" t="s">
        <v>52</v>
      </c>
      <c r="I10787" t="s">
        <v>53</v>
      </c>
      <c r="J10787">
        <v>44</v>
      </c>
      <c r="K10787">
        <v>16.96</v>
      </c>
      <c r="L10787">
        <v>2173</v>
      </c>
      <c r="M10787">
        <v>30</v>
      </c>
      <c r="N10787" s="15">
        <v>26930</v>
      </c>
      <c r="O10787" s="15">
        <v>456732.8</v>
      </c>
    </row>
    <row r="10788" spans="1:15">
      <c r="A10788" s="14">
        <v>44526</v>
      </c>
      <c r="B10788" t="s">
        <v>73</v>
      </c>
      <c r="C10788">
        <v>8</v>
      </c>
      <c r="D10788" t="s">
        <v>50</v>
      </c>
      <c r="E10788">
        <v>1003</v>
      </c>
      <c r="F10788" t="s">
        <v>74</v>
      </c>
      <c r="G10788" t="s">
        <v>57</v>
      </c>
      <c r="H10788" t="s">
        <v>51</v>
      </c>
      <c r="I10788" t="s">
        <v>53</v>
      </c>
      <c r="J10788">
        <v>44</v>
      </c>
      <c r="K10788">
        <v>14.94</v>
      </c>
      <c r="L10788">
        <v>2175</v>
      </c>
      <c r="M10788">
        <v>30</v>
      </c>
      <c r="N10788" s="15">
        <v>31000</v>
      </c>
      <c r="O10788" s="15">
        <v>463140</v>
      </c>
    </row>
    <row r="10789" spans="1:15">
      <c r="A10789" s="14">
        <v>44526</v>
      </c>
      <c r="B10789" t="s">
        <v>73</v>
      </c>
      <c r="C10789">
        <v>8</v>
      </c>
      <c r="D10789" t="s">
        <v>50</v>
      </c>
      <c r="E10789">
        <v>1003</v>
      </c>
      <c r="F10789" t="s">
        <v>78</v>
      </c>
      <c r="G10789" t="s">
        <v>57</v>
      </c>
      <c r="H10789" t="s">
        <v>51</v>
      </c>
      <c r="I10789" t="s">
        <v>53</v>
      </c>
      <c r="J10789">
        <v>44</v>
      </c>
      <c r="K10789">
        <v>7.2</v>
      </c>
      <c r="L10789">
        <v>2556</v>
      </c>
      <c r="M10789">
        <v>30</v>
      </c>
      <c r="N10789" s="15">
        <v>134532</v>
      </c>
      <c r="O10789" s="15">
        <v>968630.4</v>
      </c>
    </row>
    <row r="10790" spans="1:15">
      <c r="A10790" s="14">
        <v>44526</v>
      </c>
      <c r="B10790" t="s">
        <v>73</v>
      </c>
      <c r="C10790">
        <v>8</v>
      </c>
      <c r="D10790" t="s">
        <v>50</v>
      </c>
      <c r="E10790">
        <v>1003</v>
      </c>
      <c r="F10790" t="s">
        <v>74</v>
      </c>
      <c r="G10790" t="s">
        <v>57</v>
      </c>
      <c r="H10790" t="s">
        <v>52</v>
      </c>
      <c r="I10790" t="s">
        <v>53</v>
      </c>
      <c r="J10790">
        <v>44</v>
      </c>
      <c r="K10790">
        <v>17.88</v>
      </c>
      <c r="L10790">
        <v>2175</v>
      </c>
      <c r="M10790">
        <v>30</v>
      </c>
      <c r="N10790" s="15">
        <v>31000</v>
      </c>
      <c r="O10790" s="15">
        <v>554280</v>
      </c>
    </row>
    <row r="10791" spans="1:15">
      <c r="A10791" s="14">
        <v>44526</v>
      </c>
      <c r="B10791" t="s">
        <v>73</v>
      </c>
      <c r="C10791">
        <v>8</v>
      </c>
      <c r="D10791" t="s">
        <v>50</v>
      </c>
      <c r="E10791">
        <v>1003</v>
      </c>
      <c r="F10791" t="s">
        <v>78</v>
      </c>
      <c r="G10791" t="s">
        <v>57</v>
      </c>
      <c r="H10791" t="s">
        <v>52</v>
      </c>
      <c r="I10791" t="s">
        <v>53</v>
      </c>
      <c r="J10791">
        <v>44</v>
      </c>
      <c r="K10791">
        <v>8.7899999999999991</v>
      </c>
      <c r="L10791">
        <v>2556</v>
      </c>
      <c r="M10791">
        <v>30</v>
      </c>
      <c r="N10791" s="15">
        <v>134532</v>
      </c>
      <c r="O10791" s="15">
        <v>1182536.28</v>
      </c>
    </row>
    <row r="10792" spans="1:15">
      <c r="A10792" s="14">
        <v>44526</v>
      </c>
      <c r="B10792" t="s">
        <v>73</v>
      </c>
      <c r="C10792">
        <v>8</v>
      </c>
      <c r="D10792" t="s">
        <v>50</v>
      </c>
      <c r="E10792">
        <v>1003</v>
      </c>
      <c r="F10792" t="s">
        <v>74</v>
      </c>
      <c r="G10792" t="s">
        <v>57</v>
      </c>
      <c r="H10792" t="s">
        <v>51</v>
      </c>
      <c r="I10792" t="s">
        <v>53</v>
      </c>
      <c r="J10792">
        <v>44</v>
      </c>
      <c r="K10792">
        <v>11.55</v>
      </c>
      <c r="L10792">
        <v>2177</v>
      </c>
      <c r="M10792">
        <v>30</v>
      </c>
      <c r="N10792" s="15">
        <v>14000</v>
      </c>
      <c r="O10792" s="15">
        <v>161700</v>
      </c>
    </row>
    <row r="10793" spans="1:15">
      <c r="A10793" s="14">
        <v>44526</v>
      </c>
      <c r="B10793" t="s">
        <v>73</v>
      </c>
      <c r="C10793">
        <v>8</v>
      </c>
      <c r="D10793" t="s">
        <v>50</v>
      </c>
      <c r="E10793">
        <v>1003</v>
      </c>
      <c r="F10793" t="s">
        <v>74</v>
      </c>
      <c r="G10793" t="s">
        <v>57</v>
      </c>
      <c r="H10793" t="s">
        <v>51</v>
      </c>
      <c r="I10793" t="s">
        <v>53</v>
      </c>
      <c r="J10793">
        <v>44</v>
      </c>
      <c r="K10793">
        <v>11.6</v>
      </c>
      <c r="L10793">
        <v>2173</v>
      </c>
      <c r="M10793">
        <v>30</v>
      </c>
      <c r="N10793" s="15">
        <v>18000</v>
      </c>
      <c r="O10793" s="15">
        <v>208800</v>
      </c>
    </row>
    <row r="10794" spans="1:15">
      <c r="A10794" s="14">
        <v>44526</v>
      </c>
      <c r="B10794" t="s">
        <v>73</v>
      </c>
      <c r="C10794">
        <v>8</v>
      </c>
      <c r="D10794" t="s">
        <v>50</v>
      </c>
      <c r="E10794">
        <v>1003</v>
      </c>
      <c r="F10794" t="s">
        <v>74</v>
      </c>
      <c r="G10794" t="s">
        <v>57</v>
      </c>
      <c r="H10794" t="s">
        <v>51</v>
      </c>
      <c r="I10794" t="s">
        <v>53</v>
      </c>
      <c r="J10794">
        <v>44</v>
      </c>
      <c r="K10794">
        <v>18.95</v>
      </c>
      <c r="L10794">
        <v>2171</v>
      </c>
      <c r="M10794">
        <v>30</v>
      </c>
      <c r="N10794" s="15">
        <v>79000</v>
      </c>
      <c r="O10794" s="15">
        <v>1497050</v>
      </c>
    </row>
    <row r="10795" spans="1:15">
      <c r="A10795" s="14">
        <v>44526</v>
      </c>
      <c r="B10795" t="s">
        <v>73</v>
      </c>
      <c r="C10795">
        <v>8</v>
      </c>
      <c r="D10795" t="s">
        <v>50</v>
      </c>
      <c r="E10795">
        <v>1003</v>
      </c>
      <c r="F10795" t="s">
        <v>74</v>
      </c>
      <c r="G10795" t="s">
        <v>57</v>
      </c>
      <c r="H10795" t="s">
        <v>51</v>
      </c>
      <c r="I10795" t="s">
        <v>53</v>
      </c>
      <c r="J10795">
        <v>44</v>
      </c>
      <c r="K10795">
        <v>14.99</v>
      </c>
      <c r="L10795">
        <v>2173</v>
      </c>
      <c r="M10795">
        <v>30</v>
      </c>
      <c r="N10795" s="15">
        <v>27000</v>
      </c>
      <c r="O10795" s="15">
        <v>404730</v>
      </c>
    </row>
    <row r="10796" spans="1:15">
      <c r="A10796" s="14">
        <v>44526</v>
      </c>
      <c r="B10796" t="s">
        <v>73</v>
      </c>
      <c r="C10796">
        <v>8</v>
      </c>
      <c r="D10796" t="s">
        <v>50</v>
      </c>
      <c r="E10796">
        <v>1003</v>
      </c>
      <c r="F10796" t="s">
        <v>74</v>
      </c>
      <c r="G10796" t="s">
        <v>57</v>
      </c>
      <c r="H10796" t="s">
        <v>51</v>
      </c>
      <c r="I10796" t="s">
        <v>53</v>
      </c>
      <c r="J10796">
        <v>44</v>
      </c>
      <c r="K10796">
        <v>18.8</v>
      </c>
      <c r="L10796">
        <v>1810</v>
      </c>
      <c r="M10796">
        <v>30</v>
      </c>
      <c r="N10796" s="15">
        <v>16500</v>
      </c>
      <c r="O10796" s="15">
        <v>310200</v>
      </c>
    </row>
    <row r="10797" spans="1:15">
      <c r="A10797" s="14">
        <v>44526</v>
      </c>
      <c r="B10797" t="s">
        <v>73</v>
      </c>
      <c r="C10797">
        <v>8</v>
      </c>
      <c r="D10797" t="s">
        <v>50</v>
      </c>
      <c r="E10797">
        <v>1003</v>
      </c>
      <c r="F10797" t="s">
        <v>74</v>
      </c>
      <c r="G10797" t="s">
        <v>57</v>
      </c>
      <c r="H10797" t="s">
        <v>51</v>
      </c>
      <c r="I10797" t="s">
        <v>53</v>
      </c>
      <c r="J10797">
        <v>44</v>
      </c>
      <c r="K10797">
        <v>11.6</v>
      </c>
      <c r="L10797">
        <v>2168</v>
      </c>
      <c r="M10797">
        <v>30</v>
      </c>
      <c r="N10797" s="15">
        <v>38000</v>
      </c>
      <c r="O10797" s="15">
        <v>440800</v>
      </c>
    </row>
    <row r="10798" spans="1:15">
      <c r="A10798" s="14">
        <v>44526</v>
      </c>
      <c r="B10798" t="s">
        <v>73</v>
      </c>
      <c r="C10798">
        <v>8</v>
      </c>
      <c r="D10798" t="s">
        <v>50</v>
      </c>
      <c r="E10798">
        <v>1003</v>
      </c>
      <c r="F10798" t="s">
        <v>74</v>
      </c>
      <c r="G10798" t="s">
        <v>57</v>
      </c>
      <c r="H10798" t="s">
        <v>51</v>
      </c>
      <c r="I10798" t="s">
        <v>53</v>
      </c>
      <c r="J10798">
        <v>44</v>
      </c>
      <c r="K10798">
        <v>14.99</v>
      </c>
      <c r="L10798">
        <v>2177</v>
      </c>
      <c r="M10798">
        <v>30</v>
      </c>
      <c r="N10798" s="15">
        <v>17900</v>
      </c>
      <c r="O10798" s="15">
        <v>268321</v>
      </c>
    </row>
    <row r="10799" spans="1:15">
      <c r="A10799" s="14">
        <v>44526</v>
      </c>
      <c r="B10799" t="s">
        <v>73</v>
      </c>
      <c r="C10799">
        <v>8</v>
      </c>
      <c r="D10799" t="s">
        <v>50</v>
      </c>
      <c r="E10799">
        <v>1003</v>
      </c>
      <c r="F10799" t="s">
        <v>74</v>
      </c>
      <c r="G10799" t="s">
        <v>57</v>
      </c>
      <c r="H10799" t="s">
        <v>51</v>
      </c>
      <c r="I10799" t="s">
        <v>53</v>
      </c>
      <c r="J10799">
        <v>44</v>
      </c>
      <c r="K10799">
        <v>14.94</v>
      </c>
      <c r="L10799">
        <v>2172</v>
      </c>
      <c r="M10799">
        <v>30</v>
      </c>
      <c r="N10799" s="15">
        <v>25800</v>
      </c>
      <c r="O10799" s="15">
        <v>385452</v>
      </c>
    </row>
    <row r="10800" spans="1:15">
      <c r="A10800" s="14">
        <v>44526</v>
      </c>
      <c r="B10800" t="s">
        <v>73</v>
      </c>
      <c r="C10800">
        <v>8</v>
      </c>
      <c r="D10800" t="s">
        <v>50</v>
      </c>
      <c r="E10800">
        <v>1003</v>
      </c>
      <c r="F10800" t="s">
        <v>74</v>
      </c>
      <c r="G10800" t="s">
        <v>57</v>
      </c>
      <c r="H10800" t="s">
        <v>51</v>
      </c>
      <c r="I10800" t="s">
        <v>53</v>
      </c>
      <c r="J10800">
        <v>44</v>
      </c>
      <c r="K10800">
        <v>11.6</v>
      </c>
      <c r="L10800">
        <v>2175</v>
      </c>
      <c r="M10800">
        <v>30</v>
      </c>
      <c r="N10800" s="15">
        <v>40000</v>
      </c>
      <c r="O10800" s="15">
        <v>464000</v>
      </c>
    </row>
    <row r="10801" spans="1:15">
      <c r="A10801" s="14">
        <v>44526</v>
      </c>
      <c r="B10801" t="s">
        <v>73</v>
      </c>
      <c r="C10801">
        <v>8</v>
      </c>
      <c r="D10801" t="s">
        <v>50</v>
      </c>
      <c r="E10801">
        <v>1003</v>
      </c>
      <c r="F10801" t="s">
        <v>74</v>
      </c>
      <c r="G10801" t="s">
        <v>57</v>
      </c>
      <c r="H10801" t="s">
        <v>51</v>
      </c>
      <c r="I10801" t="s">
        <v>53</v>
      </c>
      <c r="J10801">
        <v>44</v>
      </c>
      <c r="K10801">
        <v>11.6</v>
      </c>
      <c r="L10801">
        <v>2173</v>
      </c>
      <c r="M10801">
        <v>30</v>
      </c>
      <c r="N10801" s="15">
        <v>33000</v>
      </c>
      <c r="O10801" s="15">
        <v>382800</v>
      </c>
    </row>
    <row r="10802" spans="1:15">
      <c r="A10802" s="14">
        <v>44526</v>
      </c>
      <c r="B10802" t="s">
        <v>73</v>
      </c>
      <c r="C10802">
        <v>8</v>
      </c>
      <c r="D10802" t="s">
        <v>50</v>
      </c>
      <c r="E10802">
        <v>1003</v>
      </c>
      <c r="F10802" t="s">
        <v>74</v>
      </c>
      <c r="G10802" t="s">
        <v>57</v>
      </c>
      <c r="H10802" t="s">
        <v>51</v>
      </c>
      <c r="I10802" t="s">
        <v>53</v>
      </c>
      <c r="J10802">
        <v>44</v>
      </c>
      <c r="K10802">
        <v>14.99</v>
      </c>
      <c r="L10802">
        <v>2175</v>
      </c>
      <c r="M10802">
        <v>30</v>
      </c>
      <c r="N10802" s="15">
        <v>21000</v>
      </c>
      <c r="O10802" s="15">
        <v>314790</v>
      </c>
    </row>
    <row r="10803" spans="1:15">
      <c r="A10803" s="14">
        <v>44526</v>
      </c>
      <c r="B10803" t="s">
        <v>73</v>
      </c>
      <c r="C10803">
        <v>8</v>
      </c>
      <c r="D10803" t="s">
        <v>50</v>
      </c>
      <c r="E10803">
        <v>1003</v>
      </c>
      <c r="F10803" t="s">
        <v>74</v>
      </c>
      <c r="G10803" t="s">
        <v>57</v>
      </c>
      <c r="H10803" t="s">
        <v>51</v>
      </c>
      <c r="I10803" t="s">
        <v>53</v>
      </c>
      <c r="J10803">
        <v>44</v>
      </c>
      <c r="K10803">
        <v>11.6</v>
      </c>
      <c r="L10803">
        <v>2174</v>
      </c>
      <c r="M10803">
        <v>30</v>
      </c>
      <c r="N10803" s="15">
        <v>21000</v>
      </c>
      <c r="O10803" s="15">
        <v>243600</v>
      </c>
    </row>
    <row r="10804" spans="1:15">
      <c r="A10804" s="14">
        <v>44526</v>
      </c>
      <c r="B10804" t="s">
        <v>73</v>
      </c>
      <c r="C10804">
        <v>8</v>
      </c>
      <c r="D10804" t="s">
        <v>50</v>
      </c>
      <c r="E10804">
        <v>1003</v>
      </c>
      <c r="F10804" t="s">
        <v>74</v>
      </c>
      <c r="G10804" t="s">
        <v>57</v>
      </c>
      <c r="H10804" t="s">
        <v>51</v>
      </c>
      <c r="I10804" t="s">
        <v>53</v>
      </c>
      <c r="J10804">
        <v>44</v>
      </c>
      <c r="K10804">
        <v>14.9</v>
      </c>
      <c r="L10804">
        <v>2174</v>
      </c>
      <c r="M10804">
        <v>30</v>
      </c>
      <c r="N10804" s="15">
        <v>18000</v>
      </c>
      <c r="O10804" s="15">
        <v>268200</v>
      </c>
    </row>
    <row r="10805" spans="1:15">
      <c r="A10805" s="14">
        <v>44526</v>
      </c>
      <c r="B10805" t="s">
        <v>73</v>
      </c>
      <c r="C10805">
        <v>8</v>
      </c>
      <c r="D10805" t="s">
        <v>50</v>
      </c>
      <c r="E10805">
        <v>1003</v>
      </c>
      <c r="F10805" t="s">
        <v>74</v>
      </c>
      <c r="G10805" t="s">
        <v>57</v>
      </c>
      <c r="H10805" t="s">
        <v>51</v>
      </c>
      <c r="I10805" t="s">
        <v>53</v>
      </c>
      <c r="J10805">
        <v>44</v>
      </c>
      <c r="K10805">
        <v>11.6</v>
      </c>
      <c r="L10805">
        <v>2175</v>
      </c>
      <c r="M10805">
        <v>30</v>
      </c>
      <c r="N10805" s="15">
        <v>21000</v>
      </c>
      <c r="O10805" s="15">
        <v>243600</v>
      </c>
    </row>
    <row r="10806" spans="1:15">
      <c r="A10806" s="14">
        <v>44526</v>
      </c>
      <c r="B10806" t="s">
        <v>73</v>
      </c>
      <c r="C10806">
        <v>8</v>
      </c>
      <c r="D10806" t="s">
        <v>50</v>
      </c>
      <c r="E10806">
        <v>1003</v>
      </c>
      <c r="F10806" t="s">
        <v>78</v>
      </c>
      <c r="G10806" t="s">
        <v>57</v>
      </c>
      <c r="H10806" t="s">
        <v>51</v>
      </c>
      <c r="I10806" t="s">
        <v>53</v>
      </c>
      <c r="J10806">
        <v>44</v>
      </c>
      <c r="K10806">
        <v>6.94</v>
      </c>
      <c r="L10806">
        <v>2912</v>
      </c>
      <c r="M10806">
        <v>30</v>
      </c>
      <c r="N10806" s="15">
        <v>92997</v>
      </c>
      <c r="O10806" s="15">
        <v>645399.18000000005</v>
      </c>
    </row>
    <row r="10807" spans="1:15">
      <c r="A10807" s="14">
        <v>44526</v>
      </c>
      <c r="B10807" t="s">
        <v>73</v>
      </c>
      <c r="C10807">
        <v>8</v>
      </c>
      <c r="D10807" t="s">
        <v>50</v>
      </c>
      <c r="E10807">
        <v>1003</v>
      </c>
      <c r="F10807" t="s">
        <v>78</v>
      </c>
      <c r="G10807" t="s">
        <v>57</v>
      </c>
      <c r="H10807" t="s">
        <v>51</v>
      </c>
      <c r="I10807" t="s">
        <v>53</v>
      </c>
      <c r="J10807">
        <v>44</v>
      </c>
      <c r="K10807">
        <v>6.94</v>
      </c>
      <c r="L10807">
        <v>2908</v>
      </c>
      <c r="M10807">
        <v>30</v>
      </c>
      <c r="N10807" s="15">
        <v>72750</v>
      </c>
      <c r="O10807" s="15">
        <v>504885</v>
      </c>
    </row>
    <row r="10808" spans="1:15">
      <c r="A10808" s="14">
        <v>44526</v>
      </c>
      <c r="B10808" t="s">
        <v>73</v>
      </c>
      <c r="C10808">
        <v>8</v>
      </c>
      <c r="D10808" t="s">
        <v>50</v>
      </c>
      <c r="E10808">
        <v>1003</v>
      </c>
      <c r="F10808" t="s">
        <v>78</v>
      </c>
      <c r="G10808" t="s">
        <v>57</v>
      </c>
      <c r="H10808" t="s">
        <v>51</v>
      </c>
      <c r="I10808" t="s">
        <v>53</v>
      </c>
      <c r="J10808">
        <v>44</v>
      </c>
      <c r="K10808">
        <v>6.94</v>
      </c>
      <c r="L10808">
        <v>2907</v>
      </c>
      <c r="M10808">
        <v>30</v>
      </c>
      <c r="N10808" s="15">
        <v>131400</v>
      </c>
      <c r="O10808" s="15">
        <v>911916</v>
      </c>
    </row>
    <row r="10809" spans="1:15">
      <c r="A10809" s="14">
        <v>44526</v>
      </c>
      <c r="B10809" t="s">
        <v>73</v>
      </c>
      <c r="C10809">
        <v>8</v>
      </c>
      <c r="D10809" t="s">
        <v>50</v>
      </c>
      <c r="E10809">
        <v>1003</v>
      </c>
      <c r="F10809" t="s">
        <v>78</v>
      </c>
      <c r="G10809" t="s">
        <v>57</v>
      </c>
      <c r="H10809" t="s">
        <v>51</v>
      </c>
      <c r="I10809" t="s">
        <v>53</v>
      </c>
      <c r="J10809">
        <v>44</v>
      </c>
      <c r="K10809">
        <v>6.99</v>
      </c>
      <c r="L10809">
        <v>2906</v>
      </c>
      <c r="M10809">
        <v>30</v>
      </c>
      <c r="N10809" s="15">
        <v>52000</v>
      </c>
      <c r="O10809" s="15">
        <v>363480</v>
      </c>
    </row>
    <row r="10810" spans="1:15">
      <c r="A10810" s="14">
        <v>44526</v>
      </c>
      <c r="B10810" t="s">
        <v>73</v>
      </c>
      <c r="C10810">
        <v>8</v>
      </c>
      <c r="D10810" t="s">
        <v>50</v>
      </c>
      <c r="E10810">
        <v>1003</v>
      </c>
      <c r="F10810" t="s">
        <v>78</v>
      </c>
      <c r="G10810" t="s">
        <v>57</v>
      </c>
      <c r="H10810" t="s">
        <v>51</v>
      </c>
      <c r="I10810" t="s">
        <v>53</v>
      </c>
      <c r="J10810">
        <v>44</v>
      </c>
      <c r="K10810">
        <v>6.99</v>
      </c>
      <c r="L10810">
        <v>2904</v>
      </c>
      <c r="M10810">
        <v>30</v>
      </c>
      <c r="N10810" s="15">
        <v>52275</v>
      </c>
      <c r="O10810" s="15">
        <v>365402.25</v>
      </c>
    </row>
    <row r="10811" spans="1:15">
      <c r="A10811" s="14">
        <v>44526</v>
      </c>
      <c r="B10811" t="s">
        <v>73</v>
      </c>
      <c r="C10811">
        <v>8</v>
      </c>
      <c r="D10811" t="s">
        <v>50</v>
      </c>
      <c r="E10811">
        <v>1003</v>
      </c>
      <c r="F10811" t="s">
        <v>78</v>
      </c>
      <c r="G10811" t="s">
        <v>57</v>
      </c>
      <c r="H10811" t="s">
        <v>51</v>
      </c>
      <c r="I10811" t="s">
        <v>53</v>
      </c>
      <c r="J10811">
        <v>44</v>
      </c>
      <c r="K10811">
        <v>6.94</v>
      </c>
      <c r="L10811">
        <v>2906</v>
      </c>
      <c r="M10811">
        <v>30</v>
      </c>
      <c r="N10811" s="15">
        <v>59000</v>
      </c>
      <c r="O10811" s="15">
        <v>409460</v>
      </c>
    </row>
    <row r="10812" spans="1:15">
      <c r="A10812" s="14">
        <v>44526</v>
      </c>
      <c r="B10812" t="s">
        <v>73</v>
      </c>
      <c r="C10812">
        <v>8</v>
      </c>
      <c r="D10812" t="s">
        <v>50</v>
      </c>
      <c r="E10812">
        <v>1003</v>
      </c>
      <c r="F10812" t="s">
        <v>74</v>
      </c>
      <c r="G10812" t="s">
        <v>57</v>
      </c>
      <c r="H10812" t="s">
        <v>52</v>
      </c>
      <c r="I10812" t="s">
        <v>53</v>
      </c>
      <c r="J10812">
        <v>44</v>
      </c>
      <c r="K10812">
        <v>14.32</v>
      </c>
      <c r="L10812">
        <v>2177</v>
      </c>
      <c r="M10812">
        <v>30</v>
      </c>
      <c r="N10812" s="15">
        <v>14000</v>
      </c>
      <c r="O10812" s="15">
        <v>200480</v>
      </c>
    </row>
    <row r="10813" spans="1:15">
      <c r="A10813" s="14">
        <v>44526</v>
      </c>
      <c r="B10813" t="s">
        <v>73</v>
      </c>
      <c r="C10813">
        <v>8</v>
      </c>
      <c r="D10813" t="s">
        <v>50</v>
      </c>
      <c r="E10813">
        <v>1003</v>
      </c>
      <c r="F10813" t="s">
        <v>74</v>
      </c>
      <c r="G10813" t="s">
        <v>57</v>
      </c>
      <c r="H10813" t="s">
        <v>52</v>
      </c>
      <c r="I10813" t="s">
        <v>53</v>
      </c>
      <c r="J10813">
        <v>44</v>
      </c>
      <c r="K10813">
        <v>14.38</v>
      </c>
      <c r="L10813">
        <v>2173</v>
      </c>
      <c r="M10813">
        <v>30</v>
      </c>
      <c r="N10813" s="15">
        <v>18000</v>
      </c>
      <c r="O10813" s="15">
        <v>258840</v>
      </c>
    </row>
    <row r="10814" spans="1:15">
      <c r="A10814" s="14">
        <v>44526</v>
      </c>
      <c r="B10814" t="s">
        <v>73</v>
      </c>
      <c r="C10814">
        <v>8</v>
      </c>
      <c r="D10814" t="s">
        <v>50</v>
      </c>
      <c r="E10814">
        <v>1003</v>
      </c>
      <c r="F10814" t="s">
        <v>74</v>
      </c>
      <c r="G10814" t="s">
        <v>57</v>
      </c>
      <c r="H10814" t="s">
        <v>52</v>
      </c>
      <c r="I10814" t="s">
        <v>53</v>
      </c>
      <c r="J10814">
        <v>44</v>
      </c>
      <c r="K10814">
        <v>22.97</v>
      </c>
      <c r="L10814">
        <v>2171</v>
      </c>
      <c r="M10814">
        <v>30</v>
      </c>
      <c r="N10814" s="15">
        <v>79000</v>
      </c>
      <c r="O10814" s="15">
        <v>1814630</v>
      </c>
    </row>
    <row r="10815" spans="1:15">
      <c r="A10815" s="14">
        <v>44526</v>
      </c>
      <c r="B10815" t="s">
        <v>73</v>
      </c>
      <c r="C10815">
        <v>8</v>
      </c>
      <c r="D10815" t="s">
        <v>50</v>
      </c>
      <c r="E10815">
        <v>1003</v>
      </c>
      <c r="F10815" t="s">
        <v>74</v>
      </c>
      <c r="G10815" t="s">
        <v>57</v>
      </c>
      <c r="H10815" t="s">
        <v>52</v>
      </c>
      <c r="I10815" t="s">
        <v>53</v>
      </c>
      <c r="J10815">
        <v>44</v>
      </c>
      <c r="K10815">
        <v>17.93</v>
      </c>
      <c r="L10815">
        <v>2173</v>
      </c>
      <c r="M10815">
        <v>30</v>
      </c>
      <c r="N10815" s="15">
        <v>27000</v>
      </c>
      <c r="O10815" s="15">
        <v>484110</v>
      </c>
    </row>
    <row r="10816" spans="1:15">
      <c r="A10816" s="14">
        <v>44526</v>
      </c>
      <c r="B10816" t="s">
        <v>73</v>
      </c>
      <c r="C10816">
        <v>8</v>
      </c>
      <c r="D10816" t="s">
        <v>50</v>
      </c>
      <c r="E10816">
        <v>1003</v>
      </c>
      <c r="F10816" t="s">
        <v>74</v>
      </c>
      <c r="G10816" t="s">
        <v>57</v>
      </c>
      <c r="H10816" t="s">
        <v>52</v>
      </c>
      <c r="I10816" t="s">
        <v>53</v>
      </c>
      <c r="J10816">
        <v>44</v>
      </c>
      <c r="K10816">
        <v>22.79</v>
      </c>
      <c r="L10816">
        <v>1810</v>
      </c>
      <c r="M10816">
        <v>30</v>
      </c>
      <c r="N10816" s="15">
        <v>16500</v>
      </c>
      <c r="O10816" s="15">
        <v>376035</v>
      </c>
    </row>
    <row r="10817" spans="1:15">
      <c r="A10817" s="14">
        <v>44526</v>
      </c>
      <c r="B10817" t="s">
        <v>73</v>
      </c>
      <c r="C10817">
        <v>8</v>
      </c>
      <c r="D10817" t="s">
        <v>50</v>
      </c>
      <c r="E10817">
        <v>1003</v>
      </c>
      <c r="F10817" t="s">
        <v>74</v>
      </c>
      <c r="G10817" t="s">
        <v>57</v>
      </c>
      <c r="H10817" t="s">
        <v>52</v>
      </c>
      <c r="I10817" t="s">
        <v>53</v>
      </c>
      <c r="J10817">
        <v>44</v>
      </c>
      <c r="K10817">
        <v>14.82</v>
      </c>
      <c r="L10817">
        <v>2168</v>
      </c>
      <c r="M10817">
        <v>30</v>
      </c>
      <c r="N10817" s="15">
        <v>38000</v>
      </c>
      <c r="O10817" s="15">
        <v>563160</v>
      </c>
    </row>
    <row r="10818" spans="1:15">
      <c r="A10818" s="14">
        <v>44526</v>
      </c>
      <c r="B10818" t="s">
        <v>73</v>
      </c>
      <c r="C10818">
        <v>8</v>
      </c>
      <c r="D10818" t="s">
        <v>50</v>
      </c>
      <c r="E10818">
        <v>1003</v>
      </c>
      <c r="F10818" t="s">
        <v>74</v>
      </c>
      <c r="G10818" t="s">
        <v>57</v>
      </c>
      <c r="H10818" t="s">
        <v>52</v>
      </c>
      <c r="I10818" t="s">
        <v>53</v>
      </c>
      <c r="J10818">
        <v>44</v>
      </c>
      <c r="K10818">
        <v>18.27</v>
      </c>
      <c r="L10818">
        <v>2177</v>
      </c>
      <c r="M10818">
        <v>30</v>
      </c>
      <c r="N10818" s="15">
        <v>17900</v>
      </c>
      <c r="O10818" s="15">
        <v>327033</v>
      </c>
    </row>
    <row r="10819" spans="1:15">
      <c r="A10819" s="14">
        <v>44526</v>
      </c>
      <c r="B10819" t="s">
        <v>73</v>
      </c>
      <c r="C10819">
        <v>8</v>
      </c>
      <c r="D10819" t="s">
        <v>50</v>
      </c>
      <c r="E10819">
        <v>1003</v>
      </c>
      <c r="F10819" t="s">
        <v>74</v>
      </c>
      <c r="G10819" t="s">
        <v>57</v>
      </c>
      <c r="H10819" t="s">
        <v>52</v>
      </c>
      <c r="I10819" t="s">
        <v>53</v>
      </c>
      <c r="J10819">
        <v>44</v>
      </c>
      <c r="K10819">
        <v>17.88</v>
      </c>
      <c r="L10819">
        <v>2172</v>
      </c>
      <c r="M10819">
        <v>30</v>
      </c>
      <c r="N10819" s="15">
        <v>25800</v>
      </c>
      <c r="O10819" s="15">
        <v>461304</v>
      </c>
    </row>
    <row r="10820" spans="1:15">
      <c r="A10820" s="14">
        <v>44526</v>
      </c>
      <c r="B10820" t="s">
        <v>73</v>
      </c>
      <c r="C10820">
        <v>8</v>
      </c>
      <c r="D10820" t="s">
        <v>50</v>
      </c>
      <c r="E10820">
        <v>1003</v>
      </c>
      <c r="F10820" t="s">
        <v>74</v>
      </c>
      <c r="G10820" t="s">
        <v>57</v>
      </c>
      <c r="H10820" t="s">
        <v>52</v>
      </c>
      <c r="I10820" t="s">
        <v>53</v>
      </c>
      <c r="J10820">
        <v>44</v>
      </c>
      <c r="K10820">
        <v>14.49</v>
      </c>
      <c r="L10820">
        <v>2175</v>
      </c>
      <c r="M10820">
        <v>30</v>
      </c>
      <c r="N10820" s="15">
        <v>40000</v>
      </c>
      <c r="O10820" s="15">
        <v>579600</v>
      </c>
    </row>
    <row r="10821" spans="1:15">
      <c r="A10821" s="14">
        <v>44526</v>
      </c>
      <c r="B10821" t="s">
        <v>73</v>
      </c>
      <c r="C10821">
        <v>8</v>
      </c>
      <c r="D10821" t="s">
        <v>50</v>
      </c>
      <c r="E10821">
        <v>1003</v>
      </c>
      <c r="F10821" t="s">
        <v>74</v>
      </c>
      <c r="G10821" t="s">
        <v>57</v>
      </c>
      <c r="H10821" t="s">
        <v>52</v>
      </c>
      <c r="I10821" t="s">
        <v>53</v>
      </c>
      <c r="J10821">
        <v>44</v>
      </c>
      <c r="K10821">
        <v>14.38</v>
      </c>
      <c r="L10821">
        <v>2173</v>
      </c>
      <c r="M10821">
        <v>30</v>
      </c>
      <c r="N10821" s="15">
        <v>33000</v>
      </c>
      <c r="O10821" s="15">
        <v>474540</v>
      </c>
    </row>
    <row r="10822" spans="1:15">
      <c r="A10822" s="14">
        <v>44526</v>
      </c>
      <c r="B10822" t="s">
        <v>73</v>
      </c>
      <c r="C10822">
        <v>8</v>
      </c>
      <c r="D10822" t="s">
        <v>50</v>
      </c>
      <c r="E10822">
        <v>1003</v>
      </c>
      <c r="F10822" t="s">
        <v>74</v>
      </c>
      <c r="G10822" t="s">
        <v>57</v>
      </c>
      <c r="H10822" t="s">
        <v>52</v>
      </c>
      <c r="I10822" t="s">
        <v>53</v>
      </c>
      <c r="J10822">
        <v>44</v>
      </c>
      <c r="K10822">
        <v>18.27</v>
      </c>
      <c r="L10822">
        <v>2175</v>
      </c>
      <c r="M10822">
        <v>30</v>
      </c>
      <c r="N10822" s="15">
        <v>21000</v>
      </c>
      <c r="O10822" s="15">
        <v>383670</v>
      </c>
    </row>
    <row r="10823" spans="1:15">
      <c r="A10823" s="14">
        <v>44526</v>
      </c>
      <c r="B10823" t="s">
        <v>73</v>
      </c>
      <c r="C10823">
        <v>8</v>
      </c>
      <c r="D10823" t="s">
        <v>50</v>
      </c>
      <c r="E10823">
        <v>1003</v>
      </c>
      <c r="F10823" t="s">
        <v>74</v>
      </c>
      <c r="G10823" t="s">
        <v>57</v>
      </c>
      <c r="H10823" t="s">
        <v>52</v>
      </c>
      <c r="I10823" t="s">
        <v>53</v>
      </c>
      <c r="J10823">
        <v>44</v>
      </c>
      <c r="K10823">
        <v>14.38</v>
      </c>
      <c r="L10823">
        <v>2174</v>
      </c>
      <c r="M10823">
        <v>30</v>
      </c>
      <c r="N10823" s="15">
        <v>21000</v>
      </c>
      <c r="O10823" s="15">
        <v>301980</v>
      </c>
    </row>
    <row r="10824" spans="1:15">
      <c r="A10824" s="14">
        <v>44526</v>
      </c>
      <c r="B10824" t="s">
        <v>73</v>
      </c>
      <c r="C10824">
        <v>8</v>
      </c>
      <c r="D10824" t="s">
        <v>50</v>
      </c>
      <c r="E10824">
        <v>1003</v>
      </c>
      <c r="F10824" t="s">
        <v>74</v>
      </c>
      <c r="G10824" t="s">
        <v>57</v>
      </c>
      <c r="H10824" t="s">
        <v>52</v>
      </c>
      <c r="I10824" t="s">
        <v>53</v>
      </c>
      <c r="J10824">
        <v>44</v>
      </c>
      <c r="K10824">
        <v>18.170000000000002</v>
      </c>
      <c r="L10824">
        <v>2174</v>
      </c>
      <c r="M10824">
        <v>30</v>
      </c>
      <c r="N10824" s="15">
        <v>18000</v>
      </c>
      <c r="O10824" s="15">
        <v>327060</v>
      </c>
    </row>
    <row r="10825" spans="1:15">
      <c r="A10825" s="14">
        <v>44526</v>
      </c>
      <c r="B10825" t="s">
        <v>73</v>
      </c>
      <c r="C10825">
        <v>8</v>
      </c>
      <c r="D10825" t="s">
        <v>50</v>
      </c>
      <c r="E10825">
        <v>1003</v>
      </c>
      <c r="F10825" t="s">
        <v>74</v>
      </c>
      <c r="G10825" t="s">
        <v>57</v>
      </c>
      <c r="H10825" t="s">
        <v>52</v>
      </c>
      <c r="I10825" t="s">
        <v>53</v>
      </c>
      <c r="J10825">
        <v>44</v>
      </c>
      <c r="K10825">
        <v>14.38</v>
      </c>
      <c r="L10825">
        <v>2175</v>
      </c>
      <c r="M10825">
        <v>30</v>
      </c>
      <c r="N10825" s="15">
        <v>21000</v>
      </c>
      <c r="O10825" s="15">
        <v>301980</v>
      </c>
    </row>
    <row r="10826" spans="1:15">
      <c r="A10826" s="14">
        <v>44526</v>
      </c>
      <c r="B10826" t="s">
        <v>73</v>
      </c>
      <c r="C10826">
        <v>8</v>
      </c>
      <c r="D10826" t="s">
        <v>50</v>
      </c>
      <c r="E10826">
        <v>1003</v>
      </c>
      <c r="F10826" t="s">
        <v>78</v>
      </c>
      <c r="G10826" t="s">
        <v>57</v>
      </c>
      <c r="H10826" t="s">
        <v>52</v>
      </c>
      <c r="I10826" t="s">
        <v>53</v>
      </c>
      <c r="J10826">
        <v>44</v>
      </c>
      <c r="K10826">
        <v>8.2100000000000009</v>
      </c>
      <c r="L10826">
        <v>2912</v>
      </c>
      <c r="M10826">
        <v>30</v>
      </c>
      <c r="N10826" s="15">
        <v>92997</v>
      </c>
      <c r="O10826" s="15">
        <v>763505.37</v>
      </c>
    </row>
    <row r="10827" spans="1:15">
      <c r="A10827" s="14">
        <v>44526</v>
      </c>
      <c r="B10827" t="s">
        <v>73</v>
      </c>
      <c r="C10827">
        <v>8</v>
      </c>
      <c r="D10827" t="s">
        <v>50</v>
      </c>
      <c r="E10827">
        <v>1003</v>
      </c>
      <c r="F10827" t="s">
        <v>78</v>
      </c>
      <c r="G10827" t="s">
        <v>57</v>
      </c>
      <c r="H10827" t="s">
        <v>52</v>
      </c>
      <c r="I10827" t="s">
        <v>53</v>
      </c>
      <c r="J10827">
        <v>44</v>
      </c>
      <c r="K10827">
        <v>8.82</v>
      </c>
      <c r="L10827">
        <v>2908</v>
      </c>
      <c r="M10827">
        <v>30</v>
      </c>
      <c r="N10827" s="15">
        <v>72750</v>
      </c>
      <c r="O10827" s="15">
        <v>641655</v>
      </c>
    </row>
    <row r="10828" spans="1:15">
      <c r="A10828" s="14">
        <v>44526</v>
      </c>
      <c r="B10828" t="s">
        <v>73</v>
      </c>
      <c r="C10828">
        <v>8</v>
      </c>
      <c r="D10828" t="s">
        <v>50</v>
      </c>
      <c r="E10828">
        <v>1003</v>
      </c>
      <c r="F10828" t="s">
        <v>78</v>
      </c>
      <c r="G10828" t="s">
        <v>57</v>
      </c>
      <c r="H10828" t="s">
        <v>52</v>
      </c>
      <c r="I10828" t="s">
        <v>53</v>
      </c>
      <c r="J10828">
        <v>44</v>
      </c>
      <c r="K10828">
        <v>8.2100000000000009</v>
      </c>
      <c r="L10828">
        <v>2907</v>
      </c>
      <c r="M10828">
        <v>30</v>
      </c>
      <c r="N10828" s="15">
        <v>131400</v>
      </c>
      <c r="O10828" s="15">
        <v>1078794</v>
      </c>
    </row>
    <row r="10829" spans="1:15">
      <c r="A10829" s="14">
        <v>44526</v>
      </c>
      <c r="B10829" t="s">
        <v>73</v>
      </c>
      <c r="C10829">
        <v>8</v>
      </c>
      <c r="D10829" t="s">
        <v>50</v>
      </c>
      <c r="E10829">
        <v>1003</v>
      </c>
      <c r="F10829" t="s">
        <v>78</v>
      </c>
      <c r="G10829" t="s">
        <v>57</v>
      </c>
      <c r="H10829" t="s">
        <v>52</v>
      </c>
      <c r="I10829" t="s">
        <v>53</v>
      </c>
      <c r="J10829">
        <v>44</v>
      </c>
      <c r="K10829">
        <v>8.27</v>
      </c>
      <c r="L10829">
        <v>2906</v>
      </c>
      <c r="M10829">
        <v>30</v>
      </c>
      <c r="N10829" s="15">
        <v>52000</v>
      </c>
      <c r="O10829" s="15">
        <v>430040</v>
      </c>
    </row>
    <row r="10830" spans="1:15">
      <c r="A10830" s="14">
        <v>44526</v>
      </c>
      <c r="B10830" t="s">
        <v>73</v>
      </c>
      <c r="C10830">
        <v>8</v>
      </c>
      <c r="D10830" t="s">
        <v>50</v>
      </c>
      <c r="E10830">
        <v>1003</v>
      </c>
      <c r="F10830" t="s">
        <v>78</v>
      </c>
      <c r="G10830" t="s">
        <v>57</v>
      </c>
      <c r="H10830" t="s">
        <v>52</v>
      </c>
      <c r="I10830" t="s">
        <v>53</v>
      </c>
      <c r="J10830">
        <v>44</v>
      </c>
      <c r="K10830">
        <v>8.27</v>
      </c>
      <c r="L10830">
        <v>2904</v>
      </c>
      <c r="M10830">
        <v>30</v>
      </c>
      <c r="N10830" s="15">
        <v>52275</v>
      </c>
      <c r="O10830" s="15">
        <v>432314.25</v>
      </c>
    </row>
    <row r="10831" spans="1:15">
      <c r="A10831" s="14">
        <v>44526</v>
      </c>
      <c r="B10831" t="s">
        <v>73</v>
      </c>
      <c r="C10831">
        <v>8</v>
      </c>
      <c r="D10831" t="s">
        <v>50</v>
      </c>
      <c r="E10831">
        <v>1003</v>
      </c>
      <c r="F10831" t="s">
        <v>78</v>
      </c>
      <c r="G10831" t="s">
        <v>57</v>
      </c>
      <c r="H10831" t="s">
        <v>52</v>
      </c>
      <c r="I10831" t="s">
        <v>53</v>
      </c>
      <c r="J10831">
        <v>44</v>
      </c>
      <c r="K10831">
        <v>8.2100000000000009</v>
      </c>
      <c r="L10831">
        <v>2906</v>
      </c>
      <c r="M10831">
        <v>30</v>
      </c>
      <c r="N10831" s="15">
        <v>59000</v>
      </c>
      <c r="O10831" s="15">
        <v>484390</v>
      </c>
    </row>
    <row r="10832" spans="1:15">
      <c r="A10832" s="14">
        <v>44526</v>
      </c>
      <c r="B10832" t="s">
        <v>73</v>
      </c>
      <c r="C10832">
        <v>8</v>
      </c>
      <c r="D10832" t="s">
        <v>50</v>
      </c>
      <c r="E10832">
        <v>1003</v>
      </c>
      <c r="F10832" t="s">
        <v>74</v>
      </c>
      <c r="G10832" t="s">
        <v>57</v>
      </c>
      <c r="H10832" t="s">
        <v>51</v>
      </c>
      <c r="I10832" t="s">
        <v>53</v>
      </c>
      <c r="J10832">
        <v>44</v>
      </c>
      <c r="K10832">
        <v>15.5</v>
      </c>
      <c r="L10832">
        <v>1809</v>
      </c>
      <c r="M10832">
        <v>30</v>
      </c>
      <c r="N10832" s="15">
        <v>24500</v>
      </c>
      <c r="O10832" s="15">
        <v>379750</v>
      </c>
    </row>
    <row r="10833" spans="1:15">
      <c r="A10833" s="14">
        <v>44526</v>
      </c>
      <c r="B10833" t="s">
        <v>73</v>
      </c>
      <c r="C10833">
        <v>8</v>
      </c>
      <c r="D10833" t="s">
        <v>50</v>
      </c>
      <c r="E10833">
        <v>1003</v>
      </c>
      <c r="F10833" t="s">
        <v>74</v>
      </c>
      <c r="G10833" t="s">
        <v>57</v>
      </c>
      <c r="H10833" t="s">
        <v>52</v>
      </c>
      <c r="I10833" t="s">
        <v>53</v>
      </c>
      <c r="J10833">
        <v>44</v>
      </c>
      <c r="K10833">
        <v>18.87</v>
      </c>
      <c r="L10833">
        <v>1809</v>
      </c>
      <c r="M10833">
        <v>30</v>
      </c>
      <c r="N10833" s="15">
        <v>24500</v>
      </c>
      <c r="O10833" s="15">
        <v>462315</v>
      </c>
    </row>
    <row r="10834" spans="1:15">
      <c r="A10834" s="14">
        <v>44526</v>
      </c>
      <c r="B10834" t="s">
        <v>73</v>
      </c>
      <c r="C10834">
        <v>5</v>
      </c>
      <c r="D10834" t="s">
        <v>50</v>
      </c>
      <c r="E10834">
        <v>1005</v>
      </c>
      <c r="F10834" t="s">
        <v>74</v>
      </c>
      <c r="G10834" t="s">
        <v>57</v>
      </c>
      <c r="H10834" t="s">
        <v>51</v>
      </c>
      <c r="I10834" t="s">
        <v>53</v>
      </c>
      <c r="J10834">
        <v>44</v>
      </c>
      <c r="K10834">
        <v>27</v>
      </c>
      <c r="L10834">
        <v>194</v>
      </c>
      <c r="M10834">
        <v>30</v>
      </c>
      <c r="N10834" s="15">
        <v>3000</v>
      </c>
      <c r="O10834" s="15">
        <v>81000</v>
      </c>
    </row>
    <row r="10835" spans="1:15">
      <c r="A10835" s="14">
        <v>44526</v>
      </c>
      <c r="B10835" t="s">
        <v>73</v>
      </c>
      <c r="C10835">
        <v>5</v>
      </c>
      <c r="D10835" t="s">
        <v>50</v>
      </c>
      <c r="E10835">
        <v>1005</v>
      </c>
      <c r="F10835" t="s">
        <v>74</v>
      </c>
      <c r="G10835" t="s">
        <v>57</v>
      </c>
      <c r="H10835" t="s">
        <v>52</v>
      </c>
      <c r="I10835" t="s">
        <v>53</v>
      </c>
      <c r="J10835">
        <v>44</v>
      </c>
      <c r="K10835">
        <v>32.663400000000003</v>
      </c>
      <c r="L10835">
        <v>194</v>
      </c>
      <c r="M10835">
        <v>30</v>
      </c>
      <c r="N10835" s="15">
        <v>3000</v>
      </c>
      <c r="O10835" s="15">
        <v>97990.2</v>
      </c>
    </row>
    <row r="10836" spans="1:15">
      <c r="A10836" s="14">
        <v>44526</v>
      </c>
      <c r="B10836" t="s">
        <v>73</v>
      </c>
      <c r="C10836">
        <v>8</v>
      </c>
      <c r="D10836" t="s">
        <v>50</v>
      </c>
      <c r="E10836">
        <v>1005</v>
      </c>
      <c r="F10836" t="s">
        <v>74</v>
      </c>
      <c r="G10836" t="s">
        <v>57</v>
      </c>
      <c r="H10836" t="s">
        <v>51</v>
      </c>
      <c r="I10836" t="s">
        <v>53</v>
      </c>
      <c r="J10836">
        <v>44</v>
      </c>
      <c r="K10836">
        <v>10</v>
      </c>
      <c r="L10836">
        <v>1854</v>
      </c>
      <c r="M10836">
        <v>30</v>
      </c>
      <c r="N10836" s="15">
        <v>47000</v>
      </c>
      <c r="O10836" s="15">
        <v>470000</v>
      </c>
    </row>
    <row r="10837" spans="1:15">
      <c r="A10837" s="14">
        <v>44526</v>
      </c>
      <c r="B10837" t="s">
        <v>73</v>
      </c>
      <c r="C10837">
        <v>8</v>
      </c>
      <c r="D10837" t="s">
        <v>50</v>
      </c>
      <c r="E10837">
        <v>1005</v>
      </c>
      <c r="F10837" t="s">
        <v>74</v>
      </c>
      <c r="G10837" t="s">
        <v>57</v>
      </c>
      <c r="H10837" t="s">
        <v>52</v>
      </c>
      <c r="I10837" t="s">
        <v>53</v>
      </c>
      <c r="J10837">
        <v>44</v>
      </c>
      <c r="K10837">
        <v>12.237</v>
      </c>
      <c r="L10837">
        <v>1854</v>
      </c>
      <c r="M10837">
        <v>30</v>
      </c>
      <c r="N10837" s="15">
        <v>47000</v>
      </c>
      <c r="O10837" s="15">
        <v>575139</v>
      </c>
    </row>
    <row r="10838" spans="1:15">
      <c r="A10838" s="14">
        <v>44526</v>
      </c>
      <c r="B10838" t="s">
        <v>73</v>
      </c>
      <c r="C10838">
        <v>8</v>
      </c>
      <c r="D10838" t="s">
        <v>50</v>
      </c>
      <c r="E10838">
        <v>1005</v>
      </c>
      <c r="F10838" t="s">
        <v>74</v>
      </c>
      <c r="G10838" t="s">
        <v>57</v>
      </c>
      <c r="H10838" t="s">
        <v>51</v>
      </c>
      <c r="I10838" t="s">
        <v>53</v>
      </c>
      <c r="J10838">
        <v>44</v>
      </c>
      <c r="K10838">
        <v>19</v>
      </c>
      <c r="L10838">
        <v>1840</v>
      </c>
      <c r="M10838">
        <v>30</v>
      </c>
      <c r="N10838" s="15">
        <v>73671</v>
      </c>
      <c r="O10838" s="15">
        <v>1399749</v>
      </c>
    </row>
    <row r="10839" spans="1:15">
      <c r="A10839" s="14">
        <v>44526</v>
      </c>
      <c r="B10839" t="s">
        <v>73</v>
      </c>
      <c r="C10839">
        <v>8</v>
      </c>
      <c r="D10839" t="s">
        <v>50</v>
      </c>
      <c r="E10839">
        <v>1005</v>
      </c>
      <c r="F10839" t="s">
        <v>74</v>
      </c>
      <c r="G10839" t="s">
        <v>57</v>
      </c>
      <c r="H10839" t="s">
        <v>52</v>
      </c>
      <c r="I10839" t="s">
        <v>53</v>
      </c>
      <c r="J10839">
        <v>44</v>
      </c>
      <c r="K10839">
        <v>22.660699999999999</v>
      </c>
      <c r="L10839">
        <v>1840</v>
      </c>
      <c r="M10839">
        <v>30</v>
      </c>
      <c r="N10839" s="15">
        <v>73671</v>
      </c>
      <c r="O10839" s="15">
        <v>1669436.4297</v>
      </c>
    </row>
    <row r="10840" spans="1:15">
      <c r="A10840" s="14">
        <v>44526</v>
      </c>
      <c r="B10840" t="s">
        <v>75</v>
      </c>
      <c r="C10840">
        <v>8</v>
      </c>
      <c r="D10840" t="s">
        <v>50</v>
      </c>
      <c r="E10840">
        <v>1005</v>
      </c>
      <c r="F10840" t="s">
        <v>76</v>
      </c>
      <c r="G10840" t="s">
        <v>122</v>
      </c>
      <c r="H10840" t="s">
        <v>51</v>
      </c>
      <c r="I10840" t="s">
        <v>92</v>
      </c>
      <c r="J10840">
        <v>44</v>
      </c>
      <c r="K10840">
        <v>30</v>
      </c>
      <c r="L10840">
        <v>1830</v>
      </c>
      <c r="M10840">
        <v>30</v>
      </c>
      <c r="N10840" s="15">
        <v>18666</v>
      </c>
      <c r="O10840" s="15">
        <v>559980</v>
      </c>
    </row>
    <row r="10841" spans="1:15">
      <c r="A10841" s="14">
        <v>44526</v>
      </c>
      <c r="B10841" t="s">
        <v>75</v>
      </c>
      <c r="C10841">
        <v>8</v>
      </c>
      <c r="D10841" t="s">
        <v>50</v>
      </c>
      <c r="E10841">
        <v>1005</v>
      </c>
      <c r="F10841" t="s">
        <v>76</v>
      </c>
      <c r="G10841" t="s">
        <v>122</v>
      </c>
      <c r="H10841" t="s">
        <v>52</v>
      </c>
      <c r="I10841" t="s">
        <v>92</v>
      </c>
      <c r="J10841">
        <v>44</v>
      </c>
      <c r="K10841">
        <v>34.488900000000001</v>
      </c>
      <c r="L10841">
        <v>1830</v>
      </c>
      <c r="M10841">
        <v>30</v>
      </c>
      <c r="N10841" s="15">
        <v>18666</v>
      </c>
      <c r="O10841" s="15">
        <v>643769.80740000005</v>
      </c>
    </row>
    <row r="10842" spans="1:15">
      <c r="A10842" s="14">
        <v>44526</v>
      </c>
      <c r="B10842" t="s">
        <v>75</v>
      </c>
      <c r="C10842">
        <v>8</v>
      </c>
      <c r="D10842" t="s">
        <v>50</v>
      </c>
      <c r="E10842">
        <v>1005</v>
      </c>
      <c r="F10842" t="s">
        <v>76</v>
      </c>
      <c r="G10842" t="s">
        <v>122</v>
      </c>
      <c r="H10842" t="s">
        <v>51</v>
      </c>
      <c r="I10842" t="s">
        <v>92</v>
      </c>
      <c r="J10842">
        <v>44</v>
      </c>
      <c r="K10842">
        <v>30</v>
      </c>
      <c r="L10842">
        <v>1830</v>
      </c>
      <c r="M10842">
        <v>30</v>
      </c>
      <c r="N10842" s="15">
        <v>7000</v>
      </c>
      <c r="O10842" s="15">
        <v>210000</v>
      </c>
    </row>
    <row r="10843" spans="1:15">
      <c r="A10843" s="14">
        <v>44526</v>
      </c>
      <c r="B10843" t="s">
        <v>75</v>
      </c>
      <c r="C10843">
        <v>8</v>
      </c>
      <c r="D10843" t="s">
        <v>50</v>
      </c>
      <c r="E10843">
        <v>1005</v>
      </c>
      <c r="F10843" t="s">
        <v>76</v>
      </c>
      <c r="G10843" t="s">
        <v>122</v>
      </c>
      <c r="H10843" t="s">
        <v>52</v>
      </c>
      <c r="I10843" t="s">
        <v>92</v>
      </c>
      <c r="J10843">
        <v>44</v>
      </c>
      <c r="K10843">
        <v>34.488900000000001</v>
      </c>
      <c r="L10843">
        <v>1830</v>
      </c>
      <c r="M10843">
        <v>30</v>
      </c>
      <c r="N10843" s="15">
        <v>7000</v>
      </c>
      <c r="O10843" s="15">
        <v>241422.3</v>
      </c>
    </row>
    <row r="10844" spans="1:15">
      <c r="A10844" s="14">
        <v>44526</v>
      </c>
      <c r="B10844" t="s">
        <v>73</v>
      </c>
      <c r="C10844">
        <v>8</v>
      </c>
      <c r="D10844" t="s">
        <v>50</v>
      </c>
      <c r="E10844">
        <v>1005</v>
      </c>
      <c r="F10844" t="s">
        <v>74</v>
      </c>
      <c r="G10844" t="s">
        <v>57</v>
      </c>
      <c r="H10844" t="s">
        <v>51</v>
      </c>
      <c r="I10844" t="s">
        <v>53</v>
      </c>
      <c r="J10844">
        <v>44</v>
      </c>
      <c r="K10844">
        <v>12.7</v>
      </c>
      <c r="L10844">
        <v>2205</v>
      </c>
      <c r="M10844">
        <v>30</v>
      </c>
      <c r="N10844" s="15">
        <v>123480</v>
      </c>
      <c r="O10844" s="15">
        <v>1568196</v>
      </c>
    </row>
    <row r="10845" spans="1:15">
      <c r="A10845" s="14">
        <v>44526</v>
      </c>
      <c r="B10845" t="s">
        <v>73</v>
      </c>
      <c r="C10845">
        <v>8</v>
      </c>
      <c r="D10845" t="s">
        <v>50</v>
      </c>
      <c r="E10845">
        <v>1005</v>
      </c>
      <c r="F10845" t="s">
        <v>74</v>
      </c>
      <c r="G10845" t="s">
        <v>57</v>
      </c>
      <c r="H10845" t="s">
        <v>52</v>
      </c>
      <c r="I10845" t="s">
        <v>53</v>
      </c>
      <c r="J10845">
        <v>44</v>
      </c>
      <c r="K10845">
        <v>13.465999999999999</v>
      </c>
      <c r="L10845">
        <v>2205</v>
      </c>
      <c r="M10845">
        <v>30</v>
      </c>
      <c r="N10845" s="15">
        <v>123480</v>
      </c>
      <c r="O10845" s="15">
        <v>1662781.68</v>
      </c>
    </row>
    <row r="10846" spans="1:15">
      <c r="A10846" s="14">
        <v>44526</v>
      </c>
      <c r="B10846" t="s">
        <v>73</v>
      </c>
      <c r="C10846">
        <v>6</v>
      </c>
      <c r="D10846" t="s">
        <v>50</v>
      </c>
      <c r="E10846">
        <v>1005</v>
      </c>
      <c r="F10846" t="s">
        <v>74</v>
      </c>
      <c r="G10846" t="s">
        <v>57</v>
      </c>
      <c r="H10846" t="s">
        <v>51</v>
      </c>
      <c r="I10846" t="s">
        <v>53</v>
      </c>
      <c r="J10846">
        <v>44</v>
      </c>
      <c r="K10846">
        <v>26.5</v>
      </c>
      <c r="L10846">
        <v>561</v>
      </c>
      <c r="M10846">
        <v>30</v>
      </c>
      <c r="N10846" s="15">
        <v>10000</v>
      </c>
      <c r="O10846" s="15">
        <v>265000</v>
      </c>
    </row>
    <row r="10847" spans="1:15">
      <c r="A10847" s="14">
        <v>44526</v>
      </c>
      <c r="B10847" t="s">
        <v>73</v>
      </c>
      <c r="C10847">
        <v>6</v>
      </c>
      <c r="D10847" t="s">
        <v>50</v>
      </c>
      <c r="E10847">
        <v>1005</v>
      </c>
      <c r="F10847" t="s">
        <v>74</v>
      </c>
      <c r="G10847" t="s">
        <v>57</v>
      </c>
      <c r="H10847" t="s">
        <v>52</v>
      </c>
      <c r="I10847" t="s">
        <v>53</v>
      </c>
      <c r="J10847">
        <v>44</v>
      </c>
      <c r="K10847">
        <v>32.017000000000003</v>
      </c>
      <c r="L10847">
        <v>561</v>
      </c>
      <c r="M10847">
        <v>30</v>
      </c>
      <c r="N10847" s="15">
        <v>10000</v>
      </c>
      <c r="O10847" s="15">
        <v>320170</v>
      </c>
    </row>
    <row r="10848" spans="1:15">
      <c r="A10848" s="14">
        <v>44526</v>
      </c>
      <c r="B10848" t="s">
        <v>73</v>
      </c>
      <c r="C10848">
        <v>8</v>
      </c>
      <c r="D10848" t="s">
        <v>50</v>
      </c>
      <c r="E10848">
        <v>1005</v>
      </c>
      <c r="F10848" t="s">
        <v>74</v>
      </c>
      <c r="G10848" t="s">
        <v>57</v>
      </c>
      <c r="H10848" t="s">
        <v>51</v>
      </c>
      <c r="I10848" t="s">
        <v>53</v>
      </c>
      <c r="J10848">
        <v>44</v>
      </c>
      <c r="K10848">
        <v>17</v>
      </c>
      <c r="L10848">
        <v>2388</v>
      </c>
      <c r="M10848">
        <v>30</v>
      </c>
      <c r="N10848" s="15">
        <v>59240</v>
      </c>
      <c r="O10848" s="15">
        <v>1007080</v>
      </c>
    </row>
    <row r="10849" spans="1:15">
      <c r="A10849" s="14">
        <v>44526</v>
      </c>
      <c r="B10849" t="s">
        <v>73</v>
      </c>
      <c r="C10849">
        <v>8</v>
      </c>
      <c r="D10849" t="s">
        <v>50</v>
      </c>
      <c r="E10849">
        <v>1005</v>
      </c>
      <c r="F10849" t="s">
        <v>74</v>
      </c>
      <c r="G10849" t="s">
        <v>57</v>
      </c>
      <c r="H10849" t="s">
        <v>52</v>
      </c>
      <c r="I10849" t="s">
        <v>53</v>
      </c>
      <c r="J10849">
        <v>44</v>
      </c>
      <c r="K10849">
        <v>20.270499999999998</v>
      </c>
      <c r="L10849">
        <v>2388</v>
      </c>
      <c r="M10849">
        <v>30</v>
      </c>
      <c r="N10849" s="15">
        <v>59240</v>
      </c>
      <c r="O10849" s="15">
        <v>1200824.42</v>
      </c>
    </row>
    <row r="10850" spans="1:15">
      <c r="A10850" s="14">
        <v>44526</v>
      </c>
      <c r="B10850" t="s">
        <v>73</v>
      </c>
      <c r="C10850">
        <v>8</v>
      </c>
      <c r="D10850" t="s">
        <v>50</v>
      </c>
      <c r="E10850">
        <v>1005</v>
      </c>
      <c r="F10850" t="s">
        <v>74</v>
      </c>
      <c r="G10850" t="s">
        <v>57</v>
      </c>
      <c r="H10850" t="s">
        <v>51</v>
      </c>
      <c r="I10850" t="s">
        <v>53</v>
      </c>
      <c r="J10850">
        <v>44</v>
      </c>
      <c r="K10850">
        <v>14.25</v>
      </c>
      <c r="L10850">
        <v>2388</v>
      </c>
      <c r="M10850">
        <v>30</v>
      </c>
      <c r="N10850" s="15">
        <v>157231</v>
      </c>
      <c r="O10850" s="15">
        <v>2240541.75</v>
      </c>
    </row>
    <row r="10851" spans="1:15">
      <c r="A10851" s="14">
        <v>44526</v>
      </c>
      <c r="B10851" t="s">
        <v>73</v>
      </c>
      <c r="C10851">
        <v>8</v>
      </c>
      <c r="D10851" t="s">
        <v>50</v>
      </c>
      <c r="E10851">
        <v>1005</v>
      </c>
      <c r="F10851" t="s">
        <v>74</v>
      </c>
      <c r="G10851" t="s">
        <v>57</v>
      </c>
      <c r="H10851" t="s">
        <v>52</v>
      </c>
      <c r="I10851" t="s">
        <v>53</v>
      </c>
      <c r="J10851">
        <v>44</v>
      </c>
      <c r="K10851">
        <v>17.053699999999999</v>
      </c>
      <c r="L10851">
        <v>2388</v>
      </c>
      <c r="M10851">
        <v>30</v>
      </c>
      <c r="N10851" s="15">
        <v>157231</v>
      </c>
      <c r="O10851" s="15">
        <v>2681370.3047000002</v>
      </c>
    </row>
    <row r="10852" spans="1:15">
      <c r="A10852" s="14">
        <v>44526</v>
      </c>
      <c r="B10852" t="s">
        <v>73</v>
      </c>
      <c r="C10852">
        <v>8</v>
      </c>
      <c r="D10852" t="s">
        <v>50</v>
      </c>
      <c r="E10852">
        <v>1005</v>
      </c>
      <c r="F10852" t="s">
        <v>110</v>
      </c>
      <c r="G10852" t="s">
        <v>57</v>
      </c>
      <c r="H10852" t="s">
        <v>51</v>
      </c>
      <c r="I10852" t="s">
        <v>53</v>
      </c>
      <c r="J10852">
        <v>44</v>
      </c>
      <c r="K10852">
        <v>12</v>
      </c>
      <c r="L10852">
        <v>2388</v>
      </c>
      <c r="M10852">
        <v>30</v>
      </c>
      <c r="N10852" s="15">
        <v>83000</v>
      </c>
      <c r="O10852" s="15">
        <v>996000</v>
      </c>
    </row>
    <row r="10853" spans="1:15">
      <c r="A10853" s="14">
        <v>44526</v>
      </c>
      <c r="B10853" t="s">
        <v>73</v>
      </c>
      <c r="C10853">
        <v>8</v>
      </c>
      <c r="D10853" t="s">
        <v>50</v>
      </c>
      <c r="E10853">
        <v>1005</v>
      </c>
      <c r="F10853" t="s">
        <v>110</v>
      </c>
      <c r="G10853" t="s">
        <v>57</v>
      </c>
      <c r="H10853" t="s">
        <v>52</v>
      </c>
      <c r="I10853" t="s">
        <v>53</v>
      </c>
      <c r="J10853">
        <v>44</v>
      </c>
      <c r="K10853">
        <v>14.480600000000001</v>
      </c>
      <c r="L10853">
        <v>2388</v>
      </c>
      <c r="M10853">
        <v>30</v>
      </c>
      <c r="N10853" s="15">
        <v>83000</v>
      </c>
      <c r="O10853" s="15">
        <v>1201889.8</v>
      </c>
    </row>
    <row r="10854" spans="1:15">
      <c r="A10854" s="14">
        <v>44526</v>
      </c>
      <c r="B10854" t="s">
        <v>73</v>
      </c>
      <c r="C10854">
        <v>8</v>
      </c>
      <c r="D10854" t="s">
        <v>50</v>
      </c>
      <c r="E10854">
        <v>1005</v>
      </c>
      <c r="F10854" t="s">
        <v>74</v>
      </c>
      <c r="G10854" t="s">
        <v>57</v>
      </c>
      <c r="H10854" t="s">
        <v>51</v>
      </c>
      <c r="I10854" t="s">
        <v>53</v>
      </c>
      <c r="J10854">
        <v>44</v>
      </c>
      <c r="K10854">
        <v>18.5</v>
      </c>
      <c r="L10854">
        <v>1840</v>
      </c>
      <c r="M10854">
        <v>30</v>
      </c>
      <c r="N10854" s="15">
        <v>124958</v>
      </c>
      <c r="O10854" s="15">
        <v>2311723</v>
      </c>
    </row>
    <row r="10855" spans="1:15">
      <c r="A10855" s="14">
        <v>44526</v>
      </c>
      <c r="B10855" t="s">
        <v>73</v>
      </c>
      <c r="C10855">
        <v>8</v>
      </c>
      <c r="D10855" t="s">
        <v>50</v>
      </c>
      <c r="E10855">
        <v>1005</v>
      </c>
      <c r="F10855" t="s">
        <v>74</v>
      </c>
      <c r="G10855" t="s">
        <v>57</v>
      </c>
      <c r="H10855" t="s">
        <v>52</v>
      </c>
      <c r="I10855" t="s">
        <v>53</v>
      </c>
      <c r="J10855">
        <v>44</v>
      </c>
      <c r="K10855">
        <v>22.059100000000001</v>
      </c>
      <c r="L10855">
        <v>1840</v>
      </c>
      <c r="M10855">
        <v>30</v>
      </c>
      <c r="N10855" s="15">
        <v>124958</v>
      </c>
      <c r="O10855" s="15">
        <v>2756461.0178</v>
      </c>
    </row>
    <row r="10856" spans="1:15">
      <c r="A10856" s="14">
        <v>44526</v>
      </c>
      <c r="B10856" t="s">
        <v>75</v>
      </c>
      <c r="C10856">
        <v>8</v>
      </c>
      <c r="D10856" t="s">
        <v>50</v>
      </c>
      <c r="E10856">
        <v>1005</v>
      </c>
      <c r="F10856" t="s">
        <v>76</v>
      </c>
      <c r="G10856" t="s">
        <v>122</v>
      </c>
      <c r="H10856" t="s">
        <v>51</v>
      </c>
      <c r="I10856" t="s">
        <v>92</v>
      </c>
      <c r="J10856">
        <v>44</v>
      </c>
      <c r="K10856">
        <v>30</v>
      </c>
      <c r="L10856">
        <v>1830</v>
      </c>
      <c r="M10856">
        <v>30</v>
      </c>
      <c r="N10856" s="15">
        <v>10500</v>
      </c>
      <c r="O10856" s="15">
        <v>315000</v>
      </c>
    </row>
    <row r="10857" spans="1:15">
      <c r="A10857" s="14">
        <v>44526</v>
      </c>
      <c r="B10857" t="s">
        <v>75</v>
      </c>
      <c r="C10857">
        <v>8</v>
      </c>
      <c r="D10857" t="s">
        <v>50</v>
      </c>
      <c r="E10857">
        <v>1005</v>
      </c>
      <c r="F10857" t="s">
        <v>76</v>
      </c>
      <c r="G10857" t="s">
        <v>122</v>
      </c>
      <c r="H10857" t="s">
        <v>52</v>
      </c>
      <c r="I10857" t="s">
        <v>92</v>
      </c>
      <c r="J10857">
        <v>44</v>
      </c>
      <c r="K10857">
        <v>34.488900000000001</v>
      </c>
      <c r="L10857">
        <v>1830</v>
      </c>
      <c r="M10857">
        <v>30</v>
      </c>
      <c r="N10857" s="15">
        <v>10500</v>
      </c>
      <c r="O10857" s="15">
        <v>362133.45</v>
      </c>
    </row>
    <row r="10858" spans="1:15">
      <c r="A10858" s="14">
        <v>44526</v>
      </c>
      <c r="B10858" t="s">
        <v>75</v>
      </c>
      <c r="C10858">
        <v>8</v>
      </c>
      <c r="D10858" t="s">
        <v>50</v>
      </c>
      <c r="E10858">
        <v>1005</v>
      </c>
      <c r="F10858" t="s">
        <v>76</v>
      </c>
      <c r="G10858" t="s">
        <v>122</v>
      </c>
      <c r="H10858" t="s">
        <v>51</v>
      </c>
      <c r="I10858" t="s">
        <v>92</v>
      </c>
      <c r="J10858">
        <v>44</v>
      </c>
      <c r="K10858">
        <v>30</v>
      </c>
      <c r="L10858">
        <v>1830</v>
      </c>
      <c r="M10858">
        <v>30</v>
      </c>
      <c r="N10858" s="15">
        <v>5400</v>
      </c>
      <c r="O10858" s="15">
        <v>162000</v>
      </c>
    </row>
    <row r="10859" spans="1:15">
      <c r="A10859" s="14">
        <v>44526</v>
      </c>
      <c r="B10859" t="s">
        <v>75</v>
      </c>
      <c r="C10859">
        <v>8</v>
      </c>
      <c r="D10859" t="s">
        <v>50</v>
      </c>
      <c r="E10859">
        <v>1005</v>
      </c>
      <c r="F10859" t="s">
        <v>76</v>
      </c>
      <c r="G10859" t="s">
        <v>122</v>
      </c>
      <c r="H10859" t="s">
        <v>52</v>
      </c>
      <c r="I10859" t="s">
        <v>92</v>
      </c>
      <c r="J10859">
        <v>44</v>
      </c>
      <c r="K10859">
        <v>34.488900000000001</v>
      </c>
      <c r="L10859">
        <v>1830</v>
      </c>
      <c r="M10859">
        <v>30</v>
      </c>
      <c r="N10859" s="15">
        <v>5400</v>
      </c>
      <c r="O10859" s="15">
        <v>186240.06</v>
      </c>
    </row>
    <row r="10860" spans="1:15">
      <c r="A10860" s="14">
        <v>44526</v>
      </c>
      <c r="B10860" t="s">
        <v>75</v>
      </c>
      <c r="C10860">
        <v>8</v>
      </c>
      <c r="D10860" t="s">
        <v>50</v>
      </c>
      <c r="E10860">
        <v>1005</v>
      </c>
      <c r="F10860" t="s">
        <v>76</v>
      </c>
      <c r="G10860" t="s">
        <v>122</v>
      </c>
      <c r="H10860" t="s">
        <v>51</v>
      </c>
      <c r="I10860" t="s">
        <v>92</v>
      </c>
      <c r="J10860">
        <v>44</v>
      </c>
      <c r="K10860">
        <v>30</v>
      </c>
      <c r="L10860">
        <v>1830</v>
      </c>
      <c r="M10860">
        <v>30</v>
      </c>
      <c r="N10860" s="15">
        <v>10000</v>
      </c>
      <c r="O10860" s="15">
        <v>300000</v>
      </c>
    </row>
    <row r="10861" spans="1:15">
      <c r="A10861" s="14">
        <v>44526</v>
      </c>
      <c r="B10861" t="s">
        <v>75</v>
      </c>
      <c r="C10861">
        <v>8</v>
      </c>
      <c r="D10861" t="s">
        <v>50</v>
      </c>
      <c r="E10861">
        <v>1005</v>
      </c>
      <c r="F10861" t="s">
        <v>76</v>
      </c>
      <c r="G10861" t="s">
        <v>122</v>
      </c>
      <c r="H10861" t="s">
        <v>52</v>
      </c>
      <c r="I10861" t="s">
        <v>92</v>
      </c>
      <c r="J10861">
        <v>44</v>
      </c>
      <c r="K10861">
        <v>34.488900000000001</v>
      </c>
      <c r="L10861">
        <v>1830</v>
      </c>
      <c r="M10861">
        <v>30</v>
      </c>
      <c r="N10861" s="15">
        <v>10000</v>
      </c>
      <c r="O10861" s="15">
        <v>344889</v>
      </c>
    </row>
    <row r="10862" spans="1:15">
      <c r="A10862" s="14">
        <v>44526</v>
      </c>
      <c r="B10862" t="s">
        <v>73</v>
      </c>
      <c r="C10862">
        <v>8</v>
      </c>
      <c r="D10862" t="s">
        <v>50</v>
      </c>
      <c r="E10862">
        <v>1005</v>
      </c>
      <c r="F10862" t="s">
        <v>74</v>
      </c>
      <c r="G10862" t="s">
        <v>57</v>
      </c>
      <c r="H10862" t="s">
        <v>51</v>
      </c>
      <c r="I10862" t="s">
        <v>53</v>
      </c>
      <c r="J10862">
        <v>44</v>
      </c>
      <c r="K10862">
        <v>16.5</v>
      </c>
      <c r="L10862">
        <v>2205</v>
      </c>
      <c r="M10862">
        <v>30</v>
      </c>
      <c r="N10862" s="15">
        <v>89820</v>
      </c>
      <c r="O10862" s="15">
        <v>1482030</v>
      </c>
    </row>
    <row r="10863" spans="1:15">
      <c r="A10863" s="14">
        <v>44526</v>
      </c>
      <c r="B10863" t="s">
        <v>73</v>
      </c>
      <c r="C10863">
        <v>8</v>
      </c>
      <c r="D10863" t="s">
        <v>50</v>
      </c>
      <c r="E10863">
        <v>1005</v>
      </c>
      <c r="F10863" t="s">
        <v>74</v>
      </c>
      <c r="G10863" t="s">
        <v>57</v>
      </c>
      <c r="H10863" t="s">
        <v>52</v>
      </c>
      <c r="I10863" t="s">
        <v>53</v>
      </c>
      <c r="J10863">
        <v>44</v>
      </c>
      <c r="K10863">
        <v>19.6797</v>
      </c>
      <c r="L10863">
        <v>2205</v>
      </c>
      <c r="M10863">
        <v>30</v>
      </c>
      <c r="N10863" s="15">
        <v>89820</v>
      </c>
      <c r="O10863" s="15">
        <v>1767630.6540000001</v>
      </c>
    </row>
    <row r="10864" spans="1:15">
      <c r="A10864" s="14">
        <v>44526</v>
      </c>
      <c r="B10864" t="s">
        <v>73</v>
      </c>
      <c r="C10864">
        <v>8</v>
      </c>
      <c r="D10864" t="s">
        <v>50</v>
      </c>
      <c r="E10864">
        <v>1005</v>
      </c>
      <c r="F10864" t="s">
        <v>74</v>
      </c>
      <c r="G10864" t="s">
        <v>57</v>
      </c>
      <c r="H10864" t="s">
        <v>51</v>
      </c>
      <c r="I10864" t="s">
        <v>53</v>
      </c>
      <c r="J10864">
        <v>44</v>
      </c>
      <c r="K10864">
        <v>16.5</v>
      </c>
      <c r="L10864">
        <v>2388</v>
      </c>
      <c r="M10864">
        <v>30</v>
      </c>
      <c r="N10864" s="15">
        <v>212880</v>
      </c>
      <c r="O10864" s="15">
        <v>3512520</v>
      </c>
    </row>
    <row r="10865" spans="1:15">
      <c r="A10865" s="14">
        <v>44526</v>
      </c>
      <c r="B10865" t="s">
        <v>73</v>
      </c>
      <c r="C10865">
        <v>8</v>
      </c>
      <c r="D10865" t="s">
        <v>50</v>
      </c>
      <c r="E10865">
        <v>1005</v>
      </c>
      <c r="F10865" t="s">
        <v>74</v>
      </c>
      <c r="G10865" t="s">
        <v>57</v>
      </c>
      <c r="H10865" t="s">
        <v>52</v>
      </c>
      <c r="I10865" t="s">
        <v>53</v>
      </c>
      <c r="J10865">
        <v>44</v>
      </c>
      <c r="K10865">
        <v>19.6797</v>
      </c>
      <c r="L10865">
        <v>2388</v>
      </c>
      <c r="M10865">
        <v>30</v>
      </c>
      <c r="N10865" s="15">
        <v>212880</v>
      </c>
      <c r="O10865" s="15">
        <v>4189414.5359999998</v>
      </c>
    </row>
    <row r="10866" spans="1:15">
      <c r="A10866" s="14">
        <v>44526</v>
      </c>
      <c r="B10866" t="s">
        <v>73</v>
      </c>
      <c r="C10866">
        <v>8</v>
      </c>
      <c r="D10866" t="s">
        <v>50</v>
      </c>
      <c r="E10866">
        <v>1005</v>
      </c>
      <c r="F10866" t="s">
        <v>74</v>
      </c>
      <c r="G10866" t="s">
        <v>57</v>
      </c>
      <c r="H10866" t="s">
        <v>51</v>
      </c>
      <c r="I10866" t="s">
        <v>53</v>
      </c>
      <c r="J10866">
        <v>44</v>
      </c>
      <c r="K10866">
        <v>23</v>
      </c>
      <c r="L10866">
        <v>1845</v>
      </c>
      <c r="M10866">
        <v>30</v>
      </c>
      <c r="N10866" s="15">
        <v>9022</v>
      </c>
      <c r="O10866" s="15">
        <v>207506</v>
      </c>
    </row>
    <row r="10867" spans="1:15">
      <c r="A10867" s="14">
        <v>44526</v>
      </c>
      <c r="B10867" t="s">
        <v>73</v>
      </c>
      <c r="C10867">
        <v>8</v>
      </c>
      <c r="D10867" t="s">
        <v>50</v>
      </c>
      <c r="E10867">
        <v>1005</v>
      </c>
      <c r="F10867" t="s">
        <v>74</v>
      </c>
      <c r="G10867" t="s">
        <v>57</v>
      </c>
      <c r="H10867" t="s">
        <v>52</v>
      </c>
      <c r="I10867" t="s">
        <v>53</v>
      </c>
      <c r="J10867">
        <v>44</v>
      </c>
      <c r="K10867">
        <v>27.572199999999999</v>
      </c>
      <c r="L10867">
        <v>1845</v>
      </c>
      <c r="M10867">
        <v>30</v>
      </c>
      <c r="N10867" s="15">
        <v>9022</v>
      </c>
      <c r="O10867" s="15">
        <v>248756.3884</v>
      </c>
    </row>
    <row r="10868" spans="1:15">
      <c r="A10868" s="14">
        <v>44526</v>
      </c>
      <c r="B10868" t="s">
        <v>73</v>
      </c>
      <c r="C10868">
        <v>8</v>
      </c>
      <c r="D10868" t="s">
        <v>50</v>
      </c>
      <c r="E10868">
        <v>1005</v>
      </c>
      <c r="F10868" t="s">
        <v>74</v>
      </c>
      <c r="G10868" t="s">
        <v>57</v>
      </c>
      <c r="H10868" t="s">
        <v>51</v>
      </c>
      <c r="I10868" t="s">
        <v>53</v>
      </c>
      <c r="J10868">
        <v>44</v>
      </c>
      <c r="K10868">
        <v>16.5</v>
      </c>
      <c r="L10868">
        <v>2205</v>
      </c>
      <c r="M10868">
        <v>30</v>
      </c>
      <c r="N10868" s="15">
        <v>144000</v>
      </c>
      <c r="O10868" s="15">
        <v>2376000</v>
      </c>
    </row>
    <row r="10869" spans="1:15">
      <c r="A10869" s="14">
        <v>44526</v>
      </c>
      <c r="B10869" t="s">
        <v>73</v>
      </c>
      <c r="C10869">
        <v>8</v>
      </c>
      <c r="D10869" t="s">
        <v>50</v>
      </c>
      <c r="E10869">
        <v>1005</v>
      </c>
      <c r="F10869" t="s">
        <v>74</v>
      </c>
      <c r="G10869" t="s">
        <v>57</v>
      </c>
      <c r="H10869" t="s">
        <v>52</v>
      </c>
      <c r="I10869" t="s">
        <v>53</v>
      </c>
      <c r="J10869">
        <v>44</v>
      </c>
      <c r="K10869">
        <v>19.6797</v>
      </c>
      <c r="L10869">
        <v>2205</v>
      </c>
      <c r="M10869">
        <v>30</v>
      </c>
      <c r="N10869" s="15">
        <v>144000</v>
      </c>
      <c r="O10869" s="15">
        <v>2833876.8</v>
      </c>
    </row>
    <row r="10870" spans="1:15">
      <c r="A10870" s="14">
        <v>44526</v>
      </c>
      <c r="B10870" t="s">
        <v>73</v>
      </c>
      <c r="C10870">
        <v>8</v>
      </c>
      <c r="D10870" t="s">
        <v>50</v>
      </c>
      <c r="E10870">
        <v>1005</v>
      </c>
      <c r="F10870" t="s">
        <v>74</v>
      </c>
      <c r="G10870" t="s">
        <v>57</v>
      </c>
      <c r="H10870" t="s">
        <v>51</v>
      </c>
      <c r="I10870" t="s">
        <v>53</v>
      </c>
      <c r="J10870">
        <v>44</v>
      </c>
      <c r="K10870">
        <v>16.25</v>
      </c>
      <c r="L10870">
        <v>1840</v>
      </c>
      <c r="M10870">
        <v>30</v>
      </c>
      <c r="N10870" s="15">
        <v>135784</v>
      </c>
      <c r="O10870" s="15">
        <v>2206490</v>
      </c>
    </row>
    <row r="10871" spans="1:15">
      <c r="A10871" s="14">
        <v>44526</v>
      </c>
      <c r="B10871" t="s">
        <v>73</v>
      </c>
      <c r="C10871">
        <v>8</v>
      </c>
      <c r="D10871" t="s">
        <v>50</v>
      </c>
      <c r="E10871">
        <v>1005</v>
      </c>
      <c r="F10871" t="s">
        <v>74</v>
      </c>
      <c r="G10871" t="s">
        <v>57</v>
      </c>
      <c r="H10871" t="s">
        <v>52</v>
      </c>
      <c r="I10871" t="s">
        <v>53</v>
      </c>
      <c r="J10871">
        <v>44</v>
      </c>
      <c r="K10871">
        <v>19.385200000000001</v>
      </c>
      <c r="L10871">
        <v>1840</v>
      </c>
      <c r="M10871">
        <v>30</v>
      </c>
      <c r="N10871" s="15">
        <v>135784</v>
      </c>
      <c r="O10871" s="15">
        <v>2632199.9967999998</v>
      </c>
    </row>
    <row r="10872" spans="1:15">
      <c r="A10872" s="14">
        <v>44526</v>
      </c>
      <c r="B10872" t="s">
        <v>73</v>
      </c>
      <c r="C10872">
        <v>8</v>
      </c>
      <c r="D10872" t="s">
        <v>50</v>
      </c>
      <c r="E10872">
        <v>1005</v>
      </c>
      <c r="F10872" t="s">
        <v>74</v>
      </c>
      <c r="G10872" t="s">
        <v>57</v>
      </c>
      <c r="H10872" t="s">
        <v>51</v>
      </c>
      <c r="I10872" t="s">
        <v>53</v>
      </c>
      <c r="J10872">
        <v>44</v>
      </c>
      <c r="K10872">
        <v>16.5</v>
      </c>
      <c r="L10872">
        <v>2388</v>
      </c>
      <c r="M10872">
        <v>30</v>
      </c>
      <c r="N10872" s="15">
        <v>100046</v>
      </c>
      <c r="O10872" s="15">
        <v>1650759</v>
      </c>
    </row>
    <row r="10873" spans="1:15">
      <c r="A10873" s="14">
        <v>44526</v>
      </c>
      <c r="B10873" t="s">
        <v>73</v>
      </c>
      <c r="C10873">
        <v>8</v>
      </c>
      <c r="D10873" t="s">
        <v>50</v>
      </c>
      <c r="E10873">
        <v>1005</v>
      </c>
      <c r="F10873" t="s">
        <v>74</v>
      </c>
      <c r="G10873" t="s">
        <v>57</v>
      </c>
      <c r="H10873" t="s">
        <v>52</v>
      </c>
      <c r="I10873" t="s">
        <v>53</v>
      </c>
      <c r="J10873">
        <v>44</v>
      </c>
      <c r="K10873">
        <v>19.6797</v>
      </c>
      <c r="L10873">
        <v>2388</v>
      </c>
      <c r="M10873">
        <v>30</v>
      </c>
      <c r="N10873" s="15">
        <v>100046</v>
      </c>
      <c r="O10873" s="15">
        <v>1968875.2662</v>
      </c>
    </row>
    <row r="10874" spans="1:15">
      <c r="A10874" s="14">
        <v>44526</v>
      </c>
      <c r="B10874" t="s">
        <v>75</v>
      </c>
      <c r="C10874">
        <v>8</v>
      </c>
      <c r="D10874" t="s">
        <v>50</v>
      </c>
      <c r="E10874">
        <v>1005</v>
      </c>
      <c r="F10874" t="s">
        <v>76</v>
      </c>
      <c r="G10874" t="s">
        <v>122</v>
      </c>
      <c r="H10874" t="s">
        <v>51</v>
      </c>
      <c r="I10874" t="s">
        <v>92</v>
      </c>
      <c r="J10874">
        <v>44</v>
      </c>
      <c r="K10874">
        <v>30</v>
      </c>
      <c r="L10874">
        <v>1830</v>
      </c>
      <c r="M10874">
        <v>30</v>
      </c>
      <c r="N10874" s="15">
        <v>20830</v>
      </c>
      <c r="O10874" s="15">
        <v>624900</v>
      </c>
    </row>
    <row r="10875" spans="1:15">
      <c r="A10875" s="14">
        <v>44526</v>
      </c>
      <c r="B10875" t="s">
        <v>75</v>
      </c>
      <c r="C10875">
        <v>8</v>
      </c>
      <c r="D10875" t="s">
        <v>50</v>
      </c>
      <c r="E10875">
        <v>1005</v>
      </c>
      <c r="F10875" t="s">
        <v>76</v>
      </c>
      <c r="G10875" t="s">
        <v>122</v>
      </c>
      <c r="H10875" t="s">
        <v>52</v>
      </c>
      <c r="I10875" t="s">
        <v>92</v>
      </c>
      <c r="J10875">
        <v>44</v>
      </c>
      <c r="K10875">
        <v>34.488900000000001</v>
      </c>
      <c r="L10875">
        <v>1830</v>
      </c>
      <c r="M10875">
        <v>30</v>
      </c>
      <c r="N10875" s="15">
        <v>20830</v>
      </c>
      <c r="O10875" s="15">
        <v>718403.78700000001</v>
      </c>
    </row>
    <row r="10876" spans="1:15">
      <c r="A10876" s="14">
        <v>44526</v>
      </c>
      <c r="B10876" t="s">
        <v>75</v>
      </c>
      <c r="C10876">
        <v>8</v>
      </c>
      <c r="D10876" t="s">
        <v>50</v>
      </c>
      <c r="E10876">
        <v>1005</v>
      </c>
      <c r="F10876" t="s">
        <v>76</v>
      </c>
      <c r="G10876" t="s">
        <v>122</v>
      </c>
      <c r="H10876" t="s">
        <v>51</v>
      </c>
      <c r="I10876" t="s">
        <v>92</v>
      </c>
      <c r="J10876">
        <v>44</v>
      </c>
      <c r="K10876">
        <v>30</v>
      </c>
      <c r="L10876">
        <v>1830</v>
      </c>
      <c r="M10876">
        <v>30</v>
      </c>
      <c r="N10876" s="15">
        <v>17100</v>
      </c>
      <c r="O10876" s="15">
        <v>513000</v>
      </c>
    </row>
    <row r="10877" spans="1:15">
      <c r="A10877" s="14">
        <v>44526</v>
      </c>
      <c r="B10877" t="s">
        <v>75</v>
      </c>
      <c r="C10877">
        <v>8</v>
      </c>
      <c r="D10877" t="s">
        <v>50</v>
      </c>
      <c r="E10877">
        <v>1005</v>
      </c>
      <c r="F10877" t="s">
        <v>76</v>
      </c>
      <c r="G10877" t="s">
        <v>122</v>
      </c>
      <c r="H10877" t="s">
        <v>52</v>
      </c>
      <c r="I10877" t="s">
        <v>92</v>
      </c>
      <c r="J10877">
        <v>44</v>
      </c>
      <c r="K10877">
        <v>34.488900000000001</v>
      </c>
      <c r="L10877">
        <v>1830</v>
      </c>
      <c r="M10877">
        <v>30</v>
      </c>
      <c r="N10877" s="15">
        <v>17100</v>
      </c>
      <c r="O10877" s="15">
        <v>589760.18999999994</v>
      </c>
    </row>
    <row r="10878" spans="1:15">
      <c r="A10878" s="14">
        <v>44526</v>
      </c>
      <c r="B10878" t="s">
        <v>75</v>
      </c>
      <c r="C10878">
        <v>8</v>
      </c>
      <c r="D10878" t="s">
        <v>50</v>
      </c>
      <c r="E10878">
        <v>1005</v>
      </c>
      <c r="F10878" t="s">
        <v>76</v>
      </c>
      <c r="G10878" t="s">
        <v>122</v>
      </c>
      <c r="H10878" t="s">
        <v>51</v>
      </c>
      <c r="I10878" t="s">
        <v>92</v>
      </c>
      <c r="J10878">
        <v>44</v>
      </c>
      <c r="K10878">
        <v>30</v>
      </c>
      <c r="L10878">
        <v>1830</v>
      </c>
      <c r="M10878">
        <v>30</v>
      </c>
      <c r="N10878" s="15">
        <v>35000</v>
      </c>
      <c r="O10878" s="15">
        <v>1050000</v>
      </c>
    </row>
    <row r="10879" spans="1:15">
      <c r="A10879" s="14">
        <v>44526</v>
      </c>
      <c r="B10879" t="s">
        <v>75</v>
      </c>
      <c r="C10879">
        <v>8</v>
      </c>
      <c r="D10879" t="s">
        <v>50</v>
      </c>
      <c r="E10879">
        <v>1005</v>
      </c>
      <c r="F10879" t="s">
        <v>76</v>
      </c>
      <c r="G10879" t="s">
        <v>122</v>
      </c>
      <c r="H10879" t="s">
        <v>52</v>
      </c>
      <c r="I10879" t="s">
        <v>92</v>
      </c>
      <c r="J10879">
        <v>44</v>
      </c>
      <c r="K10879">
        <v>34.488900000000001</v>
      </c>
      <c r="L10879">
        <v>1830</v>
      </c>
      <c r="M10879">
        <v>30</v>
      </c>
      <c r="N10879" s="15">
        <v>35000</v>
      </c>
      <c r="O10879" s="15">
        <v>1207111.5</v>
      </c>
    </row>
    <row r="10880" spans="1:15">
      <c r="A10880" s="14">
        <v>44526</v>
      </c>
      <c r="B10880" t="s">
        <v>73</v>
      </c>
      <c r="C10880">
        <v>8</v>
      </c>
      <c r="D10880" t="s">
        <v>50</v>
      </c>
      <c r="E10880">
        <v>1005</v>
      </c>
      <c r="F10880" t="s">
        <v>74</v>
      </c>
      <c r="G10880" t="s">
        <v>57</v>
      </c>
      <c r="H10880" t="s">
        <v>51</v>
      </c>
      <c r="I10880" t="s">
        <v>53</v>
      </c>
      <c r="J10880">
        <v>44</v>
      </c>
      <c r="K10880">
        <v>22</v>
      </c>
      <c r="L10880">
        <v>2022</v>
      </c>
      <c r="M10880">
        <v>30</v>
      </c>
      <c r="N10880" s="15">
        <v>28682</v>
      </c>
      <c r="O10880" s="15">
        <v>631004</v>
      </c>
    </row>
    <row r="10881" spans="1:15">
      <c r="A10881" s="14">
        <v>44526</v>
      </c>
      <c r="B10881" t="s">
        <v>73</v>
      </c>
      <c r="C10881">
        <v>8</v>
      </c>
      <c r="D10881" t="s">
        <v>50</v>
      </c>
      <c r="E10881">
        <v>1005</v>
      </c>
      <c r="F10881" t="s">
        <v>74</v>
      </c>
      <c r="G10881" t="s">
        <v>57</v>
      </c>
      <c r="H10881" t="s">
        <v>52</v>
      </c>
      <c r="I10881" t="s">
        <v>53</v>
      </c>
      <c r="J10881">
        <v>44</v>
      </c>
      <c r="K10881">
        <v>26.3277</v>
      </c>
      <c r="L10881">
        <v>2022</v>
      </c>
      <c r="M10881">
        <v>30</v>
      </c>
      <c r="N10881" s="15">
        <v>28682</v>
      </c>
      <c r="O10881" s="15">
        <v>755131.09140000003</v>
      </c>
    </row>
    <row r="10882" spans="1:15">
      <c r="A10882" s="14">
        <v>44526</v>
      </c>
      <c r="B10882" t="s">
        <v>73</v>
      </c>
      <c r="C10882">
        <v>5</v>
      </c>
      <c r="D10882" t="s">
        <v>50</v>
      </c>
      <c r="E10882">
        <v>1005</v>
      </c>
      <c r="F10882" t="s">
        <v>74</v>
      </c>
      <c r="G10882" t="s">
        <v>57</v>
      </c>
      <c r="H10882" t="s">
        <v>51</v>
      </c>
      <c r="I10882" t="s">
        <v>53</v>
      </c>
      <c r="J10882">
        <v>44</v>
      </c>
      <c r="K10882">
        <v>27</v>
      </c>
      <c r="L10882">
        <v>257</v>
      </c>
      <c r="M10882">
        <v>30</v>
      </c>
      <c r="N10882" s="15">
        <v>5000</v>
      </c>
      <c r="O10882" s="15">
        <v>135000</v>
      </c>
    </row>
    <row r="10883" spans="1:15">
      <c r="A10883" s="14">
        <v>44526</v>
      </c>
      <c r="B10883" t="s">
        <v>73</v>
      </c>
      <c r="C10883">
        <v>5</v>
      </c>
      <c r="D10883" t="s">
        <v>50</v>
      </c>
      <c r="E10883">
        <v>1005</v>
      </c>
      <c r="F10883" t="s">
        <v>74</v>
      </c>
      <c r="G10883" t="s">
        <v>57</v>
      </c>
      <c r="H10883" t="s">
        <v>52</v>
      </c>
      <c r="I10883" t="s">
        <v>53</v>
      </c>
      <c r="J10883">
        <v>44</v>
      </c>
      <c r="K10883">
        <v>32.663400000000003</v>
      </c>
      <c r="L10883">
        <v>257</v>
      </c>
      <c r="M10883">
        <v>30</v>
      </c>
      <c r="N10883" s="15">
        <v>5000</v>
      </c>
      <c r="O10883" s="15">
        <v>163317</v>
      </c>
    </row>
    <row r="10884" spans="1:15">
      <c r="A10884" s="14">
        <v>44526</v>
      </c>
      <c r="B10884" t="s">
        <v>73</v>
      </c>
      <c r="C10884">
        <v>8</v>
      </c>
      <c r="D10884" t="s">
        <v>50</v>
      </c>
      <c r="E10884">
        <v>1005</v>
      </c>
      <c r="F10884" t="s">
        <v>74</v>
      </c>
      <c r="G10884" t="s">
        <v>57</v>
      </c>
      <c r="H10884" t="s">
        <v>51</v>
      </c>
      <c r="I10884" t="s">
        <v>53</v>
      </c>
      <c r="J10884">
        <v>44</v>
      </c>
      <c r="K10884">
        <v>16.5</v>
      </c>
      <c r="L10884">
        <v>2388</v>
      </c>
      <c r="M10884">
        <v>30</v>
      </c>
      <c r="N10884" s="15">
        <v>93398</v>
      </c>
      <c r="O10884" s="15">
        <v>1541067</v>
      </c>
    </row>
    <row r="10885" spans="1:15">
      <c r="A10885" s="14">
        <v>44526</v>
      </c>
      <c r="B10885" t="s">
        <v>73</v>
      </c>
      <c r="C10885">
        <v>8</v>
      </c>
      <c r="D10885" t="s">
        <v>50</v>
      </c>
      <c r="E10885">
        <v>1005</v>
      </c>
      <c r="F10885" t="s">
        <v>74</v>
      </c>
      <c r="G10885" t="s">
        <v>57</v>
      </c>
      <c r="H10885" t="s">
        <v>52</v>
      </c>
      <c r="I10885" t="s">
        <v>53</v>
      </c>
      <c r="J10885">
        <v>44</v>
      </c>
      <c r="K10885">
        <v>19.6797</v>
      </c>
      <c r="L10885">
        <v>2388</v>
      </c>
      <c r="M10885">
        <v>30</v>
      </c>
      <c r="N10885" s="15">
        <v>93398</v>
      </c>
      <c r="O10885" s="15">
        <v>1838044.6206</v>
      </c>
    </row>
    <row r="10886" spans="1:15">
      <c r="A10886" s="14">
        <v>44526</v>
      </c>
      <c r="B10886" t="s">
        <v>73</v>
      </c>
      <c r="C10886">
        <v>8</v>
      </c>
      <c r="D10886" t="s">
        <v>50</v>
      </c>
      <c r="E10886">
        <v>1005</v>
      </c>
      <c r="F10886" t="s">
        <v>74</v>
      </c>
      <c r="G10886" t="s">
        <v>57</v>
      </c>
      <c r="H10886" t="s">
        <v>51</v>
      </c>
      <c r="I10886" t="s">
        <v>53</v>
      </c>
      <c r="J10886">
        <v>44</v>
      </c>
      <c r="K10886">
        <v>13</v>
      </c>
      <c r="L10886">
        <v>2388</v>
      </c>
      <c r="M10886">
        <v>30</v>
      </c>
      <c r="N10886" s="15">
        <v>100000</v>
      </c>
      <c r="O10886" s="15">
        <v>1300000</v>
      </c>
    </row>
    <row r="10887" spans="1:15">
      <c r="A10887" s="14">
        <v>44526</v>
      </c>
      <c r="B10887" t="s">
        <v>73</v>
      </c>
      <c r="C10887">
        <v>8</v>
      </c>
      <c r="D10887" t="s">
        <v>50</v>
      </c>
      <c r="E10887">
        <v>1005</v>
      </c>
      <c r="F10887" t="s">
        <v>74</v>
      </c>
      <c r="G10887" t="s">
        <v>57</v>
      </c>
      <c r="H10887" t="s">
        <v>52</v>
      </c>
      <c r="I10887" t="s">
        <v>53</v>
      </c>
      <c r="J10887">
        <v>44</v>
      </c>
      <c r="K10887">
        <v>15.617699999999999</v>
      </c>
      <c r="L10887">
        <v>2388</v>
      </c>
      <c r="M10887">
        <v>30</v>
      </c>
      <c r="N10887" s="15">
        <v>100000</v>
      </c>
      <c r="O10887" s="15">
        <v>1561770</v>
      </c>
    </row>
    <row r="10888" spans="1:15">
      <c r="A10888" s="14">
        <v>44526</v>
      </c>
      <c r="B10888" t="s">
        <v>73</v>
      </c>
      <c r="C10888">
        <v>8</v>
      </c>
      <c r="D10888" t="s">
        <v>50</v>
      </c>
      <c r="E10888">
        <v>1005</v>
      </c>
      <c r="F10888" t="s">
        <v>74</v>
      </c>
      <c r="G10888" t="s">
        <v>57</v>
      </c>
      <c r="H10888" t="s">
        <v>51</v>
      </c>
      <c r="I10888" t="s">
        <v>53</v>
      </c>
      <c r="J10888">
        <v>44</v>
      </c>
      <c r="K10888">
        <v>18.5</v>
      </c>
      <c r="L10888">
        <v>2022</v>
      </c>
      <c r="M10888">
        <v>30</v>
      </c>
      <c r="N10888" s="15">
        <v>82500</v>
      </c>
      <c r="O10888" s="15">
        <v>1526250</v>
      </c>
    </row>
    <row r="10889" spans="1:15">
      <c r="A10889" s="14">
        <v>44526</v>
      </c>
      <c r="B10889" t="s">
        <v>73</v>
      </c>
      <c r="C10889">
        <v>8</v>
      </c>
      <c r="D10889" t="s">
        <v>50</v>
      </c>
      <c r="E10889">
        <v>1005</v>
      </c>
      <c r="F10889" t="s">
        <v>74</v>
      </c>
      <c r="G10889" t="s">
        <v>57</v>
      </c>
      <c r="H10889" t="s">
        <v>52</v>
      </c>
      <c r="I10889" t="s">
        <v>53</v>
      </c>
      <c r="J10889">
        <v>44</v>
      </c>
      <c r="K10889">
        <v>22.059100000000001</v>
      </c>
      <c r="L10889">
        <v>2022</v>
      </c>
      <c r="M10889">
        <v>30</v>
      </c>
      <c r="N10889" s="15">
        <v>82500</v>
      </c>
      <c r="O10889" s="15">
        <v>1819875.75</v>
      </c>
    </row>
    <row r="10890" spans="1:15">
      <c r="A10890" s="14">
        <v>44526</v>
      </c>
      <c r="B10890" t="s">
        <v>73</v>
      </c>
      <c r="C10890">
        <v>8</v>
      </c>
      <c r="D10890" t="s">
        <v>50</v>
      </c>
      <c r="E10890">
        <v>1005</v>
      </c>
      <c r="F10890" t="s">
        <v>74</v>
      </c>
      <c r="G10890" t="s">
        <v>57</v>
      </c>
      <c r="H10890" t="s">
        <v>51</v>
      </c>
      <c r="I10890" t="s">
        <v>53</v>
      </c>
      <c r="J10890">
        <v>44</v>
      </c>
      <c r="K10890">
        <v>14.25</v>
      </c>
      <c r="L10890">
        <v>2388</v>
      </c>
      <c r="M10890">
        <v>30</v>
      </c>
      <c r="N10890" s="15">
        <v>100500</v>
      </c>
      <c r="O10890" s="15">
        <v>1432125</v>
      </c>
    </row>
    <row r="10891" spans="1:15">
      <c r="A10891" s="14">
        <v>44526</v>
      </c>
      <c r="B10891" t="s">
        <v>73</v>
      </c>
      <c r="C10891">
        <v>8</v>
      </c>
      <c r="D10891" t="s">
        <v>50</v>
      </c>
      <c r="E10891">
        <v>1005</v>
      </c>
      <c r="F10891" t="s">
        <v>74</v>
      </c>
      <c r="G10891" t="s">
        <v>57</v>
      </c>
      <c r="H10891" t="s">
        <v>52</v>
      </c>
      <c r="I10891" t="s">
        <v>53</v>
      </c>
      <c r="J10891">
        <v>44</v>
      </c>
      <c r="K10891">
        <v>17.053699999999999</v>
      </c>
      <c r="L10891">
        <v>2388</v>
      </c>
      <c r="M10891">
        <v>30</v>
      </c>
      <c r="N10891" s="15">
        <v>100500</v>
      </c>
      <c r="O10891" s="15">
        <v>1713896.85</v>
      </c>
    </row>
    <row r="10892" spans="1:15">
      <c r="A10892" s="14">
        <v>44526</v>
      </c>
      <c r="B10892" t="s">
        <v>73</v>
      </c>
      <c r="C10892">
        <v>4</v>
      </c>
      <c r="D10892" t="s">
        <v>50</v>
      </c>
      <c r="E10892">
        <v>1005</v>
      </c>
      <c r="F10892" t="s">
        <v>74</v>
      </c>
      <c r="G10892" t="s">
        <v>57</v>
      </c>
      <c r="H10892" t="s">
        <v>51</v>
      </c>
      <c r="I10892" t="s">
        <v>53</v>
      </c>
      <c r="J10892">
        <v>44</v>
      </c>
      <c r="K10892">
        <v>27</v>
      </c>
      <c r="L10892">
        <v>135</v>
      </c>
      <c r="M10892">
        <v>30</v>
      </c>
      <c r="N10892" s="15">
        <v>2000</v>
      </c>
      <c r="O10892" s="15">
        <v>54000</v>
      </c>
    </row>
    <row r="10893" spans="1:15">
      <c r="A10893" s="14">
        <v>44526</v>
      </c>
      <c r="B10893" t="s">
        <v>73</v>
      </c>
      <c r="C10893">
        <v>4</v>
      </c>
      <c r="D10893" t="s">
        <v>50</v>
      </c>
      <c r="E10893">
        <v>1005</v>
      </c>
      <c r="F10893" t="s">
        <v>74</v>
      </c>
      <c r="G10893" t="s">
        <v>57</v>
      </c>
      <c r="H10893" t="s">
        <v>52</v>
      </c>
      <c r="I10893" t="s">
        <v>53</v>
      </c>
      <c r="J10893">
        <v>44</v>
      </c>
      <c r="K10893">
        <v>32.663400000000003</v>
      </c>
      <c r="L10893">
        <v>135</v>
      </c>
      <c r="M10893">
        <v>30</v>
      </c>
      <c r="N10893" s="15">
        <v>2000</v>
      </c>
      <c r="O10893" s="15">
        <v>65326.8</v>
      </c>
    </row>
    <row r="10894" spans="1:15">
      <c r="A10894" s="14">
        <v>44526</v>
      </c>
      <c r="B10894" t="s">
        <v>73</v>
      </c>
      <c r="C10894">
        <v>6</v>
      </c>
      <c r="D10894" t="s">
        <v>50</v>
      </c>
      <c r="E10894">
        <v>1005</v>
      </c>
      <c r="F10894" t="s">
        <v>74</v>
      </c>
      <c r="G10894" t="s">
        <v>57</v>
      </c>
      <c r="H10894" t="s">
        <v>51</v>
      </c>
      <c r="I10894" t="s">
        <v>53</v>
      </c>
      <c r="J10894">
        <v>44</v>
      </c>
      <c r="K10894">
        <v>26.5</v>
      </c>
      <c r="L10894">
        <v>554</v>
      </c>
      <c r="M10894">
        <v>30</v>
      </c>
      <c r="N10894" s="15">
        <v>10000</v>
      </c>
      <c r="O10894" s="15">
        <v>265000</v>
      </c>
    </row>
    <row r="10895" spans="1:15">
      <c r="A10895" s="14">
        <v>44526</v>
      </c>
      <c r="B10895" t="s">
        <v>73</v>
      </c>
      <c r="C10895">
        <v>6</v>
      </c>
      <c r="D10895" t="s">
        <v>50</v>
      </c>
      <c r="E10895">
        <v>1005</v>
      </c>
      <c r="F10895" t="s">
        <v>74</v>
      </c>
      <c r="G10895" t="s">
        <v>57</v>
      </c>
      <c r="H10895" t="s">
        <v>52</v>
      </c>
      <c r="I10895" t="s">
        <v>53</v>
      </c>
      <c r="J10895">
        <v>44</v>
      </c>
      <c r="K10895">
        <v>32.017000000000003</v>
      </c>
      <c r="L10895">
        <v>554</v>
      </c>
      <c r="M10895">
        <v>30</v>
      </c>
      <c r="N10895" s="15">
        <v>10000</v>
      </c>
      <c r="O10895" s="15">
        <v>320170</v>
      </c>
    </row>
    <row r="10896" spans="1:15">
      <c r="A10896" s="14">
        <v>44526</v>
      </c>
      <c r="B10896" t="s">
        <v>73</v>
      </c>
      <c r="C10896">
        <v>8</v>
      </c>
      <c r="D10896" t="s">
        <v>50</v>
      </c>
      <c r="E10896">
        <v>1005</v>
      </c>
      <c r="F10896" t="s">
        <v>74</v>
      </c>
      <c r="G10896" t="s">
        <v>57</v>
      </c>
      <c r="H10896" t="s">
        <v>51</v>
      </c>
      <c r="I10896" t="s">
        <v>53</v>
      </c>
      <c r="J10896">
        <v>44</v>
      </c>
      <c r="K10896">
        <v>23</v>
      </c>
      <c r="L10896">
        <v>2388</v>
      </c>
      <c r="M10896">
        <v>30</v>
      </c>
      <c r="N10896" s="15">
        <v>53623</v>
      </c>
      <c r="O10896" s="15">
        <v>1233329</v>
      </c>
    </row>
    <row r="10897" spans="1:15">
      <c r="A10897" s="14">
        <v>44526</v>
      </c>
      <c r="B10897" t="s">
        <v>73</v>
      </c>
      <c r="C10897">
        <v>8</v>
      </c>
      <c r="D10897" t="s">
        <v>50</v>
      </c>
      <c r="E10897">
        <v>1005</v>
      </c>
      <c r="F10897" t="s">
        <v>74</v>
      </c>
      <c r="G10897" t="s">
        <v>57</v>
      </c>
      <c r="H10897" t="s">
        <v>52</v>
      </c>
      <c r="I10897" t="s">
        <v>53</v>
      </c>
      <c r="J10897">
        <v>44</v>
      </c>
      <c r="K10897">
        <v>25.586400000000001</v>
      </c>
      <c r="L10897">
        <v>2388</v>
      </c>
      <c r="M10897">
        <v>30</v>
      </c>
      <c r="N10897" s="15">
        <v>53623</v>
      </c>
      <c r="O10897" s="15">
        <v>1372019.5271999999</v>
      </c>
    </row>
    <row r="10898" spans="1:15">
      <c r="A10898" s="14">
        <v>44526</v>
      </c>
      <c r="B10898" t="s">
        <v>73</v>
      </c>
      <c r="C10898">
        <v>5</v>
      </c>
      <c r="D10898" t="s">
        <v>50</v>
      </c>
      <c r="E10898">
        <v>1005</v>
      </c>
      <c r="F10898" t="s">
        <v>74</v>
      </c>
      <c r="G10898" t="s">
        <v>57</v>
      </c>
      <c r="H10898" t="s">
        <v>51</v>
      </c>
      <c r="I10898" t="s">
        <v>53</v>
      </c>
      <c r="J10898">
        <v>44</v>
      </c>
      <c r="K10898">
        <v>27</v>
      </c>
      <c r="L10898">
        <v>194</v>
      </c>
      <c r="M10898">
        <v>30</v>
      </c>
      <c r="N10898" s="15">
        <v>2000</v>
      </c>
      <c r="O10898" s="15">
        <v>54000</v>
      </c>
    </row>
    <row r="10899" spans="1:15">
      <c r="A10899" s="14">
        <v>44526</v>
      </c>
      <c r="B10899" t="s">
        <v>73</v>
      </c>
      <c r="C10899">
        <v>5</v>
      </c>
      <c r="D10899" t="s">
        <v>50</v>
      </c>
      <c r="E10899">
        <v>1005</v>
      </c>
      <c r="F10899" t="s">
        <v>74</v>
      </c>
      <c r="G10899" t="s">
        <v>57</v>
      </c>
      <c r="H10899" t="s">
        <v>52</v>
      </c>
      <c r="I10899" t="s">
        <v>53</v>
      </c>
      <c r="J10899">
        <v>44</v>
      </c>
      <c r="K10899">
        <v>32.663400000000003</v>
      </c>
      <c r="L10899">
        <v>194</v>
      </c>
      <c r="M10899">
        <v>30</v>
      </c>
      <c r="N10899" s="15">
        <v>2000</v>
      </c>
      <c r="O10899" s="15">
        <v>65326.8</v>
      </c>
    </row>
    <row r="10900" spans="1:15">
      <c r="A10900" s="14">
        <v>44526</v>
      </c>
      <c r="B10900" t="s">
        <v>75</v>
      </c>
      <c r="C10900">
        <v>8</v>
      </c>
      <c r="D10900" t="s">
        <v>50</v>
      </c>
      <c r="E10900">
        <v>1005</v>
      </c>
      <c r="F10900" t="s">
        <v>76</v>
      </c>
      <c r="G10900" t="s">
        <v>122</v>
      </c>
      <c r="H10900" t="s">
        <v>51</v>
      </c>
      <c r="I10900" t="s">
        <v>92</v>
      </c>
      <c r="J10900">
        <v>44</v>
      </c>
      <c r="K10900">
        <v>30</v>
      </c>
      <c r="L10900">
        <v>1830</v>
      </c>
      <c r="M10900">
        <v>30</v>
      </c>
      <c r="N10900" s="15">
        <v>35000</v>
      </c>
      <c r="O10900" s="15">
        <v>1050000</v>
      </c>
    </row>
    <row r="10901" spans="1:15">
      <c r="A10901" s="14">
        <v>44526</v>
      </c>
      <c r="B10901" t="s">
        <v>75</v>
      </c>
      <c r="C10901">
        <v>8</v>
      </c>
      <c r="D10901" t="s">
        <v>50</v>
      </c>
      <c r="E10901">
        <v>1005</v>
      </c>
      <c r="F10901" t="s">
        <v>76</v>
      </c>
      <c r="G10901" t="s">
        <v>122</v>
      </c>
      <c r="H10901" t="s">
        <v>52</v>
      </c>
      <c r="I10901" t="s">
        <v>92</v>
      </c>
      <c r="J10901">
        <v>44</v>
      </c>
      <c r="K10901">
        <v>34.488900000000001</v>
      </c>
      <c r="L10901">
        <v>1830</v>
      </c>
      <c r="M10901">
        <v>30</v>
      </c>
      <c r="N10901" s="15">
        <v>35000</v>
      </c>
      <c r="O10901" s="15">
        <v>1207111.5</v>
      </c>
    </row>
    <row r="10902" spans="1:15">
      <c r="A10902" s="14">
        <v>44526</v>
      </c>
      <c r="B10902" t="s">
        <v>75</v>
      </c>
      <c r="C10902">
        <v>8</v>
      </c>
      <c r="D10902" t="s">
        <v>50</v>
      </c>
      <c r="E10902">
        <v>1005</v>
      </c>
      <c r="F10902" t="s">
        <v>76</v>
      </c>
      <c r="G10902" t="s">
        <v>122</v>
      </c>
      <c r="H10902" t="s">
        <v>51</v>
      </c>
      <c r="I10902" t="s">
        <v>92</v>
      </c>
      <c r="J10902">
        <v>44</v>
      </c>
      <c r="K10902">
        <v>30</v>
      </c>
      <c r="L10902">
        <v>1830</v>
      </c>
      <c r="M10902">
        <v>30</v>
      </c>
      <c r="N10902" s="15">
        <v>17000</v>
      </c>
      <c r="O10902" s="15">
        <v>510000</v>
      </c>
    </row>
    <row r="10903" spans="1:15">
      <c r="A10903" s="14">
        <v>44526</v>
      </c>
      <c r="B10903" t="s">
        <v>75</v>
      </c>
      <c r="C10903">
        <v>8</v>
      </c>
      <c r="D10903" t="s">
        <v>50</v>
      </c>
      <c r="E10903">
        <v>1005</v>
      </c>
      <c r="F10903" t="s">
        <v>76</v>
      </c>
      <c r="G10903" t="s">
        <v>122</v>
      </c>
      <c r="H10903" t="s">
        <v>52</v>
      </c>
      <c r="I10903" t="s">
        <v>92</v>
      </c>
      <c r="J10903">
        <v>44</v>
      </c>
      <c r="K10903">
        <v>34.488900000000001</v>
      </c>
      <c r="L10903">
        <v>1830</v>
      </c>
      <c r="M10903">
        <v>30</v>
      </c>
      <c r="N10903" s="15">
        <v>17000</v>
      </c>
      <c r="O10903" s="15">
        <v>586311.30000000005</v>
      </c>
    </row>
    <row r="10904" spans="1:15">
      <c r="A10904" s="14">
        <v>44526</v>
      </c>
      <c r="B10904" t="s">
        <v>75</v>
      </c>
      <c r="C10904">
        <v>8</v>
      </c>
      <c r="D10904" t="s">
        <v>50</v>
      </c>
      <c r="E10904">
        <v>1005</v>
      </c>
      <c r="F10904" t="s">
        <v>76</v>
      </c>
      <c r="G10904" t="s">
        <v>122</v>
      </c>
      <c r="H10904" t="s">
        <v>51</v>
      </c>
      <c r="I10904" t="s">
        <v>92</v>
      </c>
      <c r="J10904">
        <v>44</v>
      </c>
      <c r="K10904">
        <v>30</v>
      </c>
      <c r="L10904">
        <v>1830</v>
      </c>
      <c r="M10904">
        <v>30</v>
      </c>
      <c r="N10904" s="15">
        <v>6000</v>
      </c>
      <c r="O10904" s="15">
        <v>180000</v>
      </c>
    </row>
    <row r="10905" spans="1:15">
      <c r="A10905" s="14">
        <v>44526</v>
      </c>
      <c r="B10905" t="s">
        <v>75</v>
      </c>
      <c r="C10905">
        <v>8</v>
      </c>
      <c r="D10905" t="s">
        <v>50</v>
      </c>
      <c r="E10905">
        <v>1005</v>
      </c>
      <c r="F10905" t="s">
        <v>76</v>
      </c>
      <c r="G10905" t="s">
        <v>122</v>
      </c>
      <c r="H10905" t="s">
        <v>52</v>
      </c>
      <c r="I10905" t="s">
        <v>92</v>
      </c>
      <c r="J10905">
        <v>44</v>
      </c>
      <c r="K10905">
        <v>34.488900000000001</v>
      </c>
      <c r="L10905">
        <v>1830</v>
      </c>
      <c r="M10905">
        <v>30</v>
      </c>
      <c r="N10905" s="15">
        <v>6000</v>
      </c>
      <c r="O10905" s="15">
        <v>206933.4</v>
      </c>
    </row>
    <row r="10906" spans="1:15">
      <c r="A10906" s="14">
        <v>44526</v>
      </c>
      <c r="B10906" t="s">
        <v>75</v>
      </c>
      <c r="C10906">
        <v>8</v>
      </c>
      <c r="D10906" t="s">
        <v>50</v>
      </c>
      <c r="E10906">
        <v>1005</v>
      </c>
      <c r="F10906" t="s">
        <v>76</v>
      </c>
      <c r="G10906" t="s">
        <v>122</v>
      </c>
      <c r="H10906" t="s">
        <v>51</v>
      </c>
      <c r="I10906" t="s">
        <v>92</v>
      </c>
      <c r="J10906">
        <v>44</v>
      </c>
      <c r="K10906">
        <v>30</v>
      </c>
      <c r="L10906">
        <v>1830</v>
      </c>
      <c r="M10906">
        <v>30</v>
      </c>
      <c r="N10906" s="15">
        <v>6000</v>
      </c>
      <c r="O10906" s="15">
        <v>180000</v>
      </c>
    </row>
    <row r="10907" spans="1:15">
      <c r="A10907" s="14">
        <v>44526</v>
      </c>
      <c r="B10907" t="s">
        <v>75</v>
      </c>
      <c r="C10907">
        <v>8</v>
      </c>
      <c r="D10907" t="s">
        <v>50</v>
      </c>
      <c r="E10907">
        <v>1005</v>
      </c>
      <c r="F10907" t="s">
        <v>76</v>
      </c>
      <c r="G10907" t="s">
        <v>122</v>
      </c>
      <c r="H10907" t="s">
        <v>52</v>
      </c>
      <c r="I10907" t="s">
        <v>92</v>
      </c>
      <c r="J10907">
        <v>44</v>
      </c>
      <c r="K10907">
        <v>34.488900000000001</v>
      </c>
      <c r="L10907">
        <v>1830</v>
      </c>
      <c r="M10907">
        <v>30</v>
      </c>
      <c r="N10907" s="15">
        <v>6000</v>
      </c>
      <c r="O10907" s="15">
        <v>206933.4</v>
      </c>
    </row>
    <row r="10908" spans="1:15">
      <c r="A10908" s="14">
        <v>44526</v>
      </c>
      <c r="B10908" t="s">
        <v>73</v>
      </c>
      <c r="C10908">
        <v>8</v>
      </c>
      <c r="D10908" t="s">
        <v>50</v>
      </c>
      <c r="E10908">
        <v>1005</v>
      </c>
      <c r="F10908" t="s">
        <v>74</v>
      </c>
      <c r="G10908" t="s">
        <v>57</v>
      </c>
      <c r="H10908" t="s">
        <v>51</v>
      </c>
      <c r="I10908" t="s">
        <v>53</v>
      </c>
      <c r="J10908">
        <v>44</v>
      </c>
      <c r="K10908">
        <v>20</v>
      </c>
      <c r="L10908">
        <v>1840</v>
      </c>
      <c r="M10908">
        <v>30</v>
      </c>
      <c r="N10908" s="15">
        <v>45391</v>
      </c>
      <c r="O10908" s="15">
        <v>907820</v>
      </c>
    </row>
    <row r="10909" spans="1:15">
      <c r="A10909" s="14">
        <v>44526</v>
      </c>
      <c r="B10909" t="s">
        <v>73</v>
      </c>
      <c r="C10909">
        <v>8</v>
      </c>
      <c r="D10909" t="s">
        <v>50</v>
      </c>
      <c r="E10909">
        <v>1005</v>
      </c>
      <c r="F10909" t="s">
        <v>74</v>
      </c>
      <c r="G10909" t="s">
        <v>57</v>
      </c>
      <c r="H10909" t="s">
        <v>52</v>
      </c>
      <c r="I10909" t="s">
        <v>53</v>
      </c>
      <c r="J10909">
        <v>44</v>
      </c>
      <c r="K10909">
        <v>23.8721</v>
      </c>
      <c r="L10909">
        <v>1840</v>
      </c>
      <c r="M10909">
        <v>30</v>
      </c>
      <c r="N10909" s="15">
        <v>45391</v>
      </c>
      <c r="O10909" s="15">
        <v>1083578.4911</v>
      </c>
    </row>
    <row r="10910" spans="1:15">
      <c r="A10910" s="14">
        <v>44526</v>
      </c>
      <c r="B10910" t="s">
        <v>73</v>
      </c>
      <c r="C10910">
        <v>8</v>
      </c>
      <c r="D10910" t="s">
        <v>50</v>
      </c>
      <c r="E10910">
        <v>1005</v>
      </c>
      <c r="F10910" t="s">
        <v>74</v>
      </c>
      <c r="G10910" t="s">
        <v>57</v>
      </c>
      <c r="H10910" t="s">
        <v>51</v>
      </c>
      <c r="I10910" t="s">
        <v>53</v>
      </c>
      <c r="J10910">
        <v>44</v>
      </c>
      <c r="K10910">
        <v>23</v>
      </c>
      <c r="L10910">
        <v>1292</v>
      </c>
      <c r="M10910">
        <v>30</v>
      </c>
      <c r="N10910" s="15">
        <v>37984</v>
      </c>
      <c r="O10910" s="15">
        <v>873632</v>
      </c>
    </row>
    <row r="10911" spans="1:15">
      <c r="A10911" s="14">
        <v>44526</v>
      </c>
      <c r="B10911" t="s">
        <v>73</v>
      </c>
      <c r="C10911">
        <v>8</v>
      </c>
      <c r="D10911" t="s">
        <v>50</v>
      </c>
      <c r="E10911">
        <v>1005</v>
      </c>
      <c r="F10911" t="s">
        <v>74</v>
      </c>
      <c r="G10911" t="s">
        <v>57</v>
      </c>
      <c r="H10911" t="s">
        <v>52</v>
      </c>
      <c r="I10911" t="s">
        <v>53</v>
      </c>
      <c r="J10911">
        <v>44</v>
      </c>
      <c r="K10911">
        <v>27.572199999999999</v>
      </c>
      <c r="L10911">
        <v>1292</v>
      </c>
      <c r="M10911">
        <v>30</v>
      </c>
      <c r="N10911" s="15">
        <v>37984</v>
      </c>
      <c r="O10911" s="15">
        <v>1047302.4448000001</v>
      </c>
    </row>
    <row r="10912" spans="1:15">
      <c r="A10912" s="14">
        <v>44526</v>
      </c>
      <c r="B10912" t="s">
        <v>73</v>
      </c>
      <c r="C10912">
        <v>8</v>
      </c>
      <c r="D10912" t="s">
        <v>50</v>
      </c>
      <c r="E10912">
        <v>1005</v>
      </c>
      <c r="F10912" t="s">
        <v>74</v>
      </c>
      <c r="G10912" t="s">
        <v>57</v>
      </c>
      <c r="H10912" t="s">
        <v>51</v>
      </c>
      <c r="I10912" t="s">
        <v>53</v>
      </c>
      <c r="J10912">
        <v>44</v>
      </c>
      <c r="K10912">
        <v>16.5</v>
      </c>
      <c r="L10912">
        <v>2205</v>
      </c>
      <c r="M10912">
        <v>30</v>
      </c>
      <c r="N10912" s="15">
        <v>101023</v>
      </c>
      <c r="O10912" s="15">
        <v>1666879.5</v>
      </c>
    </row>
    <row r="10913" spans="1:15">
      <c r="A10913" s="14">
        <v>44526</v>
      </c>
      <c r="B10913" t="s">
        <v>73</v>
      </c>
      <c r="C10913">
        <v>8</v>
      </c>
      <c r="D10913" t="s">
        <v>50</v>
      </c>
      <c r="E10913">
        <v>1005</v>
      </c>
      <c r="F10913" t="s">
        <v>74</v>
      </c>
      <c r="G10913" t="s">
        <v>57</v>
      </c>
      <c r="H10913" t="s">
        <v>52</v>
      </c>
      <c r="I10913" t="s">
        <v>53</v>
      </c>
      <c r="J10913">
        <v>44</v>
      </c>
      <c r="K10913">
        <v>19.6797</v>
      </c>
      <c r="L10913">
        <v>2205</v>
      </c>
      <c r="M10913">
        <v>30</v>
      </c>
      <c r="N10913" s="15">
        <v>101023</v>
      </c>
      <c r="O10913" s="15">
        <v>1988102.3330999999</v>
      </c>
    </row>
    <row r="10914" spans="1:15">
      <c r="A10914" s="14">
        <v>44526</v>
      </c>
      <c r="B10914" t="s">
        <v>73</v>
      </c>
      <c r="C10914">
        <v>8</v>
      </c>
      <c r="D10914" t="s">
        <v>50</v>
      </c>
      <c r="E10914">
        <v>1005</v>
      </c>
      <c r="F10914" t="s">
        <v>74</v>
      </c>
      <c r="G10914" t="s">
        <v>57</v>
      </c>
      <c r="H10914" t="s">
        <v>51</v>
      </c>
      <c r="I10914" t="s">
        <v>53</v>
      </c>
      <c r="J10914">
        <v>44</v>
      </c>
      <c r="K10914">
        <v>18</v>
      </c>
      <c r="L10914">
        <v>2205</v>
      </c>
      <c r="M10914">
        <v>30</v>
      </c>
      <c r="N10914" s="15">
        <v>44000</v>
      </c>
      <c r="O10914" s="15">
        <v>792000</v>
      </c>
    </row>
    <row r="10915" spans="1:15">
      <c r="A10915" s="14">
        <v>44526</v>
      </c>
      <c r="B10915" t="s">
        <v>73</v>
      </c>
      <c r="C10915">
        <v>8</v>
      </c>
      <c r="D10915" t="s">
        <v>50</v>
      </c>
      <c r="E10915">
        <v>1005</v>
      </c>
      <c r="F10915" t="s">
        <v>74</v>
      </c>
      <c r="G10915" t="s">
        <v>57</v>
      </c>
      <c r="H10915" t="s">
        <v>52</v>
      </c>
      <c r="I10915" t="s">
        <v>53</v>
      </c>
      <c r="J10915">
        <v>44</v>
      </c>
      <c r="K10915">
        <v>21.4602</v>
      </c>
      <c r="L10915">
        <v>2205</v>
      </c>
      <c r="M10915">
        <v>30</v>
      </c>
      <c r="N10915" s="15">
        <v>44000</v>
      </c>
      <c r="O10915" s="15">
        <v>944248.8</v>
      </c>
    </row>
    <row r="10916" spans="1:15">
      <c r="A10916" s="14">
        <v>44526</v>
      </c>
      <c r="B10916" t="s">
        <v>73</v>
      </c>
      <c r="C10916">
        <v>6</v>
      </c>
      <c r="D10916" t="s">
        <v>50</v>
      </c>
      <c r="E10916">
        <v>1005</v>
      </c>
      <c r="F10916" t="s">
        <v>74</v>
      </c>
      <c r="G10916" t="s">
        <v>57</v>
      </c>
      <c r="H10916" t="s">
        <v>51</v>
      </c>
      <c r="I10916" t="s">
        <v>53</v>
      </c>
      <c r="J10916">
        <v>44</v>
      </c>
      <c r="K10916">
        <v>26.5</v>
      </c>
      <c r="L10916">
        <v>374</v>
      </c>
      <c r="M10916">
        <v>30</v>
      </c>
      <c r="N10916" s="15">
        <v>8000</v>
      </c>
      <c r="O10916" s="15">
        <v>212000</v>
      </c>
    </row>
    <row r="10917" spans="1:15">
      <c r="A10917" s="14">
        <v>44526</v>
      </c>
      <c r="B10917" t="s">
        <v>73</v>
      </c>
      <c r="C10917">
        <v>6</v>
      </c>
      <c r="D10917" t="s">
        <v>50</v>
      </c>
      <c r="E10917">
        <v>1005</v>
      </c>
      <c r="F10917" t="s">
        <v>74</v>
      </c>
      <c r="G10917" t="s">
        <v>57</v>
      </c>
      <c r="H10917" t="s">
        <v>52</v>
      </c>
      <c r="I10917" t="s">
        <v>53</v>
      </c>
      <c r="J10917">
        <v>44</v>
      </c>
      <c r="K10917">
        <v>32.017000000000003</v>
      </c>
      <c r="L10917">
        <v>374</v>
      </c>
      <c r="M10917">
        <v>30</v>
      </c>
      <c r="N10917" s="15">
        <v>8000</v>
      </c>
      <c r="O10917" s="15">
        <v>256136</v>
      </c>
    </row>
    <row r="10918" spans="1:15">
      <c r="A10918" s="14">
        <v>44526</v>
      </c>
      <c r="B10918" t="s">
        <v>75</v>
      </c>
      <c r="C10918">
        <v>8</v>
      </c>
      <c r="D10918" t="s">
        <v>50</v>
      </c>
      <c r="E10918">
        <v>1005</v>
      </c>
      <c r="F10918" t="s">
        <v>76</v>
      </c>
      <c r="G10918" t="s">
        <v>122</v>
      </c>
      <c r="H10918" t="s">
        <v>51</v>
      </c>
      <c r="I10918" t="s">
        <v>92</v>
      </c>
      <c r="J10918">
        <v>44</v>
      </c>
      <c r="K10918">
        <v>30</v>
      </c>
      <c r="L10918">
        <v>1830</v>
      </c>
      <c r="M10918">
        <v>30</v>
      </c>
      <c r="N10918" s="15">
        <v>15000</v>
      </c>
      <c r="O10918" s="15">
        <v>450000</v>
      </c>
    </row>
    <row r="10919" spans="1:15">
      <c r="A10919" s="14">
        <v>44526</v>
      </c>
      <c r="B10919" t="s">
        <v>75</v>
      </c>
      <c r="C10919">
        <v>8</v>
      </c>
      <c r="D10919" t="s">
        <v>50</v>
      </c>
      <c r="E10919">
        <v>1005</v>
      </c>
      <c r="F10919" t="s">
        <v>76</v>
      </c>
      <c r="G10919" t="s">
        <v>122</v>
      </c>
      <c r="H10919" t="s">
        <v>52</v>
      </c>
      <c r="I10919" t="s">
        <v>92</v>
      </c>
      <c r="J10919">
        <v>44</v>
      </c>
      <c r="K10919">
        <v>34.488900000000001</v>
      </c>
      <c r="L10919">
        <v>1830</v>
      </c>
      <c r="M10919">
        <v>30</v>
      </c>
      <c r="N10919" s="15">
        <v>15000</v>
      </c>
      <c r="O10919" s="15">
        <v>517333.5</v>
      </c>
    </row>
    <row r="10920" spans="1:15">
      <c r="A10920" s="14">
        <v>44526</v>
      </c>
      <c r="B10920" t="s">
        <v>75</v>
      </c>
      <c r="C10920">
        <v>8</v>
      </c>
      <c r="D10920" t="s">
        <v>50</v>
      </c>
      <c r="E10920">
        <v>1005</v>
      </c>
      <c r="F10920" t="s">
        <v>76</v>
      </c>
      <c r="G10920" t="s">
        <v>122</v>
      </c>
      <c r="H10920" t="s">
        <v>51</v>
      </c>
      <c r="I10920" t="s">
        <v>92</v>
      </c>
      <c r="J10920">
        <v>44</v>
      </c>
      <c r="K10920">
        <v>30</v>
      </c>
      <c r="L10920">
        <v>1830</v>
      </c>
      <c r="M10920">
        <v>30</v>
      </c>
      <c r="N10920" s="15">
        <v>21000</v>
      </c>
      <c r="O10920" s="15">
        <v>630000</v>
      </c>
    </row>
    <row r="10921" spans="1:15">
      <c r="A10921" s="14">
        <v>44526</v>
      </c>
      <c r="B10921" t="s">
        <v>75</v>
      </c>
      <c r="C10921">
        <v>8</v>
      </c>
      <c r="D10921" t="s">
        <v>50</v>
      </c>
      <c r="E10921">
        <v>1005</v>
      </c>
      <c r="F10921" t="s">
        <v>76</v>
      </c>
      <c r="G10921" t="s">
        <v>122</v>
      </c>
      <c r="H10921" t="s">
        <v>52</v>
      </c>
      <c r="I10921" t="s">
        <v>92</v>
      </c>
      <c r="J10921">
        <v>44</v>
      </c>
      <c r="K10921">
        <v>34.488900000000001</v>
      </c>
      <c r="L10921">
        <v>1830</v>
      </c>
      <c r="M10921">
        <v>30</v>
      </c>
      <c r="N10921" s="15">
        <v>21000</v>
      </c>
      <c r="O10921" s="15">
        <v>724266.9</v>
      </c>
    </row>
    <row r="10922" spans="1:15">
      <c r="A10922" s="14">
        <v>44526</v>
      </c>
      <c r="B10922" t="s">
        <v>75</v>
      </c>
      <c r="C10922">
        <v>8</v>
      </c>
      <c r="D10922" t="s">
        <v>50</v>
      </c>
      <c r="E10922">
        <v>1005</v>
      </c>
      <c r="F10922" t="s">
        <v>76</v>
      </c>
      <c r="G10922" t="s">
        <v>122</v>
      </c>
      <c r="H10922" t="s">
        <v>51</v>
      </c>
      <c r="I10922" t="s">
        <v>92</v>
      </c>
      <c r="J10922">
        <v>44</v>
      </c>
      <c r="K10922">
        <v>30</v>
      </c>
      <c r="L10922">
        <v>1830</v>
      </c>
      <c r="M10922">
        <v>30</v>
      </c>
      <c r="N10922" s="15">
        <v>50000</v>
      </c>
      <c r="O10922" s="15">
        <v>1500000</v>
      </c>
    </row>
    <row r="10923" spans="1:15">
      <c r="A10923" s="14">
        <v>44526</v>
      </c>
      <c r="B10923" t="s">
        <v>75</v>
      </c>
      <c r="C10923">
        <v>8</v>
      </c>
      <c r="D10923" t="s">
        <v>50</v>
      </c>
      <c r="E10923">
        <v>1005</v>
      </c>
      <c r="F10923" t="s">
        <v>76</v>
      </c>
      <c r="G10923" t="s">
        <v>122</v>
      </c>
      <c r="H10923" t="s">
        <v>52</v>
      </c>
      <c r="I10923" t="s">
        <v>92</v>
      </c>
      <c r="J10923">
        <v>44</v>
      </c>
      <c r="K10923">
        <v>34.488900000000001</v>
      </c>
      <c r="L10923">
        <v>1830</v>
      </c>
      <c r="M10923">
        <v>30</v>
      </c>
      <c r="N10923" s="15">
        <v>50000</v>
      </c>
      <c r="O10923" s="15">
        <v>1724445</v>
      </c>
    </row>
    <row r="10924" spans="1:15">
      <c r="A10924" s="14">
        <v>44526</v>
      </c>
      <c r="B10924" t="s">
        <v>73</v>
      </c>
      <c r="C10924">
        <v>8</v>
      </c>
      <c r="D10924" t="s">
        <v>50</v>
      </c>
      <c r="E10924">
        <v>1005</v>
      </c>
      <c r="F10924" t="s">
        <v>74</v>
      </c>
      <c r="G10924" t="s">
        <v>57</v>
      </c>
      <c r="H10924" t="s">
        <v>51</v>
      </c>
      <c r="I10924" t="s">
        <v>53</v>
      </c>
      <c r="J10924">
        <v>44</v>
      </c>
      <c r="K10924">
        <v>19</v>
      </c>
      <c r="L10924">
        <v>1840</v>
      </c>
      <c r="M10924">
        <v>30</v>
      </c>
      <c r="N10924" s="15">
        <v>75948</v>
      </c>
      <c r="O10924" s="15">
        <v>1443012</v>
      </c>
    </row>
    <row r="10925" spans="1:15">
      <c r="A10925" s="14">
        <v>44526</v>
      </c>
      <c r="B10925" t="s">
        <v>73</v>
      </c>
      <c r="C10925">
        <v>8</v>
      </c>
      <c r="D10925" t="s">
        <v>50</v>
      </c>
      <c r="E10925">
        <v>1005</v>
      </c>
      <c r="F10925" t="s">
        <v>74</v>
      </c>
      <c r="G10925" t="s">
        <v>57</v>
      </c>
      <c r="H10925" t="s">
        <v>52</v>
      </c>
      <c r="I10925" t="s">
        <v>53</v>
      </c>
      <c r="J10925">
        <v>44</v>
      </c>
      <c r="K10925">
        <v>22.660699999999999</v>
      </c>
      <c r="L10925">
        <v>1840</v>
      </c>
      <c r="M10925">
        <v>30</v>
      </c>
      <c r="N10925" s="15">
        <v>75948</v>
      </c>
      <c r="O10925" s="15">
        <v>1721034.8436</v>
      </c>
    </row>
    <row r="10926" spans="1:15">
      <c r="A10926" s="14">
        <v>44526</v>
      </c>
      <c r="B10926" t="s">
        <v>73</v>
      </c>
      <c r="C10926">
        <v>8</v>
      </c>
      <c r="D10926" t="s">
        <v>50</v>
      </c>
      <c r="E10926">
        <v>1005</v>
      </c>
      <c r="F10926" t="s">
        <v>74</v>
      </c>
      <c r="G10926" t="s">
        <v>57</v>
      </c>
      <c r="H10926" t="s">
        <v>51</v>
      </c>
      <c r="I10926" t="s">
        <v>53</v>
      </c>
      <c r="J10926">
        <v>44</v>
      </c>
      <c r="K10926">
        <v>12.7</v>
      </c>
      <c r="L10926">
        <v>2205</v>
      </c>
      <c r="M10926">
        <v>30</v>
      </c>
      <c r="N10926" s="15">
        <v>61907</v>
      </c>
      <c r="O10926" s="15">
        <v>786218.9</v>
      </c>
    </row>
    <row r="10927" spans="1:15">
      <c r="A10927" s="14">
        <v>44526</v>
      </c>
      <c r="B10927" t="s">
        <v>73</v>
      </c>
      <c r="C10927">
        <v>8</v>
      </c>
      <c r="D10927" t="s">
        <v>50</v>
      </c>
      <c r="E10927">
        <v>1005</v>
      </c>
      <c r="F10927" t="s">
        <v>74</v>
      </c>
      <c r="G10927" t="s">
        <v>57</v>
      </c>
      <c r="H10927" t="s">
        <v>52</v>
      </c>
      <c r="I10927" t="s">
        <v>53</v>
      </c>
      <c r="J10927">
        <v>44</v>
      </c>
      <c r="K10927">
        <v>15.275499999999999</v>
      </c>
      <c r="L10927">
        <v>2205</v>
      </c>
      <c r="M10927">
        <v>30</v>
      </c>
      <c r="N10927" s="15">
        <v>61907</v>
      </c>
      <c r="O10927" s="15">
        <v>945660.37849999999</v>
      </c>
    </row>
    <row r="10928" spans="1:15">
      <c r="A10928" s="14">
        <v>44526</v>
      </c>
      <c r="B10928" t="s">
        <v>73</v>
      </c>
      <c r="C10928">
        <v>8</v>
      </c>
      <c r="D10928" t="s">
        <v>50</v>
      </c>
      <c r="E10928">
        <v>1005</v>
      </c>
      <c r="F10928" t="s">
        <v>74</v>
      </c>
      <c r="G10928" t="s">
        <v>57</v>
      </c>
      <c r="H10928" t="s">
        <v>51</v>
      </c>
      <c r="I10928" t="s">
        <v>53</v>
      </c>
      <c r="J10928">
        <v>44</v>
      </c>
      <c r="K10928">
        <v>23</v>
      </c>
      <c r="L10928">
        <v>1110</v>
      </c>
      <c r="M10928">
        <v>30</v>
      </c>
      <c r="N10928" s="15">
        <v>42000</v>
      </c>
      <c r="O10928" s="15">
        <v>966000</v>
      </c>
    </row>
    <row r="10929" spans="1:15">
      <c r="A10929" s="14">
        <v>44526</v>
      </c>
      <c r="B10929" t="s">
        <v>73</v>
      </c>
      <c r="C10929">
        <v>8</v>
      </c>
      <c r="D10929" t="s">
        <v>50</v>
      </c>
      <c r="E10929">
        <v>1005</v>
      </c>
      <c r="F10929" t="s">
        <v>74</v>
      </c>
      <c r="G10929" t="s">
        <v>57</v>
      </c>
      <c r="H10929" t="s">
        <v>52</v>
      </c>
      <c r="I10929" t="s">
        <v>53</v>
      </c>
      <c r="J10929">
        <v>44</v>
      </c>
      <c r="K10929">
        <v>27.572199999999999</v>
      </c>
      <c r="L10929">
        <v>1110</v>
      </c>
      <c r="M10929">
        <v>30</v>
      </c>
      <c r="N10929" s="15">
        <v>42000</v>
      </c>
      <c r="O10929" s="15">
        <v>1158032.3999999999</v>
      </c>
    </row>
    <row r="10930" spans="1:15">
      <c r="A10930" s="14">
        <v>44526</v>
      </c>
      <c r="B10930" t="s">
        <v>73</v>
      </c>
      <c r="C10930">
        <v>8</v>
      </c>
      <c r="D10930" t="s">
        <v>50</v>
      </c>
      <c r="E10930">
        <v>1005</v>
      </c>
      <c r="F10930" t="s">
        <v>74</v>
      </c>
      <c r="G10930" t="s">
        <v>57</v>
      </c>
      <c r="H10930" t="s">
        <v>51</v>
      </c>
      <c r="I10930" t="s">
        <v>53</v>
      </c>
      <c r="J10930">
        <v>44</v>
      </c>
      <c r="K10930">
        <v>15.5</v>
      </c>
      <c r="L10930">
        <v>2388</v>
      </c>
      <c r="M10930">
        <v>30</v>
      </c>
      <c r="N10930" s="15">
        <v>180434</v>
      </c>
      <c r="O10930" s="15">
        <v>2796727</v>
      </c>
    </row>
    <row r="10931" spans="1:15">
      <c r="A10931" s="14">
        <v>44526</v>
      </c>
      <c r="B10931" t="s">
        <v>73</v>
      </c>
      <c r="C10931">
        <v>8</v>
      </c>
      <c r="D10931" t="s">
        <v>50</v>
      </c>
      <c r="E10931">
        <v>1005</v>
      </c>
      <c r="F10931" t="s">
        <v>74</v>
      </c>
      <c r="G10931" t="s">
        <v>57</v>
      </c>
      <c r="H10931" t="s">
        <v>52</v>
      </c>
      <c r="I10931" t="s">
        <v>53</v>
      </c>
      <c r="J10931">
        <v>44</v>
      </c>
      <c r="K10931">
        <v>18.506</v>
      </c>
      <c r="L10931">
        <v>2388</v>
      </c>
      <c r="M10931">
        <v>30</v>
      </c>
      <c r="N10931" s="15">
        <v>180434</v>
      </c>
      <c r="O10931" s="15">
        <v>3339111.6039999998</v>
      </c>
    </row>
    <row r="10932" spans="1:15">
      <c r="A10932" s="14">
        <v>44526</v>
      </c>
      <c r="B10932" t="s">
        <v>75</v>
      </c>
      <c r="C10932">
        <v>8</v>
      </c>
      <c r="D10932" t="s">
        <v>50</v>
      </c>
      <c r="E10932">
        <v>1005</v>
      </c>
      <c r="F10932" t="s">
        <v>76</v>
      </c>
      <c r="G10932" t="s">
        <v>122</v>
      </c>
      <c r="H10932" t="s">
        <v>51</v>
      </c>
      <c r="I10932" t="s">
        <v>92</v>
      </c>
      <c r="J10932">
        <v>44</v>
      </c>
      <c r="K10932">
        <v>30</v>
      </c>
      <c r="L10932">
        <v>1830</v>
      </c>
      <c r="M10932">
        <v>30</v>
      </c>
      <c r="N10932" s="15">
        <v>5600</v>
      </c>
      <c r="O10932" s="15">
        <v>168000</v>
      </c>
    </row>
    <row r="10933" spans="1:15">
      <c r="A10933" s="14">
        <v>44526</v>
      </c>
      <c r="B10933" t="s">
        <v>75</v>
      </c>
      <c r="C10933">
        <v>8</v>
      </c>
      <c r="D10933" t="s">
        <v>50</v>
      </c>
      <c r="E10933">
        <v>1005</v>
      </c>
      <c r="F10933" t="s">
        <v>76</v>
      </c>
      <c r="G10933" t="s">
        <v>122</v>
      </c>
      <c r="H10933" t="s">
        <v>52</v>
      </c>
      <c r="I10933" t="s">
        <v>92</v>
      </c>
      <c r="J10933">
        <v>44</v>
      </c>
      <c r="K10933">
        <v>34.488900000000001</v>
      </c>
      <c r="L10933">
        <v>1830</v>
      </c>
      <c r="M10933">
        <v>30</v>
      </c>
      <c r="N10933" s="15">
        <v>5600</v>
      </c>
      <c r="O10933" s="15">
        <v>193137.84</v>
      </c>
    </row>
    <row r="10934" spans="1:15">
      <c r="A10934" s="14">
        <v>44526</v>
      </c>
      <c r="B10934" t="s">
        <v>75</v>
      </c>
      <c r="C10934">
        <v>8</v>
      </c>
      <c r="D10934" t="s">
        <v>50</v>
      </c>
      <c r="E10934">
        <v>1005</v>
      </c>
      <c r="F10934" t="s">
        <v>76</v>
      </c>
      <c r="G10934" t="s">
        <v>122</v>
      </c>
      <c r="H10934" t="s">
        <v>51</v>
      </c>
      <c r="I10934" t="s">
        <v>92</v>
      </c>
      <c r="J10934">
        <v>44</v>
      </c>
      <c r="K10934">
        <v>30</v>
      </c>
      <c r="L10934">
        <v>1830</v>
      </c>
      <c r="M10934">
        <v>30</v>
      </c>
      <c r="N10934" s="15">
        <v>32100</v>
      </c>
      <c r="O10934" s="15">
        <v>963000</v>
      </c>
    </row>
    <row r="10935" spans="1:15">
      <c r="A10935" s="14">
        <v>44526</v>
      </c>
      <c r="B10935" t="s">
        <v>75</v>
      </c>
      <c r="C10935">
        <v>8</v>
      </c>
      <c r="D10935" t="s">
        <v>50</v>
      </c>
      <c r="E10935">
        <v>1005</v>
      </c>
      <c r="F10935" t="s">
        <v>76</v>
      </c>
      <c r="G10935" t="s">
        <v>122</v>
      </c>
      <c r="H10935" t="s">
        <v>52</v>
      </c>
      <c r="I10935" t="s">
        <v>92</v>
      </c>
      <c r="J10935">
        <v>44</v>
      </c>
      <c r="K10935">
        <v>34.488900000000001</v>
      </c>
      <c r="L10935">
        <v>1830</v>
      </c>
      <c r="M10935">
        <v>30</v>
      </c>
      <c r="N10935" s="15">
        <v>32100</v>
      </c>
      <c r="O10935" s="15">
        <v>1107093.69</v>
      </c>
    </row>
    <row r="10936" spans="1:15">
      <c r="A10936" s="14">
        <v>44526</v>
      </c>
      <c r="B10936" t="s">
        <v>75</v>
      </c>
      <c r="C10936">
        <v>8</v>
      </c>
      <c r="D10936" t="s">
        <v>50</v>
      </c>
      <c r="E10936">
        <v>1005</v>
      </c>
      <c r="F10936" t="s">
        <v>76</v>
      </c>
      <c r="G10936" t="s">
        <v>122</v>
      </c>
      <c r="H10936" t="s">
        <v>51</v>
      </c>
      <c r="I10936" t="s">
        <v>92</v>
      </c>
      <c r="J10936">
        <v>44</v>
      </c>
      <c r="K10936">
        <v>30</v>
      </c>
      <c r="L10936">
        <v>1830</v>
      </c>
      <c r="M10936">
        <v>30</v>
      </c>
      <c r="N10936" s="15">
        <v>70000</v>
      </c>
      <c r="O10936" s="15">
        <v>2100000</v>
      </c>
    </row>
    <row r="10937" spans="1:15">
      <c r="A10937" s="14">
        <v>44526</v>
      </c>
      <c r="B10937" t="s">
        <v>75</v>
      </c>
      <c r="C10937">
        <v>8</v>
      </c>
      <c r="D10937" t="s">
        <v>50</v>
      </c>
      <c r="E10937">
        <v>1005</v>
      </c>
      <c r="F10937" t="s">
        <v>76</v>
      </c>
      <c r="G10937" t="s">
        <v>122</v>
      </c>
      <c r="H10937" t="s">
        <v>52</v>
      </c>
      <c r="I10937" t="s">
        <v>92</v>
      </c>
      <c r="J10937">
        <v>44</v>
      </c>
      <c r="K10937">
        <v>34.488900000000001</v>
      </c>
      <c r="L10937">
        <v>1830</v>
      </c>
      <c r="M10937">
        <v>30</v>
      </c>
      <c r="N10937" s="15">
        <v>70000</v>
      </c>
      <c r="O10937" s="15">
        <v>2414223</v>
      </c>
    </row>
    <row r="10938" spans="1:15">
      <c r="A10938" s="14">
        <v>44526</v>
      </c>
      <c r="B10938" t="s">
        <v>73</v>
      </c>
      <c r="C10938">
        <v>8</v>
      </c>
      <c r="D10938" t="s">
        <v>50</v>
      </c>
      <c r="E10938">
        <v>1005</v>
      </c>
      <c r="F10938" t="s">
        <v>74</v>
      </c>
      <c r="G10938" t="s">
        <v>57</v>
      </c>
      <c r="H10938" t="s">
        <v>51</v>
      </c>
      <c r="I10938" t="s">
        <v>53</v>
      </c>
      <c r="J10938">
        <v>44</v>
      </c>
      <c r="K10938">
        <v>17</v>
      </c>
      <c r="L10938">
        <v>2022</v>
      </c>
      <c r="M10938">
        <v>30</v>
      </c>
      <c r="N10938" s="15">
        <v>140535</v>
      </c>
      <c r="O10938" s="15">
        <v>2389095</v>
      </c>
    </row>
    <row r="10939" spans="1:15">
      <c r="A10939" s="14">
        <v>44526</v>
      </c>
      <c r="B10939" t="s">
        <v>73</v>
      </c>
      <c r="C10939">
        <v>8</v>
      </c>
      <c r="D10939" t="s">
        <v>50</v>
      </c>
      <c r="E10939">
        <v>1005</v>
      </c>
      <c r="F10939" t="s">
        <v>74</v>
      </c>
      <c r="G10939" t="s">
        <v>57</v>
      </c>
      <c r="H10939" t="s">
        <v>52</v>
      </c>
      <c r="I10939" t="s">
        <v>53</v>
      </c>
      <c r="J10939">
        <v>44</v>
      </c>
      <c r="K10939">
        <v>18.389199999999999</v>
      </c>
      <c r="L10939">
        <v>2022</v>
      </c>
      <c r="M10939">
        <v>30</v>
      </c>
      <c r="N10939" s="15">
        <v>140535</v>
      </c>
      <c r="O10939" s="15">
        <v>2584326.2220000001</v>
      </c>
    </row>
    <row r="10940" spans="1:15">
      <c r="A10940" s="14">
        <v>44526</v>
      </c>
      <c r="B10940" t="s">
        <v>73</v>
      </c>
      <c r="C10940">
        <v>8</v>
      </c>
      <c r="D10940" t="s">
        <v>50</v>
      </c>
      <c r="E10940">
        <v>1005</v>
      </c>
      <c r="F10940" t="s">
        <v>74</v>
      </c>
      <c r="G10940" t="s">
        <v>57</v>
      </c>
      <c r="H10940" t="s">
        <v>51</v>
      </c>
      <c r="I10940" t="s">
        <v>53</v>
      </c>
      <c r="J10940">
        <v>44</v>
      </c>
      <c r="K10940">
        <v>17</v>
      </c>
      <c r="L10940">
        <v>2205</v>
      </c>
      <c r="M10940">
        <v>30</v>
      </c>
      <c r="N10940" s="15">
        <v>71718</v>
      </c>
      <c r="O10940" s="15">
        <v>1219206</v>
      </c>
    </row>
    <row r="10941" spans="1:15">
      <c r="A10941" s="14">
        <v>44526</v>
      </c>
      <c r="B10941" t="s">
        <v>73</v>
      </c>
      <c r="C10941">
        <v>8</v>
      </c>
      <c r="D10941" t="s">
        <v>50</v>
      </c>
      <c r="E10941">
        <v>1005</v>
      </c>
      <c r="F10941" t="s">
        <v>74</v>
      </c>
      <c r="G10941" t="s">
        <v>57</v>
      </c>
      <c r="H10941" t="s">
        <v>52</v>
      </c>
      <c r="I10941" t="s">
        <v>53</v>
      </c>
      <c r="J10941">
        <v>44</v>
      </c>
      <c r="K10941">
        <v>20.270499999999998</v>
      </c>
      <c r="L10941">
        <v>2205</v>
      </c>
      <c r="M10941">
        <v>30</v>
      </c>
      <c r="N10941" s="15">
        <v>71718</v>
      </c>
      <c r="O10941" s="15">
        <v>1453759.719</v>
      </c>
    </row>
    <row r="10942" spans="1:15">
      <c r="A10942" s="14">
        <v>44526</v>
      </c>
      <c r="B10942" t="s">
        <v>73</v>
      </c>
      <c r="C10942">
        <v>6</v>
      </c>
      <c r="D10942" t="s">
        <v>50</v>
      </c>
      <c r="E10942">
        <v>1005</v>
      </c>
      <c r="F10942" t="s">
        <v>74</v>
      </c>
      <c r="G10942" t="s">
        <v>57</v>
      </c>
      <c r="H10942" t="s">
        <v>51</v>
      </c>
      <c r="I10942" t="s">
        <v>53</v>
      </c>
      <c r="J10942">
        <v>44</v>
      </c>
      <c r="K10942">
        <v>27</v>
      </c>
      <c r="L10942">
        <v>560</v>
      </c>
      <c r="M10942">
        <v>30</v>
      </c>
      <c r="N10942" s="15">
        <v>7000</v>
      </c>
      <c r="O10942" s="15">
        <v>189000</v>
      </c>
    </row>
    <row r="10943" spans="1:15">
      <c r="A10943" s="14">
        <v>44526</v>
      </c>
      <c r="B10943" t="s">
        <v>73</v>
      </c>
      <c r="C10943">
        <v>6</v>
      </c>
      <c r="D10943" t="s">
        <v>50</v>
      </c>
      <c r="E10943">
        <v>1005</v>
      </c>
      <c r="F10943" t="s">
        <v>74</v>
      </c>
      <c r="G10943" t="s">
        <v>57</v>
      </c>
      <c r="H10943" t="s">
        <v>52</v>
      </c>
      <c r="I10943" t="s">
        <v>53</v>
      </c>
      <c r="J10943">
        <v>44</v>
      </c>
      <c r="K10943">
        <v>32.663400000000003</v>
      </c>
      <c r="L10943">
        <v>560</v>
      </c>
      <c r="M10943">
        <v>30</v>
      </c>
      <c r="N10943" s="15">
        <v>7000</v>
      </c>
      <c r="O10943" s="15">
        <v>228643.8</v>
      </c>
    </row>
    <row r="10944" spans="1:15">
      <c r="A10944" s="14">
        <v>44526</v>
      </c>
      <c r="B10944" t="s">
        <v>73</v>
      </c>
      <c r="C10944">
        <v>8</v>
      </c>
      <c r="D10944" t="s">
        <v>50</v>
      </c>
      <c r="E10944">
        <v>1005</v>
      </c>
      <c r="F10944" t="s">
        <v>74</v>
      </c>
      <c r="G10944" t="s">
        <v>57</v>
      </c>
      <c r="H10944" t="s">
        <v>51</v>
      </c>
      <c r="I10944" t="s">
        <v>53</v>
      </c>
      <c r="J10944">
        <v>44</v>
      </c>
      <c r="K10944">
        <v>16.5</v>
      </c>
      <c r="L10944">
        <v>2388</v>
      </c>
      <c r="M10944">
        <v>30</v>
      </c>
      <c r="N10944" s="15">
        <v>100000</v>
      </c>
      <c r="O10944" s="15">
        <v>1650000</v>
      </c>
    </row>
    <row r="10945" spans="1:15">
      <c r="A10945" s="14">
        <v>44526</v>
      </c>
      <c r="B10945" t="s">
        <v>73</v>
      </c>
      <c r="C10945">
        <v>8</v>
      </c>
      <c r="D10945" t="s">
        <v>50</v>
      </c>
      <c r="E10945">
        <v>1005</v>
      </c>
      <c r="F10945" t="s">
        <v>74</v>
      </c>
      <c r="G10945" t="s">
        <v>57</v>
      </c>
      <c r="H10945" t="s">
        <v>52</v>
      </c>
      <c r="I10945" t="s">
        <v>53</v>
      </c>
      <c r="J10945">
        <v>44</v>
      </c>
      <c r="K10945">
        <v>19.6797</v>
      </c>
      <c r="L10945">
        <v>2388</v>
      </c>
      <c r="M10945">
        <v>30</v>
      </c>
      <c r="N10945" s="15">
        <v>100000</v>
      </c>
      <c r="O10945" s="15">
        <v>1967970</v>
      </c>
    </row>
    <row r="10946" spans="1:15">
      <c r="A10946" s="14">
        <v>44526</v>
      </c>
      <c r="B10946" t="s">
        <v>73</v>
      </c>
      <c r="C10946">
        <v>6</v>
      </c>
      <c r="D10946" t="s">
        <v>50</v>
      </c>
      <c r="E10946">
        <v>1005</v>
      </c>
      <c r="F10946" t="s">
        <v>74</v>
      </c>
      <c r="G10946" t="s">
        <v>57</v>
      </c>
      <c r="H10946" t="s">
        <v>51</v>
      </c>
      <c r="I10946" t="s">
        <v>53</v>
      </c>
      <c r="J10946">
        <v>44</v>
      </c>
      <c r="K10946">
        <v>26.5</v>
      </c>
      <c r="L10946">
        <v>560</v>
      </c>
      <c r="M10946">
        <v>30</v>
      </c>
      <c r="N10946" s="15">
        <v>10000</v>
      </c>
      <c r="O10946" s="15">
        <v>265000</v>
      </c>
    </row>
    <row r="10947" spans="1:15">
      <c r="A10947" s="14">
        <v>44526</v>
      </c>
      <c r="B10947" t="s">
        <v>73</v>
      </c>
      <c r="C10947">
        <v>6</v>
      </c>
      <c r="D10947" t="s">
        <v>50</v>
      </c>
      <c r="E10947">
        <v>1005</v>
      </c>
      <c r="F10947" t="s">
        <v>74</v>
      </c>
      <c r="G10947" t="s">
        <v>57</v>
      </c>
      <c r="H10947" t="s">
        <v>52</v>
      </c>
      <c r="I10947" t="s">
        <v>53</v>
      </c>
      <c r="J10947">
        <v>44</v>
      </c>
      <c r="K10947">
        <v>32.017000000000003</v>
      </c>
      <c r="L10947">
        <v>560</v>
      </c>
      <c r="M10947">
        <v>30</v>
      </c>
      <c r="N10947" s="15">
        <v>10000</v>
      </c>
      <c r="O10947" s="15">
        <v>320170</v>
      </c>
    </row>
    <row r="10948" spans="1:15">
      <c r="A10948" s="14">
        <v>44526</v>
      </c>
      <c r="B10948" t="s">
        <v>75</v>
      </c>
      <c r="C10948">
        <v>8</v>
      </c>
      <c r="D10948" t="s">
        <v>50</v>
      </c>
      <c r="E10948">
        <v>1005</v>
      </c>
      <c r="F10948" t="s">
        <v>76</v>
      </c>
      <c r="G10948" t="s">
        <v>122</v>
      </c>
      <c r="H10948" t="s">
        <v>51</v>
      </c>
      <c r="I10948" t="s">
        <v>92</v>
      </c>
      <c r="J10948">
        <v>44</v>
      </c>
      <c r="K10948">
        <v>30</v>
      </c>
      <c r="L10948">
        <v>1830</v>
      </c>
      <c r="M10948">
        <v>30</v>
      </c>
      <c r="N10948" s="15">
        <v>18526</v>
      </c>
      <c r="O10948" s="15">
        <v>555780</v>
      </c>
    </row>
    <row r="10949" spans="1:15">
      <c r="A10949" s="14">
        <v>44526</v>
      </c>
      <c r="B10949" t="s">
        <v>75</v>
      </c>
      <c r="C10949">
        <v>8</v>
      </c>
      <c r="D10949" t="s">
        <v>50</v>
      </c>
      <c r="E10949">
        <v>1005</v>
      </c>
      <c r="F10949" t="s">
        <v>76</v>
      </c>
      <c r="G10949" t="s">
        <v>122</v>
      </c>
      <c r="H10949" t="s">
        <v>52</v>
      </c>
      <c r="I10949" t="s">
        <v>92</v>
      </c>
      <c r="J10949">
        <v>44</v>
      </c>
      <c r="K10949">
        <v>34.488900000000001</v>
      </c>
      <c r="L10949">
        <v>1830</v>
      </c>
      <c r="M10949">
        <v>30</v>
      </c>
      <c r="N10949" s="15">
        <v>18526</v>
      </c>
      <c r="O10949" s="15">
        <v>638941.36140000005</v>
      </c>
    </row>
    <row r="10950" spans="1:15">
      <c r="A10950" s="14">
        <v>44526</v>
      </c>
      <c r="B10950" t="s">
        <v>75</v>
      </c>
      <c r="C10950">
        <v>8</v>
      </c>
      <c r="D10950" t="s">
        <v>50</v>
      </c>
      <c r="E10950">
        <v>1005</v>
      </c>
      <c r="F10950" t="s">
        <v>76</v>
      </c>
      <c r="G10950" t="s">
        <v>122</v>
      </c>
      <c r="H10950" t="s">
        <v>51</v>
      </c>
      <c r="I10950" t="s">
        <v>92</v>
      </c>
      <c r="J10950">
        <v>44</v>
      </c>
      <c r="K10950">
        <v>30</v>
      </c>
      <c r="L10950">
        <v>1830</v>
      </c>
      <c r="M10950">
        <v>30</v>
      </c>
      <c r="N10950" s="15">
        <v>21000</v>
      </c>
      <c r="O10950" s="15">
        <v>630000</v>
      </c>
    </row>
    <row r="10951" spans="1:15">
      <c r="A10951" s="14">
        <v>44526</v>
      </c>
      <c r="B10951" t="s">
        <v>75</v>
      </c>
      <c r="C10951">
        <v>8</v>
      </c>
      <c r="D10951" t="s">
        <v>50</v>
      </c>
      <c r="E10951">
        <v>1005</v>
      </c>
      <c r="F10951" t="s">
        <v>76</v>
      </c>
      <c r="G10951" t="s">
        <v>122</v>
      </c>
      <c r="H10951" t="s">
        <v>52</v>
      </c>
      <c r="I10951" t="s">
        <v>92</v>
      </c>
      <c r="J10951">
        <v>44</v>
      </c>
      <c r="K10951">
        <v>34.488900000000001</v>
      </c>
      <c r="L10951">
        <v>1830</v>
      </c>
      <c r="M10951">
        <v>30</v>
      </c>
      <c r="N10951" s="15">
        <v>21000</v>
      </c>
      <c r="O10951" s="15">
        <v>724266.9</v>
      </c>
    </row>
    <row r="10952" spans="1:15">
      <c r="A10952" s="14">
        <v>44526</v>
      </c>
      <c r="B10952" t="s">
        <v>75</v>
      </c>
      <c r="C10952">
        <v>8</v>
      </c>
      <c r="D10952" t="s">
        <v>50</v>
      </c>
      <c r="E10952">
        <v>1005</v>
      </c>
      <c r="F10952" t="s">
        <v>76</v>
      </c>
      <c r="G10952" t="s">
        <v>122</v>
      </c>
      <c r="H10952" t="s">
        <v>51</v>
      </c>
      <c r="I10952" t="s">
        <v>92</v>
      </c>
      <c r="J10952">
        <v>44</v>
      </c>
      <c r="K10952">
        <v>30</v>
      </c>
      <c r="L10952">
        <v>1830</v>
      </c>
      <c r="M10952">
        <v>30</v>
      </c>
      <c r="N10952" s="15">
        <v>28000</v>
      </c>
      <c r="O10952" s="15">
        <v>840000</v>
      </c>
    </row>
    <row r="10953" spans="1:15">
      <c r="A10953" s="14">
        <v>44526</v>
      </c>
      <c r="B10953" t="s">
        <v>75</v>
      </c>
      <c r="C10953">
        <v>8</v>
      </c>
      <c r="D10953" t="s">
        <v>50</v>
      </c>
      <c r="E10953">
        <v>1005</v>
      </c>
      <c r="F10953" t="s">
        <v>76</v>
      </c>
      <c r="G10953" t="s">
        <v>122</v>
      </c>
      <c r="H10953" t="s">
        <v>52</v>
      </c>
      <c r="I10953" t="s">
        <v>92</v>
      </c>
      <c r="J10953">
        <v>44</v>
      </c>
      <c r="K10953">
        <v>34.488900000000001</v>
      </c>
      <c r="L10953">
        <v>1830</v>
      </c>
      <c r="M10953">
        <v>30</v>
      </c>
      <c r="N10953" s="15">
        <v>28000</v>
      </c>
      <c r="O10953" s="15">
        <v>965689.2</v>
      </c>
    </row>
    <row r="10954" spans="1:15">
      <c r="A10954" s="14">
        <v>44526</v>
      </c>
      <c r="B10954" t="s">
        <v>73</v>
      </c>
      <c r="C10954">
        <v>4</v>
      </c>
      <c r="D10954" t="s">
        <v>50</v>
      </c>
      <c r="E10954">
        <v>1005</v>
      </c>
      <c r="F10954" t="s">
        <v>74</v>
      </c>
      <c r="G10954" t="s">
        <v>57</v>
      </c>
      <c r="H10954" t="s">
        <v>51</v>
      </c>
      <c r="I10954" t="s">
        <v>53</v>
      </c>
      <c r="J10954">
        <v>44</v>
      </c>
      <c r="K10954">
        <v>27</v>
      </c>
      <c r="L10954">
        <v>104</v>
      </c>
      <c r="M10954">
        <v>30</v>
      </c>
      <c r="N10954" s="15">
        <v>1000</v>
      </c>
      <c r="O10954" s="15">
        <v>27000</v>
      </c>
    </row>
    <row r="10955" spans="1:15">
      <c r="A10955" s="14">
        <v>44526</v>
      </c>
      <c r="B10955" t="s">
        <v>73</v>
      </c>
      <c r="C10955">
        <v>4</v>
      </c>
      <c r="D10955" t="s">
        <v>50</v>
      </c>
      <c r="E10955">
        <v>1005</v>
      </c>
      <c r="F10955" t="s">
        <v>74</v>
      </c>
      <c r="G10955" t="s">
        <v>57</v>
      </c>
      <c r="H10955" t="s">
        <v>52</v>
      </c>
      <c r="I10955" t="s">
        <v>53</v>
      </c>
      <c r="J10955">
        <v>44</v>
      </c>
      <c r="K10955">
        <v>32.663400000000003</v>
      </c>
      <c r="L10955">
        <v>104</v>
      </c>
      <c r="M10955">
        <v>30</v>
      </c>
      <c r="N10955" s="15">
        <v>1000</v>
      </c>
      <c r="O10955" s="15">
        <v>32663.4</v>
      </c>
    </row>
    <row r="10956" spans="1:15">
      <c r="A10956" s="14">
        <v>44526</v>
      </c>
      <c r="B10956" t="s">
        <v>73</v>
      </c>
      <c r="C10956">
        <v>8</v>
      </c>
      <c r="D10956" t="s">
        <v>50</v>
      </c>
      <c r="E10956">
        <v>1005</v>
      </c>
      <c r="F10956" t="s">
        <v>74</v>
      </c>
      <c r="G10956" t="s">
        <v>57</v>
      </c>
      <c r="H10956" t="s">
        <v>51</v>
      </c>
      <c r="I10956" t="s">
        <v>53</v>
      </c>
      <c r="J10956">
        <v>44</v>
      </c>
      <c r="K10956">
        <v>15</v>
      </c>
      <c r="L10956">
        <v>2210</v>
      </c>
      <c r="M10956">
        <v>30</v>
      </c>
      <c r="N10956" s="15">
        <v>46563</v>
      </c>
      <c r="O10956" s="15">
        <v>698445</v>
      </c>
    </row>
    <row r="10957" spans="1:15">
      <c r="A10957" s="14">
        <v>44526</v>
      </c>
      <c r="B10957" t="s">
        <v>73</v>
      </c>
      <c r="C10957">
        <v>8</v>
      </c>
      <c r="D10957" t="s">
        <v>50</v>
      </c>
      <c r="E10957">
        <v>1005</v>
      </c>
      <c r="F10957" t="s">
        <v>74</v>
      </c>
      <c r="G10957" t="s">
        <v>57</v>
      </c>
      <c r="H10957" t="s">
        <v>52</v>
      </c>
      <c r="I10957" t="s">
        <v>53</v>
      </c>
      <c r="J10957">
        <v>44</v>
      </c>
      <c r="K10957">
        <v>17.923100000000002</v>
      </c>
      <c r="L10957">
        <v>2210</v>
      </c>
      <c r="M10957">
        <v>30</v>
      </c>
      <c r="N10957" s="15">
        <v>46563</v>
      </c>
      <c r="O10957" s="15">
        <v>834553.30530000001</v>
      </c>
    </row>
    <row r="10958" spans="1:15">
      <c r="A10958" s="14">
        <v>44526</v>
      </c>
      <c r="B10958" t="s">
        <v>73</v>
      </c>
      <c r="C10958">
        <v>8</v>
      </c>
      <c r="D10958" t="s">
        <v>50</v>
      </c>
      <c r="E10958">
        <v>1005</v>
      </c>
      <c r="F10958" t="s">
        <v>74</v>
      </c>
      <c r="G10958" t="s">
        <v>57</v>
      </c>
      <c r="H10958" t="s">
        <v>51</v>
      </c>
      <c r="I10958" t="s">
        <v>53</v>
      </c>
      <c r="J10958">
        <v>44</v>
      </c>
      <c r="K10958">
        <v>15</v>
      </c>
      <c r="L10958">
        <v>2388</v>
      </c>
      <c r="M10958">
        <v>30</v>
      </c>
      <c r="N10958" s="15">
        <v>171493</v>
      </c>
      <c r="O10958" s="15">
        <v>2572395</v>
      </c>
    </row>
    <row r="10959" spans="1:15">
      <c r="A10959" s="14">
        <v>44526</v>
      </c>
      <c r="B10959" t="s">
        <v>73</v>
      </c>
      <c r="C10959">
        <v>8</v>
      </c>
      <c r="D10959" t="s">
        <v>50</v>
      </c>
      <c r="E10959">
        <v>1005</v>
      </c>
      <c r="F10959" t="s">
        <v>74</v>
      </c>
      <c r="G10959" t="s">
        <v>57</v>
      </c>
      <c r="H10959" t="s">
        <v>52</v>
      </c>
      <c r="I10959" t="s">
        <v>53</v>
      </c>
      <c r="J10959">
        <v>44</v>
      </c>
      <c r="K10959">
        <v>17.923100000000002</v>
      </c>
      <c r="L10959">
        <v>2388</v>
      </c>
      <c r="M10959">
        <v>30</v>
      </c>
      <c r="N10959" s="15">
        <v>171493</v>
      </c>
      <c r="O10959" s="15">
        <v>3073686.1883</v>
      </c>
    </row>
    <row r="10960" spans="1:15">
      <c r="A10960" s="14">
        <v>44526</v>
      </c>
      <c r="B10960" t="s">
        <v>73</v>
      </c>
      <c r="C10960">
        <v>8</v>
      </c>
      <c r="D10960" t="s">
        <v>50</v>
      </c>
      <c r="E10960">
        <v>1005</v>
      </c>
      <c r="F10960" t="s">
        <v>74</v>
      </c>
      <c r="G10960" t="s">
        <v>57</v>
      </c>
      <c r="H10960" t="s">
        <v>51</v>
      </c>
      <c r="I10960" t="s">
        <v>53</v>
      </c>
      <c r="J10960">
        <v>44</v>
      </c>
      <c r="K10960">
        <v>15.25</v>
      </c>
      <c r="L10960">
        <v>2205</v>
      </c>
      <c r="M10960">
        <v>30</v>
      </c>
      <c r="N10960" s="15">
        <v>167000</v>
      </c>
      <c r="O10960" s="15">
        <v>2546750</v>
      </c>
    </row>
    <row r="10961" spans="1:15">
      <c r="A10961" s="14">
        <v>44526</v>
      </c>
      <c r="B10961" t="s">
        <v>73</v>
      </c>
      <c r="C10961">
        <v>8</v>
      </c>
      <c r="D10961" t="s">
        <v>50</v>
      </c>
      <c r="E10961">
        <v>1005</v>
      </c>
      <c r="F10961" t="s">
        <v>74</v>
      </c>
      <c r="G10961" t="s">
        <v>57</v>
      </c>
      <c r="H10961" t="s">
        <v>52</v>
      </c>
      <c r="I10961" t="s">
        <v>53</v>
      </c>
      <c r="J10961">
        <v>44</v>
      </c>
      <c r="K10961">
        <v>18.214200000000002</v>
      </c>
      <c r="L10961">
        <v>2205</v>
      </c>
      <c r="M10961">
        <v>30</v>
      </c>
      <c r="N10961" s="15">
        <v>167000</v>
      </c>
      <c r="O10961" s="15">
        <v>3041771.4</v>
      </c>
    </row>
    <row r="10962" spans="1:15">
      <c r="A10962" s="14">
        <v>44526</v>
      </c>
      <c r="B10962" t="s">
        <v>73</v>
      </c>
      <c r="C10962">
        <v>8</v>
      </c>
      <c r="D10962" t="s">
        <v>50</v>
      </c>
      <c r="E10962">
        <v>1005</v>
      </c>
      <c r="F10962" t="s">
        <v>74</v>
      </c>
      <c r="G10962" t="s">
        <v>57</v>
      </c>
      <c r="H10962" t="s">
        <v>51</v>
      </c>
      <c r="I10962" t="s">
        <v>53</v>
      </c>
      <c r="J10962">
        <v>44</v>
      </c>
      <c r="K10962">
        <v>15.5</v>
      </c>
      <c r="L10962">
        <v>2388</v>
      </c>
      <c r="M10962">
        <v>30</v>
      </c>
      <c r="N10962" s="15">
        <v>74184</v>
      </c>
      <c r="O10962" s="15">
        <v>1149852</v>
      </c>
    </row>
    <row r="10963" spans="1:15">
      <c r="A10963" s="14">
        <v>44526</v>
      </c>
      <c r="B10963" t="s">
        <v>73</v>
      </c>
      <c r="C10963">
        <v>8</v>
      </c>
      <c r="D10963" t="s">
        <v>50</v>
      </c>
      <c r="E10963">
        <v>1005</v>
      </c>
      <c r="F10963" t="s">
        <v>74</v>
      </c>
      <c r="G10963" t="s">
        <v>57</v>
      </c>
      <c r="H10963" t="s">
        <v>52</v>
      </c>
      <c r="I10963" t="s">
        <v>53</v>
      </c>
      <c r="J10963">
        <v>44</v>
      </c>
      <c r="K10963">
        <v>18.506</v>
      </c>
      <c r="L10963">
        <v>2388</v>
      </c>
      <c r="M10963">
        <v>30</v>
      </c>
      <c r="N10963" s="15">
        <v>74184</v>
      </c>
      <c r="O10963" s="15">
        <v>1372849.1040000001</v>
      </c>
    </row>
    <row r="10964" spans="1:15">
      <c r="A10964" s="14">
        <v>44526</v>
      </c>
      <c r="B10964" t="s">
        <v>73</v>
      </c>
      <c r="C10964">
        <v>8</v>
      </c>
      <c r="D10964" t="s">
        <v>50</v>
      </c>
      <c r="E10964">
        <v>1005</v>
      </c>
      <c r="F10964" t="s">
        <v>74</v>
      </c>
      <c r="G10964" t="s">
        <v>57</v>
      </c>
      <c r="H10964" t="s">
        <v>51</v>
      </c>
      <c r="I10964" t="s">
        <v>53</v>
      </c>
      <c r="J10964">
        <v>44</v>
      </c>
      <c r="K10964">
        <v>18.5</v>
      </c>
      <c r="L10964">
        <v>1840</v>
      </c>
      <c r="M10964">
        <v>30</v>
      </c>
      <c r="N10964" s="15">
        <v>86000</v>
      </c>
      <c r="O10964" s="15">
        <v>1591000</v>
      </c>
    </row>
    <row r="10965" spans="1:15">
      <c r="A10965" s="14">
        <v>44526</v>
      </c>
      <c r="B10965" t="s">
        <v>73</v>
      </c>
      <c r="C10965">
        <v>8</v>
      </c>
      <c r="D10965" t="s">
        <v>50</v>
      </c>
      <c r="E10965">
        <v>1005</v>
      </c>
      <c r="F10965" t="s">
        <v>74</v>
      </c>
      <c r="G10965" t="s">
        <v>57</v>
      </c>
      <c r="H10965" t="s">
        <v>52</v>
      </c>
      <c r="I10965" t="s">
        <v>53</v>
      </c>
      <c r="J10965">
        <v>44</v>
      </c>
      <c r="K10965">
        <v>22.059100000000001</v>
      </c>
      <c r="L10965">
        <v>1840</v>
      </c>
      <c r="M10965">
        <v>30</v>
      </c>
      <c r="N10965" s="15">
        <v>86000</v>
      </c>
      <c r="O10965" s="15">
        <v>1897082.6</v>
      </c>
    </row>
    <row r="10966" spans="1:15">
      <c r="A10966" s="14">
        <v>44526</v>
      </c>
      <c r="B10966" t="s">
        <v>73</v>
      </c>
      <c r="C10966">
        <v>8</v>
      </c>
      <c r="D10966" t="s">
        <v>50</v>
      </c>
      <c r="E10966">
        <v>1005</v>
      </c>
      <c r="F10966" t="s">
        <v>74</v>
      </c>
      <c r="G10966" t="s">
        <v>57</v>
      </c>
      <c r="H10966" t="s">
        <v>51</v>
      </c>
      <c r="I10966" t="s">
        <v>53</v>
      </c>
      <c r="J10966">
        <v>44</v>
      </c>
      <c r="K10966">
        <v>16.5</v>
      </c>
      <c r="L10966">
        <v>2388</v>
      </c>
      <c r="M10966">
        <v>30</v>
      </c>
      <c r="N10966" s="15">
        <v>143500</v>
      </c>
      <c r="O10966" s="15">
        <v>2367750</v>
      </c>
    </row>
    <row r="10967" spans="1:15">
      <c r="A10967" s="14">
        <v>44526</v>
      </c>
      <c r="B10967" t="s">
        <v>73</v>
      </c>
      <c r="C10967">
        <v>8</v>
      </c>
      <c r="D10967" t="s">
        <v>50</v>
      </c>
      <c r="E10967">
        <v>1005</v>
      </c>
      <c r="F10967" t="s">
        <v>74</v>
      </c>
      <c r="G10967" t="s">
        <v>57</v>
      </c>
      <c r="H10967" t="s">
        <v>52</v>
      </c>
      <c r="I10967" t="s">
        <v>53</v>
      </c>
      <c r="J10967">
        <v>44</v>
      </c>
      <c r="K10967">
        <v>19.6797</v>
      </c>
      <c r="L10967">
        <v>2388</v>
      </c>
      <c r="M10967">
        <v>30</v>
      </c>
      <c r="N10967" s="15">
        <v>143500</v>
      </c>
      <c r="O10967" s="15">
        <v>2824036.95</v>
      </c>
    </row>
    <row r="10968" spans="1:15">
      <c r="A10968" s="14">
        <v>44526</v>
      </c>
      <c r="B10968" t="s">
        <v>75</v>
      </c>
      <c r="C10968">
        <v>8</v>
      </c>
      <c r="D10968" t="s">
        <v>50</v>
      </c>
      <c r="E10968">
        <v>1005</v>
      </c>
      <c r="F10968" t="s">
        <v>76</v>
      </c>
      <c r="G10968" t="s">
        <v>122</v>
      </c>
      <c r="H10968" t="s">
        <v>51</v>
      </c>
      <c r="I10968" t="s">
        <v>92</v>
      </c>
      <c r="J10968">
        <v>44</v>
      </c>
      <c r="K10968">
        <v>30</v>
      </c>
      <c r="L10968">
        <v>1830</v>
      </c>
      <c r="M10968">
        <v>30</v>
      </c>
      <c r="N10968" s="15">
        <v>40987</v>
      </c>
      <c r="O10968" s="15">
        <v>1229610</v>
      </c>
    </row>
    <row r="10969" spans="1:15">
      <c r="A10969" s="14">
        <v>44526</v>
      </c>
      <c r="B10969" t="s">
        <v>75</v>
      </c>
      <c r="C10969">
        <v>8</v>
      </c>
      <c r="D10969" t="s">
        <v>50</v>
      </c>
      <c r="E10969">
        <v>1005</v>
      </c>
      <c r="F10969" t="s">
        <v>76</v>
      </c>
      <c r="G10969" t="s">
        <v>122</v>
      </c>
      <c r="H10969" t="s">
        <v>52</v>
      </c>
      <c r="I10969" t="s">
        <v>92</v>
      </c>
      <c r="J10969">
        <v>44</v>
      </c>
      <c r="K10969">
        <v>34.488900000000001</v>
      </c>
      <c r="L10969">
        <v>1830</v>
      </c>
      <c r="M10969">
        <v>30</v>
      </c>
      <c r="N10969" s="15">
        <v>40987</v>
      </c>
      <c r="O10969" s="15">
        <v>1413596.5443</v>
      </c>
    </row>
    <row r="10970" spans="1:15">
      <c r="A10970" s="14">
        <v>44526</v>
      </c>
      <c r="B10970" t="s">
        <v>75</v>
      </c>
      <c r="C10970">
        <v>8</v>
      </c>
      <c r="D10970" t="s">
        <v>50</v>
      </c>
      <c r="E10970">
        <v>1005</v>
      </c>
      <c r="F10970" t="s">
        <v>76</v>
      </c>
      <c r="G10970" t="s">
        <v>122</v>
      </c>
      <c r="H10970" t="s">
        <v>51</v>
      </c>
      <c r="I10970" t="s">
        <v>92</v>
      </c>
      <c r="J10970">
        <v>44</v>
      </c>
      <c r="K10970">
        <v>30</v>
      </c>
      <c r="L10970">
        <v>1830</v>
      </c>
      <c r="M10970">
        <v>30</v>
      </c>
      <c r="N10970" s="15">
        <v>6000</v>
      </c>
      <c r="O10970" s="15">
        <v>180000</v>
      </c>
    </row>
    <row r="10971" spans="1:15">
      <c r="A10971" s="14">
        <v>44526</v>
      </c>
      <c r="B10971" t="s">
        <v>75</v>
      </c>
      <c r="C10971">
        <v>8</v>
      </c>
      <c r="D10971" t="s">
        <v>50</v>
      </c>
      <c r="E10971">
        <v>1005</v>
      </c>
      <c r="F10971" t="s">
        <v>76</v>
      </c>
      <c r="G10971" t="s">
        <v>122</v>
      </c>
      <c r="H10971" t="s">
        <v>52</v>
      </c>
      <c r="I10971" t="s">
        <v>92</v>
      </c>
      <c r="J10971">
        <v>44</v>
      </c>
      <c r="K10971">
        <v>34.488900000000001</v>
      </c>
      <c r="L10971">
        <v>1830</v>
      </c>
      <c r="M10971">
        <v>30</v>
      </c>
      <c r="N10971" s="15">
        <v>6000</v>
      </c>
      <c r="O10971" s="15">
        <v>206933.4</v>
      </c>
    </row>
    <row r="10972" spans="1:15">
      <c r="A10972" s="14">
        <v>44526</v>
      </c>
      <c r="B10972" t="s">
        <v>75</v>
      </c>
      <c r="C10972">
        <v>8</v>
      </c>
      <c r="D10972" t="s">
        <v>50</v>
      </c>
      <c r="E10972">
        <v>1005</v>
      </c>
      <c r="F10972" t="s">
        <v>76</v>
      </c>
      <c r="G10972" t="s">
        <v>122</v>
      </c>
      <c r="H10972" t="s">
        <v>51</v>
      </c>
      <c r="I10972" t="s">
        <v>92</v>
      </c>
      <c r="J10972">
        <v>44</v>
      </c>
      <c r="K10972">
        <v>30</v>
      </c>
      <c r="L10972">
        <v>1830</v>
      </c>
      <c r="M10972">
        <v>30</v>
      </c>
      <c r="N10972" s="15">
        <v>28000</v>
      </c>
      <c r="O10972" s="15">
        <v>840000</v>
      </c>
    </row>
    <row r="10973" spans="1:15">
      <c r="A10973" s="14">
        <v>44526</v>
      </c>
      <c r="B10973" t="s">
        <v>75</v>
      </c>
      <c r="C10973">
        <v>8</v>
      </c>
      <c r="D10973" t="s">
        <v>50</v>
      </c>
      <c r="E10973">
        <v>1005</v>
      </c>
      <c r="F10973" t="s">
        <v>76</v>
      </c>
      <c r="G10973" t="s">
        <v>122</v>
      </c>
      <c r="H10973" t="s">
        <v>52</v>
      </c>
      <c r="I10973" t="s">
        <v>92</v>
      </c>
      <c r="J10973">
        <v>44</v>
      </c>
      <c r="K10973">
        <v>34.488900000000001</v>
      </c>
      <c r="L10973">
        <v>1830</v>
      </c>
      <c r="M10973">
        <v>30</v>
      </c>
      <c r="N10973" s="15">
        <v>28000</v>
      </c>
      <c r="O10973" s="15">
        <v>965689.2</v>
      </c>
    </row>
    <row r="10974" spans="1:15">
      <c r="A10974" s="14">
        <v>44526</v>
      </c>
      <c r="B10974" t="s">
        <v>75</v>
      </c>
      <c r="C10974">
        <v>8</v>
      </c>
      <c r="D10974" t="s">
        <v>50</v>
      </c>
      <c r="E10974">
        <v>1005</v>
      </c>
      <c r="F10974" t="s">
        <v>76</v>
      </c>
      <c r="G10974" t="s">
        <v>122</v>
      </c>
      <c r="H10974" t="s">
        <v>51</v>
      </c>
      <c r="I10974" t="s">
        <v>92</v>
      </c>
      <c r="J10974">
        <v>44</v>
      </c>
      <c r="K10974">
        <v>30</v>
      </c>
      <c r="L10974">
        <v>1830</v>
      </c>
      <c r="M10974">
        <v>30</v>
      </c>
      <c r="N10974" s="15">
        <v>35000</v>
      </c>
      <c r="O10974" s="15">
        <v>1050000</v>
      </c>
    </row>
    <row r="10975" spans="1:15">
      <c r="A10975" s="14">
        <v>44526</v>
      </c>
      <c r="B10975" t="s">
        <v>75</v>
      </c>
      <c r="C10975">
        <v>8</v>
      </c>
      <c r="D10975" t="s">
        <v>50</v>
      </c>
      <c r="E10975">
        <v>1005</v>
      </c>
      <c r="F10975" t="s">
        <v>76</v>
      </c>
      <c r="G10975" t="s">
        <v>122</v>
      </c>
      <c r="H10975" t="s">
        <v>52</v>
      </c>
      <c r="I10975" t="s">
        <v>92</v>
      </c>
      <c r="J10975">
        <v>44</v>
      </c>
      <c r="K10975">
        <v>34.488900000000001</v>
      </c>
      <c r="L10975">
        <v>1830</v>
      </c>
      <c r="M10975">
        <v>30</v>
      </c>
      <c r="N10975" s="15">
        <v>35000</v>
      </c>
      <c r="O10975" s="15">
        <v>1207111.5</v>
      </c>
    </row>
    <row r="10976" spans="1:15">
      <c r="A10976" s="14">
        <v>44526</v>
      </c>
      <c r="B10976" t="s">
        <v>75</v>
      </c>
      <c r="C10976">
        <v>6</v>
      </c>
      <c r="D10976" t="s">
        <v>50</v>
      </c>
      <c r="E10976">
        <v>1009</v>
      </c>
      <c r="F10976" t="s">
        <v>76</v>
      </c>
      <c r="G10976" t="s">
        <v>77</v>
      </c>
      <c r="H10976" t="s">
        <v>51</v>
      </c>
      <c r="I10976" t="s">
        <v>92</v>
      </c>
      <c r="J10976">
        <v>44</v>
      </c>
      <c r="K10976">
        <v>28</v>
      </c>
      <c r="L10976">
        <v>720</v>
      </c>
      <c r="M10976">
        <v>30</v>
      </c>
      <c r="N10976" s="15">
        <v>17000</v>
      </c>
      <c r="O10976" s="15">
        <v>476000</v>
      </c>
    </row>
    <row r="10977" spans="1:15">
      <c r="A10977" s="14">
        <v>44526</v>
      </c>
      <c r="B10977" t="s">
        <v>75</v>
      </c>
      <c r="C10977">
        <v>6</v>
      </c>
      <c r="D10977" t="s">
        <v>50</v>
      </c>
      <c r="E10977">
        <v>1009</v>
      </c>
      <c r="F10977" t="s">
        <v>76</v>
      </c>
      <c r="G10977" t="s">
        <v>77</v>
      </c>
      <c r="H10977" t="s">
        <v>52</v>
      </c>
      <c r="I10977" t="s">
        <v>92</v>
      </c>
      <c r="J10977">
        <v>44</v>
      </c>
      <c r="K10977">
        <v>31.888000000000002</v>
      </c>
      <c r="L10977">
        <v>720</v>
      </c>
      <c r="M10977">
        <v>30</v>
      </c>
      <c r="N10977" s="15">
        <v>17000</v>
      </c>
      <c r="O10977" s="15">
        <v>542096</v>
      </c>
    </row>
    <row r="10978" spans="1:15">
      <c r="A10978" s="14">
        <v>44526</v>
      </c>
      <c r="B10978" t="s">
        <v>75</v>
      </c>
      <c r="C10978">
        <v>6</v>
      </c>
      <c r="D10978" t="s">
        <v>50</v>
      </c>
      <c r="E10978">
        <v>1009</v>
      </c>
      <c r="F10978" t="s">
        <v>76</v>
      </c>
      <c r="G10978" t="s">
        <v>77</v>
      </c>
      <c r="H10978" t="s">
        <v>51</v>
      </c>
      <c r="I10978" t="s">
        <v>92</v>
      </c>
      <c r="J10978">
        <v>44</v>
      </c>
      <c r="K10978">
        <v>28</v>
      </c>
      <c r="L10978">
        <v>720</v>
      </c>
      <c r="M10978">
        <v>30</v>
      </c>
      <c r="N10978" s="15">
        <v>1500</v>
      </c>
      <c r="O10978" s="15">
        <v>42000</v>
      </c>
    </row>
    <row r="10979" spans="1:15">
      <c r="A10979" s="14">
        <v>44526</v>
      </c>
      <c r="B10979" t="s">
        <v>75</v>
      </c>
      <c r="C10979">
        <v>6</v>
      </c>
      <c r="D10979" t="s">
        <v>50</v>
      </c>
      <c r="E10979">
        <v>1009</v>
      </c>
      <c r="F10979" t="s">
        <v>76</v>
      </c>
      <c r="G10979" t="s">
        <v>77</v>
      </c>
      <c r="H10979" t="s">
        <v>52</v>
      </c>
      <c r="I10979" t="s">
        <v>92</v>
      </c>
      <c r="J10979">
        <v>44</v>
      </c>
      <c r="K10979">
        <v>31.888000000000002</v>
      </c>
      <c r="L10979">
        <v>720</v>
      </c>
      <c r="M10979">
        <v>30</v>
      </c>
      <c r="N10979" s="15">
        <v>1500</v>
      </c>
      <c r="O10979" s="15">
        <v>47832</v>
      </c>
    </row>
    <row r="10980" spans="1:15">
      <c r="A10980" s="14">
        <v>44526</v>
      </c>
      <c r="B10980" t="s">
        <v>75</v>
      </c>
      <c r="C10980">
        <v>6</v>
      </c>
      <c r="D10980" t="s">
        <v>50</v>
      </c>
      <c r="E10980">
        <v>1009</v>
      </c>
      <c r="F10980" t="s">
        <v>76</v>
      </c>
      <c r="G10980" t="s">
        <v>77</v>
      </c>
      <c r="H10980" t="s">
        <v>51</v>
      </c>
      <c r="I10980" t="s">
        <v>92</v>
      </c>
      <c r="J10980">
        <v>44</v>
      </c>
      <c r="K10980">
        <v>28</v>
      </c>
      <c r="L10980">
        <v>720</v>
      </c>
      <c r="M10980">
        <v>30</v>
      </c>
      <c r="N10980" s="15">
        <v>1500</v>
      </c>
      <c r="O10980" s="15">
        <v>42000</v>
      </c>
    </row>
    <row r="10981" spans="1:15">
      <c r="A10981" s="14">
        <v>44526</v>
      </c>
      <c r="B10981" t="s">
        <v>75</v>
      </c>
      <c r="C10981">
        <v>6</v>
      </c>
      <c r="D10981" t="s">
        <v>50</v>
      </c>
      <c r="E10981">
        <v>1009</v>
      </c>
      <c r="F10981" t="s">
        <v>76</v>
      </c>
      <c r="G10981" t="s">
        <v>77</v>
      </c>
      <c r="H10981" t="s">
        <v>52</v>
      </c>
      <c r="I10981" t="s">
        <v>92</v>
      </c>
      <c r="J10981">
        <v>44</v>
      </c>
      <c r="K10981">
        <v>31.888000000000002</v>
      </c>
      <c r="L10981">
        <v>720</v>
      </c>
      <c r="M10981">
        <v>30</v>
      </c>
      <c r="N10981" s="15">
        <v>1500</v>
      </c>
      <c r="O10981" s="15">
        <v>47832</v>
      </c>
    </row>
    <row r="10982" spans="1:15">
      <c r="A10982" s="14">
        <v>44526</v>
      </c>
      <c r="B10982" t="s">
        <v>75</v>
      </c>
      <c r="C10982">
        <v>6</v>
      </c>
      <c r="D10982" t="s">
        <v>50</v>
      </c>
      <c r="E10982">
        <v>1009</v>
      </c>
      <c r="F10982" t="s">
        <v>76</v>
      </c>
      <c r="G10982" t="s">
        <v>77</v>
      </c>
      <c r="H10982" t="s">
        <v>51</v>
      </c>
      <c r="I10982" t="s">
        <v>92</v>
      </c>
      <c r="J10982">
        <v>44</v>
      </c>
      <c r="K10982">
        <v>26</v>
      </c>
      <c r="L10982">
        <v>720</v>
      </c>
      <c r="M10982">
        <v>30</v>
      </c>
      <c r="N10982" s="15">
        <v>35000</v>
      </c>
      <c r="O10982" s="15">
        <v>910000</v>
      </c>
    </row>
    <row r="10983" spans="1:15">
      <c r="A10983" s="14">
        <v>44526</v>
      </c>
      <c r="B10983" t="s">
        <v>75</v>
      </c>
      <c r="C10983">
        <v>6</v>
      </c>
      <c r="D10983" t="s">
        <v>50</v>
      </c>
      <c r="E10983">
        <v>1009</v>
      </c>
      <c r="F10983" t="s">
        <v>76</v>
      </c>
      <c r="G10983" t="s">
        <v>77</v>
      </c>
      <c r="H10983" t="s">
        <v>52</v>
      </c>
      <c r="I10983" t="s">
        <v>92</v>
      </c>
      <c r="J10983">
        <v>44</v>
      </c>
      <c r="K10983">
        <v>29.333400000000001</v>
      </c>
      <c r="L10983">
        <v>720</v>
      </c>
      <c r="M10983">
        <v>30</v>
      </c>
      <c r="N10983" s="15">
        <v>35000</v>
      </c>
      <c r="O10983" s="15">
        <v>1026669</v>
      </c>
    </row>
    <row r="10984" spans="1:15">
      <c r="A10984" s="14">
        <v>44526</v>
      </c>
      <c r="B10984" t="s">
        <v>75</v>
      </c>
      <c r="C10984">
        <v>6</v>
      </c>
      <c r="D10984" t="s">
        <v>50</v>
      </c>
      <c r="E10984">
        <v>1009</v>
      </c>
      <c r="F10984" t="s">
        <v>76</v>
      </c>
      <c r="G10984" t="s">
        <v>77</v>
      </c>
      <c r="H10984" t="s">
        <v>51</v>
      </c>
      <c r="I10984" t="s">
        <v>92</v>
      </c>
      <c r="J10984">
        <v>44</v>
      </c>
      <c r="K10984">
        <v>28</v>
      </c>
      <c r="L10984">
        <v>720</v>
      </c>
      <c r="M10984">
        <v>30</v>
      </c>
      <c r="N10984" s="15">
        <v>3000</v>
      </c>
      <c r="O10984" s="15">
        <v>84000</v>
      </c>
    </row>
    <row r="10985" spans="1:15">
      <c r="A10985" s="14">
        <v>44526</v>
      </c>
      <c r="B10985" t="s">
        <v>75</v>
      </c>
      <c r="C10985">
        <v>6</v>
      </c>
      <c r="D10985" t="s">
        <v>50</v>
      </c>
      <c r="E10985">
        <v>1009</v>
      </c>
      <c r="F10985" t="s">
        <v>76</v>
      </c>
      <c r="G10985" t="s">
        <v>77</v>
      </c>
      <c r="H10985" t="s">
        <v>52</v>
      </c>
      <c r="I10985" t="s">
        <v>92</v>
      </c>
      <c r="J10985">
        <v>44</v>
      </c>
      <c r="K10985">
        <v>31.888000000000002</v>
      </c>
      <c r="L10985">
        <v>720</v>
      </c>
      <c r="M10985">
        <v>30</v>
      </c>
      <c r="N10985" s="15">
        <v>3000</v>
      </c>
      <c r="O10985" s="15">
        <v>95664</v>
      </c>
    </row>
    <row r="10986" spans="1:15">
      <c r="A10986" s="14">
        <v>44526</v>
      </c>
      <c r="B10986" t="s">
        <v>75</v>
      </c>
      <c r="C10986">
        <v>6</v>
      </c>
      <c r="D10986" t="s">
        <v>50</v>
      </c>
      <c r="E10986">
        <v>1009</v>
      </c>
      <c r="F10986" t="s">
        <v>76</v>
      </c>
      <c r="G10986" t="s">
        <v>77</v>
      </c>
      <c r="H10986" t="s">
        <v>51</v>
      </c>
      <c r="I10986" t="s">
        <v>92</v>
      </c>
      <c r="J10986">
        <v>44</v>
      </c>
      <c r="K10986">
        <v>28</v>
      </c>
      <c r="L10986">
        <v>720</v>
      </c>
      <c r="M10986">
        <v>30</v>
      </c>
      <c r="N10986" s="15">
        <v>5000</v>
      </c>
      <c r="O10986" s="15">
        <v>140000</v>
      </c>
    </row>
    <row r="10987" spans="1:15">
      <c r="A10987" s="14">
        <v>44526</v>
      </c>
      <c r="B10987" t="s">
        <v>75</v>
      </c>
      <c r="C10987">
        <v>6</v>
      </c>
      <c r="D10987" t="s">
        <v>50</v>
      </c>
      <c r="E10987">
        <v>1009</v>
      </c>
      <c r="F10987" t="s">
        <v>76</v>
      </c>
      <c r="G10987" t="s">
        <v>77</v>
      </c>
      <c r="H10987" t="s">
        <v>52</v>
      </c>
      <c r="I10987" t="s">
        <v>92</v>
      </c>
      <c r="J10987">
        <v>44</v>
      </c>
      <c r="K10987">
        <v>31.888000000000002</v>
      </c>
      <c r="L10987">
        <v>720</v>
      </c>
      <c r="M10987">
        <v>30</v>
      </c>
      <c r="N10987" s="15">
        <v>5000</v>
      </c>
      <c r="O10987" s="15">
        <v>159440</v>
      </c>
    </row>
    <row r="10988" spans="1:15">
      <c r="A10988" s="14">
        <v>44526</v>
      </c>
      <c r="B10988" t="s">
        <v>75</v>
      </c>
      <c r="C10988">
        <v>6</v>
      </c>
      <c r="D10988" t="s">
        <v>50</v>
      </c>
      <c r="E10988">
        <v>1009</v>
      </c>
      <c r="F10988" t="s">
        <v>76</v>
      </c>
      <c r="G10988" t="s">
        <v>77</v>
      </c>
      <c r="H10988" t="s">
        <v>51</v>
      </c>
      <c r="I10988" t="s">
        <v>92</v>
      </c>
      <c r="J10988">
        <v>44</v>
      </c>
      <c r="K10988">
        <v>28</v>
      </c>
      <c r="L10988">
        <v>720</v>
      </c>
      <c r="M10988">
        <v>30</v>
      </c>
      <c r="N10988" s="15">
        <v>2000</v>
      </c>
      <c r="O10988" s="15">
        <v>56000</v>
      </c>
    </row>
    <row r="10989" spans="1:15">
      <c r="A10989" s="14">
        <v>44526</v>
      </c>
      <c r="B10989" t="s">
        <v>75</v>
      </c>
      <c r="C10989">
        <v>6</v>
      </c>
      <c r="D10989" t="s">
        <v>50</v>
      </c>
      <c r="E10989">
        <v>1009</v>
      </c>
      <c r="F10989" t="s">
        <v>76</v>
      </c>
      <c r="G10989" t="s">
        <v>77</v>
      </c>
      <c r="H10989" t="s">
        <v>52</v>
      </c>
      <c r="I10989" t="s">
        <v>92</v>
      </c>
      <c r="J10989">
        <v>44</v>
      </c>
      <c r="K10989">
        <v>31.888000000000002</v>
      </c>
      <c r="L10989">
        <v>720</v>
      </c>
      <c r="M10989">
        <v>30</v>
      </c>
      <c r="N10989" s="15">
        <v>2000</v>
      </c>
      <c r="O10989" s="15">
        <v>63776</v>
      </c>
    </row>
    <row r="10990" spans="1:15">
      <c r="A10990" s="14">
        <v>44526</v>
      </c>
      <c r="B10990" t="s">
        <v>75</v>
      </c>
      <c r="C10990">
        <v>6</v>
      </c>
      <c r="D10990" t="s">
        <v>50</v>
      </c>
      <c r="E10990">
        <v>1009</v>
      </c>
      <c r="F10990" t="s">
        <v>76</v>
      </c>
      <c r="G10990" t="s">
        <v>77</v>
      </c>
      <c r="H10990" t="s">
        <v>51</v>
      </c>
      <c r="I10990" t="s">
        <v>92</v>
      </c>
      <c r="J10990">
        <v>44</v>
      </c>
      <c r="K10990">
        <v>28</v>
      </c>
      <c r="L10990">
        <v>720</v>
      </c>
      <c r="M10990">
        <v>30</v>
      </c>
      <c r="N10990" s="15">
        <v>2000</v>
      </c>
      <c r="O10990" s="15">
        <v>56000</v>
      </c>
    </row>
    <row r="10991" spans="1:15">
      <c r="A10991" s="14">
        <v>44526</v>
      </c>
      <c r="B10991" t="s">
        <v>75</v>
      </c>
      <c r="C10991">
        <v>6</v>
      </c>
      <c r="D10991" t="s">
        <v>50</v>
      </c>
      <c r="E10991">
        <v>1009</v>
      </c>
      <c r="F10991" t="s">
        <v>76</v>
      </c>
      <c r="G10991" t="s">
        <v>77</v>
      </c>
      <c r="H10991" t="s">
        <v>52</v>
      </c>
      <c r="I10991" t="s">
        <v>92</v>
      </c>
      <c r="J10991">
        <v>44</v>
      </c>
      <c r="K10991">
        <v>31.888000000000002</v>
      </c>
      <c r="L10991">
        <v>720</v>
      </c>
      <c r="M10991">
        <v>30</v>
      </c>
      <c r="N10991" s="15">
        <v>2000</v>
      </c>
      <c r="O10991" s="15">
        <v>63776</v>
      </c>
    </row>
    <row r="10992" spans="1:15">
      <c r="A10992" s="14">
        <v>44526</v>
      </c>
      <c r="B10992" t="s">
        <v>75</v>
      </c>
      <c r="C10992">
        <v>6</v>
      </c>
      <c r="D10992" t="s">
        <v>50</v>
      </c>
      <c r="E10992">
        <v>1009</v>
      </c>
      <c r="F10992" t="s">
        <v>76</v>
      </c>
      <c r="G10992" t="s">
        <v>77</v>
      </c>
      <c r="H10992" t="s">
        <v>51</v>
      </c>
      <c r="I10992" t="s">
        <v>92</v>
      </c>
      <c r="J10992">
        <v>44</v>
      </c>
      <c r="K10992">
        <v>28</v>
      </c>
      <c r="L10992">
        <v>720</v>
      </c>
      <c r="M10992">
        <v>30</v>
      </c>
      <c r="N10992" s="15">
        <v>10000</v>
      </c>
      <c r="O10992" s="15">
        <v>280000</v>
      </c>
    </row>
    <row r="10993" spans="1:15">
      <c r="A10993" s="14">
        <v>44526</v>
      </c>
      <c r="B10993" t="s">
        <v>75</v>
      </c>
      <c r="C10993">
        <v>6</v>
      </c>
      <c r="D10993" t="s">
        <v>50</v>
      </c>
      <c r="E10993">
        <v>1009</v>
      </c>
      <c r="F10993" t="s">
        <v>76</v>
      </c>
      <c r="G10993" t="s">
        <v>77</v>
      </c>
      <c r="H10993" t="s">
        <v>52</v>
      </c>
      <c r="I10993" t="s">
        <v>92</v>
      </c>
      <c r="J10993">
        <v>44</v>
      </c>
      <c r="K10993">
        <v>31.888000000000002</v>
      </c>
      <c r="L10993">
        <v>720</v>
      </c>
      <c r="M10993">
        <v>30</v>
      </c>
      <c r="N10993" s="15">
        <v>10000</v>
      </c>
      <c r="O10993" s="15">
        <v>318880</v>
      </c>
    </row>
    <row r="10994" spans="1:15">
      <c r="A10994" s="14">
        <v>44526</v>
      </c>
      <c r="B10994" t="s">
        <v>75</v>
      </c>
      <c r="C10994">
        <v>6</v>
      </c>
      <c r="D10994" t="s">
        <v>50</v>
      </c>
      <c r="E10994">
        <v>1009</v>
      </c>
      <c r="F10994" t="s">
        <v>76</v>
      </c>
      <c r="G10994" t="s">
        <v>77</v>
      </c>
      <c r="H10994" t="s">
        <v>51</v>
      </c>
      <c r="I10994" t="s">
        <v>92</v>
      </c>
      <c r="J10994">
        <v>44</v>
      </c>
      <c r="K10994">
        <v>28</v>
      </c>
      <c r="L10994">
        <v>720</v>
      </c>
      <c r="M10994">
        <v>30</v>
      </c>
      <c r="N10994" s="15">
        <v>3000</v>
      </c>
      <c r="O10994" s="15">
        <v>84000</v>
      </c>
    </row>
    <row r="10995" spans="1:15">
      <c r="A10995" s="14">
        <v>44526</v>
      </c>
      <c r="B10995" t="s">
        <v>75</v>
      </c>
      <c r="C10995">
        <v>6</v>
      </c>
      <c r="D10995" t="s">
        <v>50</v>
      </c>
      <c r="E10995">
        <v>1009</v>
      </c>
      <c r="F10995" t="s">
        <v>76</v>
      </c>
      <c r="G10995" t="s">
        <v>77</v>
      </c>
      <c r="H10995" t="s">
        <v>52</v>
      </c>
      <c r="I10995" t="s">
        <v>92</v>
      </c>
      <c r="J10995">
        <v>44</v>
      </c>
      <c r="K10995">
        <v>31.888000000000002</v>
      </c>
      <c r="L10995">
        <v>720</v>
      </c>
      <c r="M10995">
        <v>30</v>
      </c>
      <c r="N10995" s="15">
        <v>3000</v>
      </c>
      <c r="O10995" s="15">
        <v>95664</v>
      </c>
    </row>
    <row r="10996" spans="1:15">
      <c r="A10996" s="14">
        <v>44526</v>
      </c>
      <c r="B10996" t="s">
        <v>75</v>
      </c>
      <c r="C10996">
        <v>6</v>
      </c>
      <c r="D10996" t="s">
        <v>50</v>
      </c>
      <c r="E10996">
        <v>1009</v>
      </c>
      <c r="F10996" t="s">
        <v>76</v>
      </c>
      <c r="G10996" t="s">
        <v>77</v>
      </c>
      <c r="H10996" t="s">
        <v>51</v>
      </c>
      <c r="I10996" t="s">
        <v>92</v>
      </c>
      <c r="J10996">
        <v>44</v>
      </c>
      <c r="K10996">
        <v>28</v>
      </c>
      <c r="L10996">
        <v>720</v>
      </c>
      <c r="M10996">
        <v>30</v>
      </c>
      <c r="N10996" s="15">
        <v>1500</v>
      </c>
      <c r="O10996" s="15">
        <v>42000</v>
      </c>
    </row>
    <row r="10997" spans="1:15">
      <c r="A10997" s="14">
        <v>44526</v>
      </c>
      <c r="B10997" t="s">
        <v>75</v>
      </c>
      <c r="C10997">
        <v>6</v>
      </c>
      <c r="D10997" t="s">
        <v>50</v>
      </c>
      <c r="E10997">
        <v>1009</v>
      </c>
      <c r="F10997" t="s">
        <v>76</v>
      </c>
      <c r="G10997" t="s">
        <v>77</v>
      </c>
      <c r="H10997" t="s">
        <v>52</v>
      </c>
      <c r="I10997" t="s">
        <v>92</v>
      </c>
      <c r="J10997">
        <v>44</v>
      </c>
      <c r="K10997">
        <v>31.888000000000002</v>
      </c>
      <c r="L10997">
        <v>720</v>
      </c>
      <c r="M10997">
        <v>30</v>
      </c>
      <c r="N10997" s="15">
        <v>1500</v>
      </c>
      <c r="O10997" s="15">
        <v>47832</v>
      </c>
    </row>
    <row r="10998" spans="1:15">
      <c r="A10998" s="14">
        <v>44526</v>
      </c>
      <c r="B10998" t="s">
        <v>75</v>
      </c>
      <c r="C10998">
        <v>6</v>
      </c>
      <c r="D10998" t="s">
        <v>50</v>
      </c>
      <c r="E10998">
        <v>1009</v>
      </c>
      <c r="F10998" t="s">
        <v>76</v>
      </c>
      <c r="G10998" t="s">
        <v>77</v>
      </c>
      <c r="H10998" t="s">
        <v>51</v>
      </c>
      <c r="I10998" t="s">
        <v>92</v>
      </c>
      <c r="J10998">
        <v>44</v>
      </c>
      <c r="K10998">
        <v>28</v>
      </c>
      <c r="L10998">
        <v>720</v>
      </c>
      <c r="M10998">
        <v>30</v>
      </c>
      <c r="N10998" s="15">
        <v>1500</v>
      </c>
      <c r="O10998" s="15">
        <v>42000</v>
      </c>
    </row>
    <row r="10999" spans="1:15">
      <c r="A10999" s="14">
        <v>44526</v>
      </c>
      <c r="B10999" t="s">
        <v>75</v>
      </c>
      <c r="C10999">
        <v>6</v>
      </c>
      <c r="D10999" t="s">
        <v>50</v>
      </c>
      <c r="E10999">
        <v>1009</v>
      </c>
      <c r="F10999" t="s">
        <v>76</v>
      </c>
      <c r="G10999" t="s">
        <v>77</v>
      </c>
      <c r="H10999" t="s">
        <v>52</v>
      </c>
      <c r="I10999" t="s">
        <v>92</v>
      </c>
      <c r="J10999">
        <v>44</v>
      </c>
      <c r="K10999">
        <v>31.888000000000002</v>
      </c>
      <c r="L10999">
        <v>720</v>
      </c>
      <c r="M10999">
        <v>30</v>
      </c>
      <c r="N10999" s="15">
        <v>1500</v>
      </c>
      <c r="O10999" s="15">
        <v>47832</v>
      </c>
    </row>
    <row r="11000" spans="1:15">
      <c r="A11000" s="14">
        <v>44526</v>
      </c>
      <c r="B11000" t="s">
        <v>75</v>
      </c>
      <c r="C11000">
        <v>6</v>
      </c>
      <c r="D11000" t="s">
        <v>50</v>
      </c>
      <c r="E11000">
        <v>1009</v>
      </c>
      <c r="F11000" t="s">
        <v>76</v>
      </c>
      <c r="G11000" t="s">
        <v>77</v>
      </c>
      <c r="H11000" t="s">
        <v>51</v>
      </c>
      <c r="I11000" t="s">
        <v>92</v>
      </c>
      <c r="J11000">
        <v>44</v>
      </c>
      <c r="K11000">
        <v>28</v>
      </c>
      <c r="L11000">
        <v>720</v>
      </c>
      <c r="M11000">
        <v>30</v>
      </c>
      <c r="N11000" s="15">
        <v>1500</v>
      </c>
      <c r="O11000" s="15">
        <v>42000</v>
      </c>
    </row>
    <row r="11001" spans="1:15">
      <c r="A11001" s="14">
        <v>44526</v>
      </c>
      <c r="B11001" t="s">
        <v>75</v>
      </c>
      <c r="C11001">
        <v>6</v>
      </c>
      <c r="D11001" t="s">
        <v>50</v>
      </c>
      <c r="E11001">
        <v>1009</v>
      </c>
      <c r="F11001" t="s">
        <v>76</v>
      </c>
      <c r="G11001" t="s">
        <v>77</v>
      </c>
      <c r="H11001" t="s">
        <v>52</v>
      </c>
      <c r="I11001" t="s">
        <v>92</v>
      </c>
      <c r="J11001">
        <v>44</v>
      </c>
      <c r="K11001">
        <v>31.888000000000002</v>
      </c>
      <c r="L11001">
        <v>720</v>
      </c>
      <c r="M11001">
        <v>30</v>
      </c>
      <c r="N11001" s="15">
        <v>1500</v>
      </c>
      <c r="O11001" s="15">
        <v>47832</v>
      </c>
    </row>
    <row r="11002" spans="1:15">
      <c r="A11002" s="14">
        <v>44526</v>
      </c>
      <c r="B11002" t="s">
        <v>75</v>
      </c>
      <c r="C11002">
        <v>6</v>
      </c>
      <c r="D11002" t="s">
        <v>50</v>
      </c>
      <c r="E11002">
        <v>1009</v>
      </c>
      <c r="F11002" t="s">
        <v>76</v>
      </c>
      <c r="G11002" t="s">
        <v>77</v>
      </c>
      <c r="H11002" t="s">
        <v>51</v>
      </c>
      <c r="I11002" t="s">
        <v>92</v>
      </c>
      <c r="J11002">
        <v>44</v>
      </c>
      <c r="K11002">
        <v>26</v>
      </c>
      <c r="L11002">
        <v>720</v>
      </c>
      <c r="M11002">
        <v>30</v>
      </c>
      <c r="N11002" s="15">
        <v>35000</v>
      </c>
      <c r="O11002" s="15">
        <v>910000</v>
      </c>
    </row>
    <row r="11003" spans="1:15">
      <c r="A11003" s="14">
        <v>44526</v>
      </c>
      <c r="B11003" t="s">
        <v>75</v>
      </c>
      <c r="C11003">
        <v>6</v>
      </c>
      <c r="D11003" t="s">
        <v>50</v>
      </c>
      <c r="E11003">
        <v>1009</v>
      </c>
      <c r="F11003" t="s">
        <v>76</v>
      </c>
      <c r="G11003" t="s">
        <v>77</v>
      </c>
      <c r="H11003" t="s">
        <v>52</v>
      </c>
      <c r="I11003" t="s">
        <v>92</v>
      </c>
      <c r="J11003">
        <v>44</v>
      </c>
      <c r="K11003">
        <v>29.333400000000001</v>
      </c>
      <c r="L11003">
        <v>720</v>
      </c>
      <c r="M11003">
        <v>30</v>
      </c>
      <c r="N11003" s="15">
        <v>35000</v>
      </c>
      <c r="O11003" s="15">
        <v>1026669</v>
      </c>
    </row>
    <row r="11004" spans="1:15">
      <c r="A11004" s="14">
        <v>44526</v>
      </c>
      <c r="B11004" t="s">
        <v>75</v>
      </c>
      <c r="C11004">
        <v>6</v>
      </c>
      <c r="D11004" t="s">
        <v>50</v>
      </c>
      <c r="E11004">
        <v>1009</v>
      </c>
      <c r="F11004" t="s">
        <v>76</v>
      </c>
      <c r="G11004" t="s">
        <v>77</v>
      </c>
      <c r="H11004" t="s">
        <v>51</v>
      </c>
      <c r="I11004" t="s">
        <v>92</v>
      </c>
      <c r="J11004">
        <v>44</v>
      </c>
      <c r="K11004">
        <v>28</v>
      </c>
      <c r="L11004">
        <v>720</v>
      </c>
      <c r="M11004">
        <v>30</v>
      </c>
      <c r="N11004" s="15">
        <v>2000</v>
      </c>
      <c r="O11004" s="15">
        <v>56000</v>
      </c>
    </row>
    <row r="11005" spans="1:15">
      <c r="A11005" s="14">
        <v>44526</v>
      </c>
      <c r="B11005" t="s">
        <v>75</v>
      </c>
      <c r="C11005">
        <v>6</v>
      </c>
      <c r="D11005" t="s">
        <v>50</v>
      </c>
      <c r="E11005">
        <v>1009</v>
      </c>
      <c r="F11005" t="s">
        <v>76</v>
      </c>
      <c r="G11005" t="s">
        <v>77</v>
      </c>
      <c r="H11005" t="s">
        <v>52</v>
      </c>
      <c r="I11005" t="s">
        <v>92</v>
      </c>
      <c r="J11005">
        <v>44</v>
      </c>
      <c r="K11005">
        <v>31.888000000000002</v>
      </c>
      <c r="L11005">
        <v>720</v>
      </c>
      <c r="M11005">
        <v>30</v>
      </c>
      <c r="N11005" s="15">
        <v>2000</v>
      </c>
      <c r="O11005" s="15">
        <v>63776</v>
      </c>
    </row>
    <row r="11006" spans="1:15">
      <c r="A11006" s="14">
        <v>44526</v>
      </c>
      <c r="B11006" t="s">
        <v>75</v>
      </c>
      <c r="C11006">
        <v>6</v>
      </c>
      <c r="D11006" t="s">
        <v>50</v>
      </c>
      <c r="E11006">
        <v>1009</v>
      </c>
      <c r="F11006" t="s">
        <v>76</v>
      </c>
      <c r="G11006" t="s">
        <v>77</v>
      </c>
      <c r="H11006" t="s">
        <v>51</v>
      </c>
      <c r="I11006" t="s">
        <v>92</v>
      </c>
      <c r="J11006">
        <v>44</v>
      </c>
      <c r="K11006">
        <v>28</v>
      </c>
      <c r="L11006">
        <v>720</v>
      </c>
      <c r="M11006">
        <v>30</v>
      </c>
      <c r="N11006" s="15">
        <v>1500</v>
      </c>
      <c r="O11006" s="15">
        <v>42000</v>
      </c>
    </row>
    <row r="11007" spans="1:15">
      <c r="A11007" s="14">
        <v>44526</v>
      </c>
      <c r="B11007" t="s">
        <v>75</v>
      </c>
      <c r="C11007">
        <v>6</v>
      </c>
      <c r="D11007" t="s">
        <v>50</v>
      </c>
      <c r="E11007">
        <v>1009</v>
      </c>
      <c r="F11007" t="s">
        <v>76</v>
      </c>
      <c r="G11007" t="s">
        <v>77</v>
      </c>
      <c r="H11007" t="s">
        <v>52</v>
      </c>
      <c r="I11007" t="s">
        <v>92</v>
      </c>
      <c r="J11007">
        <v>44</v>
      </c>
      <c r="K11007">
        <v>31.888000000000002</v>
      </c>
      <c r="L11007">
        <v>720</v>
      </c>
      <c r="M11007">
        <v>30</v>
      </c>
      <c r="N11007" s="15">
        <v>1500</v>
      </c>
      <c r="O11007" s="15">
        <v>47832</v>
      </c>
    </row>
    <row r="11008" spans="1:15">
      <c r="A11008" s="14">
        <v>44526</v>
      </c>
      <c r="B11008" t="s">
        <v>75</v>
      </c>
      <c r="C11008">
        <v>6</v>
      </c>
      <c r="D11008" t="s">
        <v>50</v>
      </c>
      <c r="E11008">
        <v>1009</v>
      </c>
      <c r="F11008" t="s">
        <v>76</v>
      </c>
      <c r="G11008" t="s">
        <v>77</v>
      </c>
      <c r="H11008" t="s">
        <v>51</v>
      </c>
      <c r="I11008" t="s">
        <v>92</v>
      </c>
      <c r="J11008">
        <v>44</v>
      </c>
      <c r="K11008">
        <v>28</v>
      </c>
      <c r="L11008">
        <v>720</v>
      </c>
      <c r="M11008">
        <v>30</v>
      </c>
      <c r="N11008" s="15">
        <v>2100</v>
      </c>
      <c r="O11008" s="15">
        <v>58800</v>
      </c>
    </row>
    <row r="11009" spans="1:15">
      <c r="A11009" s="14">
        <v>44526</v>
      </c>
      <c r="B11009" t="s">
        <v>75</v>
      </c>
      <c r="C11009">
        <v>6</v>
      </c>
      <c r="D11009" t="s">
        <v>50</v>
      </c>
      <c r="E11009">
        <v>1009</v>
      </c>
      <c r="F11009" t="s">
        <v>76</v>
      </c>
      <c r="G11009" t="s">
        <v>77</v>
      </c>
      <c r="H11009" t="s">
        <v>52</v>
      </c>
      <c r="I11009" t="s">
        <v>92</v>
      </c>
      <c r="J11009">
        <v>44</v>
      </c>
      <c r="K11009">
        <v>31.888000000000002</v>
      </c>
      <c r="L11009">
        <v>720</v>
      </c>
      <c r="M11009">
        <v>30</v>
      </c>
      <c r="N11009" s="15">
        <v>2100</v>
      </c>
      <c r="O11009" s="15">
        <v>66964.800000000003</v>
      </c>
    </row>
    <row r="11010" spans="1:15">
      <c r="A11010" s="14">
        <v>44526</v>
      </c>
      <c r="B11010" t="s">
        <v>75</v>
      </c>
      <c r="C11010">
        <v>6</v>
      </c>
      <c r="D11010" t="s">
        <v>50</v>
      </c>
      <c r="E11010">
        <v>1009</v>
      </c>
      <c r="F11010" t="s">
        <v>76</v>
      </c>
      <c r="G11010" t="s">
        <v>77</v>
      </c>
      <c r="H11010" t="s">
        <v>51</v>
      </c>
      <c r="I11010" t="s">
        <v>92</v>
      </c>
      <c r="J11010">
        <v>44</v>
      </c>
      <c r="K11010">
        <v>26</v>
      </c>
      <c r="L11010">
        <v>720</v>
      </c>
      <c r="M11010">
        <v>30</v>
      </c>
      <c r="N11010" s="15">
        <v>14000</v>
      </c>
      <c r="O11010" s="15">
        <v>364000</v>
      </c>
    </row>
    <row r="11011" spans="1:15">
      <c r="A11011" s="14">
        <v>44526</v>
      </c>
      <c r="B11011" t="s">
        <v>75</v>
      </c>
      <c r="C11011">
        <v>6</v>
      </c>
      <c r="D11011" t="s">
        <v>50</v>
      </c>
      <c r="E11011">
        <v>1009</v>
      </c>
      <c r="F11011" t="s">
        <v>76</v>
      </c>
      <c r="G11011" t="s">
        <v>77</v>
      </c>
      <c r="H11011" t="s">
        <v>52</v>
      </c>
      <c r="I11011" t="s">
        <v>92</v>
      </c>
      <c r="J11011">
        <v>44</v>
      </c>
      <c r="K11011">
        <v>29.333400000000001</v>
      </c>
      <c r="L11011">
        <v>720</v>
      </c>
      <c r="M11011">
        <v>30</v>
      </c>
      <c r="N11011" s="15">
        <v>14000</v>
      </c>
      <c r="O11011" s="15">
        <v>410667.6</v>
      </c>
    </row>
    <row r="11012" spans="1:15">
      <c r="A11012" s="14">
        <v>44526</v>
      </c>
      <c r="B11012" t="s">
        <v>75</v>
      </c>
      <c r="C11012">
        <v>6</v>
      </c>
      <c r="D11012" t="s">
        <v>50</v>
      </c>
      <c r="E11012">
        <v>1009</v>
      </c>
      <c r="F11012" t="s">
        <v>76</v>
      </c>
      <c r="G11012" t="s">
        <v>77</v>
      </c>
      <c r="H11012" t="s">
        <v>51</v>
      </c>
      <c r="I11012" t="s">
        <v>92</v>
      </c>
      <c r="J11012">
        <v>44</v>
      </c>
      <c r="K11012">
        <v>28</v>
      </c>
      <c r="L11012">
        <v>720</v>
      </c>
      <c r="M11012">
        <v>30</v>
      </c>
      <c r="N11012" s="15">
        <v>1500</v>
      </c>
      <c r="O11012" s="15">
        <v>42000</v>
      </c>
    </row>
    <row r="11013" spans="1:15">
      <c r="A11013" s="14">
        <v>44526</v>
      </c>
      <c r="B11013" t="s">
        <v>75</v>
      </c>
      <c r="C11013">
        <v>6</v>
      </c>
      <c r="D11013" t="s">
        <v>50</v>
      </c>
      <c r="E11013">
        <v>1009</v>
      </c>
      <c r="F11013" t="s">
        <v>76</v>
      </c>
      <c r="G11013" t="s">
        <v>77</v>
      </c>
      <c r="H11013" t="s">
        <v>52</v>
      </c>
      <c r="I11013" t="s">
        <v>92</v>
      </c>
      <c r="J11013">
        <v>44</v>
      </c>
      <c r="K11013">
        <v>31.888000000000002</v>
      </c>
      <c r="L11013">
        <v>720</v>
      </c>
      <c r="M11013">
        <v>30</v>
      </c>
      <c r="N11013" s="15">
        <v>1500</v>
      </c>
      <c r="O11013" s="15">
        <v>47832</v>
      </c>
    </row>
    <row r="11014" spans="1:15">
      <c r="A11014" s="14">
        <v>44526</v>
      </c>
      <c r="B11014" t="s">
        <v>75</v>
      </c>
      <c r="C11014">
        <v>6</v>
      </c>
      <c r="D11014" t="s">
        <v>50</v>
      </c>
      <c r="E11014">
        <v>1009</v>
      </c>
      <c r="F11014" t="s">
        <v>76</v>
      </c>
      <c r="G11014" t="s">
        <v>77</v>
      </c>
      <c r="H11014" t="s">
        <v>51</v>
      </c>
      <c r="I11014" t="s">
        <v>92</v>
      </c>
      <c r="J11014">
        <v>44</v>
      </c>
      <c r="K11014">
        <v>28</v>
      </c>
      <c r="L11014">
        <v>720</v>
      </c>
      <c r="M11014">
        <v>30</v>
      </c>
      <c r="N11014" s="15">
        <v>21000</v>
      </c>
      <c r="O11014" s="15">
        <v>588000</v>
      </c>
    </row>
    <row r="11015" spans="1:15">
      <c r="A11015" s="14">
        <v>44526</v>
      </c>
      <c r="B11015" t="s">
        <v>75</v>
      </c>
      <c r="C11015">
        <v>6</v>
      </c>
      <c r="D11015" t="s">
        <v>50</v>
      </c>
      <c r="E11015">
        <v>1009</v>
      </c>
      <c r="F11015" t="s">
        <v>76</v>
      </c>
      <c r="G11015" t="s">
        <v>77</v>
      </c>
      <c r="H11015" t="s">
        <v>52</v>
      </c>
      <c r="I11015" t="s">
        <v>92</v>
      </c>
      <c r="J11015">
        <v>44</v>
      </c>
      <c r="K11015">
        <v>31.888000000000002</v>
      </c>
      <c r="L11015">
        <v>720</v>
      </c>
      <c r="M11015">
        <v>30</v>
      </c>
      <c r="N11015" s="15">
        <v>21000</v>
      </c>
      <c r="O11015" s="15">
        <v>669648</v>
      </c>
    </row>
    <row r="11016" spans="1:15">
      <c r="A11016" s="14">
        <v>44526</v>
      </c>
      <c r="B11016" t="s">
        <v>73</v>
      </c>
      <c r="C11016">
        <v>8</v>
      </c>
      <c r="D11016" t="s">
        <v>50</v>
      </c>
      <c r="E11016">
        <v>1009</v>
      </c>
      <c r="F11016" t="s">
        <v>110</v>
      </c>
      <c r="G11016" t="s">
        <v>57</v>
      </c>
      <c r="H11016" t="s">
        <v>51</v>
      </c>
      <c r="I11016" t="s">
        <v>53</v>
      </c>
      <c r="J11016">
        <v>44</v>
      </c>
      <c r="K11016">
        <v>16.7</v>
      </c>
      <c r="L11016">
        <v>1814</v>
      </c>
      <c r="M11016">
        <v>30</v>
      </c>
      <c r="N11016" s="15">
        <v>35000</v>
      </c>
      <c r="O11016" s="15">
        <v>584500</v>
      </c>
    </row>
    <row r="11017" spans="1:15">
      <c r="A11017" s="14">
        <v>44526</v>
      </c>
      <c r="B11017" t="s">
        <v>73</v>
      </c>
      <c r="C11017">
        <v>8</v>
      </c>
      <c r="D11017" t="s">
        <v>50</v>
      </c>
      <c r="E11017">
        <v>1009</v>
      </c>
      <c r="F11017" t="s">
        <v>110</v>
      </c>
      <c r="G11017" t="s">
        <v>57</v>
      </c>
      <c r="H11017" t="s">
        <v>52</v>
      </c>
      <c r="I11017" t="s">
        <v>53</v>
      </c>
      <c r="J11017">
        <v>44</v>
      </c>
      <c r="K11017">
        <v>18.680399999999999</v>
      </c>
      <c r="L11017">
        <v>1814</v>
      </c>
      <c r="M11017">
        <v>30</v>
      </c>
      <c r="N11017" s="15">
        <v>35000</v>
      </c>
      <c r="O11017" s="15">
        <v>653814</v>
      </c>
    </row>
    <row r="11018" spans="1:15">
      <c r="A11018" s="14">
        <v>44526</v>
      </c>
      <c r="B11018" t="s">
        <v>73</v>
      </c>
      <c r="C11018">
        <v>8</v>
      </c>
      <c r="D11018" t="s">
        <v>50</v>
      </c>
      <c r="E11018">
        <v>1009</v>
      </c>
      <c r="F11018" t="s">
        <v>74</v>
      </c>
      <c r="G11018" t="s">
        <v>57</v>
      </c>
      <c r="H11018" t="s">
        <v>51</v>
      </c>
      <c r="I11018" t="s">
        <v>53</v>
      </c>
      <c r="J11018">
        <v>44</v>
      </c>
      <c r="K11018">
        <v>15</v>
      </c>
      <c r="L11018">
        <v>1820</v>
      </c>
      <c r="M11018">
        <v>30</v>
      </c>
      <c r="N11018" s="15">
        <v>53000</v>
      </c>
      <c r="O11018" s="15">
        <v>795000</v>
      </c>
    </row>
    <row r="11019" spans="1:15">
      <c r="A11019" s="14">
        <v>44526</v>
      </c>
      <c r="B11019" t="s">
        <v>73</v>
      </c>
      <c r="C11019">
        <v>8</v>
      </c>
      <c r="D11019" t="s">
        <v>50</v>
      </c>
      <c r="E11019">
        <v>1009</v>
      </c>
      <c r="F11019" t="s">
        <v>74</v>
      </c>
      <c r="G11019" t="s">
        <v>57</v>
      </c>
      <c r="H11019" t="s">
        <v>52</v>
      </c>
      <c r="I11019" t="s">
        <v>53</v>
      </c>
      <c r="J11019">
        <v>44</v>
      </c>
      <c r="K11019">
        <v>16.580200000000001</v>
      </c>
      <c r="L11019">
        <v>1820</v>
      </c>
      <c r="M11019">
        <v>30</v>
      </c>
      <c r="N11019" s="15">
        <v>53000</v>
      </c>
      <c r="O11019" s="15">
        <v>878750.6</v>
      </c>
    </row>
    <row r="11020" spans="1:15">
      <c r="A11020" s="14">
        <v>44526</v>
      </c>
      <c r="B11020" t="s">
        <v>73</v>
      </c>
      <c r="C11020">
        <v>8</v>
      </c>
      <c r="D11020" t="s">
        <v>50</v>
      </c>
      <c r="E11020">
        <v>1009</v>
      </c>
      <c r="F11020" t="s">
        <v>110</v>
      </c>
      <c r="G11020" t="s">
        <v>57</v>
      </c>
      <c r="H11020" t="s">
        <v>51</v>
      </c>
      <c r="I11020" t="s">
        <v>53</v>
      </c>
      <c r="J11020">
        <v>44</v>
      </c>
      <c r="K11020">
        <v>14.5</v>
      </c>
      <c r="L11020">
        <v>1826</v>
      </c>
      <c r="M11020">
        <v>30</v>
      </c>
      <c r="N11020" s="15">
        <v>49800</v>
      </c>
      <c r="O11020" s="15">
        <v>722100</v>
      </c>
    </row>
    <row r="11021" spans="1:15">
      <c r="A11021" s="14">
        <v>44526</v>
      </c>
      <c r="B11021" t="s">
        <v>73</v>
      </c>
      <c r="C11021">
        <v>8</v>
      </c>
      <c r="D11021" t="s">
        <v>50</v>
      </c>
      <c r="E11021">
        <v>1009</v>
      </c>
      <c r="F11021" t="s">
        <v>110</v>
      </c>
      <c r="G11021" t="s">
        <v>57</v>
      </c>
      <c r="H11021" t="s">
        <v>52</v>
      </c>
      <c r="I11021" t="s">
        <v>53</v>
      </c>
      <c r="J11021">
        <v>44</v>
      </c>
      <c r="K11021">
        <v>16.118200000000002</v>
      </c>
      <c r="L11021">
        <v>1826</v>
      </c>
      <c r="M11021">
        <v>30</v>
      </c>
      <c r="N11021" s="15">
        <v>49800</v>
      </c>
      <c r="O11021" s="15">
        <v>802686.36</v>
      </c>
    </row>
    <row r="11022" spans="1:15">
      <c r="A11022" s="14">
        <v>44526</v>
      </c>
      <c r="B11022" t="s">
        <v>73</v>
      </c>
      <c r="C11022">
        <v>8</v>
      </c>
      <c r="D11022" t="s">
        <v>50</v>
      </c>
      <c r="E11022">
        <v>1009</v>
      </c>
      <c r="F11022" t="s">
        <v>74</v>
      </c>
      <c r="G11022" t="s">
        <v>57</v>
      </c>
      <c r="H11022" t="s">
        <v>51</v>
      </c>
      <c r="I11022" t="s">
        <v>53</v>
      </c>
      <c r="J11022">
        <v>44</v>
      </c>
      <c r="K11022">
        <v>15.7</v>
      </c>
      <c r="L11022">
        <v>1815</v>
      </c>
      <c r="M11022">
        <v>30</v>
      </c>
      <c r="N11022" s="15">
        <v>40500</v>
      </c>
      <c r="O11022" s="15">
        <v>635850</v>
      </c>
    </row>
    <row r="11023" spans="1:15">
      <c r="A11023" s="14">
        <v>44526</v>
      </c>
      <c r="B11023" t="s">
        <v>73</v>
      </c>
      <c r="C11023">
        <v>8</v>
      </c>
      <c r="D11023" t="s">
        <v>50</v>
      </c>
      <c r="E11023">
        <v>1009</v>
      </c>
      <c r="F11023" t="s">
        <v>74</v>
      </c>
      <c r="G11023" t="s">
        <v>57</v>
      </c>
      <c r="H11023" t="s">
        <v>52</v>
      </c>
      <c r="I11023" t="s">
        <v>53</v>
      </c>
      <c r="J11023">
        <v>44</v>
      </c>
      <c r="K11023">
        <v>17.392499999999998</v>
      </c>
      <c r="L11023">
        <v>1815</v>
      </c>
      <c r="M11023">
        <v>30</v>
      </c>
      <c r="N11023" s="15">
        <v>40500</v>
      </c>
      <c r="O11023" s="15">
        <v>704396.25</v>
      </c>
    </row>
    <row r="11024" spans="1:15">
      <c r="A11024" s="14">
        <v>44526</v>
      </c>
      <c r="B11024" t="s">
        <v>73</v>
      </c>
      <c r="C11024">
        <v>8</v>
      </c>
      <c r="D11024" t="s">
        <v>50</v>
      </c>
      <c r="E11024">
        <v>1009</v>
      </c>
      <c r="F11024" t="s">
        <v>74</v>
      </c>
      <c r="G11024" t="s">
        <v>57</v>
      </c>
      <c r="H11024" t="s">
        <v>51</v>
      </c>
      <c r="I11024" t="s">
        <v>53</v>
      </c>
      <c r="J11024">
        <v>44</v>
      </c>
      <c r="K11024">
        <v>16.7</v>
      </c>
      <c r="L11024">
        <v>1815</v>
      </c>
      <c r="M11024">
        <v>30</v>
      </c>
      <c r="N11024" s="15">
        <v>39000</v>
      </c>
      <c r="O11024" s="15">
        <v>651300</v>
      </c>
    </row>
    <row r="11025" spans="1:15">
      <c r="A11025" s="14">
        <v>44526</v>
      </c>
      <c r="B11025" t="s">
        <v>73</v>
      </c>
      <c r="C11025">
        <v>8</v>
      </c>
      <c r="D11025" t="s">
        <v>50</v>
      </c>
      <c r="E11025">
        <v>1009</v>
      </c>
      <c r="F11025" t="s">
        <v>74</v>
      </c>
      <c r="G11025" t="s">
        <v>57</v>
      </c>
      <c r="H11025" t="s">
        <v>52</v>
      </c>
      <c r="I11025" t="s">
        <v>53</v>
      </c>
      <c r="J11025">
        <v>44</v>
      </c>
      <c r="K11025">
        <v>18.5595</v>
      </c>
      <c r="L11025">
        <v>1815</v>
      </c>
      <c r="M11025">
        <v>30</v>
      </c>
      <c r="N11025" s="15">
        <v>39000</v>
      </c>
      <c r="O11025" s="15">
        <v>723820.5</v>
      </c>
    </row>
    <row r="11026" spans="1:15">
      <c r="A11026" s="14">
        <v>44526</v>
      </c>
      <c r="B11026" t="s">
        <v>73</v>
      </c>
      <c r="C11026">
        <v>7</v>
      </c>
      <c r="D11026" t="s">
        <v>50</v>
      </c>
      <c r="E11026">
        <v>1009</v>
      </c>
      <c r="F11026" t="s">
        <v>78</v>
      </c>
      <c r="G11026" t="s">
        <v>57</v>
      </c>
      <c r="H11026" t="s">
        <v>51</v>
      </c>
      <c r="I11026" t="s">
        <v>53</v>
      </c>
      <c r="J11026">
        <v>44</v>
      </c>
      <c r="K11026">
        <v>6.99</v>
      </c>
      <c r="L11026">
        <v>859</v>
      </c>
      <c r="M11026">
        <v>30</v>
      </c>
      <c r="N11026" s="15">
        <v>100000</v>
      </c>
      <c r="O11026" s="15">
        <v>699000</v>
      </c>
    </row>
    <row r="11027" spans="1:15">
      <c r="A11027" s="14">
        <v>44526</v>
      </c>
      <c r="B11027" t="s">
        <v>73</v>
      </c>
      <c r="C11027">
        <v>7</v>
      </c>
      <c r="D11027" t="s">
        <v>50</v>
      </c>
      <c r="E11027">
        <v>1009</v>
      </c>
      <c r="F11027" t="s">
        <v>78</v>
      </c>
      <c r="G11027" t="s">
        <v>57</v>
      </c>
      <c r="H11027" t="s">
        <v>52</v>
      </c>
      <c r="I11027" t="s">
        <v>53</v>
      </c>
      <c r="J11027">
        <v>44</v>
      </c>
      <c r="K11027">
        <v>7.8391999999999999</v>
      </c>
      <c r="L11027">
        <v>859</v>
      </c>
      <c r="M11027">
        <v>30</v>
      </c>
      <c r="N11027" s="15">
        <v>100000</v>
      </c>
      <c r="O11027" s="15">
        <v>783920</v>
      </c>
    </row>
    <row r="11028" spans="1:15">
      <c r="A11028" s="14">
        <v>44526</v>
      </c>
      <c r="B11028" t="s">
        <v>73</v>
      </c>
      <c r="C11028">
        <v>8</v>
      </c>
      <c r="D11028" t="s">
        <v>50</v>
      </c>
      <c r="E11028">
        <v>1009</v>
      </c>
      <c r="F11028" t="s">
        <v>110</v>
      </c>
      <c r="G11028" t="s">
        <v>57</v>
      </c>
      <c r="H11028" t="s">
        <v>51</v>
      </c>
      <c r="I11028" t="s">
        <v>53</v>
      </c>
      <c r="J11028">
        <v>44</v>
      </c>
      <c r="K11028">
        <v>13</v>
      </c>
      <c r="L11028">
        <v>1835</v>
      </c>
      <c r="M11028">
        <v>30</v>
      </c>
      <c r="N11028" s="15">
        <v>75000</v>
      </c>
      <c r="O11028" s="15">
        <v>975000</v>
      </c>
    </row>
    <row r="11029" spans="1:15">
      <c r="A11029" s="14">
        <v>44526</v>
      </c>
      <c r="B11029" t="s">
        <v>73</v>
      </c>
      <c r="C11029">
        <v>8</v>
      </c>
      <c r="D11029" t="s">
        <v>50</v>
      </c>
      <c r="E11029">
        <v>1009</v>
      </c>
      <c r="F11029" t="s">
        <v>110</v>
      </c>
      <c r="G11029" t="s">
        <v>57</v>
      </c>
      <c r="H11029" t="s">
        <v>52</v>
      </c>
      <c r="I11029" t="s">
        <v>53</v>
      </c>
      <c r="J11029">
        <v>44</v>
      </c>
      <c r="K11029">
        <v>14.418100000000001</v>
      </c>
      <c r="L11029">
        <v>1835</v>
      </c>
      <c r="M11029">
        <v>30</v>
      </c>
      <c r="N11029" s="15">
        <v>75000</v>
      </c>
      <c r="O11029" s="15">
        <v>1081357.5</v>
      </c>
    </row>
    <row r="11030" spans="1:15">
      <c r="A11030" s="14">
        <v>44526</v>
      </c>
      <c r="B11030" t="s">
        <v>73</v>
      </c>
      <c r="C11030">
        <v>8</v>
      </c>
      <c r="D11030" t="s">
        <v>50</v>
      </c>
      <c r="E11030">
        <v>1009</v>
      </c>
      <c r="F11030" t="s">
        <v>78</v>
      </c>
      <c r="G11030" t="s">
        <v>57</v>
      </c>
      <c r="H11030" t="s">
        <v>51</v>
      </c>
      <c r="I11030" t="s">
        <v>53</v>
      </c>
      <c r="J11030">
        <v>44</v>
      </c>
      <c r="K11030">
        <v>6.99</v>
      </c>
      <c r="L11030">
        <v>2911</v>
      </c>
      <c r="M11030">
        <v>30</v>
      </c>
      <c r="N11030" s="15">
        <v>82000</v>
      </c>
      <c r="O11030" s="15">
        <v>573180</v>
      </c>
    </row>
    <row r="11031" spans="1:15">
      <c r="A11031" s="14">
        <v>44526</v>
      </c>
      <c r="B11031" t="s">
        <v>73</v>
      </c>
      <c r="C11031">
        <v>8</v>
      </c>
      <c r="D11031" t="s">
        <v>50</v>
      </c>
      <c r="E11031">
        <v>1009</v>
      </c>
      <c r="F11031" t="s">
        <v>78</v>
      </c>
      <c r="G11031" t="s">
        <v>57</v>
      </c>
      <c r="H11031" t="s">
        <v>52</v>
      </c>
      <c r="I11031" t="s">
        <v>53</v>
      </c>
      <c r="J11031">
        <v>44</v>
      </c>
      <c r="K11031">
        <v>10.667899999999999</v>
      </c>
      <c r="L11031">
        <v>2911</v>
      </c>
      <c r="M11031">
        <v>30</v>
      </c>
      <c r="N11031" s="15">
        <v>82000</v>
      </c>
      <c r="O11031" s="15">
        <v>874767.8</v>
      </c>
    </row>
    <row r="11032" spans="1:15">
      <c r="A11032" s="14">
        <v>44526</v>
      </c>
      <c r="B11032" t="s">
        <v>73</v>
      </c>
      <c r="C11032">
        <v>8</v>
      </c>
      <c r="D11032" t="s">
        <v>50</v>
      </c>
      <c r="E11032">
        <v>1009</v>
      </c>
      <c r="F11032" t="s">
        <v>110</v>
      </c>
      <c r="G11032" t="s">
        <v>57</v>
      </c>
      <c r="H11032" t="s">
        <v>51</v>
      </c>
      <c r="I11032" t="s">
        <v>53</v>
      </c>
      <c r="J11032">
        <v>44</v>
      </c>
      <c r="K11032">
        <v>14</v>
      </c>
      <c r="L11032">
        <v>1835</v>
      </c>
      <c r="M11032">
        <v>30</v>
      </c>
      <c r="N11032" s="15">
        <v>65800</v>
      </c>
      <c r="O11032" s="15">
        <v>921200</v>
      </c>
    </row>
    <row r="11033" spans="1:15">
      <c r="A11033" s="14">
        <v>44526</v>
      </c>
      <c r="B11033" t="s">
        <v>73</v>
      </c>
      <c r="C11033">
        <v>8</v>
      </c>
      <c r="D11033" t="s">
        <v>50</v>
      </c>
      <c r="E11033">
        <v>1009</v>
      </c>
      <c r="F11033" t="s">
        <v>110</v>
      </c>
      <c r="G11033" t="s">
        <v>57</v>
      </c>
      <c r="H11033" t="s">
        <v>52</v>
      </c>
      <c r="I11033" t="s">
        <v>53</v>
      </c>
      <c r="J11033">
        <v>44</v>
      </c>
      <c r="K11033">
        <v>15.5589</v>
      </c>
      <c r="L11033">
        <v>1835</v>
      </c>
      <c r="M11033">
        <v>30</v>
      </c>
      <c r="N11033" s="15">
        <v>65800</v>
      </c>
      <c r="O11033" s="15">
        <v>1023775.62</v>
      </c>
    </row>
    <row r="11034" spans="1:15">
      <c r="A11034" s="14">
        <v>44526</v>
      </c>
      <c r="B11034" t="s">
        <v>73</v>
      </c>
      <c r="C11034">
        <v>8</v>
      </c>
      <c r="D11034" t="s">
        <v>50</v>
      </c>
      <c r="E11034">
        <v>1009</v>
      </c>
      <c r="F11034" t="s">
        <v>74</v>
      </c>
      <c r="G11034" t="s">
        <v>57</v>
      </c>
      <c r="H11034" t="s">
        <v>51</v>
      </c>
      <c r="I11034" t="s">
        <v>53</v>
      </c>
      <c r="J11034">
        <v>44</v>
      </c>
      <c r="K11034">
        <v>15</v>
      </c>
      <c r="L11034">
        <v>1835</v>
      </c>
      <c r="M11034">
        <v>30</v>
      </c>
      <c r="N11034" s="15">
        <v>75000</v>
      </c>
      <c r="O11034" s="15">
        <v>1125000</v>
      </c>
    </row>
    <row r="11035" spans="1:15">
      <c r="A11035" s="14">
        <v>44526</v>
      </c>
      <c r="B11035" t="s">
        <v>73</v>
      </c>
      <c r="C11035">
        <v>8</v>
      </c>
      <c r="D11035" t="s">
        <v>50</v>
      </c>
      <c r="E11035">
        <v>1009</v>
      </c>
      <c r="F11035" t="s">
        <v>74</v>
      </c>
      <c r="G11035" t="s">
        <v>57</v>
      </c>
      <c r="H11035" t="s">
        <v>52</v>
      </c>
      <c r="I11035" t="s">
        <v>53</v>
      </c>
      <c r="J11035">
        <v>44</v>
      </c>
      <c r="K11035">
        <v>16.591000000000001</v>
      </c>
      <c r="L11035">
        <v>1835</v>
      </c>
      <c r="M11035">
        <v>30</v>
      </c>
      <c r="N11035" s="15">
        <v>75000</v>
      </c>
      <c r="O11035" s="15">
        <v>1244325</v>
      </c>
    </row>
    <row r="11036" spans="1:15">
      <c r="A11036" s="14">
        <v>44526</v>
      </c>
      <c r="B11036" t="s">
        <v>73</v>
      </c>
      <c r="C11036">
        <v>8</v>
      </c>
      <c r="D11036" t="s">
        <v>50</v>
      </c>
      <c r="E11036">
        <v>1009</v>
      </c>
      <c r="F11036" t="s">
        <v>110</v>
      </c>
      <c r="G11036" t="s">
        <v>57</v>
      </c>
      <c r="H11036" t="s">
        <v>51</v>
      </c>
      <c r="I11036" t="s">
        <v>53</v>
      </c>
      <c r="J11036">
        <v>44</v>
      </c>
      <c r="K11036">
        <v>16.7</v>
      </c>
      <c r="L11036">
        <v>1805</v>
      </c>
      <c r="M11036">
        <v>30</v>
      </c>
      <c r="N11036" s="15">
        <v>24000</v>
      </c>
      <c r="O11036" s="15">
        <v>400800</v>
      </c>
    </row>
    <row r="11037" spans="1:15">
      <c r="A11037" s="14">
        <v>44526</v>
      </c>
      <c r="B11037" t="s">
        <v>73</v>
      </c>
      <c r="C11037">
        <v>8</v>
      </c>
      <c r="D11037" t="s">
        <v>50</v>
      </c>
      <c r="E11037">
        <v>1009</v>
      </c>
      <c r="F11037" t="s">
        <v>110</v>
      </c>
      <c r="G11037" t="s">
        <v>57</v>
      </c>
      <c r="H11037" t="s">
        <v>52</v>
      </c>
      <c r="I11037" t="s">
        <v>53</v>
      </c>
      <c r="J11037">
        <v>44</v>
      </c>
      <c r="K11037">
        <v>18.683599999999998</v>
      </c>
      <c r="L11037">
        <v>1805</v>
      </c>
      <c r="M11037">
        <v>30</v>
      </c>
      <c r="N11037" s="15">
        <v>24000</v>
      </c>
      <c r="O11037" s="15">
        <v>448406.4</v>
      </c>
    </row>
    <row r="11038" spans="1:15">
      <c r="A11038" s="14">
        <v>44526</v>
      </c>
      <c r="B11038" t="s">
        <v>73</v>
      </c>
      <c r="C11038">
        <v>8</v>
      </c>
      <c r="D11038" t="s">
        <v>50</v>
      </c>
      <c r="E11038">
        <v>1009</v>
      </c>
      <c r="F11038" t="s">
        <v>78</v>
      </c>
      <c r="G11038" t="s">
        <v>57</v>
      </c>
      <c r="H11038" t="s">
        <v>51</v>
      </c>
      <c r="I11038" t="s">
        <v>53</v>
      </c>
      <c r="J11038">
        <v>44</v>
      </c>
      <c r="K11038">
        <v>6.99</v>
      </c>
      <c r="L11038">
        <v>2936</v>
      </c>
      <c r="M11038">
        <v>30</v>
      </c>
      <c r="N11038" s="15">
        <v>88887</v>
      </c>
      <c r="O11038" s="15">
        <v>621320.13</v>
      </c>
    </row>
    <row r="11039" spans="1:15">
      <c r="A11039" s="14">
        <v>44526</v>
      </c>
      <c r="B11039" t="s">
        <v>73</v>
      </c>
      <c r="C11039">
        <v>8</v>
      </c>
      <c r="D11039" t="s">
        <v>50</v>
      </c>
      <c r="E11039">
        <v>1009</v>
      </c>
      <c r="F11039" t="s">
        <v>78</v>
      </c>
      <c r="G11039" t="s">
        <v>57</v>
      </c>
      <c r="H11039" t="s">
        <v>52</v>
      </c>
      <c r="I11039" t="s">
        <v>53</v>
      </c>
      <c r="J11039">
        <v>44</v>
      </c>
      <c r="K11039">
        <v>11.0235</v>
      </c>
      <c r="L11039">
        <v>2936</v>
      </c>
      <c r="M11039">
        <v>30</v>
      </c>
      <c r="N11039" s="15">
        <v>88887</v>
      </c>
      <c r="O11039" s="15">
        <v>979845.84450000001</v>
      </c>
    </row>
    <row r="11040" spans="1:15">
      <c r="A11040" s="14">
        <v>44526</v>
      </c>
      <c r="B11040" t="s">
        <v>73</v>
      </c>
      <c r="C11040">
        <v>8</v>
      </c>
      <c r="D11040" t="s">
        <v>50</v>
      </c>
      <c r="E11040">
        <v>1009</v>
      </c>
      <c r="F11040" t="s">
        <v>110</v>
      </c>
      <c r="G11040" t="s">
        <v>57</v>
      </c>
      <c r="H11040" t="s">
        <v>51</v>
      </c>
      <c r="I11040" t="s">
        <v>53</v>
      </c>
      <c r="J11040">
        <v>44</v>
      </c>
      <c r="K11040">
        <v>13</v>
      </c>
      <c r="L11040">
        <v>1817</v>
      </c>
      <c r="M11040">
        <v>30</v>
      </c>
      <c r="N11040" s="15">
        <v>75000</v>
      </c>
      <c r="O11040" s="15">
        <v>975000</v>
      </c>
    </row>
    <row r="11041" spans="1:15">
      <c r="A11041" s="14">
        <v>44526</v>
      </c>
      <c r="B11041" t="s">
        <v>73</v>
      </c>
      <c r="C11041">
        <v>8</v>
      </c>
      <c r="D11041" t="s">
        <v>50</v>
      </c>
      <c r="E11041">
        <v>1009</v>
      </c>
      <c r="F11041" t="s">
        <v>110</v>
      </c>
      <c r="G11041" t="s">
        <v>57</v>
      </c>
      <c r="H11041" t="s">
        <v>52</v>
      </c>
      <c r="I11041" t="s">
        <v>53</v>
      </c>
      <c r="J11041">
        <v>44</v>
      </c>
      <c r="K11041">
        <v>14.4061</v>
      </c>
      <c r="L11041">
        <v>1817</v>
      </c>
      <c r="M11041">
        <v>30</v>
      </c>
      <c r="N11041" s="15">
        <v>75000</v>
      </c>
      <c r="O11041" s="15">
        <v>1080457.5</v>
      </c>
    </row>
    <row r="11042" spans="1:15">
      <c r="A11042" s="14">
        <v>44526</v>
      </c>
      <c r="B11042" t="s">
        <v>73</v>
      </c>
      <c r="C11042">
        <v>8</v>
      </c>
      <c r="D11042" t="s">
        <v>50</v>
      </c>
      <c r="E11042">
        <v>1009</v>
      </c>
      <c r="F11042" t="s">
        <v>110</v>
      </c>
      <c r="G11042" t="s">
        <v>57</v>
      </c>
      <c r="H11042" t="s">
        <v>51</v>
      </c>
      <c r="I11042" t="s">
        <v>53</v>
      </c>
      <c r="J11042">
        <v>44</v>
      </c>
      <c r="K11042">
        <v>15.5</v>
      </c>
      <c r="L11042">
        <v>1805</v>
      </c>
      <c r="M11042">
        <v>30</v>
      </c>
      <c r="N11042" s="15">
        <v>31000</v>
      </c>
      <c r="O11042" s="15">
        <v>480500</v>
      </c>
    </row>
    <row r="11043" spans="1:15">
      <c r="A11043" s="14">
        <v>44526</v>
      </c>
      <c r="B11043" t="s">
        <v>73</v>
      </c>
      <c r="C11043">
        <v>8</v>
      </c>
      <c r="D11043" t="s">
        <v>50</v>
      </c>
      <c r="E11043">
        <v>1009</v>
      </c>
      <c r="F11043" t="s">
        <v>110</v>
      </c>
      <c r="G11043" t="s">
        <v>57</v>
      </c>
      <c r="H11043" t="s">
        <v>52</v>
      </c>
      <c r="I11043" t="s">
        <v>53</v>
      </c>
      <c r="J11043">
        <v>44</v>
      </c>
      <c r="K11043">
        <v>17.2818</v>
      </c>
      <c r="L11043">
        <v>1805</v>
      </c>
      <c r="M11043">
        <v>30</v>
      </c>
      <c r="N11043" s="15">
        <v>31000</v>
      </c>
      <c r="O11043" s="15">
        <v>535735.80000000005</v>
      </c>
    </row>
    <row r="11044" spans="1:15">
      <c r="A11044" s="14">
        <v>44526</v>
      </c>
      <c r="B11044" t="s">
        <v>73</v>
      </c>
      <c r="C11044">
        <v>8</v>
      </c>
      <c r="D11044" t="s">
        <v>50</v>
      </c>
      <c r="E11044">
        <v>1009</v>
      </c>
      <c r="F11044" t="s">
        <v>110</v>
      </c>
      <c r="G11044" t="s">
        <v>57</v>
      </c>
      <c r="H11044" t="s">
        <v>51</v>
      </c>
      <c r="I11044" t="s">
        <v>53</v>
      </c>
      <c r="J11044">
        <v>44</v>
      </c>
      <c r="K11044">
        <v>15.5</v>
      </c>
      <c r="L11044">
        <v>1831</v>
      </c>
      <c r="M11044">
        <v>30</v>
      </c>
      <c r="N11044" s="15">
        <v>33000</v>
      </c>
      <c r="O11044" s="15">
        <v>511500</v>
      </c>
    </row>
    <row r="11045" spans="1:15">
      <c r="A11045" s="14">
        <v>44526</v>
      </c>
      <c r="B11045" t="s">
        <v>73</v>
      </c>
      <c r="C11045">
        <v>8</v>
      </c>
      <c r="D11045" t="s">
        <v>50</v>
      </c>
      <c r="E11045">
        <v>1009</v>
      </c>
      <c r="F11045" t="s">
        <v>110</v>
      </c>
      <c r="G11045" t="s">
        <v>57</v>
      </c>
      <c r="H11045" t="s">
        <v>52</v>
      </c>
      <c r="I11045" t="s">
        <v>53</v>
      </c>
      <c r="J11045">
        <v>44</v>
      </c>
      <c r="K11045">
        <v>17.291</v>
      </c>
      <c r="L11045">
        <v>1831</v>
      </c>
      <c r="M11045">
        <v>30</v>
      </c>
      <c r="N11045" s="15">
        <v>33000</v>
      </c>
      <c r="O11045" s="15">
        <v>570603</v>
      </c>
    </row>
    <row r="11046" spans="1:15">
      <c r="A11046" s="14">
        <v>44526</v>
      </c>
      <c r="B11046" t="s">
        <v>73</v>
      </c>
      <c r="C11046">
        <v>8</v>
      </c>
      <c r="D11046" t="s">
        <v>50</v>
      </c>
      <c r="E11046">
        <v>1009</v>
      </c>
      <c r="F11046" t="s">
        <v>74</v>
      </c>
      <c r="G11046" t="s">
        <v>57</v>
      </c>
      <c r="H11046" t="s">
        <v>51</v>
      </c>
      <c r="I11046" t="s">
        <v>53</v>
      </c>
      <c r="J11046">
        <v>44</v>
      </c>
      <c r="K11046">
        <v>16.5</v>
      </c>
      <c r="L11046">
        <v>1840</v>
      </c>
      <c r="M11046">
        <v>30</v>
      </c>
      <c r="N11046" s="15">
        <v>31500</v>
      </c>
      <c r="O11046" s="15">
        <v>519750</v>
      </c>
    </row>
    <row r="11047" spans="1:15">
      <c r="A11047" s="14">
        <v>44526</v>
      </c>
      <c r="B11047" t="s">
        <v>73</v>
      </c>
      <c r="C11047">
        <v>8</v>
      </c>
      <c r="D11047" t="s">
        <v>50</v>
      </c>
      <c r="E11047">
        <v>1009</v>
      </c>
      <c r="F11047" t="s">
        <v>74</v>
      </c>
      <c r="G11047" t="s">
        <v>57</v>
      </c>
      <c r="H11047" t="s">
        <v>52</v>
      </c>
      <c r="I11047" t="s">
        <v>53</v>
      </c>
      <c r="J11047">
        <v>44</v>
      </c>
      <c r="K11047">
        <v>18.333300000000001</v>
      </c>
      <c r="L11047">
        <v>1840</v>
      </c>
      <c r="M11047">
        <v>30</v>
      </c>
      <c r="N11047" s="15">
        <v>31500</v>
      </c>
      <c r="O11047" s="15">
        <v>577498.94999999995</v>
      </c>
    </row>
    <row r="11048" spans="1:15">
      <c r="A11048" s="14">
        <v>44526</v>
      </c>
      <c r="B11048" t="s">
        <v>73</v>
      </c>
      <c r="C11048">
        <v>8</v>
      </c>
      <c r="D11048" t="s">
        <v>50</v>
      </c>
      <c r="E11048">
        <v>1009</v>
      </c>
      <c r="F11048" t="s">
        <v>74</v>
      </c>
      <c r="G11048" t="s">
        <v>57</v>
      </c>
      <c r="H11048" t="s">
        <v>51</v>
      </c>
      <c r="I11048" t="s">
        <v>53</v>
      </c>
      <c r="J11048">
        <v>44</v>
      </c>
      <c r="K11048">
        <v>16.7</v>
      </c>
      <c r="L11048">
        <v>1815</v>
      </c>
      <c r="M11048">
        <v>30</v>
      </c>
      <c r="N11048" s="15">
        <v>47000</v>
      </c>
      <c r="O11048" s="15">
        <v>784900</v>
      </c>
    </row>
    <row r="11049" spans="1:15">
      <c r="A11049" s="14">
        <v>44526</v>
      </c>
      <c r="B11049" t="s">
        <v>73</v>
      </c>
      <c r="C11049">
        <v>8</v>
      </c>
      <c r="D11049" t="s">
        <v>50</v>
      </c>
      <c r="E11049">
        <v>1009</v>
      </c>
      <c r="F11049" t="s">
        <v>74</v>
      </c>
      <c r="G11049" t="s">
        <v>57</v>
      </c>
      <c r="H11049" t="s">
        <v>52</v>
      </c>
      <c r="I11049" t="s">
        <v>53</v>
      </c>
      <c r="J11049">
        <v>44</v>
      </c>
      <c r="K11049">
        <v>18.498000000000001</v>
      </c>
      <c r="L11049">
        <v>1815</v>
      </c>
      <c r="M11049">
        <v>30</v>
      </c>
      <c r="N11049" s="15">
        <v>47000</v>
      </c>
      <c r="O11049" s="15">
        <v>869406</v>
      </c>
    </row>
    <row r="11050" spans="1:15">
      <c r="A11050" s="14">
        <v>44526</v>
      </c>
      <c r="B11050" t="s">
        <v>73</v>
      </c>
      <c r="C11050">
        <v>8</v>
      </c>
      <c r="D11050" t="s">
        <v>50</v>
      </c>
      <c r="E11050">
        <v>1009</v>
      </c>
      <c r="F11050" t="s">
        <v>110</v>
      </c>
      <c r="G11050" t="s">
        <v>57</v>
      </c>
      <c r="H11050" t="s">
        <v>51</v>
      </c>
      <c r="I11050" t="s">
        <v>53</v>
      </c>
      <c r="J11050">
        <v>44</v>
      </c>
      <c r="K11050">
        <v>13</v>
      </c>
      <c r="L11050">
        <v>1826</v>
      </c>
      <c r="M11050">
        <v>30</v>
      </c>
      <c r="N11050" s="15">
        <v>70000</v>
      </c>
      <c r="O11050" s="15">
        <v>910000</v>
      </c>
    </row>
    <row r="11051" spans="1:15">
      <c r="A11051" s="14">
        <v>44526</v>
      </c>
      <c r="B11051" t="s">
        <v>73</v>
      </c>
      <c r="C11051">
        <v>8</v>
      </c>
      <c r="D11051" t="s">
        <v>50</v>
      </c>
      <c r="E11051">
        <v>1009</v>
      </c>
      <c r="F11051" t="s">
        <v>110</v>
      </c>
      <c r="G11051" t="s">
        <v>57</v>
      </c>
      <c r="H11051" t="s">
        <v>52</v>
      </c>
      <c r="I11051" t="s">
        <v>53</v>
      </c>
      <c r="J11051">
        <v>44</v>
      </c>
      <c r="K11051">
        <v>14.4031</v>
      </c>
      <c r="L11051">
        <v>1826</v>
      </c>
      <c r="M11051">
        <v>30</v>
      </c>
      <c r="N11051" s="15">
        <v>70000</v>
      </c>
      <c r="O11051" s="15">
        <v>1008217</v>
      </c>
    </row>
    <row r="11052" spans="1:15">
      <c r="A11052" s="14">
        <v>44526</v>
      </c>
      <c r="B11052" t="s">
        <v>73</v>
      </c>
      <c r="C11052">
        <v>8</v>
      </c>
      <c r="D11052" t="s">
        <v>50</v>
      </c>
      <c r="E11052">
        <v>1009</v>
      </c>
      <c r="F11052" t="s">
        <v>78</v>
      </c>
      <c r="G11052" t="s">
        <v>57</v>
      </c>
      <c r="H11052" t="s">
        <v>51</v>
      </c>
      <c r="I11052" t="s">
        <v>53</v>
      </c>
      <c r="J11052">
        <v>44</v>
      </c>
      <c r="K11052">
        <v>6.99</v>
      </c>
      <c r="L11052">
        <v>2936</v>
      </c>
      <c r="M11052">
        <v>30</v>
      </c>
      <c r="N11052" s="15">
        <v>68625.600000000006</v>
      </c>
      <c r="O11052" s="15">
        <v>479692.94400000002</v>
      </c>
    </row>
    <row r="11053" spans="1:15">
      <c r="A11053" s="14">
        <v>44526</v>
      </c>
      <c r="B11053" t="s">
        <v>73</v>
      </c>
      <c r="C11053">
        <v>8</v>
      </c>
      <c r="D11053" t="s">
        <v>50</v>
      </c>
      <c r="E11053">
        <v>1009</v>
      </c>
      <c r="F11053" t="s">
        <v>78</v>
      </c>
      <c r="G11053" t="s">
        <v>57</v>
      </c>
      <c r="H11053" t="s">
        <v>52</v>
      </c>
      <c r="I11053" t="s">
        <v>53</v>
      </c>
      <c r="J11053">
        <v>44</v>
      </c>
      <c r="K11053">
        <v>10.4169</v>
      </c>
      <c r="L11053">
        <v>2936</v>
      </c>
      <c r="M11053">
        <v>30</v>
      </c>
      <c r="N11053" s="15">
        <v>68625.600000000006</v>
      </c>
      <c r="O11053" s="15">
        <v>714866.01263999997</v>
      </c>
    </row>
    <row r="11054" spans="1:15">
      <c r="A11054" s="14">
        <v>44526</v>
      </c>
      <c r="B11054" t="s">
        <v>73</v>
      </c>
      <c r="C11054">
        <v>8</v>
      </c>
      <c r="D11054" t="s">
        <v>50</v>
      </c>
      <c r="E11054">
        <v>1009</v>
      </c>
      <c r="F11054" t="s">
        <v>110</v>
      </c>
      <c r="G11054" t="s">
        <v>57</v>
      </c>
      <c r="H11054" t="s">
        <v>51</v>
      </c>
      <c r="I11054" t="s">
        <v>53</v>
      </c>
      <c r="J11054">
        <v>44</v>
      </c>
      <c r="K11054">
        <v>17.5</v>
      </c>
      <c r="L11054">
        <v>1815</v>
      </c>
      <c r="M11054">
        <v>30</v>
      </c>
      <c r="N11054" s="15">
        <v>29000</v>
      </c>
      <c r="O11054" s="15">
        <v>507500</v>
      </c>
    </row>
    <row r="11055" spans="1:15">
      <c r="A11055" s="14">
        <v>44526</v>
      </c>
      <c r="B11055" t="s">
        <v>73</v>
      </c>
      <c r="C11055">
        <v>8</v>
      </c>
      <c r="D11055" t="s">
        <v>50</v>
      </c>
      <c r="E11055">
        <v>1009</v>
      </c>
      <c r="F11055" t="s">
        <v>110</v>
      </c>
      <c r="G11055" t="s">
        <v>57</v>
      </c>
      <c r="H11055" t="s">
        <v>52</v>
      </c>
      <c r="I11055" t="s">
        <v>53</v>
      </c>
      <c r="J11055">
        <v>44</v>
      </c>
      <c r="K11055">
        <v>19.623000000000001</v>
      </c>
      <c r="L11055">
        <v>1815</v>
      </c>
      <c r="M11055">
        <v>30</v>
      </c>
      <c r="N11055" s="15">
        <v>29000</v>
      </c>
      <c r="O11055" s="15">
        <v>569067</v>
      </c>
    </row>
    <row r="11056" spans="1:15">
      <c r="A11056" s="14">
        <v>44526</v>
      </c>
      <c r="B11056" t="s">
        <v>73</v>
      </c>
      <c r="C11056">
        <v>8</v>
      </c>
      <c r="D11056" t="s">
        <v>50</v>
      </c>
      <c r="E11056">
        <v>1009</v>
      </c>
      <c r="F11056" t="s">
        <v>74</v>
      </c>
      <c r="G11056" t="s">
        <v>57</v>
      </c>
      <c r="H11056" t="s">
        <v>51</v>
      </c>
      <c r="I11056" t="s">
        <v>53</v>
      </c>
      <c r="J11056">
        <v>44</v>
      </c>
      <c r="K11056">
        <v>17</v>
      </c>
      <c r="L11056">
        <v>1101</v>
      </c>
      <c r="M11056">
        <v>30</v>
      </c>
      <c r="N11056" s="15">
        <v>20580</v>
      </c>
      <c r="O11056" s="15">
        <v>349860</v>
      </c>
    </row>
    <row r="11057" spans="1:15">
      <c r="A11057" s="14">
        <v>44526</v>
      </c>
      <c r="B11057" t="s">
        <v>73</v>
      </c>
      <c r="C11057">
        <v>8</v>
      </c>
      <c r="D11057" t="s">
        <v>50</v>
      </c>
      <c r="E11057">
        <v>1009</v>
      </c>
      <c r="F11057" t="s">
        <v>74</v>
      </c>
      <c r="G11057" t="s">
        <v>57</v>
      </c>
      <c r="H11057" t="s">
        <v>52</v>
      </c>
      <c r="I11057" t="s">
        <v>53</v>
      </c>
      <c r="J11057">
        <v>44</v>
      </c>
      <c r="K11057">
        <v>18.9116</v>
      </c>
      <c r="L11057">
        <v>1101</v>
      </c>
      <c r="M11057">
        <v>30</v>
      </c>
      <c r="N11057" s="15">
        <v>20580</v>
      </c>
      <c r="O11057" s="15">
        <v>389200.728</v>
      </c>
    </row>
    <row r="11058" spans="1:15">
      <c r="A11058" s="14">
        <v>44526</v>
      </c>
      <c r="B11058" t="s">
        <v>73</v>
      </c>
      <c r="C11058">
        <v>4</v>
      </c>
      <c r="D11058" t="s">
        <v>50</v>
      </c>
      <c r="E11058">
        <v>1014</v>
      </c>
      <c r="F11058" t="s">
        <v>74</v>
      </c>
      <c r="G11058" t="s">
        <v>57</v>
      </c>
      <c r="H11058" t="s">
        <v>51</v>
      </c>
      <c r="I11058" t="s">
        <v>53</v>
      </c>
      <c r="J11058">
        <v>44</v>
      </c>
      <c r="K11058">
        <v>21.5</v>
      </c>
      <c r="L11058">
        <v>91</v>
      </c>
      <c r="M11058">
        <v>30</v>
      </c>
      <c r="N11058" s="15">
        <v>2500</v>
      </c>
      <c r="O11058" s="15">
        <v>53750</v>
      </c>
    </row>
    <row r="11059" spans="1:15">
      <c r="A11059" s="14">
        <v>44526</v>
      </c>
      <c r="B11059" t="s">
        <v>73</v>
      </c>
      <c r="C11059">
        <v>6</v>
      </c>
      <c r="D11059" t="s">
        <v>50</v>
      </c>
      <c r="E11059">
        <v>1014</v>
      </c>
      <c r="F11059" t="s">
        <v>74</v>
      </c>
      <c r="G11059" t="s">
        <v>57</v>
      </c>
      <c r="H11059" t="s">
        <v>51</v>
      </c>
      <c r="I11059" t="s">
        <v>53</v>
      </c>
      <c r="J11059">
        <v>44</v>
      </c>
      <c r="K11059">
        <v>24</v>
      </c>
      <c r="L11059">
        <v>365</v>
      </c>
      <c r="M11059">
        <v>30</v>
      </c>
      <c r="N11059" s="15">
        <v>8000</v>
      </c>
      <c r="O11059" s="15">
        <v>192000</v>
      </c>
    </row>
    <row r="11060" spans="1:15">
      <c r="A11060" s="14">
        <v>44526</v>
      </c>
      <c r="B11060" t="s">
        <v>73</v>
      </c>
      <c r="C11060">
        <v>6</v>
      </c>
      <c r="D11060" t="s">
        <v>50</v>
      </c>
      <c r="E11060">
        <v>1014</v>
      </c>
      <c r="F11060" t="s">
        <v>74</v>
      </c>
      <c r="G11060" t="s">
        <v>57</v>
      </c>
      <c r="H11060" t="s">
        <v>51</v>
      </c>
      <c r="I11060" t="s">
        <v>53</v>
      </c>
      <c r="J11060">
        <v>44</v>
      </c>
      <c r="K11060">
        <v>24</v>
      </c>
      <c r="L11060">
        <v>365</v>
      </c>
      <c r="M11060">
        <v>30</v>
      </c>
      <c r="N11060" s="15">
        <v>3000</v>
      </c>
      <c r="O11060" s="15">
        <v>72000</v>
      </c>
    </row>
    <row r="11061" spans="1:15">
      <c r="A11061" s="14">
        <v>44526</v>
      </c>
      <c r="B11061" t="s">
        <v>73</v>
      </c>
      <c r="C11061">
        <v>6</v>
      </c>
      <c r="D11061" t="s">
        <v>50</v>
      </c>
      <c r="E11061">
        <v>1014</v>
      </c>
      <c r="F11061" t="s">
        <v>74</v>
      </c>
      <c r="G11061" t="s">
        <v>57</v>
      </c>
      <c r="H11061" t="s">
        <v>51</v>
      </c>
      <c r="I11061" t="s">
        <v>53</v>
      </c>
      <c r="J11061">
        <v>44</v>
      </c>
      <c r="K11061">
        <v>24</v>
      </c>
      <c r="L11061">
        <v>547</v>
      </c>
      <c r="M11061">
        <v>30</v>
      </c>
      <c r="N11061" s="15">
        <v>7000</v>
      </c>
      <c r="O11061" s="15">
        <v>168000</v>
      </c>
    </row>
    <row r="11062" spans="1:15">
      <c r="A11062" s="14">
        <v>44526</v>
      </c>
      <c r="B11062" t="s">
        <v>73</v>
      </c>
      <c r="C11062">
        <v>7</v>
      </c>
      <c r="D11062" t="s">
        <v>50</v>
      </c>
      <c r="E11062">
        <v>1014</v>
      </c>
      <c r="F11062" t="s">
        <v>74</v>
      </c>
      <c r="G11062" t="s">
        <v>57</v>
      </c>
      <c r="H11062" t="s">
        <v>51</v>
      </c>
      <c r="I11062" t="s">
        <v>53</v>
      </c>
      <c r="J11062">
        <v>44</v>
      </c>
      <c r="K11062">
        <v>21.5</v>
      </c>
      <c r="L11062">
        <v>730</v>
      </c>
      <c r="M11062">
        <v>30</v>
      </c>
      <c r="N11062" s="15">
        <v>6000</v>
      </c>
      <c r="O11062" s="15">
        <v>129000</v>
      </c>
    </row>
    <row r="11063" spans="1:15">
      <c r="A11063" s="14">
        <v>44526</v>
      </c>
      <c r="B11063" t="s">
        <v>73</v>
      </c>
      <c r="C11063">
        <v>7</v>
      </c>
      <c r="D11063" t="s">
        <v>50</v>
      </c>
      <c r="E11063">
        <v>1014</v>
      </c>
      <c r="F11063" t="s">
        <v>74</v>
      </c>
      <c r="G11063" t="s">
        <v>57</v>
      </c>
      <c r="H11063" t="s">
        <v>51</v>
      </c>
      <c r="I11063" t="s">
        <v>53</v>
      </c>
      <c r="J11063">
        <v>44</v>
      </c>
      <c r="K11063">
        <v>21.5</v>
      </c>
      <c r="L11063">
        <v>730</v>
      </c>
      <c r="M11063">
        <v>30</v>
      </c>
      <c r="N11063" s="15">
        <v>10000</v>
      </c>
      <c r="O11063" s="15">
        <v>215000</v>
      </c>
    </row>
    <row r="11064" spans="1:15">
      <c r="A11064" s="14">
        <v>44526</v>
      </c>
      <c r="B11064" t="s">
        <v>73</v>
      </c>
      <c r="C11064">
        <v>7</v>
      </c>
      <c r="D11064" t="s">
        <v>50</v>
      </c>
      <c r="E11064">
        <v>1014</v>
      </c>
      <c r="F11064" t="s">
        <v>74</v>
      </c>
      <c r="G11064" t="s">
        <v>57</v>
      </c>
      <c r="H11064" t="s">
        <v>51</v>
      </c>
      <c r="I11064" t="s">
        <v>53</v>
      </c>
      <c r="J11064">
        <v>44</v>
      </c>
      <c r="K11064">
        <v>23</v>
      </c>
      <c r="L11064">
        <v>912</v>
      </c>
      <c r="M11064">
        <v>30</v>
      </c>
      <c r="N11064" s="15">
        <v>15000</v>
      </c>
      <c r="O11064" s="15">
        <v>345000</v>
      </c>
    </row>
    <row r="11065" spans="1:15">
      <c r="A11065" s="14">
        <v>44526</v>
      </c>
      <c r="B11065" t="s">
        <v>73</v>
      </c>
      <c r="C11065">
        <v>8</v>
      </c>
      <c r="D11065" t="s">
        <v>50</v>
      </c>
      <c r="E11065">
        <v>1014</v>
      </c>
      <c r="F11065" t="s">
        <v>74</v>
      </c>
      <c r="G11065" t="s">
        <v>57</v>
      </c>
      <c r="H11065" t="s">
        <v>51</v>
      </c>
      <c r="I11065" t="s">
        <v>53</v>
      </c>
      <c r="J11065">
        <v>44</v>
      </c>
      <c r="K11065">
        <v>24</v>
      </c>
      <c r="L11065">
        <v>1095</v>
      </c>
      <c r="M11065">
        <v>30</v>
      </c>
      <c r="N11065" s="15">
        <v>14000</v>
      </c>
      <c r="O11065" s="15">
        <v>336000</v>
      </c>
    </row>
    <row r="11066" spans="1:15">
      <c r="A11066" s="14">
        <v>44526</v>
      </c>
      <c r="B11066" t="s">
        <v>73</v>
      </c>
      <c r="C11066">
        <v>8</v>
      </c>
      <c r="D11066" t="s">
        <v>50</v>
      </c>
      <c r="E11066">
        <v>1014</v>
      </c>
      <c r="F11066" t="s">
        <v>74</v>
      </c>
      <c r="G11066" t="s">
        <v>57</v>
      </c>
      <c r="H11066" t="s">
        <v>51</v>
      </c>
      <c r="I11066" t="s">
        <v>53</v>
      </c>
      <c r="J11066">
        <v>44</v>
      </c>
      <c r="K11066">
        <v>23</v>
      </c>
      <c r="L11066">
        <v>1095</v>
      </c>
      <c r="M11066">
        <v>30</v>
      </c>
      <c r="N11066" s="15">
        <v>24000</v>
      </c>
      <c r="O11066" s="15">
        <v>552000</v>
      </c>
    </row>
    <row r="11067" spans="1:15">
      <c r="A11067" s="14">
        <v>44526</v>
      </c>
      <c r="B11067" t="s">
        <v>73</v>
      </c>
      <c r="C11067">
        <v>8</v>
      </c>
      <c r="D11067" t="s">
        <v>50</v>
      </c>
      <c r="E11067">
        <v>1014</v>
      </c>
      <c r="F11067" t="s">
        <v>74</v>
      </c>
      <c r="G11067" t="s">
        <v>57</v>
      </c>
      <c r="H11067" t="s">
        <v>51</v>
      </c>
      <c r="I11067" t="s">
        <v>53</v>
      </c>
      <c r="J11067">
        <v>44</v>
      </c>
      <c r="K11067">
        <v>15</v>
      </c>
      <c r="L11067">
        <v>1095</v>
      </c>
      <c r="M11067">
        <v>30</v>
      </c>
      <c r="N11067" s="15">
        <v>140500</v>
      </c>
      <c r="O11067" s="15">
        <v>2107500</v>
      </c>
    </row>
    <row r="11068" spans="1:15">
      <c r="A11068" s="14">
        <v>44526</v>
      </c>
      <c r="B11068" t="s">
        <v>73</v>
      </c>
      <c r="C11068">
        <v>8</v>
      </c>
      <c r="D11068" t="s">
        <v>50</v>
      </c>
      <c r="E11068">
        <v>1014</v>
      </c>
      <c r="F11068" t="s">
        <v>74</v>
      </c>
      <c r="G11068" t="s">
        <v>57</v>
      </c>
      <c r="H11068" t="s">
        <v>51</v>
      </c>
      <c r="I11068" t="s">
        <v>53</v>
      </c>
      <c r="J11068">
        <v>44</v>
      </c>
      <c r="K11068">
        <v>21.5</v>
      </c>
      <c r="L11068">
        <v>1095</v>
      </c>
      <c r="M11068">
        <v>30</v>
      </c>
      <c r="N11068" s="15">
        <v>53000</v>
      </c>
      <c r="O11068" s="15">
        <v>1139500</v>
      </c>
    </row>
    <row r="11069" spans="1:15">
      <c r="A11069" s="14">
        <v>44526</v>
      </c>
      <c r="B11069" t="s">
        <v>73</v>
      </c>
      <c r="C11069">
        <v>8</v>
      </c>
      <c r="D11069" t="s">
        <v>50</v>
      </c>
      <c r="E11069">
        <v>1014</v>
      </c>
      <c r="F11069" t="s">
        <v>74</v>
      </c>
      <c r="G11069" t="s">
        <v>57</v>
      </c>
      <c r="H11069" t="s">
        <v>51</v>
      </c>
      <c r="I11069" t="s">
        <v>53</v>
      </c>
      <c r="J11069">
        <v>44</v>
      </c>
      <c r="K11069">
        <v>23</v>
      </c>
      <c r="L11069">
        <v>1095</v>
      </c>
      <c r="M11069">
        <v>30</v>
      </c>
      <c r="N11069" s="15">
        <v>22000</v>
      </c>
      <c r="O11069" s="15">
        <v>506000</v>
      </c>
    </row>
    <row r="11070" spans="1:15">
      <c r="A11070" s="14">
        <v>44526</v>
      </c>
      <c r="B11070" t="s">
        <v>73</v>
      </c>
      <c r="C11070">
        <v>8</v>
      </c>
      <c r="D11070" t="s">
        <v>50</v>
      </c>
      <c r="E11070">
        <v>1014</v>
      </c>
      <c r="F11070" t="s">
        <v>74</v>
      </c>
      <c r="G11070" t="s">
        <v>57</v>
      </c>
      <c r="H11070" t="s">
        <v>51</v>
      </c>
      <c r="I11070" t="s">
        <v>53</v>
      </c>
      <c r="J11070">
        <v>44</v>
      </c>
      <c r="K11070">
        <v>23</v>
      </c>
      <c r="L11070">
        <v>1095</v>
      </c>
      <c r="M11070">
        <v>30</v>
      </c>
      <c r="N11070" s="15">
        <v>25000</v>
      </c>
      <c r="O11070" s="15">
        <v>575000</v>
      </c>
    </row>
    <row r="11071" spans="1:15">
      <c r="A11071" s="14">
        <v>44526</v>
      </c>
      <c r="B11071" t="s">
        <v>73</v>
      </c>
      <c r="C11071">
        <v>8</v>
      </c>
      <c r="D11071" t="s">
        <v>50</v>
      </c>
      <c r="E11071">
        <v>1014</v>
      </c>
      <c r="F11071" t="s">
        <v>74</v>
      </c>
      <c r="G11071" t="s">
        <v>57</v>
      </c>
      <c r="H11071" t="s">
        <v>51</v>
      </c>
      <c r="I11071" t="s">
        <v>53</v>
      </c>
      <c r="J11071">
        <v>44</v>
      </c>
      <c r="K11071">
        <v>23</v>
      </c>
      <c r="L11071">
        <v>1095</v>
      </c>
      <c r="M11071">
        <v>30</v>
      </c>
      <c r="N11071" s="15">
        <v>21000</v>
      </c>
      <c r="O11071" s="15">
        <v>483000</v>
      </c>
    </row>
    <row r="11072" spans="1:15">
      <c r="A11072" s="14">
        <v>44526</v>
      </c>
      <c r="B11072" t="s">
        <v>73</v>
      </c>
      <c r="C11072">
        <v>8</v>
      </c>
      <c r="D11072" t="s">
        <v>50</v>
      </c>
      <c r="E11072">
        <v>1014</v>
      </c>
      <c r="F11072" t="s">
        <v>74</v>
      </c>
      <c r="G11072" t="s">
        <v>57</v>
      </c>
      <c r="H11072" t="s">
        <v>51</v>
      </c>
      <c r="I11072" t="s">
        <v>53</v>
      </c>
      <c r="J11072">
        <v>44</v>
      </c>
      <c r="K11072">
        <v>23</v>
      </c>
      <c r="L11072">
        <v>1105</v>
      </c>
      <c r="M11072">
        <v>30</v>
      </c>
      <c r="N11072" s="15">
        <v>24000</v>
      </c>
      <c r="O11072" s="15">
        <v>552000</v>
      </c>
    </row>
    <row r="11073" spans="1:15">
      <c r="A11073" s="14">
        <v>44526</v>
      </c>
      <c r="B11073" t="s">
        <v>73</v>
      </c>
      <c r="C11073">
        <v>8</v>
      </c>
      <c r="D11073" t="s">
        <v>50</v>
      </c>
      <c r="E11073">
        <v>1014</v>
      </c>
      <c r="F11073" t="s">
        <v>74</v>
      </c>
      <c r="G11073" t="s">
        <v>57</v>
      </c>
      <c r="H11073" t="s">
        <v>51</v>
      </c>
      <c r="I11073" t="s">
        <v>53</v>
      </c>
      <c r="J11073">
        <v>44</v>
      </c>
      <c r="K11073">
        <v>23</v>
      </c>
      <c r="L11073">
        <v>1107</v>
      </c>
      <c r="M11073">
        <v>30</v>
      </c>
      <c r="N11073" s="15">
        <v>20000</v>
      </c>
      <c r="O11073" s="15">
        <v>460000</v>
      </c>
    </row>
    <row r="11074" spans="1:15">
      <c r="A11074" s="14">
        <v>44526</v>
      </c>
      <c r="B11074" t="s">
        <v>73</v>
      </c>
      <c r="C11074">
        <v>8</v>
      </c>
      <c r="D11074" t="s">
        <v>50</v>
      </c>
      <c r="E11074">
        <v>1014</v>
      </c>
      <c r="F11074" t="s">
        <v>74</v>
      </c>
      <c r="G11074" t="s">
        <v>57</v>
      </c>
      <c r="H11074" t="s">
        <v>51</v>
      </c>
      <c r="I11074" t="s">
        <v>53</v>
      </c>
      <c r="J11074">
        <v>44</v>
      </c>
      <c r="K11074">
        <v>21.5</v>
      </c>
      <c r="L11074">
        <v>1109</v>
      </c>
      <c r="M11074">
        <v>30</v>
      </c>
      <c r="N11074" s="15">
        <v>35000</v>
      </c>
      <c r="O11074" s="15">
        <v>752500</v>
      </c>
    </row>
    <row r="11075" spans="1:15">
      <c r="A11075" s="14">
        <v>44526</v>
      </c>
      <c r="B11075" t="s">
        <v>73</v>
      </c>
      <c r="C11075">
        <v>8</v>
      </c>
      <c r="D11075" t="s">
        <v>50</v>
      </c>
      <c r="E11075">
        <v>1014</v>
      </c>
      <c r="F11075" t="s">
        <v>74</v>
      </c>
      <c r="G11075" t="s">
        <v>57</v>
      </c>
      <c r="H11075" t="s">
        <v>51</v>
      </c>
      <c r="I11075" t="s">
        <v>53</v>
      </c>
      <c r="J11075">
        <v>44</v>
      </c>
      <c r="K11075">
        <v>17</v>
      </c>
      <c r="L11075">
        <v>1825</v>
      </c>
      <c r="M11075">
        <v>30</v>
      </c>
      <c r="N11075" s="15">
        <v>35000</v>
      </c>
      <c r="O11075" s="15">
        <v>595000</v>
      </c>
    </row>
    <row r="11076" spans="1:15">
      <c r="A11076" s="14">
        <v>44526</v>
      </c>
      <c r="B11076" t="s">
        <v>73</v>
      </c>
      <c r="C11076">
        <v>8</v>
      </c>
      <c r="D11076" t="s">
        <v>50</v>
      </c>
      <c r="E11076">
        <v>1014</v>
      </c>
      <c r="F11076" t="s">
        <v>74</v>
      </c>
      <c r="G11076" t="s">
        <v>57</v>
      </c>
      <c r="H11076" t="s">
        <v>51</v>
      </c>
      <c r="I11076" t="s">
        <v>53</v>
      </c>
      <c r="J11076">
        <v>44</v>
      </c>
      <c r="K11076">
        <v>18</v>
      </c>
      <c r="L11076">
        <v>2922</v>
      </c>
      <c r="M11076">
        <v>30</v>
      </c>
      <c r="N11076" s="15">
        <v>35000</v>
      </c>
      <c r="O11076" s="15">
        <v>630000</v>
      </c>
    </row>
    <row r="11077" spans="1:15">
      <c r="A11077" s="14">
        <v>44526</v>
      </c>
      <c r="B11077" t="s">
        <v>73</v>
      </c>
      <c r="C11077">
        <v>8</v>
      </c>
      <c r="D11077" t="s">
        <v>50</v>
      </c>
      <c r="E11077">
        <v>1014</v>
      </c>
      <c r="F11077" t="s">
        <v>74</v>
      </c>
      <c r="G11077" t="s">
        <v>57</v>
      </c>
      <c r="H11077" t="s">
        <v>51</v>
      </c>
      <c r="I11077" t="s">
        <v>53</v>
      </c>
      <c r="J11077">
        <v>44</v>
      </c>
      <c r="K11077">
        <v>18</v>
      </c>
      <c r="L11077">
        <v>2922</v>
      </c>
      <c r="M11077">
        <v>30</v>
      </c>
      <c r="N11077" s="15">
        <v>51000</v>
      </c>
      <c r="O11077" s="15">
        <v>918000</v>
      </c>
    </row>
    <row r="11078" spans="1:15">
      <c r="A11078" s="14">
        <v>44526</v>
      </c>
      <c r="B11078" t="s">
        <v>73</v>
      </c>
      <c r="C11078">
        <v>8</v>
      </c>
      <c r="D11078" t="s">
        <v>50</v>
      </c>
      <c r="E11078">
        <v>1014</v>
      </c>
      <c r="F11078" t="s">
        <v>74</v>
      </c>
      <c r="G11078" t="s">
        <v>57</v>
      </c>
      <c r="H11078" t="s">
        <v>51</v>
      </c>
      <c r="I11078" t="s">
        <v>53</v>
      </c>
      <c r="J11078">
        <v>44</v>
      </c>
      <c r="K11078">
        <v>18</v>
      </c>
      <c r="L11078">
        <v>2922</v>
      </c>
      <c r="M11078">
        <v>30</v>
      </c>
      <c r="N11078" s="15">
        <v>102000</v>
      </c>
      <c r="O11078" s="15">
        <v>1836000</v>
      </c>
    </row>
    <row r="11079" spans="1:15">
      <c r="A11079" s="14">
        <v>44526</v>
      </c>
      <c r="B11079" t="s">
        <v>73</v>
      </c>
      <c r="C11079">
        <v>8</v>
      </c>
      <c r="D11079" t="s">
        <v>50</v>
      </c>
      <c r="E11079">
        <v>1014</v>
      </c>
      <c r="F11079" t="s">
        <v>74</v>
      </c>
      <c r="G11079" t="s">
        <v>57</v>
      </c>
      <c r="H11079" t="s">
        <v>51</v>
      </c>
      <c r="I11079" t="s">
        <v>53</v>
      </c>
      <c r="J11079">
        <v>44</v>
      </c>
      <c r="K11079">
        <v>18</v>
      </c>
      <c r="L11079">
        <v>2922</v>
      </c>
      <c r="M11079">
        <v>30</v>
      </c>
      <c r="N11079" s="15">
        <v>49500</v>
      </c>
      <c r="O11079" s="15">
        <v>891000</v>
      </c>
    </row>
    <row r="11080" spans="1:15">
      <c r="A11080" s="14">
        <v>44526</v>
      </c>
      <c r="B11080" t="s">
        <v>73</v>
      </c>
      <c r="C11080">
        <v>8</v>
      </c>
      <c r="D11080" t="s">
        <v>50</v>
      </c>
      <c r="E11080">
        <v>1014</v>
      </c>
      <c r="F11080" t="s">
        <v>74</v>
      </c>
      <c r="G11080" t="s">
        <v>57</v>
      </c>
      <c r="H11080" t="s">
        <v>51</v>
      </c>
      <c r="I11080" t="s">
        <v>53</v>
      </c>
      <c r="J11080">
        <v>44</v>
      </c>
      <c r="K11080">
        <v>18</v>
      </c>
      <c r="L11080">
        <v>2922</v>
      </c>
      <c r="M11080">
        <v>30</v>
      </c>
      <c r="N11080" s="15">
        <v>74500</v>
      </c>
      <c r="O11080" s="15">
        <v>1341000</v>
      </c>
    </row>
    <row r="11081" spans="1:15">
      <c r="A11081" s="14">
        <v>44526</v>
      </c>
      <c r="B11081" t="s">
        <v>73</v>
      </c>
      <c r="C11081">
        <v>8</v>
      </c>
      <c r="D11081" t="s">
        <v>50</v>
      </c>
      <c r="E11081">
        <v>1014</v>
      </c>
      <c r="F11081" t="s">
        <v>74</v>
      </c>
      <c r="G11081" t="s">
        <v>57</v>
      </c>
      <c r="H11081" t="s">
        <v>51</v>
      </c>
      <c r="I11081" t="s">
        <v>53</v>
      </c>
      <c r="J11081">
        <v>44</v>
      </c>
      <c r="K11081">
        <v>18</v>
      </c>
      <c r="L11081">
        <v>2922</v>
      </c>
      <c r="M11081">
        <v>30</v>
      </c>
      <c r="N11081" s="15">
        <v>69500</v>
      </c>
      <c r="O11081" s="15">
        <v>1251000</v>
      </c>
    </row>
    <row r="11082" spans="1:15">
      <c r="A11082" s="14">
        <v>44526</v>
      </c>
      <c r="B11082" t="s">
        <v>73</v>
      </c>
      <c r="C11082">
        <v>8</v>
      </c>
      <c r="D11082" t="s">
        <v>50</v>
      </c>
      <c r="E11082">
        <v>1014</v>
      </c>
      <c r="F11082" t="s">
        <v>74</v>
      </c>
      <c r="G11082" t="s">
        <v>57</v>
      </c>
      <c r="H11082" t="s">
        <v>51</v>
      </c>
      <c r="I11082" t="s">
        <v>53</v>
      </c>
      <c r="J11082">
        <v>44</v>
      </c>
      <c r="K11082">
        <v>18</v>
      </c>
      <c r="L11082">
        <v>2922</v>
      </c>
      <c r="M11082">
        <v>30</v>
      </c>
      <c r="N11082" s="15">
        <v>56000</v>
      </c>
      <c r="O11082" s="15">
        <v>1008000</v>
      </c>
    </row>
    <row r="11083" spans="1:15">
      <c r="A11083" s="14">
        <v>44526</v>
      </c>
      <c r="B11083" t="s">
        <v>73</v>
      </c>
      <c r="C11083">
        <v>8</v>
      </c>
      <c r="D11083" t="s">
        <v>50</v>
      </c>
      <c r="E11083">
        <v>1014</v>
      </c>
      <c r="F11083" t="s">
        <v>74</v>
      </c>
      <c r="G11083" t="s">
        <v>57</v>
      </c>
      <c r="H11083" t="s">
        <v>51</v>
      </c>
      <c r="I11083" t="s">
        <v>53</v>
      </c>
      <c r="J11083">
        <v>44</v>
      </c>
      <c r="K11083">
        <v>18</v>
      </c>
      <c r="L11083">
        <v>2922</v>
      </c>
      <c r="M11083">
        <v>30</v>
      </c>
      <c r="N11083" s="15">
        <v>25400</v>
      </c>
      <c r="O11083" s="15">
        <v>457200</v>
      </c>
    </row>
    <row r="11084" spans="1:15">
      <c r="A11084" s="14">
        <v>44526</v>
      </c>
      <c r="B11084" t="s">
        <v>73</v>
      </c>
      <c r="C11084">
        <v>8</v>
      </c>
      <c r="D11084" t="s">
        <v>50</v>
      </c>
      <c r="E11084">
        <v>1014</v>
      </c>
      <c r="F11084" t="s">
        <v>74</v>
      </c>
      <c r="G11084" t="s">
        <v>57</v>
      </c>
      <c r="H11084" t="s">
        <v>51</v>
      </c>
      <c r="I11084" t="s">
        <v>53</v>
      </c>
      <c r="J11084">
        <v>44</v>
      </c>
      <c r="K11084">
        <v>18</v>
      </c>
      <c r="L11084">
        <v>2922</v>
      </c>
      <c r="M11084">
        <v>30</v>
      </c>
      <c r="N11084" s="15">
        <v>25100</v>
      </c>
      <c r="O11084" s="15">
        <v>451800</v>
      </c>
    </row>
    <row r="11085" spans="1:15">
      <c r="A11085" s="14">
        <v>44526</v>
      </c>
      <c r="B11085" t="s">
        <v>73</v>
      </c>
      <c r="C11085">
        <v>8</v>
      </c>
      <c r="D11085" t="s">
        <v>50</v>
      </c>
      <c r="E11085">
        <v>1014</v>
      </c>
      <c r="F11085" t="s">
        <v>74</v>
      </c>
      <c r="G11085" t="s">
        <v>57</v>
      </c>
      <c r="H11085" t="s">
        <v>51</v>
      </c>
      <c r="I11085" t="s">
        <v>53</v>
      </c>
      <c r="J11085">
        <v>44</v>
      </c>
      <c r="K11085">
        <v>18</v>
      </c>
      <c r="L11085">
        <v>2922</v>
      </c>
      <c r="M11085">
        <v>30</v>
      </c>
      <c r="N11085" s="15">
        <v>44300</v>
      </c>
      <c r="O11085" s="15">
        <v>797400</v>
      </c>
    </row>
    <row r="11086" spans="1:15">
      <c r="A11086" s="14">
        <v>44526</v>
      </c>
      <c r="B11086" t="s">
        <v>73</v>
      </c>
      <c r="C11086">
        <v>8</v>
      </c>
      <c r="D11086" t="s">
        <v>50</v>
      </c>
      <c r="E11086">
        <v>1014</v>
      </c>
      <c r="F11086" t="s">
        <v>74</v>
      </c>
      <c r="G11086" t="s">
        <v>57</v>
      </c>
      <c r="H11086" t="s">
        <v>51</v>
      </c>
      <c r="I11086" t="s">
        <v>53</v>
      </c>
      <c r="J11086">
        <v>44</v>
      </c>
      <c r="K11086">
        <v>18</v>
      </c>
      <c r="L11086">
        <v>2922</v>
      </c>
      <c r="M11086">
        <v>30</v>
      </c>
      <c r="N11086" s="15">
        <v>36000</v>
      </c>
      <c r="O11086" s="15">
        <v>648000</v>
      </c>
    </row>
    <row r="11087" spans="1:15">
      <c r="A11087" s="14">
        <v>44526</v>
      </c>
      <c r="B11087" t="s">
        <v>73</v>
      </c>
      <c r="C11087">
        <v>8</v>
      </c>
      <c r="D11087" t="s">
        <v>50</v>
      </c>
      <c r="E11087">
        <v>1014</v>
      </c>
      <c r="F11087" t="s">
        <v>74</v>
      </c>
      <c r="G11087" t="s">
        <v>57</v>
      </c>
      <c r="H11087" t="s">
        <v>51</v>
      </c>
      <c r="I11087" t="s">
        <v>53</v>
      </c>
      <c r="J11087">
        <v>44</v>
      </c>
      <c r="K11087">
        <v>18</v>
      </c>
      <c r="L11087">
        <v>2922</v>
      </c>
      <c r="M11087">
        <v>30</v>
      </c>
      <c r="N11087" s="15">
        <v>24700</v>
      </c>
      <c r="O11087" s="15">
        <v>444600</v>
      </c>
    </row>
    <row r="11088" spans="1:15">
      <c r="A11088" s="14">
        <v>44526</v>
      </c>
      <c r="B11088" t="s">
        <v>73</v>
      </c>
      <c r="C11088">
        <v>8</v>
      </c>
      <c r="D11088" t="s">
        <v>50</v>
      </c>
      <c r="E11088">
        <v>1014</v>
      </c>
      <c r="F11088" t="s">
        <v>74</v>
      </c>
      <c r="G11088" t="s">
        <v>57</v>
      </c>
      <c r="H11088" t="s">
        <v>51</v>
      </c>
      <c r="I11088" t="s">
        <v>53</v>
      </c>
      <c r="J11088">
        <v>44</v>
      </c>
      <c r="K11088">
        <v>18</v>
      </c>
      <c r="L11088">
        <v>2922</v>
      </c>
      <c r="M11088">
        <v>30</v>
      </c>
      <c r="N11088" s="15">
        <v>64500</v>
      </c>
      <c r="O11088" s="15">
        <v>1161000</v>
      </c>
    </row>
    <row r="11089" spans="1:15">
      <c r="A11089" s="14">
        <v>44526</v>
      </c>
      <c r="B11089" t="s">
        <v>73</v>
      </c>
      <c r="C11089">
        <v>8</v>
      </c>
      <c r="D11089" t="s">
        <v>50</v>
      </c>
      <c r="E11089">
        <v>1014</v>
      </c>
      <c r="F11089" t="s">
        <v>74</v>
      </c>
      <c r="G11089" t="s">
        <v>57</v>
      </c>
      <c r="H11089" t="s">
        <v>51</v>
      </c>
      <c r="I11089" t="s">
        <v>53</v>
      </c>
      <c r="J11089">
        <v>44</v>
      </c>
      <c r="K11089">
        <v>18</v>
      </c>
      <c r="L11089">
        <v>2922</v>
      </c>
      <c r="M11089">
        <v>30</v>
      </c>
      <c r="N11089" s="15">
        <v>51800</v>
      </c>
      <c r="O11089" s="15">
        <v>932400</v>
      </c>
    </row>
    <row r="11090" spans="1:15">
      <c r="A11090" s="14">
        <v>44526</v>
      </c>
      <c r="B11090" t="s">
        <v>73</v>
      </c>
      <c r="C11090">
        <v>8</v>
      </c>
      <c r="D11090" t="s">
        <v>50</v>
      </c>
      <c r="E11090">
        <v>1014</v>
      </c>
      <c r="F11090" t="s">
        <v>74</v>
      </c>
      <c r="G11090" t="s">
        <v>57</v>
      </c>
      <c r="H11090" t="s">
        <v>51</v>
      </c>
      <c r="I11090" t="s">
        <v>53</v>
      </c>
      <c r="J11090">
        <v>44</v>
      </c>
      <c r="K11090">
        <v>18</v>
      </c>
      <c r="L11090">
        <v>2922</v>
      </c>
      <c r="M11090">
        <v>30</v>
      </c>
      <c r="N11090" s="15">
        <v>23000</v>
      </c>
      <c r="O11090" s="15">
        <v>414000</v>
      </c>
    </row>
    <row r="11091" spans="1:15">
      <c r="A11091" s="14">
        <v>44526</v>
      </c>
      <c r="B11091" t="s">
        <v>73</v>
      </c>
      <c r="C11091">
        <v>8</v>
      </c>
      <c r="D11091" t="s">
        <v>50</v>
      </c>
      <c r="E11091">
        <v>1014</v>
      </c>
      <c r="F11091" t="s">
        <v>74</v>
      </c>
      <c r="G11091" t="s">
        <v>57</v>
      </c>
      <c r="H11091" t="s">
        <v>51</v>
      </c>
      <c r="I11091" t="s">
        <v>53</v>
      </c>
      <c r="J11091">
        <v>44</v>
      </c>
      <c r="K11091">
        <v>18</v>
      </c>
      <c r="L11091">
        <v>2922</v>
      </c>
      <c r="M11091">
        <v>30</v>
      </c>
      <c r="N11091" s="15">
        <v>21000</v>
      </c>
      <c r="O11091" s="15">
        <v>378000</v>
      </c>
    </row>
    <row r="11092" spans="1:15">
      <c r="A11092" s="14">
        <v>44526</v>
      </c>
      <c r="B11092" t="s">
        <v>73</v>
      </c>
      <c r="C11092">
        <v>8</v>
      </c>
      <c r="D11092" t="s">
        <v>50</v>
      </c>
      <c r="E11092">
        <v>1014</v>
      </c>
      <c r="F11092" t="s">
        <v>74</v>
      </c>
      <c r="G11092" t="s">
        <v>57</v>
      </c>
      <c r="H11092" t="s">
        <v>51</v>
      </c>
      <c r="I11092" t="s">
        <v>53</v>
      </c>
      <c r="J11092">
        <v>44</v>
      </c>
      <c r="K11092">
        <v>18</v>
      </c>
      <c r="L11092">
        <v>2922</v>
      </c>
      <c r="M11092">
        <v>30</v>
      </c>
      <c r="N11092" s="15">
        <v>30900</v>
      </c>
      <c r="O11092" s="15">
        <v>556200</v>
      </c>
    </row>
    <row r="11093" spans="1:15">
      <c r="A11093" s="14">
        <v>44526</v>
      </c>
      <c r="B11093" t="s">
        <v>73</v>
      </c>
      <c r="C11093">
        <v>8</v>
      </c>
      <c r="D11093" t="s">
        <v>50</v>
      </c>
      <c r="E11093">
        <v>1014</v>
      </c>
      <c r="F11093" t="s">
        <v>74</v>
      </c>
      <c r="G11093" t="s">
        <v>57</v>
      </c>
      <c r="H11093" t="s">
        <v>51</v>
      </c>
      <c r="I11093" t="s">
        <v>53</v>
      </c>
      <c r="J11093">
        <v>44</v>
      </c>
      <c r="K11093">
        <v>18</v>
      </c>
      <c r="L11093">
        <v>2922</v>
      </c>
      <c r="M11093">
        <v>30</v>
      </c>
      <c r="N11093" s="15">
        <v>35000</v>
      </c>
      <c r="O11093" s="15">
        <v>630000</v>
      </c>
    </row>
    <row r="11094" spans="1:15">
      <c r="A11094" s="14">
        <v>44526</v>
      </c>
      <c r="B11094" t="s">
        <v>73</v>
      </c>
      <c r="C11094">
        <v>8</v>
      </c>
      <c r="D11094" t="s">
        <v>50</v>
      </c>
      <c r="E11094">
        <v>1014</v>
      </c>
      <c r="F11094" t="s">
        <v>74</v>
      </c>
      <c r="G11094" t="s">
        <v>57</v>
      </c>
      <c r="H11094" t="s">
        <v>51</v>
      </c>
      <c r="I11094" t="s">
        <v>53</v>
      </c>
      <c r="J11094">
        <v>44</v>
      </c>
      <c r="K11094">
        <v>18</v>
      </c>
      <c r="L11094">
        <v>2922</v>
      </c>
      <c r="M11094">
        <v>30</v>
      </c>
      <c r="N11094" s="15">
        <v>79000</v>
      </c>
      <c r="O11094" s="15">
        <v>1422000</v>
      </c>
    </row>
    <row r="11095" spans="1:15">
      <c r="A11095" s="14">
        <v>44526</v>
      </c>
      <c r="B11095" t="s">
        <v>73</v>
      </c>
      <c r="C11095">
        <v>7</v>
      </c>
      <c r="D11095" t="s">
        <v>50</v>
      </c>
      <c r="E11095">
        <v>1014</v>
      </c>
      <c r="F11095" t="s">
        <v>78</v>
      </c>
      <c r="G11095" t="s">
        <v>57</v>
      </c>
      <c r="H11095" t="s">
        <v>51</v>
      </c>
      <c r="I11095" t="s">
        <v>53</v>
      </c>
      <c r="J11095">
        <v>44</v>
      </c>
      <c r="K11095">
        <v>21.5</v>
      </c>
      <c r="L11095">
        <v>739</v>
      </c>
      <c r="M11095">
        <v>30</v>
      </c>
      <c r="N11095" s="15">
        <v>12000</v>
      </c>
      <c r="O11095" s="15">
        <v>258000</v>
      </c>
    </row>
    <row r="11096" spans="1:15">
      <c r="A11096" s="14">
        <v>44526</v>
      </c>
      <c r="B11096" t="s">
        <v>73</v>
      </c>
      <c r="C11096">
        <v>8</v>
      </c>
      <c r="D11096" t="s">
        <v>50</v>
      </c>
      <c r="E11096">
        <v>1014</v>
      </c>
      <c r="F11096" t="s">
        <v>78</v>
      </c>
      <c r="G11096" t="s">
        <v>57</v>
      </c>
      <c r="H11096" t="s">
        <v>51</v>
      </c>
      <c r="I11096" t="s">
        <v>53</v>
      </c>
      <c r="J11096">
        <v>44</v>
      </c>
      <c r="K11096">
        <v>21.5</v>
      </c>
      <c r="L11096">
        <v>1103</v>
      </c>
      <c r="M11096">
        <v>30</v>
      </c>
      <c r="N11096" s="15">
        <v>35000</v>
      </c>
      <c r="O11096" s="15">
        <v>752500</v>
      </c>
    </row>
    <row r="11097" spans="1:15">
      <c r="A11097" s="14">
        <v>44526</v>
      </c>
      <c r="B11097" t="s">
        <v>73</v>
      </c>
      <c r="C11097">
        <v>8</v>
      </c>
      <c r="D11097" t="s">
        <v>50</v>
      </c>
      <c r="E11097">
        <v>1014</v>
      </c>
      <c r="F11097" t="s">
        <v>78</v>
      </c>
      <c r="G11097" t="s">
        <v>57</v>
      </c>
      <c r="H11097" t="s">
        <v>51</v>
      </c>
      <c r="I11097" t="s">
        <v>53</v>
      </c>
      <c r="J11097">
        <v>44</v>
      </c>
      <c r="K11097">
        <v>22</v>
      </c>
      <c r="L11097">
        <v>1825</v>
      </c>
      <c r="M11097">
        <v>30</v>
      </c>
      <c r="N11097" s="15">
        <v>58300</v>
      </c>
      <c r="O11097" s="15">
        <v>1282600</v>
      </c>
    </row>
    <row r="11098" spans="1:15">
      <c r="A11098" s="14">
        <v>44526</v>
      </c>
      <c r="B11098" t="s">
        <v>73</v>
      </c>
      <c r="C11098">
        <v>8</v>
      </c>
      <c r="D11098" t="s">
        <v>50</v>
      </c>
      <c r="E11098">
        <v>1014</v>
      </c>
      <c r="F11098" t="s">
        <v>78</v>
      </c>
      <c r="G11098" t="s">
        <v>57</v>
      </c>
      <c r="H11098" t="s">
        <v>51</v>
      </c>
      <c r="I11098" t="s">
        <v>53</v>
      </c>
      <c r="J11098">
        <v>44</v>
      </c>
      <c r="K11098">
        <v>21.5</v>
      </c>
      <c r="L11098">
        <v>1825</v>
      </c>
      <c r="M11098">
        <v>30</v>
      </c>
      <c r="N11098" s="15">
        <v>28000</v>
      </c>
      <c r="O11098" s="15">
        <v>602000</v>
      </c>
    </row>
    <row r="11099" spans="1:15">
      <c r="A11099" s="14">
        <v>44526</v>
      </c>
      <c r="B11099" t="s">
        <v>73</v>
      </c>
      <c r="C11099">
        <v>8</v>
      </c>
      <c r="D11099" t="s">
        <v>50</v>
      </c>
      <c r="E11099">
        <v>1014</v>
      </c>
      <c r="F11099" t="s">
        <v>78</v>
      </c>
      <c r="G11099" t="s">
        <v>57</v>
      </c>
      <c r="H11099" t="s">
        <v>51</v>
      </c>
      <c r="I11099" t="s">
        <v>53</v>
      </c>
      <c r="J11099">
        <v>44</v>
      </c>
      <c r="K11099">
        <v>6.9</v>
      </c>
      <c r="L11099">
        <v>2920</v>
      </c>
      <c r="M11099">
        <v>30</v>
      </c>
      <c r="N11099" s="15">
        <v>59160</v>
      </c>
      <c r="O11099" s="15">
        <v>408204</v>
      </c>
    </row>
    <row r="11100" spans="1:15">
      <c r="A11100" s="14">
        <v>44526</v>
      </c>
      <c r="B11100" t="s">
        <v>73</v>
      </c>
      <c r="C11100">
        <v>8</v>
      </c>
      <c r="D11100" t="s">
        <v>50</v>
      </c>
      <c r="E11100">
        <v>1014</v>
      </c>
      <c r="F11100" t="s">
        <v>78</v>
      </c>
      <c r="G11100" t="s">
        <v>57</v>
      </c>
      <c r="H11100" t="s">
        <v>51</v>
      </c>
      <c r="I11100" t="s">
        <v>53</v>
      </c>
      <c r="J11100">
        <v>44</v>
      </c>
      <c r="K11100">
        <v>6.9</v>
      </c>
      <c r="L11100">
        <v>2921</v>
      </c>
      <c r="M11100">
        <v>30</v>
      </c>
      <c r="N11100" s="15">
        <v>139200</v>
      </c>
      <c r="O11100" s="15">
        <v>960480</v>
      </c>
    </row>
    <row r="11101" spans="1:15">
      <c r="A11101" s="14">
        <v>44526</v>
      </c>
      <c r="B11101" t="s">
        <v>73</v>
      </c>
      <c r="C11101">
        <v>4</v>
      </c>
      <c r="D11101" t="s">
        <v>50</v>
      </c>
      <c r="E11101">
        <v>1014</v>
      </c>
      <c r="F11101" t="s">
        <v>74</v>
      </c>
      <c r="G11101" t="s">
        <v>57</v>
      </c>
      <c r="H11101" t="s">
        <v>52</v>
      </c>
      <c r="I11101" t="s">
        <v>53</v>
      </c>
      <c r="J11101">
        <v>44</v>
      </c>
      <c r="K11101">
        <v>23.750399999999999</v>
      </c>
      <c r="L11101">
        <v>91</v>
      </c>
      <c r="M11101">
        <v>30</v>
      </c>
      <c r="N11101" s="15">
        <v>2500</v>
      </c>
      <c r="O11101" s="15">
        <v>59376</v>
      </c>
    </row>
    <row r="11102" spans="1:15">
      <c r="A11102" s="14">
        <v>44526</v>
      </c>
      <c r="B11102" t="s">
        <v>73</v>
      </c>
      <c r="C11102">
        <v>6</v>
      </c>
      <c r="D11102" t="s">
        <v>50</v>
      </c>
      <c r="E11102">
        <v>1014</v>
      </c>
      <c r="F11102" t="s">
        <v>74</v>
      </c>
      <c r="G11102" t="s">
        <v>57</v>
      </c>
      <c r="H11102" t="s">
        <v>52</v>
      </c>
      <c r="I11102" t="s">
        <v>53</v>
      </c>
      <c r="J11102">
        <v>44</v>
      </c>
      <c r="K11102">
        <v>26.824200000000001</v>
      </c>
      <c r="L11102">
        <v>365</v>
      </c>
      <c r="M11102">
        <v>30</v>
      </c>
      <c r="N11102" s="15">
        <v>8000</v>
      </c>
      <c r="O11102" s="15">
        <v>214593.6</v>
      </c>
    </row>
    <row r="11103" spans="1:15">
      <c r="A11103" s="14">
        <v>44526</v>
      </c>
      <c r="B11103" t="s">
        <v>73</v>
      </c>
      <c r="C11103">
        <v>6</v>
      </c>
      <c r="D11103" t="s">
        <v>50</v>
      </c>
      <c r="E11103">
        <v>1014</v>
      </c>
      <c r="F11103" t="s">
        <v>74</v>
      </c>
      <c r="G11103" t="s">
        <v>57</v>
      </c>
      <c r="H11103" t="s">
        <v>52</v>
      </c>
      <c r="I11103" t="s">
        <v>53</v>
      </c>
      <c r="J11103">
        <v>44</v>
      </c>
      <c r="K11103">
        <v>26.824200000000001</v>
      </c>
      <c r="L11103">
        <v>365</v>
      </c>
      <c r="M11103">
        <v>30</v>
      </c>
      <c r="N11103" s="15">
        <v>3000</v>
      </c>
      <c r="O11103" s="15">
        <v>80472.600000000006</v>
      </c>
    </row>
    <row r="11104" spans="1:15">
      <c r="A11104" s="14">
        <v>44526</v>
      </c>
      <c r="B11104" t="s">
        <v>73</v>
      </c>
      <c r="C11104">
        <v>6</v>
      </c>
      <c r="D11104" t="s">
        <v>50</v>
      </c>
      <c r="E11104">
        <v>1014</v>
      </c>
      <c r="F11104" t="s">
        <v>74</v>
      </c>
      <c r="G11104" t="s">
        <v>57</v>
      </c>
      <c r="H11104" t="s">
        <v>52</v>
      </c>
      <c r="I11104" t="s">
        <v>53</v>
      </c>
      <c r="J11104">
        <v>44</v>
      </c>
      <c r="K11104">
        <v>26.824200000000001</v>
      </c>
      <c r="L11104">
        <v>547</v>
      </c>
      <c r="M11104">
        <v>30</v>
      </c>
      <c r="N11104" s="15">
        <v>7000</v>
      </c>
      <c r="O11104" s="15">
        <v>187769.4</v>
      </c>
    </row>
    <row r="11105" spans="1:15">
      <c r="A11105" s="14">
        <v>44526</v>
      </c>
      <c r="B11105" t="s">
        <v>73</v>
      </c>
      <c r="C11105">
        <v>7</v>
      </c>
      <c r="D11105" t="s">
        <v>50</v>
      </c>
      <c r="E11105">
        <v>1014</v>
      </c>
      <c r="F11105" t="s">
        <v>74</v>
      </c>
      <c r="G11105" t="s">
        <v>57</v>
      </c>
      <c r="H11105" t="s">
        <v>52</v>
      </c>
      <c r="I11105" t="s">
        <v>53</v>
      </c>
      <c r="J11105">
        <v>44</v>
      </c>
      <c r="K11105">
        <v>23.750399999999999</v>
      </c>
      <c r="L11105">
        <v>730</v>
      </c>
      <c r="M11105">
        <v>30</v>
      </c>
      <c r="N11105" s="15">
        <v>6000</v>
      </c>
      <c r="O11105" s="15">
        <v>142502.39999999999</v>
      </c>
    </row>
    <row r="11106" spans="1:15">
      <c r="A11106" s="14">
        <v>44526</v>
      </c>
      <c r="B11106" t="s">
        <v>73</v>
      </c>
      <c r="C11106">
        <v>7</v>
      </c>
      <c r="D11106" t="s">
        <v>50</v>
      </c>
      <c r="E11106">
        <v>1014</v>
      </c>
      <c r="F11106" t="s">
        <v>74</v>
      </c>
      <c r="G11106" t="s">
        <v>57</v>
      </c>
      <c r="H11106" t="s">
        <v>52</v>
      </c>
      <c r="I11106" t="s">
        <v>53</v>
      </c>
      <c r="J11106">
        <v>44</v>
      </c>
      <c r="K11106">
        <v>23.750399999999999</v>
      </c>
      <c r="L11106">
        <v>730</v>
      </c>
      <c r="M11106">
        <v>30</v>
      </c>
      <c r="N11106" s="15">
        <v>10000</v>
      </c>
      <c r="O11106" s="15">
        <v>237504</v>
      </c>
    </row>
    <row r="11107" spans="1:15">
      <c r="A11107" s="14">
        <v>44526</v>
      </c>
      <c r="B11107" t="s">
        <v>73</v>
      </c>
      <c r="C11107">
        <v>7</v>
      </c>
      <c r="D11107" t="s">
        <v>50</v>
      </c>
      <c r="E11107">
        <v>1014</v>
      </c>
      <c r="F11107" t="s">
        <v>74</v>
      </c>
      <c r="G11107" t="s">
        <v>57</v>
      </c>
      <c r="H11107" t="s">
        <v>52</v>
      </c>
      <c r="I11107" t="s">
        <v>53</v>
      </c>
      <c r="J11107">
        <v>44</v>
      </c>
      <c r="K11107">
        <v>25.586400000000001</v>
      </c>
      <c r="L11107">
        <v>912</v>
      </c>
      <c r="M11107">
        <v>30</v>
      </c>
      <c r="N11107" s="15">
        <v>15000</v>
      </c>
      <c r="O11107" s="15">
        <v>383796</v>
      </c>
    </row>
    <row r="11108" spans="1:15">
      <c r="A11108" s="14">
        <v>44526</v>
      </c>
      <c r="B11108" t="s">
        <v>73</v>
      </c>
      <c r="C11108">
        <v>8</v>
      </c>
      <c r="D11108" t="s">
        <v>50</v>
      </c>
      <c r="E11108">
        <v>1014</v>
      </c>
      <c r="F11108" t="s">
        <v>74</v>
      </c>
      <c r="G11108" t="s">
        <v>57</v>
      </c>
      <c r="H11108" t="s">
        <v>52</v>
      </c>
      <c r="I11108" t="s">
        <v>53</v>
      </c>
      <c r="J11108">
        <v>44</v>
      </c>
      <c r="K11108">
        <v>26.824200000000001</v>
      </c>
      <c r="L11108">
        <v>1095</v>
      </c>
      <c r="M11108">
        <v>30</v>
      </c>
      <c r="N11108" s="15">
        <v>14000</v>
      </c>
      <c r="O11108" s="15">
        <v>375538.8</v>
      </c>
    </row>
    <row r="11109" spans="1:15">
      <c r="A11109" s="14">
        <v>44526</v>
      </c>
      <c r="B11109" t="s">
        <v>73</v>
      </c>
      <c r="C11109">
        <v>8</v>
      </c>
      <c r="D11109" t="s">
        <v>50</v>
      </c>
      <c r="E11109">
        <v>1014</v>
      </c>
      <c r="F11109" t="s">
        <v>74</v>
      </c>
      <c r="G11109" t="s">
        <v>57</v>
      </c>
      <c r="H11109" t="s">
        <v>52</v>
      </c>
      <c r="I11109" t="s">
        <v>53</v>
      </c>
      <c r="J11109">
        <v>44</v>
      </c>
      <c r="K11109">
        <v>25.586400000000001</v>
      </c>
      <c r="L11109">
        <v>1095</v>
      </c>
      <c r="M11109">
        <v>30</v>
      </c>
      <c r="N11109" s="15">
        <v>24000</v>
      </c>
      <c r="O11109" s="15">
        <v>614073.59999999998</v>
      </c>
    </row>
    <row r="11110" spans="1:15">
      <c r="A11110" s="14">
        <v>44526</v>
      </c>
      <c r="B11110" t="s">
        <v>73</v>
      </c>
      <c r="C11110">
        <v>8</v>
      </c>
      <c r="D11110" t="s">
        <v>50</v>
      </c>
      <c r="E11110">
        <v>1014</v>
      </c>
      <c r="F11110" t="s">
        <v>74</v>
      </c>
      <c r="G11110" t="s">
        <v>57</v>
      </c>
      <c r="H11110" t="s">
        <v>52</v>
      </c>
      <c r="I11110" t="s">
        <v>53</v>
      </c>
      <c r="J11110">
        <v>44</v>
      </c>
      <c r="K11110">
        <v>16.075500000000002</v>
      </c>
      <c r="L11110">
        <v>1095</v>
      </c>
      <c r="M11110">
        <v>30</v>
      </c>
      <c r="N11110" s="15">
        <v>140500</v>
      </c>
      <c r="O11110" s="15">
        <v>2258607.75</v>
      </c>
    </row>
    <row r="11111" spans="1:15">
      <c r="A11111" s="14">
        <v>44526</v>
      </c>
      <c r="B11111" t="s">
        <v>73</v>
      </c>
      <c r="C11111">
        <v>8</v>
      </c>
      <c r="D11111" t="s">
        <v>50</v>
      </c>
      <c r="E11111">
        <v>1014</v>
      </c>
      <c r="F11111" t="s">
        <v>74</v>
      </c>
      <c r="G11111" t="s">
        <v>57</v>
      </c>
      <c r="H11111" t="s">
        <v>52</v>
      </c>
      <c r="I11111" t="s">
        <v>53</v>
      </c>
      <c r="J11111">
        <v>44</v>
      </c>
      <c r="K11111">
        <v>23.750399999999999</v>
      </c>
      <c r="L11111">
        <v>1095</v>
      </c>
      <c r="M11111">
        <v>30</v>
      </c>
      <c r="N11111" s="15">
        <v>53000</v>
      </c>
      <c r="O11111" s="15">
        <v>1258771.2</v>
      </c>
    </row>
    <row r="11112" spans="1:15">
      <c r="A11112" s="14">
        <v>44526</v>
      </c>
      <c r="B11112" t="s">
        <v>73</v>
      </c>
      <c r="C11112">
        <v>8</v>
      </c>
      <c r="D11112" t="s">
        <v>50</v>
      </c>
      <c r="E11112">
        <v>1014</v>
      </c>
      <c r="F11112" t="s">
        <v>74</v>
      </c>
      <c r="G11112" t="s">
        <v>57</v>
      </c>
      <c r="H11112" t="s">
        <v>52</v>
      </c>
      <c r="I11112" t="s">
        <v>53</v>
      </c>
      <c r="J11112">
        <v>44</v>
      </c>
      <c r="K11112">
        <v>25.586400000000001</v>
      </c>
      <c r="L11112">
        <v>1095</v>
      </c>
      <c r="M11112">
        <v>30</v>
      </c>
      <c r="N11112" s="15">
        <v>22000</v>
      </c>
      <c r="O11112" s="15">
        <v>562900.80000000005</v>
      </c>
    </row>
    <row r="11113" spans="1:15">
      <c r="A11113" s="14">
        <v>44526</v>
      </c>
      <c r="B11113" t="s">
        <v>73</v>
      </c>
      <c r="C11113">
        <v>8</v>
      </c>
      <c r="D11113" t="s">
        <v>50</v>
      </c>
      <c r="E11113">
        <v>1014</v>
      </c>
      <c r="F11113" t="s">
        <v>74</v>
      </c>
      <c r="G11113" t="s">
        <v>57</v>
      </c>
      <c r="H11113" t="s">
        <v>52</v>
      </c>
      <c r="I11113" t="s">
        <v>53</v>
      </c>
      <c r="J11113">
        <v>44</v>
      </c>
      <c r="K11113">
        <v>25.586400000000001</v>
      </c>
      <c r="L11113">
        <v>1095</v>
      </c>
      <c r="M11113">
        <v>30</v>
      </c>
      <c r="N11113" s="15">
        <v>25000</v>
      </c>
      <c r="O11113" s="15">
        <v>639660</v>
      </c>
    </row>
    <row r="11114" spans="1:15">
      <c r="A11114" s="14">
        <v>44526</v>
      </c>
      <c r="B11114" t="s">
        <v>73</v>
      </c>
      <c r="C11114">
        <v>8</v>
      </c>
      <c r="D11114" t="s">
        <v>50</v>
      </c>
      <c r="E11114">
        <v>1014</v>
      </c>
      <c r="F11114" t="s">
        <v>74</v>
      </c>
      <c r="G11114" t="s">
        <v>57</v>
      </c>
      <c r="H11114" t="s">
        <v>52</v>
      </c>
      <c r="I11114" t="s">
        <v>53</v>
      </c>
      <c r="J11114">
        <v>44</v>
      </c>
      <c r="K11114">
        <v>25.586400000000001</v>
      </c>
      <c r="L11114">
        <v>1095</v>
      </c>
      <c r="M11114">
        <v>30</v>
      </c>
      <c r="N11114" s="15">
        <v>21000</v>
      </c>
      <c r="O11114" s="15">
        <v>537314.4</v>
      </c>
    </row>
    <row r="11115" spans="1:15">
      <c r="A11115" s="14">
        <v>44526</v>
      </c>
      <c r="B11115" t="s">
        <v>73</v>
      </c>
      <c r="C11115">
        <v>8</v>
      </c>
      <c r="D11115" t="s">
        <v>50</v>
      </c>
      <c r="E11115">
        <v>1014</v>
      </c>
      <c r="F11115" t="s">
        <v>74</v>
      </c>
      <c r="G11115" t="s">
        <v>57</v>
      </c>
      <c r="H11115" t="s">
        <v>52</v>
      </c>
      <c r="I11115" t="s">
        <v>53</v>
      </c>
      <c r="J11115">
        <v>44</v>
      </c>
      <c r="K11115">
        <v>25.586400000000001</v>
      </c>
      <c r="L11115">
        <v>1105</v>
      </c>
      <c r="M11115">
        <v>30</v>
      </c>
      <c r="N11115" s="15">
        <v>24000</v>
      </c>
      <c r="O11115" s="15">
        <v>614073.59999999998</v>
      </c>
    </row>
    <row r="11116" spans="1:15">
      <c r="A11116" s="14">
        <v>44526</v>
      </c>
      <c r="B11116" t="s">
        <v>73</v>
      </c>
      <c r="C11116">
        <v>8</v>
      </c>
      <c r="D11116" t="s">
        <v>50</v>
      </c>
      <c r="E11116">
        <v>1014</v>
      </c>
      <c r="F11116" t="s">
        <v>74</v>
      </c>
      <c r="G11116" t="s">
        <v>57</v>
      </c>
      <c r="H11116" t="s">
        <v>52</v>
      </c>
      <c r="I11116" t="s">
        <v>53</v>
      </c>
      <c r="J11116">
        <v>44</v>
      </c>
      <c r="K11116">
        <v>25.586400000000001</v>
      </c>
      <c r="L11116">
        <v>1107</v>
      </c>
      <c r="M11116">
        <v>30</v>
      </c>
      <c r="N11116" s="15">
        <v>20000</v>
      </c>
      <c r="O11116" s="15">
        <v>511728</v>
      </c>
    </row>
    <row r="11117" spans="1:15">
      <c r="A11117" s="14">
        <v>44526</v>
      </c>
      <c r="B11117" t="s">
        <v>73</v>
      </c>
      <c r="C11117">
        <v>8</v>
      </c>
      <c r="D11117" t="s">
        <v>50</v>
      </c>
      <c r="E11117">
        <v>1014</v>
      </c>
      <c r="F11117" t="s">
        <v>74</v>
      </c>
      <c r="G11117" t="s">
        <v>57</v>
      </c>
      <c r="H11117" t="s">
        <v>52</v>
      </c>
      <c r="I11117" t="s">
        <v>53</v>
      </c>
      <c r="J11117">
        <v>44</v>
      </c>
      <c r="K11117">
        <v>23.750399999999999</v>
      </c>
      <c r="L11117">
        <v>1109</v>
      </c>
      <c r="M11117">
        <v>30</v>
      </c>
      <c r="N11117" s="15">
        <v>35000</v>
      </c>
      <c r="O11117" s="15">
        <v>831264</v>
      </c>
    </row>
    <row r="11118" spans="1:15">
      <c r="A11118" s="14">
        <v>44526</v>
      </c>
      <c r="B11118" t="s">
        <v>73</v>
      </c>
      <c r="C11118">
        <v>8</v>
      </c>
      <c r="D11118" t="s">
        <v>50</v>
      </c>
      <c r="E11118">
        <v>1014</v>
      </c>
      <c r="F11118" t="s">
        <v>74</v>
      </c>
      <c r="G11118" t="s">
        <v>57</v>
      </c>
      <c r="H11118" t="s">
        <v>52</v>
      </c>
      <c r="I11118" t="s">
        <v>53</v>
      </c>
      <c r="J11118">
        <v>44</v>
      </c>
      <c r="K11118">
        <v>18.389199999999999</v>
      </c>
      <c r="L11118">
        <v>1825</v>
      </c>
      <c r="M11118">
        <v>30</v>
      </c>
      <c r="N11118" s="15">
        <v>35000</v>
      </c>
      <c r="O11118" s="15">
        <v>643622</v>
      </c>
    </row>
    <row r="11119" spans="1:15">
      <c r="A11119" s="14">
        <v>44526</v>
      </c>
      <c r="B11119" t="s">
        <v>73</v>
      </c>
      <c r="C11119">
        <v>8</v>
      </c>
      <c r="D11119" t="s">
        <v>50</v>
      </c>
      <c r="E11119">
        <v>1014</v>
      </c>
      <c r="F11119" t="s">
        <v>74</v>
      </c>
      <c r="G11119" t="s">
        <v>57</v>
      </c>
      <c r="H11119" t="s">
        <v>52</v>
      </c>
      <c r="I11119" t="s">
        <v>53</v>
      </c>
      <c r="J11119">
        <v>44</v>
      </c>
      <c r="K11119">
        <v>19.561800000000002</v>
      </c>
      <c r="L11119">
        <v>2922</v>
      </c>
      <c r="M11119">
        <v>30</v>
      </c>
      <c r="N11119" s="15">
        <v>35000</v>
      </c>
      <c r="O11119" s="15">
        <v>684663</v>
      </c>
    </row>
    <row r="11120" spans="1:15">
      <c r="A11120" s="14">
        <v>44526</v>
      </c>
      <c r="B11120" t="s">
        <v>73</v>
      </c>
      <c r="C11120">
        <v>8</v>
      </c>
      <c r="D11120" t="s">
        <v>50</v>
      </c>
      <c r="E11120">
        <v>1014</v>
      </c>
      <c r="F11120" t="s">
        <v>74</v>
      </c>
      <c r="G11120" t="s">
        <v>57</v>
      </c>
      <c r="H11120" t="s">
        <v>52</v>
      </c>
      <c r="I11120" t="s">
        <v>53</v>
      </c>
      <c r="J11120">
        <v>44</v>
      </c>
      <c r="K11120">
        <v>19.561800000000002</v>
      </c>
      <c r="L11120">
        <v>2922</v>
      </c>
      <c r="M11120">
        <v>30</v>
      </c>
      <c r="N11120" s="15">
        <v>51000</v>
      </c>
      <c r="O11120" s="15">
        <v>997651.8</v>
      </c>
    </row>
    <row r="11121" spans="1:15">
      <c r="A11121" s="14">
        <v>44526</v>
      </c>
      <c r="B11121" t="s">
        <v>73</v>
      </c>
      <c r="C11121">
        <v>8</v>
      </c>
      <c r="D11121" t="s">
        <v>50</v>
      </c>
      <c r="E11121">
        <v>1014</v>
      </c>
      <c r="F11121" t="s">
        <v>74</v>
      </c>
      <c r="G11121" t="s">
        <v>57</v>
      </c>
      <c r="H11121" t="s">
        <v>52</v>
      </c>
      <c r="I11121" t="s">
        <v>53</v>
      </c>
      <c r="J11121">
        <v>44</v>
      </c>
      <c r="K11121">
        <v>19.561800000000002</v>
      </c>
      <c r="L11121">
        <v>2922</v>
      </c>
      <c r="M11121">
        <v>30</v>
      </c>
      <c r="N11121" s="15">
        <v>102000</v>
      </c>
      <c r="O11121" s="15">
        <v>1995303.6</v>
      </c>
    </row>
    <row r="11122" spans="1:15">
      <c r="A11122" s="14">
        <v>44526</v>
      </c>
      <c r="B11122" t="s">
        <v>73</v>
      </c>
      <c r="C11122">
        <v>8</v>
      </c>
      <c r="D11122" t="s">
        <v>50</v>
      </c>
      <c r="E11122">
        <v>1014</v>
      </c>
      <c r="F11122" t="s">
        <v>74</v>
      </c>
      <c r="G11122" t="s">
        <v>57</v>
      </c>
      <c r="H11122" t="s">
        <v>52</v>
      </c>
      <c r="I11122" t="s">
        <v>53</v>
      </c>
      <c r="J11122">
        <v>44</v>
      </c>
      <c r="K11122">
        <v>19.561800000000002</v>
      </c>
      <c r="L11122">
        <v>2922</v>
      </c>
      <c r="M11122">
        <v>30</v>
      </c>
      <c r="N11122" s="15">
        <v>49500</v>
      </c>
      <c r="O11122" s="15">
        <v>968309.1</v>
      </c>
    </row>
    <row r="11123" spans="1:15">
      <c r="A11123" s="14">
        <v>44526</v>
      </c>
      <c r="B11123" t="s">
        <v>73</v>
      </c>
      <c r="C11123">
        <v>8</v>
      </c>
      <c r="D11123" t="s">
        <v>50</v>
      </c>
      <c r="E11123">
        <v>1014</v>
      </c>
      <c r="F11123" t="s">
        <v>74</v>
      </c>
      <c r="G11123" t="s">
        <v>57</v>
      </c>
      <c r="H11123" t="s">
        <v>52</v>
      </c>
      <c r="I11123" t="s">
        <v>53</v>
      </c>
      <c r="J11123">
        <v>44</v>
      </c>
      <c r="K11123">
        <v>19.561800000000002</v>
      </c>
      <c r="L11123">
        <v>2922</v>
      </c>
      <c r="M11123">
        <v>30</v>
      </c>
      <c r="N11123" s="15">
        <v>74500</v>
      </c>
      <c r="O11123" s="15">
        <v>1457354.1</v>
      </c>
    </row>
    <row r="11124" spans="1:15">
      <c r="A11124" s="14">
        <v>44526</v>
      </c>
      <c r="B11124" t="s">
        <v>73</v>
      </c>
      <c r="C11124">
        <v>8</v>
      </c>
      <c r="D11124" t="s">
        <v>50</v>
      </c>
      <c r="E11124">
        <v>1014</v>
      </c>
      <c r="F11124" t="s">
        <v>74</v>
      </c>
      <c r="G11124" t="s">
        <v>57</v>
      </c>
      <c r="H11124" t="s">
        <v>52</v>
      </c>
      <c r="I11124" t="s">
        <v>53</v>
      </c>
      <c r="J11124">
        <v>44</v>
      </c>
      <c r="K11124">
        <v>19.561800000000002</v>
      </c>
      <c r="L11124">
        <v>2922</v>
      </c>
      <c r="M11124">
        <v>30</v>
      </c>
      <c r="N11124" s="15">
        <v>69500</v>
      </c>
      <c r="O11124" s="15">
        <v>1359545.1</v>
      </c>
    </row>
    <row r="11125" spans="1:15">
      <c r="A11125" s="14">
        <v>44526</v>
      </c>
      <c r="B11125" t="s">
        <v>73</v>
      </c>
      <c r="C11125">
        <v>8</v>
      </c>
      <c r="D11125" t="s">
        <v>50</v>
      </c>
      <c r="E11125">
        <v>1014</v>
      </c>
      <c r="F11125" t="s">
        <v>74</v>
      </c>
      <c r="G11125" t="s">
        <v>57</v>
      </c>
      <c r="H11125" t="s">
        <v>52</v>
      </c>
      <c r="I11125" t="s">
        <v>53</v>
      </c>
      <c r="J11125">
        <v>44</v>
      </c>
      <c r="K11125">
        <v>19.561800000000002</v>
      </c>
      <c r="L11125">
        <v>2922</v>
      </c>
      <c r="M11125">
        <v>30</v>
      </c>
      <c r="N11125" s="15">
        <v>56000</v>
      </c>
      <c r="O11125" s="15">
        <v>1095460.8</v>
      </c>
    </row>
    <row r="11126" spans="1:15">
      <c r="A11126" s="14">
        <v>44526</v>
      </c>
      <c r="B11126" t="s">
        <v>73</v>
      </c>
      <c r="C11126">
        <v>8</v>
      </c>
      <c r="D11126" t="s">
        <v>50</v>
      </c>
      <c r="E11126">
        <v>1014</v>
      </c>
      <c r="F11126" t="s">
        <v>74</v>
      </c>
      <c r="G11126" t="s">
        <v>57</v>
      </c>
      <c r="H11126" t="s">
        <v>52</v>
      </c>
      <c r="I11126" t="s">
        <v>53</v>
      </c>
      <c r="J11126">
        <v>44</v>
      </c>
      <c r="K11126">
        <v>19.561800000000002</v>
      </c>
      <c r="L11126">
        <v>2922</v>
      </c>
      <c r="M11126">
        <v>30</v>
      </c>
      <c r="N11126" s="15">
        <v>25400</v>
      </c>
      <c r="O11126" s="15">
        <v>496869.72</v>
      </c>
    </row>
    <row r="11127" spans="1:15">
      <c r="A11127" s="14">
        <v>44526</v>
      </c>
      <c r="B11127" t="s">
        <v>73</v>
      </c>
      <c r="C11127">
        <v>8</v>
      </c>
      <c r="D11127" t="s">
        <v>50</v>
      </c>
      <c r="E11127">
        <v>1014</v>
      </c>
      <c r="F11127" t="s">
        <v>74</v>
      </c>
      <c r="G11127" t="s">
        <v>57</v>
      </c>
      <c r="H11127" t="s">
        <v>52</v>
      </c>
      <c r="I11127" t="s">
        <v>53</v>
      </c>
      <c r="J11127">
        <v>44</v>
      </c>
      <c r="K11127">
        <v>19.561800000000002</v>
      </c>
      <c r="L11127">
        <v>2922</v>
      </c>
      <c r="M11127">
        <v>30</v>
      </c>
      <c r="N11127" s="15">
        <v>25100</v>
      </c>
      <c r="O11127" s="15">
        <v>491001.18</v>
      </c>
    </row>
    <row r="11128" spans="1:15">
      <c r="A11128" s="14">
        <v>44526</v>
      </c>
      <c r="B11128" t="s">
        <v>73</v>
      </c>
      <c r="C11128">
        <v>8</v>
      </c>
      <c r="D11128" t="s">
        <v>50</v>
      </c>
      <c r="E11128">
        <v>1014</v>
      </c>
      <c r="F11128" t="s">
        <v>74</v>
      </c>
      <c r="G11128" t="s">
        <v>57</v>
      </c>
      <c r="H11128" t="s">
        <v>52</v>
      </c>
      <c r="I11128" t="s">
        <v>53</v>
      </c>
      <c r="J11128">
        <v>44</v>
      </c>
      <c r="K11128">
        <v>19.561800000000002</v>
      </c>
      <c r="L11128">
        <v>2922</v>
      </c>
      <c r="M11128">
        <v>30</v>
      </c>
      <c r="N11128" s="15">
        <v>44300</v>
      </c>
      <c r="O11128" s="15">
        <v>866587.74</v>
      </c>
    </row>
    <row r="11129" spans="1:15">
      <c r="A11129" s="14">
        <v>44526</v>
      </c>
      <c r="B11129" t="s">
        <v>73</v>
      </c>
      <c r="C11129">
        <v>8</v>
      </c>
      <c r="D11129" t="s">
        <v>50</v>
      </c>
      <c r="E11129">
        <v>1014</v>
      </c>
      <c r="F11129" t="s">
        <v>74</v>
      </c>
      <c r="G11129" t="s">
        <v>57</v>
      </c>
      <c r="H11129" t="s">
        <v>52</v>
      </c>
      <c r="I11129" t="s">
        <v>53</v>
      </c>
      <c r="J11129">
        <v>44</v>
      </c>
      <c r="K11129">
        <v>19.561800000000002</v>
      </c>
      <c r="L11129">
        <v>2922</v>
      </c>
      <c r="M11129">
        <v>30</v>
      </c>
      <c r="N11129" s="15">
        <v>36000</v>
      </c>
      <c r="O11129" s="15">
        <v>704224.8</v>
      </c>
    </row>
    <row r="11130" spans="1:15">
      <c r="A11130" s="14">
        <v>44526</v>
      </c>
      <c r="B11130" t="s">
        <v>73</v>
      </c>
      <c r="C11130">
        <v>8</v>
      </c>
      <c r="D11130" t="s">
        <v>50</v>
      </c>
      <c r="E11130">
        <v>1014</v>
      </c>
      <c r="F11130" t="s">
        <v>74</v>
      </c>
      <c r="G11130" t="s">
        <v>57</v>
      </c>
      <c r="H11130" t="s">
        <v>52</v>
      </c>
      <c r="I11130" t="s">
        <v>53</v>
      </c>
      <c r="J11130">
        <v>44</v>
      </c>
      <c r="K11130">
        <v>19.561800000000002</v>
      </c>
      <c r="L11130">
        <v>2922</v>
      </c>
      <c r="M11130">
        <v>30</v>
      </c>
      <c r="N11130" s="15">
        <v>24700</v>
      </c>
      <c r="O11130" s="15">
        <v>483176.46</v>
      </c>
    </row>
    <row r="11131" spans="1:15">
      <c r="A11131" s="14">
        <v>44526</v>
      </c>
      <c r="B11131" t="s">
        <v>73</v>
      </c>
      <c r="C11131">
        <v>8</v>
      </c>
      <c r="D11131" t="s">
        <v>50</v>
      </c>
      <c r="E11131">
        <v>1014</v>
      </c>
      <c r="F11131" t="s">
        <v>74</v>
      </c>
      <c r="G11131" t="s">
        <v>57</v>
      </c>
      <c r="H11131" t="s">
        <v>52</v>
      </c>
      <c r="I11131" t="s">
        <v>53</v>
      </c>
      <c r="J11131">
        <v>44</v>
      </c>
      <c r="K11131">
        <v>19.561800000000002</v>
      </c>
      <c r="L11131">
        <v>2922</v>
      </c>
      <c r="M11131">
        <v>30</v>
      </c>
      <c r="N11131" s="15">
        <v>64500</v>
      </c>
      <c r="O11131" s="15">
        <v>1261736.1000000001</v>
      </c>
    </row>
    <row r="11132" spans="1:15">
      <c r="A11132" s="14">
        <v>44526</v>
      </c>
      <c r="B11132" t="s">
        <v>73</v>
      </c>
      <c r="C11132">
        <v>8</v>
      </c>
      <c r="D11132" t="s">
        <v>50</v>
      </c>
      <c r="E11132">
        <v>1014</v>
      </c>
      <c r="F11132" t="s">
        <v>74</v>
      </c>
      <c r="G11132" t="s">
        <v>57</v>
      </c>
      <c r="H11132" t="s">
        <v>52</v>
      </c>
      <c r="I11132" t="s">
        <v>53</v>
      </c>
      <c r="J11132">
        <v>44</v>
      </c>
      <c r="K11132">
        <v>19.561800000000002</v>
      </c>
      <c r="L11132">
        <v>2922</v>
      </c>
      <c r="M11132">
        <v>30</v>
      </c>
      <c r="N11132" s="15">
        <v>51800</v>
      </c>
      <c r="O11132" s="15">
        <v>1013301.24</v>
      </c>
    </row>
    <row r="11133" spans="1:15">
      <c r="A11133" s="14">
        <v>44526</v>
      </c>
      <c r="B11133" t="s">
        <v>73</v>
      </c>
      <c r="C11133">
        <v>8</v>
      </c>
      <c r="D11133" t="s">
        <v>50</v>
      </c>
      <c r="E11133">
        <v>1014</v>
      </c>
      <c r="F11133" t="s">
        <v>74</v>
      </c>
      <c r="G11133" t="s">
        <v>57</v>
      </c>
      <c r="H11133" t="s">
        <v>52</v>
      </c>
      <c r="I11133" t="s">
        <v>53</v>
      </c>
      <c r="J11133">
        <v>44</v>
      </c>
      <c r="K11133">
        <v>19.561800000000002</v>
      </c>
      <c r="L11133">
        <v>2922</v>
      </c>
      <c r="M11133">
        <v>30</v>
      </c>
      <c r="N11133" s="15">
        <v>23000</v>
      </c>
      <c r="O11133" s="15">
        <v>449921.4</v>
      </c>
    </row>
    <row r="11134" spans="1:15">
      <c r="A11134" s="14">
        <v>44526</v>
      </c>
      <c r="B11134" t="s">
        <v>73</v>
      </c>
      <c r="C11134">
        <v>8</v>
      </c>
      <c r="D11134" t="s">
        <v>50</v>
      </c>
      <c r="E11134">
        <v>1014</v>
      </c>
      <c r="F11134" t="s">
        <v>74</v>
      </c>
      <c r="G11134" t="s">
        <v>57</v>
      </c>
      <c r="H11134" t="s">
        <v>52</v>
      </c>
      <c r="I11134" t="s">
        <v>53</v>
      </c>
      <c r="J11134">
        <v>44</v>
      </c>
      <c r="K11134">
        <v>19.561800000000002</v>
      </c>
      <c r="L11134">
        <v>2922</v>
      </c>
      <c r="M11134">
        <v>30</v>
      </c>
      <c r="N11134" s="15">
        <v>21000</v>
      </c>
      <c r="O11134" s="15">
        <v>410797.8</v>
      </c>
    </row>
    <row r="11135" spans="1:15">
      <c r="A11135" s="14">
        <v>44526</v>
      </c>
      <c r="B11135" t="s">
        <v>73</v>
      </c>
      <c r="C11135">
        <v>8</v>
      </c>
      <c r="D11135" t="s">
        <v>50</v>
      </c>
      <c r="E11135">
        <v>1014</v>
      </c>
      <c r="F11135" t="s">
        <v>74</v>
      </c>
      <c r="G11135" t="s">
        <v>57</v>
      </c>
      <c r="H11135" t="s">
        <v>52</v>
      </c>
      <c r="I11135" t="s">
        <v>53</v>
      </c>
      <c r="J11135">
        <v>44</v>
      </c>
      <c r="K11135">
        <v>19.561800000000002</v>
      </c>
      <c r="L11135">
        <v>2922</v>
      </c>
      <c r="M11135">
        <v>30</v>
      </c>
      <c r="N11135" s="15">
        <v>30900</v>
      </c>
      <c r="O11135" s="15">
        <v>604459.62</v>
      </c>
    </row>
    <row r="11136" spans="1:15">
      <c r="A11136" s="14">
        <v>44526</v>
      </c>
      <c r="B11136" t="s">
        <v>73</v>
      </c>
      <c r="C11136">
        <v>8</v>
      </c>
      <c r="D11136" t="s">
        <v>50</v>
      </c>
      <c r="E11136">
        <v>1014</v>
      </c>
      <c r="F11136" t="s">
        <v>74</v>
      </c>
      <c r="G11136" t="s">
        <v>57</v>
      </c>
      <c r="H11136" t="s">
        <v>52</v>
      </c>
      <c r="I11136" t="s">
        <v>53</v>
      </c>
      <c r="J11136">
        <v>44</v>
      </c>
      <c r="K11136">
        <v>19.561800000000002</v>
      </c>
      <c r="L11136">
        <v>2922</v>
      </c>
      <c r="M11136">
        <v>30</v>
      </c>
      <c r="N11136" s="15">
        <v>35000</v>
      </c>
      <c r="O11136" s="15">
        <v>684663</v>
      </c>
    </row>
    <row r="11137" spans="1:15">
      <c r="A11137" s="14">
        <v>44526</v>
      </c>
      <c r="B11137" t="s">
        <v>73</v>
      </c>
      <c r="C11137">
        <v>8</v>
      </c>
      <c r="D11137" t="s">
        <v>50</v>
      </c>
      <c r="E11137">
        <v>1014</v>
      </c>
      <c r="F11137" t="s">
        <v>74</v>
      </c>
      <c r="G11137" t="s">
        <v>57</v>
      </c>
      <c r="H11137" t="s">
        <v>52</v>
      </c>
      <c r="I11137" t="s">
        <v>53</v>
      </c>
      <c r="J11137">
        <v>44</v>
      </c>
      <c r="K11137">
        <v>19.561800000000002</v>
      </c>
      <c r="L11137">
        <v>2922</v>
      </c>
      <c r="M11137">
        <v>30</v>
      </c>
      <c r="N11137" s="15">
        <v>79000</v>
      </c>
      <c r="O11137" s="15">
        <v>1545382.2</v>
      </c>
    </row>
    <row r="11138" spans="1:15">
      <c r="A11138" s="14">
        <v>44526</v>
      </c>
      <c r="B11138" t="s">
        <v>73</v>
      </c>
      <c r="C11138">
        <v>7</v>
      </c>
      <c r="D11138" t="s">
        <v>50</v>
      </c>
      <c r="E11138">
        <v>1014</v>
      </c>
      <c r="F11138" t="s">
        <v>78</v>
      </c>
      <c r="G11138" t="s">
        <v>57</v>
      </c>
      <c r="H11138" t="s">
        <v>52</v>
      </c>
      <c r="I11138" t="s">
        <v>53</v>
      </c>
      <c r="J11138">
        <v>44</v>
      </c>
      <c r="K11138">
        <v>23.750399999999999</v>
      </c>
      <c r="L11138">
        <v>739</v>
      </c>
      <c r="M11138">
        <v>30</v>
      </c>
      <c r="N11138" s="15">
        <v>12000</v>
      </c>
      <c r="O11138" s="15">
        <v>285004.79999999999</v>
      </c>
    </row>
    <row r="11139" spans="1:15">
      <c r="A11139" s="14">
        <v>44526</v>
      </c>
      <c r="B11139" t="s">
        <v>73</v>
      </c>
      <c r="C11139">
        <v>8</v>
      </c>
      <c r="D11139" t="s">
        <v>50</v>
      </c>
      <c r="E11139">
        <v>1014</v>
      </c>
      <c r="F11139" t="s">
        <v>78</v>
      </c>
      <c r="G11139" t="s">
        <v>57</v>
      </c>
      <c r="H11139" t="s">
        <v>52</v>
      </c>
      <c r="I11139" t="s">
        <v>53</v>
      </c>
      <c r="J11139">
        <v>44</v>
      </c>
      <c r="K11139">
        <v>23.750399999999999</v>
      </c>
      <c r="L11139">
        <v>1103</v>
      </c>
      <c r="M11139">
        <v>30</v>
      </c>
      <c r="N11139" s="15">
        <v>35000</v>
      </c>
      <c r="O11139" s="15">
        <v>831264</v>
      </c>
    </row>
    <row r="11140" spans="1:15">
      <c r="A11140" s="14">
        <v>44526</v>
      </c>
      <c r="B11140" t="s">
        <v>73</v>
      </c>
      <c r="C11140">
        <v>8</v>
      </c>
      <c r="D11140" t="s">
        <v>50</v>
      </c>
      <c r="E11140">
        <v>1014</v>
      </c>
      <c r="F11140" t="s">
        <v>78</v>
      </c>
      <c r="G11140" t="s">
        <v>57</v>
      </c>
      <c r="H11140" t="s">
        <v>52</v>
      </c>
      <c r="I11140" t="s">
        <v>53</v>
      </c>
      <c r="J11140">
        <v>44</v>
      </c>
      <c r="K11140">
        <v>24.3597</v>
      </c>
      <c r="L11140">
        <v>1825</v>
      </c>
      <c r="M11140">
        <v>30</v>
      </c>
      <c r="N11140" s="15">
        <v>58300</v>
      </c>
      <c r="O11140" s="15">
        <v>1420170.51</v>
      </c>
    </row>
    <row r="11141" spans="1:15">
      <c r="A11141" s="14">
        <v>44526</v>
      </c>
      <c r="B11141" t="s">
        <v>73</v>
      </c>
      <c r="C11141">
        <v>8</v>
      </c>
      <c r="D11141" t="s">
        <v>50</v>
      </c>
      <c r="E11141">
        <v>1014</v>
      </c>
      <c r="F11141" t="s">
        <v>78</v>
      </c>
      <c r="G11141" t="s">
        <v>57</v>
      </c>
      <c r="H11141" t="s">
        <v>52</v>
      </c>
      <c r="I11141" t="s">
        <v>53</v>
      </c>
      <c r="J11141">
        <v>44</v>
      </c>
      <c r="K11141">
        <v>23.750399999999999</v>
      </c>
      <c r="L11141">
        <v>1825</v>
      </c>
      <c r="M11141">
        <v>30</v>
      </c>
      <c r="N11141" s="15">
        <v>28000</v>
      </c>
      <c r="O11141" s="15">
        <v>665011.19999999995</v>
      </c>
    </row>
    <row r="11142" spans="1:15">
      <c r="A11142" s="14">
        <v>44526</v>
      </c>
      <c r="B11142" t="s">
        <v>73</v>
      </c>
      <c r="C11142">
        <v>8</v>
      </c>
      <c r="D11142" t="s">
        <v>50</v>
      </c>
      <c r="E11142">
        <v>1014</v>
      </c>
      <c r="F11142" t="s">
        <v>78</v>
      </c>
      <c r="G11142" t="s">
        <v>57</v>
      </c>
      <c r="H11142" t="s">
        <v>52</v>
      </c>
      <c r="I11142" t="s">
        <v>53</v>
      </c>
      <c r="J11142">
        <v>44</v>
      </c>
      <c r="K11142">
        <v>7.1223999999999998</v>
      </c>
      <c r="L11142">
        <v>2920</v>
      </c>
      <c r="M11142">
        <v>30</v>
      </c>
      <c r="N11142" s="15">
        <v>59160</v>
      </c>
      <c r="O11142" s="15">
        <v>421361.18400000001</v>
      </c>
    </row>
    <row r="11143" spans="1:15">
      <c r="A11143" s="14">
        <v>44526</v>
      </c>
      <c r="B11143" t="s">
        <v>73</v>
      </c>
      <c r="C11143">
        <v>8</v>
      </c>
      <c r="D11143" t="s">
        <v>50</v>
      </c>
      <c r="E11143">
        <v>1014</v>
      </c>
      <c r="F11143" t="s">
        <v>78</v>
      </c>
      <c r="G11143" t="s">
        <v>57</v>
      </c>
      <c r="H11143" t="s">
        <v>52</v>
      </c>
      <c r="I11143" t="s">
        <v>53</v>
      </c>
      <c r="J11143">
        <v>44</v>
      </c>
      <c r="K11143">
        <v>7.1223999999999998</v>
      </c>
      <c r="L11143">
        <v>2921</v>
      </c>
      <c r="M11143">
        <v>30</v>
      </c>
      <c r="N11143" s="15">
        <v>139200</v>
      </c>
      <c r="O11143" s="15">
        <v>991438.08</v>
      </c>
    </row>
    <row r="11144" spans="1:15">
      <c r="A11144" s="14">
        <v>44526</v>
      </c>
      <c r="B11144" t="s">
        <v>75</v>
      </c>
      <c r="C11144">
        <v>8</v>
      </c>
      <c r="D11144" t="s">
        <v>50</v>
      </c>
      <c r="E11144">
        <v>1016</v>
      </c>
      <c r="F11144" t="s">
        <v>76</v>
      </c>
      <c r="G11144" t="s">
        <v>77</v>
      </c>
      <c r="H11144" t="s">
        <v>51</v>
      </c>
      <c r="I11144" t="s">
        <v>92</v>
      </c>
      <c r="J11144">
        <v>44</v>
      </c>
      <c r="K11144">
        <v>14.99</v>
      </c>
      <c r="L11144">
        <v>1800</v>
      </c>
      <c r="M11144">
        <v>30</v>
      </c>
      <c r="N11144" s="15">
        <v>21000</v>
      </c>
      <c r="O11144" s="15">
        <v>314790</v>
      </c>
    </row>
    <row r="11145" spans="1:15">
      <c r="A11145" s="14">
        <v>44526</v>
      </c>
      <c r="B11145" t="s">
        <v>75</v>
      </c>
      <c r="C11145">
        <v>8</v>
      </c>
      <c r="D11145" t="s">
        <v>50</v>
      </c>
      <c r="E11145">
        <v>1016</v>
      </c>
      <c r="F11145" t="s">
        <v>76</v>
      </c>
      <c r="G11145" t="s">
        <v>77</v>
      </c>
      <c r="H11145" t="s">
        <v>52</v>
      </c>
      <c r="I11145" t="s">
        <v>92</v>
      </c>
      <c r="J11145">
        <v>44</v>
      </c>
      <c r="K11145">
        <v>16.064</v>
      </c>
      <c r="L11145">
        <v>1800</v>
      </c>
      <c r="M11145">
        <v>30</v>
      </c>
      <c r="N11145" s="15">
        <v>21000</v>
      </c>
      <c r="O11145" s="15">
        <v>337344</v>
      </c>
    </row>
    <row r="11146" spans="1:15">
      <c r="A11146" s="14">
        <v>44526</v>
      </c>
      <c r="B11146" t="s">
        <v>75</v>
      </c>
      <c r="C11146">
        <v>8</v>
      </c>
      <c r="D11146" t="s">
        <v>50</v>
      </c>
      <c r="E11146">
        <v>1016</v>
      </c>
      <c r="F11146" t="s">
        <v>76</v>
      </c>
      <c r="G11146" t="s">
        <v>77</v>
      </c>
      <c r="H11146" t="s">
        <v>51</v>
      </c>
      <c r="I11146" t="s">
        <v>92</v>
      </c>
      <c r="J11146">
        <v>44</v>
      </c>
      <c r="K11146">
        <v>14.99</v>
      </c>
      <c r="L11146">
        <v>1800</v>
      </c>
      <c r="M11146">
        <v>30</v>
      </c>
      <c r="N11146" s="15">
        <v>2100</v>
      </c>
      <c r="O11146" s="15">
        <v>31479</v>
      </c>
    </row>
    <row r="11147" spans="1:15">
      <c r="A11147" s="14">
        <v>44526</v>
      </c>
      <c r="B11147" t="s">
        <v>75</v>
      </c>
      <c r="C11147">
        <v>8</v>
      </c>
      <c r="D11147" t="s">
        <v>50</v>
      </c>
      <c r="E11147">
        <v>1016</v>
      </c>
      <c r="F11147" t="s">
        <v>76</v>
      </c>
      <c r="G11147" t="s">
        <v>77</v>
      </c>
      <c r="H11147" t="s">
        <v>52</v>
      </c>
      <c r="I11147" t="s">
        <v>92</v>
      </c>
      <c r="J11147">
        <v>44</v>
      </c>
      <c r="K11147">
        <v>16.064</v>
      </c>
      <c r="L11147">
        <v>1800</v>
      </c>
      <c r="M11147">
        <v>30</v>
      </c>
      <c r="N11147" s="15">
        <v>2100</v>
      </c>
      <c r="O11147" s="15">
        <v>33734.400000000001</v>
      </c>
    </row>
    <row r="11148" spans="1:15">
      <c r="A11148" s="14">
        <v>44526</v>
      </c>
      <c r="B11148" t="s">
        <v>75</v>
      </c>
      <c r="C11148">
        <v>8</v>
      </c>
      <c r="D11148" t="s">
        <v>50</v>
      </c>
      <c r="E11148">
        <v>1016</v>
      </c>
      <c r="F11148" t="s">
        <v>76</v>
      </c>
      <c r="G11148" t="s">
        <v>77</v>
      </c>
      <c r="H11148" t="s">
        <v>51</v>
      </c>
      <c r="I11148" t="s">
        <v>92</v>
      </c>
      <c r="J11148">
        <v>44</v>
      </c>
      <c r="K11148">
        <v>14.99</v>
      </c>
      <c r="L11148">
        <v>1800</v>
      </c>
      <c r="M11148">
        <v>30</v>
      </c>
      <c r="N11148" s="15">
        <v>2100</v>
      </c>
      <c r="O11148" s="15">
        <v>31479</v>
      </c>
    </row>
    <row r="11149" spans="1:15">
      <c r="A11149" s="14">
        <v>44526</v>
      </c>
      <c r="B11149" t="s">
        <v>75</v>
      </c>
      <c r="C11149">
        <v>8</v>
      </c>
      <c r="D11149" t="s">
        <v>50</v>
      </c>
      <c r="E11149">
        <v>1016</v>
      </c>
      <c r="F11149" t="s">
        <v>76</v>
      </c>
      <c r="G11149" t="s">
        <v>77</v>
      </c>
      <c r="H11149" t="s">
        <v>52</v>
      </c>
      <c r="I11149" t="s">
        <v>92</v>
      </c>
      <c r="J11149">
        <v>44</v>
      </c>
      <c r="K11149">
        <v>16.064</v>
      </c>
      <c r="L11149">
        <v>1800</v>
      </c>
      <c r="M11149">
        <v>30</v>
      </c>
      <c r="N11149" s="15">
        <v>2100</v>
      </c>
      <c r="O11149" s="15">
        <v>33734.400000000001</v>
      </c>
    </row>
    <row r="11150" spans="1:15">
      <c r="A11150" s="14">
        <v>44526</v>
      </c>
      <c r="B11150" t="s">
        <v>75</v>
      </c>
      <c r="C11150">
        <v>8</v>
      </c>
      <c r="D11150" t="s">
        <v>50</v>
      </c>
      <c r="E11150">
        <v>1016</v>
      </c>
      <c r="F11150" t="s">
        <v>76</v>
      </c>
      <c r="G11150" t="s">
        <v>77</v>
      </c>
      <c r="H11150" t="s">
        <v>51</v>
      </c>
      <c r="I11150" t="s">
        <v>92</v>
      </c>
      <c r="J11150">
        <v>44</v>
      </c>
      <c r="K11150">
        <v>14.99</v>
      </c>
      <c r="L11150">
        <v>1800</v>
      </c>
      <c r="M11150">
        <v>30</v>
      </c>
      <c r="N11150" s="15">
        <v>2100</v>
      </c>
      <c r="O11150" s="15">
        <v>31479</v>
      </c>
    </row>
    <row r="11151" spans="1:15">
      <c r="A11151" s="14">
        <v>44526</v>
      </c>
      <c r="B11151" t="s">
        <v>75</v>
      </c>
      <c r="C11151">
        <v>8</v>
      </c>
      <c r="D11151" t="s">
        <v>50</v>
      </c>
      <c r="E11151">
        <v>1016</v>
      </c>
      <c r="F11151" t="s">
        <v>76</v>
      </c>
      <c r="G11151" t="s">
        <v>77</v>
      </c>
      <c r="H11151" t="s">
        <v>52</v>
      </c>
      <c r="I11151" t="s">
        <v>92</v>
      </c>
      <c r="J11151">
        <v>44</v>
      </c>
      <c r="K11151">
        <v>16.064</v>
      </c>
      <c r="L11151">
        <v>1800</v>
      </c>
      <c r="M11151">
        <v>30</v>
      </c>
      <c r="N11151" s="15">
        <v>2100</v>
      </c>
      <c r="O11151" s="15">
        <v>33734.400000000001</v>
      </c>
    </row>
    <row r="11152" spans="1:15">
      <c r="A11152" s="14">
        <v>44526</v>
      </c>
      <c r="B11152" t="s">
        <v>75</v>
      </c>
      <c r="C11152">
        <v>8</v>
      </c>
      <c r="D11152" t="s">
        <v>50</v>
      </c>
      <c r="E11152">
        <v>1016</v>
      </c>
      <c r="F11152" t="s">
        <v>76</v>
      </c>
      <c r="G11152" t="s">
        <v>77</v>
      </c>
      <c r="H11152" t="s">
        <v>51</v>
      </c>
      <c r="I11152" t="s">
        <v>92</v>
      </c>
      <c r="J11152">
        <v>44</v>
      </c>
      <c r="K11152">
        <v>14.99</v>
      </c>
      <c r="L11152">
        <v>1800</v>
      </c>
      <c r="M11152">
        <v>30</v>
      </c>
      <c r="N11152" s="15">
        <v>2100</v>
      </c>
      <c r="O11152" s="15">
        <v>31479</v>
      </c>
    </row>
    <row r="11153" spans="1:15">
      <c r="A11153" s="14">
        <v>44526</v>
      </c>
      <c r="B11153" t="s">
        <v>75</v>
      </c>
      <c r="C11153">
        <v>8</v>
      </c>
      <c r="D11153" t="s">
        <v>50</v>
      </c>
      <c r="E11153">
        <v>1016</v>
      </c>
      <c r="F11153" t="s">
        <v>76</v>
      </c>
      <c r="G11153" t="s">
        <v>77</v>
      </c>
      <c r="H11153" t="s">
        <v>52</v>
      </c>
      <c r="I11153" t="s">
        <v>92</v>
      </c>
      <c r="J11153">
        <v>44</v>
      </c>
      <c r="K11153">
        <v>16.064</v>
      </c>
      <c r="L11153">
        <v>1800</v>
      </c>
      <c r="M11153">
        <v>30</v>
      </c>
      <c r="N11153" s="15">
        <v>2100</v>
      </c>
      <c r="O11153" s="15">
        <v>33734.400000000001</v>
      </c>
    </row>
    <row r="11154" spans="1:15">
      <c r="A11154" s="14">
        <v>44526</v>
      </c>
      <c r="B11154" t="s">
        <v>75</v>
      </c>
      <c r="C11154">
        <v>8</v>
      </c>
      <c r="D11154" t="s">
        <v>50</v>
      </c>
      <c r="E11154">
        <v>1016</v>
      </c>
      <c r="F11154" t="s">
        <v>76</v>
      </c>
      <c r="G11154" t="s">
        <v>77</v>
      </c>
      <c r="H11154" t="s">
        <v>51</v>
      </c>
      <c r="I11154" t="s">
        <v>92</v>
      </c>
      <c r="J11154">
        <v>44</v>
      </c>
      <c r="K11154">
        <v>14.99</v>
      </c>
      <c r="L11154">
        <v>1800</v>
      </c>
      <c r="M11154">
        <v>30</v>
      </c>
      <c r="N11154" s="15">
        <v>5000</v>
      </c>
      <c r="O11154" s="15">
        <v>74950</v>
      </c>
    </row>
    <row r="11155" spans="1:15">
      <c r="A11155" s="14">
        <v>44526</v>
      </c>
      <c r="B11155" t="s">
        <v>75</v>
      </c>
      <c r="C11155">
        <v>8</v>
      </c>
      <c r="D11155" t="s">
        <v>50</v>
      </c>
      <c r="E11155">
        <v>1016</v>
      </c>
      <c r="F11155" t="s">
        <v>76</v>
      </c>
      <c r="G11155" t="s">
        <v>77</v>
      </c>
      <c r="H11155" t="s">
        <v>52</v>
      </c>
      <c r="I11155" t="s">
        <v>92</v>
      </c>
      <c r="J11155">
        <v>44</v>
      </c>
      <c r="K11155">
        <v>16.064</v>
      </c>
      <c r="L11155">
        <v>1800</v>
      </c>
      <c r="M11155">
        <v>30</v>
      </c>
      <c r="N11155" s="15">
        <v>5000</v>
      </c>
      <c r="O11155" s="15">
        <v>80320</v>
      </c>
    </row>
    <row r="11156" spans="1:15">
      <c r="A11156" s="14">
        <v>44526</v>
      </c>
      <c r="B11156" t="s">
        <v>75</v>
      </c>
      <c r="C11156">
        <v>8</v>
      </c>
      <c r="D11156" t="s">
        <v>50</v>
      </c>
      <c r="E11156">
        <v>1016</v>
      </c>
      <c r="F11156" t="s">
        <v>76</v>
      </c>
      <c r="G11156" t="s">
        <v>77</v>
      </c>
      <c r="H11156" t="s">
        <v>51</v>
      </c>
      <c r="I11156" t="s">
        <v>92</v>
      </c>
      <c r="J11156">
        <v>44</v>
      </c>
      <c r="K11156">
        <v>14.99</v>
      </c>
      <c r="L11156">
        <v>1800</v>
      </c>
      <c r="M11156">
        <v>30</v>
      </c>
      <c r="N11156" s="15">
        <v>2100</v>
      </c>
      <c r="O11156" s="15">
        <v>31479</v>
      </c>
    </row>
    <row r="11157" spans="1:15">
      <c r="A11157" s="14">
        <v>44526</v>
      </c>
      <c r="B11157" t="s">
        <v>75</v>
      </c>
      <c r="C11157">
        <v>8</v>
      </c>
      <c r="D11157" t="s">
        <v>50</v>
      </c>
      <c r="E11157">
        <v>1016</v>
      </c>
      <c r="F11157" t="s">
        <v>76</v>
      </c>
      <c r="G11157" t="s">
        <v>77</v>
      </c>
      <c r="H11157" t="s">
        <v>52</v>
      </c>
      <c r="I11157" t="s">
        <v>92</v>
      </c>
      <c r="J11157">
        <v>44</v>
      </c>
      <c r="K11157">
        <v>16.064</v>
      </c>
      <c r="L11157">
        <v>1800</v>
      </c>
      <c r="M11157">
        <v>30</v>
      </c>
      <c r="N11157" s="15">
        <v>2100</v>
      </c>
      <c r="O11157" s="15">
        <v>33734.400000000001</v>
      </c>
    </row>
    <row r="11158" spans="1:15">
      <c r="A11158" s="14">
        <v>44526</v>
      </c>
      <c r="B11158" t="s">
        <v>75</v>
      </c>
      <c r="C11158">
        <v>8</v>
      </c>
      <c r="D11158" t="s">
        <v>50</v>
      </c>
      <c r="E11158">
        <v>1016</v>
      </c>
      <c r="F11158" t="s">
        <v>76</v>
      </c>
      <c r="G11158" t="s">
        <v>77</v>
      </c>
      <c r="H11158" t="s">
        <v>51</v>
      </c>
      <c r="I11158" t="s">
        <v>92</v>
      </c>
      <c r="J11158">
        <v>44</v>
      </c>
      <c r="K11158">
        <v>14.99</v>
      </c>
      <c r="L11158">
        <v>1800</v>
      </c>
      <c r="M11158">
        <v>30</v>
      </c>
      <c r="N11158" s="15">
        <v>2100</v>
      </c>
      <c r="O11158" s="15">
        <v>31479</v>
      </c>
    </row>
    <row r="11159" spans="1:15">
      <c r="A11159" s="14">
        <v>44526</v>
      </c>
      <c r="B11159" t="s">
        <v>75</v>
      </c>
      <c r="C11159">
        <v>8</v>
      </c>
      <c r="D11159" t="s">
        <v>50</v>
      </c>
      <c r="E11159">
        <v>1016</v>
      </c>
      <c r="F11159" t="s">
        <v>76</v>
      </c>
      <c r="G11159" t="s">
        <v>77</v>
      </c>
      <c r="H11159" t="s">
        <v>52</v>
      </c>
      <c r="I11159" t="s">
        <v>92</v>
      </c>
      <c r="J11159">
        <v>44</v>
      </c>
      <c r="K11159">
        <v>16.064</v>
      </c>
      <c r="L11159">
        <v>1800</v>
      </c>
      <c r="M11159">
        <v>30</v>
      </c>
      <c r="N11159" s="15">
        <v>2100</v>
      </c>
      <c r="O11159" s="15">
        <v>33734.400000000001</v>
      </c>
    </row>
    <row r="11160" spans="1:15">
      <c r="A11160" s="14">
        <v>44526</v>
      </c>
      <c r="B11160" t="s">
        <v>75</v>
      </c>
      <c r="C11160">
        <v>8</v>
      </c>
      <c r="D11160" t="s">
        <v>50</v>
      </c>
      <c r="E11160">
        <v>1016</v>
      </c>
      <c r="F11160" t="s">
        <v>76</v>
      </c>
      <c r="G11160" t="s">
        <v>77</v>
      </c>
      <c r="H11160" t="s">
        <v>51</v>
      </c>
      <c r="I11160" t="s">
        <v>92</v>
      </c>
      <c r="J11160">
        <v>44</v>
      </c>
      <c r="K11160">
        <v>28</v>
      </c>
      <c r="L11160">
        <v>1800</v>
      </c>
      <c r="M11160">
        <v>30</v>
      </c>
      <c r="N11160" s="15">
        <v>2100</v>
      </c>
      <c r="O11160" s="15">
        <v>58800</v>
      </c>
    </row>
    <row r="11161" spans="1:15">
      <c r="A11161" s="14">
        <v>44526</v>
      </c>
      <c r="B11161" t="s">
        <v>75</v>
      </c>
      <c r="C11161">
        <v>8</v>
      </c>
      <c r="D11161" t="s">
        <v>50</v>
      </c>
      <c r="E11161">
        <v>1016</v>
      </c>
      <c r="F11161" t="s">
        <v>76</v>
      </c>
      <c r="G11161" t="s">
        <v>77</v>
      </c>
      <c r="H11161" t="s">
        <v>52</v>
      </c>
      <c r="I11161" t="s">
        <v>92</v>
      </c>
      <c r="J11161">
        <v>44</v>
      </c>
      <c r="K11161">
        <v>31.888000000000002</v>
      </c>
      <c r="L11161">
        <v>1800</v>
      </c>
      <c r="M11161">
        <v>30</v>
      </c>
      <c r="N11161" s="15">
        <v>2100</v>
      </c>
      <c r="O11161" s="15">
        <v>66964.800000000003</v>
      </c>
    </row>
    <row r="11162" spans="1:15">
      <c r="A11162" s="14">
        <v>44526</v>
      </c>
      <c r="B11162" t="s">
        <v>73</v>
      </c>
      <c r="C11162">
        <v>8</v>
      </c>
      <c r="D11162" t="s">
        <v>50</v>
      </c>
      <c r="E11162">
        <v>1016</v>
      </c>
      <c r="F11162" t="s">
        <v>74</v>
      </c>
      <c r="G11162" t="s">
        <v>117</v>
      </c>
      <c r="H11162" t="s">
        <v>51</v>
      </c>
      <c r="I11162" t="s">
        <v>118</v>
      </c>
      <c r="J11162">
        <v>44</v>
      </c>
      <c r="K11162">
        <v>14.96</v>
      </c>
      <c r="L11162">
        <v>4553</v>
      </c>
      <c r="M11162">
        <v>30</v>
      </c>
      <c r="N11162" s="15">
        <v>172000</v>
      </c>
      <c r="O11162" s="15">
        <v>2573120</v>
      </c>
    </row>
    <row r="11163" spans="1:15">
      <c r="A11163" s="14">
        <v>44526</v>
      </c>
      <c r="B11163" t="s">
        <v>73</v>
      </c>
      <c r="C11163">
        <v>8</v>
      </c>
      <c r="D11163" t="s">
        <v>50</v>
      </c>
      <c r="E11163">
        <v>1016</v>
      </c>
      <c r="F11163" t="s">
        <v>74</v>
      </c>
      <c r="G11163" t="s">
        <v>117</v>
      </c>
      <c r="H11163" t="s">
        <v>52</v>
      </c>
      <c r="I11163" t="s">
        <v>118</v>
      </c>
      <c r="J11163">
        <v>44</v>
      </c>
      <c r="K11163">
        <v>16.029599999999999</v>
      </c>
      <c r="L11163">
        <v>4553</v>
      </c>
      <c r="M11163">
        <v>30</v>
      </c>
      <c r="N11163" s="15">
        <v>172000</v>
      </c>
      <c r="O11163" s="15">
        <v>2757091.2</v>
      </c>
    </row>
    <row r="11164" spans="1:15">
      <c r="A11164" s="14">
        <v>44526</v>
      </c>
      <c r="B11164" t="s">
        <v>73</v>
      </c>
      <c r="C11164">
        <v>8</v>
      </c>
      <c r="D11164" t="s">
        <v>50</v>
      </c>
      <c r="E11164">
        <v>1016</v>
      </c>
      <c r="F11164" t="s">
        <v>74</v>
      </c>
      <c r="G11164" t="s">
        <v>117</v>
      </c>
      <c r="H11164" t="s">
        <v>51</v>
      </c>
      <c r="I11164" t="s">
        <v>118</v>
      </c>
      <c r="J11164">
        <v>44</v>
      </c>
      <c r="K11164">
        <v>14</v>
      </c>
      <c r="L11164">
        <v>2559</v>
      </c>
      <c r="M11164">
        <v>30</v>
      </c>
      <c r="N11164" s="15">
        <v>35000</v>
      </c>
      <c r="O11164" s="15">
        <v>490000</v>
      </c>
    </row>
    <row r="11165" spans="1:15">
      <c r="A11165" s="14">
        <v>44526</v>
      </c>
      <c r="B11165" t="s">
        <v>73</v>
      </c>
      <c r="C11165">
        <v>8</v>
      </c>
      <c r="D11165" t="s">
        <v>50</v>
      </c>
      <c r="E11165">
        <v>1016</v>
      </c>
      <c r="F11165" t="s">
        <v>74</v>
      </c>
      <c r="G11165" t="s">
        <v>117</v>
      </c>
      <c r="H11165" t="s">
        <v>52</v>
      </c>
      <c r="I11165" t="s">
        <v>118</v>
      </c>
      <c r="J11165">
        <v>44</v>
      </c>
      <c r="K11165">
        <v>14.934200000000001</v>
      </c>
      <c r="L11165">
        <v>2559</v>
      </c>
      <c r="M11165">
        <v>30</v>
      </c>
      <c r="N11165" s="15">
        <v>35000</v>
      </c>
      <c r="O11165" s="15">
        <v>522697</v>
      </c>
    </row>
    <row r="11166" spans="1:15">
      <c r="A11166" s="14">
        <v>44526</v>
      </c>
      <c r="B11166" t="s">
        <v>73</v>
      </c>
      <c r="C11166">
        <v>8</v>
      </c>
      <c r="D11166" t="s">
        <v>50</v>
      </c>
      <c r="E11166">
        <v>1016</v>
      </c>
      <c r="F11166" t="s">
        <v>74</v>
      </c>
      <c r="G11166" t="s">
        <v>117</v>
      </c>
      <c r="H11166" t="s">
        <v>51</v>
      </c>
      <c r="I11166" t="s">
        <v>118</v>
      </c>
      <c r="J11166">
        <v>44</v>
      </c>
      <c r="K11166">
        <v>15</v>
      </c>
      <c r="L11166">
        <v>1866</v>
      </c>
      <c r="M11166">
        <v>30</v>
      </c>
      <c r="N11166" s="15">
        <v>41620</v>
      </c>
      <c r="O11166" s="15">
        <v>624300</v>
      </c>
    </row>
    <row r="11167" spans="1:15">
      <c r="A11167" s="14">
        <v>44526</v>
      </c>
      <c r="B11167" t="s">
        <v>73</v>
      </c>
      <c r="C11167">
        <v>8</v>
      </c>
      <c r="D11167" t="s">
        <v>50</v>
      </c>
      <c r="E11167">
        <v>1016</v>
      </c>
      <c r="F11167" t="s">
        <v>74</v>
      </c>
      <c r="G11167" t="s">
        <v>117</v>
      </c>
      <c r="H11167" t="s">
        <v>52</v>
      </c>
      <c r="I11167" t="s">
        <v>118</v>
      </c>
      <c r="J11167">
        <v>44</v>
      </c>
      <c r="K11167">
        <v>16.075500000000002</v>
      </c>
      <c r="L11167">
        <v>1866</v>
      </c>
      <c r="M11167">
        <v>30</v>
      </c>
      <c r="N11167" s="15">
        <v>41620</v>
      </c>
      <c r="O11167" s="15">
        <v>669062.31000000006</v>
      </c>
    </row>
    <row r="11168" spans="1:15">
      <c r="A11168" s="14">
        <v>44526</v>
      </c>
      <c r="B11168" t="s">
        <v>73</v>
      </c>
      <c r="C11168">
        <v>8</v>
      </c>
      <c r="D11168" t="s">
        <v>50</v>
      </c>
      <c r="E11168">
        <v>1016</v>
      </c>
      <c r="F11168" t="s">
        <v>78</v>
      </c>
      <c r="G11168" t="s">
        <v>117</v>
      </c>
      <c r="H11168" t="s">
        <v>51</v>
      </c>
      <c r="I11168" t="s">
        <v>118</v>
      </c>
      <c r="J11168">
        <v>44</v>
      </c>
      <c r="K11168">
        <v>16.96</v>
      </c>
      <c r="L11168">
        <v>2349</v>
      </c>
      <c r="M11168">
        <v>30</v>
      </c>
      <c r="N11168" s="15">
        <v>32500</v>
      </c>
      <c r="O11168" s="15">
        <v>551200</v>
      </c>
    </row>
    <row r="11169" spans="1:15">
      <c r="A11169" s="14">
        <v>44526</v>
      </c>
      <c r="B11169" t="s">
        <v>73</v>
      </c>
      <c r="C11169">
        <v>8</v>
      </c>
      <c r="D11169" t="s">
        <v>50</v>
      </c>
      <c r="E11169">
        <v>1016</v>
      </c>
      <c r="F11169" t="s">
        <v>78</v>
      </c>
      <c r="G11169" t="s">
        <v>117</v>
      </c>
      <c r="H11169" t="s">
        <v>52</v>
      </c>
      <c r="I11169" t="s">
        <v>118</v>
      </c>
      <c r="J11169">
        <v>44</v>
      </c>
      <c r="K11169">
        <v>18.342500000000001</v>
      </c>
      <c r="L11169">
        <v>2349</v>
      </c>
      <c r="M11169">
        <v>30</v>
      </c>
      <c r="N11169" s="15">
        <v>32500</v>
      </c>
      <c r="O11169" s="15">
        <v>596131.25</v>
      </c>
    </row>
    <row r="11170" spans="1:15">
      <c r="A11170" s="14">
        <v>44526</v>
      </c>
      <c r="B11170" t="s">
        <v>73</v>
      </c>
      <c r="C11170">
        <v>8</v>
      </c>
      <c r="D11170" t="s">
        <v>50</v>
      </c>
      <c r="E11170">
        <v>1016</v>
      </c>
      <c r="F11170" t="s">
        <v>78</v>
      </c>
      <c r="G11170" t="s">
        <v>117</v>
      </c>
      <c r="H11170" t="s">
        <v>51</v>
      </c>
      <c r="I11170" t="s">
        <v>118</v>
      </c>
      <c r="J11170">
        <v>44</v>
      </c>
      <c r="K11170">
        <v>14</v>
      </c>
      <c r="L11170">
        <v>2805</v>
      </c>
      <c r="M11170">
        <v>30</v>
      </c>
      <c r="N11170" s="15">
        <v>34000</v>
      </c>
      <c r="O11170" s="15">
        <v>476000</v>
      </c>
    </row>
    <row r="11171" spans="1:15">
      <c r="A11171" s="14">
        <v>44526</v>
      </c>
      <c r="B11171" t="s">
        <v>73</v>
      </c>
      <c r="C11171">
        <v>8</v>
      </c>
      <c r="D11171" t="s">
        <v>50</v>
      </c>
      <c r="E11171">
        <v>1016</v>
      </c>
      <c r="F11171" t="s">
        <v>78</v>
      </c>
      <c r="G11171" t="s">
        <v>117</v>
      </c>
      <c r="H11171" t="s">
        <v>52</v>
      </c>
      <c r="I11171" t="s">
        <v>118</v>
      </c>
      <c r="J11171">
        <v>44</v>
      </c>
      <c r="K11171">
        <v>14.934200000000001</v>
      </c>
      <c r="L11171">
        <v>2805</v>
      </c>
      <c r="M11171">
        <v>30</v>
      </c>
      <c r="N11171" s="15">
        <v>34000</v>
      </c>
      <c r="O11171" s="15">
        <v>507762.8</v>
      </c>
    </row>
    <row r="11172" spans="1:15">
      <c r="A11172" s="14">
        <v>44526</v>
      </c>
      <c r="B11172" t="s">
        <v>73</v>
      </c>
      <c r="C11172">
        <v>8</v>
      </c>
      <c r="D11172" t="s">
        <v>50</v>
      </c>
      <c r="E11172">
        <v>1016</v>
      </c>
      <c r="F11172" t="s">
        <v>74</v>
      </c>
      <c r="G11172" t="s">
        <v>117</v>
      </c>
      <c r="H11172" t="s">
        <v>51</v>
      </c>
      <c r="I11172" t="s">
        <v>118</v>
      </c>
      <c r="J11172">
        <v>44</v>
      </c>
      <c r="K11172">
        <v>18.989999999999998</v>
      </c>
      <c r="L11172">
        <v>1827</v>
      </c>
      <c r="M11172">
        <v>30</v>
      </c>
      <c r="N11172" s="15">
        <v>31044</v>
      </c>
      <c r="O11172" s="15">
        <v>589525.56000000006</v>
      </c>
    </row>
    <row r="11173" spans="1:15">
      <c r="A11173" s="14">
        <v>44526</v>
      </c>
      <c r="B11173" t="s">
        <v>73</v>
      </c>
      <c r="C11173">
        <v>8</v>
      </c>
      <c r="D11173" t="s">
        <v>50</v>
      </c>
      <c r="E11173">
        <v>1016</v>
      </c>
      <c r="F11173" t="s">
        <v>74</v>
      </c>
      <c r="G11173" t="s">
        <v>117</v>
      </c>
      <c r="H11173" t="s">
        <v>52</v>
      </c>
      <c r="I11173" t="s">
        <v>118</v>
      </c>
      <c r="J11173">
        <v>44</v>
      </c>
      <c r="K11173">
        <v>20.7333</v>
      </c>
      <c r="L11173">
        <v>1827</v>
      </c>
      <c r="M11173">
        <v>30</v>
      </c>
      <c r="N11173" s="15">
        <v>31044</v>
      </c>
      <c r="O11173" s="15">
        <v>643644.56519999995</v>
      </c>
    </row>
    <row r="11174" spans="1:15">
      <c r="A11174" s="14">
        <v>44526</v>
      </c>
      <c r="B11174" t="s">
        <v>73</v>
      </c>
      <c r="C11174">
        <v>8</v>
      </c>
      <c r="D11174" t="s">
        <v>50</v>
      </c>
      <c r="E11174">
        <v>1016</v>
      </c>
      <c r="F11174" t="s">
        <v>78</v>
      </c>
      <c r="G11174" t="s">
        <v>117</v>
      </c>
      <c r="H11174" t="s">
        <v>51</v>
      </c>
      <c r="I11174" t="s">
        <v>118</v>
      </c>
      <c r="J11174">
        <v>44</v>
      </c>
      <c r="K11174">
        <v>15</v>
      </c>
      <c r="L11174">
        <v>2984</v>
      </c>
      <c r="M11174">
        <v>30</v>
      </c>
      <c r="N11174" s="15">
        <v>30000</v>
      </c>
      <c r="O11174" s="15">
        <v>450000</v>
      </c>
    </row>
    <row r="11175" spans="1:15">
      <c r="A11175" s="14">
        <v>44526</v>
      </c>
      <c r="B11175" t="s">
        <v>73</v>
      </c>
      <c r="C11175">
        <v>8</v>
      </c>
      <c r="D11175" t="s">
        <v>50</v>
      </c>
      <c r="E11175">
        <v>1016</v>
      </c>
      <c r="F11175" t="s">
        <v>78</v>
      </c>
      <c r="G11175" t="s">
        <v>117</v>
      </c>
      <c r="H11175" t="s">
        <v>52</v>
      </c>
      <c r="I11175" t="s">
        <v>118</v>
      </c>
      <c r="J11175">
        <v>44</v>
      </c>
      <c r="K11175">
        <v>16.075500000000002</v>
      </c>
      <c r="L11175">
        <v>2984</v>
      </c>
      <c r="M11175">
        <v>30</v>
      </c>
      <c r="N11175" s="15">
        <v>30000</v>
      </c>
      <c r="O11175" s="15">
        <v>482265</v>
      </c>
    </row>
    <row r="11176" spans="1:15">
      <c r="A11176" s="14">
        <v>44526</v>
      </c>
      <c r="B11176" t="s">
        <v>73</v>
      </c>
      <c r="C11176">
        <v>8</v>
      </c>
      <c r="D11176" t="s">
        <v>50</v>
      </c>
      <c r="E11176">
        <v>1016</v>
      </c>
      <c r="F11176" t="s">
        <v>74</v>
      </c>
      <c r="G11176" t="s">
        <v>117</v>
      </c>
      <c r="H11176" t="s">
        <v>51</v>
      </c>
      <c r="I11176" t="s">
        <v>118</v>
      </c>
      <c r="J11176">
        <v>44</v>
      </c>
      <c r="K11176">
        <v>18</v>
      </c>
      <c r="L11176">
        <v>2584</v>
      </c>
      <c r="M11176">
        <v>30</v>
      </c>
      <c r="N11176" s="15">
        <v>70252</v>
      </c>
      <c r="O11176" s="15">
        <v>1264536</v>
      </c>
    </row>
    <row r="11177" spans="1:15">
      <c r="A11177" s="14">
        <v>44526</v>
      </c>
      <c r="B11177" t="s">
        <v>73</v>
      </c>
      <c r="C11177">
        <v>8</v>
      </c>
      <c r="D11177" t="s">
        <v>50</v>
      </c>
      <c r="E11177">
        <v>1016</v>
      </c>
      <c r="F11177" t="s">
        <v>74</v>
      </c>
      <c r="G11177" t="s">
        <v>117</v>
      </c>
      <c r="H11177" t="s">
        <v>52</v>
      </c>
      <c r="I11177" t="s">
        <v>118</v>
      </c>
      <c r="J11177">
        <v>44</v>
      </c>
      <c r="K11177">
        <v>19.561800000000002</v>
      </c>
      <c r="L11177">
        <v>2584</v>
      </c>
      <c r="M11177">
        <v>30</v>
      </c>
      <c r="N11177" s="15">
        <v>70252</v>
      </c>
      <c r="O11177" s="15">
        <v>1374255.5736</v>
      </c>
    </row>
    <row r="11178" spans="1:15">
      <c r="A11178" s="14">
        <v>44526</v>
      </c>
      <c r="B11178" t="s">
        <v>73</v>
      </c>
      <c r="C11178">
        <v>8</v>
      </c>
      <c r="D11178" t="s">
        <v>50</v>
      </c>
      <c r="E11178">
        <v>1016</v>
      </c>
      <c r="F11178" t="s">
        <v>78</v>
      </c>
      <c r="G11178" t="s">
        <v>117</v>
      </c>
      <c r="H11178" t="s">
        <v>51</v>
      </c>
      <c r="I11178" t="s">
        <v>118</v>
      </c>
      <c r="J11178">
        <v>44</v>
      </c>
      <c r="K11178">
        <v>15</v>
      </c>
      <c r="L11178">
        <v>2837</v>
      </c>
      <c r="M11178">
        <v>30</v>
      </c>
      <c r="N11178" s="15">
        <v>32500</v>
      </c>
      <c r="O11178" s="15">
        <v>487500</v>
      </c>
    </row>
    <row r="11179" spans="1:15">
      <c r="A11179" s="14">
        <v>44526</v>
      </c>
      <c r="B11179" t="s">
        <v>73</v>
      </c>
      <c r="C11179">
        <v>8</v>
      </c>
      <c r="D11179" t="s">
        <v>50</v>
      </c>
      <c r="E11179">
        <v>1016</v>
      </c>
      <c r="F11179" t="s">
        <v>78</v>
      </c>
      <c r="G11179" t="s">
        <v>117</v>
      </c>
      <c r="H11179" t="s">
        <v>52</v>
      </c>
      <c r="I11179" t="s">
        <v>118</v>
      </c>
      <c r="J11179">
        <v>44</v>
      </c>
      <c r="K11179">
        <v>16.075500000000002</v>
      </c>
      <c r="L11179">
        <v>2837</v>
      </c>
      <c r="M11179">
        <v>30</v>
      </c>
      <c r="N11179" s="15">
        <v>32500</v>
      </c>
      <c r="O11179" s="15">
        <v>522453.75</v>
      </c>
    </row>
    <row r="11180" spans="1:15">
      <c r="A11180" s="14">
        <v>44526</v>
      </c>
      <c r="B11180" t="s">
        <v>73</v>
      </c>
      <c r="C11180">
        <v>8</v>
      </c>
      <c r="D11180" t="s">
        <v>50</v>
      </c>
      <c r="E11180">
        <v>1016</v>
      </c>
      <c r="F11180" t="s">
        <v>74</v>
      </c>
      <c r="G11180" t="s">
        <v>117</v>
      </c>
      <c r="H11180" t="s">
        <v>51</v>
      </c>
      <c r="I11180" t="s">
        <v>118</v>
      </c>
      <c r="J11180">
        <v>44</v>
      </c>
      <c r="K11180">
        <v>14.46</v>
      </c>
      <c r="L11180">
        <v>6037</v>
      </c>
      <c r="M11180">
        <v>30</v>
      </c>
      <c r="N11180" s="15">
        <v>152000</v>
      </c>
      <c r="O11180" s="15">
        <v>2197920</v>
      </c>
    </row>
    <row r="11181" spans="1:15">
      <c r="A11181" s="14">
        <v>44526</v>
      </c>
      <c r="B11181" t="s">
        <v>73</v>
      </c>
      <c r="C11181">
        <v>8</v>
      </c>
      <c r="D11181" t="s">
        <v>50</v>
      </c>
      <c r="E11181">
        <v>1016</v>
      </c>
      <c r="F11181" t="s">
        <v>74</v>
      </c>
      <c r="G11181" t="s">
        <v>117</v>
      </c>
      <c r="H11181" t="s">
        <v>52</v>
      </c>
      <c r="I11181" t="s">
        <v>118</v>
      </c>
      <c r="J11181">
        <v>44</v>
      </c>
      <c r="K11181">
        <v>15.4579</v>
      </c>
      <c r="L11181">
        <v>6037</v>
      </c>
      <c r="M11181">
        <v>30</v>
      </c>
      <c r="N11181" s="15">
        <v>152000</v>
      </c>
      <c r="O11181" s="15">
        <v>2349600.7999999998</v>
      </c>
    </row>
    <row r="11182" spans="1:15">
      <c r="A11182" s="14">
        <v>44526</v>
      </c>
      <c r="B11182" t="s">
        <v>73</v>
      </c>
      <c r="C11182">
        <v>8</v>
      </c>
      <c r="D11182" t="s">
        <v>50</v>
      </c>
      <c r="E11182">
        <v>1016</v>
      </c>
      <c r="F11182" t="s">
        <v>78</v>
      </c>
      <c r="G11182" t="s">
        <v>117</v>
      </c>
      <c r="H11182" t="s">
        <v>51</v>
      </c>
      <c r="I11182" t="s">
        <v>118</v>
      </c>
      <c r="J11182">
        <v>44</v>
      </c>
      <c r="K11182">
        <v>15</v>
      </c>
      <c r="L11182">
        <v>2903</v>
      </c>
      <c r="M11182">
        <v>30</v>
      </c>
      <c r="N11182" s="15">
        <v>30000</v>
      </c>
      <c r="O11182" s="15">
        <v>450000</v>
      </c>
    </row>
    <row r="11183" spans="1:15">
      <c r="A11183" s="14">
        <v>44526</v>
      </c>
      <c r="B11183" t="s">
        <v>73</v>
      </c>
      <c r="C11183">
        <v>8</v>
      </c>
      <c r="D11183" t="s">
        <v>50</v>
      </c>
      <c r="E11183">
        <v>1016</v>
      </c>
      <c r="F11183" t="s">
        <v>78</v>
      </c>
      <c r="G11183" t="s">
        <v>117</v>
      </c>
      <c r="H11183" t="s">
        <v>52</v>
      </c>
      <c r="I11183" t="s">
        <v>118</v>
      </c>
      <c r="J11183">
        <v>44</v>
      </c>
      <c r="K11183">
        <v>16.075500000000002</v>
      </c>
      <c r="L11183">
        <v>2903</v>
      </c>
      <c r="M11183">
        <v>30</v>
      </c>
      <c r="N11183" s="15">
        <v>30000</v>
      </c>
      <c r="O11183" s="15">
        <v>482265</v>
      </c>
    </row>
    <row r="11184" spans="1:15">
      <c r="A11184" s="14">
        <v>44526</v>
      </c>
      <c r="B11184" t="s">
        <v>73</v>
      </c>
      <c r="C11184">
        <v>8</v>
      </c>
      <c r="D11184" t="s">
        <v>50</v>
      </c>
      <c r="E11184">
        <v>1016</v>
      </c>
      <c r="F11184" t="s">
        <v>74</v>
      </c>
      <c r="G11184" t="s">
        <v>57</v>
      </c>
      <c r="H11184" t="s">
        <v>51</v>
      </c>
      <c r="I11184" t="s">
        <v>53</v>
      </c>
      <c r="J11184">
        <v>44</v>
      </c>
      <c r="K11184">
        <v>14.9</v>
      </c>
      <c r="L11184">
        <v>1800</v>
      </c>
      <c r="M11184">
        <v>30</v>
      </c>
      <c r="N11184" s="15">
        <v>46000</v>
      </c>
      <c r="O11184" s="15">
        <v>685400</v>
      </c>
    </row>
    <row r="11185" spans="1:15">
      <c r="A11185" s="14">
        <v>44526</v>
      </c>
      <c r="B11185" t="s">
        <v>73</v>
      </c>
      <c r="C11185">
        <v>8</v>
      </c>
      <c r="D11185" t="s">
        <v>50</v>
      </c>
      <c r="E11185">
        <v>1016</v>
      </c>
      <c r="F11185" t="s">
        <v>74</v>
      </c>
      <c r="G11185" t="s">
        <v>57</v>
      </c>
      <c r="H11185" t="s">
        <v>52</v>
      </c>
      <c r="I11185" t="s">
        <v>53</v>
      </c>
      <c r="J11185">
        <v>44</v>
      </c>
      <c r="K11185">
        <v>15.960900000000001</v>
      </c>
      <c r="L11185">
        <v>1800</v>
      </c>
      <c r="M11185">
        <v>30</v>
      </c>
      <c r="N11185" s="15">
        <v>46000</v>
      </c>
      <c r="O11185" s="15">
        <v>734201.4</v>
      </c>
    </row>
    <row r="11186" spans="1:15">
      <c r="A11186" s="14">
        <v>44526</v>
      </c>
      <c r="B11186" t="s">
        <v>73</v>
      </c>
      <c r="C11186">
        <v>8</v>
      </c>
      <c r="D11186" t="s">
        <v>50</v>
      </c>
      <c r="E11186">
        <v>1016</v>
      </c>
      <c r="F11186" t="s">
        <v>74</v>
      </c>
      <c r="G11186" t="s">
        <v>57</v>
      </c>
      <c r="H11186" t="s">
        <v>51</v>
      </c>
      <c r="I11186" t="s">
        <v>53</v>
      </c>
      <c r="J11186">
        <v>44</v>
      </c>
      <c r="K11186">
        <v>12.99</v>
      </c>
      <c r="L11186">
        <v>1800</v>
      </c>
      <c r="M11186">
        <v>30</v>
      </c>
      <c r="N11186" s="15">
        <v>42000</v>
      </c>
      <c r="O11186" s="15">
        <v>545580</v>
      </c>
    </row>
    <row r="11187" spans="1:15">
      <c r="A11187" s="14">
        <v>44526</v>
      </c>
      <c r="B11187" t="s">
        <v>73</v>
      </c>
      <c r="C11187">
        <v>8</v>
      </c>
      <c r="D11187" t="s">
        <v>50</v>
      </c>
      <c r="E11187">
        <v>1016</v>
      </c>
      <c r="F11187" t="s">
        <v>74</v>
      </c>
      <c r="G11187" t="s">
        <v>57</v>
      </c>
      <c r="H11187" t="s">
        <v>52</v>
      </c>
      <c r="I11187" t="s">
        <v>53</v>
      </c>
      <c r="J11187">
        <v>44</v>
      </c>
      <c r="K11187">
        <v>13.792</v>
      </c>
      <c r="L11187">
        <v>1800</v>
      </c>
      <c r="M11187">
        <v>30</v>
      </c>
      <c r="N11187" s="15">
        <v>42000</v>
      </c>
      <c r="O11187" s="15">
        <v>579264</v>
      </c>
    </row>
    <row r="11188" spans="1:15">
      <c r="A11188" s="14">
        <v>44526</v>
      </c>
      <c r="B11188" t="s">
        <v>73</v>
      </c>
      <c r="C11188">
        <v>8</v>
      </c>
      <c r="D11188" t="s">
        <v>50</v>
      </c>
      <c r="E11188">
        <v>1016</v>
      </c>
      <c r="F11188" t="s">
        <v>74</v>
      </c>
      <c r="G11188" t="s">
        <v>57</v>
      </c>
      <c r="H11188" t="s">
        <v>51</v>
      </c>
      <c r="I11188" t="s">
        <v>53</v>
      </c>
      <c r="J11188">
        <v>44</v>
      </c>
      <c r="K11188">
        <v>12.99</v>
      </c>
      <c r="L11188">
        <v>1800</v>
      </c>
      <c r="M11188">
        <v>30</v>
      </c>
      <c r="N11188" s="15">
        <v>26000</v>
      </c>
      <c r="O11188" s="15">
        <v>337740</v>
      </c>
    </row>
    <row r="11189" spans="1:15">
      <c r="A11189" s="14">
        <v>44526</v>
      </c>
      <c r="B11189" t="s">
        <v>73</v>
      </c>
      <c r="C11189">
        <v>8</v>
      </c>
      <c r="D11189" t="s">
        <v>50</v>
      </c>
      <c r="E11189">
        <v>1016</v>
      </c>
      <c r="F11189" t="s">
        <v>74</v>
      </c>
      <c r="G11189" t="s">
        <v>57</v>
      </c>
      <c r="H11189" t="s">
        <v>52</v>
      </c>
      <c r="I11189" t="s">
        <v>53</v>
      </c>
      <c r="J11189">
        <v>44</v>
      </c>
      <c r="K11189">
        <v>13.792</v>
      </c>
      <c r="L11189">
        <v>1800</v>
      </c>
      <c r="M11189">
        <v>30</v>
      </c>
      <c r="N11189" s="15">
        <v>26000</v>
      </c>
      <c r="O11189" s="15">
        <v>358592</v>
      </c>
    </row>
    <row r="11190" spans="1:15">
      <c r="A11190" s="14">
        <v>44526</v>
      </c>
      <c r="B11190" t="s">
        <v>73</v>
      </c>
      <c r="C11190">
        <v>8</v>
      </c>
      <c r="D11190" t="s">
        <v>50</v>
      </c>
      <c r="E11190">
        <v>1016</v>
      </c>
      <c r="F11190" t="s">
        <v>74</v>
      </c>
      <c r="G11190" t="s">
        <v>57</v>
      </c>
      <c r="H11190" t="s">
        <v>51</v>
      </c>
      <c r="I11190" t="s">
        <v>53</v>
      </c>
      <c r="J11190">
        <v>44</v>
      </c>
      <c r="K11190">
        <v>14.9</v>
      </c>
      <c r="L11190">
        <v>1800</v>
      </c>
      <c r="M11190">
        <v>30</v>
      </c>
      <c r="N11190" s="15">
        <v>29500</v>
      </c>
      <c r="O11190" s="15">
        <v>439550</v>
      </c>
    </row>
    <row r="11191" spans="1:15">
      <c r="A11191" s="14">
        <v>44526</v>
      </c>
      <c r="B11191" t="s">
        <v>73</v>
      </c>
      <c r="C11191">
        <v>8</v>
      </c>
      <c r="D11191" t="s">
        <v>50</v>
      </c>
      <c r="E11191">
        <v>1016</v>
      </c>
      <c r="F11191" t="s">
        <v>74</v>
      </c>
      <c r="G11191" t="s">
        <v>57</v>
      </c>
      <c r="H11191" t="s">
        <v>52</v>
      </c>
      <c r="I11191" t="s">
        <v>53</v>
      </c>
      <c r="J11191">
        <v>44</v>
      </c>
      <c r="K11191">
        <v>15.960900000000001</v>
      </c>
      <c r="L11191">
        <v>1800</v>
      </c>
      <c r="M11191">
        <v>30</v>
      </c>
      <c r="N11191" s="15">
        <v>29500</v>
      </c>
      <c r="O11191" s="15">
        <v>470846.55</v>
      </c>
    </row>
    <row r="11192" spans="1:15">
      <c r="A11192" s="14">
        <v>44526</v>
      </c>
      <c r="B11192" t="s">
        <v>73</v>
      </c>
      <c r="C11192">
        <v>6</v>
      </c>
      <c r="D11192" t="s">
        <v>50</v>
      </c>
      <c r="E11192">
        <v>1016</v>
      </c>
      <c r="F11192" t="s">
        <v>74</v>
      </c>
      <c r="G11192" t="s">
        <v>57</v>
      </c>
      <c r="H11192" t="s">
        <v>51</v>
      </c>
      <c r="I11192" t="s">
        <v>53</v>
      </c>
      <c r="J11192">
        <v>44</v>
      </c>
      <c r="K11192">
        <v>15</v>
      </c>
      <c r="L11192">
        <v>720</v>
      </c>
      <c r="M11192">
        <v>30</v>
      </c>
      <c r="N11192" s="15">
        <v>10000</v>
      </c>
      <c r="O11192" s="15">
        <v>150000</v>
      </c>
    </row>
    <row r="11193" spans="1:15">
      <c r="A11193" s="14">
        <v>44526</v>
      </c>
      <c r="B11193" t="s">
        <v>73</v>
      </c>
      <c r="C11193">
        <v>6</v>
      </c>
      <c r="D11193" t="s">
        <v>50</v>
      </c>
      <c r="E11193">
        <v>1016</v>
      </c>
      <c r="F11193" t="s">
        <v>74</v>
      </c>
      <c r="G11193" t="s">
        <v>57</v>
      </c>
      <c r="H11193" t="s">
        <v>52</v>
      </c>
      <c r="I11193" t="s">
        <v>53</v>
      </c>
      <c r="J11193">
        <v>44</v>
      </c>
      <c r="K11193">
        <v>16.075500000000002</v>
      </c>
      <c r="L11193">
        <v>720</v>
      </c>
      <c r="M11193">
        <v>30</v>
      </c>
      <c r="N11193" s="15">
        <v>10000</v>
      </c>
      <c r="O11193" s="15">
        <v>160755</v>
      </c>
    </row>
    <row r="11194" spans="1:15">
      <c r="A11194" s="14">
        <v>44526</v>
      </c>
      <c r="B11194" t="s">
        <v>73</v>
      </c>
      <c r="C11194">
        <v>7</v>
      </c>
      <c r="D11194" t="s">
        <v>50</v>
      </c>
      <c r="E11194">
        <v>1016</v>
      </c>
      <c r="F11194" t="s">
        <v>74</v>
      </c>
      <c r="G11194" t="s">
        <v>57</v>
      </c>
      <c r="H11194" t="s">
        <v>51</v>
      </c>
      <c r="I11194" t="s">
        <v>53</v>
      </c>
      <c r="J11194">
        <v>44</v>
      </c>
      <c r="K11194">
        <v>18.989999999999998</v>
      </c>
      <c r="L11194">
        <v>1080</v>
      </c>
      <c r="M11194">
        <v>30</v>
      </c>
      <c r="N11194" s="15">
        <v>20000</v>
      </c>
      <c r="O11194" s="15">
        <v>379800</v>
      </c>
    </row>
    <row r="11195" spans="1:15">
      <c r="A11195" s="14">
        <v>44526</v>
      </c>
      <c r="B11195" t="s">
        <v>73</v>
      </c>
      <c r="C11195">
        <v>7</v>
      </c>
      <c r="D11195" t="s">
        <v>50</v>
      </c>
      <c r="E11195">
        <v>1016</v>
      </c>
      <c r="F11195" t="s">
        <v>74</v>
      </c>
      <c r="G11195" t="s">
        <v>57</v>
      </c>
      <c r="H11195" t="s">
        <v>52</v>
      </c>
      <c r="I11195" t="s">
        <v>53</v>
      </c>
      <c r="J11195">
        <v>44</v>
      </c>
      <c r="K11195">
        <v>20.7333</v>
      </c>
      <c r="L11195">
        <v>1080</v>
      </c>
      <c r="M11195">
        <v>30</v>
      </c>
      <c r="N11195" s="15">
        <v>20000</v>
      </c>
      <c r="O11195" s="15">
        <v>414666</v>
      </c>
    </row>
    <row r="11196" spans="1:15">
      <c r="A11196" s="14">
        <v>44526</v>
      </c>
      <c r="B11196" t="s">
        <v>73</v>
      </c>
      <c r="C11196">
        <v>8</v>
      </c>
      <c r="D11196" t="s">
        <v>50</v>
      </c>
      <c r="E11196">
        <v>1016</v>
      </c>
      <c r="F11196" t="s">
        <v>74</v>
      </c>
      <c r="G11196" t="s">
        <v>57</v>
      </c>
      <c r="H11196" t="s">
        <v>51</v>
      </c>
      <c r="I11196" t="s">
        <v>53</v>
      </c>
      <c r="J11196">
        <v>44</v>
      </c>
      <c r="K11196">
        <v>15</v>
      </c>
      <c r="L11196">
        <v>1800</v>
      </c>
      <c r="M11196">
        <v>30</v>
      </c>
      <c r="N11196" s="15">
        <v>70000</v>
      </c>
      <c r="O11196" s="15">
        <v>1050000</v>
      </c>
    </row>
    <row r="11197" spans="1:15">
      <c r="A11197" s="14">
        <v>44526</v>
      </c>
      <c r="B11197" t="s">
        <v>73</v>
      </c>
      <c r="C11197">
        <v>8</v>
      </c>
      <c r="D11197" t="s">
        <v>50</v>
      </c>
      <c r="E11197">
        <v>1016</v>
      </c>
      <c r="F11197" t="s">
        <v>74</v>
      </c>
      <c r="G11197" t="s">
        <v>57</v>
      </c>
      <c r="H11197" t="s">
        <v>52</v>
      </c>
      <c r="I11197" t="s">
        <v>53</v>
      </c>
      <c r="J11197">
        <v>44</v>
      </c>
      <c r="K11197">
        <v>16.075500000000002</v>
      </c>
      <c r="L11197">
        <v>1800</v>
      </c>
      <c r="M11197">
        <v>30</v>
      </c>
      <c r="N11197" s="15">
        <v>70000</v>
      </c>
      <c r="O11197" s="15">
        <v>1125285</v>
      </c>
    </row>
    <row r="11198" spans="1:15">
      <c r="A11198" s="14">
        <v>44526</v>
      </c>
      <c r="B11198" t="s">
        <v>75</v>
      </c>
      <c r="C11198">
        <v>8</v>
      </c>
      <c r="D11198" t="s">
        <v>50</v>
      </c>
      <c r="E11198">
        <v>1016</v>
      </c>
      <c r="F11198" t="s">
        <v>76</v>
      </c>
      <c r="G11198" t="s">
        <v>77</v>
      </c>
      <c r="H11198" t="s">
        <v>51</v>
      </c>
      <c r="I11198" t="s">
        <v>92</v>
      </c>
      <c r="J11198">
        <v>44</v>
      </c>
      <c r="K11198">
        <v>14.99</v>
      </c>
      <c r="L11198">
        <v>1800</v>
      </c>
      <c r="M11198">
        <v>30</v>
      </c>
      <c r="N11198" s="15">
        <v>14000</v>
      </c>
      <c r="O11198" s="15">
        <v>209860</v>
      </c>
    </row>
    <row r="11199" spans="1:15">
      <c r="A11199" s="14">
        <v>44526</v>
      </c>
      <c r="B11199" t="s">
        <v>75</v>
      </c>
      <c r="C11199">
        <v>8</v>
      </c>
      <c r="D11199" t="s">
        <v>50</v>
      </c>
      <c r="E11199">
        <v>1016</v>
      </c>
      <c r="F11199" t="s">
        <v>76</v>
      </c>
      <c r="G11199" t="s">
        <v>77</v>
      </c>
      <c r="H11199" t="s">
        <v>52</v>
      </c>
      <c r="I11199" t="s">
        <v>92</v>
      </c>
      <c r="J11199">
        <v>44</v>
      </c>
      <c r="K11199">
        <v>16.064</v>
      </c>
      <c r="L11199">
        <v>1800</v>
      </c>
      <c r="M11199">
        <v>30</v>
      </c>
      <c r="N11199" s="15">
        <v>14000</v>
      </c>
      <c r="O11199" s="15">
        <v>224896</v>
      </c>
    </row>
    <row r="11200" spans="1:15">
      <c r="A11200" s="14">
        <v>44526</v>
      </c>
      <c r="B11200" t="s">
        <v>75</v>
      </c>
      <c r="C11200">
        <v>8</v>
      </c>
      <c r="D11200" t="s">
        <v>50</v>
      </c>
      <c r="E11200">
        <v>1016</v>
      </c>
      <c r="F11200" t="s">
        <v>76</v>
      </c>
      <c r="G11200" t="s">
        <v>77</v>
      </c>
      <c r="H11200" t="s">
        <v>51</v>
      </c>
      <c r="I11200" t="s">
        <v>92</v>
      </c>
      <c r="J11200">
        <v>44</v>
      </c>
      <c r="K11200">
        <v>14.99</v>
      </c>
      <c r="L11200">
        <v>1800</v>
      </c>
      <c r="M11200">
        <v>30</v>
      </c>
      <c r="N11200" s="15">
        <v>15000</v>
      </c>
      <c r="O11200" s="15">
        <v>224850</v>
      </c>
    </row>
    <row r="11201" spans="1:15">
      <c r="A11201" s="14">
        <v>44526</v>
      </c>
      <c r="B11201" t="s">
        <v>75</v>
      </c>
      <c r="C11201">
        <v>8</v>
      </c>
      <c r="D11201" t="s">
        <v>50</v>
      </c>
      <c r="E11201">
        <v>1016</v>
      </c>
      <c r="F11201" t="s">
        <v>76</v>
      </c>
      <c r="G11201" t="s">
        <v>77</v>
      </c>
      <c r="H11201" t="s">
        <v>52</v>
      </c>
      <c r="I11201" t="s">
        <v>92</v>
      </c>
      <c r="J11201">
        <v>44</v>
      </c>
      <c r="K11201">
        <v>16.064</v>
      </c>
      <c r="L11201">
        <v>1800</v>
      </c>
      <c r="M11201">
        <v>30</v>
      </c>
      <c r="N11201" s="15">
        <v>15000</v>
      </c>
      <c r="O11201" s="15">
        <v>240960</v>
      </c>
    </row>
    <row r="11202" spans="1:15">
      <c r="A11202" s="14">
        <v>44526</v>
      </c>
      <c r="B11202" t="s">
        <v>75</v>
      </c>
      <c r="C11202">
        <v>8</v>
      </c>
      <c r="D11202" t="s">
        <v>50</v>
      </c>
      <c r="E11202">
        <v>1016</v>
      </c>
      <c r="F11202" t="s">
        <v>76</v>
      </c>
      <c r="G11202" t="s">
        <v>77</v>
      </c>
      <c r="H11202" t="s">
        <v>51</v>
      </c>
      <c r="I11202" t="s">
        <v>92</v>
      </c>
      <c r="J11202">
        <v>44</v>
      </c>
      <c r="K11202">
        <v>14.99</v>
      </c>
      <c r="L11202">
        <v>1800</v>
      </c>
      <c r="M11202">
        <v>30</v>
      </c>
      <c r="N11202" s="15">
        <v>21000</v>
      </c>
      <c r="O11202" s="15">
        <v>314790</v>
      </c>
    </row>
    <row r="11203" spans="1:15">
      <c r="A11203" s="14">
        <v>44526</v>
      </c>
      <c r="B11203" t="s">
        <v>75</v>
      </c>
      <c r="C11203">
        <v>8</v>
      </c>
      <c r="D11203" t="s">
        <v>50</v>
      </c>
      <c r="E11203">
        <v>1016</v>
      </c>
      <c r="F11203" t="s">
        <v>76</v>
      </c>
      <c r="G11203" t="s">
        <v>77</v>
      </c>
      <c r="H11203" t="s">
        <v>52</v>
      </c>
      <c r="I11203" t="s">
        <v>92</v>
      </c>
      <c r="J11203">
        <v>44</v>
      </c>
      <c r="K11203">
        <v>16.064</v>
      </c>
      <c r="L11203">
        <v>1800</v>
      </c>
      <c r="M11203">
        <v>30</v>
      </c>
      <c r="N11203" s="15">
        <v>21000</v>
      </c>
      <c r="O11203" s="15">
        <v>337344</v>
      </c>
    </row>
    <row r="11204" spans="1:15">
      <c r="A11204" s="14">
        <v>44526</v>
      </c>
      <c r="B11204" t="s">
        <v>73</v>
      </c>
      <c r="C11204">
        <v>8</v>
      </c>
      <c r="D11204" t="s">
        <v>50</v>
      </c>
      <c r="E11204">
        <v>1016</v>
      </c>
      <c r="F11204" t="s">
        <v>78</v>
      </c>
      <c r="G11204" t="s">
        <v>57</v>
      </c>
      <c r="H11204" t="s">
        <v>51</v>
      </c>
      <c r="I11204" t="s">
        <v>53</v>
      </c>
      <c r="J11204">
        <v>44</v>
      </c>
      <c r="K11204">
        <v>15</v>
      </c>
      <c r="L11204">
        <v>1800</v>
      </c>
      <c r="M11204">
        <v>30</v>
      </c>
      <c r="N11204" s="15">
        <v>42000</v>
      </c>
      <c r="O11204" s="15">
        <v>630000</v>
      </c>
    </row>
    <row r="11205" spans="1:15">
      <c r="A11205" s="14">
        <v>44526</v>
      </c>
      <c r="B11205" t="s">
        <v>73</v>
      </c>
      <c r="C11205">
        <v>8</v>
      </c>
      <c r="D11205" t="s">
        <v>50</v>
      </c>
      <c r="E11205">
        <v>1016</v>
      </c>
      <c r="F11205" t="s">
        <v>78</v>
      </c>
      <c r="G11205" t="s">
        <v>57</v>
      </c>
      <c r="H11205" t="s">
        <v>52</v>
      </c>
      <c r="I11205" t="s">
        <v>53</v>
      </c>
      <c r="J11205">
        <v>44</v>
      </c>
      <c r="K11205">
        <v>16.075500000000002</v>
      </c>
      <c r="L11205">
        <v>1800</v>
      </c>
      <c r="M11205">
        <v>30</v>
      </c>
      <c r="N11205" s="15">
        <v>42000</v>
      </c>
      <c r="O11205" s="15">
        <v>675171</v>
      </c>
    </row>
    <row r="11206" spans="1:15">
      <c r="A11206" s="14">
        <v>44526</v>
      </c>
      <c r="B11206" t="s">
        <v>75</v>
      </c>
      <c r="C11206">
        <v>8</v>
      </c>
      <c r="D11206" t="s">
        <v>50</v>
      </c>
      <c r="E11206">
        <v>1016</v>
      </c>
      <c r="F11206" t="s">
        <v>76</v>
      </c>
      <c r="G11206" t="s">
        <v>77</v>
      </c>
      <c r="H11206" t="s">
        <v>51</v>
      </c>
      <c r="I11206" t="s">
        <v>92</v>
      </c>
      <c r="J11206">
        <v>44</v>
      </c>
      <c r="K11206">
        <v>14.99</v>
      </c>
      <c r="L11206">
        <v>1800</v>
      </c>
      <c r="M11206">
        <v>30</v>
      </c>
      <c r="N11206" s="15">
        <v>25000</v>
      </c>
      <c r="O11206" s="15">
        <v>374750</v>
      </c>
    </row>
    <row r="11207" spans="1:15">
      <c r="A11207" s="14">
        <v>44526</v>
      </c>
      <c r="B11207" t="s">
        <v>75</v>
      </c>
      <c r="C11207">
        <v>8</v>
      </c>
      <c r="D11207" t="s">
        <v>50</v>
      </c>
      <c r="E11207">
        <v>1016</v>
      </c>
      <c r="F11207" t="s">
        <v>76</v>
      </c>
      <c r="G11207" t="s">
        <v>77</v>
      </c>
      <c r="H11207" t="s">
        <v>52</v>
      </c>
      <c r="I11207" t="s">
        <v>92</v>
      </c>
      <c r="J11207">
        <v>44</v>
      </c>
      <c r="K11207">
        <v>16.064</v>
      </c>
      <c r="L11207">
        <v>1800</v>
      </c>
      <c r="M11207">
        <v>30</v>
      </c>
      <c r="N11207" s="15">
        <v>25000</v>
      </c>
      <c r="O11207" s="15">
        <v>401600</v>
      </c>
    </row>
    <row r="11208" spans="1:15">
      <c r="A11208" s="14">
        <v>44526</v>
      </c>
      <c r="B11208" t="s">
        <v>75</v>
      </c>
      <c r="C11208">
        <v>8</v>
      </c>
      <c r="D11208" t="s">
        <v>50</v>
      </c>
      <c r="E11208">
        <v>1016</v>
      </c>
      <c r="F11208" t="s">
        <v>76</v>
      </c>
      <c r="G11208" t="s">
        <v>77</v>
      </c>
      <c r="H11208" t="s">
        <v>51</v>
      </c>
      <c r="I11208" t="s">
        <v>92</v>
      </c>
      <c r="J11208">
        <v>44</v>
      </c>
      <c r="K11208">
        <v>14.99</v>
      </c>
      <c r="L11208">
        <v>1800</v>
      </c>
      <c r="M11208">
        <v>30</v>
      </c>
      <c r="N11208" s="15">
        <v>20000</v>
      </c>
      <c r="O11208" s="15">
        <v>299800</v>
      </c>
    </row>
    <row r="11209" spans="1:15">
      <c r="A11209" s="14">
        <v>44526</v>
      </c>
      <c r="B11209" t="s">
        <v>75</v>
      </c>
      <c r="C11209">
        <v>8</v>
      </c>
      <c r="D11209" t="s">
        <v>50</v>
      </c>
      <c r="E11209">
        <v>1016</v>
      </c>
      <c r="F11209" t="s">
        <v>76</v>
      </c>
      <c r="G11209" t="s">
        <v>77</v>
      </c>
      <c r="H11209" t="s">
        <v>52</v>
      </c>
      <c r="I11209" t="s">
        <v>92</v>
      </c>
      <c r="J11209">
        <v>44</v>
      </c>
      <c r="K11209">
        <v>16.064</v>
      </c>
      <c r="L11209">
        <v>1800</v>
      </c>
      <c r="M11209">
        <v>30</v>
      </c>
      <c r="N11209" s="15">
        <v>20000</v>
      </c>
      <c r="O11209" s="15">
        <v>321280</v>
      </c>
    </row>
    <row r="11210" spans="1:15">
      <c r="A11210" s="14">
        <v>44526</v>
      </c>
      <c r="B11210" t="s">
        <v>73</v>
      </c>
      <c r="C11210">
        <v>7</v>
      </c>
      <c r="D11210" t="s">
        <v>50</v>
      </c>
      <c r="E11210">
        <v>1016</v>
      </c>
      <c r="F11210" t="s">
        <v>78</v>
      </c>
      <c r="G11210" t="s">
        <v>57</v>
      </c>
      <c r="H11210" t="s">
        <v>51</v>
      </c>
      <c r="I11210" t="s">
        <v>53</v>
      </c>
      <c r="J11210">
        <v>44</v>
      </c>
      <c r="K11210">
        <v>12.89</v>
      </c>
      <c r="L11210">
        <v>1080</v>
      </c>
      <c r="M11210">
        <v>30</v>
      </c>
      <c r="N11210" s="15">
        <v>25000</v>
      </c>
      <c r="O11210" s="15">
        <v>322250</v>
      </c>
    </row>
    <row r="11211" spans="1:15">
      <c r="A11211" s="14">
        <v>44526</v>
      </c>
      <c r="B11211" t="s">
        <v>73</v>
      </c>
      <c r="C11211">
        <v>7</v>
      </c>
      <c r="D11211" t="s">
        <v>50</v>
      </c>
      <c r="E11211">
        <v>1016</v>
      </c>
      <c r="F11211" t="s">
        <v>78</v>
      </c>
      <c r="G11211" t="s">
        <v>57</v>
      </c>
      <c r="H11211" t="s">
        <v>52</v>
      </c>
      <c r="I11211" t="s">
        <v>53</v>
      </c>
      <c r="J11211">
        <v>44</v>
      </c>
      <c r="K11211">
        <v>13.679500000000001</v>
      </c>
      <c r="L11211">
        <v>1080</v>
      </c>
      <c r="M11211">
        <v>30</v>
      </c>
      <c r="N11211" s="15">
        <v>25000</v>
      </c>
      <c r="O11211" s="15">
        <v>341987.5</v>
      </c>
    </row>
    <row r="11212" spans="1:15">
      <c r="A11212" s="14">
        <v>44526</v>
      </c>
      <c r="B11212" t="s">
        <v>75</v>
      </c>
      <c r="C11212">
        <v>8</v>
      </c>
      <c r="D11212" t="s">
        <v>50</v>
      </c>
      <c r="E11212">
        <v>1016</v>
      </c>
      <c r="F11212" t="s">
        <v>76</v>
      </c>
      <c r="G11212" t="s">
        <v>77</v>
      </c>
      <c r="H11212" t="s">
        <v>51</v>
      </c>
      <c r="I11212" t="s">
        <v>92</v>
      </c>
      <c r="J11212">
        <v>44</v>
      </c>
      <c r="K11212">
        <v>15</v>
      </c>
      <c r="L11212">
        <v>1800</v>
      </c>
      <c r="M11212">
        <v>30</v>
      </c>
      <c r="N11212" s="15">
        <v>18000</v>
      </c>
      <c r="O11212" s="15">
        <v>270000</v>
      </c>
    </row>
    <row r="11213" spans="1:15">
      <c r="A11213" s="14">
        <v>44526</v>
      </c>
      <c r="B11213" t="s">
        <v>75</v>
      </c>
      <c r="C11213">
        <v>8</v>
      </c>
      <c r="D11213" t="s">
        <v>50</v>
      </c>
      <c r="E11213">
        <v>1016</v>
      </c>
      <c r="F11213" t="s">
        <v>76</v>
      </c>
      <c r="G11213" t="s">
        <v>117</v>
      </c>
      <c r="H11213" t="s">
        <v>51</v>
      </c>
      <c r="I11213" t="s">
        <v>118</v>
      </c>
      <c r="J11213">
        <v>44</v>
      </c>
      <c r="K11213">
        <v>28</v>
      </c>
      <c r="L11213">
        <v>5990</v>
      </c>
      <c r="M11213">
        <v>30</v>
      </c>
      <c r="N11213" s="15">
        <v>6762.63</v>
      </c>
      <c r="O11213" s="15">
        <v>189353.64</v>
      </c>
    </row>
    <row r="11214" spans="1:15">
      <c r="A11214" s="14">
        <v>44526</v>
      </c>
      <c r="B11214" t="s">
        <v>75</v>
      </c>
      <c r="C11214">
        <v>8</v>
      </c>
      <c r="D11214" t="s">
        <v>50</v>
      </c>
      <c r="E11214">
        <v>1016</v>
      </c>
      <c r="F11214" t="s">
        <v>76</v>
      </c>
      <c r="G11214" t="s">
        <v>117</v>
      </c>
      <c r="H11214" t="s">
        <v>52</v>
      </c>
      <c r="I11214" t="s">
        <v>118</v>
      </c>
      <c r="J11214">
        <v>44</v>
      </c>
      <c r="K11214">
        <v>31.888000000000002</v>
      </c>
      <c r="L11214">
        <v>5990</v>
      </c>
      <c r="M11214">
        <v>30</v>
      </c>
      <c r="N11214" s="15">
        <v>6762.63</v>
      </c>
      <c r="O11214" s="15">
        <v>215646.74544</v>
      </c>
    </row>
    <row r="11215" spans="1:15">
      <c r="A11215" s="14">
        <v>44526</v>
      </c>
      <c r="B11215" t="s">
        <v>75</v>
      </c>
      <c r="C11215">
        <v>8</v>
      </c>
      <c r="D11215" t="s">
        <v>50</v>
      </c>
      <c r="E11215">
        <v>1016</v>
      </c>
      <c r="F11215" t="s">
        <v>76</v>
      </c>
      <c r="G11215" t="s">
        <v>117</v>
      </c>
      <c r="H11215" t="s">
        <v>51</v>
      </c>
      <c r="I11215" t="s">
        <v>118</v>
      </c>
      <c r="J11215">
        <v>44</v>
      </c>
      <c r="K11215">
        <v>28</v>
      </c>
      <c r="L11215">
        <v>4298</v>
      </c>
      <c r="M11215">
        <v>30</v>
      </c>
      <c r="N11215" s="15">
        <v>33837.71</v>
      </c>
      <c r="O11215" s="15">
        <v>947455.88</v>
      </c>
    </row>
    <row r="11216" spans="1:15">
      <c r="A11216" s="14">
        <v>44526</v>
      </c>
      <c r="B11216" t="s">
        <v>75</v>
      </c>
      <c r="C11216">
        <v>8</v>
      </c>
      <c r="D11216" t="s">
        <v>50</v>
      </c>
      <c r="E11216">
        <v>1016</v>
      </c>
      <c r="F11216" t="s">
        <v>76</v>
      </c>
      <c r="G11216" t="s">
        <v>117</v>
      </c>
      <c r="H11216" t="s">
        <v>52</v>
      </c>
      <c r="I11216" t="s">
        <v>118</v>
      </c>
      <c r="J11216">
        <v>44</v>
      </c>
      <c r="K11216">
        <v>31.888000000000002</v>
      </c>
      <c r="L11216">
        <v>4298</v>
      </c>
      <c r="M11216">
        <v>30</v>
      </c>
      <c r="N11216" s="15">
        <v>33837.71</v>
      </c>
      <c r="O11216" s="15">
        <v>1079016.8964800001</v>
      </c>
    </row>
    <row r="11217" spans="1:15">
      <c r="A11217" s="14">
        <v>44526</v>
      </c>
      <c r="B11217" t="s">
        <v>75</v>
      </c>
      <c r="C11217">
        <v>8</v>
      </c>
      <c r="D11217" t="s">
        <v>50</v>
      </c>
      <c r="E11217">
        <v>1016</v>
      </c>
      <c r="F11217" t="s">
        <v>76</v>
      </c>
      <c r="G11217" t="s">
        <v>117</v>
      </c>
      <c r="H11217" t="s">
        <v>51</v>
      </c>
      <c r="I11217" t="s">
        <v>118</v>
      </c>
      <c r="J11217">
        <v>44</v>
      </c>
      <c r="K11217">
        <v>24</v>
      </c>
      <c r="L11217">
        <v>3605</v>
      </c>
      <c r="M11217">
        <v>30</v>
      </c>
      <c r="N11217" s="15">
        <v>7472.37</v>
      </c>
      <c r="O11217" s="15">
        <v>179336.88</v>
      </c>
    </row>
    <row r="11218" spans="1:15">
      <c r="A11218" s="14">
        <v>44526</v>
      </c>
      <c r="B11218" t="s">
        <v>75</v>
      </c>
      <c r="C11218">
        <v>8</v>
      </c>
      <c r="D11218" t="s">
        <v>50</v>
      </c>
      <c r="E11218">
        <v>1016</v>
      </c>
      <c r="F11218" t="s">
        <v>76</v>
      </c>
      <c r="G11218" t="s">
        <v>117</v>
      </c>
      <c r="H11218" t="s">
        <v>52</v>
      </c>
      <c r="I11218" t="s">
        <v>118</v>
      </c>
      <c r="J11218">
        <v>44</v>
      </c>
      <c r="K11218">
        <v>26.824200000000001</v>
      </c>
      <c r="L11218">
        <v>3605</v>
      </c>
      <c r="M11218">
        <v>30</v>
      </c>
      <c r="N11218" s="15">
        <v>7472.37</v>
      </c>
      <c r="O11218" s="15">
        <v>200440.347354</v>
      </c>
    </row>
    <row r="11219" spans="1:15">
      <c r="A11219" s="14">
        <v>44526</v>
      </c>
      <c r="B11219" t="s">
        <v>75</v>
      </c>
      <c r="C11219">
        <v>8</v>
      </c>
      <c r="D11219" t="s">
        <v>50</v>
      </c>
      <c r="E11219">
        <v>1016</v>
      </c>
      <c r="F11219" t="s">
        <v>76</v>
      </c>
      <c r="G11219" t="s">
        <v>117</v>
      </c>
      <c r="H11219" t="s">
        <v>51</v>
      </c>
      <c r="I11219" t="s">
        <v>118</v>
      </c>
      <c r="J11219">
        <v>44</v>
      </c>
      <c r="K11219">
        <v>24</v>
      </c>
      <c r="L11219">
        <v>3604</v>
      </c>
      <c r="M11219">
        <v>30</v>
      </c>
      <c r="N11219" s="15">
        <v>29897.8</v>
      </c>
      <c r="O11219" s="15">
        <v>717547.2</v>
      </c>
    </row>
    <row r="11220" spans="1:15">
      <c r="A11220" s="14">
        <v>44526</v>
      </c>
      <c r="B11220" t="s">
        <v>75</v>
      </c>
      <c r="C11220">
        <v>8</v>
      </c>
      <c r="D11220" t="s">
        <v>50</v>
      </c>
      <c r="E11220">
        <v>1016</v>
      </c>
      <c r="F11220" t="s">
        <v>76</v>
      </c>
      <c r="G11220" t="s">
        <v>117</v>
      </c>
      <c r="H11220" t="s">
        <v>52</v>
      </c>
      <c r="I11220" t="s">
        <v>118</v>
      </c>
      <c r="J11220">
        <v>44</v>
      </c>
      <c r="K11220">
        <v>26.824200000000001</v>
      </c>
      <c r="L11220">
        <v>3604</v>
      </c>
      <c r="M11220">
        <v>30</v>
      </c>
      <c r="N11220" s="15">
        <v>29897.8</v>
      </c>
      <c r="O11220" s="15">
        <v>801984.56675999996</v>
      </c>
    </row>
    <row r="11221" spans="1:15">
      <c r="A11221" s="14">
        <v>44526</v>
      </c>
      <c r="B11221" t="s">
        <v>75</v>
      </c>
      <c r="C11221">
        <v>8</v>
      </c>
      <c r="D11221" t="s">
        <v>50</v>
      </c>
      <c r="E11221">
        <v>1016</v>
      </c>
      <c r="F11221" t="s">
        <v>76</v>
      </c>
      <c r="G11221" t="s">
        <v>117</v>
      </c>
      <c r="H11221" t="s">
        <v>51</v>
      </c>
      <c r="I11221" t="s">
        <v>118</v>
      </c>
      <c r="J11221">
        <v>44</v>
      </c>
      <c r="K11221">
        <v>28</v>
      </c>
      <c r="L11221">
        <v>3331</v>
      </c>
      <c r="M11221">
        <v>30</v>
      </c>
      <c r="N11221" s="15">
        <v>1820.96</v>
      </c>
      <c r="O11221" s="15">
        <v>50986.879999999997</v>
      </c>
    </row>
    <row r="11222" spans="1:15">
      <c r="A11222" s="14">
        <v>44526</v>
      </c>
      <c r="B11222" t="s">
        <v>75</v>
      </c>
      <c r="C11222">
        <v>8</v>
      </c>
      <c r="D11222" t="s">
        <v>50</v>
      </c>
      <c r="E11222">
        <v>1016</v>
      </c>
      <c r="F11222" t="s">
        <v>76</v>
      </c>
      <c r="G11222" t="s">
        <v>117</v>
      </c>
      <c r="H11222" t="s">
        <v>52</v>
      </c>
      <c r="I11222" t="s">
        <v>118</v>
      </c>
      <c r="J11222">
        <v>44</v>
      </c>
      <c r="K11222">
        <v>31.888000000000002</v>
      </c>
      <c r="L11222">
        <v>3331</v>
      </c>
      <c r="M11222">
        <v>30</v>
      </c>
      <c r="N11222" s="15">
        <v>1820.96</v>
      </c>
      <c r="O11222" s="15">
        <v>58066.77248</v>
      </c>
    </row>
    <row r="11223" spans="1:15">
      <c r="A11223" s="14">
        <v>44526</v>
      </c>
      <c r="B11223" t="s">
        <v>75</v>
      </c>
      <c r="C11223">
        <v>8</v>
      </c>
      <c r="D11223" t="s">
        <v>50</v>
      </c>
      <c r="E11223">
        <v>1016</v>
      </c>
      <c r="F11223" t="s">
        <v>76</v>
      </c>
      <c r="G11223" t="s">
        <v>77</v>
      </c>
      <c r="H11223" t="s">
        <v>52</v>
      </c>
      <c r="I11223" t="s">
        <v>92</v>
      </c>
      <c r="J11223">
        <v>44</v>
      </c>
      <c r="K11223">
        <v>16.075500000000002</v>
      </c>
      <c r="L11223">
        <v>1800</v>
      </c>
      <c r="M11223">
        <v>30</v>
      </c>
      <c r="N11223" s="15">
        <v>18000</v>
      </c>
      <c r="O11223" s="15">
        <v>289359</v>
      </c>
    </row>
    <row r="11224" spans="1:15">
      <c r="A11224" s="14">
        <v>44526</v>
      </c>
      <c r="B11224" t="s">
        <v>75</v>
      </c>
      <c r="C11224">
        <v>8</v>
      </c>
      <c r="D11224" t="s">
        <v>50</v>
      </c>
      <c r="E11224">
        <v>1016</v>
      </c>
      <c r="F11224" t="s">
        <v>76</v>
      </c>
      <c r="G11224" t="s">
        <v>117</v>
      </c>
      <c r="H11224" t="s">
        <v>51</v>
      </c>
      <c r="I11224" t="s">
        <v>118</v>
      </c>
      <c r="J11224">
        <v>44</v>
      </c>
      <c r="K11224">
        <v>24</v>
      </c>
      <c r="L11224">
        <v>3073</v>
      </c>
      <c r="M11224">
        <v>30</v>
      </c>
      <c r="N11224" s="15">
        <v>1843.07</v>
      </c>
      <c r="O11224" s="15">
        <v>44233.68</v>
      </c>
    </row>
    <row r="11225" spans="1:15">
      <c r="A11225" s="14">
        <v>44526</v>
      </c>
      <c r="B11225" t="s">
        <v>75</v>
      </c>
      <c r="C11225">
        <v>8</v>
      </c>
      <c r="D11225" t="s">
        <v>50</v>
      </c>
      <c r="E11225">
        <v>1016</v>
      </c>
      <c r="F11225" t="s">
        <v>76</v>
      </c>
      <c r="G11225" t="s">
        <v>117</v>
      </c>
      <c r="H11225" t="s">
        <v>52</v>
      </c>
      <c r="I11225" t="s">
        <v>118</v>
      </c>
      <c r="J11225">
        <v>44</v>
      </c>
      <c r="K11225">
        <v>26.824200000000001</v>
      </c>
      <c r="L11225">
        <v>3073</v>
      </c>
      <c r="M11225">
        <v>30</v>
      </c>
      <c r="N11225" s="15">
        <v>1843.07</v>
      </c>
      <c r="O11225" s="15">
        <v>49438.878294000002</v>
      </c>
    </row>
    <row r="11226" spans="1:15">
      <c r="A11226" s="14">
        <v>44526</v>
      </c>
      <c r="B11226" t="s">
        <v>75</v>
      </c>
      <c r="C11226">
        <v>8</v>
      </c>
      <c r="D11226" t="s">
        <v>50</v>
      </c>
      <c r="E11226">
        <v>1016</v>
      </c>
      <c r="F11226" t="s">
        <v>76</v>
      </c>
      <c r="G11226" t="s">
        <v>117</v>
      </c>
      <c r="H11226" t="s">
        <v>51</v>
      </c>
      <c r="I11226" t="s">
        <v>118</v>
      </c>
      <c r="J11226">
        <v>44</v>
      </c>
      <c r="K11226">
        <v>28</v>
      </c>
      <c r="L11226">
        <v>3156</v>
      </c>
      <c r="M11226">
        <v>30</v>
      </c>
      <c r="N11226" s="15">
        <v>1932.86</v>
      </c>
      <c r="O11226" s="15">
        <v>54120.08</v>
      </c>
    </row>
    <row r="11227" spans="1:15">
      <c r="A11227" s="14">
        <v>44526</v>
      </c>
      <c r="B11227" t="s">
        <v>75</v>
      </c>
      <c r="C11227">
        <v>8</v>
      </c>
      <c r="D11227" t="s">
        <v>50</v>
      </c>
      <c r="E11227">
        <v>1016</v>
      </c>
      <c r="F11227" t="s">
        <v>76</v>
      </c>
      <c r="G11227" t="s">
        <v>117</v>
      </c>
      <c r="H11227" t="s">
        <v>52</v>
      </c>
      <c r="I11227" t="s">
        <v>118</v>
      </c>
      <c r="J11227">
        <v>44</v>
      </c>
      <c r="K11227">
        <v>31.888000000000002</v>
      </c>
      <c r="L11227">
        <v>3156</v>
      </c>
      <c r="M11227">
        <v>30</v>
      </c>
      <c r="N11227" s="15">
        <v>1932.86</v>
      </c>
      <c r="O11227" s="15">
        <v>61635.039680000002</v>
      </c>
    </row>
    <row r="11228" spans="1:15">
      <c r="A11228" s="14">
        <v>44526</v>
      </c>
      <c r="B11228" t="s">
        <v>75</v>
      </c>
      <c r="C11228">
        <v>8</v>
      </c>
      <c r="D11228" t="s">
        <v>50</v>
      </c>
      <c r="E11228">
        <v>1016</v>
      </c>
      <c r="F11228" t="s">
        <v>76</v>
      </c>
      <c r="G11228" t="s">
        <v>117</v>
      </c>
      <c r="H11228" t="s">
        <v>51</v>
      </c>
      <c r="I11228" t="s">
        <v>118</v>
      </c>
      <c r="J11228">
        <v>44</v>
      </c>
      <c r="K11228">
        <v>28</v>
      </c>
      <c r="L11228">
        <v>3148</v>
      </c>
      <c r="M11228">
        <v>30</v>
      </c>
      <c r="N11228" s="15">
        <v>1823.52</v>
      </c>
      <c r="O11228" s="15">
        <v>51058.559999999998</v>
      </c>
    </row>
    <row r="11229" spans="1:15">
      <c r="A11229" s="14">
        <v>44526</v>
      </c>
      <c r="B11229" t="s">
        <v>75</v>
      </c>
      <c r="C11229">
        <v>8</v>
      </c>
      <c r="D11229" t="s">
        <v>50</v>
      </c>
      <c r="E11229">
        <v>1016</v>
      </c>
      <c r="F11229" t="s">
        <v>76</v>
      </c>
      <c r="G11229" t="s">
        <v>117</v>
      </c>
      <c r="H11229" t="s">
        <v>52</v>
      </c>
      <c r="I11229" t="s">
        <v>118</v>
      </c>
      <c r="J11229">
        <v>44</v>
      </c>
      <c r="K11229">
        <v>31.888000000000002</v>
      </c>
      <c r="L11229">
        <v>3148</v>
      </c>
      <c r="M11229">
        <v>30</v>
      </c>
      <c r="N11229" s="15">
        <v>1823.52</v>
      </c>
      <c r="O11229" s="15">
        <v>58148.405760000001</v>
      </c>
    </row>
    <row r="11230" spans="1:15">
      <c r="A11230" s="14">
        <v>44526</v>
      </c>
      <c r="B11230" t="s">
        <v>75</v>
      </c>
      <c r="C11230">
        <v>8</v>
      </c>
      <c r="D11230" t="s">
        <v>50</v>
      </c>
      <c r="E11230">
        <v>1016</v>
      </c>
      <c r="F11230" t="s">
        <v>76</v>
      </c>
      <c r="G11230" t="s">
        <v>117</v>
      </c>
      <c r="H11230" t="s">
        <v>51</v>
      </c>
      <c r="I11230" t="s">
        <v>118</v>
      </c>
      <c r="J11230">
        <v>44</v>
      </c>
      <c r="K11230">
        <v>28</v>
      </c>
      <c r="L11230">
        <v>2818</v>
      </c>
      <c r="M11230">
        <v>30</v>
      </c>
      <c r="N11230" s="15">
        <v>1896.05</v>
      </c>
      <c r="O11230" s="15">
        <v>53089.4</v>
      </c>
    </row>
    <row r="11231" spans="1:15">
      <c r="A11231" s="14">
        <v>44526</v>
      </c>
      <c r="B11231" t="s">
        <v>75</v>
      </c>
      <c r="C11231">
        <v>8</v>
      </c>
      <c r="D11231" t="s">
        <v>50</v>
      </c>
      <c r="E11231">
        <v>1016</v>
      </c>
      <c r="F11231" t="s">
        <v>76</v>
      </c>
      <c r="G11231" t="s">
        <v>117</v>
      </c>
      <c r="H11231" t="s">
        <v>52</v>
      </c>
      <c r="I11231" t="s">
        <v>118</v>
      </c>
      <c r="J11231">
        <v>44</v>
      </c>
      <c r="K11231">
        <v>31.888000000000002</v>
      </c>
      <c r="L11231">
        <v>2818</v>
      </c>
      <c r="M11231">
        <v>30</v>
      </c>
      <c r="N11231" s="15">
        <v>1896.05</v>
      </c>
      <c r="O11231" s="15">
        <v>60461.242400000003</v>
      </c>
    </row>
    <row r="11232" spans="1:15">
      <c r="A11232" s="14">
        <v>44526</v>
      </c>
      <c r="B11232" t="s">
        <v>75</v>
      </c>
      <c r="C11232">
        <v>8</v>
      </c>
      <c r="D11232" t="s">
        <v>50</v>
      </c>
      <c r="E11232">
        <v>1016</v>
      </c>
      <c r="F11232" t="s">
        <v>76</v>
      </c>
      <c r="G11232" t="s">
        <v>117</v>
      </c>
      <c r="H11232" t="s">
        <v>51</v>
      </c>
      <c r="I11232" t="s">
        <v>118</v>
      </c>
      <c r="J11232">
        <v>44</v>
      </c>
      <c r="K11232">
        <v>28</v>
      </c>
      <c r="L11232">
        <v>3047</v>
      </c>
      <c r="M11232">
        <v>30</v>
      </c>
      <c r="N11232" s="15">
        <v>31016.74</v>
      </c>
      <c r="O11232" s="15">
        <v>868468.72</v>
      </c>
    </row>
    <row r="11233" spans="1:15">
      <c r="A11233" s="14">
        <v>44526</v>
      </c>
      <c r="B11233" t="s">
        <v>75</v>
      </c>
      <c r="C11233">
        <v>8</v>
      </c>
      <c r="D11233" t="s">
        <v>50</v>
      </c>
      <c r="E11233">
        <v>1016</v>
      </c>
      <c r="F11233" t="s">
        <v>76</v>
      </c>
      <c r="G11233" t="s">
        <v>117</v>
      </c>
      <c r="H11233" t="s">
        <v>52</v>
      </c>
      <c r="I11233" t="s">
        <v>118</v>
      </c>
      <c r="J11233">
        <v>44</v>
      </c>
      <c r="K11233">
        <v>31.888000000000002</v>
      </c>
      <c r="L11233">
        <v>3047</v>
      </c>
      <c r="M11233">
        <v>30</v>
      </c>
      <c r="N11233" s="15">
        <v>31016.74</v>
      </c>
      <c r="O11233" s="15">
        <v>989061.80512000003</v>
      </c>
    </row>
    <row r="11234" spans="1:15">
      <c r="A11234" s="14">
        <v>44526</v>
      </c>
      <c r="B11234" t="s">
        <v>75</v>
      </c>
      <c r="C11234">
        <v>8</v>
      </c>
      <c r="D11234" t="s">
        <v>50</v>
      </c>
      <c r="E11234">
        <v>1016</v>
      </c>
      <c r="F11234" t="s">
        <v>76</v>
      </c>
      <c r="G11234" t="s">
        <v>77</v>
      </c>
      <c r="H11234" t="s">
        <v>51</v>
      </c>
      <c r="I11234" t="s">
        <v>92</v>
      </c>
      <c r="J11234">
        <v>44</v>
      </c>
      <c r="K11234">
        <v>14.99</v>
      </c>
      <c r="L11234">
        <v>1800</v>
      </c>
      <c r="M11234">
        <v>30</v>
      </c>
      <c r="N11234" s="15">
        <v>2600</v>
      </c>
      <c r="O11234" s="15">
        <v>38974</v>
      </c>
    </row>
    <row r="11235" spans="1:15">
      <c r="A11235" s="14">
        <v>44526</v>
      </c>
      <c r="B11235" t="s">
        <v>75</v>
      </c>
      <c r="C11235">
        <v>8</v>
      </c>
      <c r="D11235" t="s">
        <v>50</v>
      </c>
      <c r="E11235">
        <v>1016</v>
      </c>
      <c r="F11235" t="s">
        <v>76</v>
      </c>
      <c r="G11235" t="s">
        <v>77</v>
      </c>
      <c r="H11235" t="s">
        <v>52</v>
      </c>
      <c r="I11235" t="s">
        <v>92</v>
      </c>
      <c r="J11235">
        <v>44</v>
      </c>
      <c r="K11235">
        <v>16.064</v>
      </c>
      <c r="L11235">
        <v>1800</v>
      </c>
      <c r="M11235">
        <v>30</v>
      </c>
      <c r="N11235" s="15">
        <v>2600</v>
      </c>
      <c r="O11235" s="15">
        <v>41766.400000000001</v>
      </c>
    </row>
    <row r="11236" spans="1:15">
      <c r="A11236" s="14">
        <v>44526</v>
      </c>
      <c r="B11236" t="s">
        <v>75</v>
      </c>
      <c r="C11236">
        <v>8</v>
      </c>
      <c r="D11236" t="s">
        <v>50</v>
      </c>
      <c r="E11236">
        <v>1016</v>
      </c>
      <c r="F11236" t="s">
        <v>76</v>
      </c>
      <c r="G11236" t="s">
        <v>77</v>
      </c>
      <c r="H11236" t="s">
        <v>51</v>
      </c>
      <c r="I11236" t="s">
        <v>92</v>
      </c>
      <c r="J11236">
        <v>44</v>
      </c>
      <c r="K11236">
        <v>28</v>
      </c>
      <c r="L11236">
        <v>1800</v>
      </c>
      <c r="M11236">
        <v>30</v>
      </c>
      <c r="N11236" s="15">
        <v>2100</v>
      </c>
      <c r="O11236" s="15">
        <v>58800</v>
      </c>
    </row>
    <row r="11237" spans="1:15">
      <c r="A11237" s="14">
        <v>44526</v>
      </c>
      <c r="B11237" t="s">
        <v>75</v>
      </c>
      <c r="C11237">
        <v>8</v>
      </c>
      <c r="D11237" t="s">
        <v>50</v>
      </c>
      <c r="E11237">
        <v>1016</v>
      </c>
      <c r="F11237" t="s">
        <v>76</v>
      </c>
      <c r="G11237" t="s">
        <v>77</v>
      </c>
      <c r="H11237" t="s">
        <v>52</v>
      </c>
      <c r="I11237" t="s">
        <v>92</v>
      </c>
      <c r="J11237">
        <v>44</v>
      </c>
      <c r="K11237">
        <v>31.888000000000002</v>
      </c>
      <c r="L11237">
        <v>1800</v>
      </c>
      <c r="M11237">
        <v>30</v>
      </c>
      <c r="N11237" s="15">
        <v>2100</v>
      </c>
      <c r="O11237" s="15">
        <v>66964.800000000003</v>
      </c>
    </row>
    <row r="11238" spans="1:15">
      <c r="A11238" s="14">
        <v>44526</v>
      </c>
      <c r="B11238" t="s">
        <v>75</v>
      </c>
      <c r="C11238">
        <v>8</v>
      </c>
      <c r="D11238" t="s">
        <v>50</v>
      </c>
      <c r="E11238">
        <v>1016</v>
      </c>
      <c r="F11238" t="s">
        <v>76</v>
      </c>
      <c r="G11238" t="s">
        <v>77</v>
      </c>
      <c r="H11238" t="s">
        <v>51</v>
      </c>
      <c r="I11238" t="s">
        <v>92</v>
      </c>
      <c r="J11238">
        <v>44</v>
      </c>
      <c r="K11238">
        <v>14.99</v>
      </c>
      <c r="L11238">
        <v>1800</v>
      </c>
      <c r="M11238">
        <v>30</v>
      </c>
      <c r="N11238" s="15">
        <v>2100</v>
      </c>
      <c r="O11238" s="15">
        <v>31479</v>
      </c>
    </row>
    <row r="11239" spans="1:15">
      <c r="A11239" s="14">
        <v>44526</v>
      </c>
      <c r="B11239" t="s">
        <v>75</v>
      </c>
      <c r="C11239">
        <v>8</v>
      </c>
      <c r="D11239" t="s">
        <v>50</v>
      </c>
      <c r="E11239">
        <v>1016</v>
      </c>
      <c r="F11239" t="s">
        <v>76</v>
      </c>
      <c r="G11239" t="s">
        <v>77</v>
      </c>
      <c r="H11239" t="s">
        <v>52</v>
      </c>
      <c r="I11239" t="s">
        <v>92</v>
      </c>
      <c r="J11239">
        <v>44</v>
      </c>
      <c r="K11239">
        <v>16.064</v>
      </c>
      <c r="L11239">
        <v>1800</v>
      </c>
      <c r="M11239">
        <v>30</v>
      </c>
      <c r="N11239" s="15">
        <v>2100</v>
      </c>
      <c r="O11239" s="15">
        <v>33734.400000000001</v>
      </c>
    </row>
    <row r="11240" spans="1:15">
      <c r="A11240" s="14">
        <v>44526</v>
      </c>
      <c r="B11240" t="s">
        <v>73</v>
      </c>
      <c r="C11240">
        <v>8</v>
      </c>
      <c r="D11240" t="s">
        <v>50</v>
      </c>
      <c r="E11240">
        <v>1016</v>
      </c>
      <c r="F11240" t="s">
        <v>74</v>
      </c>
      <c r="G11240" t="s">
        <v>57</v>
      </c>
      <c r="H11240" t="s">
        <v>51</v>
      </c>
      <c r="I11240" t="s">
        <v>53</v>
      </c>
      <c r="J11240">
        <v>44</v>
      </c>
      <c r="K11240">
        <v>12.99</v>
      </c>
      <c r="L11240">
        <v>1800</v>
      </c>
      <c r="M11240">
        <v>30</v>
      </c>
      <c r="N11240" s="15">
        <v>45200</v>
      </c>
      <c r="O11240" s="15">
        <v>587148</v>
      </c>
    </row>
    <row r="11241" spans="1:15">
      <c r="A11241" s="14">
        <v>44526</v>
      </c>
      <c r="B11241" t="s">
        <v>73</v>
      </c>
      <c r="C11241">
        <v>8</v>
      </c>
      <c r="D11241" t="s">
        <v>50</v>
      </c>
      <c r="E11241">
        <v>1016</v>
      </c>
      <c r="F11241" t="s">
        <v>74</v>
      </c>
      <c r="G11241" t="s">
        <v>57</v>
      </c>
      <c r="H11241" t="s">
        <v>52</v>
      </c>
      <c r="I11241" t="s">
        <v>53</v>
      </c>
      <c r="J11241">
        <v>44</v>
      </c>
      <c r="K11241">
        <v>13.792</v>
      </c>
      <c r="L11241">
        <v>1800</v>
      </c>
      <c r="M11241">
        <v>30</v>
      </c>
      <c r="N11241" s="15">
        <v>45200</v>
      </c>
      <c r="O11241" s="15">
        <v>623398.40000000002</v>
      </c>
    </row>
    <row r="11242" spans="1:15">
      <c r="A11242" s="14">
        <v>44526</v>
      </c>
      <c r="B11242" t="s">
        <v>73</v>
      </c>
      <c r="C11242">
        <v>6</v>
      </c>
      <c r="D11242" t="s">
        <v>50</v>
      </c>
      <c r="E11242">
        <v>1016</v>
      </c>
      <c r="F11242" t="s">
        <v>74</v>
      </c>
      <c r="G11242" t="s">
        <v>57</v>
      </c>
      <c r="H11242" t="s">
        <v>51</v>
      </c>
      <c r="I11242" t="s">
        <v>53</v>
      </c>
      <c r="J11242">
        <v>44</v>
      </c>
      <c r="K11242">
        <v>14.99</v>
      </c>
      <c r="L11242">
        <v>570</v>
      </c>
      <c r="M11242">
        <v>30</v>
      </c>
      <c r="N11242" s="15">
        <v>5993</v>
      </c>
      <c r="O11242" s="15">
        <v>89835.07</v>
      </c>
    </row>
    <row r="11243" spans="1:15">
      <c r="A11243" s="14">
        <v>44526</v>
      </c>
      <c r="B11243" t="s">
        <v>73</v>
      </c>
      <c r="C11243">
        <v>6</v>
      </c>
      <c r="D11243" t="s">
        <v>50</v>
      </c>
      <c r="E11243">
        <v>1016</v>
      </c>
      <c r="F11243" t="s">
        <v>74</v>
      </c>
      <c r="G11243" t="s">
        <v>57</v>
      </c>
      <c r="H11243" t="s">
        <v>52</v>
      </c>
      <c r="I11243" t="s">
        <v>53</v>
      </c>
      <c r="J11243">
        <v>44</v>
      </c>
      <c r="K11243">
        <v>16.064</v>
      </c>
      <c r="L11243">
        <v>570</v>
      </c>
      <c r="M11243">
        <v>30</v>
      </c>
      <c r="N11243" s="15">
        <v>5993</v>
      </c>
      <c r="O11243" s="15">
        <v>96271.551999999996</v>
      </c>
    </row>
    <row r="11244" spans="1:15">
      <c r="A11244" s="14">
        <v>44526</v>
      </c>
      <c r="B11244" t="s">
        <v>73</v>
      </c>
      <c r="C11244">
        <v>8</v>
      </c>
      <c r="D11244" t="s">
        <v>50</v>
      </c>
      <c r="E11244">
        <v>1016</v>
      </c>
      <c r="F11244" t="s">
        <v>74</v>
      </c>
      <c r="G11244" t="s">
        <v>57</v>
      </c>
      <c r="H11244" t="s">
        <v>51</v>
      </c>
      <c r="I11244" t="s">
        <v>53</v>
      </c>
      <c r="J11244">
        <v>44</v>
      </c>
      <c r="K11244">
        <v>12.89</v>
      </c>
      <c r="L11244">
        <v>1800</v>
      </c>
      <c r="M11244">
        <v>30</v>
      </c>
      <c r="N11244" s="15">
        <v>24000</v>
      </c>
      <c r="O11244" s="15">
        <v>309360</v>
      </c>
    </row>
    <row r="11245" spans="1:15">
      <c r="A11245" s="14">
        <v>44526</v>
      </c>
      <c r="B11245" t="s">
        <v>73</v>
      </c>
      <c r="C11245">
        <v>8</v>
      </c>
      <c r="D11245" t="s">
        <v>50</v>
      </c>
      <c r="E11245">
        <v>1016</v>
      </c>
      <c r="F11245" t="s">
        <v>74</v>
      </c>
      <c r="G11245" t="s">
        <v>57</v>
      </c>
      <c r="H11245" t="s">
        <v>52</v>
      </c>
      <c r="I11245" t="s">
        <v>53</v>
      </c>
      <c r="J11245">
        <v>44</v>
      </c>
      <c r="K11245">
        <v>13.679500000000001</v>
      </c>
      <c r="L11245">
        <v>1800</v>
      </c>
      <c r="M11245">
        <v>30</v>
      </c>
      <c r="N11245" s="15">
        <v>24000</v>
      </c>
      <c r="O11245" s="15">
        <v>328308</v>
      </c>
    </row>
    <row r="11246" spans="1:15">
      <c r="A11246" s="14">
        <v>44526</v>
      </c>
      <c r="B11246" t="s">
        <v>73</v>
      </c>
      <c r="C11246">
        <v>8</v>
      </c>
      <c r="D11246" t="s">
        <v>50</v>
      </c>
      <c r="E11246">
        <v>1016</v>
      </c>
      <c r="F11246" t="s">
        <v>74</v>
      </c>
      <c r="G11246" t="s">
        <v>57</v>
      </c>
      <c r="H11246" t="s">
        <v>51</v>
      </c>
      <c r="I11246" t="s">
        <v>53</v>
      </c>
      <c r="J11246">
        <v>44</v>
      </c>
      <c r="K11246">
        <v>15</v>
      </c>
      <c r="L11246">
        <v>1800</v>
      </c>
      <c r="M11246">
        <v>30</v>
      </c>
      <c r="N11246" s="15">
        <v>60000</v>
      </c>
      <c r="O11246" s="15">
        <v>900000</v>
      </c>
    </row>
    <row r="11247" spans="1:15">
      <c r="A11247" s="14">
        <v>44526</v>
      </c>
      <c r="B11247" t="s">
        <v>73</v>
      </c>
      <c r="C11247">
        <v>8</v>
      </c>
      <c r="D11247" t="s">
        <v>50</v>
      </c>
      <c r="E11247">
        <v>1016</v>
      </c>
      <c r="F11247" t="s">
        <v>74</v>
      </c>
      <c r="G11247" t="s">
        <v>57</v>
      </c>
      <c r="H11247" t="s">
        <v>52</v>
      </c>
      <c r="I11247" t="s">
        <v>53</v>
      </c>
      <c r="J11247">
        <v>44</v>
      </c>
      <c r="K11247">
        <v>16.075500000000002</v>
      </c>
      <c r="L11247">
        <v>1800</v>
      </c>
      <c r="M11247">
        <v>30</v>
      </c>
      <c r="N11247" s="15">
        <v>60000</v>
      </c>
      <c r="O11247" s="15">
        <v>964530</v>
      </c>
    </row>
    <row r="11248" spans="1:15">
      <c r="A11248" s="14">
        <v>44526</v>
      </c>
      <c r="B11248" t="s">
        <v>73</v>
      </c>
      <c r="C11248">
        <v>7</v>
      </c>
      <c r="D11248" t="s">
        <v>50</v>
      </c>
      <c r="E11248">
        <v>1016</v>
      </c>
      <c r="F11248" t="s">
        <v>74</v>
      </c>
      <c r="G11248" t="s">
        <v>57</v>
      </c>
      <c r="H11248" t="s">
        <v>51</v>
      </c>
      <c r="I11248" t="s">
        <v>53</v>
      </c>
      <c r="J11248">
        <v>44</v>
      </c>
      <c r="K11248">
        <v>18.989999999999998</v>
      </c>
      <c r="L11248">
        <v>1080</v>
      </c>
      <c r="M11248">
        <v>30</v>
      </c>
      <c r="N11248" s="15">
        <v>28000</v>
      </c>
      <c r="O11248" s="15">
        <v>531720</v>
      </c>
    </row>
    <row r="11249" spans="1:15">
      <c r="A11249" s="14">
        <v>44526</v>
      </c>
      <c r="B11249" t="s">
        <v>73</v>
      </c>
      <c r="C11249">
        <v>7</v>
      </c>
      <c r="D11249" t="s">
        <v>50</v>
      </c>
      <c r="E11249">
        <v>1016</v>
      </c>
      <c r="F11249" t="s">
        <v>74</v>
      </c>
      <c r="G11249" t="s">
        <v>57</v>
      </c>
      <c r="H11249" t="s">
        <v>52</v>
      </c>
      <c r="I11249" t="s">
        <v>53</v>
      </c>
      <c r="J11249">
        <v>44</v>
      </c>
      <c r="K11249">
        <v>20.7333</v>
      </c>
      <c r="L11249">
        <v>1080</v>
      </c>
      <c r="M11249">
        <v>30</v>
      </c>
      <c r="N11249" s="15">
        <v>28000</v>
      </c>
      <c r="O11249" s="15">
        <v>580532.4</v>
      </c>
    </row>
    <row r="11250" spans="1:15">
      <c r="A11250" s="14">
        <v>44526</v>
      </c>
      <c r="B11250" t="s">
        <v>73</v>
      </c>
      <c r="C11250">
        <v>8</v>
      </c>
      <c r="D11250" t="s">
        <v>50</v>
      </c>
      <c r="E11250">
        <v>1016</v>
      </c>
      <c r="F11250" t="s">
        <v>78</v>
      </c>
      <c r="G11250" t="s">
        <v>57</v>
      </c>
      <c r="H11250" t="s">
        <v>51</v>
      </c>
      <c r="I11250" t="s">
        <v>53</v>
      </c>
      <c r="J11250">
        <v>44</v>
      </c>
      <c r="K11250">
        <v>8.49</v>
      </c>
      <c r="L11250">
        <v>1800</v>
      </c>
      <c r="M11250">
        <v>30</v>
      </c>
      <c r="N11250" s="15">
        <v>65354.400000000001</v>
      </c>
      <c r="O11250" s="15">
        <v>554858.85600000003</v>
      </c>
    </row>
    <row r="11251" spans="1:15">
      <c r="A11251" s="14">
        <v>44526</v>
      </c>
      <c r="B11251" t="s">
        <v>73</v>
      </c>
      <c r="C11251">
        <v>8</v>
      </c>
      <c r="D11251" t="s">
        <v>50</v>
      </c>
      <c r="E11251">
        <v>1016</v>
      </c>
      <c r="F11251" t="s">
        <v>78</v>
      </c>
      <c r="G11251" t="s">
        <v>57</v>
      </c>
      <c r="H11251" t="s">
        <v>52</v>
      </c>
      <c r="I11251" t="s">
        <v>53</v>
      </c>
      <c r="J11251">
        <v>44</v>
      </c>
      <c r="K11251">
        <v>8.8282000000000007</v>
      </c>
      <c r="L11251">
        <v>1800</v>
      </c>
      <c r="M11251">
        <v>30</v>
      </c>
      <c r="N11251" s="15">
        <v>65354.400000000001</v>
      </c>
      <c r="O11251" s="15">
        <v>576961.71407999995</v>
      </c>
    </row>
    <row r="11252" spans="1:15">
      <c r="A11252" s="14">
        <v>44526</v>
      </c>
      <c r="B11252" t="s">
        <v>75</v>
      </c>
      <c r="C11252">
        <v>8</v>
      </c>
      <c r="D11252" t="s">
        <v>50</v>
      </c>
      <c r="E11252">
        <v>1016</v>
      </c>
      <c r="F11252" t="s">
        <v>76</v>
      </c>
      <c r="G11252" t="s">
        <v>117</v>
      </c>
      <c r="H11252" t="s">
        <v>51</v>
      </c>
      <c r="I11252" t="s">
        <v>118</v>
      </c>
      <c r="J11252">
        <v>44</v>
      </c>
      <c r="K11252">
        <v>24</v>
      </c>
      <c r="L11252">
        <v>3263</v>
      </c>
      <c r="M11252">
        <v>30</v>
      </c>
      <c r="N11252" s="15">
        <v>1597.85</v>
      </c>
      <c r="O11252" s="15">
        <v>38348.400000000001</v>
      </c>
    </row>
    <row r="11253" spans="1:15">
      <c r="A11253" s="14">
        <v>44526</v>
      </c>
      <c r="B11253" t="s">
        <v>75</v>
      </c>
      <c r="C11253">
        <v>8</v>
      </c>
      <c r="D11253" t="s">
        <v>50</v>
      </c>
      <c r="E11253">
        <v>1016</v>
      </c>
      <c r="F11253" t="s">
        <v>76</v>
      </c>
      <c r="G11253" t="s">
        <v>117</v>
      </c>
      <c r="H11253" t="s">
        <v>52</v>
      </c>
      <c r="I11253" t="s">
        <v>118</v>
      </c>
      <c r="J11253">
        <v>44</v>
      </c>
      <c r="K11253">
        <v>26.824200000000001</v>
      </c>
      <c r="L11253">
        <v>3263</v>
      </c>
      <c r="M11253">
        <v>30</v>
      </c>
      <c r="N11253" s="15">
        <v>1597.85</v>
      </c>
      <c r="O11253" s="15">
        <v>42861.04797</v>
      </c>
    </row>
    <row r="11254" spans="1:15">
      <c r="A11254" s="14">
        <v>44526</v>
      </c>
      <c r="B11254" t="s">
        <v>75</v>
      </c>
      <c r="C11254">
        <v>8</v>
      </c>
      <c r="D11254" t="s">
        <v>50</v>
      </c>
      <c r="E11254">
        <v>1016</v>
      </c>
      <c r="F11254" t="s">
        <v>76</v>
      </c>
      <c r="G11254" t="s">
        <v>77</v>
      </c>
      <c r="H11254" t="s">
        <v>51</v>
      </c>
      <c r="I11254" t="s">
        <v>92</v>
      </c>
      <c r="J11254">
        <v>44</v>
      </c>
      <c r="K11254">
        <v>14.99</v>
      </c>
      <c r="L11254">
        <v>1800</v>
      </c>
      <c r="M11254">
        <v>30</v>
      </c>
      <c r="N11254" s="15">
        <v>100000</v>
      </c>
      <c r="O11254" s="15">
        <v>1499000</v>
      </c>
    </row>
    <row r="11255" spans="1:15">
      <c r="A11255" s="14">
        <v>44526</v>
      </c>
      <c r="B11255" t="s">
        <v>75</v>
      </c>
      <c r="C11255">
        <v>8</v>
      </c>
      <c r="D11255" t="s">
        <v>50</v>
      </c>
      <c r="E11255">
        <v>1016</v>
      </c>
      <c r="F11255" t="s">
        <v>76</v>
      </c>
      <c r="G11255" t="s">
        <v>77</v>
      </c>
      <c r="H11255" t="s">
        <v>52</v>
      </c>
      <c r="I11255" t="s">
        <v>92</v>
      </c>
      <c r="J11255">
        <v>44</v>
      </c>
      <c r="K11255">
        <v>16.064</v>
      </c>
      <c r="L11255">
        <v>1800</v>
      </c>
      <c r="M11255">
        <v>30</v>
      </c>
      <c r="N11255" s="15">
        <v>100000</v>
      </c>
      <c r="O11255" s="15">
        <v>1606400</v>
      </c>
    </row>
    <row r="11256" spans="1:15">
      <c r="A11256" s="14">
        <v>44526</v>
      </c>
      <c r="B11256" t="s">
        <v>75</v>
      </c>
      <c r="C11256">
        <v>8</v>
      </c>
      <c r="D11256" t="s">
        <v>50</v>
      </c>
      <c r="E11256">
        <v>1016</v>
      </c>
      <c r="F11256" t="s">
        <v>76</v>
      </c>
      <c r="G11256" t="s">
        <v>77</v>
      </c>
      <c r="H11256" t="s">
        <v>51</v>
      </c>
      <c r="I11256" t="s">
        <v>92</v>
      </c>
      <c r="J11256">
        <v>44</v>
      </c>
      <c r="K11256">
        <v>14.99</v>
      </c>
      <c r="L11256">
        <v>1800</v>
      </c>
      <c r="M11256">
        <v>30</v>
      </c>
      <c r="N11256" s="15">
        <v>10000</v>
      </c>
      <c r="O11256" s="15">
        <v>149900</v>
      </c>
    </row>
    <row r="11257" spans="1:15">
      <c r="A11257" s="14">
        <v>44526</v>
      </c>
      <c r="B11257" t="s">
        <v>75</v>
      </c>
      <c r="C11257">
        <v>8</v>
      </c>
      <c r="D11257" t="s">
        <v>50</v>
      </c>
      <c r="E11257">
        <v>1016</v>
      </c>
      <c r="F11257" t="s">
        <v>76</v>
      </c>
      <c r="G11257" t="s">
        <v>77</v>
      </c>
      <c r="H11257" t="s">
        <v>52</v>
      </c>
      <c r="I11257" t="s">
        <v>92</v>
      </c>
      <c r="J11257">
        <v>44</v>
      </c>
      <c r="K11257">
        <v>16.064</v>
      </c>
      <c r="L11257">
        <v>1800</v>
      </c>
      <c r="M11257">
        <v>30</v>
      </c>
      <c r="N11257" s="15">
        <v>10000</v>
      </c>
      <c r="O11257" s="15">
        <v>160640</v>
      </c>
    </row>
    <row r="11258" spans="1:15">
      <c r="A11258" s="14">
        <v>44526</v>
      </c>
      <c r="B11258" t="s">
        <v>75</v>
      </c>
      <c r="C11258">
        <v>8</v>
      </c>
      <c r="D11258" t="s">
        <v>50</v>
      </c>
      <c r="E11258">
        <v>1016</v>
      </c>
      <c r="F11258" t="s">
        <v>76</v>
      </c>
      <c r="G11258" t="s">
        <v>77</v>
      </c>
      <c r="H11258" t="s">
        <v>51</v>
      </c>
      <c r="I11258" t="s">
        <v>92</v>
      </c>
      <c r="J11258">
        <v>44</v>
      </c>
      <c r="K11258">
        <v>14.99</v>
      </c>
      <c r="L11258">
        <v>1800</v>
      </c>
      <c r="M11258">
        <v>30</v>
      </c>
      <c r="N11258" s="15">
        <v>2100</v>
      </c>
      <c r="O11258" s="15">
        <v>31479</v>
      </c>
    </row>
    <row r="11259" spans="1:15">
      <c r="A11259" s="14">
        <v>44526</v>
      </c>
      <c r="B11259" t="s">
        <v>75</v>
      </c>
      <c r="C11259">
        <v>8</v>
      </c>
      <c r="D11259" t="s">
        <v>50</v>
      </c>
      <c r="E11259">
        <v>1016</v>
      </c>
      <c r="F11259" t="s">
        <v>76</v>
      </c>
      <c r="G11259" t="s">
        <v>77</v>
      </c>
      <c r="H11259" t="s">
        <v>52</v>
      </c>
      <c r="I11259" t="s">
        <v>92</v>
      </c>
      <c r="J11259">
        <v>44</v>
      </c>
      <c r="K11259">
        <v>16.064</v>
      </c>
      <c r="L11259">
        <v>1800</v>
      </c>
      <c r="M11259">
        <v>30</v>
      </c>
      <c r="N11259" s="15">
        <v>2100</v>
      </c>
      <c r="O11259" s="15">
        <v>33734.400000000001</v>
      </c>
    </row>
    <row r="11260" spans="1:15">
      <c r="A11260" s="14">
        <v>44526</v>
      </c>
      <c r="B11260" t="s">
        <v>75</v>
      </c>
      <c r="C11260">
        <v>8</v>
      </c>
      <c r="D11260" t="s">
        <v>50</v>
      </c>
      <c r="E11260">
        <v>1016</v>
      </c>
      <c r="F11260" t="s">
        <v>76</v>
      </c>
      <c r="G11260" t="s">
        <v>77</v>
      </c>
      <c r="H11260" t="s">
        <v>51</v>
      </c>
      <c r="I11260" t="s">
        <v>92</v>
      </c>
      <c r="J11260">
        <v>44</v>
      </c>
      <c r="K11260">
        <v>14.99</v>
      </c>
      <c r="L11260">
        <v>1800</v>
      </c>
      <c r="M11260">
        <v>30</v>
      </c>
      <c r="N11260" s="15">
        <v>2100</v>
      </c>
      <c r="O11260" s="15">
        <v>31479</v>
      </c>
    </row>
    <row r="11261" spans="1:15">
      <c r="A11261" s="14">
        <v>44526</v>
      </c>
      <c r="B11261" t="s">
        <v>75</v>
      </c>
      <c r="C11261">
        <v>8</v>
      </c>
      <c r="D11261" t="s">
        <v>50</v>
      </c>
      <c r="E11261">
        <v>1016</v>
      </c>
      <c r="F11261" t="s">
        <v>76</v>
      </c>
      <c r="G11261" t="s">
        <v>77</v>
      </c>
      <c r="H11261" t="s">
        <v>52</v>
      </c>
      <c r="I11261" t="s">
        <v>92</v>
      </c>
      <c r="J11261">
        <v>44</v>
      </c>
      <c r="K11261">
        <v>16.064</v>
      </c>
      <c r="L11261">
        <v>1800</v>
      </c>
      <c r="M11261">
        <v>30</v>
      </c>
      <c r="N11261" s="15">
        <v>2100</v>
      </c>
      <c r="O11261" s="15">
        <v>33734.400000000001</v>
      </c>
    </row>
    <row r="11262" spans="1:15">
      <c r="A11262" s="14">
        <v>44526</v>
      </c>
      <c r="B11262" t="s">
        <v>75</v>
      </c>
      <c r="C11262">
        <v>8</v>
      </c>
      <c r="D11262" t="s">
        <v>50</v>
      </c>
      <c r="E11262">
        <v>1016</v>
      </c>
      <c r="F11262" t="s">
        <v>76</v>
      </c>
      <c r="G11262" t="s">
        <v>77</v>
      </c>
      <c r="H11262" t="s">
        <v>51</v>
      </c>
      <c r="I11262" t="s">
        <v>92</v>
      </c>
      <c r="J11262">
        <v>44</v>
      </c>
      <c r="K11262">
        <v>14.99</v>
      </c>
      <c r="L11262">
        <v>1800</v>
      </c>
      <c r="M11262">
        <v>30</v>
      </c>
      <c r="N11262" s="15">
        <v>2100</v>
      </c>
      <c r="O11262" s="15">
        <v>31479</v>
      </c>
    </row>
    <row r="11263" spans="1:15">
      <c r="A11263" s="14">
        <v>44526</v>
      </c>
      <c r="B11263" t="s">
        <v>75</v>
      </c>
      <c r="C11263">
        <v>8</v>
      </c>
      <c r="D11263" t="s">
        <v>50</v>
      </c>
      <c r="E11263">
        <v>1016</v>
      </c>
      <c r="F11263" t="s">
        <v>76</v>
      </c>
      <c r="G11263" t="s">
        <v>77</v>
      </c>
      <c r="H11263" t="s">
        <v>52</v>
      </c>
      <c r="I11263" t="s">
        <v>92</v>
      </c>
      <c r="J11263">
        <v>44</v>
      </c>
      <c r="K11263">
        <v>16.064</v>
      </c>
      <c r="L11263">
        <v>1800</v>
      </c>
      <c r="M11263">
        <v>30</v>
      </c>
      <c r="N11263" s="15">
        <v>2100</v>
      </c>
      <c r="O11263" s="15">
        <v>33734.400000000001</v>
      </c>
    </row>
    <row r="11264" spans="1:15">
      <c r="A11264" s="14">
        <v>44526</v>
      </c>
      <c r="B11264" t="s">
        <v>75</v>
      </c>
      <c r="C11264">
        <v>8</v>
      </c>
      <c r="D11264" t="s">
        <v>50</v>
      </c>
      <c r="E11264">
        <v>1016</v>
      </c>
      <c r="F11264" t="s">
        <v>76</v>
      </c>
      <c r="G11264" t="s">
        <v>77</v>
      </c>
      <c r="H11264" t="s">
        <v>51</v>
      </c>
      <c r="I11264" t="s">
        <v>92</v>
      </c>
      <c r="J11264">
        <v>44</v>
      </c>
      <c r="K11264">
        <v>14.99</v>
      </c>
      <c r="L11264">
        <v>1800</v>
      </c>
      <c r="M11264">
        <v>30</v>
      </c>
      <c r="N11264" s="15">
        <v>2100</v>
      </c>
      <c r="O11264" s="15">
        <v>31479</v>
      </c>
    </row>
    <row r="11265" spans="1:15">
      <c r="A11265" s="14">
        <v>44526</v>
      </c>
      <c r="B11265" t="s">
        <v>75</v>
      </c>
      <c r="C11265">
        <v>8</v>
      </c>
      <c r="D11265" t="s">
        <v>50</v>
      </c>
      <c r="E11265">
        <v>1016</v>
      </c>
      <c r="F11265" t="s">
        <v>76</v>
      </c>
      <c r="G11265" t="s">
        <v>77</v>
      </c>
      <c r="H11265" t="s">
        <v>52</v>
      </c>
      <c r="I11265" t="s">
        <v>92</v>
      </c>
      <c r="J11265">
        <v>44</v>
      </c>
      <c r="K11265">
        <v>16.064</v>
      </c>
      <c r="L11265">
        <v>1800</v>
      </c>
      <c r="M11265">
        <v>30</v>
      </c>
      <c r="N11265" s="15">
        <v>2100</v>
      </c>
      <c r="O11265" s="15">
        <v>33734.400000000001</v>
      </c>
    </row>
    <row r="11266" spans="1:15">
      <c r="A11266" s="14">
        <v>44526</v>
      </c>
      <c r="B11266" t="s">
        <v>75</v>
      </c>
      <c r="C11266">
        <v>8</v>
      </c>
      <c r="D11266" t="s">
        <v>50</v>
      </c>
      <c r="E11266">
        <v>1016</v>
      </c>
      <c r="F11266" t="s">
        <v>76</v>
      </c>
      <c r="G11266" t="s">
        <v>77</v>
      </c>
      <c r="H11266" t="s">
        <v>51</v>
      </c>
      <c r="I11266" t="s">
        <v>92</v>
      </c>
      <c r="J11266">
        <v>44</v>
      </c>
      <c r="K11266">
        <v>14.99</v>
      </c>
      <c r="L11266">
        <v>1800</v>
      </c>
      <c r="M11266">
        <v>30</v>
      </c>
      <c r="N11266" s="15">
        <v>70000</v>
      </c>
      <c r="O11266" s="15">
        <v>1049300</v>
      </c>
    </row>
    <row r="11267" spans="1:15">
      <c r="A11267" s="14">
        <v>44526</v>
      </c>
      <c r="B11267" t="s">
        <v>75</v>
      </c>
      <c r="C11267">
        <v>8</v>
      </c>
      <c r="D11267" t="s">
        <v>50</v>
      </c>
      <c r="E11267">
        <v>1016</v>
      </c>
      <c r="F11267" t="s">
        <v>76</v>
      </c>
      <c r="G11267" t="s">
        <v>77</v>
      </c>
      <c r="H11267" t="s">
        <v>52</v>
      </c>
      <c r="I11267" t="s">
        <v>92</v>
      </c>
      <c r="J11267">
        <v>44</v>
      </c>
      <c r="K11267">
        <v>16.064</v>
      </c>
      <c r="L11267">
        <v>1800</v>
      </c>
      <c r="M11267">
        <v>30</v>
      </c>
      <c r="N11267" s="15">
        <v>70000</v>
      </c>
      <c r="O11267" s="15">
        <v>1124480</v>
      </c>
    </row>
    <row r="11268" spans="1:15">
      <c r="A11268" s="14">
        <v>44526</v>
      </c>
      <c r="B11268" t="s">
        <v>75</v>
      </c>
      <c r="C11268">
        <v>8</v>
      </c>
      <c r="D11268" t="s">
        <v>50</v>
      </c>
      <c r="E11268">
        <v>1016</v>
      </c>
      <c r="F11268" t="s">
        <v>76</v>
      </c>
      <c r="G11268" t="s">
        <v>77</v>
      </c>
      <c r="H11268" t="s">
        <v>51</v>
      </c>
      <c r="I11268" t="s">
        <v>92</v>
      </c>
      <c r="J11268">
        <v>44</v>
      </c>
      <c r="K11268">
        <v>14.99</v>
      </c>
      <c r="L11268">
        <v>1800</v>
      </c>
      <c r="M11268">
        <v>30</v>
      </c>
      <c r="N11268" s="15">
        <v>35000</v>
      </c>
      <c r="O11268" s="15">
        <v>524650</v>
      </c>
    </row>
    <row r="11269" spans="1:15">
      <c r="A11269" s="14">
        <v>44526</v>
      </c>
      <c r="B11269" t="s">
        <v>75</v>
      </c>
      <c r="C11269">
        <v>8</v>
      </c>
      <c r="D11269" t="s">
        <v>50</v>
      </c>
      <c r="E11269">
        <v>1016</v>
      </c>
      <c r="F11269" t="s">
        <v>76</v>
      </c>
      <c r="G11269" t="s">
        <v>77</v>
      </c>
      <c r="H11269" t="s">
        <v>52</v>
      </c>
      <c r="I11269" t="s">
        <v>92</v>
      </c>
      <c r="J11269">
        <v>44</v>
      </c>
      <c r="K11269">
        <v>16.064</v>
      </c>
      <c r="L11269">
        <v>1800</v>
      </c>
      <c r="M11269">
        <v>30</v>
      </c>
      <c r="N11269" s="15">
        <v>35000</v>
      </c>
      <c r="O11269" s="15">
        <v>562240</v>
      </c>
    </row>
    <row r="11270" spans="1:15">
      <c r="A11270" s="14">
        <v>44526</v>
      </c>
      <c r="B11270" t="s">
        <v>75</v>
      </c>
      <c r="C11270">
        <v>8</v>
      </c>
      <c r="D11270" t="s">
        <v>50</v>
      </c>
      <c r="E11270">
        <v>1016</v>
      </c>
      <c r="F11270" t="s">
        <v>76</v>
      </c>
      <c r="G11270" t="s">
        <v>77</v>
      </c>
      <c r="H11270" t="s">
        <v>51</v>
      </c>
      <c r="I11270" t="s">
        <v>92</v>
      </c>
      <c r="J11270">
        <v>44</v>
      </c>
      <c r="K11270">
        <v>14.99</v>
      </c>
      <c r="L11270">
        <v>1800</v>
      </c>
      <c r="M11270">
        <v>30</v>
      </c>
      <c r="N11270" s="15">
        <v>35000</v>
      </c>
      <c r="O11270" s="15">
        <v>524650</v>
      </c>
    </row>
    <row r="11271" spans="1:15">
      <c r="A11271" s="14">
        <v>44526</v>
      </c>
      <c r="B11271" t="s">
        <v>75</v>
      </c>
      <c r="C11271">
        <v>8</v>
      </c>
      <c r="D11271" t="s">
        <v>50</v>
      </c>
      <c r="E11271">
        <v>1016</v>
      </c>
      <c r="F11271" t="s">
        <v>76</v>
      </c>
      <c r="G11271" t="s">
        <v>77</v>
      </c>
      <c r="H11271" t="s">
        <v>52</v>
      </c>
      <c r="I11271" t="s">
        <v>92</v>
      </c>
      <c r="J11271">
        <v>44</v>
      </c>
      <c r="K11271">
        <v>16.064</v>
      </c>
      <c r="L11271">
        <v>1800</v>
      </c>
      <c r="M11271">
        <v>30</v>
      </c>
      <c r="N11271" s="15">
        <v>35000</v>
      </c>
      <c r="O11271" s="15">
        <v>562240</v>
      </c>
    </row>
    <row r="11272" spans="1:15">
      <c r="A11272" s="14">
        <v>44526</v>
      </c>
      <c r="B11272" t="s">
        <v>75</v>
      </c>
      <c r="C11272">
        <v>8</v>
      </c>
      <c r="D11272" t="s">
        <v>50</v>
      </c>
      <c r="E11272">
        <v>1016</v>
      </c>
      <c r="F11272" t="s">
        <v>76</v>
      </c>
      <c r="G11272" t="s">
        <v>77</v>
      </c>
      <c r="H11272" t="s">
        <v>51</v>
      </c>
      <c r="I11272" t="s">
        <v>92</v>
      </c>
      <c r="J11272">
        <v>44</v>
      </c>
      <c r="K11272">
        <v>14.99</v>
      </c>
      <c r="L11272">
        <v>1800</v>
      </c>
      <c r="M11272">
        <v>30</v>
      </c>
      <c r="N11272" s="15">
        <v>35000</v>
      </c>
      <c r="O11272" s="15">
        <v>524650</v>
      </c>
    </row>
    <row r="11273" spans="1:15">
      <c r="A11273" s="14">
        <v>44526</v>
      </c>
      <c r="B11273" t="s">
        <v>75</v>
      </c>
      <c r="C11273">
        <v>8</v>
      </c>
      <c r="D11273" t="s">
        <v>50</v>
      </c>
      <c r="E11273">
        <v>1016</v>
      </c>
      <c r="F11273" t="s">
        <v>76</v>
      </c>
      <c r="G11273" t="s">
        <v>77</v>
      </c>
      <c r="H11273" t="s">
        <v>52</v>
      </c>
      <c r="I11273" t="s">
        <v>92</v>
      </c>
      <c r="J11273">
        <v>44</v>
      </c>
      <c r="K11273">
        <v>16.064</v>
      </c>
      <c r="L11273">
        <v>1800</v>
      </c>
      <c r="M11273">
        <v>30</v>
      </c>
      <c r="N11273" s="15">
        <v>35000</v>
      </c>
      <c r="O11273" s="15">
        <v>562240</v>
      </c>
    </row>
    <row r="11274" spans="1:15">
      <c r="A11274" s="14">
        <v>44526</v>
      </c>
      <c r="B11274" t="s">
        <v>73</v>
      </c>
      <c r="C11274">
        <v>8</v>
      </c>
      <c r="D11274" t="s">
        <v>50</v>
      </c>
      <c r="E11274">
        <v>1016</v>
      </c>
      <c r="F11274" t="s">
        <v>74</v>
      </c>
      <c r="G11274" t="s">
        <v>117</v>
      </c>
      <c r="H11274" t="s">
        <v>51</v>
      </c>
      <c r="I11274" t="s">
        <v>118</v>
      </c>
      <c r="J11274">
        <v>44</v>
      </c>
      <c r="K11274">
        <v>18</v>
      </c>
      <c r="L11274">
        <v>3000</v>
      </c>
      <c r="M11274">
        <v>30</v>
      </c>
      <c r="N11274" s="15">
        <v>153136.16</v>
      </c>
      <c r="O11274" s="15">
        <v>2756450.88</v>
      </c>
    </row>
    <row r="11275" spans="1:15">
      <c r="A11275" s="14">
        <v>44526</v>
      </c>
      <c r="B11275" t="s">
        <v>73</v>
      </c>
      <c r="C11275">
        <v>8</v>
      </c>
      <c r="D11275" t="s">
        <v>50</v>
      </c>
      <c r="E11275">
        <v>1016</v>
      </c>
      <c r="F11275" t="s">
        <v>74</v>
      </c>
      <c r="G11275" t="s">
        <v>117</v>
      </c>
      <c r="H11275" t="s">
        <v>52</v>
      </c>
      <c r="I11275" t="s">
        <v>118</v>
      </c>
      <c r="J11275">
        <v>44</v>
      </c>
      <c r="K11275">
        <v>19.561800000000002</v>
      </c>
      <c r="L11275">
        <v>3000</v>
      </c>
      <c r="M11275">
        <v>30</v>
      </c>
      <c r="N11275" s="15">
        <v>153136.16</v>
      </c>
      <c r="O11275" s="15">
        <v>2995618.934688</v>
      </c>
    </row>
    <row r="11276" spans="1:15">
      <c r="A11276" s="14">
        <v>44526</v>
      </c>
      <c r="B11276" t="s">
        <v>73</v>
      </c>
      <c r="C11276">
        <v>8</v>
      </c>
      <c r="D11276" t="s">
        <v>50</v>
      </c>
      <c r="E11276">
        <v>1016</v>
      </c>
      <c r="F11276" t="s">
        <v>74</v>
      </c>
      <c r="G11276" t="s">
        <v>117</v>
      </c>
      <c r="H11276" t="s">
        <v>51</v>
      </c>
      <c r="I11276" t="s">
        <v>118</v>
      </c>
      <c r="J11276">
        <v>44</v>
      </c>
      <c r="K11276">
        <v>14</v>
      </c>
      <c r="L11276">
        <v>2725</v>
      </c>
      <c r="M11276">
        <v>30</v>
      </c>
      <c r="N11276" s="15">
        <v>35000</v>
      </c>
      <c r="O11276" s="15">
        <v>490000</v>
      </c>
    </row>
    <row r="11277" spans="1:15">
      <c r="A11277" s="14">
        <v>44526</v>
      </c>
      <c r="B11277" t="s">
        <v>73</v>
      </c>
      <c r="C11277">
        <v>8</v>
      </c>
      <c r="D11277" t="s">
        <v>50</v>
      </c>
      <c r="E11277">
        <v>1016</v>
      </c>
      <c r="F11277" t="s">
        <v>74</v>
      </c>
      <c r="G11277" t="s">
        <v>117</v>
      </c>
      <c r="H11277" t="s">
        <v>52</v>
      </c>
      <c r="I11277" t="s">
        <v>118</v>
      </c>
      <c r="J11277">
        <v>44</v>
      </c>
      <c r="K11277">
        <v>14.934200000000001</v>
      </c>
      <c r="L11277">
        <v>2725</v>
      </c>
      <c r="M11277">
        <v>30</v>
      </c>
      <c r="N11277" s="15">
        <v>35000</v>
      </c>
      <c r="O11277" s="15">
        <v>522697</v>
      </c>
    </row>
    <row r="11278" spans="1:15">
      <c r="A11278" s="14">
        <v>44526</v>
      </c>
      <c r="B11278" t="s">
        <v>73</v>
      </c>
      <c r="C11278">
        <v>8</v>
      </c>
      <c r="D11278" t="s">
        <v>50</v>
      </c>
      <c r="E11278">
        <v>1016</v>
      </c>
      <c r="F11278" t="s">
        <v>74</v>
      </c>
      <c r="G11278" t="s">
        <v>117</v>
      </c>
      <c r="H11278" t="s">
        <v>51</v>
      </c>
      <c r="I11278" t="s">
        <v>118</v>
      </c>
      <c r="J11278">
        <v>44</v>
      </c>
      <c r="K11278">
        <v>16.96</v>
      </c>
      <c r="L11278">
        <v>2662</v>
      </c>
      <c r="M11278">
        <v>30</v>
      </c>
      <c r="N11278" s="15">
        <v>27900</v>
      </c>
      <c r="O11278" s="15">
        <v>473184</v>
      </c>
    </row>
    <row r="11279" spans="1:15">
      <c r="A11279" s="14">
        <v>44526</v>
      </c>
      <c r="B11279" t="s">
        <v>73</v>
      </c>
      <c r="C11279">
        <v>8</v>
      </c>
      <c r="D11279" t="s">
        <v>50</v>
      </c>
      <c r="E11279">
        <v>1016</v>
      </c>
      <c r="F11279" t="s">
        <v>74</v>
      </c>
      <c r="G11279" t="s">
        <v>117</v>
      </c>
      <c r="H11279" t="s">
        <v>52</v>
      </c>
      <c r="I11279" t="s">
        <v>118</v>
      </c>
      <c r="J11279">
        <v>44</v>
      </c>
      <c r="K11279">
        <v>18.342500000000001</v>
      </c>
      <c r="L11279">
        <v>2662</v>
      </c>
      <c r="M11279">
        <v>30</v>
      </c>
      <c r="N11279" s="15">
        <v>27900</v>
      </c>
      <c r="O11279" s="15">
        <v>511755.75</v>
      </c>
    </row>
    <row r="11280" spans="1:15">
      <c r="A11280" s="14">
        <v>44526</v>
      </c>
      <c r="B11280" t="s">
        <v>73</v>
      </c>
      <c r="C11280">
        <v>8</v>
      </c>
      <c r="D11280" t="s">
        <v>50</v>
      </c>
      <c r="E11280">
        <v>1016</v>
      </c>
      <c r="F11280" t="s">
        <v>74</v>
      </c>
      <c r="G11280" t="s">
        <v>117</v>
      </c>
      <c r="H11280" t="s">
        <v>51</v>
      </c>
      <c r="I11280" t="s">
        <v>118</v>
      </c>
      <c r="J11280">
        <v>44</v>
      </c>
      <c r="K11280">
        <v>15</v>
      </c>
      <c r="L11280">
        <v>2765</v>
      </c>
      <c r="M11280">
        <v>30</v>
      </c>
      <c r="N11280" s="15">
        <v>62000</v>
      </c>
      <c r="O11280" s="15">
        <v>930000</v>
      </c>
    </row>
    <row r="11281" spans="1:15">
      <c r="A11281" s="14">
        <v>44526</v>
      </c>
      <c r="B11281" t="s">
        <v>73</v>
      </c>
      <c r="C11281">
        <v>8</v>
      </c>
      <c r="D11281" t="s">
        <v>50</v>
      </c>
      <c r="E11281">
        <v>1016</v>
      </c>
      <c r="F11281" t="s">
        <v>74</v>
      </c>
      <c r="G11281" t="s">
        <v>117</v>
      </c>
      <c r="H11281" t="s">
        <v>52</v>
      </c>
      <c r="I11281" t="s">
        <v>118</v>
      </c>
      <c r="J11281">
        <v>44</v>
      </c>
      <c r="K11281">
        <v>16.075500000000002</v>
      </c>
      <c r="L11281">
        <v>2765</v>
      </c>
      <c r="M11281">
        <v>30</v>
      </c>
      <c r="N11281" s="15">
        <v>62000</v>
      </c>
      <c r="O11281" s="15">
        <v>996681</v>
      </c>
    </row>
    <row r="11282" spans="1:15">
      <c r="A11282" s="14">
        <v>44526</v>
      </c>
      <c r="B11282" t="s">
        <v>73</v>
      </c>
      <c r="C11282">
        <v>8</v>
      </c>
      <c r="D11282" t="s">
        <v>50</v>
      </c>
      <c r="E11282">
        <v>1016</v>
      </c>
      <c r="F11282" t="s">
        <v>74</v>
      </c>
      <c r="G11282" t="s">
        <v>57</v>
      </c>
      <c r="H11282" t="s">
        <v>51</v>
      </c>
      <c r="I11282" t="s">
        <v>53</v>
      </c>
      <c r="J11282">
        <v>44</v>
      </c>
      <c r="K11282">
        <v>12.99</v>
      </c>
      <c r="L11282">
        <v>1800</v>
      </c>
      <c r="M11282">
        <v>30</v>
      </c>
      <c r="N11282" s="15">
        <v>19000</v>
      </c>
      <c r="O11282" s="15">
        <v>246810</v>
      </c>
    </row>
    <row r="11283" spans="1:15">
      <c r="A11283" s="14">
        <v>44526</v>
      </c>
      <c r="B11283" t="s">
        <v>73</v>
      </c>
      <c r="C11283">
        <v>8</v>
      </c>
      <c r="D11283" t="s">
        <v>50</v>
      </c>
      <c r="E11283">
        <v>1016</v>
      </c>
      <c r="F11283" t="s">
        <v>74</v>
      </c>
      <c r="G11283" t="s">
        <v>57</v>
      </c>
      <c r="H11283" t="s">
        <v>52</v>
      </c>
      <c r="I11283" t="s">
        <v>53</v>
      </c>
      <c r="J11283">
        <v>44</v>
      </c>
      <c r="K11283">
        <v>13.792</v>
      </c>
      <c r="L11283">
        <v>1800</v>
      </c>
      <c r="M11283">
        <v>30</v>
      </c>
      <c r="N11283" s="15">
        <v>19000</v>
      </c>
      <c r="O11283" s="15">
        <v>262048</v>
      </c>
    </row>
    <row r="11284" spans="1:15">
      <c r="A11284" s="14">
        <v>44526</v>
      </c>
      <c r="B11284" t="s">
        <v>73</v>
      </c>
      <c r="C11284">
        <v>8</v>
      </c>
      <c r="D11284" t="s">
        <v>50</v>
      </c>
      <c r="E11284">
        <v>1016</v>
      </c>
      <c r="F11284" t="s">
        <v>74</v>
      </c>
      <c r="G11284" t="s">
        <v>57</v>
      </c>
      <c r="H11284" t="s">
        <v>51</v>
      </c>
      <c r="I11284" t="s">
        <v>53</v>
      </c>
      <c r="J11284">
        <v>44</v>
      </c>
      <c r="K11284">
        <v>15</v>
      </c>
      <c r="L11284">
        <v>1800</v>
      </c>
      <c r="M11284">
        <v>30</v>
      </c>
      <c r="N11284" s="15">
        <v>28000</v>
      </c>
      <c r="O11284" s="15">
        <v>420000</v>
      </c>
    </row>
    <row r="11285" spans="1:15">
      <c r="A11285" s="14">
        <v>44526</v>
      </c>
      <c r="B11285" t="s">
        <v>73</v>
      </c>
      <c r="C11285">
        <v>8</v>
      </c>
      <c r="D11285" t="s">
        <v>50</v>
      </c>
      <c r="E11285">
        <v>1016</v>
      </c>
      <c r="F11285" t="s">
        <v>74</v>
      </c>
      <c r="G11285" t="s">
        <v>57</v>
      </c>
      <c r="H11285" t="s">
        <v>52</v>
      </c>
      <c r="I11285" t="s">
        <v>53</v>
      </c>
      <c r="J11285">
        <v>44</v>
      </c>
      <c r="K11285">
        <v>16.075500000000002</v>
      </c>
      <c r="L11285">
        <v>1800</v>
      </c>
      <c r="M11285">
        <v>30</v>
      </c>
      <c r="N11285" s="15">
        <v>28000</v>
      </c>
      <c r="O11285" s="15">
        <v>450114</v>
      </c>
    </row>
    <row r="11286" spans="1:15">
      <c r="A11286" s="14">
        <v>44526</v>
      </c>
      <c r="B11286" t="s">
        <v>73</v>
      </c>
      <c r="C11286">
        <v>8</v>
      </c>
      <c r="D11286" t="s">
        <v>50</v>
      </c>
      <c r="E11286">
        <v>1016</v>
      </c>
      <c r="F11286" t="s">
        <v>74</v>
      </c>
      <c r="G11286" t="s">
        <v>57</v>
      </c>
      <c r="H11286" t="s">
        <v>51</v>
      </c>
      <c r="I11286" t="s">
        <v>53</v>
      </c>
      <c r="J11286">
        <v>44</v>
      </c>
      <c r="K11286">
        <v>12.99</v>
      </c>
      <c r="L11286">
        <v>1800</v>
      </c>
      <c r="M11286">
        <v>30</v>
      </c>
      <c r="N11286" s="15">
        <v>22000</v>
      </c>
      <c r="O11286" s="15">
        <v>285780</v>
      </c>
    </row>
    <row r="11287" spans="1:15">
      <c r="A11287" s="14">
        <v>44526</v>
      </c>
      <c r="B11287" t="s">
        <v>73</v>
      </c>
      <c r="C11287">
        <v>8</v>
      </c>
      <c r="D11287" t="s">
        <v>50</v>
      </c>
      <c r="E11287">
        <v>1016</v>
      </c>
      <c r="F11287" t="s">
        <v>74</v>
      </c>
      <c r="G11287" t="s">
        <v>57</v>
      </c>
      <c r="H11287" t="s">
        <v>52</v>
      </c>
      <c r="I11287" t="s">
        <v>53</v>
      </c>
      <c r="J11287">
        <v>44</v>
      </c>
      <c r="K11287">
        <v>13.792</v>
      </c>
      <c r="L11287">
        <v>1800</v>
      </c>
      <c r="M11287">
        <v>30</v>
      </c>
      <c r="N11287" s="15">
        <v>22000</v>
      </c>
      <c r="O11287" s="15">
        <v>303424</v>
      </c>
    </row>
    <row r="11288" spans="1:15">
      <c r="A11288" s="14">
        <v>44526</v>
      </c>
      <c r="B11288" t="s">
        <v>73</v>
      </c>
      <c r="C11288">
        <v>8</v>
      </c>
      <c r="D11288" t="s">
        <v>50</v>
      </c>
      <c r="E11288">
        <v>1016</v>
      </c>
      <c r="F11288" t="s">
        <v>74</v>
      </c>
      <c r="G11288" t="s">
        <v>57</v>
      </c>
      <c r="H11288" t="s">
        <v>51</v>
      </c>
      <c r="I11288" t="s">
        <v>53</v>
      </c>
      <c r="J11288">
        <v>44</v>
      </c>
      <c r="K11288">
        <v>12.99</v>
      </c>
      <c r="L11288">
        <v>1800</v>
      </c>
      <c r="M11288">
        <v>30</v>
      </c>
      <c r="N11288" s="15">
        <v>30600</v>
      </c>
      <c r="O11288" s="15">
        <v>397494</v>
      </c>
    </row>
    <row r="11289" spans="1:15">
      <c r="A11289" s="14">
        <v>44526</v>
      </c>
      <c r="B11289" t="s">
        <v>73</v>
      </c>
      <c r="C11289">
        <v>8</v>
      </c>
      <c r="D11289" t="s">
        <v>50</v>
      </c>
      <c r="E11289">
        <v>1016</v>
      </c>
      <c r="F11289" t="s">
        <v>74</v>
      </c>
      <c r="G11289" t="s">
        <v>57</v>
      </c>
      <c r="H11289" t="s">
        <v>52</v>
      </c>
      <c r="I11289" t="s">
        <v>53</v>
      </c>
      <c r="J11289">
        <v>44</v>
      </c>
      <c r="K11289">
        <v>13.792</v>
      </c>
      <c r="L11289">
        <v>1800</v>
      </c>
      <c r="M11289">
        <v>30</v>
      </c>
      <c r="N11289" s="15">
        <v>30600</v>
      </c>
      <c r="O11289" s="15">
        <v>422035.20000000001</v>
      </c>
    </row>
    <row r="11290" spans="1:15">
      <c r="A11290" s="14">
        <v>44526</v>
      </c>
      <c r="B11290" t="s">
        <v>73</v>
      </c>
      <c r="C11290">
        <v>8</v>
      </c>
      <c r="D11290" t="s">
        <v>50</v>
      </c>
      <c r="E11290">
        <v>1016</v>
      </c>
      <c r="F11290" t="s">
        <v>74</v>
      </c>
      <c r="G11290" t="s">
        <v>57</v>
      </c>
      <c r="H11290" t="s">
        <v>51</v>
      </c>
      <c r="I11290" t="s">
        <v>53</v>
      </c>
      <c r="J11290">
        <v>44</v>
      </c>
      <c r="K11290">
        <v>12.89</v>
      </c>
      <c r="L11290">
        <v>1800</v>
      </c>
      <c r="M11290">
        <v>30</v>
      </c>
      <c r="N11290" s="15">
        <v>34400</v>
      </c>
      <c r="O11290" s="15">
        <v>443416</v>
      </c>
    </row>
    <row r="11291" spans="1:15">
      <c r="A11291" s="14">
        <v>44526</v>
      </c>
      <c r="B11291" t="s">
        <v>73</v>
      </c>
      <c r="C11291">
        <v>8</v>
      </c>
      <c r="D11291" t="s">
        <v>50</v>
      </c>
      <c r="E11291">
        <v>1016</v>
      </c>
      <c r="F11291" t="s">
        <v>74</v>
      </c>
      <c r="G11291" t="s">
        <v>57</v>
      </c>
      <c r="H11291" t="s">
        <v>52</v>
      </c>
      <c r="I11291" t="s">
        <v>53</v>
      </c>
      <c r="J11291">
        <v>44</v>
      </c>
      <c r="K11291">
        <v>13.679500000000001</v>
      </c>
      <c r="L11291">
        <v>1800</v>
      </c>
      <c r="M11291">
        <v>30</v>
      </c>
      <c r="N11291" s="15">
        <v>34400</v>
      </c>
      <c r="O11291" s="15">
        <v>470574.8</v>
      </c>
    </row>
    <row r="11292" spans="1:15">
      <c r="A11292" s="14">
        <v>44526</v>
      </c>
      <c r="B11292" t="s">
        <v>73</v>
      </c>
      <c r="C11292">
        <v>8</v>
      </c>
      <c r="D11292" t="s">
        <v>50</v>
      </c>
      <c r="E11292">
        <v>1016</v>
      </c>
      <c r="F11292" t="s">
        <v>74</v>
      </c>
      <c r="G11292" t="s">
        <v>57</v>
      </c>
      <c r="H11292" t="s">
        <v>51</v>
      </c>
      <c r="I11292" t="s">
        <v>53</v>
      </c>
      <c r="J11292">
        <v>44</v>
      </c>
      <c r="K11292">
        <v>12.99</v>
      </c>
      <c r="L11292">
        <v>1800</v>
      </c>
      <c r="M11292">
        <v>30</v>
      </c>
      <c r="N11292" s="15">
        <v>75400</v>
      </c>
      <c r="O11292" s="15">
        <v>979446</v>
      </c>
    </row>
    <row r="11293" spans="1:15">
      <c r="A11293" s="14">
        <v>44526</v>
      </c>
      <c r="B11293" t="s">
        <v>73</v>
      </c>
      <c r="C11293">
        <v>8</v>
      </c>
      <c r="D11293" t="s">
        <v>50</v>
      </c>
      <c r="E11293">
        <v>1016</v>
      </c>
      <c r="F11293" t="s">
        <v>74</v>
      </c>
      <c r="G11293" t="s">
        <v>57</v>
      </c>
      <c r="H11293" t="s">
        <v>52</v>
      </c>
      <c r="I11293" t="s">
        <v>53</v>
      </c>
      <c r="J11293">
        <v>44</v>
      </c>
      <c r="K11293">
        <v>13.792</v>
      </c>
      <c r="L11293">
        <v>1800</v>
      </c>
      <c r="M11293">
        <v>30</v>
      </c>
      <c r="N11293" s="15">
        <v>75400</v>
      </c>
      <c r="O11293" s="15">
        <v>1039916.8</v>
      </c>
    </row>
    <row r="11294" spans="1:15">
      <c r="A11294" s="14">
        <v>44526</v>
      </c>
      <c r="B11294" t="s">
        <v>73</v>
      </c>
      <c r="C11294">
        <v>8</v>
      </c>
      <c r="D11294" t="s">
        <v>50</v>
      </c>
      <c r="E11294">
        <v>1016</v>
      </c>
      <c r="F11294" t="s">
        <v>74</v>
      </c>
      <c r="G11294" t="s">
        <v>57</v>
      </c>
      <c r="H11294" t="s">
        <v>51</v>
      </c>
      <c r="I11294" t="s">
        <v>53</v>
      </c>
      <c r="J11294">
        <v>44</v>
      </c>
      <c r="K11294">
        <v>14.9</v>
      </c>
      <c r="L11294">
        <v>1800</v>
      </c>
      <c r="M11294">
        <v>30</v>
      </c>
      <c r="N11294" s="15">
        <v>35000</v>
      </c>
      <c r="O11294" s="15">
        <v>521500</v>
      </c>
    </row>
    <row r="11295" spans="1:15">
      <c r="A11295" s="14">
        <v>44526</v>
      </c>
      <c r="B11295" t="s">
        <v>73</v>
      </c>
      <c r="C11295">
        <v>8</v>
      </c>
      <c r="D11295" t="s">
        <v>50</v>
      </c>
      <c r="E11295">
        <v>1016</v>
      </c>
      <c r="F11295" t="s">
        <v>74</v>
      </c>
      <c r="G11295" t="s">
        <v>57</v>
      </c>
      <c r="H11295" t="s">
        <v>52</v>
      </c>
      <c r="I11295" t="s">
        <v>53</v>
      </c>
      <c r="J11295">
        <v>44</v>
      </c>
      <c r="K11295">
        <v>15.960900000000001</v>
      </c>
      <c r="L11295">
        <v>1800</v>
      </c>
      <c r="M11295">
        <v>30</v>
      </c>
      <c r="N11295" s="15">
        <v>35000</v>
      </c>
      <c r="O11295" s="15">
        <v>558631.5</v>
      </c>
    </row>
    <row r="11296" spans="1:15">
      <c r="A11296" s="14">
        <v>44526</v>
      </c>
      <c r="B11296" t="s">
        <v>73</v>
      </c>
      <c r="C11296">
        <v>8</v>
      </c>
      <c r="D11296" t="s">
        <v>50</v>
      </c>
      <c r="E11296">
        <v>1016</v>
      </c>
      <c r="F11296" t="s">
        <v>74</v>
      </c>
      <c r="G11296" t="s">
        <v>57</v>
      </c>
      <c r="H11296" t="s">
        <v>51</v>
      </c>
      <c r="I11296" t="s">
        <v>53</v>
      </c>
      <c r="J11296">
        <v>44</v>
      </c>
      <c r="K11296">
        <v>14.9</v>
      </c>
      <c r="L11296">
        <v>1800</v>
      </c>
      <c r="M11296">
        <v>30</v>
      </c>
      <c r="N11296" s="15">
        <v>59000</v>
      </c>
      <c r="O11296" s="15">
        <v>879100</v>
      </c>
    </row>
    <row r="11297" spans="1:15">
      <c r="A11297" s="14">
        <v>44526</v>
      </c>
      <c r="B11297" t="s">
        <v>73</v>
      </c>
      <c r="C11297">
        <v>8</v>
      </c>
      <c r="D11297" t="s">
        <v>50</v>
      </c>
      <c r="E11297">
        <v>1016</v>
      </c>
      <c r="F11297" t="s">
        <v>74</v>
      </c>
      <c r="G11297" t="s">
        <v>57</v>
      </c>
      <c r="H11297" t="s">
        <v>52</v>
      </c>
      <c r="I11297" t="s">
        <v>53</v>
      </c>
      <c r="J11297">
        <v>44</v>
      </c>
      <c r="K11297">
        <v>15.960900000000001</v>
      </c>
      <c r="L11297">
        <v>1800</v>
      </c>
      <c r="M11297">
        <v>30</v>
      </c>
      <c r="N11297" s="15">
        <v>59000</v>
      </c>
      <c r="O11297" s="15">
        <v>941693.1</v>
      </c>
    </row>
    <row r="11298" spans="1:15">
      <c r="A11298" s="14">
        <v>44526</v>
      </c>
      <c r="B11298" t="s">
        <v>73</v>
      </c>
      <c r="C11298">
        <v>8</v>
      </c>
      <c r="D11298" t="s">
        <v>50</v>
      </c>
      <c r="E11298">
        <v>1016</v>
      </c>
      <c r="F11298" t="s">
        <v>74</v>
      </c>
      <c r="G11298" t="s">
        <v>57</v>
      </c>
      <c r="H11298" t="s">
        <v>51</v>
      </c>
      <c r="I11298" t="s">
        <v>53</v>
      </c>
      <c r="J11298">
        <v>44</v>
      </c>
      <c r="K11298">
        <v>14.9</v>
      </c>
      <c r="L11298">
        <v>1800</v>
      </c>
      <c r="M11298">
        <v>30</v>
      </c>
      <c r="N11298" s="15">
        <v>57100</v>
      </c>
      <c r="O11298" s="15">
        <v>850790</v>
      </c>
    </row>
    <row r="11299" spans="1:15">
      <c r="A11299" s="14">
        <v>44526</v>
      </c>
      <c r="B11299" t="s">
        <v>73</v>
      </c>
      <c r="C11299">
        <v>8</v>
      </c>
      <c r="D11299" t="s">
        <v>50</v>
      </c>
      <c r="E11299">
        <v>1016</v>
      </c>
      <c r="F11299" t="s">
        <v>74</v>
      </c>
      <c r="G11299" t="s">
        <v>57</v>
      </c>
      <c r="H11299" t="s">
        <v>52</v>
      </c>
      <c r="I11299" t="s">
        <v>53</v>
      </c>
      <c r="J11299">
        <v>44</v>
      </c>
      <c r="K11299">
        <v>15.960900000000001</v>
      </c>
      <c r="L11299">
        <v>1800</v>
      </c>
      <c r="M11299">
        <v>30</v>
      </c>
      <c r="N11299" s="15">
        <v>57100</v>
      </c>
      <c r="O11299" s="15">
        <v>911367.39</v>
      </c>
    </row>
    <row r="11300" spans="1:15">
      <c r="A11300" s="14">
        <v>44526</v>
      </c>
      <c r="B11300" t="s">
        <v>75</v>
      </c>
      <c r="C11300">
        <v>8</v>
      </c>
      <c r="D11300" t="s">
        <v>50</v>
      </c>
      <c r="E11300">
        <v>1016</v>
      </c>
      <c r="F11300" t="s">
        <v>76</v>
      </c>
      <c r="G11300" t="s">
        <v>117</v>
      </c>
      <c r="H11300" t="s">
        <v>51</v>
      </c>
      <c r="I11300" t="s">
        <v>118</v>
      </c>
      <c r="J11300">
        <v>44</v>
      </c>
      <c r="K11300">
        <v>24</v>
      </c>
      <c r="L11300">
        <v>5076</v>
      </c>
      <c r="M11300">
        <v>30</v>
      </c>
      <c r="N11300" s="15">
        <v>27829.58</v>
      </c>
      <c r="O11300" s="15">
        <v>667909.92000000004</v>
      </c>
    </row>
    <row r="11301" spans="1:15">
      <c r="A11301" s="14">
        <v>44526</v>
      </c>
      <c r="B11301" t="s">
        <v>75</v>
      </c>
      <c r="C11301">
        <v>8</v>
      </c>
      <c r="D11301" t="s">
        <v>50</v>
      </c>
      <c r="E11301">
        <v>1016</v>
      </c>
      <c r="F11301" t="s">
        <v>76</v>
      </c>
      <c r="G11301" t="s">
        <v>117</v>
      </c>
      <c r="H11301" t="s">
        <v>52</v>
      </c>
      <c r="I11301" t="s">
        <v>118</v>
      </c>
      <c r="J11301">
        <v>44</v>
      </c>
      <c r="K11301">
        <v>26.824200000000001</v>
      </c>
      <c r="L11301">
        <v>5076</v>
      </c>
      <c r="M11301">
        <v>30</v>
      </c>
      <c r="N11301" s="15">
        <v>27829.58</v>
      </c>
      <c r="O11301" s="15">
        <v>746506.219836</v>
      </c>
    </row>
    <row r="11302" spans="1:15">
      <c r="A11302" s="14">
        <v>44526</v>
      </c>
      <c r="B11302" t="s">
        <v>73</v>
      </c>
      <c r="C11302">
        <v>8</v>
      </c>
      <c r="D11302" t="s">
        <v>50</v>
      </c>
      <c r="E11302">
        <v>1016</v>
      </c>
      <c r="F11302" t="s">
        <v>74</v>
      </c>
      <c r="G11302" t="s">
        <v>57</v>
      </c>
      <c r="H11302" t="s">
        <v>51</v>
      </c>
      <c r="I11302" t="s">
        <v>53</v>
      </c>
      <c r="J11302">
        <v>44</v>
      </c>
      <c r="K11302">
        <v>15</v>
      </c>
      <c r="L11302">
        <v>1800</v>
      </c>
      <c r="M11302">
        <v>30</v>
      </c>
      <c r="N11302" s="15">
        <v>65000</v>
      </c>
      <c r="O11302" s="15">
        <v>975000</v>
      </c>
    </row>
    <row r="11303" spans="1:15">
      <c r="A11303" s="14">
        <v>44526</v>
      </c>
      <c r="B11303" t="s">
        <v>73</v>
      </c>
      <c r="C11303">
        <v>8</v>
      </c>
      <c r="D11303" t="s">
        <v>50</v>
      </c>
      <c r="E11303">
        <v>1016</v>
      </c>
      <c r="F11303" t="s">
        <v>74</v>
      </c>
      <c r="G11303" t="s">
        <v>57</v>
      </c>
      <c r="H11303" t="s">
        <v>52</v>
      </c>
      <c r="I11303" t="s">
        <v>53</v>
      </c>
      <c r="J11303">
        <v>44</v>
      </c>
      <c r="K11303">
        <v>16.075500000000002</v>
      </c>
      <c r="L11303">
        <v>1800</v>
      </c>
      <c r="M11303">
        <v>30</v>
      </c>
      <c r="N11303" s="15">
        <v>65000</v>
      </c>
      <c r="O11303" s="15">
        <v>1044907.5</v>
      </c>
    </row>
    <row r="11304" spans="1:15">
      <c r="A11304" s="14">
        <v>44526</v>
      </c>
      <c r="B11304" t="s">
        <v>73</v>
      </c>
      <c r="C11304">
        <v>8</v>
      </c>
      <c r="D11304" t="s">
        <v>50</v>
      </c>
      <c r="E11304">
        <v>1016</v>
      </c>
      <c r="F11304" t="s">
        <v>78</v>
      </c>
      <c r="G11304" t="s">
        <v>57</v>
      </c>
      <c r="H11304" t="s">
        <v>51</v>
      </c>
      <c r="I11304" t="s">
        <v>53</v>
      </c>
      <c r="J11304">
        <v>44</v>
      </c>
      <c r="K11304">
        <v>15</v>
      </c>
      <c r="L11304">
        <v>1800</v>
      </c>
      <c r="M11304">
        <v>30</v>
      </c>
      <c r="N11304" s="15">
        <v>70000</v>
      </c>
      <c r="O11304" s="15">
        <v>1050000</v>
      </c>
    </row>
    <row r="11305" spans="1:15">
      <c r="A11305" s="14">
        <v>44526</v>
      </c>
      <c r="B11305" t="s">
        <v>73</v>
      </c>
      <c r="C11305">
        <v>8</v>
      </c>
      <c r="D11305" t="s">
        <v>50</v>
      </c>
      <c r="E11305">
        <v>1016</v>
      </c>
      <c r="F11305" t="s">
        <v>78</v>
      </c>
      <c r="G11305" t="s">
        <v>57</v>
      </c>
      <c r="H11305" t="s">
        <v>52</v>
      </c>
      <c r="I11305" t="s">
        <v>53</v>
      </c>
      <c r="J11305">
        <v>44</v>
      </c>
      <c r="K11305">
        <v>16.075500000000002</v>
      </c>
      <c r="L11305">
        <v>1800</v>
      </c>
      <c r="M11305">
        <v>30</v>
      </c>
      <c r="N11305" s="15">
        <v>70000</v>
      </c>
      <c r="O11305" s="15">
        <v>1125285</v>
      </c>
    </row>
    <row r="11306" spans="1:15">
      <c r="A11306" s="14">
        <v>44526</v>
      </c>
      <c r="B11306" t="s">
        <v>75</v>
      </c>
      <c r="C11306">
        <v>8</v>
      </c>
      <c r="D11306" t="s">
        <v>50</v>
      </c>
      <c r="E11306">
        <v>1016</v>
      </c>
      <c r="F11306" t="s">
        <v>76</v>
      </c>
      <c r="G11306" t="s">
        <v>77</v>
      </c>
      <c r="H11306" t="s">
        <v>51</v>
      </c>
      <c r="I11306" t="s">
        <v>92</v>
      </c>
      <c r="J11306">
        <v>44</v>
      </c>
      <c r="K11306">
        <v>14.99</v>
      </c>
      <c r="L11306">
        <v>1800</v>
      </c>
      <c r="M11306">
        <v>30</v>
      </c>
      <c r="N11306" s="15">
        <v>7500</v>
      </c>
      <c r="O11306" s="15">
        <v>112425</v>
      </c>
    </row>
    <row r="11307" spans="1:15">
      <c r="A11307" s="14">
        <v>44526</v>
      </c>
      <c r="B11307" t="s">
        <v>75</v>
      </c>
      <c r="C11307">
        <v>8</v>
      </c>
      <c r="D11307" t="s">
        <v>50</v>
      </c>
      <c r="E11307">
        <v>1016</v>
      </c>
      <c r="F11307" t="s">
        <v>76</v>
      </c>
      <c r="G11307" t="s">
        <v>77</v>
      </c>
      <c r="H11307" t="s">
        <v>52</v>
      </c>
      <c r="I11307" t="s">
        <v>92</v>
      </c>
      <c r="J11307">
        <v>44</v>
      </c>
      <c r="K11307">
        <v>16.064</v>
      </c>
      <c r="L11307">
        <v>1800</v>
      </c>
      <c r="M11307">
        <v>30</v>
      </c>
      <c r="N11307" s="15">
        <v>7500</v>
      </c>
      <c r="O11307" s="15">
        <v>120480</v>
      </c>
    </row>
    <row r="11308" spans="1:15">
      <c r="A11308" s="14">
        <v>44526</v>
      </c>
      <c r="B11308" t="s">
        <v>75</v>
      </c>
      <c r="C11308">
        <v>8</v>
      </c>
      <c r="D11308" t="s">
        <v>50</v>
      </c>
      <c r="E11308">
        <v>1016</v>
      </c>
      <c r="F11308" t="s">
        <v>76</v>
      </c>
      <c r="G11308" t="s">
        <v>77</v>
      </c>
      <c r="H11308" t="s">
        <v>51</v>
      </c>
      <c r="I11308" t="s">
        <v>92</v>
      </c>
      <c r="J11308">
        <v>44</v>
      </c>
      <c r="K11308">
        <v>28</v>
      </c>
      <c r="L11308">
        <v>1800</v>
      </c>
      <c r="M11308">
        <v>30</v>
      </c>
      <c r="N11308" s="15">
        <v>3500</v>
      </c>
      <c r="O11308" s="15">
        <v>98000</v>
      </c>
    </row>
    <row r="11309" spans="1:15">
      <c r="A11309" s="14">
        <v>44526</v>
      </c>
      <c r="B11309" t="s">
        <v>75</v>
      </c>
      <c r="C11309">
        <v>8</v>
      </c>
      <c r="D11309" t="s">
        <v>50</v>
      </c>
      <c r="E11309">
        <v>1016</v>
      </c>
      <c r="F11309" t="s">
        <v>76</v>
      </c>
      <c r="G11309" t="s">
        <v>77</v>
      </c>
      <c r="H11309" t="s">
        <v>52</v>
      </c>
      <c r="I11309" t="s">
        <v>92</v>
      </c>
      <c r="J11309">
        <v>44</v>
      </c>
      <c r="K11309">
        <v>31.888000000000002</v>
      </c>
      <c r="L11309">
        <v>1800</v>
      </c>
      <c r="M11309">
        <v>30</v>
      </c>
      <c r="N11309" s="15">
        <v>3500</v>
      </c>
      <c r="O11309" s="15">
        <v>111608</v>
      </c>
    </row>
    <row r="11310" spans="1:15">
      <c r="A11310" s="14">
        <v>44526</v>
      </c>
      <c r="B11310" t="s">
        <v>75</v>
      </c>
      <c r="C11310">
        <v>8</v>
      </c>
      <c r="D11310" t="s">
        <v>50</v>
      </c>
      <c r="E11310">
        <v>1016</v>
      </c>
      <c r="F11310" t="s">
        <v>76</v>
      </c>
      <c r="G11310" t="s">
        <v>77</v>
      </c>
      <c r="H11310" t="s">
        <v>51</v>
      </c>
      <c r="I11310" t="s">
        <v>92</v>
      </c>
      <c r="J11310">
        <v>44</v>
      </c>
      <c r="K11310">
        <v>14.99</v>
      </c>
      <c r="L11310">
        <v>1800</v>
      </c>
      <c r="M11310">
        <v>30</v>
      </c>
      <c r="N11310" s="15">
        <v>140000</v>
      </c>
      <c r="O11310" s="15">
        <v>2098600</v>
      </c>
    </row>
    <row r="11311" spans="1:15">
      <c r="A11311" s="14">
        <v>44526</v>
      </c>
      <c r="B11311" t="s">
        <v>75</v>
      </c>
      <c r="C11311">
        <v>8</v>
      </c>
      <c r="D11311" t="s">
        <v>50</v>
      </c>
      <c r="E11311">
        <v>1016</v>
      </c>
      <c r="F11311" t="s">
        <v>76</v>
      </c>
      <c r="G11311" t="s">
        <v>77</v>
      </c>
      <c r="H11311" t="s">
        <v>52</v>
      </c>
      <c r="I11311" t="s">
        <v>92</v>
      </c>
      <c r="J11311">
        <v>44</v>
      </c>
      <c r="K11311">
        <v>16.064</v>
      </c>
      <c r="L11311">
        <v>1800</v>
      </c>
      <c r="M11311">
        <v>30</v>
      </c>
      <c r="N11311" s="15">
        <v>140000</v>
      </c>
      <c r="O11311" s="15">
        <v>2248960</v>
      </c>
    </row>
    <row r="11312" spans="1:15">
      <c r="A11312" s="14">
        <v>44526</v>
      </c>
      <c r="B11312" t="s">
        <v>73</v>
      </c>
      <c r="C11312">
        <v>6</v>
      </c>
      <c r="D11312" t="s">
        <v>50</v>
      </c>
      <c r="E11312">
        <v>1017</v>
      </c>
      <c r="F11312" t="s">
        <v>110</v>
      </c>
      <c r="G11312" t="s">
        <v>57</v>
      </c>
      <c r="H11312" t="s">
        <v>51</v>
      </c>
      <c r="I11312" t="s">
        <v>53</v>
      </c>
      <c r="J11312">
        <v>44</v>
      </c>
      <c r="K11312">
        <v>26.5</v>
      </c>
      <c r="L11312">
        <v>594</v>
      </c>
      <c r="M11312">
        <v>30</v>
      </c>
      <c r="N11312" s="15">
        <v>20580</v>
      </c>
      <c r="O11312" s="15">
        <v>545370</v>
      </c>
    </row>
    <row r="11313" spans="1:15">
      <c r="A11313" s="14">
        <v>44526</v>
      </c>
      <c r="B11313" t="s">
        <v>73</v>
      </c>
      <c r="C11313">
        <v>6</v>
      </c>
      <c r="D11313" t="s">
        <v>50</v>
      </c>
      <c r="E11313">
        <v>1017</v>
      </c>
      <c r="F11313" t="s">
        <v>110</v>
      </c>
      <c r="G11313" t="s">
        <v>57</v>
      </c>
      <c r="H11313" t="s">
        <v>52</v>
      </c>
      <c r="I11313" t="s">
        <v>53</v>
      </c>
      <c r="J11313">
        <v>44</v>
      </c>
      <c r="K11313">
        <v>29.9678</v>
      </c>
      <c r="L11313">
        <v>594</v>
      </c>
      <c r="M11313">
        <v>30</v>
      </c>
      <c r="N11313" s="15">
        <v>20580</v>
      </c>
      <c r="O11313" s="15">
        <v>616737.32400000002</v>
      </c>
    </row>
    <row r="11314" spans="1:15">
      <c r="A11314" s="14">
        <v>44526</v>
      </c>
      <c r="B11314" t="s">
        <v>73</v>
      </c>
      <c r="C11314">
        <v>8</v>
      </c>
      <c r="D11314" t="s">
        <v>50</v>
      </c>
      <c r="E11314">
        <v>1017</v>
      </c>
      <c r="F11314" t="s">
        <v>110</v>
      </c>
      <c r="G11314" t="s">
        <v>57</v>
      </c>
      <c r="H11314" t="s">
        <v>51</v>
      </c>
      <c r="I11314" t="s">
        <v>53</v>
      </c>
      <c r="J11314">
        <v>44</v>
      </c>
      <c r="K11314">
        <v>27.5</v>
      </c>
      <c r="L11314">
        <v>1081</v>
      </c>
      <c r="M11314">
        <v>30</v>
      </c>
      <c r="N11314" s="15">
        <v>12000</v>
      </c>
      <c r="O11314" s="15">
        <v>330000</v>
      </c>
    </row>
    <row r="11315" spans="1:15">
      <c r="A11315" s="14">
        <v>44526</v>
      </c>
      <c r="B11315" t="s">
        <v>73</v>
      </c>
      <c r="C11315">
        <v>8</v>
      </c>
      <c r="D11315" t="s">
        <v>50</v>
      </c>
      <c r="E11315">
        <v>1017</v>
      </c>
      <c r="F11315" t="s">
        <v>110</v>
      </c>
      <c r="G11315" t="s">
        <v>57</v>
      </c>
      <c r="H11315" t="s">
        <v>51</v>
      </c>
      <c r="I11315" t="s">
        <v>53</v>
      </c>
      <c r="J11315">
        <v>44</v>
      </c>
      <c r="K11315">
        <v>21.5</v>
      </c>
      <c r="L11315">
        <v>1354</v>
      </c>
      <c r="M11315">
        <v>30</v>
      </c>
      <c r="N11315" s="15">
        <v>28000</v>
      </c>
      <c r="O11315" s="15">
        <v>602000</v>
      </c>
    </row>
    <row r="11316" spans="1:15">
      <c r="A11316" s="14">
        <v>44526</v>
      </c>
      <c r="B11316" t="s">
        <v>73</v>
      </c>
      <c r="C11316">
        <v>6</v>
      </c>
      <c r="D11316" t="s">
        <v>50</v>
      </c>
      <c r="E11316">
        <v>1017</v>
      </c>
      <c r="F11316" t="s">
        <v>110</v>
      </c>
      <c r="G11316" t="s">
        <v>57</v>
      </c>
      <c r="H11316" t="s">
        <v>51</v>
      </c>
      <c r="I11316" t="s">
        <v>53</v>
      </c>
      <c r="J11316">
        <v>44</v>
      </c>
      <c r="K11316">
        <v>27.5</v>
      </c>
      <c r="L11316">
        <v>713</v>
      </c>
      <c r="M11316">
        <v>30</v>
      </c>
      <c r="N11316" s="15">
        <v>8500</v>
      </c>
      <c r="O11316" s="15">
        <v>233750</v>
      </c>
    </row>
    <row r="11317" spans="1:15">
      <c r="A11317" s="14">
        <v>44526</v>
      </c>
      <c r="B11317" t="s">
        <v>73</v>
      </c>
      <c r="C11317">
        <v>6</v>
      </c>
      <c r="D11317" t="s">
        <v>50</v>
      </c>
      <c r="E11317">
        <v>1017</v>
      </c>
      <c r="F11317" t="s">
        <v>110</v>
      </c>
      <c r="G11317" t="s">
        <v>57</v>
      </c>
      <c r="H11317" t="s">
        <v>51</v>
      </c>
      <c r="I11317" t="s">
        <v>53</v>
      </c>
      <c r="J11317">
        <v>44</v>
      </c>
      <c r="K11317">
        <v>27.5</v>
      </c>
      <c r="L11317">
        <v>710</v>
      </c>
      <c r="M11317">
        <v>30</v>
      </c>
      <c r="N11317" s="15">
        <v>7081</v>
      </c>
      <c r="O11317" s="15">
        <v>194727.5</v>
      </c>
    </row>
    <row r="11318" spans="1:15">
      <c r="A11318" s="14">
        <v>44526</v>
      </c>
      <c r="B11318" t="s">
        <v>73</v>
      </c>
      <c r="C11318">
        <v>8</v>
      </c>
      <c r="D11318" t="s">
        <v>50</v>
      </c>
      <c r="E11318">
        <v>1017</v>
      </c>
      <c r="F11318" t="s">
        <v>110</v>
      </c>
      <c r="G11318" t="s">
        <v>57</v>
      </c>
      <c r="H11318" t="s">
        <v>52</v>
      </c>
      <c r="I11318" t="s">
        <v>53</v>
      </c>
      <c r="J11318">
        <v>44</v>
      </c>
      <c r="K11318">
        <v>31.245100000000001</v>
      </c>
      <c r="L11318">
        <v>1081</v>
      </c>
      <c r="M11318">
        <v>30</v>
      </c>
      <c r="N11318" s="15">
        <v>12000</v>
      </c>
      <c r="O11318" s="15">
        <v>374941.2</v>
      </c>
    </row>
    <row r="11319" spans="1:15">
      <c r="A11319" s="14">
        <v>44526</v>
      </c>
      <c r="B11319" t="s">
        <v>73</v>
      </c>
      <c r="C11319">
        <v>8</v>
      </c>
      <c r="D11319" t="s">
        <v>50</v>
      </c>
      <c r="E11319">
        <v>1017</v>
      </c>
      <c r="F11319" t="s">
        <v>110</v>
      </c>
      <c r="G11319" t="s">
        <v>57</v>
      </c>
      <c r="H11319" t="s">
        <v>52</v>
      </c>
      <c r="I11319" t="s">
        <v>53</v>
      </c>
      <c r="J11319">
        <v>44</v>
      </c>
      <c r="K11319">
        <v>23.750399999999999</v>
      </c>
      <c r="L11319">
        <v>1354</v>
      </c>
      <c r="M11319">
        <v>30</v>
      </c>
      <c r="N11319" s="15">
        <v>28000</v>
      </c>
      <c r="O11319" s="15">
        <v>665011.19999999995</v>
      </c>
    </row>
    <row r="11320" spans="1:15">
      <c r="A11320" s="14">
        <v>44526</v>
      </c>
      <c r="B11320" t="s">
        <v>73</v>
      </c>
      <c r="C11320">
        <v>6</v>
      </c>
      <c r="D11320" t="s">
        <v>50</v>
      </c>
      <c r="E11320">
        <v>1017</v>
      </c>
      <c r="F11320" t="s">
        <v>110</v>
      </c>
      <c r="G11320" t="s">
        <v>57</v>
      </c>
      <c r="H11320" t="s">
        <v>52</v>
      </c>
      <c r="I11320" t="s">
        <v>53</v>
      </c>
      <c r="J11320">
        <v>44</v>
      </c>
      <c r="K11320">
        <v>31.245100000000001</v>
      </c>
      <c r="L11320">
        <v>713</v>
      </c>
      <c r="M11320">
        <v>30</v>
      </c>
      <c r="N11320" s="15">
        <v>8500</v>
      </c>
      <c r="O11320" s="15">
        <v>265583.34999999998</v>
      </c>
    </row>
    <row r="11321" spans="1:15">
      <c r="A11321" s="14">
        <v>44526</v>
      </c>
      <c r="B11321" t="s">
        <v>73</v>
      </c>
      <c r="C11321">
        <v>6</v>
      </c>
      <c r="D11321" t="s">
        <v>50</v>
      </c>
      <c r="E11321">
        <v>1017</v>
      </c>
      <c r="F11321" t="s">
        <v>110</v>
      </c>
      <c r="G11321" t="s">
        <v>57</v>
      </c>
      <c r="H11321" t="s">
        <v>52</v>
      </c>
      <c r="I11321" t="s">
        <v>53</v>
      </c>
      <c r="J11321">
        <v>44</v>
      </c>
      <c r="K11321">
        <v>31.245100000000001</v>
      </c>
      <c r="L11321">
        <v>710</v>
      </c>
      <c r="M11321">
        <v>30</v>
      </c>
      <c r="N11321" s="15">
        <v>7081</v>
      </c>
      <c r="O11321" s="15">
        <v>221246.55309999999</v>
      </c>
    </row>
    <row r="11322" spans="1:15">
      <c r="A11322" s="14">
        <v>44526</v>
      </c>
      <c r="B11322" t="s">
        <v>73</v>
      </c>
      <c r="C11322">
        <v>6</v>
      </c>
      <c r="D11322" t="s">
        <v>50</v>
      </c>
      <c r="E11322">
        <v>1017</v>
      </c>
      <c r="F11322" t="s">
        <v>110</v>
      </c>
      <c r="G11322" t="s">
        <v>57</v>
      </c>
      <c r="H11322" t="s">
        <v>51</v>
      </c>
      <c r="I11322" t="s">
        <v>53</v>
      </c>
      <c r="J11322">
        <v>44</v>
      </c>
      <c r="K11322">
        <v>27</v>
      </c>
      <c r="L11322">
        <v>439</v>
      </c>
      <c r="M11322">
        <v>30</v>
      </c>
      <c r="N11322" s="15">
        <v>3840</v>
      </c>
      <c r="O11322" s="15">
        <v>103680</v>
      </c>
    </row>
    <row r="11323" spans="1:15">
      <c r="A11323" s="14">
        <v>44526</v>
      </c>
      <c r="B11323" t="s">
        <v>73</v>
      </c>
      <c r="C11323">
        <v>6</v>
      </c>
      <c r="D11323" t="s">
        <v>50</v>
      </c>
      <c r="E11323">
        <v>1017</v>
      </c>
      <c r="F11323" t="s">
        <v>110</v>
      </c>
      <c r="G11323" t="s">
        <v>57</v>
      </c>
      <c r="H11323" t="s">
        <v>51</v>
      </c>
      <c r="I11323" t="s">
        <v>53</v>
      </c>
      <c r="J11323">
        <v>44</v>
      </c>
      <c r="K11323">
        <v>27.5</v>
      </c>
      <c r="L11323">
        <v>556</v>
      </c>
      <c r="M11323">
        <v>30</v>
      </c>
      <c r="N11323" s="15">
        <v>11564</v>
      </c>
      <c r="O11323" s="15">
        <v>318010</v>
      </c>
    </row>
    <row r="11324" spans="1:15">
      <c r="A11324" s="14">
        <v>44526</v>
      </c>
      <c r="B11324" t="s">
        <v>73</v>
      </c>
      <c r="C11324">
        <v>7</v>
      </c>
      <c r="D11324" t="s">
        <v>50</v>
      </c>
      <c r="E11324">
        <v>1017</v>
      </c>
      <c r="F11324" t="s">
        <v>110</v>
      </c>
      <c r="G11324" t="s">
        <v>57</v>
      </c>
      <c r="H11324" t="s">
        <v>51</v>
      </c>
      <c r="I11324" t="s">
        <v>53</v>
      </c>
      <c r="J11324">
        <v>44</v>
      </c>
      <c r="K11324">
        <v>26.5</v>
      </c>
      <c r="L11324">
        <v>739</v>
      </c>
      <c r="M11324">
        <v>30</v>
      </c>
      <c r="N11324" s="15">
        <v>25400</v>
      </c>
      <c r="O11324" s="15">
        <v>673100</v>
      </c>
    </row>
    <row r="11325" spans="1:15">
      <c r="A11325" s="14">
        <v>44526</v>
      </c>
      <c r="B11325" t="s">
        <v>73</v>
      </c>
      <c r="C11325">
        <v>7</v>
      </c>
      <c r="D11325" t="s">
        <v>50</v>
      </c>
      <c r="E11325">
        <v>1017</v>
      </c>
      <c r="F11325" t="s">
        <v>110</v>
      </c>
      <c r="G11325" t="s">
        <v>57</v>
      </c>
      <c r="H11325" t="s">
        <v>51</v>
      </c>
      <c r="I11325" t="s">
        <v>53</v>
      </c>
      <c r="J11325">
        <v>44</v>
      </c>
      <c r="K11325">
        <v>27.5</v>
      </c>
      <c r="L11325">
        <v>745</v>
      </c>
      <c r="M11325">
        <v>30</v>
      </c>
      <c r="N11325" s="15">
        <v>15000</v>
      </c>
      <c r="O11325" s="15">
        <v>412500</v>
      </c>
    </row>
    <row r="11326" spans="1:15">
      <c r="A11326" s="14">
        <v>44526</v>
      </c>
      <c r="B11326" t="s">
        <v>73</v>
      </c>
      <c r="C11326">
        <v>6</v>
      </c>
      <c r="D11326" t="s">
        <v>50</v>
      </c>
      <c r="E11326">
        <v>1017</v>
      </c>
      <c r="F11326" t="s">
        <v>110</v>
      </c>
      <c r="G11326" t="s">
        <v>57</v>
      </c>
      <c r="H11326" t="s">
        <v>51</v>
      </c>
      <c r="I11326" t="s">
        <v>53</v>
      </c>
      <c r="J11326">
        <v>44</v>
      </c>
      <c r="K11326">
        <v>27.5</v>
      </c>
      <c r="L11326">
        <v>560</v>
      </c>
      <c r="M11326">
        <v>30</v>
      </c>
      <c r="N11326" s="15">
        <v>17064</v>
      </c>
      <c r="O11326" s="15">
        <v>469260</v>
      </c>
    </row>
    <row r="11327" spans="1:15">
      <c r="A11327" s="14">
        <v>44526</v>
      </c>
      <c r="B11327" t="s">
        <v>73</v>
      </c>
      <c r="C11327">
        <v>7</v>
      </c>
      <c r="D11327" t="s">
        <v>50</v>
      </c>
      <c r="E11327">
        <v>1017</v>
      </c>
      <c r="F11327" t="s">
        <v>110</v>
      </c>
      <c r="G11327" t="s">
        <v>57</v>
      </c>
      <c r="H11327" t="s">
        <v>51</v>
      </c>
      <c r="I11327" t="s">
        <v>53</v>
      </c>
      <c r="J11327">
        <v>44</v>
      </c>
      <c r="K11327">
        <v>27.5</v>
      </c>
      <c r="L11327">
        <v>745</v>
      </c>
      <c r="M11327">
        <v>30</v>
      </c>
      <c r="N11327" s="15">
        <v>20580</v>
      </c>
      <c r="O11327" s="15">
        <v>565950</v>
      </c>
    </row>
    <row r="11328" spans="1:15">
      <c r="A11328" s="14">
        <v>44526</v>
      </c>
      <c r="B11328" t="s">
        <v>73</v>
      </c>
      <c r="C11328">
        <v>6</v>
      </c>
      <c r="D11328" t="s">
        <v>50</v>
      </c>
      <c r="E11328">
        <v>1017</v>
      </c>
      <c r="F11328" t="s">
        <v>110</v>
      </c>
      <c r="G11328" t="s">
        <v>57</v>
      </c>
      <c r="H11328" t="s">
        <v>51</v>
      </c>
      <c r="I11328" t="s">
        <v>53</v>
      </c>
      <c r="J11328">
        <v>44</v>
      </c>
      <c r="K11328">
        <v>27.5</v>
      </c>
      <c r="L11328">
        <v>561</v>
      </c>
      <c r="M11328">
        <v>30</v>
      </c>
      <c r="N11328" s="15">
        <v>10000</v>
      </c>
      <c r="O11328" s="15">
        <v>275000</v>
      </c>
    </row>
    <row r="11329" spans="1:15">
      <c r="A11329" s="14">
        <v>44526</v>
      </c>
      <c r="B11329" t="s">
        <v>73</v>
      </c>
      <c r="C11329">
        <v>6</v>
      </c>
      <c r="D11329" t="s">
        <v>50</v>
      </c>
      <c r="E11329">
        <v>1017</v>
      </c>
      <c r="F11329" t="s">
        <v>110</v>
      </c>
      <c r="G11329" t="s">
        <v>57</v>
      </c>
      <c r="H11329" t="s">
        <v>51</v>
      </c>
      <c r="I11329" t="s">
        <v>53</v>
      </c>
      <c r="J11329">
        <v>44</v>
      </c>
      <c r="K11329">
        <v>27.5</v>
      </c>
      <c r="L11329">
        <v>525</v>
      </c>
      <c r="M11329">
        <v>30</v>
      </c>
      <c r="N11329" s="15">
        <v>7008</v>
      </c>
      <c r="O11329" s="15">
        <v>192720</v>
      </c>
    </row>
    <row r="11330" spans="1:15">
      <c r="A11330" s="14">
        <v>44526</v>
      </c>
      <c r="B11330" t="s">
        <v>73</v>
      </c>
      <c r="C11330">
        <v>7</v>
      </c>
      <c r="D11330" t="s">
        <v>50</v>
      </c>
      <c r="E11330">
        <v>1017</v>
      </c>
      <c r="F11330" t="s">
        <v>110</v>
      </c>
      <c r="G11330" t="s">
        <v>57</v>
      </c>
      <c r="H11330" t="s">
        <v>51</v>
      </c>
      <c r="I11330" t="s">
        <v>53</v>
      </c>
      <c r="J11330">
        <v>44</v>
      </c>
      <c r="K11330">
        <v>27.5</v>
      </c>
      <c r="L11330">
        <v>739</v>
      </c>
      <c r="M11330">
        <v>30</v>
      </c>
      <c r="N11330" s="15">
        <v>11000</v>
      </c>
      <c r="O11330" s="15">
        <v>302500</v>
      </c>
    </row>
    <row r="11331" spans="1:15">
      <c r="A11331" s="14">
        <v>44526</v>
      </c>
      <c r="B11331" t="s">
        <v>73</v>
      </c>
      <c r="C11331">
        <v>7</v>
      </c>
      <c r="D11331" t="s">
        <v>50</v>
      </c>
      <c r="E11331">
        <v>1017</v>
      </c>
      <c r="F11331" t="s">
        <v>110</v>
      </c>
      <c r="G11331" t="s">
        <v>57</v>
      </c>
      <c r="H11331" t="s">
        <v>51</v>
      </c>
      <c r="I11331" t="s">
        <v>53</v>
      </c>
      <c r="J11331">
        <v>44</v>
      </c>
      <c r="K11331">
        <v>27.5</v>
      </c>
      <c r="L11331">
        <v>736</v>
      </c>
      <c r="M11331">
        <v>30</v>
      </c>
      <c r="N11331" s="15">
        <v>20580</v>
      </c>
      <c r="O11331" s="15">
        <v>565950</v>
      </c>
    </row>
    <row r="11332" spans="1:15">
      <c r="A11332" s="14">
        <v>44526</v>
      </c>
      <c r="B11332" t="s">
        <v>73</v>
      </c>
      <c r="C11332">
        <v>7</v>
      </c>
      <c r="D11332" t="s">
        <v>50</v>
      </c>
      <c r="E11332">
        <v>1017</v>
      </c>
      <c r="F11332" t="s">
        <v>110</v>
      </c>
      <c r="G11332" t="s">
        <v>57</v>
      </c>
      <c r="H11332" t="s">
        <v>51</v>
      </c>
      <c r="I11332" t="s">
        <v>53</v>
      </c>
      <c r="J11332">
        <v>44</v>
      </c>
      <c r="K11332">
        <v>27.5</v>
      </c>
      <c r="L11332">
        <v>740</v>
      </c>
      <c r="M11332">
        <v>30</v>
      </c>
      <c r="N11332" s="15">
        <v>14000</v>
      </c>
      <c r="O11332" s="15">
        <v>385000</v>
      </c>
    </row>
    <row r="11333" spans="1:15">
      <c r="A11333" s="14">
        <v>44526</v>
      </c>
      <c r="B11333" t="s">
        <v>73</v>
      </c>
      <c r="C11333">
        <v>6</v>
      </c>
      <c r="D11333" t="s">
        <v>50</v>
      </c>
      <c r="E11333">
        <v>1017</v>
      </c>
      <c r="F11333" t="s">
        <v>110</v>
      </c>
      <c r="G11333" t="s">
        <v>57</v>
      </c>
      <c r="H11333" t="s">
        <v>51</v>
      </c>
      <c r="I11333" t="s">
        <v>53</v>
      </c>
      <c r="J11333">
        <v>44</v>
      </c>
      <c r="K11333">
        <v>27.45</v>
      </c>
      <c r="L11333">
        <v>403</v>
      </c>
      <c r="M11333">
        <v>30</v>
      </c>
      <c r="N11333" s="15">
        <v>7000</v>
      </c>
      <c r="O11333" s="15">
        <v>192150</v>
      </c>
    </row>
    <row r="11334" spans="1:15">
      <c r="A11334" s="14">
        <v>44526</v>
      </c>
      <c r="B11334" t="s">
        <v>73</v>
      </c>
      <c r="C11334">
        <v>6</v>
      </c>
      <c r="D11334" t="s">
        <v>50</v>
      </c>
      <c r="E11334">
        <v>1017</v>
      </c>
      <c r="F11334" t="s">
        <v>110</v>
      </c>
      <c r="G11334" t="s">
        <v>57</v>
      </c>
      <c r="H11334" t="s">
        <v>52</v>
      </c>
      <c r="I11334" t="s">
        <v>53</v>
      </c>
      <c r="J11334">
        <v>44</v>
      </c>
      <c r="K11334">
        <v>30.605</v>
      </c>
      <c r="L11334">
        <v>439</v>
      </c>
      <c r="M11334">
        <v>30</v>
      </c>
      <c r="N11334" s="15">
        <v>3840</v>
      </c>
      <c r="O11334" s="15">
        <v>117523.2</v>
      </c>
    </row>
    <row r="11335" spans="1:15">
      <c r="A11335" s="14">
        <v>44526</v>
      </c>
      <c r="B11335" t="s">
        <v>73</v>
      </c>
      <c r="C11335">
        <v>6</v>
      </c>
      <c r="D11335" t="s">
        <v>50</v>
      </c>
      <c r="E11335">
        <v>1017</v>
      </c>
      <c r="F11335" t="s">
        <v>110</v>
      </c>
      <c r="G11335" t="s">
        <v>57</v>
      </c>
      <c r="H11335" t="s">
        <v>52</v>
      </c>
      <c r="I11335" t="s">
        <v>53</v>
      </c>
      <c r="J11335">
        <v>44</v>
      </c>
      <c r="K11335">
        <v>31.245100000000001</v>
      </c>
      <c r="L11335">
        <v>556</v>
      </c>
      <c r="M11335">
        <v>30</v>
      </c>
      <c r="N11335" s="15">
        <v>11564</v>
      </c>
      <c r="O11335" s="15">
        <v>361318.33639999997</v>
      </c>
    </row>
    <row r="11336" spans="1:15">
      <c r="A11336" s="14">
        <v>44526</v>
      </c>
      <c r="B11336" t="s">
        <v>73</v>
      </c>
      <c r="C11336">
        <v>7</v>
      </c>
      <c r="D11336" t="s">
        <v>50</v>
      </c>
      <c r="E11336">
        <v>1017</v>
      </c>
      <c r="F11336" t="s">
        <v>110</v>
      </c>
      <c r="G11336" t="s">
        <v>57</v>
      </c>
      <c r="H11336" t="s">
        <v>52</v>
      </c>
      <c r="I11336" t="s">
        <v>53</v>
      </c>
      <c r="J11336">
        <v>44</v>
      </c>
      <c r="K11336">
        <v>29.9678</v>
      </c>
      <c r="L11336">
        <v>739</v>
      </c>
      <c r="M11336">
        <v>30</v>
      </c>
      <c r="N11336" s="15">
        <v>25400</v>
      </c>
      <c r="O11336" s="15">
        <v>761182.12</v>
      </c>
    </row>
    <row r="11337" spans="1:15">
      <c r="A11337" s="14">
        <v>44526</v>
      </c>
      <c r="B11337" t="s">
        <v>73</v>
      </c>
      <c r="C11337">
        <v>7</v>
      </c>
      <c r="D11337" t="s">
        <v>50</v>
      </c>
      <c r="E11337">
        <v>1017</v>
      </c>
      <c r="F11337" t="s">
        <v>110</v>
      </c>
      <c r="G11337" t="s">
        <v>57</v>
      </c>
      <c r="H11337" t="s">
        <v>52</v>
      </c>
      <c r="I11337" t="s">
        <v>53</v>
      </c>
      <c r="J11337">
        <v>44</v>
      </c>
      <c r="K11337">
        <v>31.245100000000001</v>
      </c>
      <c r="L11337">
        <v>745</v>
      </c>
      <c r="M11337">
        <v>30</v>
      </c>
      <c r="N11337" s="15">
        <v>15000</v>
      </c>
      <c r="O11337" s="15">
        <v>468676.5</v>
      </c>
    </row>
    <row r="11338" spans="1:15">
      <c r="A11338" s="14">
        <v>44526</v>
      </c>
      <c r="B11338" t="s">
        <v>73</v>
      </c>
      <c r="C11338">
        <v>6</v>
      </c>
      <c r="D11338" t="s">
        <v>50</v>
      </c>
      <c r="E11338">
        <v>1017</v>
      </c>
      <c r="F11338" t="s">
        <v>110</v>
      </c>
      <c r="G11338" t="s">
        <v>57</v>
      </c>
      <c r="H11338" t="s">
        <v>52</v>
      </c>
      <c r="I11338" t="s">
        <v>53</v>
      </c>
      <c r="J11338">
        <v>44</v>
      </c>
      <c r="K11338">
        <v>31.245100000000001</v>
      </c>
      <c r="L11338">
        <v>560</v>
      </c>
      <c r="M11338">
        <v>30</v>
      </c>
      <c r="N11338" s="15">
        <v>17064</v>
      </c>
      <c r="O11338" s="15">
        <v>533166.38639999996</v>
      </c>
    </row>
    <row r="11339" spans="1:15">
      <c r="A11339" s="14">
        <v>44526</v>
      </c>
      <c r="B11339" t="s">
        <v>73</v>
      </c>
      <c r="C11339">
        <v>7</v>
      </c>
      <c r="D11339" t="s">
        <v>50</v>
      </c>
      <c r="E11339">
        <v>1017</v>
      </c>
      <c r="F11339" t="s">
        <v>110</v>
      </c>
      <c r="G11339" t="s">
        <v>57</v>
      </c>
      <c r="H11339" t="s">
        <v>52</v>
      </c>
      <c r="I11339" t="s">
        <v>53</v>
      </c>
      <c r="J11339">
        <v>44</v>
      </c>
      <c r="K11339">
        <v>31.245100000000001</v>
      </c>
      <c r="L11339">
        <v>745</v>
      </c>
      <c r="M11339">
        <v>30</v>
      </c>
      <c r="N11339" s="15">
        <v>20580</v>
      </c>
      <c r="O11339" s="15">
        <v>643024.15800000005</v>
      </c>
    </row>
    <row r="11340" spans="1:15">
      <c r="A11340" s="14">
        <v>44526</v>
      </c>
      <c r="B11340" t="s">
        <v>73</v>
      </c>
      <c r="C11340">
        <v>6</v>
      </c>
      <c r="D11340" t="s">
        <v>50</v>
      </c>
      <c r="E11340">
        <v>1017</v>
      </c>
      <c r="F11340" t="s">
        <v>110</v>
      </c>
      <c r="G11340" t="s">
        <v>57</v>
      </c>
      <c r="H11340" t="s">
        <v>52</v>
      </c>
      <c r="I11340" t="s">
        <v>53</v>
      </c>
      <c r="J11340">
        <v>44</v>
      </c>
      <c r="K11340">
        <v>31.245100000000001</v>
      </c>
      <c r="L11340">
        <v>561</v>
      </c>
      <c r="M11340">
        <v>30</v>
      </c>
      <c r="N11340" s="15">
        <v>10000</v>
      </c>
      <c r="O11340" s="15">
        <v>312451</v>
      </c>
    </row>
    <row r="11341" spans="1:15">
      <c r="A11341" s="14">
        <v>44526</v>
      </c>
      <c r="B11341" t="s">
        <v>73</v>
      </c>
      <c r="C11341">
        <v>6</v>
      </c>
      <c r="D11341" t="s">
        <v>50</v>
      </c>
      <c r="E11341">
        <v>1017</v>
      </c>
      <c r="F11341" t="s">
        <v>110</v>
      </c>
      <c r="G11341" t="s">
        <v>57</v>
      </c>
      <c r="H11341" t="s">
        <v>52</v>
      </c>
      <c r="I11341" t="s">
        <v>53</v>
      </c>
      <c r="J11341">
        <v>44</v>
      </c>
      <c r="K11341">
        <v>31.245100000000001</v>
      </c>
      <c r="L11341">
        <v>525</v>
      </c>
      <c r="M11341">
        <v>30</v>
      </c>
      <c r="N11341" s="15">
        <v>7008</v>
      </c>
      <c r="O11341" s="15">
        <v>218965.66080000001</v>
      </c>
    </row>
    <row r="11342" spans="1:15">
      <c r="A11342" s="14">
        <v>44526</v>
      </c>
      <c r="B11342" t="s">
        <v>73</v>
      </c>
      <c r="C11342">
        <v>7</v>
      </c>
      <c r="D11342" t="s">
        <v>50</v>
      </c>
      <c r="E11342">
        <v>1017</v>
      </c>
      <c r="F11342" t="s">
        <v>110</v>
      </c>
      <c r="G11342" t="s">
        <v>57</v>
      </c>
      <c r="H11342" t="s">
        <v>52</v>
      </c>
      <c r="I11342" t="s">
        <v>53</v>
      </c>
      <c r="J11342">
        <v>44</v>
      </c>
      <c r="K11342">
        <v>31.245100000000001</v>
      </c>
      <c r="L11342">
        <v>739</v>
      </c>
      <c r="M11342">
        <v>30</v>
      </c>
      <c r="N11342" s="15">
        <v>11000</v>
      </c>
      <c r="O11342" s="15">
        <v>343696.1</v>
      </c>
    </row>
    <row r="11343" spans="1:15">
      <c r="A11343" s="14">
        <v>44526</v>
      </c>
      <c r="B11343" t="s">
        <v>73</v>
      </c>
      <c r="C11343">
        <v>7</v>
      </c>
      <c r="D11343" t="s">
        <v>50</v>
      </c>
      <c r="E11343">
        <v>1017</v>
      </c>
      <c r="F11343" t="s">
        <v>110</v>
      </c>
      <c r="G11343" t="s">
        <v>57</v>
      </c>
      <c r="H11343" t="s">
        <v>52</v>
      </c>
      <c r="I11343" t="s">
        <v>53</v>
      </c>
      <c r="J11343">
        <v>44</v>
      </c>
      <c r="K11343">
        <v>31.245100000000001</v>
      </c>
      <c r="L11343">
        <v>736</v>
      </c>
      <c r="M11343">
        <v>30</v>
      </c>
      <c r="N11343" s="15">
        <v>20580</v>
      </c>
      <c r="O11343" s="15">
        <v>643024.15800000005</v>
      </c>
    </row>
    <row r="11344" spans="1:15">
      <c r="A11344" s="14">
        <v>44526</v>
      </c>
      <c r="B11344" t="s">
        <v>73</v>
      </c>
      <c r="C11344">
        <v>7</v>
      </c>
      <c r="D11344" t="s">
        <v>50</v>
      </c>
      <c r="E11344">
        <v>1017</v>
      </c>
      <c r="F11344" t="s">
        <v>110</v>
      </c>
      <c r="G11344" t="s">
        <v>57</v>
      </c>
      <c r="H11344" t="s">
        <v>52</v>
      </c>
      <c r="I11344" t="s">
        <v>53</v>
      </c>
      <c r="J11344">
        <v>44</v>
      </c>
      <c r="K11344">
        <v>31.245100000000001</v>
      </c>
      <c r="L11344">
        <v>740</v>
      </c>
      <c r="M11344">
        <v>30</v>
      </c>
      <c r="N11344" s="15">
        <v>14000</v>
      </c>
      <c r="O11344" s="15">
        <v>437431.4</v>
      </c>
    </row>
    <row r="11345" spans="1:15">
      <c r="A11345" s="14">
        <v>44526</v>
      </c>
      <c r="B11345" t="s">
        <v>73</v>
      </c>
      <c r="C11345">
        <v>6</v>
      </c>
      <c r="D11345" t="s">
        <v>50</v>
      </c>
      <c r="E11345">
        <v>1017</v>
      </c>
      <c r="F11345" t="s">
        <v>110</v>
      </c>
      <c r="G11345" t="s">
        <v>57</v>
      </c>
      <c r="H11345" t="s">
        <v>52</v>
      </c>
      <c r="I11345" t="s">
        <v>53</v>
      </c>
      <c r="J11345">
        <v>44</v>
      </c>
      <c r="K11345">
        <v>31.180900000000001</v>
      </c>
      <c r="L11345">
        <v>403</v>
      </c>
      <c r="M11345">
        <v>30</v>
      </c>
      <c r="N11345" s="15">
        <v>7000</v>
      </c>
      <c r="O11345" s="15">
        <v>218266.3</v>
      </c>
    </row>
    <row r="11346" spans="1:15">
      <c r="A11346" s="14">
        <v>44526</v>
      </c>
      <c r="B11346" t="s">
        <v>73</v>
      </c>
      <c r="C11346">
        <v>6</v>
      </c>
      <c r="D11346" t="s">
        <v>50</v>
      </c>
      <c r="E11346">
        <v>1017</v>
      </c>
      <c r="F11346" t="s">
        <v>110</v>
      </c>
      <c r="G11346" t="s">
        <v>57</v>
      </c>
      <c r="H11346" t="s">
        <v>51</v>
      </c>
      <c r="I11346" t="s">
        <v>53</v>
      </c>
      <c r="J11346">
        <v>44</v>
      </c>
      <c r="K11346">
        <v>27.5</v>
      </c>
      <c r="L11346">
        <v>468</v>
      </c>
      <c r="M11346">
        <v>30</v>
      </c>
      <c r="N11346" s="15">
        <v>7000</v>
      </c>
      <c r="O11346" s="15">
        <v>192500</v>
      </c>
    </row>
    <row r="11347" spans="1:15">
      <c r="A11347" s="14">
        <v>44526</v>
      </c>
      <c r="B11347" t="s">
        <v>73</v>
      </c>
      <c r="C11347">
        <v>6</v>
      </c>
      <c r="D11347" t="s">
        <v>50</v>
      </c>
      <c r="E11347">
        <v>1017</v>
      </c>
      <c r="F11347" t="s">
        <v>110</v>
      </c>
      <c r="G11347" t="s">
        <v>57</v>
      </c>
      <c r="H11347" t="s">
        <v>51</v>
      </c>
      <c r="I11347" t="s">
        <v>53</v>
      </c>
      <c r="J11347">
        <v>44</v>
      </c>
      <c r="K11347">
        <v>27.45</v>
      </c>
      <c r="L11347">
        <v>556</v>
      </c>
      <c r="M11347">
        <v>30</v>
      </c>
      <c r="N11347" s="15">
        <v>8064</v>
      </c>
      <c r="O11347" s="15">
        <v>221356.79999999999</v>
      </c>
    </row>
    <row r="11348" spans="1:15">
      <c r="A11348" s="14">
        <v>44526</v>
      </c>
      <c r="B11348" t="s">
        <v>73</v>
      </c>
      <c r="C11348">
        <v>6</v>
      </c>
      <c r="D11348" t="s">
        <v>50</v>
      </c>
      <c r="E11348">
        <v>1017</v>
      </c>
      <c r="F11348" t="s">
        <v>110</v>
      </c>
      <c r="G11348" t="s">
        <v>57</v>
      </c>
      <c r="H11348" t="s">
        <v>52</v>
      </c>
      <c r="I11348" t="s">
        <v>53</v>
      </c>
      <c r="J11348">
        <v>44</v>
      </c>
      <c r="K11348">
        <v>31.245100000000001</v>
      </c>
      <c r="L11348">
        <v>468</v>
      </c>
      <c r="M11348">
        <v>30</v>
      </c>
      <c r="N11348" s="15">
        <v>7000</v>
      </c>
      <c r="O11348" s="15">
        <v>218715.7</v>
      </c>
    </row>
    <row r="11349" spans="1:15">
      <c r="A11349" s="14">
        <v>44526</v>
      </c>
      <c r="B11349" t="s">
        <v>73</v>
      </c>
      <c r="C11349">
        <v>6</v>
      </c>
      <c r="D11349" t="s">
        <v>50</v>
      </c>
      <c r="E11349">
        <v>1017</v>
      </c>
      <c r="F11349" t="s">
        <v>110</v>
      </c>
      <c r="G11349" t="s">
        <v>57</v>
      </c>
      <c r="H11349" t="s">
        <v>52</v>
      </c>
      <c r="I11349" t="s">
        <v>53</v>
      </c>
      <c r="J11349">
        <v>44</v>
      </c>
      <c r="K11349">
        <v>31.180900000000001</v>
      </c>
      <c r="L11349">
        <v>556</v>
      </c>
      <c r="M11349">
        <v>30</v>
      </c>
      <c r="N11349" s="15">
        <v>8064</v>
      </c>
      <c r="O11349" s="15">
        <v>251442.7776</v>
      </c>
    </row>
    <row r="11350" spans="1:15">
      <c r="A11350" s="14">
        <v>44526</v>
      </c>
      <c r="B11350" t="s">
        <v>73</v>
      </c>
      <c r="C11350">
        <v>8</v>
      </c>
      <c r="D11350" t="s">
        <v>50</v>
      </c>
      <c r="E11350">
        <v>1017</v>
      </c>
      <c r="F11350" t="s">
        <v>110</v>
      </c>
      <c r="G11350" t="s">
        <v>57</v>
      </c>
      <c r="H11350" t="s">
        <v>51</v>
      </c>
      <c r="I11350" t="s">
        <v>53</v>
      </c>
      <c r="J11350">
        <v>44</v>
      </c>
      <c r="K11350">
        <v>26.5</v>
      </c>
      <c r="L11350">
        <v>1104</v>
      </c>
      <c r="M11350">
        <v>30</v>
      </c>
      <c r="N11350" s="15">
        <v>10000</v>
      </c>
      <c r="O11350" s="15">
        <v>265000</v>
      </c>
    </row>
    <row r="11351" spans="1:15">
      <c r="A11351" s="14">
        <v>44526</v>
      </c>
      <c r="B11351" t="s">
        <v>73</v>
      </c>
      <c r="C11351">
        <v>8</v>
      </c>
      <c r="D11351" t="s">
        <v>50</v>
      </c>
      <c r="E11351">
        <v>1017</v>
      </c>
      <c r="F11351" t="s">
        <v>110</v>
      </c>
      <c r="G11351" t="s">
        <v>117</v>
      </c>
      <c r="H11351" t="s">
        <v>51</v>
      </c>
      <c r="I11351" t="s">
        <v>118</v>
      </c>
      <c r="J11351">
        <v>44</v>
      </c>
      <c r="K11351">
        <v>21.5</v>
      </c>
      <c r="L11351">
        <v>2607</v>
      </c>
      <c r="M11351">
        <v>30</v>
      </c>
      <c r="N11351" s="15">
        <v>56147.4</v>
      </c>
      <c r="O11351" s="15">
        <v>1207169.1000000001</v>
      </c>
    </row>
    <row r="11352" spans="1:15">
      <c r="A11352" s="14">
        <v>44526</v>
      </c>
      <c r="B11352" t="s">
        <v>73</v>
      </c>
      <c r="C11352">
        <v>8</v>
      </c>
      <c r="D11352" t="s">
        <v>50</v>
      </c>
      <c r="E11352">
        <v>1017</v>
      </c>
      <c r="F11352" t="s">
        <v>110</v>
      </c>
      <c r="G11352" t="s">
        <v>57</v>
      </c>
      <c r="H11352" t="s">
        <v>51</v>
      </c>
      <c r="I11352" t="s">
        <v>53</v>
      </c>
      <c r="J11352">
        <v>44</v>
      </c>
      <c r="K11352">
        <v>21.5</v>
      </c>
      <c r="L11352">
        <v>1446</v>
      </c>
      <c r="M11352">
        <v>30</v>
      </c>
      <c r="N11352" s="15">
        <v>25000</v>
      </c>
      <c r="O11352" s="15">
        <v>537500</v>
      </c>
    </row>
    <row r="11353" spans="1:15">
      <c r="A11353" s="14">
        <v>44526</v>
      </c>
      <c r="B11353" t="s">
        <v>73</v>
      </c>
      <c r="C11353">
        <v>8</v>
      </c>
      <c r="D11353" t="s">
        <v>50</v>
      </c>
      <c r="E11353">
        <v>1017</v>
      </c>
      <c r="F11353" t="s">
        <v>110</v>
      </c>
      <c r="G11353" t="s">
        <v>57</v>
      </c>
      <c r="H11353" t="s">
        <v>51</v>
      </c>
      <c r="I11353" t="s">
        <v>53</v>
      </c>
      <c r="J11353">
        <v>44</v>
      </c>
      <c r="K11353">
        <v>21.5</v>
      </c>
      <c r="L11353">
        <v>1441</v>
      </c>
      <c r="M11353">
        <v>30</v>
      </c>
      <c r="N11353" s="15">
        <v>61740</v>
      </c>
      <c r="O11353" s="15">
        <v>1327410</v>
      </c>
    </row>
    <row r="11354" spans="1:15">
      <c r="A11354" s="14">
        <v>44526</v>
      </c>
      <c r="B11354" t="s">
        <v>73</v>
      </c>
      <c r="C11354">
        <v>7</v>
      </c>
      <c r="D11354" t="s">
        <v>50</v>
      </c>
      <c r="E11354">
        <v>1017</v>
      </c>
      <c r="F11354" t="s">
        <v>110</v>
      </c>
      <c r="G11354" t="s">
        <v>57</v>
      </c>
      <c r="H11354" t="s">
        <v>51</v>
      </c>
      <c r="I11354" t="s">
        <v>53</v>
      </c>
      <c r="J11354">
        <v>44</v>
      </c>
      <c r="K11354">
        <v>27.5</v>
      </c>
      <c r="L11354">
        <v>740</v>
      </c>
      <c r="M11354">
        <v>30</v>
      </c>
      <c r="N11354" s="15">
        <v>9105.5</v>
      </c>
      <c r="O11354" s="15">
        <v>250401.25</v>
      </c>
    </row>
    <row r="11355" spans="1:15">
      <c r="A11355" s="14">
        <v>44526</v>
      </c>
      <c r="B11355" t="s">
        <v>73</v>
      </c>
      <c r="C11355">
        <v>8</v>
      </c>
      <c r="D11355" t="s">
        <v>50</v>
      </c>
      <c r="E11355">
        <v>1017</v>
      </c>
      <c r="F11355" t="s">
        <v>110</v>
      </c>
      <c r="G11355" t="s">
        <v>57</v>
      </c>
      <c r="H11355" t="s">
        <v>51</v>
      </c>
      <c r="I11355" t="s">
        <v>53</v>
      </c>
      <c r="J11355">
        <v>44</v>
      </c>
      <c r="K11355">
        <v>21.5</v>
      </c>
      <c r="L11355">
        <v>1145</v>
      </c>
      <c r="M11355">
        <v>30</v>
      </c>
      <c r="N11355" s="15">
        <v>37128</v>
      </c>
      <c r="O11355" s="15">
        <v>798252</v>
      </c>
    </row>
    <row r="11356" spans="1:15">
      <c r="A11356" s="14">
        <v>44526</v>
      </c>
      <c r="B11356" t="s">
        <v>73</v>
      </c>
      <c r="C11356">
        <v>8</v>
      </c>
      <c r="D11356" t="s">
        <v>50</v>
      </c>
      <c r="E11356">
        <v>1017</v>
      </c>
      <c r="F11356" t="s">
        <v>110</v>
      </c>
      <c r="G11356" t="s">
        <v>57</v>
      </c>
      <c r="H11356" t="s">
        <v>52</v>
      </c>
      <c r="I11356" t="s">
        <v>53</v>
      </c>
      <c r="J11356">
        <v>44</v>
      </c>
      <c r="K11356">
        <v>29.9678</v>
      </c>
      <c r="L11356">
        <v>1104</v>
      </c>
      <c r="M11356">
        <v>30</v>
      </c>
      <c r="N11356" s="15">
        <v>10000</v>
      </c>
      <c r="O11356" s="15">
        <v>299678</v>
      </c>
    </row>
    <row r="11357" spans="1:15">
      <c r="A11357" s="14">
        <v>44526</v>
      </c>
      <c r="B11357" t="s">
        <v>73</v>
      </c>
      <c r="C11357">
        <v>8</v>
      </c>
      <c r="D11357" t="s">
        <v>50</v>
      </c>
      <c r="E11357">
        <v>1017</v>
      </c>
      <c r="F11357" t="s">
        <v>110</v>
      </c>
      <c r="G11357" t="s">
        <v>117</v>
      </c>
      <c r="H11357" t="s">
        <v>52</v>
      </c>
      <c r="I11357" t="s">
        <v>118</v>
      </c>
      <c r="J11357">
        <v>44</v>
      </c>
      <c r="K11357">
        <v>23.750399999999999</v>
      </c>
      <c r="L11357">
        <v>2607</v>
      </c>
      <c r="M11357">
        <v>30</v>
      </c>
      <c r="N11357" s="15">
        <v>56147.4</v>
      </c>
      <c r="O11357" s="15">
        <v>1333523.20896</v>
      </c>
    </row>
    <row r="11358" spans="1:15">
      <c r="A11358" s="14">
        <v>44526</v>
      </c>
      <c r="B11358" t="s">
        <v>73</v>
      </c>
      <c r="C11358">
        <v>8</v>
      </c>
      <c r="D11358" t="s">
        <v>50</v>
      </c>
      <c r="E11358">
        <v>1017</v>
      </c>
      <c r="F11358" t="s">
        <v>110</v>
      </c>
      <c r="G11358" t="s">
        <v>57</v>
      </c>
      <c r="H11358" t="s">
        <v>52</v>
      </c>
      <c r="I11358" t="s">
        <v>53</v>
      </c>
      <c r="J11358">
        <v>44</v>
      </c>
      <c r="K11358">
        <v>23.750399999999999</v>
      </c>
      <c r="L11358">
        <v>1446</v>
      </c>
      <c r="M11358">
        <v>30</v>
      </c>
      <c r="N11358" s="15">
        <v>25000</v>
      </c>
      <c r="O11358" s="15">
        <v>593760</v>
      </c>
    </row>
    <row r="11359" spans="1:15">
      <c r="A11359" s="14">
        <v>44526</v>
      </c>
      <c r="B11359" t="s">
        <v>73</v>
      </c>
      <c r="C11359">
        <v>8</v>
      </c>
      <c r="D11359" t="s">
        <v>50</v>
      </c>
      <c r="E11359">
        <v>1017</v>
      </c>
      <c r="F11359" t="s">
        <v>110</v>
      </c>
      <c r="G11359" t="s">
        <v>57</v>
      </c>
      <c r="H11359" t="s">
        <v>52</v>
      </c>
      <c r="I11359" t="s">
        <v>53</v>
      </c>
      <c r="J11359">
        <v>44</v>
      </c>
      <c r="K11359">
        <v>23.750399999999999</v>
      </c>
      <c r="L11359">
        <v>1441</v>
      </c>
      <c r="M11359">
        <v>30</v>
      </c>
      <c r="N11359" s="15">
        <v>61740</v>
      </c>
      <c r="O11359" s="15">
        <v>1466349.696</v>
      </c>
    </row>
    <row r="11360" spans="1:15">
      <c r="A11360" s="14">
        <v>44526</v>
      </c>
      <c r="B11360" t="s">
        <v>73</v>
      </c>
      <c r="C11360">
        <v>7</v>
      </c>
      <c r="D11360" t="s">
        <v>50</v>
      </c>
      <c r="E11360">
        <v>1017</v>
      </c>
      <c r="F11360" t="s">
        <v>110</v>
      </c>
      <c r="G11360" t="s">
        <v>57</v>
      </c>
      <c r="H11360" t="s">
        <v>52</v>
      </c>
      <c r="I11360" t="s">
        <v>53</v>
      </c>
      <c r="J11360">
        <v>44</v>
      </c>
      <c r="K11360">
        <v>31.245100000000001</v>
      </c>
      <c r="L11360">
        <v>740</v>
      </c>
      <c r="M11360">
        <v>30</v>
      </c>
      <c r="N11360" s="15">
        <v>9105.5</v>
      </c>
      <c r="O11360" s="15">
        <v>284502.25805</v>
      </c>
    </row>
    <row r="11361" spans="1:15">
      <c r="A11361" s="14">
        <v>44526</v>
      </c>
      <c r="B11361" t="s">
        <v>73</v>
      </c>
      <c r="C11361">
        <v>8</v>
      </c>
      <c r="D11361" t="s">
        <v>50</v>
      </c>
      <c r="E11361">
        <v>1017</v>
      </c>
      <c r="F11361" t="s">
        <v>110</v>
      </c>
      <c r="G11361" t="s">
        <v>57</v>
      </c>
      <c r="H11361" t="s">
        <v>52</v>
      </c>
      <c r="I11361" t="s">
        <v>53</v>
      </c>
      <c r="J11361">
        <v>44</v>
      </c>
      <c r="K11361">
        <v>23.750399999999999</v>
      </c>
      <c r="L11361">
        <v>1145</v>
      </c>
      <c r="M11361">
        <v>30</v>
      </c>
      <c r="N11361" s="15">
        <v>37128</v>
      </c>
      <c r="O11361" s="15">
        <v>881804.85120000003</v>
      </c>
    </row>
    <row r="11362" spans="1:15">
      <c r="A11362" s="14">
        <v>44526</v>
      </c>
      <c r="B11362" t="s">
        <v>73</v>
      </c>
      <c r="C11362">
        <v>6</v>
      </c>
      <c r="D11362" t="s">
        <v>50</v>
      </c>
      <c r="E11362">
        <v>1017</v>
      </c>
      <c r="F11362" t="s">
        <v>110</v>
      </c>
      <c r="G11362" t="s">
        <v>57</v>
      </c>
      <c r="H11362" t="s">
        <v>51</v>
      </c>
      <c r="I11362" t="s">
        <v>53</v>
      </c>
      <c r="J11362">
        <v>44</v>
      </c>
      <c r="K11362">
        <v>27.5</v>
      </c>
      <c r="L11362">
        <v>560</v>
      </c>
      <c r="M11362">
        <v>30</v>
      </c>
      <c r="N11362" s="15">
        <v>7000</v>
      </c>
      <c r="O11362" s="15">
        <v>192500</v>
      </c>
    </row>
    <row r="11363" spans="1:15">
      <c r="A11363" s="14">
        <v>44526</v>
      </c>
      <c r="B11363" t="s">
        <v>73</v>
      </c>
      <c r="C11363">
        <v>6</v>
      </c>
      <c r="D11363" t="s">
        <v>50</v>
      </c>
      <c r="E11363">
        <v>1017</v>
      </c>
      <c r="F11363" t="s">
        <v>110</v>
      </c>
      <c r="G11363" t="s">
        <v>57</v>
      </c>
      <c r="H11363" t="s">
        <v>52</v>
      </c>
      <c r="I11363" t="s">
        <v>53</v>
      </c>
      <c r="J11363">
        <v>44</v>
      </c>
      <c r="K11363">
        <v>31.245100000000001</v>
      </c>
      <c r="L11363">
        <v>560</v>
      </c>
      <c r="M11363">
        <v>30</v>
      </c>
      <c r="N11363" s="15">
        <v>7000</v>
      </c>
      <c r="O11363" s="15">
        <v>218715.7</v>
      </c>
    </row>
    <row r="11364" spans="1:15">
      <c r="A11364" s="14">
        <v>44526</v>
      </c>
      <c r="B11364" t="s">
        <v>73</v>
      </c>
      <c r="C11364">
        <v>8</v>
      </c>
      <c r="D11364" t="s">
        <v>50</v>
      </c>
      <c r="E11364">
        <v>1017</v>
      </c>
      <c r="F11364" t="s">
        <v>74</v>
      </c>
      <c r="G11364" t="s">
        <v>57</v>
      </c>
      <c r="H11364" t="s">
        <v>51</v>
      </c>
      <c r="I11364" t="s">
        <v>53</v>
      </c>
      <c r="J11364">
        <v>44</v>
      </c>
      <c r="K11364">
        <v>20.5</v>
      </c>
      <c r="L11364">
        <v>1834</v>
      </c>
      <c r="M11364">
        <v>30</v>
      </c>
      <c r="N11364" s="15">
        <v>68000</v>
      </c>
      <c r="O11364" s="15">
        <v>1394000</v>
      </c>
    </row>
    <row r="11365" spans="1:15">
      <c r="A11365" s="14">
        <v>44526</v>
      </c>
      <c r="B11365" t="s">
        <v>73</v>
      </c>
      <c r="C11365">
        <v>8</v>
      </c>
      <c r="D11365" t="s">
        <v>50</v>
      </c>
      <c r="E11365">
        <v>1017</v>
      </c>
      <c r="F11365" t="s">
        <v>74</v>
      </c>
      <c r="G11365" t="s">
        <v>57</v>
      </c>
      <c r="H11365" t="s">
        <v>51</v>
      </c>
      <c r="I11365" t="s">
        <v>53</v>
      </c>
      <c r="J11365">
        <v>44</v>
      </c>
      <c r="K11365">
        <v>20.5</v>
      </c>
      <c r="L11365">
        <v>1816</v>
      </c>
      <c r="M11365">
        <v>30</v>
      </c>
      <c r="N11365" s="15">
        <v>77062</v>
      </c>
      <c r="O11365" s="15">
        <v>1579771</v>
      </c>
    </row>
    <row r="11366" spans="1:15">
      <c r="A11366" s="14">
        <v>44526</v>
      </c>
      <c r="B11366" t="s">
        <v>73</v>
      </c>
      <c r="C11366">
        <v>8</v>
      </c>
      <c r="D11366" t="s">
        <v>50</v>
      </c>
      <c r="E11366">
        <v>1017</v>
      </c>
      <c r="F11366" t="s">
        <v>74</v>
      </c>
      <c r="G11366" t="s">
        <v>57</v>
      </c>
      <c r="H11366" t="s">
        <v>52</v>
      </c>
      <c r="I11366" t="s">
        <v>53</v>
      </c>
      <c r="J11366">
        <v>44</v>
      </c>
      <c r="K11366">
        <v>22.540199999999999</v>
      </c>
      <c r="L11366">
        <v>1834</v>
      </c>
      <c r="M11366">
        <v>30</v>
      </c>
      <c r="N11366" s="15">
        <v>68000</v>
      </c>
      <c r="O11366" s="15">
        <v>1532733.6</v>
      </c>
    </row>
    <row r="11367" spans="1:15">
      <c r="A11367" s="14">
        <v>44526</v>
      </c>
      <c r="B11367" t="s">
        <v>73</v>
      </c>
      <c r="C11367">
        <v>8</v>
      </c>
      <c r="D11367" t="s">
        <v>50</v>
      </c>
      <c r="E11367">
        <v>1017</v>
      </c>
      <c r="F11367" t="s">
        <v>74</v>
      </c>
      <c r="G11367" t="s">
        <v>57</v>
      </c>
      <c r="H11367" t="s">
        <v>52</v>
      </c>
      <c r="I11367" t="s">
        <v>53</v>
      </c>
      <c r="J11367">
        <v>44</v>
      </c>
      <c r="K11367">
        <v>22.540199999999999</v>
      </c>
      <c r="L11367">
        <v>1816</v>
      </c>
      <c r="M11367">
        <v>30</v>
      </c>
      <c r="N11367" s="15">
        <v>77062</v>
      </c>
      <c r="O11367" s="15">
        <v>1736992.8924</v>
      </c>
    </row>
    <row r="11368" spans="1:15">
      <c r="A11368" s="14">
        <v>44526</v>
      </c>
      <c r="B11368" t="s">
        <v>73</v>
      </c>
      <c r="C11368">
        <v>8</v>
      </c>
      <c r="D11368" t="s">
        <v>50</v>
      </c>
      <c r="E11368">
        <v>1017</v>
      </c>
      <c r="F11368" t="s">
        <v>74</v>
      </c>
      <c r="G11368" t="s">
        <v>57</v>
      </c>
      <c r="H11368" t="s">
        <v>51</v>
      </c>
      <c r="I11368" t="s">
        <v>53</v>
      </c>
      <c r="J11368">
        <v>44</v>
      </c>
      <c r="K11368">
        <v>21</v>
      </c>
      <c r="L11368">
        <v>1837</v>
      </c>
      <c r="M11368">
        <v>30</v>
      </c>
      <c r="N11368" s="15">
        <v>88000</v>
      </c>
      <c r="O11368" s="15">
        <v>1848000</v>
      </c>
    </row>
    <row r="11369" spans="1:15">
      <c r="A11369" s="14">
        <v>44526</v>
      </c>
      <c r="B11369" t="s">
        <v>73</v>
      </c>
      <c r="C11369">
        <v>7</v>
      </c>
      <c r="D11369" t="s">
        <v>50</v>
      </c>
      <c r="E11369">
        <v>1017</v>
      </c>
      <c r="F11369" t="s">
        <v>74</v>
      </c>
      <c r="G11369" t="s">
        <v>57</v>
      </c>
      <c r="H11369" t="s">
        <v>51</v>
      </c>
      <c r="I11369" t="s">
        <v>53</v>
      </c>
      <c r="J11369">
        <v>44</v>
      </c>
      <c r="K11369">
        <v>26.45</v>
      </c>
      <c r="L11369">
        <v>748</v>
      </c>
      <c r="M11369">
        <v>30</v>
      </c>
      <c r="N11369" s="15">
        <v>41400</v>
      </c>
      <c r="O11369" s="15">
        <v>1095030</v>
      </c>
    </row>
    <row r="11370" spans="1:15">
      <c r="A11370" s="14">
        <v>44526</v>
      </c>
      <c r="B11370" t="s">
        <v>73</v>
      </c>
      <c r="C11370">
        <v>8</v>
      </c>
      <c r="D11370" t="s">
        <v>50</v>
      </c>
      <c r="E11370">
        <v>1017</v>
      </c>
      <c r="F11370" t="s">
        <v>74</v>
      </c>
      <c r="G11370" t="s">
        <v>57</v>
      </c>
      <c r="H11370" t="s">
        <v>51</v>
      </c>
      <c r="I11370" t="s">
        <v>53</v>
      </c>
      <c r="J11370">
        <v>44</v>
      </c>
      <c r="K11370">
        <v>21.5</v>
      </c>
      <c r="L11370">
        <v>1144</v>
      </c>
      <c r="M11370">
        <v>30</v>
      </c>
      <c r="N11370" s="15">
        <v>27440</v>
      </c>
      <c r="O11370" s="15">
        <v>589960</v>
      </c>
    </row>
    <row r="11371" spans="1:15">
      <c r="A11371" s="14">
        <v>44526</v>
      </c>
      <c r="B11371" t="s">
        <v>73</v>
      </c>
      <c r="C11371">
        <v>8</v>
      </c>
      <c r="D11371" t="s">
        <v>50</v>
      </c>
      <c r="E11371">
        <v>1017</v>
      </c>
      <c r="F11371" t="s">
        <v>74</v>
      </c>
      <c r="G11371" t="s">
        <v>57</v>
      </c>
      <c r="H11371" t="s">
        <v>51</v>
      </c>
      <c r="I11371" t="s">
        <v>53</v>
      </c>
      <c r="J11371">
        <v>44</v>
      </c>
      <c r="K11371">
        <v>21.5</v>
      </c>
      <c r="L11371">
        <v>1477</v>
      </c>
      <c r="M11371">
        <v>30</v>
      </c>
      <c r="N11371" s="15">
        <v>48020</v>
      </c>
      <c r="O11371" s="15">
        <v>1032430</v>
      </c>
    </row>
    <row r="11372" spans="1:15">
      <c r="A11372" s="14">
        <v>44526</v>
      </c>
      <c r="B11372" t="s">
        <v>73</v>
      </c>
      <c r="C11372">
        <v>8</v>
      </c>
      <c r="D11372" t="s">
        <v>50</v>
      </c>
      <c r="E11372">
        <v>1017</v>
      </c>
      <c r="F11372" t="s">
        <v>74</v>
      </c>
      <c r="G11372" t="s">
        <v>57</v>
      </c>
      <c r="H11372" t="s">
        <v>51</v>
      </c>
      <c r="I11372" t="s">
        <v>53</v>
      </c>
      <c r="J11372">
        <v>44</v>
      </c>
      <c r="K11372">
        <v>21.5</v>
      </c>
      <c r="L11372">
        <v>1137</v>
      </c>
      <c r="M11372">
        <v>30</v>
      </c>
      <c r="N11372" s="15">
        <v>24900</v>
      </c>
      <c r="O11372" s="15">
        <v>535350</v>
      </c>
    </row>
    <row r="11373" spans="1:15">
      <c r="A11373" s="14">
        <v>44526</v>
      </c>
      <c r="B11373" t="s">
        <v>73</v>
      </c>
      <c r="C11373">
        <v>8</v>
      </c>
      <c r="D11373" t="s">
        <v>50</v>
      </c>
      <c r="E11373">
        <v>1017</v>
      </c>
      <c r="F11373" t="s">
        <v>74</v>
      </c>
      <c r="G11373" t="s">
        <v>57</v>
      </c>
      <c r="H11373" t="s">
        <v>51</v>
      </c>
      <c r="I11373" t="s">
        <v>53</v>
      </c>
      <c r="J11373">
        <v>44</v>
      </c>
      <c r="K11373">
        <v>21.45</v>
      </c>
      <c r="L11373">
        <v>1442</v>
      </c>
      <c r="M11373">
        <v>30</v>
      </c>
      <c r="N11373" s="15">
        <v>37688</v>
      </c>
      <c r="O11373" s="15">
        <v>808407.6</v>
      </c>
    </row>
    <row r="11374" spans="1:15">
      <c r="A11374" s="14">
        <v>44526</v>
      </c>
      <c r="B11374" t="s">
        <v>73</v>
      </c>
      <c r="C11374">
        <v>8</v>
      </c>
      <c r="D11374" t="s">
        <v>50</v>
      </c>
      <c r="E11374">
        <v>1017</v>
      </c>
      <c r="F11374" t="s">
        <v>74</v>
      </c>
      <c r="G11374" t="s">
        <v>57</v>
      </c>
      <c r="H11374" t="s">
        <v>51</v>
      </c>
      <c r="I11374" t="s">
        <v>53</v>
      </c>
      <c r="J11374">
        <v>44</v>
      </c>
      <c r="K11374">
        <v>21.5</v>
      </c>
      <c r="L11374">
        <v>1445</v>
      </c>
      <c r="M11374">
        <v>30</v>
      </c>
      <c r="N11374" s="15">
        <v>61740</v>
      </c>
      <c r="O11374" s="15">
        <v>1327410</v>
      </c>
    </row>
    <row r="11375" spans="1:15">
      <c r="A11375" s="14">
        <v>44526</v>
      </c>
      <c r="B11375" t="s">
        <v>73</v>
      </c>
      <c r="C11375">
        <v>8</v>
      </c>
      <c r="D11375" t="s">
        <v>50</v>
      </c>
      <c r="E11375">
        <v>1017</v>
      </c>
      <c r="F11375" t="s">
        <v>74</v>
      </c>
      <c r="G11375" t="s">
        <v>57</v>
      </c>
      <c r="H11375" t="s">
        <v>51</v>
      </c>
      <c r="I11375" t="s">
        <v>53</v>
      </c>
      <c r="J11375">
        <v>44</v>
      </c>
      <c r="K11375">
        <v>21.5</v>
      </c>
      <c r="L11375">
        <v>1415</v>
      </c>
      <c r="M11375">
        <v>30</v>
      </c>
      <c r="N11375" s="15">
        <v>35000</v>
      </c>
      <c r="O11375" s="15">
        <v>752500</v>
      </c>
    </row>
    <row r="11376" spans="1:15">
      <c r="A11376" s="14">
        <v>44526</v>
      </c>
      <c r="B11376" t="s">
        <v>73</v>
      </c>
      <c r="C11376">
        <v>8</v>
      </c>
      <c r="D11376" t="s">
        <v>50</v>
      </c>
      <c r="E11376">
        <v>1017</v>
      </c>
      <c r="F11376" t="s">
        <v>74</v>
      </c>
      <c r="G11376" t="s">
        <v>57</v>
      </c>
      <c r="H11376" t="s">
        <v>51</v>
      </c>
      <c r="I11376" t="s">
        <v>53</v>
      </c>
      <c r="J11376">
        <v>44</v>
      </c>
      <c r="K11376">
        <v>21.5</v>
      </c>
      <c r="L11376">
        <v>1137</v>
      </c>
      <c r="M11376">
        <v>30</v>
      </c>
      <c r="N11376" s="15">
        <v>48020</v>
      </c>
      <c r="O11376" s="15">
        <v>1032430</v>
      </c>
    </row>
    <row r="11377" spans="1:15">
      <c r="A11377" s="14">
        <v>44526</v>
      </c>
      <c r="B11377" t="s">
        <v>73</v>
      </c>
      <c r="C11377">
        <v>8</v>
      </c>
      <c r="D11377" t="s">
        <v>50</v>
      </c>
      <c r="E11377">
        <v>1017</v>
      </c>
      <c r="F11377" t="s">
        <v>74</v>
      </c>
      <c r="G11377" t="s">
        <v>57</v>
      </c>
      <c r="H11377" t="s">
        <v>51</v>
      </c>
      <c r="I11377" t="s">
        <v>53</v>
      </c>
      <c r="J11377">
        <v>44</v>
      </c>
      <c r="K11377">
        <v>21.45</v>
      </c>
      <c r="L11377">
        <v>1446</v>
      </c>
      <c r="M11377">
        <v>30</v>
      </c>
      <c r="N11377" s="15">
        <v>30000</v>
      </c>
      <c r="O11377" s="15">
        <v>643500</v>
      </c>
    </row>
    <row r="11378" spans="1:15">
      <c r="A11378" s="14">
        <v>44526</v>
      </c>
      <c r="B11378" t="s">
        <v>73</v>
      </c>
      <c r="C11378">
        <v>6</v>
      </c>
      <c r="D11378" t="s">
        <v>50</v>
      </c>
      <c r="E11378">
        <v>1017</v>
      </c>
      <c r="F11378" t="s">
        <v>74</v>
      </c>
      <c r="G11378" t="s">
        <v>57</v>
      </c>
      <c r="H11378" t="s">
        <v>51</v>
      </c>
      <c r="I11378" t="s">
        <v>53</v>
      </c>
      <c r="J11378">
        <v>44</v>
      </c>
      <c r="K11378">
        <v>27.5</v>
      </c>
      <c r="L11378">
        <v>556</v>
      </c>
      <c r="M11378">
        <v>30</v>
      </c>
      <c r="N11378" s="15">
        <v>8064</v>
      </c>
      <c r="O11378" s="15">
        <v>221760</v>
      </c>
    </row>
    <row r="11379" spans="1:15">
      <c r="A11379" s="14">
        <v>44526</v>
      </c>
      <c r="B11379" t="s">
        <v>73</v>
      </c>
      <c r="C11379">
        <v>8</v>
      </c>
      <c r="D11379" t="s">
        <v>50</v>
      </c>
      <c r="E11379">
        <v>1017</v>
      </c>
      <c r="F11379" t="s">
        <v>74</v>
      </c>
      <c r="G11379" t="s">
        <v>57</v>
      </c>
      <c r="H11379" t="s">
        <v>51</v>
      </c>
      <c r="I11379" t="s">
        <v>53</v>
      </c>
      <c r="J11379">
        <v>44</v>
      </c>
      <c r="K11379">
        <v>27.45</v>
      </c>
      <c r="L11379">
        <v>1106</v>
      </c>
      <c r="M11379">
        <v>30</v>
      </c>
      <c r="N11379" s="15">
        <v>10000</v>
      </c>
      <c r="O11379" s="15">
        <v>274500</v>
      </c>
    </row>
    <row r="11380" spans="1:15">
      <c r="A11380" s="14">
        <v>44526</v>
      </c>
      <c r="B11380" t="s">
        <v>73</v>
      </c>
      <c r="C11380">
        <v>8</v>
      </c>
      <c r="D11380" t="s">
        <v>50</v>
      </c>
      <c r="E11380">
        <v>1017</v>
      </c>
      <c r="F11380" t="s">
        <v>74</v>
      </c>
      <c r="G11380" t="s">
        <v>57</v>
      </c>
      <c r="H11380" t="s">
        <v>51</v>
      </c>
      <c r="I11380" t="s">
        <v>53</v>
      </c>
      <c r="J11380">
        <v>44</v>
      </c>
      <c r="K11380">
        <v>21.5</v>
      </c>
      <c r="L11380">
        <v>1449</v>
      </c>
      <c r="M11380">
        <v>30</v>
      </c>
      <c r="N11380" s="15">
        <v>61740</v>
      </c>
      <c r="O11380" s="15">
        <v>1327410</v>
      </c>
    </row>
    <row r="11381" spans="1:15">
      <c r="A11381" s="14">
        <v>44526</v>
      </c>
      <c r="B11381" t="s">
        <v>73</v>
      </c>
      <c r="C11381">
        <v>7</v>
      </c>
      <c r="D11381" t="s">
        <v>50</v>
      </c>
      <c r="E11381">
        <v>1017</v>
      </c>
      <c r="F11381" t="s">
        <v>74</v>
      </c>
      <c r="G11381" t="s">
        <v>57</v>
      </c>
      <c r="H11381" t="s">
        <v>51</v>
      </c>
      <c r="I11381" t="s">
        <v>53</v>
      </c>
      <c r="J11381">
        <v>44</v>
      </c>
      <c r="K11381">
        <v>27.45</v>
      </c>
      <c r="L11381">
        <v>1074</v>
      </c>
      <c r="M11381">
        <v>30</v>
      </c>
      <c r="N11381" s="15">
        <v>18000</v>
      </c>
      <c r="O11381" s="15">
        <v>494100</v>
      </c>
    </row>
    <row r="11382" spans="1:15">
      <c r="A11382" s="14">
        <v>44526</v>
      </c>
      <c r="B11382" t="s">
        <v>73</v>
      </c>
      <c r="C11382">
        <v>7</v>
      </c>
      <c r="D11382" t="s">
        <v>50</v>
      </c>
      <c r="E11382">
        <v>1017</v>
      </c>
      <c r="F11382" t="s">
        <v>74</v>
      </c>
      <c r="G11382" t="s">
        <v>57</v>
      </c>
      <c r="H11382" t="s">
        <v>51</v>
      </c>
      <c r="I11382" t="s">
        <v>53</v>
      </c>
      <c r="J11382">
        <v>44</v>
      </c>
      <c r="K11382">
        <v>27.5</v>
      </c>
      <c r="L11382">
        <v>742</v>
      </c>
      <c r="M11382">
        <v>30</v>
      </c>
      <c r="N11382" s="15">
        <v>24000</v>
      </c>
      <c r="O11382" s="15">
        <v>660000</v>
      </c>
    </row>
    <row r="11383" spans="1:15">
      <c r="A11383" s="14">
        <v>44526</v>
      </c>
      <c r="B11383" t="s">
        <v>73</v>
      </c>
      <c r="C11383">
        <v>6</v>
      </c>
      <c r="D11383" t="s">
        <v>50</v>
      </c>
      <c r="E11383">
        <v>1017</v>
      </c>
      <c r="F11383" t="s">
        <v>74</v>
      </c>
      <c r="G11383" t="s">
        <v>57</v>
      </c>
      <c r="H11383" t="s">
        <v>51</v>
      </c>
      <c r="I11383" t="s">
        <v>53</v>
      </c>
      <c r="J11383">
        <v>44</v>
      </c>
      <c r="K11383">
        <v>27.5</v>
      </c>
      <c r="L11383">
        <v>565</v>
      </c>
      <c r="M11383">
        <v>30</v>
      </c>
      <c r="N11383" s="15">
        <v>14000</v>
      </c>
      <c r="O11383" s="15">
        <v>385000</v>
      </c>
    </row>
    <row r="11384" spans="1:15">
      <c r="A11384" s="14">
        <v>44526</v>
      </c>
      <c r="B11384" t="s">
        <v>73</v>
      </c>
      <c r="C11384">
        <v>7</v>
      </c>
      <c r="D11384" t="s">
        <v>50</v>
      </c>
      <c r="E11384">
        <v>1017</v>
      </c>
      <c r="F11384" t="s">
        <v>74</v>
      </c>
      <c r="G11384" t="s">
        <v>57</v>
      </c>
      <c r="H11384" t="s">
        <v>51</v>
      </c>
      <c r="I11384" t="s">
        <v>53</v>
      </c>
      <c r="J11384">
        <v>44</v>
      </c>
      <c r="K11384">
        <v>27.5</v>
      </c>
      <c r="L11384">
        <v>739</v>
      </c>
      <c r="M11384">
        <v>30</v>
      </c>
      <c r="N11384" s="15">
        <v>13400</v>
      </c>
      <c r="O11384" s="15">
        <v>368500</v>
      </c>
    </row>
    <row r="11385" spans="1:15">
      <c r="A11385" s="14">
        <v>44526</v>
      </c>
      <c r="B11385" t="s">
        <v>73</v>
      </c>
      <c r="C11385">
        <v>7</v>
      </c>
      <c r="D11385" t="s">
        <v>50</v>
      </c>
      <c r="E11385">
        <v>1017</v>
      </c>
      <c r="F11385" t="s">
        <v>74</v>
      </c>
      <c r="G11385" t="s">
        <v>57</v>
      </c>
      <c r="H11385" t="s">
        <v>51</v>
      </c>
      <c r="I11385" t="s">
        <v>53</v>
      </c>
      <c r="J11385">
        <v>44</v>
      </c>
      <c r="K11385">
        <v>27.5</v>
      </c>
      <c r="L11385">
        <v>741</v>
      </c>
      <c r="M11385">
        <v>30</v>
      </c>
      <c r="N11385" s="15">
        <v>14170</v>
      </c>
      <c r="O11385" s="15">
        <v>389675</v>
      </c>
    </row>
    <row r="11386" spans="1:15">
      <c r="A11386" s="14">
        <v>44526</v>
      </c>
      <c r="B11386" t="s">
        <v>73</v>
      </c>
      <c r="C11386">
        <v>8</v>
      </c>
      <c r="D11386" t="s">
        <v>50</v>
      </c>
      <c r="E11386">
        <v>1017</v>
      </c>
      <c r="F11386" t="s">
        <v>74</v>
      </c>
      <c r="G11386" t="s">
        <v>57</v>
      </c>
      <c r="H11386" t="s">
        <v>51</v>
      </c>
      <c r="I11386" t="s">
        <v>53</v>
      </c>
      <c r="J11386">
        <v>44</v>
      </c>
      <c r="K11386">
        <v>21.5</v>
      </c>
      <c r="L11386">
        <v>1443</v>
      </c>
      <c r="M11386">
        <v>30</v>
      </c>
      <c r="N11386" s="15">
        <v>84000</v>
      </c>
      <c r="O11386" s="15">
        <v>1806000</v>
      </c>
    </row>
    <row r="11387" spans="1:15">
      <c r="A11387" s="14">
        <v>44526</v>
      </c>
      <c r="B11387" t="s">
        <v>73</v>
      </c>
      <c r="C11387">
        <v>8</v>
      </c>
      <c r="D11387" t="s">
        <v>50</v>
      </c>
      <c r="E11387">
        <v>1017</v>
      </c>
      <c r="F11387" t="s">
        <v>74</v>
      </c>
      <c r="G11387" t="s">
        <v>57</v>
      </c>
      <c r="H11387" t="s">
        <v>51</v>
      </c>
      <c r="I11387" t="s">
        <v>53</v>
      </c>
      <c r="J11387">
        <v>44</v>
      </c>
      <c r="K11387">
        <v>27</v>
      </c>
      <c r="L11387">
        <v>1109</v>
      </c>
      <c r="M11387">
        <v>30</v>
      </c>
      <c r="N11387" s="15">
        <v>22000</v>
      </c>
      <c r="O11387" s="15">
        <v>594000</v>
      </c>
    </row>
    <row r="11388" spans="1:15">
      <c r="A11388" s="14">
        <v>44526</v>
      </c>
      <c r="B11388" t="s">
        <v>73</v>
      </c>
      <c r="C11388">
        <v>8</v>
      </c>
      <c r="D11388" t="s">
        <v>50</v>
      </c>
      <c r="E11388">
        <v>1017</v>
      </c>
      <c r="F11388" t="s">
        <v>74</v>
      </c>
      <c r="G11388" t="s">
        <v>57</v>
      </c>
      <c r="H11388" t="s">
        <v>51</v>
      </c>
      <c r="I11388" t="s">
        <v>53</v>
      </c>
      <c r="J11388">
        <v>44</v>
      </c>
      <c r="K11388">
        <v>21.45</v>
      </c>
      <c r="L11388">
        <v>1447</v>
      </c>
      <c r="M11388">
        <v>30</v>
      </c>
      <c r="N11388" s="15">
        <v>30688</v>
      </c>
      <c r="O11388" s="15">
        <v>658257.6</v>
      </c>
    </row>
    <row r="11389" spans="1:15">
      <c r="A11389" s="14">
        <v>44526</v>
      </c>
      <c r="B11389" t="s">
        <v>73</v>
      </c>
      <c r="C11389">
        <v>8</v>
      </c>
      <c r="D11389" t="s">
        <v>50</v>
      </c>
      <c r="E11389">
        <v>1017</v>
      </c>
      <c r="F11389" t="s">
        <v>74</v>
      </c>
      <c r="G11389" t="s">
        <v>57</v>
      </c>
      <c r="H11389" t="s">
        <v>51</v>
      </c>
      <c r="I11389" t="s">
        <v>53</v>
      </c>
      <c r="J11389">
        <v>44</v>
      </c>
      <c r="K11389">
        <v>21.5</v>
      </c>
      <c r="L11389">
        <v>1200</v>
      </c>
      <c r="M11389">
        <v>30</v>
      </c>
      <c r="N11389" s="15">
        <v>39000</v>
      </c>
      <c r="O11389" s="15">
        <v>838500</v>
      </c>
    </row>
    <row r="11390" spans="1:15">
      <c r="A11390" s="14">
        <v>44526</v>
      </c>
      <c r="B11390" t="s">
        <v>73</v>
      </c>
      <c r="C11390">
        <v>8</v>
      </c>
      <c r="D11390" t="s">
        <v>50</v>
      </c>
      <c r="E11390">
        <v>1017</v>
      </c>
      <c r="F11390" t="s">
        <v>74</v>
      </c>
      <c r="G11390" t="s">
        <v>57</v>
      </c>
      <c r="H11390" t="s">
        <v>51</v>
      </c>
      <c r="I11390" t="s">
        <v>53</v>
      </c>
      <c r="J11390">
        <v>44</v>
      </c>
      <c r="K11390">
        <v>21</v>
      </c>
      <c r="L11390">
        <v>1812</v>
      </c>
      <c r="M11390">
        <v>30</v>
      </c>
      <c r="N11390" s="15">
        <v>76200</v>
      </c>
      <c r="O11390" s="15">
        <v>1600200</v>
      </c>
    </row>
    <row r="11391" spans="1:15">
      <c r="A11391" s="14">
        <v>44526</v>
      </c>
      <c r="B11391" t="s">
        <v>73</v>
      </c>
      <c r="C11391">
        <v>8</v>
      </c>
      <c r="D11391" t="s">
        <v>50</v>
      </c>
      <c r="E11391">
        <v>1017</v>
      </c>
      <c r="F11391" t="s">
        <v>74</v>
      </c>
      <c r="G11391" t="s">
        <v>57</v>
      </c>
      <c r="H11391" t="s">
        <v>51</v>
      </c>
      <c r="I11391" t="s">
        <v>53</v>
      </c>
      <c r="J11391">
        <v>44</v>
      </c>
      <c r="K11391">
        <v>13.91</v>
      </c>
      <c r="L11391">
        <v>1805</v>
      </c>
      <c r="M11391">
        <v>30</v>
      </c>
      <c r="N11391" s="15">
        <v>123480</v>
      </c>
      <c r="O11391" s="15">
        <v>1717606.8</v>
      </c>
    </row>
    <row r="11392" spans="1:15">
      <c r="A11392" s="14">
        <v>44526</v>
      </c>
      <c r="B11392" t="s">
        <v>73</v>
      </c>
      <c r="C11392">
        <v>8</v>
      </c>
      <c r="D11392" t="s">
        <v>50</v>
      </c>
      <c r="E11392">
        <v>1017</v>
      </c>
      <c r="F11392" t="s">
        <v>74</v>
      </c>
      <c r="G11392" t="s">
        <v>57</v>
      </c>
      <c r="H11392" t="s">
        <v>52</v>
      </c>
      <c r="I11392" t="s">
        <v>53</v>
      </c>
      <c r="J11392">
        <v>44</v>
      </c>
      <c r="K11392">
        <v>23.143899999999999</v>
      </c>
      <c r="L11392">
        <v>1837</v>
      </c>
      <c r="M11392">
        <v>30</v>
      </c>
      <c r="N11392" s="15">
        <v>88000</v>
      </c>
      <c r="O11392" s="15">
        <v>2036663.2</v>
      </c>
    </row>
    <row r="11393" spans="1:15">
      <c r="A11393" s="14">
        <v>44526</v>
      </c>
      <c r="B11393" t="s">
        <v>73</v>
      </c>
      <c r="C11393">
        <v>7</v>
      </c>
      <c r="D11393" t="s">
        <v>50</v>
      </c>
      <c r="E11393">
        <v>1017</v>
      </c>
      <c r="F11393" t="s">
        <v>74</v>
      </c>
      <c r="G11393" t="s">
        <v>57</v>
      </c>
      <c r="H11393" t="s">
        <v>52</v>
      </c>
      <c r="I11393" t="s">
        <v>53</v>
      </c>
      <c r="J11393">
        <v>44</v>
      </c>
      <c r="K11393">
        <v>29.904199999999999</v>
      </c>
      <c r="L11393">
        <v>748</v>
      </c>
      <c r="M11393">
        <v>30</v>
      </c>
      <c r="N11393" s="15">
        <v>41400</v>
      </c>
      <c r="O11393" s="15">
        <v>1238033.8799999999</v>
      </c>
    </row>
    <row r="11394" spans="1:15">
      <c r="A11394" s="14">
        <v>44526</v>
      </c>
      <c r="B11394" t="s">
        <v>73</v>
      </c>
      <c r="C11394">
        <v>8</v>
      </c>
      <c r="D11394" t="s">
        <v>50</v>
      </c>
      <c r="E11394">
        <v>1017</v>
      </c>
      <c r="F11394" t="s">
        <v>74</v>
      </c>
      <c r="G11394" t="s">
        <v>57</v>
      </c>
      <c r="H11394" t="s">
        <v>52</v>
      </c>
      <c r="I11394" t="s">
        <v>53</v>
      </c>
      <c r="J11394">
        <v>44</v>
      </c>
      <c r="K11394">
        <v>23.750399999999999</v>
      </c>
      <c r="L11394">
        <v>1144</v>
      </c>
      <c r="M11394">
        <v>30</v>
      </c>
      <c r="N11394" s="15">
        <v>27440</v>
      </c>
      <c r="O11394" s="15">
        <v>651710.97600000002</v>
      </c>
    </row>
    <row r="11395" spans="1:15">
      <c r="A11395" s="14">
        <v>44526</v>
      </c>
      <c r="B11395" t="s">
        <v>73</v>
      </c>
      <c r="C11395">
        <v>8</v>
      </c>
      <c r="D11395" t="s">
        <v>50</v>
      </c>
      <c r="E11395">
        <v>1017</v>
      </c>
      <c r="F11395" t="s">
        <v>74</v>
      </c>
      <c r="G11395" t="s">
        <v>57</v>
      </c>
      <c r="H11395" t="s">
        <v>52</v>
      </c>
      <c r="I11395" t="s">
        <v>53</v>
      </c>
      <c r="J11395">
        <v>44</v>
      </c>
      <c r="K11395">
        <v>23.750399999999999</v>
      </c>
      <c r="L11395">
        <v>1477</v>
      </c>
      <c r="M11395">
        <v>30</v>
      </c>
      <c r="N11395" s="15">
        <v>48020</v>
      </c>
      <c r="O11395" s="15">
        <v>1140494.2080000001</v>
      </c>
    </row>
    <row r="11396" spans="1:15">
      <c r="A11396" s="14">
        <v>44526</v>
      </c>
      <c r="B11396" t="s">
        <v>73</v>
      </c>
      <c r="C11396">
        <v>8</v>
      </c>
      <c r="D11396" t="s">
        <v>50</v>
      </c>
      <c r="E11396">
        <v>1017</v>
      </c>
      <c r="F11396" t="s">
        <v>74</v>
      </c>
      <c r="G11396" t="s">
        <v>57</v>
      </c>
      <c r="H11396" t="s">
        <v>52</v>
      </c>
      <c r="I11396" t="s">
        <v>53</v>
      </c>
      <c r="J11396">
        <v>44</v>
      </c>
      <c r="K11396">
        <v>23.750399999999999</v>
      </c>
      <c r="L11396">
        <v>1137</v>
      </c>
      <c r="M11396">
        <v>30</v>
      </c>
      <c r="N11396" s="15">
        <v>24900</v>
      </c>
      <c r="O11396" s="15">
        <v>591384.96</v>
      </c>
    </row>
    <row r="11397" spans="1:15">
      <c r="A11397" s="14">
        <v>44526</v>
      </c>
      <c r="B11397" t="s">
        <v>73</v>
      </c>
      <c r="C11397">
        <v>8</v>
      </c>
      <c r="D11397" t="s">
        <v>50</v>
      </c>
      <c r="E11397">
        <v>1017</v>
      </c>
      <c r="F11397" t="s">
        <v>74</v>
      </c>
      <c r="G11397" t="s">
        <v>57</v>
      </c>
      <c r="H11397" t="s">
        <v>52</v>
      </c>
      <c r="I11397" t="s">
        <v>53</v>
      </c>
      <c r="J11397">
        <v>44</v>
      </c>
      <c r="K11397">
        <v>23.689699999999998</v>
      </c>
      <c r="L11397">
        <v>1442</v>
      </c>
      <c r="M11397">
        <v>30</v>
      </c>
      <c r="N11397" s="15">
        <v>37688</v>
      </c>
      <c r="O11397" s="15">
        <v>892817.41359999997</v>
      </c>
    </row>
    <row r="11398" spans="1:15">
      <c r="A11398" s="14">
        <v>44526</v>
      </c>
      <c r="B11398" t="s">
        <v>73</v>
      </c>
      <c r="C11398">
        <v>8</v>
      </c>
      <c r="D11398" t="s">
        <v>50</v>
      </c>
      <c r="E11398">
        <v>1017</v>
      </c>
      <c r="F11398" t="s">
        <v>74</v>
      </c>
      <c r="G11398" t="s">
        <v>57</v>
      </c>
      <c r="H11398" t="s">
        <v>52</v>
      </c>
      <c r="I11398" t="s">
        <v>53</v>
      </c>
      <c r="J11398">
        <v>44</v>
      </c>
      <c r="K11398">
        <v>23.750399999999999</v>
      </c>
      <c r="L11398">
        <v>1445</v>
      </c>
      <c r="M11398">
        <v>30</v>
      </c>
      <c r="N11398" s="15">
        <v>61740</v>
      </c>
      <c r="O11398" s="15">
        <v>1466349.696</v>
      </c>
    </row>
    <row r="11399" spans="1:15">
      <c r="A11399" s="14">
        <v>44526</v>
      </c>
      <c r="B11399" t="s">
        <v>73</v>
      </c>
      <c r="C11399">
        <v>8</v>
      </c>
      <c r="D11399" t="s">
        <v>50</v>
      </c>
      <c r="E11399">
        <v>1017</v>
      </c>
      <c r="F11399" t="s">
        <v>74</v>
      </c>
      <c r="G11399" t="s">
        <v>57</v>
      </c>
      <c r="H11399" t="s">
        <v>52</v>
      </c>
      <c r="I11399" t="s">
        <v>53</v>
      </c>
      <c r="J11399">
        <v>44</v>
      </c>
      <c r="K11399">
        <v>23.750399999999999</v>
      </c>
      <c r="L11399">
        <v>1415</v>
      </c>
      <c r="M11399">
        <v>30</v>
      </c>
      <c r="N11399" s="15">
        <v>35000</v>
      </c>
      <c r="O11399" s="15">
        <v>831264</v>
      </c>
    </row>
    <row r="11400" spans="1:15">
      <c r="A11400" s="14">
        <v>44526</v>
      </c>
      <c r="B11400" t="s">
        <v>73</v>
      </c>
      <c r="C11400">
        <v>8</v>
      </c>
      <c r="D11400" t="s">
        <v>50</v>
      </c>
      <c r="E11400">
        <v>1017</v>
      </c>
      <c r="F11400" t="s">
        <v>74</v>
      </c>
      <c r="G11400" t="s">
        <v>57</v>
      </c>
      <c r="H11400" t="s">
        <v>52</v>
      </c>
      <c r="I11400" t="s">
        <v>53</v>
      </c>
      <c r="J11400">
        <v>44</v>
      </c>
      <c r="K11400">
        <v>23.750399999999999</v>
      </c>
      <c r="L11400">
        <v>1137</v>
      </c>
      <c r="M11400">
        <v>30</v>
      </c>
      <c r="N11400" s="15">
        <v>48020</v>
      </c>
      <c r="O11400" s="15">
        <v>1140494.2080000001</v>
      </c>
    </row>
    <row r="11401" spans="1:15">
      <c r="A11401" s="14">
        <v>44526</v>
      </c>
      <c r="B11401" t="s">
        <v>73</v>
      </c>
      <c r="C11401">
        <v>8</v>
      </c>
      <c r="D11401" t="s">
        <v>50</v>
      </c>
      <c r="E11401">
        <v>1017</v>
      </c>
      <c r="F11401" t="s">
        <v>74</v>
      </c>
      <c r="G11401" t="s">
        <v>57</v>
      </c>
      <c r="H11401" t="s">
        <v>52</v>
      </c>
      <c r="I11401" t="s">
        <v>53</v>
      </c>
      <c r="J11401">
        <v>44</v>
      </c>
      <c r="K11401">
        <v>23.689699999999998</v>
      </c>
      <c r="L11401">
        <v>1446</v>
      </c>
      <c r="M11401">
        <v>30</v>
      </c>
      <c r="N11401" s="15">
        <v>30000</v>
      </c>
      <c r="O11401" s="15">
        <v>710691</v>
      </c>
    </row>
    <row r="11402" spans="1:15">
      <c r="A11402" s="14">
        <v>44526</v>
      </c>
      <c r="B11402" t="s">
        <v>73</v>
      </c>
      <c r="C11402">
        <v>6</v>
      </c>
      <c r="D11402" t="s">
        <v>50</v>
      </c>
      <c r="E11402">
        <v>1017</v>
      </c>
      <c r="F11402" t="s">
        <v>74</v>
      </c>
      <c r="G11402" t="s">
        <v>57</v>
      </c>
      <c r="H11402" t="s">
        <v>52</v>
      </c>
      <c r="I11402" t="s">
        <v>53</v>
      </c>
      <c r="J11402">
        <v>44</v>
      </c>
      <c r="K11402">
        <v>31.245100000000001</v>
      </c>
      <c r="L11402">
        <v>556</v>
      </c>
      <c r="M11402">
        <v>30</v>
      </c>
      <c r="N11402" s="15">
        <v>8064</v>
      </c>
      <c r="O11402" s="15">
        <v>251960.48639999999</v>
      </c>
    </row>
    <row r="11403" spans="1:15">
      <c r="A11403" s="14">
        <v>44526</v>
      </c>
      <c r="B11403" t="s">
        <v>73</v>
      </c>
      <c r="C11403">
        <v>8</v>
      </c>
      <c r="D11403" t="s">
        <v>50</v>
      </c>
      <c r="E11403">
        <v>1017</v>
      </c>
      <c r="F11403" t="s">
        <v>74</v>
      </c>
      <c r="G11403" t="s">
        <v>57</v>
      </c>
      <c r="H11403" t="s">
        <v>52</v>
      </c>
      <c r="I11403" t="s">
        <v>53</v>
      </c>
      <c r="J11403">
        <v>44</v>
      </c>
      <c r="K11403">
        <v>31.180900000000001</v>
      </c>
      <c r="L11403">
        <v>1106</v>
      </c>
      <c r="M11403">
        <v>30</v>
      </c>
      <c r="N11403" s="15">
        <v>10000</v>
      </c>
      <c r="O11403" s="15">
        <v>311809</v>
      </c>
    </row>
    <row r="11404" spans="1:15">
      <c r="A11404" s="14">
        <v>44526</v>
      </c>
      <c r="B11404" t="s">
        <v>73</v>
      </c>
      <c r="C11404">
        <v>8</v>
      </c>
      <c r="D11404" t="s">
        <v>50</v>
      </c>
      <c r="E11404">
        <v>1017</v>
      </c>
      <c r="F11404" t="s">
        <v>74</v>
      </c>
      <c r="G11404" t="s">
        <v>57</v>
      </c>
      <c r="H11404" t="s">
        <v>52</v>
      </c>
      <c r="I11404" t="s">
        <v>53</v>
      </c>
      <c r="J11404">
        <v>44</v>
      </c>
      <c r="K11404">
        <v>23.750399999999999</v>
      </c>
      <c r="L11404">
        <v>1449</v>
      </c>
      <c r="M11404">
        <v>30</v>
      </c>
      <c r="N11404" s="15">
        <v>61740</v>
      </c>
      <c r="O11404" s="15">
        <v>1466349.696</v>
      </c>
    </row>
    <row r="11405" spans="1:15">
      <c r="A11405" s="14">
        <v>44526</v>
      </c>
      <c r="B11405" t="s">
        <v>73</v>
      </c>
      <c r="C11405">
        <v>7</v>
      </c>
      <c r="D11405" t="s">
        <v>50</v>
      </c>
      <c r="E11405">
        <v>1017</v>
      </c>
      <c r="F11405" t="s">
        <v>74</v>
      </c>
      <c r="G11405" t="s">
        <v>57</v>
      </c>
      <c r="H11405" t="s">
        <v>52</v>
      </c>
      <c r="I11405" t="s">
        <v>53</v>
      </c>
      <c r="J11405">
        <v>44</v>
      </c>
      <c r="K11405">
        <v>31.180900000000001</v>
      </c>
      <c r="L11405">
        <v>1074</v>
      </c>
      <c r="M11405">
        <v>30</v>
      </c>
      <c r="N11405" s="15">
        <v>18000</v>
      </c>
      <c r="O11405" s="15">
        <v>561256.19999999995</v>
      </c>
    </row>
    <row r="11406" spans="1:15">
      <c r="A11406" s="14">
        <v>44526</v>
      </c>
      <c r="B11406" t="s">
        <v>73</v>
      </c>
      <c r="C11406">
        <v>7</v>
      </c>
      <c r="D11406" t="s">
        <v>50</v>
      </c>
      <c r="E11406">
        <v>1017</v>
      </c>
      <c r="F11406" t="s">
        <v>74</v>
      </c>
      <c r="G11406" t="s">
        <v>57</v>
      </c>
      <c r="H11406" t="s">
        <v>52</v>
      </c>
      <c r="I11406" t="s">
        <v>53</v>
      </c>
      <c r="J11406">
        <v>44</v>
      </c>
      <c r="K11406">
        <v>31.245100000000001</v>
      </c>
      <c r="L11406">
        <v>742</v>
      </c>
      <c r="M11406">
        <v>30</v>
      </c>
      <c r="N11406" s="15">
        <v>24000</v>
      </c>
      <c r="O11406" s="15">
        <v>749882.4</v>
      </c>
    </row>
    <row r="11407" spans="1:15">
      <c r="A11407" s="14">
        <v>44526</v>
      </c>
      <c r="B11407" t="s">
        <v>73</v>
      </c>
      <c r="C11407">
        <v>6</v>
      </c>
      <c r="D11407" t="s">
        <v>50</v>
      </c>
      <c r="E11407">
        <v>1017</v>
      </c>
      <c r="F11407" t="s">
        <v>74</v>
      </c>
      <c r="G11407" t="s">
        <v>57</v>
      </c>
      <c r="H11407" t="s">
        <v>52</v>
      </c>
      <c r="I11407" t="s">
        <v>53</v>
      </c>
      <c r="J11407">
        <v>44</v>
      </c>
      <c r="K11407">
        <v>31.245100000000001</v>
      </c>
      <c r="L11407">
        <v>565</v>
      </c>
      <c r="M11407">
        <v>30</v>
      </c>
      <c r="N11407" s="15">
        <v>14000</v>
      </c>
      <c r="O11407" s="15">
        <v>437431.4</v>
      </c>
    </row>
    <row r="11408" spans="1:15">
      <c r="A11408" s="14">
        <v>44526</v>
      </c>
      <c r="B11408" t="s">
        <v>73</v>
      </c>
      <c r="C11408">
        <v>7</v>
      </c>
      <c r="D11408" t="s">
        <v>50</v>
      </c>
      <c r="E11408">
        <v>1017</v>
      </c>
      <c r="F11408" t="s">
        <v>74</v>
      </c>
      <c r="G11408" t="s">
        <v>57</v>
      </c>
      <c r="H11408" t="s">
        <v>52</v>
      </c>
      <c r="I11408" t="s">
        <v>53</v>
      </c>
      <c r="J11408">
        <v>44</v>
      </c>
      <c r="K11408">
        <v>31.245100000000001</v>
      </c>
      <c r="L11408">
        <v>739</v>
      </c>
      <c r="M11408">
        <v>30</v>
      </c>
      <c r="N11408" s="15">
        <v>13400</v>
      </c>
      <c r="O11408" s="15">
        <v>418684.34</v>
      </c>
    </row>
    <row r="11409" spans="1:15">
      <c r="A11409" s="14">
        <v>44526</v>
      </c>
      <c r="B11409" t="s">
        <v>73</v>
      </c>
      <c r="C11409">
        <v>7</v>
      </c>
      <c r="D11409" t="s">
        <v>50</v>
      </c>
      <c r="E11409">
        <v>1017</v>
      </c>
      <c r="F11409" t="s">
        <v>74</v>
      </c>
      <c r="G11409" t="s">
        <v>57</v>
      </c>
      <c r="H11409" t="s">
        <v>52</v>
      </c>
      <c r="I11409" t="s">
        <v>53</v>
      </c>
      <c r="J11409">
        <v>44</v>
      </c>
      <c r="K11409">
        <v>31.245100000000001</v>
      </c>
      <c r="L11409">
        <v>741</v>
      </c>
      <c r="M11409">
        <v>30</v>
      </c>
      <c r="N11409" s="15">
        <v>14170</v>
      </c>
      <c r="O11409" s="15">
        <v>442743.06699999998</v>
      </c>
    </row>
    <row r="11410" spans="1:15">
      <c r="A11410" s="14">
        <v>44526</v>
      </c>
      <c r="B11410" t="s">
        <v>73</v>
      </c>
      <c r="C11410">
        <v>8</v>
      </c>
      <c r="D11410" t="s">
        <v>50</v>
      </c>
      <c r="E11410">
        <v>1017</v>
      </c>
      <c r="F11410" t="s">
        <v>74</v>
      </c>
      <c r="G11410" t="s">
        <v>57</v>
      </c>
      <c r="H11410" t="s">
        <v>52</v>
      </c>
      <c r="I11410" t="s">
        <v>53</v>
      </c>
      <c r="J11410">
        <v>44</v>
      </c>
      <c r="K11410">
        <v>23.750399999999999</v>
      </c>
      <c r="L11410">
        <v>1443</v>
      </c>
      <c r="M11410">
        <v>30</v>
      </c>
      <c r="N11410" s="15">
        <v>84000</v>
      </c>
      <c r="O11410" s="15">
        <v>1995033.6000000001</v>
      </c>
    </row>
    <row r="11411" spans="1:15">
      <c r="A11411" s="14">
        <v>44526</v>
      </c>
      <c r="B11411" t="s">
        <v>73</v>
      </c>
      <c r="C11411">
        <v>8</v>
      </c>
      <c r="D11411" t="s">
        <v>50</v>
      </c>
      <c r="E11411">
        <v>1017</v>
      </c>
      <c r="F11411" t="s">
        <v>74</v>
      </c>
      <c r="G11411" t="s">
        <v>57</v>
      </c>
      <c r="H11411" t="s">
        <v>52</v>
      </c>
      <c r="I11411" t="s">
        <v>53</v>
      </c>
      <c r="J11411">
        <v>44</v>
      </c>
      <c r="K11411">
        <v>30.605</v>
      </c>
      <c r="L11411">
        <v>1109</v>
      </c>
      <c r="M11411">
        <v>30</v>
      </c>
      <c r="N11411" s="15">
        <v>22000</v>
      </c>
      <c r="O11411" s="15">
        <v>673310</v>
      </c>
    </row>
    <row r="11412" spans="1:15">
      <c r="A11412" s="14">
        <v>44526</v>
      </c>
      <c r="B11412" t="s">
        <v>73</v>
      </c>
      <c r="C11412">
        <v>8</v>
      </c>
      <c r="D11412" t="s">
        <v>50</v>
      </c>
      <c r="E11412">
        <v>1017</v>
      </c>
      <c r="F11412" t="s">
        <v>74</v>
      </c>
      <c r="G11412" t="s">
        <v>57</v>
      </c>
      <c r="H11412" t="s">
        <v>52</v>
      </c>
      <c r="I11412" t="s">
        <v>53</v>
      </c>
      <c r="J11412">
        <v>44</v>
      </c>
      <c r="K11412">
        <v>23.689699999999998</v>
      </c>
      <c r="L11412">
        <v>1447</v>
      </c>
      <c r="M11412">
        <v>30</v>
      </c>
      <c r="N11412" s="15">
        <v>30688</v>
      </c>
      <c r="O11412" s="15">
        <v>726989.51359999995</v>
      </c>
    </row>
    <row r="11413" spans="1:15">
      <c r="A11413" s="14">
        <v>44526</v>
      </c>
      <c r="B11413" t="s">
        <v>73</v>
      </c>
      <c r="C11413">
        <v>8</v>
      </c>
      <c r="D11413" t="s">
        <v>50</v>
      </c>
      <c r="E11413">
        <v>1017</v>
      </c>
      <c r="F11413" t="s">
        <v>74</v>
      </c>
      <c r="G11413" t="s">
        <v>57</v>
      </c>
      <c r="H11413" t="s">
        <v>52</v>
      </c>
      <c r="I11413" t="s">
        <v>53</v>
      </c>
      <c r="J11413">
        <v>44</v>
      </c>
      <c r="K11413">
        <v>23.750399999999999</v>
      </c>
      <c r="L11413">
        <v>1200</v>
      </c>
      <c r="M11413">
        <v>30</v>
      </c>
      <c r="N11413" s="15">
        <v>39000</v>
      </c>
      <c r="O11413" s="15">
        <v>926265.6</v>
      </c>
    </row>
    <row r="11414" spans="1:15">
      <c r="A11414" s="14">
        <v>44526</v>
      </c>
      <c r="B11414" t="s">
        <v>73</v>
      </c>
      <c r="C11414">
        <v>8</v>
      </c>
      <c r="D11414" t="s">
        <v>50</v>
      </c>
      <c r="E11414">
        <v>1017</v>
      </c>
      <c r="F11414" t="s">
        <v>74</v>
      </c>
      <c r="G11414" t="s">
        <v>57</v>
      </c>
      <c r="H11414" t="s">
        <v>52</v>
      </c>
      <c r="I11414" t="s">
        <v>53</v>
      </c>
      <c r="J11414">
        <v>44</v>
      </c>
      <c r="K11414">
        <v>23.143899999999999</v>
      </c>
      <c r="L11414">
        <v>1812</v>
      </c>
      <c r="M11414">
        <v>30</v>
      </c>
      <c r="N11414" s="15">
        <v>76200</v>
      </c>
      <c r="O11414" s="15">
        <v>1763565.18</v>
      </c>
    </row>
    <row r="11415" spans="1:15">
      <c r="A11415" s="14">
        <v>44526</v>
      </c>
      <c r="B11415" t="s">
        <v>73</v>
      </c>
      <c r="C11415">
        <v>8</v>
      </c>
      <c r="D11415" t="s">
        <v>50</v>
      </c>
      <c r="E11415">
        <v>1017</v>
      </c>
      <c r="F11415" t="s">
        <v>74</v>
      </c>
      <c r="G11415" t="s">
        <v>57</v>
      </c>
      <c r="H11415" t="s">
        <v>52</v>
      </c>
      <c r="I11415" t="s">
        <v>53</v>
      </c>
      <c r="J11415">
        <v>44</v>
      </c>
      <c r="K11415">
        <v>14.832000000000001</v>
      </c>
      <c r="L11415">
        <v>1805</v>
      </c>
      <c r="M11415">
        <v>30</v>
      </c>
      <c r="N11415" s="15">
        <v>123480</v>
      </c>
      <c r="O11415" s="15">
        <v>1831455.36</v>
      </c>
    </row>
    <row r="11416" spans="1:15">
      <c r="A11416" s="14">
        <v>44526</v>
      </c>
      <c r="B11416" t="s">
        <v>73</v>
      </c>
      <c r="C11416">
        <v>6</v>
      </c>
      <c r="D11416" t="s">
        <v>50</v>
      </c>
      <c r="E11416">
        <v>1017</v>
      </c>
      <c r="F11416" t="s">
        <v>74</v>
      </c>
      <c r="G11416" t="s">
        <v>57</v>
      </c>
      <c r="H11416" t="s">
        <v>51</v>
      </c>
      <c r="I11416" t="s">
        <v>53</v>
      </c>
      <c r="J11416">
        <v>44</v>
      </c>
      <c r="K11416">
        <v>27.45</v>
      </c>
      <c r="L11416">
        <v>372</v>
      </c>
      <c r="M11416">
        <v>30</v>
      </c>
      <c r="N11416" s="15">
        <v>7000</v>
      </c>
      <c r="O11416" s="15">
        <v>192150</v>
      </c>
    </row>
    <row r="11417" spans="1:15">
      <c r="A11417" s="14">
        <v>44526</v>
      </c>
      <c r="B11417" t="s">
        <v>73</v>
      </c>
      <c r="C11417">
        <v>8</v>
      </c>
      <c r="D11417" t="s">
        <v>50</v>
      </c>
      <c r="E11417">
        <v>1017</v>
      </c>
      <c r="F11417" t="s">
        <v>74</v>
      </c>
      <c r="G11417" t="s">
        <v>57</v>
      </c>
      <c r="H11417" t="s">
        <v>51</v>
      </c>
      <c r="I11417" t="s">
        <v>53</v>
      </c>
      <c r="J11417">
        <v>44</v>
      </c>
      <c r="K11417">
        <v>15.46</v>
      </c>
      <c r="L11417">
        <v>5377</v>
      </c>
      <c r="M11417">
        <v>30</v>
      </c>
      <c r="N11417" s="15">
        <v>257200</v>
      </c>
      <c r="O11417" s="15">
        <v>3976312</v>
      </c>
    </row>
    <row r="11418" spans="1:15">
      <c r="A11418" s="14">
        <v>44526</v>
      </c>
      <c r="B11418" t="s">
        <v>73</v>
      </c>
      <c r="C11418">
        <v>7</v>
      </c>
      <c r="D11418" t="s">
        <v>50</v>
      </c>
      <c r="E11418">
        <v>1017</v>
      </c>
      <c r="F11418" t="s">
        <v>74</v>
      </c>
      <c r="G11418" t="s">
        <v>57</v>
      </c>
      <c r="H11418" t="s">
        <v>51</v>
      </c>
      <c r="I11418" t="s">
        <v>53</v>
      </c>
      <c r="J11418">
        <v>44</v>
      </c>
      <c r="K11418">
        <v>27.5</v>
      </c>
      <c r="L11418">
        <v>749</v>
      </c>
      <c r="M11418">
        <v>30</v>
      </c>
      <c r="N11418" s="15">
        <v>7000</v>
      </c>
      <c r="O11418" s="15">
        <v>192500</v>
      </c>
    </row>
    <row r="11419" spans="1:15">
      <c r="A11419" s="14">
        <v>44526</v>
      </c>
      <c r="B11419" t="s">
        <v>73</v>
      </c>
      <c r="C11419">
        <v>8</v>
      </c>
      <c r="D11419" t="s">
        <v>50</v>
      </c>
      <c r="E11419">
        <v>1017</v>
      </c>
      <c r="F11419" t="s">
        <v>74</v>
      </c>
      <c r="G11419" t="s">
        <v>57</v>
      </c>
      <c r="H11419" t="s">
        <v>51</v>
      </c>
      <c r="I11419" t="s">
        <v>53</v>
      </c>
      <c r="J11419">
        <v>44</v>
      </c>
      <c r="K11419">
        <v>22.46</v>
      </c>
      <c r="L11419">
        <v>1811</v>
      </c>
      <c r="M11419">
        <v>30</v>
      </c>
      <c r="N11419" s="15">
        <v>135000</v>
      </c>
      <c r="O11419" s="15">
        <v>3032100</v>
      </c>
    </row>
    <row r="11420" spans="1:15">
      <c r="A11420" s="14">
        <v>44526</v>
      </c>
      <c r="B11420" t="s">
        <v>73</v>
      </c>
      <c r="C11420">
        <v>8</v>
      </c>
      <c r="D11420" t="s">
        <v>50</v>
      </c>
      <c r="E11420">
        <v>1017</v>
      </c>
      <c r="F11420" t="s">
        <v>74</v>
      </c>
      <c r="G11420" t="s">
        <v>57</v>
      </c>
      <c r="H11420" t="s">
        <v>51</v>
      </c>
      <c r="I11420" t="s">
        <v>53</v>
      </c>
      <c r="J11420">
        <v>44</v>
      </c>
      <c r="K11420">
        <v>20.5</v>
      </c>
      <c r="L11420">
        <v>1442</v>
      </c>
      <c r="M11420">
        <v>30</v>
      </c>
      <c r="N11420" s="15">
        <v>30700</v>
      </c>
      <c r="O11420" s="15">
        <v>629350</v>
      </c>
    </row>
    <row r="11421" spans="1:15">
      <c r="A11421" s="14">
        <v>44526</v>
      </c>
      <c r="B11421" t="s">
        <v>73</v>
      </c>
      <c r="C11421">
        <v>8</v>
      </c>
      <c r="D11421" t="s">
        <v>50</v>
      </c>
      <c r="E11421">
        <v>1017</v>
      </c>
      <c r="F11421" t="s">
        <v>74</v>
      </c>
      <c r="G11421" t="s">
        <v>57</v>
      </c>
      <c r="H11421" t="s">
        <v>51</v>
      </c>
      <c r="I11421" t="s">
        <v>53</v>
      </c>
      <c r="J11421">
        <v>44</v>
      </c>
      <c r="K11421">
        <v>21.5</v>
      </c>
      <c r="L11421">
        <v>1806</v>
      </c>
      <c r="M11421">
        <v>30</v>
      </c>
      <c r="N11421" s="15">
        <v>48020</v>
      </c>
      <c r="O11421" s="15">
        <v>1032430</v>
      </c>
    </row>
    <row r="11422" spans="1:15">
      <c r="A11422" s="14">
        <v>44526</v>
      </c>
      <c r="B11422" t="s">
        <v>73</v>
      </c>
      <c r="C11422">
        <v>8</v>
      </c>
      <c r="D11422" t="s">
        <v>50</v>
      </c>
      <c r="E11422">
        <v>1017</v>
      </c>
      <c r="F11422" t="s">
        <v>74</v>
      </c>
      <c r="G11422" t="s">
        <v>57</v>
      </c>
      <c r="H11422" t="s">
        <v>51</v>
      </c>
      <c r="I11422" t="s">
        <v>53</v>
      </c>
      <c r="J11422">
        <v>44</v>
      </c>
      <c r="K11422">
        <v>21.45</v>
      </c>
      <c r="L11422">
        <v>1810</v>
      </c>
      <c r="M11422">
        <v>30</v>
      </c>
      <c r="N11422" s="15">
        <v>87500</v>
      </c>
      <c r="O11422" s="15">
        <v>1876875</v>
      </c>
    </row>
    <row r="11423" spans="1:15">
      <c r="A11423" s="14">
        <v>44526</v>
      </c>
      <c r="B11423" t="s">
        <v>73</v>
      </c>
      <c r="C11423">
        <v>8</v>
      </c>
      <c r="D11423" t="s">
        <v>50</v>
      </c>
      <c r="E11423">
        <v>1017</v>
      </c>
      <c r="F11423" t="s">
        <v>74</v>
      </c>
      <c r="G11423" t="s">
        <v>57</v>
      </c>
      <c r="H11423" t="s">
        <v>51</v>
      </c>
      <c r="I11423" t="s">
        <v>53</v>
      </c>
      <c r="J11423">
        <v>44</v>
      </c>
      <c r="K11423">
        <v>21.45</v>
      </c>
      <c r="L11423">
        <v>1811</v>
      </c>
      <c r="M11423">
        <v>30</v>
      </c>
      <c r="N11423" s="15">
        <v>108500</v>
      </c>
      <c r="O11423" s="15">
        <v>2327325</v>
      </c>
    </row>
    <row r="11424" spans="1:15">
      <c r="A11424" s="14">
        <v>44526</v>
      </c>
      <c r="B11424" t="s">
        <v>73</v>
      </c>
      <c r="C11424">
        <v>8</v>
      </c>
      <c r="D11424" t="s">
        <v>50</v>
      </c>
      <c r="E11424">
        <v>1017</v>
      </c>
      <c r="F11424" t="s">
        <v>74</v>
      </c>
      <c r="G11424" t="s">
        <v>57</v>
      </c>
      <c r="H11424" t="s">
        <v>51</v>
      </c>
      <c r="I11424" t="s">
        <v>53</v>
      </c>
      <c r="J11424">
        <v>44</v>
      </c>
      <c r="K11424">
        <v>21.5</v>
      </c>
      <c r="L11424">
        <v>1470</v>
      </c>
      <c r="M11424">
        <v>30</v>
      </c>
      <c r="N11424" s="15">
        <v>48000</v>
      </c>
      <c r="O11424" s="15">
        <v>1032000</v>
      </c>
    </row>
    <row r="11425" spans="1:15">
      <c r="A11425" s="14">
        <v>44526</v>
      </c>
      <c r="B11425" t="s">
        <v>73</v>
      </c>
      <c r="C11425">
        <v>8</v>
      </c>
      <c r="D11425" t="s">
        <v>50</v>
      </c>
      <c r="E11425">
        <v>1017</v>
      </c>
      <c r="F11425" t="s">
        <v>74</v>
      </c>
      <c r="G11425" t="s">
        <v>57</v>
      </c>
      <c r="H11425" t="s">
        <v>51</v>
      </c>
      <c r="I11425" t="s">
        <v>53</v>
      </c>
      <c r="J11425">
        <v>44</v>
      </c>
      <c r="K11425">
        <v>27.5</v>
      </c>
      <c r="L11425">
        <v>1102</v>
      </c>
      <c r="M11425">
        <v>30</v>
      </c>
      <c r="N11425" s="15">
        <v>15072</v>
      </c>
      <c r="O11425" s="15">
        <v>414480</v>
      </c>
    </row>
    <row r="11426" spans="1:15">
      <c r="A11426" s="14">
        <v>44526</v>
      </c>
      <c r="B11426" t="s">
        <v>73</v>
      </c>
      <c r="C11426">
        <v>8</v>
      </c>
      <c r="D11426" t="s">
        <v>50</v>
      </c>
      <c r="E11426">
        <v>1017</v>
      </c>
      <c r="F11426" t="s">
        <v>74</v>
      </c>
      <c r="G11426" t="s">
        <v>57</v>
      </c>
      <c r="H11426" t="s">
        <v>51</v>
      </c>
      <c r="I11426" t="s">
        <v>53</v>
      </c>
      <c r="J11426">
        <v>44</v>
      </c>
      <c r="K11426">
        <v>21.5</v>
      </c>
      <c r="L11426">
        <v>1445</v>
      </c>
      <c r="M11426">
        <v>30</v>
      </c>
      <c r="N11426" s="15">
        <v>34300</v>
      </c>
      <c r="O11426" s="15">
        <v>737450</v>
      </c>
    </row>
    <row r="11427" spans="1:15">
      <c r="A11427" s="14">
        <v>44526</v>
      </c>
      <c r="B11427" t="s">
        <v>73</v>
      </c>
      <c r="C11427">
        <v>8</v>
      </c>
      <c r="D11427" t="s">
        <v>50</v>
      </c>
      <c r="E11427">
        <v>1017</v>
      </c>
      <c r="F11427" t="s">
        <v>74</v>
      </c>
      <c r="G11427" t="s">
        <v>57</v>
      </c>
      <c r="H11427" t="s">
        <v>51</v>
      </c>
      <c r="I11427" t="s">
        <v>53</v>
      </c>
      <c r="J11427">
        <v>44</v>
      </c>
      <c r="K11427">
        <v>21.5</v>
      </c>
      <c r="L11427">
        <v>1474</v>
      </c>
      <c r="M11427">
        <v>30</v>
      </c>
      <c r="N11427" s="15">
        <v>37744</v>
      </c>
      <c r="O11427" s="15">
        <v>811496</v>
      </c>
    </row>
    <row r="11428" spans="1:15">
      <c r="A11428" s="14">
        <v>44526</v>
      </c>
      <c r="B11428" t="s">
        <v>73</v>
      </c>
      <c r="C11428">
        <v>7</v>
      </c>
      <c r="D11428" t="s">
        <v>50</v>
      </c>
      <c r="E11428">
        <v>1017</v>
      </c>
      <c r="F11428" t="s">
        <v>74</v>
      </c>
      <c r="G11428" t="s">
        <v>57</v>
      </c>
      <c r="H11428" t="s">
        <v>51</v>
      </c>
      <c r="I11428" t="s">
        <v>53</v>
      </c>
      <c r="J11428">
        <v>44</v>
      </c>
      <c r="K11428">
        <v>27.5</v>
      </c>
      <c r="L11428">
        <v>738</v>
      </c>
      <c r="M11428">
        <v>30</v>
      </c>
      <c r="N11428" s="15">
        <v>15000</v>
      </c>
      <c r="O11428" s="15">
        <v>412500</v>
      </c>
    </row>
    <row r="11429" spans="1:15">
      <c r="A11429" s="14">
        <v>44526</v>
      </c>
      <c r="B11429" t="s">
        <v>73</v>
      </c>
      <c r="C11429">
        <v>8</v>
      </c>
      <c r="D11429" t="s">
        <v>50</v>
      </c>
      <c r="E11429">
        <v>1017</v>
      </c>
      <c r="F11429" t="s">
        <v>74</v>
      </c>
      <c r="G11429" t="s">
        <v>57</v>
      </c>
      <c r="H11429" t="s">
        <v>51</v>
      </c>
      <c r="I11429" t="s">
        <v>53</v>
      </c>
      <c r="J11429">
        <v>44</v>
      </c>
      <c r="K11429">
        <v>21.45</v>
      </c>
      <c r="L11429">
        <v>1474</v>
      </c>
      <c r="M11429">
        <v>30</v>
      </c>
      <c r="N11429" s="15">
        <v>35000</v>
      </c>
      <c r="O11429" s="15">
        <v>750750</v>
      </c>
    </row>
    <row r="11430" spans="1:15">
      <c r="A11430" s="14">
        <v>44526</v>
      </c>
      <c r="B11430" t="s">
        <v>73</v>
      </c>
      <c r="C11430">
        <v>7</v>
      </c>
      <c r="D11430" t="s">
        <v>50</v>
      </c>
      <c r="E11430">
        <v>1017</v>
      </c>
      <c r="F11430" t="s">
        <v>74</v>
      </c>
      <c r="G11430" t="s">
        <v>57</v>
      </c>
      <c r="H11430" t="s">
        <v>51</v>
      </c>
      <c r="I11430" t="s">
        <v>53</v>
      </c>
      <c r="J11430">
        <v>44</v>
      </c>
      <c r="K11430">
        <v>27.5</v>
      </c>
      <c r="L11430">
        <v>740</v>
      </c>
      <c r="M11430">
        <v>30</v>
      </c>
      <c r="N11430" s="15">
        <v>7000</v>
      </c>
      <c r="O11430" s="15">
        <v>192500</v>
      </c>
    </row>
    <row r="11431" spans="1:15">
      <c r="A11431" s="14">
        <v>44526</v>
      </c>
      <c r="B11431" t="s">
        <v>73</v>
      </c>
      <c r="C11431">
        <v>8</v>
      </c>
      <c r="D11431" t="s">
        <v>50</v>
      </c>
      <c r="E11431">
        <v>1017</v>
      </c>
      <c r="F11431" t="s">
        <v>74</v>
      </c>
      <c r="G11431" t="s">
        <v>57</v>
      </c>
      <c r="H11431" t="s">
        <v>51</v>
      </c>
      <c r="I11431" t="s">
        <v>53</v>
      </c>
      <c r="J11431">
        <v>44</v>
      </c>
      <c r="K11431">
        <v>21.5</v>
      </c>
      <c r="L11431">
        <v>1474</v>
      </c>
      <c r="M11431">
        <v>30</v>
      </c>
      <c r="N11431" s="15">
        <v>37744</v>
      </c>
      <c r="O11431" s="15">
        <v>811496</v>
      </c>
    </row>
    <row r="11432" spans="1:15">
      <c r="A11432" s="14">
        <v>44526</v>
      </c>
      <c r="B11432" t="s">
        <v>73</v>
      </c>
      <c r="C11432">
        <v>8</v>
      </c>
      <c r="D11432" t="s">
        <v>50</v>
      </c>
      <c r="E11432">
        <v>1017</v>
      </c>
      <c r="F11432" t="s">
        <v>74</v>
      </c>
      <c r="G11432" t="s">
        <v>57</v>
      </c>
      <c r="H11432" t="s">
        <v>51</v>
      </c>
      <c r="I11432" t="s">
        <v>53</v>
      </c>
      <c r="J11432">
        <v>44</v>
      </c>
      <c r="K11432">
        <v>21.5</v>
      </c>
      <c r="L11432">
        <v>1236</v>
      </c>
      <c r="M11432">
        <v>30</v>
      </c>
      <c r="N11432" s="15">
        <v>40000</v>
      </c>
      <c r="O11432" s="15">
        <v>860000</v>
      </c>
    </row>
    <row r="11433" spans="1:15">
      <c r="A11433" s="14">
        <v>44526</v>
      </c>
      <c r="B11433" t="s">
        <v>73</v>
      </c>
      <c r="C11433">
        <v>6</v>
      </c>
      <c r="D11433" t="s">
        <v>50</v>
      </c>
      <c r="E11433">
        <v>1017</v>
      </c>
      <c r="F11433" t="s">
        <v>74</v>
      </c>
      <c r="G11433" t="s">
        <v>57</v>
      </c>
      <c r="H11433" t="s">
        <v>52</v>
      </c>
      <c r="I11433" t="s">
        <v>53</v>
      </c>
      <c r="J11433">
        <v>44</v>
      </c>
      <c r="K11433">
        <v>31.180900000000001</v>
      </c>
      <c r="L11433">
        <v>372</v>
      </c>
      <c r="M11433">
        <v>30</v>
      </c>
      <c r="N11433" s="15">
        <v>7000</v>
      </c>
      <c r="O11433" s="15">
        <v>218266.3</v>
      </c>
    </row>
    <row r="11434" spans="1:15">
      <c r="A11434" s="14">
        <v>44526</v>
      </c>
      <c r="B11434" t="s">
        <v>73</v>
      </c>
      <c r="C11434">
        <v>8</v>
      </c>
      <c r="D11434" t="s">
        <v>50</v>
      </c>
      <c r="E11434">
        <v>1017</v>
      </c>
      <c r="F11434" t="s">
        <v>74</v>
      </c>
      <c r="G11434" t="s">
        <v>57</v>
      </c>
      <c r="H11434" t="s">
        <v>52</v>
      </c>
      <c r="I11434" t="s">
        <v>53</v>
      </c>
      <c r="J11434">
        <v>44</v>
      </c>
      <c r="K11434">
        <v>16.603899999999999</v>
      </c>
      <c r="L11434">
        <v>5377</v>
      </c>
      <c r="M11434">
        <v>30</v>
      </c>
      <c r="N11434" s="15">
        <v>257200</v>
      </c>
      <c r="O11434" s="15">
        <v>4270523.08</v>
      </c>
    </row>
    <row r="11435" spans="1:15">
      <c r="A11435" s="14">
        <v>44526</v>
      </c>
      <c r="B11435" t="s">
        <v>73</v>
      </c>
      <c r="C11435">
        <v>7</v>
      </c>
      <c r="D11435" t="s">
        <v>50</v>
      </c>
      <c r="E11435">
        <v>1017</v>
      </c>
      <c r="F11435" t="s">
        <v>74</v>
      </c>
      <c r="G11435" t="s">
        <v>57</v>
      </c>
      <c r="H11435" t="s">
        <v>52</v>
      </c>
      <c r="I11435" t="s">
        <v>53</v>
      </c>
      <c r="J11435">
        <v>44</v>
      </c>
      <c r="K11435">
        <v>31.245100000000001</v>
      </c>
      <c r="L11435">
        <v>749</v>
      </c>
      <c r="M11435">
        <v>30</v>
      </c>
      <c r="N11435" s="15">
        <v>7000</v>
      </c>
      <c r="O11435" s="15">
        <v>218715.7</v>
      </c>
    </row>
    <row r="11436" spans="1:15">
      <c r="A11436" s="14">
        <v>44526</v>
      </c>
      <c r="B11436" t="s">
        <v>73</v>
      </c>
      <c r="C11436">
        <v>8</v>
      </c>
      <c r="D11436" t="s">
        <v>50</v>
      </c>
      <c r="E11436">
        <v>1017</v>
      </c>
      <c r="F11436" t="s">
        <v>74</v>
      </c>
      <c r="G11436" t="s">
        <v>57</v>
      </c>
      <c r="H11436" t="s">
        <v>52</v>
      </c>
      <c r="I11436" t="s">
        <v>53</v>
      </c>
      <c r="J11436">
        <v>44</v>
      </c>
      <c r="K11436">
        <v>24.922599999999999</v>
      </c>
      <c r="L11436">
        <v>1811</v>
      </c>
      <c r="M11436">
        <v>30</v>
      </c>
      <c r="N11436" s="15">
        <v>135000</v>
      </c>
      <c r="O11436" s="15">
        <v>3364551</v>
      </c>
    </row>
    <row r="11437" spans="1:15">
      <c r="A11437" s="14">
        <v>44526</v>
      </c>
      <c r="B11437" t="s">
        <v>73</v>
      </c>
      <c r="C11437">
        <v>8</v>
      </c>
      <c r="D11437" t="s">
        <v>50</v>
      </c>
      <c r="E11437">
        <v>1017</v>
      </c>
      <c r="F11437" t="s">
        <v>74</v>
      </c>
      <c r="G11437" t="s">
        <v>57</v>
      </c>
      <c r="H11437" t="s">
        <v>52</v>
      </c>
      <c r="I11437" t="s">
        <v>53</v>
      </c>
      <c r="J11437">
        <v>44</v>
      </c>
      <c r="K11437">
        <v>22.540199999999999</v>
      </c>
      <c r="L11437">
        <v>1442</v>
      </c>
      <c r="M11437">
        <v>30</v>
      </c>
      <c r="N11437" s="15">
        <v>30700</v>
      </c>
      <c r="O11437" s="15">
        <v>691984.14</v>
      </c>
    </row>
    <row r="11438" spans="1:15">
      <c r="A11438" s="14">
        <v>44526</v>
      </c>
      <c r="B11438" t="s">
        <v>73</v>
      </c>
      <c r="C11438">
        <v>8</v>
      </c>
      <c r="D11438" t="s">
        <v>50</v>
      </c>
      <c r="E11438">
        <v>1017</v>
      </c>
      <c r="F11438" t="s">
        <v>74</v>
      </c>
      <c r="G11438" t="s">
        <v>57</v>
      </c>
      <c r="H11438" t="s">
        <v>52</v>
      </c>
      <c r="I11438" t="s">
        <v>53</v>
      </c>
      <c r="J11438">
        <v>44</v>
      </c>
      <c r="K11438">
        <v>23.750399999999999</v>
      </c>
      <c r="L11438">
        <v>1806</v>
      </c>
      <c r="M11438">
        <v>30</v>
      </c>
      <c r="N11438" s="15">
        <v>48020</v>
      </c>
      <c r="O11438" s="15">
        <v>1140494.2080000001</v>
      </c>
    </row>
    <row r="11439" spans="1:15">
      <c r="A11439" s="14">
        <v>44526</v>
      </c>
      <c r="B11439" t="s">
        <v>73</v>
      </c>
      <c r="C11439">
        <v>8</v>
      </c>
      <c r="D11439" t="s">
        <v>50</v>
      </c>
      <c r="E11439">
        <v>1017</v>
      </c>
      <c r="F11439" t="s">
        <v>74</v>
      </c>
      <c r="G11439" t="s">
        <v>57</v>
      </c>
      <c r="H11439" t="s">
        <v>52</v>
      </c>
      <c r="I11439" t="s">
        <v>53</v>
      </c>
      <c r="J11439">
        <v>44</v>
      </c>
      <c r="K11439">
        <v>23.689699999999998</v>
      </c>
      <c r="L11439">
        <v>1810</v>
      </c>
      <c r="M11439">
        <v>30</v>
      </c>
      <c r="N11439" s="15">
        <v>87500</v>
      </c>
      <c r="O11439" s="15">
        <v>2072848.75</v>
      </c>
    </row>
    <row r="11440" spans="1:15">
      <c r="A11440" s="14">
        <v>44526</v>
      </c>
      <c r="B11440" t="s">
        <v>73</v>
      </c>
      <c r="C11440">
        <v>8</v>
      </c>
      <c r="D11440" t="s">
        <v>50</v>
      </c>
      <c r="E11440">
        <v>1017</v>
      </c>
      <c r="F11440" t="s">
        <v>74</v>
      </c>
      <c r="G11440" t="s">
        <v>57</v>
      </c>
      <c r="H11440" t="s">
        <v>52</v>
      </c>
      <c r="I11440" t="s">
        <v>53</v>
      </c>
      <c r="J11440">
        <v>44</v>
      </c>
      <c r="K11440">
        <v>23.689699999999998</v>
      </c>
      <c r="L11440">
        <v>1811</v>
      </c>
      <c r="M11440">
        <v>30</v>
      </c>
      <c r="N11440" s="15">
        <v>108500</v>
      </c>
      <c r="O11440" s="15">
        <v>2570332.4500000002</v>
      </c>
    </row>
    <row r="11441" spans="1:15">
      <c r="A11441" s="14">
        <v>44526</v>
      </c>
      <c r="B11441" t="s">
        <v>73</v>
      </c>
      <c r="C11441">
        <v>8</v>
      </c>
      <c r="D11441" t="s">
        <v>50</v>
      </c>
      <c r="E11441">
        <v>1017</v>
      </c>
      <c r="F11441" t="s">
        <v>74</v>
      </c>
      <c r="G11441" t="s">
        <v>57</v>
      </c>
      <c r="H11441" t="s">
        <v>52</v>
      </c>
      <c r="I11441" t="s">
        <v>53</v>
      </c>
      <c r="J11441">
        <v>44</v>
      </c>
      <c r="K11441">
        <v>23.750399999999999</v>
      </c>
      <c r="L11441">
        <v>1470</v>
      </c>
      <c r="M11441">
        <v>30</v>
      </c>
      <c r="N11441" s="15">
        <v>48000</v>
      </c>
      <c r="O11441" s="15">
        <v>1140019.2</v>
      </c>
    </row>
    <row r="11442" spans="1:15">
      <c r="A11442" s="14">
        <v>44526</v>
      </c>
      <c r="B11442" t="s">
        <v>73</v>
      </c>
      <c r="C11442">
        <v>8</v>
      </c>
      <c r="D11442" t="s">
        <v>50</v>
      </c>
      <c r="E11442">
        <v>1017</v>
      </c>
      <c r="F11442" t="s">
        <v>74</v>
      </c>
      <c r="G11442" t="s">
        <v>57</v>
      </c>
      <c r="H11442" t="s">
        <v>52</v>
      </c>
      <c r="I11442" t="s">
        <v>53</v>
      </c>
      <c r="J11442">
        <v>44</v>
      </c>
      <c r="K11442">
        <v>31.245100000000001</v>
      </c>
      <c r="L11442">
        <v>1102</v>
      </c>
      <c r="M11442">
        <v>30</v>
      </c>
      <c r="N11442" s="15">
        <v>15072</v>
      </c>
      <c r="O11442" s="15">
        <v>470926.14720000001</v>
      </c>
    </row>
    <row r="11443" spans="1:15">
      <c r="A11443" s="14">
        <v>44526</v>
      </c>
      <c r="B11443" t="s">
        <v>73</v>
      </c>
      <c r="C11443">
        <v>8</v>
      </c>
      <c r="D11443" t="s">
        <v>50</v>
      </c>
      <c r="E11443">
        <v>1017</v>
      </c>
      <c r="F11443" t="s">
        <v>74</v>
      </c>
      <c r="G11443" t="s">
        <v>57</v>
      </c>
      <c r="H11443" t="s">
        <v>52</v>
      </c>
      <c r="I11443" t="s">
        <v>53</v>
      </c>
      <c r="J11443">
        <v>44</v>
      </c>
      <c r="K11443">
        <v>23.750399999999999</v>
      </c>
      <c r="L11443">
        <v>1445</v>
      </c>
      <c r="M11443">
        <v>30</v>
      </c>
      <c r="N11443" s="15">
        <v>34300</v>
      </c>
      <c r="O11443" s="15">
        <v>814638.72</v>
      </c>
    </row>
    <row r="11444" spans="1:15">
      <c r="A11444" s="14">
        <v>44526</v>
      </c>
      <c r="B11444" t="s">
        <v>73</v>
      </c>
      <c r="C11444">
        <v>8</v>
      </c>
      <c r="D11444" t="s">
        <v>50</v>
      </c>
      <c r="E11444">
        <v>1017</v>
      </c>
      <c r="F11444" t="s">
        <v>74</v>
      </c>
      <c r="G11444" t="s">
        <v>57</v>
      </c>
      <c r="H11444" t="s">
        <v>52</v>
      </c>
      <c r="I11444" t="s">
        <v>53</v>
      </c>
      <c r="J11444">
        <v>44</v>
      </c>
      <c r="K11444">
        <v>23.750399999999999</v>
      </c>
      <c r="L11444">
        <v>1474</v>
      </c>
      <c r="M11444">
        <v>30</v>
      </c>
      <c r="N11444" s="15">
        <v>37744</v>
      </c>
      <c r="O11444" s="15">
        <v>896435.09759999998</v>
      </c>
    </row>
    <row r="11445" spans="1:15">
      <c r="A11445" s="14">
        <v>44526</v>
      </c>
      <c r="B11445" t="s">
        <v>73</v>
      </c>
      <c r="C11445">
        <v>7</v>
      </c>
      <c r="D11445" t="s">
        <v>50</v>
      </c>
      <c r="E11445">
        <v>1017</v>
      </c>
      <c r="F11445" t="s">
        <v>74</v>
      </c>
      <c r="G11445" t="s">
        <v>57</v>
      </c>
      <c r="H11445" t="s">
        <v>52</v>
      </c>
      <c r="I11445" t="s">
        <v>53</v>
      </c>
      <c r="J11445">
        <v>44</v>
      </c>
      <c r="K11445">
        <v>31.245100000000001</v>
      </c>
      <c r="L11445">
        <v>738</v>
      </c>
      <c r="M11445">
        <v>30</v>
      </c>
      <c r="N11445" s="15">
        <v>15000</v>
      </c>
      <c r="O11445" s="15">
        <v>468676.5</v>
      </c>
    </row>
    <row r="11446" spans="1:15">
      <c r="A11446" s="14">
        <v>44526</v>
      </c>
      <c r="B11446" t="s">
        <v>73</v>
      </c>
      <c r="C11446">
        <v>8</v>
      </c>
      <c r="D11446" t="s">
        <v>50</v>
      </c>
      <c r="E11446">
        <v>1017</v>
      </c>
      <c r="F11446" t="s">
        <v>74</v>
      </c>
      <c r="G11446" t="s">
        <v>57</v>
      </c>
      <c r="H11446" t="s">
        <v>52</v>
      </c>
      <c r="I11446" t="s">
        <v>53</v>
      </c>
      <c r="J11446">
        <v>44</v>
      </c>
      <c r="K11446">
        <v>23.689699999999998</v>
      </c>
      <c r="L11446">
        <v>1474</v>
      </c>
      <c r="M11446">
        <v>30</v>
      </c>
      <c r="N11446" s="15">
        <v>35000</v>
      </c>
      <c r="O11446" s="15">
        <v>829139.5</v>
      </c>
    </row>
    <row r="11447" spans="1:15">
      <c r="A11447" s="14">
        <v>44526</v>
      </c>
      <c r="B11447" t="s">
        <v>73</v>
      </c>
      <c r="C11447">
        <v>7</v>
      </c>
      <c r="D11447" t="s">
        <v>50</v>
      </c>
      <c r="E11447">
        <v>1017</v>
      </c>
      <c r="F11447" t="s">
        <v>74</v>
      </c>
      <c r="G11447" t="s">
        <v>57</v>
      </c>
      <c r="H11447" t="s">
        <v>52</v>
      </c>
      <c r="I11447" t="s">
        <v>53</v>
      </c>
      <c r="J11447">
        <v>44</v>
      </c>
      <c r="K11447">
        <v>31.245100000000001</v>
      </c>
      <c r="L11447">
        <v>740</v>
      </c>
      <c r="M11447">
        <v>30</v>
      </c>
      <c r="N11447" s="15">
        <v>7000</v>
      </c>
      <c r="O11447" s="15">
        <v>218715.7</v>
      </c>
    </row>
    <row r="11448" spans="1:15">
      <c r="A11448" s="14">
        <v>44526</v>
      </c>
      <c r="B11448" t="s">
        <v>73</v>
      </c>
      <c r="C11448">
        <v>8</v>
      </c>
      <c r="D11448" t="s">
        <v>50</v>
      </c>
      <c r="E11448">
        <v>1017</v>
      </c>
      <c r="F11448" t="s">
        <v>74</v>
      </c>
      <c r="G11448" t="s">
        <v>57</v>
      </c>
      <c r="H11448" t="s">
        <v>52</v>
      </c>
      <c r="I11448" t="s">
        <v>53</v>
      </c>
      <c r="J11448">
        <v>44</v>
      </c>
      <c r="K11448">
        <v>23.750399999999999</v>
      </c>
      <c r="L11448">
        <v>1474</v>
      </c>
      <c r="M11448">
        <v>30</v>
      </c>
      <c r="N11448" s="15">
        <v>37744</v>
      </c>
      <c r="O11448" s="15">
        <v>896435.09759999998</v>
      </c>
    </row>
    <row r="11449" spans="1:15">
      <c r="A11449" s="14">
        <v>44526</v>
      </c>
      <c r="B11449" t="s">
        <v>73</v>
      </c>
      <c r="C11449">
        <v>8</v>
      </c>
      <c r="D11449" t="s">
        <v>50</v>
      </c>
      <c r="E11449">
        <v>1017</v>
      </c>
      <c r="F11449" t="s">
        <v>74</v>
      </c>
      <c r="G11449" t="s">
        <v>57</v>
      </c>
      <c r="H11449" t="s">
        <v>52</v>
      </c>
      <c r="I11449" t="s">
        <v>53</v>
      </c>
      <c r="J11449">
        <v>44</v>
      </c>
      <c r="K11449">
        <v>23.750399999999999</v>
      </c>
      <c r="L11449">
        <v>1236</v>
      </c>
      <c r="M11449">
        <v>30</v>
      </c>
      <c r="N11449" s="15">
        <v>40000</v>
      </c>
      <c r="O11449" s="15">
        <v>950016</v>
      </c>
    </row>
    <row r="11450" spans="1:15">
      <c r="A11450" s="14">
        <v>44526</v>
      </c>
      <c r="B11450" t="s">
        <v>73</v>
      </c>
      <c r="C11450">
        <v>8</v>
      </c>
      <c r="D11450" t="s">
        <v>50</v>
      </c>
      <c r="E11450">
        <v>1017</v>
      </c>
      <c r="F11450" t="s">
        <v>74</v>
      </c>
      <c r="G11450" t="s">
        <v>57</v>
      </c>
      <c r="H11450" t="s">
        <v>51</v>
      </c>
      <c r="I11450" t="s">
        <v>53</v>
      </c>
      <c r="J11450">
        <v>44</v>
      </c>
      <c r="K11450">
        <v>21.5</v>
      </c>
      <c r="L11450">
        <v>1439</v>
      </c>
      <c r="M11450">
        <v>30</v>
      </c>
      <c r="N11450" s="15">
        <v>48000</v>
      </c>
      <c r="O11450" s="15">
        <v>1032000</v>
      </c>
    </row>
    <row r="11451" spans="1:15">
      <c r="A11451" s="14">
        <v>44526</v>
      </c>
      <c r="B11451" t="s">
        <v>73</v>
      </c>
      <c r="C11451">
        <v>7</v>
      </c>
      <c r="D11451" t="s">
        <v>50</v>
      </c>
      <c r="E11451">
        <v>1017</v>
      </c>
      <c r="F11451" t="s">
        <v>74</v>
      </c>
      <c r="G11451" t="s">
        <v>57</v>
      </c>
      <c r="H11451" t="s">
        <v>51</v>
      </c>
      <c r="I11451" t="s">
        <v>53</v>
      </c>
      <c r="J11451">
        <v>44</v>
      </c>
      <c r="K11451">
        <v>27.5</v>
      </c>
      <c r="L11451">
        <v>747</v>
      </c>
      <c r="M11451">
        <v>30</v>
      </c>
      <c r="N11451" s="15">
        <v>12141</v>
      </c>
      <c r="O11451" s="15">
        <v>333877.5</v>
      </c>
    </row>
    <row r="11452" spans="1:15">
      <c r="A11452" s="14">
        <v>44526</v>
      </c>
      <c r="B11452" t="s">
        <v>73</v>
      </c>
      <c r="C11452">
        <v>8</v>
      </c>
      <c r="D11452" t="s">
        <v>50</v>
      </c>
      <c r="E11452">
        <v>1017</v>
      </c>
      <c r="F11452" t="s">
        <v>74</v>
      </c>
      <c r="G11452" t="s">
        <v>57</v>
      </c>
      <c r="H11452" t="s">
        <v>52</v>
      </c>
      <c r="I11452" t="s">
        <v>53</v>
      </c>
      <c r="J11452">
        <v>44</v>
      </c>
      <c r="K11452">
        <v>23.750399999999999</v>
      </c>
      <c r="L11452">
        <v>1439</v>
      </c>
      <c r="M11452">
        <v>30</v>
      </c>
      <c r="N11452" s="15">
        <v>48000</v>
      </c>
      <c r="O11452" s="15">
        <v>1140019.2</v>
      </c>
    </row>
    <row r="11453" spans="1:15">
      <c r="A11453" s="14">
        <v>44526</v>
      </c>
      <c r="B11453" t="s">
        <v>73</v>
      </c>
      <c r="C11453">
        <v>7</v>
      </c>
      <c r="D11453" t="s">
        <v>50</v>
      </c>
      <c r="E11453">
        <v>1017</v>
      </c>
      <c r="F11453" t="s">
        <v>74</v>
      </c>
      <c r="G11453" t="s">
        <v>57</v>
      </c>
      <c r="H11453" t="s">
        <v>52</v>
      </c>
      <c r="I11453" t="s">
        <v>53</v>
      </c>
      <c r="J11453">
        <v>44</v>
      </c>
      <c r="K11453">
        <v>31.245100000000001</v>
      </c>
      <c r="L11453">
        <v>747</v>
      </c>
      <c r="M11453">
        <v>30</v>
      </c>
      <c r="N11453" s="15">
        <v>12141</v>
      </c>
      <c r="O11453" s="15">
        <v>379346.75910000002</v>
      </c>
    </row>
    <row r="11454" spans="1:15">
      <c r="A11454" s="14">
        <v>44526</v>
      </c>
      <c r="B11454" t="s">
        <v>73</v>
      </c>
      <c r="C11454">
        <v>8</v>
      </c>
      <c r="D11454" t="s">
        <v>50</v>
      </c>
      <c r="E11454">
        <v>1017</v>
      </c>
      <c r="F11454" t="s">
        <v>74</v>
      </c>
      <c r="G11454" t="s">
        <v>57</v>
      </c>
      <c r="H11454" t="s">
        <v>51</v>
      </c>
      <c r="I11454" t="s">
        <v>53</v>
      </c>
      <c r="J11454">
        <v>44</v>
      </c>
      <c r="K11454">
        <v>21.5</v>
      </c>
      <c r="L11454">
        <v>1447</v>
      </c>
      <c r="M11454">
        <v>30</v>
      </c>
      <c r="N11454" s="15">
        <v>40000</v>
      </c>
      <c r="O11454" s="15">
        <v>860000</v>
      </c>
    </row>
    <row r="11455" spans="1:15">
      <c r="A11455" s="14">
        <v>44526</v>
      </c>
      <c r="B11455" t="s">
        <v>73</v>
      </c>
      <c r="C11455">
        <v>8</v>
      </c>
      <c r="D11455" t="s">
        <v>50</v>
      </c>
      <c r="E11455">
        <v>1017</v>
      </c>
      <c r="F11455" t="s">
        <v>74</v>
      </c>
      <c r="G11455" t="s">
        <v>57</v>
      </c>
      <c r="H11455" t="s">
        <v>51</v>
      </c>
      <c r="I11455" t="s">
        <v>53</v>
      </c>
      <c r="J11455">
        <v>44</v>
      </c>
      <c r="K11455">
        <v>21.5</v>
      </c>
      <c r="L11455">
        <v>1474</v>
      </c>
      <c r="M11455">
        <v>30</v>
      </c>
      <c r="N11455" s="15">
        <v>25000</v>
      </c>
      <c r="O11455" s="15">
        <v>537500</v>
      </c>
    </row>
    <row r="11456" spans="1:15">
      <c r="A11456" s="14">
        <v>44526</v>
      </c>
      <c r="B11456" t="s">
        <v>73</v>
      </c>
      <c r="C11456">
        <v>8</v>
      </c>
      <c r="D11456" t="s">
        <v>50</v>
      </c>
      <c r="E11456">
        <v>1017</v>
      </c>
      <c r="F11456" t="s">
        <v>74</v>
      </c>
      <c r="G11456" t="s">
        <v>57</v>
      </c>
      <c r="H11456" t="s">
        <v>51</v>
      </c>
      <c r="I11456" t="s">
        <v>53</v>
      </c>
      <c r="J11456">
        <v>44</v>
      </c>
      <c r="K11456">
        <v>21.5</v>
      </c>
      <c r="L11456">
        <v>1138</v>
      </c>
      <c r="M11456">
        <v>30</v>
      </c>
      <c r="N11456" s="15">
        <v>37000</v>
      </c>
      <c r="O11456" s="15">
        <v>795500</v>
      </c>
    </row>
    <row r="11457" spans="1:15">
      <c r="A11457" s="14">
        <v>44526</v>
      </c>
      <c r="B11457" t="s">
        <v>73</v>
      </c>
      <c r="C11457">
        <v>6</v>
      </c>
      <c r="D11457" t="s">
        <v>50</v>
      </c>
      <c r="E11457">
        <v>1017</v>
      </c>
      <c r="F11457" t="s">
        <v>74</v>
      </c>
      <c r="G11457" t="s">
        <v>57</v>
      </c>
      <c r="H11457" t="s">
        <v>51</v>
      </c>
      <c r="I11457" t="s">
        <v>53</v>
      </c>
      <c r="J11457">
        <v>44</v>
      </c>
      <c r="K11457">
        <v>27.45</v>
      </c>
      <c r="L11457">
        <v>560</v>
      </c>
      <c r="M11457">
        <v>30</v>
      </c>
      <c r="N11457" s="15">
        <v>11064</v>
      </c>
      <c r="O11457" s="15">
        <v>303706.8</v>
      </c>
    </row>
    <row r="11458" spans="1:15">
      <c r="A11458" s="14">
        <v>44526</v>
      </c>
      <c r="B11458" t="s">
        <v>73</v>
      </c>
      <c r="C11458">
        <v>8</v>
      </c>
      <c r="D11458" t="s">
        <v>50</v>
      </c>
      <c r="E11458">
        <v>1017</v>
      </c>
      <c r="F11458" t="s">
        <v>74</v>
      </c>
      <c r="G11458" t="s">
        <v>57</v>
      </c>
      <c r="H11458" t="s">
        <v>51</v>
      </c>
      <c r="I11458" t="s">
        <v>53</v>
      </c>
      <c r="J11458">
        <v>44</v>
      </c>
      <c r="K11458">
        <v>21.45</v>
      </c>
      <c r="L11458">
        <v>1471</v>
      </c>
      <c r="M11458">
        <v>30</v>
      </c>
      <c r="N11458" s="15">
        <v>24900</v>
      </c>
      <c r="O11458" s="15">
        <v>534105</v>
      </c>
    </row>
    <row r="11459" spans="1:15">
      <c r="A11459" s="14">
        <v>44526</v>
      </c>
      <c r="B11459" t="s">
        <v>73</v>
      </c>
      <c r="C11459">
        <v>8</v>
      </c>
      <c r="D11459" t="s">
        <v>50</v>
      </c>
      <c r="E11459">
        <v>1017</v>
      </c>
      <c r="F11459" t="s">
        <v>74</v>
      </c>
      <c r="G11459" t="s">
        <v>57</v>
      </c>
      <c r="H11459" t="s">
        <v>52</v>
      </c>
      <c r="I11459" t="s">
        <v>53</v>
      </c>
      <c r="J11459">
        <v>44</v>
      </c>
      <c r="K11459">
        <v>23.750399999999999</v>
      </c>
      <c r="L11459">
        <v>1447</v>
      </c>
      <c r="M11459">
        <v>30</v>
      </c>
      <c r="N11459" s="15">
        <v>40000</v>
      </c>
      <c r="O11459" s="15">
        <v>950016</v>
      </c>
    </row>
    <row r="11460" spans="1:15">
      <c r="A11460" s="14">
        <v>44526</v>
      </c>
      <c r="B11460" t="s">
        <v>73</v>
      </c>
      <c r="C11460">
        <v>8</v>
      </c>
      <c r="D11460" t="s">
        <v>50</v>
      </c>
      <c r="E11460">
        <v>1017</v>
      </c>
      <c r="F11460" t="s">
        <v>74</v>
      </c>
      <c r="G11460" t="s">
        <v>57</v>
      </c>
      <c r="H11460" t="s">
        <v>52</v>
      </c>
      <c r="I11460" t="s">
        <v>53</v>
      </c>
      <c r="J11460">
        <v>44</v>
      </c>
      <c r="K11460">
        <v>23.750399999999999</v>
      </c>
      <c r="L11460">
        <v>1474</v>
      </c>
      <c r="M11460">
        <v>30</v>
      </c>
      <c r="N11460" s="15">
        <v>25000</v>
      </c>
      <c r="O11460" s="15">
        <v>593760</v>
      </c>
    </row>
    <row r="11461" spans="1:15">
      <c r="A11461" s="14">
        <v>44526</v>
      </c>
      <c r="B11461" t="s">
        <v>73</v>
      </c>
      <c r="C11461">
        <v>8</v>
      </c>
      <c r="D11461" t="s">
        <v>50</v>
      </c>
      <c r="E11461">
        <v>1017</v>
      </c>
      <c r="F11461" t="s">
        <v>74</v>
      </c>
      <c r="G11461" t="s">
        <v>57</v>
      </c>
      <c r="H11461" t="s">
        <v>52</v>
      </c>
      <c r="I11461" t="s">
        <v>53</v>
      </c>
      <c r="J11461">
        <v>44</v>
      </c>
      <c r="K11461">
        <v>23.750399999999999</v>
      </c>
      <c r="L11461">
        <v>1138</v>
      </c>
      <c r="M11461">
        <v>30</v>
      </c>
      <c r="N11461" s="15">
        <v>37000</v>
      </c>
      <c r="O11461" s="15">
        <v>878764.8</v>
      </c>
    </row>
    <row r="11462" spans="1:15">
      <c r="A11462" s="14">
        <v>44526</v>
      </c>
      <c r="B11462" t="s">
        <v>73</v>
      </c>
      <c r="C11462">
        <v>6</v>
      </c>
      <c r="D11462" t="s">
        <v>50</v>
      </c>
      <c r="E11462">
        <v>1017</v>
      </c>
      <c r="F11462" t="s">
        <v>74</v>
      </c>
      <c r="G11462" t="s">
        <v>57</v>
      </c>
      <c r="H11462" t="s">
        <v>52</v>
      </c>
      <c r="I11462" t="s">
        <v>53</v>
      </c>
      <c r="J11462">
        <v>44</v>
      </c>
      <c r="K11462">
        <v>31.180900000000001</v>
      </c>
      <c r="L11462">
        <v>560</v>
      </c>
      <c r="M11462">
        <v>30</v>
      </c>
      <c r="N11462" s="15">
        <v>11064</v>
      </c>
      <c r="O11462" s="15">
        <v>344985.47759999998</v>
      </c>
    </row>
    <row r="11463" spans="1:15">
      <c r="A11463" s="14">
        <v>44526</v>
      </c>
      <c r="B11463" t="s">
        <v>73</v>
      </c>
      <c r="C11463">
        <v>8</v>
      </c>
      <c r="D11463" t="s">
        <v>50</v>
      </c>
      <c r="E11463">
        <v>1017</v>
      </c>
      <c r="F11463" t="s">
        <v>74</v>
      </c>
      <c r="G11463" t="s">
        <v>57</v>
      </c>
      <c r="H11463" t="s">
        <v>52</v>
      </c>
      <c r="I11463" t="s">
        <v>53</v>
      </c>
      <c r="J11463">
        <v>44</v>
      </c>
      <c r="K11463">
        <v>23.689699999999998</v>
      </c>
      <c r="L11463">
        <v>1471</v>
      </c>
      <c r="M11463">
        <v>30</v>
      </c>
      <c r="N11463" s="15">
        <v>24900</v>
      </c>
      <c r="O11463" s="15">
        <v>589873.53</v>
      </c>
    </row>
    <row r="11464" spans="1:15">
      <c r="A11464" s="14">
        <v>44526</v>
      </c>
      <c r="B11464" t="s">
        <v>73</v>
      </c>
      <c r="C11464">
        <v>8</v>
      </c>
      <c r="D11464" t="s">
        <v>50</v>
      </c>
      <c r="E11464">
        <v>1017</v>
      </c>
      <c r="F11464" t="s">
        <v>74</v>
      </c>
      <c r="G11464" t="s">
        <v>57</v>
      </c>
      <c r="H11464" t="s">
        <v>51</v>
      </c>
      <c r="I11464" t="s">
        <v>53</v>
      </c>
      <c r="J11464">
        <v>44</v>
      </c>
      <c r="K11464">
        <v>21.5</v>
      </c>
      <c r="L11464">
        <v>1834</v>
      </c>
      <c r="M11464">
        <v>30</v>
      </c>
      <c r="N11464" s="15">
        <v>92000</v>
      </c>
      <c r="O11464" s="15">
        <v>1978000</v>
      </c>
    </row>
    <row r="11465" spans="1:15">
      <c r="A11465" s="14">
        <v>44526</v>
      </c>
      <c r="B11465" t="s">
        <v>73</v>
      </c>
      <c r="C11465">
        <v>8</v>
      </c>
      <c r="D11465" t="s">
        <v>50</v>
      </c>
      <c r="E11465">
        <v>1017</v>
      </c>
      <c r="F11465" t="s">
        <v>74</v>
      </c>
      <c r="G11465" t="s">
        <v>57</v>
      </c>
      <c r="H11465" t="s">
        <v>51</v>
      </c>
      <c r="I11465" t="s">
        <v>53</v>
      </c>
      <c r="J11465">
        <v>44</v>
      </c>
      <c r="K11465">
        <v>21.45</v>
      </c>
      <c r="L11465">
        <v>1145</v>
      </c>
      <c r="M11465">
        <v>30</v>
      </c>
      <c r="N11465" s="15">
        <v>35628</v>
      </c>
      <c r="O11465" s="15">
        <v>764220.6</v>
      </c>
    </row>
    <row r="11466" spans="1:15">
      <c r="A11466" s="14">
        <v>44526</v>
      </c>
      <c r="B11466" t="s">
        <v>73</v>
      </c>
      <c r="C11466">
        <v>6</v>
      </c>
      <c r="D11466" t="s">
        <v>50</v>
      </c>
      <c r="E11466">
        <v>1017</v>
      </c>
      <c r="F11466" t="s">
        <v>74</v>
      </c>
      <c r="G11466" t="s">
        <v>57</v>
      </c>
      <c r="H11466" t="s">
        <v>51</v>
      </c>
      <c r="I11466" t="s">
        <v>53</v>
      </c>
      <c r="J11466">
        <v>44</v>
      </c>
      <c r="K11466">
        <v>27.5</v>
      </c>
      <c r="L11466">
        <v>371</v>
      </c>
      <c r="M11466">
        <v>30</v>
      </c>
      <c r="N11466" s="15">
        <v>7728</v>
      </c>
      <c r="O11466" s="15">
        <v>212520</v>
      </c>
    </row>
    <row r="11467" spans="1:15">
      <c r="A11467" s="14">
        <v>44526</v>
      </c>
      <c r="B11467" t="s">
        <v>73</v>
      </c>
      <c r="C11467">
        <v>7</v>
      </c>
      <c r="D11467" t="s">
        <v>50</v>
      </c>
      <c r="E11467">
        <v>1017</v>
      </c>
      <c r="F11467" t="s">
        <v>74</v>
      </c>
      <c r="G11467" t="s">
        <v>57</v>
      </c>
      <c r="H11467" t="s">
        <v>51</v>
      </c>
      <c r="I11467" t="s">
        <v>53</v>
      </c>
      <c r="J11467">
        <v>44</v>
      </c>
      <c r="K11467">
        <v>26.5</v>
      </c>
      <c r="L11467">
        <v>1074</v>
      </c>
      <c r="M11467">
        <v>30</v>
      </c>
      <c r="N11467" s="15">
        <v>48020</v>
      </c>
      <c r="O11467" s="15">
        <v>1272530</v>
      </c>
    </row>
    <row r="11468" spans="1:15">
      <c r="A11468" s="14">
        <v>44526</v>
      </c>
      <c r="B11468" t="s">
        <v>73</v>
      </c>
      <c r="C11468">
        <v>8</v>
      </c>
      <c r="D11468" t="s">
        <v>50</v>
      </c>
      <c r="E11468">
        <v>1017</v>
      </c>
      <c r="F11468" t="s">
        <v>74</v>
      </c>
      <c r="G11468" t="s">
        <v>57</v>
      </c>
      <c r="H11468" t="s">
        <v>51</v>
      </c>
      <c r="I11468" t="s">
        <v>53</v>
      </c>
      <c r="J11468">
        <v>44</v>
      </c>
      <c r="K11468">
        <v>21.45</v>
      </c>
      <c r="L11468">
        <v>1812</v>
      </c>
      <c r="M11468">
        <v>30</v>
      </c>
      <c r="N11468" s="15">
        <v>106260</v>
      </c>
      <c r="O11468" s="15">
        <v>2279277</v>
      </c>
    </row>
    <row r="11469" spans="1:15">
      <c r="A11469" s="14">
        <v>44526</v>
      </c>
      <c r="B11469" t="s">
        <v>73</v>
      </c>
      <c r="C11469">
        <v>8</v>
      </c>
      <c r="D11469" t="s">
        <v>50</v>
      </c>
      <c r="E11469">
        <v>1017</v>
      </c>
      <c r="F11469" t="s">
        <v>74</v>
      </c>
      <c r="G11469" t="s">
        <v>57</v>
      </c>
      <c r="H11469" t="s">
        <v>51</v>
      </c>
      <c r="I11469" t="s">
        <v>53</v>
      </c>
      <c r="J11469">
        <v>44</v>
      </c>
      <c r="K11469">
        <v>21.45</v>
      </c>
      <c r="L11469">
        <v>1474</v>
      </c>
      <c r="M11469">
        <v>30</v>
      </c>
      <c r="N11469" s="15">
        <v>69988</v>
      </c>
      <c r="O11469" s="15">
        <v>1501242.6</v>
      </c>
    </row>
    <row r="11470" spans="1:15">
      <c r="A11470" s="14">
        <v>44526</v>
      </c>
      <c r="B11470" t="s">
        <v>73</v>
      </c>
      <c r="C11470">
        <v>8</v>
      </c>
      <c r="D11470" t="s">
        <v>50</v>
      </c>
      <c r="E11470">
        <v>1017</v>
      </c>
      <c r="F11470" t="s">
        <v>74</v>
      </c>
      <c r="G11470" t="s">
        <v>117</v>
      </c>
      <c r="H11470" t="s">
        <v>51</v>
      </c>
      <c r="I11470" t="s">
        <v>118</v>
      </c>
      <c r="J11470">
        <v>44</v>
      </c>
      <c r="K11470">
        <v>21</v>
      </c>
      <c r="L11470">
        <v>2787</v>
      </c>
      <c r="M11470">
        <v>30</v>
      </c>
      <c r="N11470" s="15">
        <v>49546.13</v>
      </c>
      <c r="O11470" s="15">
        <v>1040468.73</v>
      </c>
    </row>
    <row r="11471" spans="1:15">
      <c r="A11471" s="14">
        <v>44526</v>
      </c>
      <c r="B11471" t="s">
        <v>73</v>
      </c>
      <c r="C11471">
        <v>8</v>
      </c>
      <c r="D11471" t="s">
        <v>50</v>
      </c>
      <c r="E11471">
        <v>1017</v>
      </c>
      <c r="F11471" t="s">
        <v>74</v>
      </c>
      <c r="G11471" t="s">
        <v>57</v>
      </c>
      <c r="H11471" t="s">
        <v>51</v>
      </c>
      <c r="I11471" t="s">
        <v>53</v>
      </c>
      <c r="J11471">
        <v>44</v>
      </c>
      <c r="K11471">
        <v>21.96</v>
      </c>
      <c r="L11471">
        <v>1814</v>
      </c>
      <c r="M11471">
        <v>180</v>
      </c>
      <c r="N11471" s="15">
        <v>135000</v>
      </c>
      <c r="O11471" s="15">
        <v>2964600</v>
      </c>
    </row>
    <row r="11472" spans="1:15">
      <c r="A11472" s="14">
        <v>44526</v>
      </c>
      <c r="B11472" t="s">
        <v>73</v>
      </c>
      <c r="C11472">
        <v>7</v>
      </c>
      <c r="D11472" t="s">
        <v>50</v>
      </c>
      <c r="E11472">
        <v>1017</v>
      </c>
      <c r="F11472" t="s">
        <v>74</v>
      </c>
      <c r="G11472" t="s">
        <v>57</v>
      </c>
      <c r="H11472" t="s">
        <v>51</v>
      </c>
      <c r="I11472" t="s">
        <v>53</v>
      </c>
      <c r="J11472">
        <v>44</v>
      </c>
      <c r="K11472">
        <v>27.45</v>
      </c>
      <c r="L11472">
        <v>928</v>
      </c>
      <c r="M11472">
        <v>30</v>
      </c>
      <c r="N11472" s="15">
        <v>22000</v>
      </c>
      <c r="O11472" s="15">
        <v>603900</v>
      </c>
    </row>
    <row r="11473" spans="1:15">
      <c r="A11473" s="14">
        <v>44526</v>
      </c>
      <c r="B11473" t="s">
        <v>73</v>
      </c>
      <c r="C11473">
        <v>6</v>
      </c>
      <c r="D11473" t="s">
        <v>50</v>
      </c>
      <c r="E11473">
        <v>1017</v>
      </c>
      <c r="F11473" t="s">
        <v>74</v>
      </c>
      <c r="G11473" t="s">
        <v>57</v>
      </c>
      <c r="H11473" t="s">
        <v>51</v>
      </c>
      <c r="I11473" t="s">
        <v>53</v>
      </c>
      <c r="J11473">
        <v>44</v>
      </c>
      <c r="K11473">
        <v>27.45</v>
      </c>
      <c r="L11473">
        <v>718</v>
      </c>
      <c r="M11473">
        <v>30</v>
      </c>
      <c r="N11473" s="15">
        <v>22344</v>
      </c>
      <c r="O11473" s="15">
        <v>613342.80000000005</v>
      </c>
    </row>
    <row r="11474" spans="1:15">
      <c r="A11474" s="14">
        <v>44526</v>
      </c>
      <c r="B11474" t="s">
        <v>73</v>
      </c>
      <c r="C11474">
        <v>8</v>
      </c>
      <c r="D11474" t="s">
        <v>50</v>
      </c>
      <c r="E11474">
        <v>1017</v>
      </c>
      <c r="F11474" t="s">
        <v>74</v>
      </c>
      <c r="G11474" t="s">
        <v>57</v>
      </c>
      <c r="H11474" t="s">
        <v>51</v>
      </c>
      <c r="I11474" t="s">
        <v>53</v>
      </c>
      <c r="J11474">
        <v>44</v>
      </c>
      <c r="K11474">
        <v>21.5</v>
      </c>
      <c r="L11474">
        <v>1473</v>
      </c>
      <c r="M11474">
        <v>30</v>
      </c>
      <c r="N11474" s="15">
        <v>37744</v>
      </c>
      <c r="O11474" s="15">
        <v>811496</v>
      </c>
    </row>
    <row r="11475" spans="1:15">
      <c r="A11475" s="14">
        <v>44526</v>
      </c>
      <c r="B11475" t="s">
        <v>73</v>
      </c>
      <c r="C11475">
        <v>8</v>
      </c>
      <c r="D11475" t="s">
        <v>50</v>
      </c>
      <c r="E11475">
        <v>1017</v>
      </c>
      <c r="F11475" t="s">
        <v>74</v>
      </c>
      <c r="G11475" t="s">
        <v>57</v>
      </c>
      <c r="H11475" t="s">
        <v>51</v>
      </c>
      <c r="I11475" t="s">
        <v>53</v>
      </c>
      <c r="J11475">
        <v>44</v>
      </c>
      <c r="K11475">
        <v>21.5</v>
      </c>
      <c r="L11475">
        <v>1469</v>
      </c>
      <c r="M11475">
        <v>30</v>
      </c>
      <c r="N11475" s="15">
        <v>61740</v>
      </c>
      <c r="O11475" s="15">
        <v>1327410</v>
      </c>
    </row>
    <row r="11476" spans="1:15">
      <c r="A11476" s="14">
        <v>44526</v>
      </c>
      <c r="B11476" t="s">
        <v>73</v>
      </c>
      <c r="C11476">
        <v>6</v>
      </c>
      <c r="D11476" t="s">
        <v>50</v>
      </c>
      <c r="E11476">
        <v>1017</v>
      </c>
      <c r="F11476" t="s">
        <v>74</v>
      </c>
      <c r="G11476" t="s">
        <v>57</v>
      </c>
      <c r="H11476" t="s">
        <v>51</v>
      </c>
      <c r="I11476" t="s">
        <v>53</v>
      </c>
      <c r="J11476">
        <v>44</v>
      </c>
      <c r="K11476">
        <v>27.5</v>
      </c>
      <c r="L11476">
        <v>560</v>
      </c>
      <c r="M11476">
        <v>30</v>
      </c>
      <c r="N11476" s="15">
        <v>8000</v>
      </c>
      <c r="O11476" s="15">
        <v>220000</v>
      </c>
    </row>
    <row r="11477" spans="1:15">
      <c r="A11477" s="14">
        <v>44526</v>
      </c>
      <c r="B11477" t="s">
        <v>73</v>
      </c>
      <c r="C11477">
        <v>8</v>
      </c>
      <c r="D11477" t="s">
        <v>50</v>
      </c>
      <c r="E11477">
        <v>1017</v>
      </c>
      <c r="F11477" t="s">
        <v>74</v>
      </c>
      <c r="G11477" t="s">
        <v>57</v>
      </c>
      <c r="H11477" t="s">
        <v>51</v>
      </c>
      <c r="I11477" t="s">
        <v>53</v>
      </c>
      <c r="J11477">
        <v>44</v>
      </c>
      <c r="K11477">
        <v>21.45</v>
      </c>
      <c r="L11477">
        <v>1446</v>
      </c>
      <c r="M11477">
        <v>30</v>
      </c>
      <c r="N11477" s="15">
        <v>61740</v>
      </c>
      <c r="O11477" s="15">
        <v>1324323</v>
      </c>
    </row>
    <row r="11478" spans="1:15">
      <c r="A11478" s="14">
        <v>44526</v>
      </c>
      <c r="B11478" t="s">
        <v>73</v>
      </c>
      <c r="C11478">
        <v>6</v>
      </c>
      <c r="D11478" t="s">
        <v>50</v>
      </c>
      <c r="E11478">
        <v>1017</v>
      </c>
      <c r="F11478" t="s">
        <v>74</v>
      </c>
      <c r="G11478" t="s">
        <v>57</v>
      </c>
      <c r="H11478" t="s">
        <v>51</v>
      </c>
      <c r="I11478" t="s">
        <v>53</v>
      </c>
      <c r="J11478">
        <v>44</v>
      </c>
      <c r="K11478">
        <v>27.45</v>
      </c>
      <c r="L11478">
        <v>552</v>
      </c>
      <c r="M11478">
        <v>30</v>
      </c>
      <c r="N11478" s="15">
        <v>11064</v>
      </c>
      <c r="O11478" s="15">
        <v>303706.8</v>
      </c>
    </row>
    <row r="11479" spans="1:15">
      <c r="A11479" s="14">
        <v>44526</v>
      </c>
      <c r="B11479" t="s">
        <v>73</v>
      </c>
      <c r="C11479">
        <v>7</v>
      </c>
      <c r="D11479" t="s">
        <v>50</v>
      </c>
      <c r="E11479">
        <v>1017</v>
      </c>
      <c r="F11479" t="s">
        <v>74</v>
      </c>
      <c r="G11479" t="s">
        <v>57</v>
      </c>
      <c r="H11479" t="s">
        <v>51</v>
      </c>
      <c r="I11479" t="s">
        <v>53</v>
      </c>
      <c r="J11479">
        <v>44</v>
      </c>
      <c r="K11479">
        <v>24.5</v>
      </c>
      <c r="L11479">
        <v>1074</v>
      </c>
      <c r="M11479">
        <v>30</v>
      </c>
      <c r="N11479" s="15">
        <v>70000</v>
      </c>
      <c r="O11479" s="15">
        <v>1715000</v>
      </c>
    </row>
    <row r="11480" spans="1:15">
      <c r="A11480" s="14">
        <v>44526</v>
      </c>
      <c r="B11480" t="s">
        <v>73</v>
      </c>
      <c r="C11480">
        <v>8</v>
      </c>
      <c r="D11480" t="s">
        <v>50</v>
      </c>
      <c r="E11480">
        <v>1017</v>
      </c>
      <c r="F11480" t="s">
        <v>74</v>
      </c>
      <c r="G11480" t="s">
        <v>57</v>
      </c>
      <c r="H11480" t="s">
        <v>51</v>
      </c>
      <c r="I11480" t="s">
        <v>53</v>
      </c>
      <c r="J11480">
        <v>44</v>
      </c>
      <c r="K11480">
        <v>21.5</v>
      </c>
      <c r="L11480">
        <v>1135</v>
      </c>
      <c r="M11480">
        <v>30</v>
      </c>
      <c r="N11480" s="15">
        <v>25000</v>
      </c>
      <c r="O11480" s="15">
        <v>537500</v>
      </c>
    </row>
    <row r="11481" spans="1:15">
      <c r="A11481" s="14">
        <v>44526</v>
      </c>
      <c r="B11481" t="s">
        <v>73</v>
      </c>
      <c r="C11481">
        <v>8</v>
      </c>
      <c r="D11481" t="s">
        <v>50</v>
      </c>
      <c r="E11481">
        <v>1017</v>
      </c>
      <c r="F11481" t="s">
        <v>74</v>
      </c>
      <c r="G11481" t="s">
        <v>57</v>
      </c>
      <c r="H11481" t="s">
        <v>51</v>
      </c>
      <c r="I11481" t="s">
        <v>53</v>
      </c>
      <c r="J11481">
        <v>44</v>
      </c>
      <c r="K11481">
        <v>21.45</v>
      </c>
      <c r="L11481">
        <v>1835</v>
      </c>
      <c r="M11481">
        <v>30</v>
      </c>
      <c r="N11481" s="15">
        <v>71000</v>
      </c>
      <c r="O11481" s="15">
        <v>1522950</v>
      </c>
    </row>
    <row r="11482" spans="1:15">
      <c r="A11482" s="14">
        <v>44526</v>
      </c>
      <c r="B11482" t="s">
        <v>73</v>
      </c>
      <c r="C11482">
        <v>8</v>
      </c>
      <c r="D11482" t="s">
        <v>50</v>
      </c>
      <c r="E11482">
        <v>1017</v>
      </c>
      <c r="F11482" t="s">
        <v>74</v>
      </c>
      <c r="G11482" t="s">
        <v>57</v>
      </c>
      <c r="H11482" t="s">
        <v>51</v>
      </c>
      <c r="I11482" t="s">
        <v>53</v>
      </c>
      <c r="J11482">
        <v>44</v>
      </c>
      <c r="K11482">
        <v>21.5</v>
      </c>
      <c r="L11482">
        <v>1652</v>
      </c>
      <c r="M11482">
        <v>30</v>
      </c>
      <c r="N11482" s="15">
        <v>35000</v>
      </c>
      <c r="O11482" s="15">
        <v>752500</v>
      </c>
    </row>
    <row r="11483" spans="1:15">
      <c r="A11483" s="14">
        <v>44526</v>
      </c>
      <c r="B11483" t="s">
        <v>73</v>
      </c>
      <c r="C11483">
        <v>8</v>
      </c>
      <c r="D11483" t="s">
        <v>50</v>
      </c>
      <c r="E11483">
        <v>1017</v>
      </c>
      <c r="F11483" t="s">
        <v>74</v>
      </c>
      <c r="G11483" t="s">
        <v>57</v>
      </c>
      <c r="H11483" t="s">
        <v>51</v>
      </c>
      <c r="I11483" t="s">
        <v>53</v>
      </c>
      <c r="J11483">
        <v>44</v>
      </c>
      <c r="K11483">
        <v>21</v>
      </c>
      <c r="L11483">
        <v>1137</v>
      </c>
      <c r="M11483">
        <v>30</v>
      </c>
      <c r="N11483" s="15">
        <v>42756</v>
      </c>
      <c r="O11483" s="15">
        <v>897876</v>
      </c>
    </row>
    <row r="11484" spans="1:15">
      <c r="A11484" s="14">
        <v>44526</v>
      </c>
      <c r="B11484" t="s">
        <v>73</v>
      </c>
      <c r="C11484">
        <v>6</v>
      </c>
      <c r="D11484" t="s">
        <v>50</v>
      </c>
      <c r="E11484">
        <v>1017</v>
      </c>
      <c r="F11484" t="s">
        <v>74</v>
      </c>
      <c r="G11484" t="s">
        <v>57</v>
      </c>
      <c r="H11484" t="s">
        <v>51</v>
      </c>
      <c r="I11484" t="s">
        <v>53</v>
      </c>
      <c r="J11484">
        <v>44</v>
      </c>
      <c r="K11484">
        <v>27</v>
      </c>
      <c r="L11484">
        <v>556</v>
      </c>
      <c r="M11484">
        <v>30</v>
      </c>
      <c r="N11484" s="15">
        <v>15064</v>
      </c>
      <c r="O11484" s="15">
        <v>406728</v>
      </c>
    </row>
    <row r="11485" spans="1:15">
      <c r="A11485" s="14">
        <v>44526</v>
      </c>
      <c r="B11485" t="s">
        <v>73</v>
      </c>
      <c r="C11485">
        <v>8</v>
      </c>
      <c r="D11485" t="s">
        <v>50</v>
      </c>
      <c r="E11485">
        <v>1017</v>
      </c>
      <c r="F11485" t="s">
        <v>74</v>
      </c>
      <c r="G11485" t="s">
        <v>57</v>
      </c>
      <c r="H11485" t="s">
        <v>52</v>
      </c>
      <c r="I11485" t="s">
        <v>53</v>
      </c>
      <c r="J11485">
        <v>44</v>
      </c>
      <c r="K11485">
        <v>23.750399999999999</v>
      </c>
      <c r="L11485">
        <v>1834</v>
      </c>
      <c r="M11485">
        <v>30</v>
      </c>
      <c r="N11485" s="15">
        <v>92000</v>
      </c>
      <c r="O11485" s="15">
        <v>2185036.7999999998</v>
      </c>
    </row>
    <row r="11486" spans="1:15">
      <c r="A11486" s="14">
        <v>44526</v>
      </c>
      <c r="B11486" t="s">
        <v>73</v>
      </c>
      <c r="C11486">
        <v>8</v>
      </c>
      <c r="D11486" t="s">
        <v>50</v>
      </c>
      <c r="E11486">
        <v>1017</v>
      </c>
      <c r="F11486" t="s">
        <v>74</v>
      </c>
      <c r="G11486" t="s">
        <v>57</v>
      </c>
      <c r="H11486" t="s">
        <v>52</v>
      </c>
      <c r="I11486" t="s">
        <v>53</v>
      </c>
      <c r="J11486">
        <v>44</v>
      </c>
      <c r="K11486">
        <v>23.689699999999998</v>
      </c>
      <c r="L11486">
        <v>1145</v>
      </c>
      <c r="M11486">
        <v>30</v>
      </c>
      <c r="N11486" s="15">
        <v>35628</v>
      </c>
      <c r="O11486" s="15">
        <v>844016.63159999996</v>
      </c>
    </row>
    <row r="11487" spans="1:15">
      <c r="A11487" s="14">
        <v>44526</v>
      </c>
      <c r="B11487" t="s">
        <v>73</v>
      </c>
      <c r="C11487">
        <v>6</v>
      </c>
      <c r="D11487" t="s">
        <v>50</v>
      </c>
      <c r="E11487">
        <v>1017</v>
      </c>
      <c r="F11487" t="s">
        <v>74</v>
      </c>
      <c r="G11487" t="s">
        <v>57</v>
      </c>
      <c r="H11487" t="s">
        <v>52</v>
      </c>
      <c r="I11487" t="s">
        <v>53</v>
      </c>
      <c r="J11487">
        <v>44</v>
      </c>
      <c r="K11487">
        <v>31.245100000000001</v>
      </c>
      <c r="L11487">
        <v>371</v>
      </c>
      <c r="M11487">
        <v>30</v>
      </c>
      <c r="N11487" s="15">
        <v>7728</v>
      </c>
      <c r="O11487" s="15">
        <v>241462.13279999999</v>
      </c>
    </row>
    <row r="11488" spans="1:15">
      <c r="A11488" s="14">
        <v>44526</v>
      </c>
      <c r="B11488" t="s">
        <v>73</v>
      </c>
      <c r="C11488">
        <v>7</v>
      </c>
      <c r="D11488" t="s">
        <v>50</v>
      </c>
      <c r="E11488">
        <v>1017</v>
      </c>
      <c r="F11488" t="s">
        <v>74</v>
      </c>
      <c r="G11488" t="s">
        <v>57</v>
      </c>
      <c r="H11488" t="s">
        <v>52</v>
      </c>
      <c r="I11488" t="s">
        <v>53</v>
      </c>
      <c r="J11488">
        <v>44</v>
      </c>
      <c r="K11488">
        <v>29.9678</v>
      </c>
      <c r="L11488">
        <v>1074</v>
      </c>
      <c r="M11488">
        <v>30</v>
      </c>
      <c r="N11488" s="15">
        <v>48020</v>
      </c>
      <c r="O11488" s="15">
        <v>1439053.7560000001</v>
      </c>
    </row>
    <row r="11489" spans="1:15">
      <c r="A11489" s="14">
        <v>44526</v>
      </c>
      <c r="B11489" t="s">
        <v>73</v>
      </c>
      <c r="C11489">
        <v>8</v>
      </c>
      <c r="D11489" t="s">
        <v>50</v>
      </c>
      <c r="E11489">
        <v>1017</v>
      </c>
      <c r="F11489" t="s">
        <v>74</v>
      </c>
      <c r="G11489" t="s">
        <v>57</v>
      </c>
      <c r="H11489" t="s">
        <v>52</v>
      </c>
      <c r="I11489" t="s">
        <v>53</v>
      </c>
      <c r="J11489">
        <v>44</v>
      </c>
      <c r="K11489">
        <v>23.689699999999998</v>
      </c>
      <c r="L11489">
        <v>1812</v>
      </c>
      <c r="M11489">
        <v>30</v>
      </c>
      <c r="N11489" s="15">
        <v>106260</v>
      </c>
      <c r="O11489" s="15">
        <v>2517267.5219999999</v>
      </c>
    </row>
    <row r="11490" spans="1:15">
      <c r="A11490" s="14">
        <v>44526</v>
      </c>
      <c r="B11490" t="s">
        <v>73</v>
      </c>
      <c r="C11490">
        <v>8</v>
      </c>
      <c r="D11490" t="s">
        <v>50</v>
      </c>
      <c r="E11490">
        <v>1017</v>
      </c>
      <c r="F11490" t="s">
        <v>74</v>
      </c>
      <c r="G11490" t="s">
        <v>57</v>
      </c>
      <c r="H11490" t="s">
        <v>52</v>
      </c>
      <c r="I11490" t="s">
        <v>53</v>
      </c>
      <c r="J11490">
        <v>44</v>
      </c>
      <c r="K11490">
        <v>23.689699999999998</v>
      </c>
      <c r="L11490">
        <v>1474</v>
      </c>
      <c r="M11490">
        <v>30</v>
      </c>
      <c r="N11490" s="15">
        <v>69988</v>
      </c>
      <c r="O11490" s="15">
        <v>1657994.7235999999</v>
      </c>
    </row>
    <row r="11491" spans="1:15">
      <c r="A11491" s="14">
        <v>44526</v>
      </c>
      <c r="B11491" t="s">
        <v>73</v>
      </c>
      <c r="C11491">
        <v>8</v>
      </c>
      <c r="D11491" t="s">
        <v>50</v>
      </c>
      <c r="E11491">
        <v>1017</v>
      </c>
      <c r="F11491" t="s">
        <v>74</v>
      </c>
      <c r="G11491" t="s">
        <v>117</v>
      </c>
      <c r="H11491" t="s">
        <v>52</v>
      </c>
      <c r="I11491" t="s">
        <v>118</v>
      </c>
      <c r="J11491">
        <v>44</v>
      </c>
      <c r="K11491">
        <v>23.143899999999999</v>
      </c>
      <c r="L11491">
        <v>2787</v>
      </c>
      <c r="M11491">
        <v>30</v>
      </c>
      <c r="N11491" s="15">
        <v>49546.13</v>
      </c>
      <c r="O11491" s="15">
        <v>1146690.678107</v>
      </c>
    </row>
    <row r="11492" spans="1:15">
      <c r="A11492" s="14">
        <v>44526</v>
      </c>
      <c r="B11492" t="s">
        <v>73</v>
      </c>
      <c r="C11492">
        <v>8</v>
      </c>
      <c r="D11492" t="s">
        <v>50</v>
      </c>
      <c r="E11492">
        <v>1017</v>
      </c>
      <c r="F11492" t="s">
        <v>74</v>
      </c>
      <c r="G11492" t="s">
        <v>57</v>
      </c>
      <c r="H11492" t="s">
        <v>52</v>
      </c>
      <c r="I11492" t="s">
        <v>53</v>
      </c>
      <c r="J11492">
        <v>44</v>
      </c>
      <c r="K11492">
        <v>23.165600000000001</v>
      </c>
      <c r="L11492">
        <v>1814</v>
      </c>
      <c r="M11492">
        <v>180</v>
      </c>
      <c r="N11492" s="15">
        <v>135000</v>
      </c>
      <c r="O11492" s="15">
        <v>3127356</v>
      </c>
    </row>
    <row r="11493" spans="1:15">
      <c r="A11493" s="14">
        <v>44526</v>
      </c>
      <c r="B11493" t="s">
        <v>73</v>
      </c>
      <c r="C11493">
        <v>7</v>
      </c>
      <c r="D11493" t="s">
        <v>50</v>
      </c>
      <c r="E11493">
        <v>1017</v>
      </c>
      <c r="F11493" t="s">
        <v>74</v>
      </c>
      <c r="G11493" t="s">
        <v>57</v>
      </c>
      <c r="H11493" t="s">
        <v>52</v>
      </c>
      <c r="I11493" t="s">
        <v>53</v>
      </c>
      <c r="J11493">
        <v>44</v>
      </c>
      <c r="K11493">
        <v>31.180900000000001</v>
      </c>
      <c r="L11493">
        <v>928</v>
      </c>
      <c r="M11493">
        <v>30</v>
      </c>
      <c r="N11493" s="15">
        <v>22000</v>
      </c>
      <c r="O11493" s="15">
        <v>685979.8</v>
      </c>
    </row>
    <row r="11494" spans="1:15">
      <c r="A11494" s="14">
        <v>44526</v>
      </c>
      <c r="B11494" t="s">
        <v>73</v>
      </c>
      <c r="C11494">
        <v>6</v>
      </c>
      <c r="D11494" t="s">
        <v>50</v>
      </c>
      <c r="E11494">
        <v>1017</v>
      </c>
      <c r="F11494" t="s">
        <v>74</v>
      </c>
      <c r="G11494" t="s">
        <v>57</v>
      </c>
      <c r="H11494" t="s">
        <v>52</v>
      </c>
      <c r="I11494" t="s">
        <v>53</v>
      </c>
      <c r="J11494">
        <v>44</v>
      </c>
      <c r="K11494">
        <v>31.180900000000001</v>
      </c>
      <c r="L11494">
        <v>718</v>
      </c>
      <c r="M11494">
        <v>30</v>
      </c>
      <c r="N11494" s="15">
        <v>22344</v>
      </c>
      <c r="O11494" s="15">
        <v>696706.02960000001</v>
      </c>
    </row>
    <row r="11495" spans="1:15">
      <c r="A11495" s="14">
        <v>44526</v>
      </c>
      <c r="B11495" t="s">
        <v>73</v>
      </c>
      <c r="C11495">
        <v>8</v>
      </c>
      <c r="D11495" t="s">
        <v>50</v>
      </c>
      <c r="E11495">
        <v>1017</v>
      </c>
      <c r="F11495" t="s">
        <v>74</v>
      </c>
      <c r="G11495" t="s">
        <v>57</v>
      </c>
      <c r="H11495" t="s">
        <v>52</v>
      </c>
      <c r="I11495" t="s">
        <v>53</v>
      </c>
      <c r="J11495">
        <v>44</v>
      </c>
      <c r="K11495">
        <v>23.750399999999999</v>
      </c>
      <c r="L11495">
        <v>1473</v>
      </c>
      <c r="M11495">
        <v>30</v>
      </c>
      <c r="N11495" s="15">
        <v>37744</v>
      </c>
      <c r="O11495" s="15">
        <v>896435.09759999998</v>
      </c>
    </row>
    <row r="11496" spans="1:15">
      <c r="A11496" s="14">
        <v>44526</v>
      </c>
      <c r="B11496" t="s">
        <v>73</v>
      </c>
      <c r="C11496">
        <v>8</v>
      </c>
      <c r="D11496" t="s">
        <v>50</v>
      </c>
      <c r="E11496">
        <v>1017</v>
      </c>
      <c r="F11496" t="s">
        <v>74</v>
      </c>
      <c r="G11496" t="s">
        <v>57</v>
      </c>
      <c r="H11496" t="s">
        <v>52</v>
      </c>
      <c r="I11496" t="s">
        <v>53</v>
      </c>
      <c r="J11496">
        <v>44</v>
      </c>
      <c r="K11496">
        <v>23.750399999999999</v>
      </c>
      <c r="L11496">
        <v>1469</v>
      </c>
      <c r="M11496">
        <v>30</v>
      </c>
      <c r="N11496" s="15">
        <v>61740</v>
      </c>
      <c r="O11496" s="15">
        <v>1466349.696</v>
      </c>
    </row>
    <row r="11497" spans="1:15">
      <c r="A11497" s="14">
        <v>44526</v>
      </c>
      <c r="B11497" t="s">
        <v>73</v>
      </c>
      <c r="C11497">
        <v>6</v>
      </c>
      <c r="D11497" t="s">
        <v>50</v>
      </c>
      <c r="E11497">
        <v>1017</v>
      </c>
      <c r="F11497" t="s">
        <v>74</v>
      </c>
      <c r="G11497" t="s">
        <v>57</v>
      </c>
      <c r="H11497" t="s">
        <v>52</v>
      </c>
      <c r="I11497" t="s">
        <v>53</v>
      </c>
      <c r="J11497">
        <v>44</v>
      </c>
      <c r="K11497">
        <v>31.245100000000001</v>
      </c>
      <c r="L11497">
        <v>560</v>
      </c>
      <c r="M11497">
        <v>30</v>
      </c>
      <c r="N11497" s="15">
        <v>8000</v>
      </c>
      <c r="O11497" s="15">
        <v>249960.8</v>
      </c>
    </row>
    <row r="11498" spans="1:15">
      <c r="A11498" s="14">
        <v>44526</v>
      </c>
      <c r="B11498" t="s">
        <v>73</v>
      </c>
      <c r="C11498">
        <v>8</v>
      </c>
      <c r="D11498" t="s">
        <v>50</v>
      </c>
      <c r="E11498">
        <v>1017</v>
      </c>
      <c r="F11498" t="s">
        <v>74</v>
      </c>
      <c r="G11498" t="s">
        <v>57</v>
      </c>
      <c r="H11498" t="s">
        <v>52</v>
      </c>
      <c r="I11498" t="s">
        <v>53</v>
      </c>
      <c r="J11498">
        <v>44</v>
      </c>
      <c r="K11498">
        <v>23.689699999999998</v>
      </c>
      <c r="L11498">
        <v>1446</v>
      </c>
      <c r="M11498">
        <v>30</v>
      </c>
      <c r="N11498" s="15">
        <v>61740</v>
      </c>
      <c r="O11498" s="15">
        <v>1462602.078</v>
      </c>
    </row>
    <row r="11499" spans="1:15">
      <c r="A11499" s="14">
        <v>44526</v>
      </c>
      <c r="B11499" t="s">
        <v>73</v>
      </c>
      <c r="C11499">
        <v>6</v>
      </c>
      <c r="D11499" t="s">
        <v>50</v>
      </c>
      <c r="E11499">
        <v>1017</v>
      </c>
      <c r="F11499" t="s">
        <v>74</v>
      </c>
      <c r="G11499" t="s">
        <v>57</v>
      </c>
      <c r="H11499" t="s">
        <v>52</v>
      </c>
      <c r="I11499" t="s">
        <v>53</v>
      </c>
      <c r="J11499">
        <v>44</v>
      </c>
      <c r="K11499">
        <v>31.180900000000001</v>
      </c>
      <c r="L11499">
        <v>552</v>
      </c>
      <c r="M11499">
        <v>30</v>
      </c>
      <c r="N11499" s="15">
        <v>11064</v>
      </c>
      <c r="O11499" s="15">
        <v>344985.47759999998</v>
      </c>
    </row>
    <row r="11500" spans="1:15">
      <c r="A11500" s="14">
        <v>44526</v>
      </c>
      <c r="B11500" t="s">
        <v>73</v>
      </c>
      <c r="C11500">
        <v>7</v>
      </c>
      <c r="D11500" t="s">
        <v>50</v>
      </c>
      <c r="E11500">
        <v>1017</v>
      </c>
      <c r="F11500" t="s">
        <v>74</v>
      </c>
      <c r="G11500" t="s">
        <v>57</v>
      </c>
      <c r="H11500" t="s">
        <v>52</v>
      </c>
      <c r="I11500" t="s">
        <v>53</v>
      </c>
      <c r="J11500">
        <v>44</v>
      </c>
      <c r="K11500">
        <v>27.447299999999998</v>
      </c>
      <c r="L11500">
        <v>1074</v>
      </c>
      <c r="M11500">
        <v>30</v>
      </c>
      <c r="N11500" s="15">
        <v>70000</v>
      </c>
      <c r="O11500" s="15">
        <v>1921311</v>
      </c>
    </row>
    <row r="11501" spans="1:15">
      <c r="A11501" s="14">
        <v>44526</v>
      </c>
      <c r="B11501" t="s">
        <v>73</v>
      </c>
      <c r="C11501">
        <v>8</v>
      </c>
      <c r="D11501" t="s">
        <v>50</v>
      </c>
      <c r="E11501">
        <v>1017</v>
      </c>
      <c r="F11501" t="s">
        <v>74</v>
      </c>
      <c r="G11501" t="s">
        <v>57</v>
      </c>
      <c r="H11501" t="s">
        <v>52</v>
      </c>
      <c r="I11501" t="s">
        <v>53</v>
      </c>
      <c r="J11501">
        <v>44</v>
      </c>
      <c r="K11501">
        <v>23.750399999999999</v>
      </c>
      <c r="L11501">
        <v>1135</v>
      </c>
      <c r="M11501">
        <v>30</v>
      </c>
      <c r="N11501" s="15">
        <v>25000</v>
      </c>
      <c r="O11501" s="15">
        <v>593760</v>
      </c>
    </row>
    <row r="11502" spans="1:15">
      <c r="A11502" s="14">
        <v>44526</v>
      </c>
      <c r="B11502" t="s">
        <v>73</v>
      </c>
      <c r="C11502">
        <v>8</v>
      </c>
      <c r="D11502" t="s">
        <v>50</v>
      </c>
      <c r="E11502">
        <v>1017</v>
      </c>
      <c r="F11502" t="s">
        <v>74</v>
      </c>
      <c r="G11502" t="s">
        <v>57</v>
      </c>
      <c r="H11502" t="s">
        <v>52</v>
      </c>
      <c r="I11502" t="s">
        <v>53</v>
      </c>
      <c r="J11502">
        <v>44</v>
      </c>
      <c r="K11502">
        <v>23.689699999999998</v>
      </c>
      <c r="L11502">
        <v>1835</v>
      </c>
      <c r="M11502">
        <v>30</v>
      </c>
      <c r="N11502" s="15">
        <v>71000</v>
      </c>
      <c r="O11502" s="15">
        <v>1681968.7</v>
      </c>
    </row>
    <row r="11503" spans="1:15">
      <c r="A11503" s="14">
        <v>44526</v>
      </c>
      <c r="B11503" t="s">
        <v>73</v>
      </c>
      <c r="C11503">
        <v>8</v>
      </c>
      <c r="D11503" t="s">
        <v>50</v>
      </c>
      <c r="E11503">
        <v>1017</v>
      </c>
      <c r="F11503" t="s">
        <v>74</v>
      </c>
      <c r="G11503" t="s">
        <v>57</v>
      </c>
      <c r="H11503" t="s">
        <v>52</v>
      </c>
      <c r="I11503" t="s">
        <v>53</v>
      </c>
      <c r="J11503">
        <v>44</v>
      </c>
      <c r="K11503">
        <v>23.750399999999999</v>
      </c>
      <c r="L11503">
        <v>1652</v>
      </c>
      <c r="M11503">
        <v>30</v>
      </c>
      <c r="N11503" s="15">
        <v>35000</v>
      </c>
      <c r="O11503" s="15">
        <v>831264</v>
      </c>
    </row>
    <row r="11504" spans="1:15">
      <c r="A11504" s="14">
        <v>44526</v>
      </c>
      <c r="B11504" t="s">
        <v>73</v>
      </c>
      <c r="C11504">
        <v>8</v>
      </c>
      <c r="D11504" t="s">
        <v>50</v>
      </c>
      <c r="E11504">
        <v>1017</v>
      </c>
      <c r="F11504" t="s">
        <v>74</v>
      </c>
      <c r="G11504" t="s">
        <v>57</v>
      </c>
      <c r="H11504" t="s">
        <v>52</v>
      </c>
      <c r="I11504" t="s">
        <v>53</v>
      </c>
      <c r="J11504">
        <v>44</v>
      </c>
      <c r="K11504">
        <v>23.143899999999999</v>
      </c>
      <c r="L11504">
        <v>1137</v>
      </c>
      <c r="M11504">
        <v>30</v>
      </c>
      <c r="N11504" s="15">
        <v>42756</v>
      </c>
      <c r="O11504" s="15">
        <v>989540.58840000001</v>
      </c>
    </row>
    <row r="11505" spans="1:15">
      <c r="A11505" s="14">
        <v>44526</v>
      </c>
      <c r="B11505" t="s">
        <v>73</v>
      </c>
      <c r="C11505">
        <v>6</v>
      </c>
      <c r="D11505" t="s">
        <v>50</v>
      </c>
      <c r="E11505">
        <v>1017</v>
      </c>
      <c r="F11505" t="s">
        <v>74</v>
      </c>
      <c r="G11505" t="s">
        <v>57</v>
      </c>
      <c r="H11505" t="s">
        <v>52</v>
      </c>
      <c r="I11505" t="s">
        <v>53</v>
      </c>
      <c r="J11505">
        <v>44</v>
      </c>
      <c r="K11505">
        <v>30.605</v>
      </c>
      <c r="L11505">
        <v>556</v>
      </c>
      <c r="M11505">
        <v>30</v>
      </c>
      <c r="N11505" s="15">
        <v>15064</v>
      </c>
      <c r="O11505" s="15">
        <v>461033.72</v>
      </c>
    </row>
    <row r="11506" spans="1:15">
      <c r="A11506" s="14">
        <v>44526</v>
      </c>
      <c r="B11506" t="s">
        <v>73</v>
      </c>
      <c r="C11506">
        <v>6</v>
      </c>
      <c r="D11506" t="s">
        <v>50</v>
      </c>
      <c r="E11506">
        <v>1017</v>
      </c>
      <c r="F11506" t="s">
        <v>74</v>
      </c>
      <c r="G11506" t="s">
        <v>57</v>
      </c>
      <c r="H11506" t="s">
        <v>51</v>
      </c>
      <c r="I11506" t="s">
        <v>53</v>
      </c>
      <c r="J11506">
        <v>44</v>
      </c>
      <c r="K11506">
        <v>27.5</v>
      </c>
      <c r="L11506">
        <v>715</v>
      </c>
      <c r="M11506">
        <v>30</v>
      </c>
      <c r="N11506" s="15">
        <v>21344</v>
      </c>
      <c r="O11506" s="15">
        <v>586960</v>
      </c>
    </row>
    <row r="11507" spans="1:15">
      <c r="A11507" s="14">
        <v>44526</v>
      </c>
      <c r="B11507" t="s">
        <v>73</v>
      </c>
      <c r="C11507">
        <v>8</v>
      </c>
      <c r="D11507" t="s">
        <v>50</v>
      </c>
      <c r="E11507">
        <v>1017</v>
      </c>
      <c r="F11507" t="s">
        <v>74</v>
      </c>
      <c r="G11507" t="s">
        <v>57</v>
      </c>
      <c r="H11507" t="s">
        <v>51</v>
      </c>
      <c r="I11507" t="s">
        <v>53</v>
      </c>
      <c r="J11507">
        <v>44</v>
      </c>
      <c r="K11507">
        <v>21.5</v>
      </c>
      <c r="L11507">
        <v>1137</v>
      </c>
      <c r="M11507">
        <v>30</v>
      </c>
      <c r="N11507" s="15">
        <v>25000</v>
      </c>
      <c r="O11507" s="15">
        <v>537500</v>
      </c>
    </row>
    <row r="11508" spans="1:15">
      <c r="A11508" s="14">
        <v>44526</v>
      </c>
      <c r="B11508" t="s">
        <v>73</v>
      </c>
      <c r="C11508">
        <v>6</v>
      </c>
      <c r="D11508" t="s">
        <v>50</v>
      </c>
      <c r="E11508">
        <v>1017</v>
      </c>
      <c r="F11508" t="s">
        <v>74</v>
      </c>
      <c r="G11508" t="s">
        <v>57</v>
      </c>
      <c r="H11508" t="s">
        <v>52</v>
      </c>
      <c r="I11508" t="s">
        <v>53</v>
      </c>
      <c r="J11508">
        <v>44</v>
      </c>
      <c r="K11508">
        <v>31.245100000000001</v>
      </c>
      <c r="L11508">
        <v>715</v>
      </c>
      <c r="M11508">
        <v>30</v>
      </c>
      <c r="N11508" s="15">
        <v>21344</v>
      </c>
      <c r="O11508" s="15">
        <v>666895.41440000001</v>
      </c>
    </row>
    <row r="11509" spans="1:15">
      <c r="A11509" s="14">
        <v>44526</v>
      </c>
      <c r="B11509" t="s">
        <v>73</v>
      </c>
      <c r="C11509">
        <v>8</v>
      </c>
      <c r="D11509" t="s">
        <v>50</v>
      </c>
      <c r="E11509">
        <v>1017</v>
      </c>
      <c r="F11509" t="s">
        <v>74</v>
      </c>
      <c r="G11509" t="s">
        <v>57</v>
      </c>
      <c r="H11509" t="s">
        <v>52</v>
      </c>
      <c r="I11509" t="s">
        <v>53</v>
      </c>
      <c r="J11509">
        <v>44</v>
      </c>
      <c r="K11509">
        <v>23.750399999999999</v>
      </c>
      <c r="L11509">
        <v>1137</v>
      </c>
      <c r="M11509">
        <v>30</v>
      </c>
      <c r="N11509" s="15">
        <v>25000</v>
      </c>
      <c r="O11509" s="15">
        <v>593760</v>
      </c>
    </row>
    <row r="11510" spans="1:15">
      <c r="A11510" s="14">
        <v>44526</v>
      </c>
      <c r="B11510" t="s">
        <v>73</v>
      </c>
      <c r="C11510">
        <v>7</v>
      </c>
      <c r="D11510" t="s">
        <v>50</v>
      </c>
      <c r="E11510">
        <v>1017</v>
      </c>
      <c r="F11510" t="s">
        <v>78</v>
      </c>
      <c r="G11510" t="s">
        <v>57</v>
      </c>
      <c r="H11510" t="s">
        <v>51</v>
      </c>
      <c r="I11510" t="s">
        <v>53</v>
      </c>
      <c r="J11510">
        <v>44</v>
      </c>
      <c r="K11510">
        <v>27.5</v>
      </c>
      <c r="L11510">
        <v>738</v>
      </c>
      <c r="M11510">
        <v>30</v>
      </c>
      <c r="N11510" s="15">
        <v>10000</v>
      </c>
      <c r="O11510" s="15">
        <v>275000</v>
      </c>
    </row>
    <row r="11511" spans="1:15">
      <c r="A11511" s="14">
        <v>44526</v>
      </c>
      <c r="B11511" t="s">
        <v>73</v>
      </c>
      <c r="C11511">
        <v>7</v>
      </c>
      <c r="D11511" t="s">
        <v>50</v>
      </c>
      <c r="E11511">
        <v>1017</v>
      </c>
      <c r="F11511" t="s">
        <v>78</v>
      </c>
      <c r="G11511" t="s">
        <v>57</v>
      </c>
      <c r="H11511" t="s">
        <v>52</v>
      </c>
      <c r="I11511" t="s">
        <v>53</v>
      </c>
      <c r="J11511">
        <v>44</v>
      </c>
      <c r="K11511">
        <v>31.245100000000001</v>
      </c>
      <c r="L11511">
        <v>738</v>
      </c>
      <c r="M11511">
        <v>30</v>
      </c>
      <c r="N11511" s="15">
        <v>10000</v>
      </c>
      <c r="O11511" s="15">
        <v>312451</v>
      </c>
    </row>
    <row r="11512" spans="1:15">
      <c r="A11512" s="14">
        <v>44526</v>
      </c>
      <c r="B11512" t="s">
        <v>73</v>
      </c>
      <c r="C11512">
        <v>6</v>
      </c>
      <c r="D11512" t="s">
        <v>50</v>
      </c>
      <c r="E11512">
        <v>1017</v>
      </c>
      <c r="F11512" t="s">
        <v>78</v>
      </c>
      <c r="G11512" t="s">
        <v>57</v>
      </c>
      <c r="H11512" t="s">
        <v>51</v>
      </c>
      <c r="I11512" t="s">
        <v>53</v>
      </c>
      <c r="J11512">
        <v>44</v>
      </c>
      <c r="K11512">
        <v>27</v>
      </c>
      <c r="L11512">
        <v>383</v>
      </c>
      <c r="M11512">
        <v>30</v>
      </c>
      <c r="N11512" s="15">
        <v>7074.55</v>
      </c>
      <c r="O11512" s="15">
        <v>191012.85</v>
      </c>
    </row>
    <row r="11513" spans="1:15">
      <c r="A11513" s="14">
        <v>44526</v>
      </c>
      <c r="B11513" t="s">
        <v>73</v>
      </c>
      <c r="C11513">
        <v>6</v>
      </c>
      <c r="D11513" t="s">
        <v>50</v>
      </c>
      <c r="E11513">
        <v>1017</v>
      </c>
      <c r="F11513" t="s">
        <v>78</v>
      </c>
      <c r="G11513" t="s">
        <v>57</v>
      </c>
      <c r="H11513" t="s">
        <v>51</v>
      </c>
      <c r="I11513" t="s">
        <v>53</v>
      </c>
      <c r="J11513">
        <v>44</v>
      </c>
      <c r="K11513">
        <v>27.45</v>
      </c>
      <c r="L11513">
        <v>372</v>
      </c>
      <c r="M11513">
        <v>30</v>
      </c>
      <c r="N11513" s="15">
        <v>7074.66</v>
      </c>
      <c r="O11513" s="15">
        <v>194199.41699999999</v>
      </c>
    </row>
    <row r="11514" spans="1:15">
      <c r="A11514" s="14">
        <v>44526</v>
      </c>
      <c r="B11514" t="s">
        <v>73</v>
      </c>
      <c r="C11514">
        <v>6</v>
      </c>
      <c r="D11514" t="s">
        <v>50</v>
      </c>
      <c r="E11514">
        <v>1017</v>
      </c>
      <c r="F11514" t="s">
        <v>78</v>
      </c>
      <c r="G11514" t="s">
        <v>57</v>
      </c>
      <c r="H11514" t="s">
        <v>51</v>
      </c>
      <c r="I11514" t="s">
        <v>53</v>
      </c>
      <c r="J11514">
        <v>44</v>
      </c>
      <c r="K11514">
        <v>27.5</v>
      </c>
      <c r="L11514">
        <v>620</v>
      </c>
      <c r="M11514">
        <v>30</v>
      </c>
      <c r="N11514" s="15">
        <v>7000</v>
      </c>
      <c r="O11514" s="15">
        <v>192500</v>
      </c>
    </row>
    <row r="11515" spans="1:15">
      <c r="A11515" s="14">
        <v>44526</v>
      </c>
      <c r="B11515" t="s">
        <v>73</v>
      </c>
      <c r="C11515">
        <v>6</v>
      </c>
      <c r="D11515" t="s">
        <v>50</v>
      </c>
      <c r="E11515">
        <v>1017</v>
      </c>
      <c r="F11515" t="s">
        <v>78</v>
      </c>
      <c r="G11515" t="s">
        <v>57</v>
      </c>
      <c r="H11515" t="s">
        <v>51</v>
      </c>
      <c r="I11515" t="s">
        <v>53</v>
      </c>
      <c r="J11515">
        <v>44</v>
      </c>
      <c r="K11515">
        <v>27.5</v>
      </c>
      <c r="L11515">
        <v>561</v>
      </c>
      <c r="M11515">
        <v>30</v>
      </c>
      <c r="N11515" s="15">
        <v>14000</v>
      </c>
      <c r="O11515" s="15">
        <v>385000</v>
      </c>
    </row>
    <row r="11516" spans="1:15">
      <c r="A11516" s="14">
        <v>44526</v>
      </c>
      <c r="B11516" t="s">
        <v>73</v>
      </c>
      <c r="C11516">
        <v>6</v>
      </c>
      <c r="D11516" t="s">
        <v>50</v>
      </c>
      <c r="E11516">
        <v>1017</v>
      </c>
      <c r="F11516" t="s">
        <v>78</v>
      </c>
      <c r="G11516" t="s">
        <v>57</v>
      </c>
      <c r="H11516" t="s">
        <v>51</v>
      </c>
      <c r="I11516" t="s">
        <v>53</v>
      </c>
      <c r="J11516">
        <v>44</v>
      </c>
      <c r="K11516">
        <v>27.5</v>
      </c>
      <c r="L11516">
        <v>710</v>
      </c>
      <c r="M11516">
        <v>30</v>
      </c>
      <c r="N11516" s="15">
        <v>7000</v>
      </c>
      <c r="O11516" s="15">
        <v>192500</v>
      </c>
    </row>
    <row r="11517" spans="1:15">
      <c r="A11517" s="14">
        <v>44526</v>
      </c>
      <c r="B11517" t="s">
        <v>73</v>
      </c>
      <c r="C11517">
        <v>6</v>
      </c>
      <c r="D11517" t="s">
        <v>50</v>
      </c>
      <c r="E11517">
        <v>1017</v>
      </c>
      <c r="F11517" t="s">
        <v>78</v>
      </c>
      <c r="G11517" t="s">
        <v>57</v>
      </c>
      <c r="H11517" t="s">
        <v>51</v>
      </c>
      <c r="I11517" t="s">
        <v>53</v>
      </c>
      <c r="J11517">
        <v>44</v>
      </c>
      <c r="K11517">
        <v>27.5</v>
      </c>
      <c r="L11517">
        <v>374</v>
      </c>
      <c r="M11517">
        <v>30</v>
      </c>
      <c r="N11517" s="15">
        <v>10105.49</v>
      </c>
      <c r="O11517" s="15">
        <v>277900.97499999998</v>
      </c>
    </row>
    <row r="11518" spans="1:15">
      <c r="A11518" s="14">
        <v>44526</v>
      </c>
      <c r="B11518" t="s">
        <v>73</v>
      </c>
      <c r="C11518">
        <v>8</v>
      </c>
      <c r="D11518" t="s">
        <v>50</v>
      </c>
      <c r="E11518">
        <v>1017</v>
      </c>
      <c r="F11518" t="s">
        <v>78</v>
      </c>
      <c r="G11518" t="s">
        <v>57</v>
      </c>
      <c r="H11518" t="s">
        <v>51</v>
      </c>
      <c r="I11518" t="s">
        <v>53</v>
      </c>
      <c r="J11518">
        <v>44</v>
      </c>
      <c r="K11518">
        <v>21</v>
      </c>
      <c r="L11518">
        <v>1812</v>
      </c>
      <c r="M11518">
        <v>30</v>
      </c>
      <c r="N11518" s="15">
        <v>52500</v>
      </c>
      <c r="O11518" s="15">
        <v>1102500</v>
      </c>
    </row>
    <row r="11519" spans="1:15">
      <c r="A11519" s="14">
        <v>44526</v>
      </c>
      <c r="B11519" t="s">
        <v>73</v>
      </c>
      <c r="C11519">
        <v>6</v>
      </c>
      <c r="D11519" t="s">
        <v>50</v>
      </c>
      <c r="E11519">
        <v>1017</v>
      </c>
      <c r="F11519" t="s">
        <v>78</v>
      </c>
      <c r="G11519" t="s">
        <v>57</v>
      </c>
      <c r="H11519" t="s">
        <v>52</v>
      </c>
      <c r="I11519" t="s">
        <v>53</v>
      </c>
      <c r="J11519">
        <v>44</v>
      </c>
      <c r="K11519">
        <v>30.605</v>
      </c>
      <c r="L11519">
        <v>383</v>
      </c>
      <c r="M11519">
        <v>30</v>
      </c>
      <c r="N11519" s="15">
        <v>7074.55</v>
      </c>
      <c r="O11519" s="15">
        <v>216516.60274999999</v>
      </c>
    </row>
    <row r="11520" spans="1:15">
      <c r="A11520" s="14">
        <v>44526</v>
      </c>
      <c r="B11520" t="s">
        <v>73</v>
      </c>
      <c r="C11520">
        <v>6</v>
      </c>
      <c r="D11520" t="s">
        <v>50</v>
      </c>
      <c r="E11520">
        <v>1017</v>
      </c>
      <c r="F11520" t="s">
        <v>78</v>
      </c>
      <c r="G11520" t="s">
        <v>57</v>
      </c>
      <c r="H11520" t="s">
        <v>52</v>
      </c>
      <c r="I11520" t="s">
        <v>53</v>
      </c>
      <c r="J11520">
        <v>44</v>
      </c>
      <c r="K11520">
        <v>31.180900000000001</v>
      </c>
      <c r="L11520">
        <v>372</v>
      </c>
      <c r="M11520">
        <v>30</v>
      </c>
      <c r="N11520" s="15">
        <v>7074.66</v>
      </c>
      <c r="O11520" s="15">
        <v>220594.26599399999</v>
      </c>
    </row>
    <row r="11521" spans="1:15">
      <c r="A11521" s="14">
        <v>44526</v>
      </c>
      <c r="B11521" t="s">
        <v>73</v>
      </c>
      <c r="C11521">
        <v>6</v>
      </c>
      <c r="D11521" t="s">
        <v>50</v>
      </c>
      <c r="E11521">
        <v>1017</v>
      </c>
      <c r="F11521" t="s">
        <v>78</v>
      </c>
      <c r="G11521" t="s">
        <v>57</v>
      </c>
      <c r="H11521" t="s">
        <v>52</v>
      </c>
      <c r="I11521" t="s">
        <v>53</v>
      </c>
      <c r="J11521">
        <v>44</v>
      </c>
      <c r="K11521">
        <v>31.245100000000001</v>
      </c>
      <c r="L11521">
        <v>620</v>
      </c>
      <c r="M11521">
        <v>30</v>
      </c>
      <c r="N11521" s="15">
        <v>7000</v>
      </c>
      <c r="O11521" s="15">
        <v>218715.7</v>
      </c>
    </row>
    <row r="11522" spans="1:15">
      <c r="A11522" s="14">
        <v>44526</v>
      </c>
      <c r="B11522" t="s">
        <v>73</v>
      </c>
      <c r="C11522">
        <v>6</v>
      </c>
      <c r="D11522" t="s">
        <v>50</v>
      </c>
      <c r="E11522">
        <v>1017</v>
      </c>
      <c r="F11522" t="s">
        <v>78</v>
      </c>
      <c r="G11522" t="s">
        <v>57</v>
      </c>
      <c r="H11522" t="s">
        <v>52</v>
      </c>
      <c r="I11522" t="s">
        <v>53</v>
      </c>
      <c r="J11522">
        <v>44</v>
      </c>
      <c r="K11522">
        <v>31.245100000000001</v>
      </c>
      <c r="L11522">
        <v>561</v>
      </c>
      <c r="M11522">
        <v>30</v>
      </c>
      <c r="N11522" s="15">
        <v>14000</v>
      </c>
      <c r="O11522" s="15">
        <v>437431.4</v>
      </c>
    </row>
    <row r="11523" spans="1:15">
      <c r="A11523" s="14">
        <v>44526</v>
      </c>
      <c r="B11523" t="s">
        <v>73</v>
      </c>
      <c r="C11523">
        <v>6</v>
      </c>
      <c r="D11523" t="s">
        <v>50</v>
      </c>
      <c r="E11523">
        <v>1017</v>
      </c>
      <c r="F11523" t="s">
        <v>78</v>
      </c>
      <c r="G11523" t="s">
        <v>57</v>
      </c>
      <c r="H11523" t="s">
        <v>52</v>
      </c>
      <c r="I11523" t="s">
        <v>53</v>
      </c>
      <c r="J11523">
        <v>44</v>
      </c>
      <c r="K11523">
        <v>31.245100000000001</v>
      </c>
      <c r="L11523">
        <v>710</v>
      </c>
      <c r="M11523">
        <v>30</v>
      </c>
      <c r="N11523" s="15">
        <v>7000</v>
      </c>
      <c r="O11523" s="15">
        <v>218715.7</v>
      </c>
    </row>
    <row r="11524" spans="1:15">
      <c r="A11524" s="14">
        <v>44526</v>
      </c>
      <c r="B11524" t="s">
        <v>73</v>
      </c>
      <c r="C11524">
        <v>6</v>
      </c>
      <c r="D11524" t="s">
        <v>50</v>
      </c>
      <c r="E11524">
        <v>1017</v>
      </c>
      <c r="F11524" t="s">
        <v>78</v>
      </c>
      <c r="G11524" t="s">
        <v>57</v>
      </c>
      <c r="H11524" t="s">
        <v>52</v>
      </c>
      <c r="I11524" t="s">
        <v>53</v>
      </c>
      <c r="J11524">
        <v>44</v>
      </c>
      <c r="K11524">
        <v>31.245100000000001</v>
      </c>
      <c r="L11524">
        <v>374</v>
      </c>
      <c r="M11524">
        <v>30</v>
      </c>
      <c r="N11524" s="15">
        <v>10105.49</v>
      </c>
      <c r="O11524" s="15">
        <v>315747.045599</v>
      </c>
    </row>
    <row r="11525" spans="1:15">
      <c r="A11525" s="14">
        <v>44526</v>
      </c>
      <c r="B11525" t="s">
        <v>73</v>
      </c>
      <c r="C11525">
        <v>8</v>
      </c>
      <c r="D11525" t="s">
        <v>50</v>
      </c>
      <c r="E11525">
        <v>1017</v>
      </c>
      <c r="F11525" t="s">
        <v>78</v>
      </c>
      <c r="G11525" t="s">
        <v>57</v>
      </c>
      <c r="H11525" t="s">
        <v>52</v>
      </c>
      <c r="I11525" t="s">
        <v>53</v>
      </c>
      <c r="J11525">
        <v>44</v>
      </c>
      <c r="K11525">
        <v>23.143899999999999</v>
      </c>
      <c r="L11525">
        <v>1812</v>
      </c>
      <c r="M11525">
        <v>30</v>
      </c>
      <c r="N11525" s="15">
        <v>52500</v>
      </c>
      <c r="O11525" s="15">
        <v>1215054.75</v>
      </c>
    </row>
    <row r="11526" spans="1:15">
      <c r="A11526" s="14">
        <v>44526</v>
      </c>
      <c r="B11526" t="s">
        <v>73</v>
      </c>
      <c r="C11526">
        <v>7</v>
      </c>
      <c r="D11526" t="s">
        <v>50</v>
      </c>
      <c r="E11526">
        <v>1017</v>
      </c>
      <c r="F11526" t="s">
        <v>78</v>
      </c>
      <c r="G11526" t="s">
        <v>57</v>
      </c>
      <c r="H11526" t="s">
        <v>51</v>
      </c>
      <c r="I11526" t="s">
        <v>53</v>
      </c>
      <c r="J11526">
        <v>44</v>
      </c>
      <c r="K11526">
        <v>26.5</v>
      </c>
      <c r="L11526">
        <v>742</v>
      </c>
      <c r="M11526">
        <v>30</v>
      </c>
      <c r="N11526" s="15">
        <v>8400</v>
      </c>
      <c r="O11526" s="15">
        <v>222600</v>
      </c>
    </row>
    <row r="11527" spans="1:15">
      <c r="A11527" s="14">
        <v>44526</v>
      </c>
      <c r="B11527" t="s">
        <v>73</v>
      </c>
      <c r="C11527">
        <v>6</v>
      </c>
      <c r="D11527" t="s">
        <v>50</v>
      </c>
      <c r="E11527">
        <v>1017</v>
      </c>
      <c r="F11527" t="s">
        <v>78</v>
      </c>
      <c r="G11527" t="s">
        <v>57</v>
      </c>
      <c r="H11527" t="s">
        <v>51</v>
      </c>
      <c r="I11527" t="s">
        <v>53</v>
      </c>
      <c r="J11527">
        <v>44</v>
      </c>
      <c r="K11527">
        <v>26.5</v>
      </c>
      <c r="L11527">
        <v>374</v>
      </c>
      <c r="M11527">
        <v>30</v>
      </c>
      <c r="N11527" s="15">
        <v>7728</v>
      </c>
      <c r="O11527" s="15">
        <v>204792</v>
      </c>
    </row>
    <row r="11528" spans="1:15">
      <c r="A11528" s="14">
        <v>44526</v>
      </c>
      <c r="B11528" t="s">
        <v>73</v>
      </c>
      <c r="C11528">
        <v>7</v>
      </c>
      <c r="D11528" t="s">
        <v>50</v>
      </c>
      <c r="E11528">
        <v>1017</v>
      </c>
      <c r="F11528" t="s">
        <v>78</v>
      </c>
      <c r="G11528" t="s">
        <v>57</v>
      </c>
      <c r="H11528" t="s">
        <v>52</v>
      </c>
      <c r="I11528" t="s">
        <v>53</v>
      </c>
      <c r="J11528">
        <v>44</v>
      </c>
      <c r="K11528">
        <v>29.9678</v>
      </c>
      <c r="L11528">
        <v>742</v>
      </c>
      <c r="M11528">
        <v>30</v>
      </c>
      <c r="N11528" s="15">
        <v>8400</v>
      </c>
      <c r="O11528" s="15">
        <v>251729.52</v>
      </c>
    </row>
    <row r="11529" spans="1:15">
      <c r="A11529" s="14">
        <v>44526</v>
      </c>
      <c r="B11529" t="s">
        <v>73</v>
      </c>
      <c r="C11529">
        <v>6</v>
      </c>
      <c r="D11529" t="s">
        <v>50</v>
      </c>
      <c r="E11529">
        <v>1017</v>
      </c>
      <c r="F11529" t="s">
        <v>78</v>
      </c>
      <c r="G11529" t="s">
        <v>57</v>
      </c>
      <c r="H11529" t="s">
        <v>52</v>
      </c>
      <c r="I11529" t="s">
        <v>53</v>
      </c>
      <c r="J11529">
        <v>44</v>
      </c>
      <c r="K11529">
        <v>29.9678</v>
      </c>
      <c r="L11529">
        <v>374</v>
      </c>
      <c r="M11529">
        <v>30</v>
      </c>
      <c r="N11529" s="15">
        <v>7728</v>
      </c>
      <c r="O11529" s="15">
        <v>231591.15839999999</v>
      </c>
    </row>
    <row r="11530" spans="1:15">
      <c r="A11530" s="14">
        <v>44526</v>
      </c>
      <c r="B11530" t="s">
        <v>73</v>
      </c>
      <c r="C11530">
        <v>8</v>
      </c>
      <c r="D11530" t="s">
        <v>50</v>
      </c>
      <c r="E11530">
        <v>1017</v>
      </c>
      <c r="F11530" t="s">
        <v>78</v>
      </c>
      <c r="G11530" t="s">
        <v>57</v>
      </c>
      <c r="H11530" t="s">
        <v>51</v>
      </c>
      <c r="I11530" t="s">
        <v>53</v>
      </c>
      <c r="J11530">
        <v>44</v>
      </c>
      <c r="K11530">
        <v>27.5</v>
      </c>
      <c r="L11530">
        <v>1082</v>
      </c>
      <c r="M11530">
        <v>30</v>
      </c>
      <c r="N11530" s="15">
        <v>24500</v>
      </c>
      <c r="O11530" s="15">
        <v>673750</v>
      </c>
    </row>
    <row r="11531" spans="1:15">
      <c r="A11531" s="14">
        <v>44526</v>
      </c>
      <c r="B11531" t="s">
        <v>73</v>
      </c>
      <c r="C11531">
        <v>8</v>
      </c>
      <c r="D11531" t="s">
        <v>50</v>
      </c>
      <c r="E11531">
        <v>1017</v>
      </c>
      <c r="F11531" t="s">
        <v>78</v>
      </c>
      <c r="G11531" t="s">
        <v>57</v>
      </c>
      <c r="H11531" t="s">
        <v>52</v>
      </c>
      <c r="I11531" t="s">
        <v>53</v>
      </c>
      <c r="J11531">
        <v>44</v>
      </c>
      <c r="K11531">
        <v>31.245100000000001</v>
      </c>
      <c r="L11531">
        <v>1082</v>
      </c>
      <c r="M11531">
        <v>30</v>
      </c>
      <c r="N11531" s="15">
        <v>24500</v>
      </c>
      <c r="O11531" s="15">
        <v>765504.95</v>
      </c>
    </row>
    <row r="11532" spans="1:15">
      <c r="A11532" s="14">
        <v>44526</v>
      </c>
      <c r="B11532" t="s">
        <v>73</v>
      </c>
      <c r="C11532">
        <v>6</v>
      </c>
      <c r="D11532" t="s">
        <v>50</v>
      </c>
      <c r="E11532">
        <v>1018</v>
      </c>
      <c r="F11532" t="s">
        <v>74</v>
      </c>
      <c r="G11532" t="s">
        <v>117</v>
      </c>
      <c r="H11532" t="s">
        <v>51</v>
      </c>
      <c r="I11532" t="s">
        <v>53</v>
      </c>
      <c r="J11532">
        <v>44</v>
      </c>
      <c r="K11532">
        <v>22.96</v>
      </c>
      <c r="L11532">
        <v>648</v>
      </c>
      <c r="M11532">
        <v>30</v>
      </c>
      <c r="N11532" s="15">
        <v>17469.88</v>
      </c>
      <c r="O11532" s="15">
        <v>401108.4448</v>
      </c>
    </row>
    <row r="11533" spans="1:15">
      <c r="A11533" s="14">
        <v>44526</v>
      </c>
      <c r="B11533" t="s">
        <v>73</v>
      </c>
      <c r="C11533">
        <v>5</v>
      </c>
      <c r="D11533" t="s">
        <v>50</v>
      </c>
      <c r="E11533">
        <v>1018</v>
      </c>
      <c r="F11533" t="s">
        <v>78</v>
      </c>
      <c r="G11533" t="s">
        <v>117</v>
      </c>
      <c r="H11533" t="s">
        <v>51</v>
      </c>
      <c r="I11533" t="s">
        <v>53</v>
      </c>
      <c r="J11533">
        <v>44</v>
      </c>
      <c r="K11533">
        <v>11.93</v>
      </c>
      <c r="L11533">
        <v>262</v>
      </c>
      <c r="M11533">
        <v>30</v>
      </c>
      <c r="N11533" s="15">
        <v>6645.81</v>
      </c>
      <c r="O11533" s="15">
        <v>79284.513300000006</v>
      </c>
    </row>
    <row r="11534" spans="1:15">
      <c r="A11534" s="14">
        <v>44526</v>
      </c>
      <c r="B11534" t="s">
        <v>73</v>
      </c>
      <c r="C11534">
        <v>8</v>
      </c>
      <c r="D11534" t="s">
        <v>50</v>
      </c>
      <c r="E11534">
        <v>1018</v>
      </c>
      <c r="F11534" t="s">
        <v>78</v>
      </c>
      <c r="G11534" t="s">
        <v>117</v>
      </c>
      <c r="H11534" t="s">
        <v>51</v>
      </c>
      <c r="I11534" t="s">
        <v>53</v>
      </c>
      <c r="J11534">
        <v>44</v>
      </c>
      <c r="K11534">
        <v>11.96</v>
      </c>
      <c r="L11534">
        <v>2117</v>
      </c>
      <c r="M11534">
        <v>30</v>
      </c>
      <c r="N11534" s="15">
        <v>44348.93</v>
      </c>
      <c r="O11534" s="15">
        <v>530413.20279999997</v>
      </c>
    </row>
    <row r="11535" spans="1:15">
      <c r="A11535" s="14">
        <v>44526</v>
      </c>
      <c r="B11535" t="s">
        <v>73</v>
      </c>
      <c r="C11535">
        <v>6</v>
      </c>
      <c r="D11535" t="s">
        <v>50</v>
      </c>
      <c r="E11535">
        <v>1018</v>
      </c>
      <c r="F11535" t="s">
        <v>78</v>
      </c>
      <c r="G11535" t="s">
        <v>117</v>
      </c>
      <c r="H11535" t="s">
        <v>51</v>
      </c>
      <c r="I11535" t="s">
        <v>53</v>
      </c>
      <c r="J11535">
        <v>44</v>
      </c>
      <c r="K11535">
        <v>24.46</v>
      </c>
      <c r="L11535">
        <v>678</v>
      </c>
      <c r="M11535">
        <v>30</v>
      </c>
      <c r="N11535" s="15">
        <v>15210.95</v>
      </c>
      <c r="O11535" s="15">
        <v>372059.837</v>
      </c>
    </row>
    <row r="11536" spans="1:15">
      <c r="A11536" s="14">
        <v>44526</v>
      </c>
      <c r="B11536" t="s">
        <v>73</v>
      </c>
      <c r="C11536">
        <v>8</v>
      </c>
      <c r="D11536" t="s">
        <v>50</v>
      </c>
      <c r="E11536">
        <v>1018</v>
      </c>
      <c r="F11536" t="s">
        <v>78</v>
      </c>
      <c r="G11536" t="s">
        <v>117</v>
      </c>
      <c r="H11536" t="s">
        <v>51</v>
      </c>
      <c r="I11536" t="s">
        <v>53</v>
      </c>
      <c r="J11536">
        <v>44</v>
      </c>
      <c r="K11536">
        <v>11.96</v>
      </c>
      <c r="L11536">
        <v>2418</v>
      </c>
      <c r="M11536">
        <v>30</v>
      </c>
      <c r="N11536" s="15">
        <v>57911.68</v>
      </c>
      <c r="O11536" s="15">
        <v>692623.69279999996</v>
      </c>
    </row>
    <row r="11537" spans="1:15">
      <c r="A11537" s="14">
        <v>44526</v>
      </c>
      <c r="B11537" t="s">
        <v>73</v>
      </c>
      <c r="C11537">
        <v>8</v>
      </c>
      <c r="D11537" t="s">
        <v>50</v>
      </c>
      <c r="E11537">
        <v>1018</v>
      </c>
      <c r="F11537" t="s">
        <v>74</v>
      </c>
      <c r="G11537" t="s">
        <v>117</v>
      </c>
      <c r="H11537" t="s">
        <v>51</v>
      </c>
      <c r="I11537" t="s">
        <v>53</v>
      </c>
      <c r="J11537">
        <v>44</v>
      </c>
      <c r="K11537">
        <v>22.96</v>
      </c>
      <c r="L11537">
        <v>2118</v>
      </c>
      <c r="M11537">
        <v>30</v>
      </c>
      <c r="N11537" s="15">
        <v>43545.59</v>
      </c>
      <c r="O11537" s="15">
        <v>999806.74639999995</v>
      </c>
    </row>
    <row r="11538" spans="1:15">
      <c r="A11538" s="14">
        <v>44526</v>
      </c>
      <c r="B11538" t="s">
        <v>73</v>
      </c>
      <c r="C11538">
        <v>6</v>
      </c>
      <c r="D11538" t="s">
        <v>50</v>
      </c>
      <c r="E11538">
        <v>1018</v>
      </c>
      <c r="F11538" t="s">
        <v>78</v>
      </c>
      <c r="G11538" t="s">
        <v>117</v>
      </c>
      <c r="H11538" t="s">
        <v>51</v>
      </c>
      <c r="I11538" t="s">
        <v>53</v>
      </c>
      <c r="J11538">
        <v>44</v>
      </c>
      <c r="K11538">
        <v>22.95</v>
      </c>
      <c r="L11538">
        <v>472</v>
      </c>
      <c r="M11538">
        <v>30</v>
      </c>
      <c r="N11538" s="15">
        <v>10109.36</v>
      </c>
      <c r="O11538" s="15">
        <v>232009.81200000001</v>
      </c>
    </row>
    <row r="11539" spans="1:15">
      <c r="A11539" s="14">
        <v>44526</v>
      </c>
      <c r="B11539" t="s">
        <v>73</v>
      </c>
      <c r="C11539">
        <v>8</v>
      </c>
      <c r="D11539" t="s">
        <v>50</v>
      </c>
      <c r="E11539">
        <v>1018</v>
      </c>
      <c r="F11539" t="s">
        <v>74</v>
      </c>
      <c r="G11539" t="s">
        <v>57</v>
      </c>
      <c r="H11539" t="s">
        <v>51</v>
      </c>
      <c r="I11539" t="s">
        <v>53</v>
      </c>
      <c r="J11539">
        <v>44</v>
      </c>
      <c r="K11539">
        <v>13.99</v>
      </c>
      <c r="L11539">
        <v>1835</v>
      </c>
      <c r="M11539">
        <v>30</v>
      </c>
      <c r="N11539" s="15">
        <v>25000</v>
      </c>
      <c r="O11539" s="15">
        <v>349750</v>
      </c>
    </row>
    <row r="11540" spans="1:15">
      <c r="A11540" s="14">
        <v>44526</v>
      </c>
      <c r="B11540" t="s">
        <v>73</v>
      </c>
      <c r="C11540">
        <v>8</v>
      </c>
      <c r="D11540" t="s">
        <v>50</v>
      </c>
      <c r="E11540">
        <v>1018</v>
      </c>
      <c r="F11540" t="s">
        <v>78</v>
      </c>
      <c r="G11540" t="s">
        <v>57</v>
      </c>
      <c r="H11540" t="s">
        <v>51</v>
      </c>
      <c r="I11540" t="s">
        <v>53</v>
      </c>
      <c r="J11540">
        <v>44</v>
      </c>
      <c r="K11540">
        <v>6.99</v>
      </c>
      <c r="L11540">
        <v>1810</v>
      </c>
      <c r="M11540">
        <v>30</v>
      </c>
      <c r="N11540" s="15">
        <v>178872</v>
      </c>
      <c r="O11540" s="15">
        <v>1250315.28</v>
      </c>
    </row>
    <row r="11541" spans="1:15">
      <c r="A11541" s="14">
        <v>44526</v>
      </c>
      <c r="B11541" t="s">
        <v>73</v>
      </c>
      <c r="C11541">
        <v>8</v>
      </c>
      <c r="D11541" t="s">
        <v>50</v>
      </c>
      <c r="E11541">
        <v>1018</v>
      </c>
      <c r="F11541" t="s">
        <v>74</v>
      </c>
      <c r="G11541" t="s">
        <v>57</v>
      </c>
      <c r="H11541" t="s">
        <v>51</v>
      </c>
      <c r="I11541" t="s">
        <v>53</v>
      </c>
      <c r="J11541">
        <v>44</v>
      </c>
      <c r="K11541">
        <v>13.99</v>
      </c>
      <c r="L11541">
        <v>1835</v>
      </c>
      <c r="M11541">
        <v>30</v>
      </c>
      <c r="N11541" s="15">
        <v>32000</v>
      </c>
      <c r="O11541" s="15">
        <v>447680</v>
      </c>
    </row>
    <row r="11542" spans="1:15">
      <c r="A11542" s="14">
        <v>44526</v>
      </c>
      <c r="B11542" t="s">
        <v>73</v>
      </c>
      <c r="C11542">
        <v>8</v>
      </c>
      <c r="D11542" t="s">
        <v>50</v>
      </c>
      <c r="E11542">
        <v>1018</v>
      </c>
      <c r="F11542" t="s">
        <v>74</v>
      </c>
      <c r="G11542" t="s">
        <v>57</v>
      </c>
      <c r="H11542" t="s">
        <v>51</v>
      </c>
      <c r="I11542" t="s">
        <v>53</v>
      </c>
      <c r="J11542">
        <v>44</v>
      </c>
      <c r="K11542">
        <v>13.99</v>
      </c>
      <c r="L11542">
        <v>1810</v>
      </c>
      <c r="M11542">
        <v>30</v>
      </c>
      <c r="N11542" s="15">
        <v>40000</v>
      </c>
      <c r="O11542" s="15">
        <v>559600</v>
      </c>
    </row>
    <row r="11543" spans="1:15">
      <c r="A11543" s="14">
        <v>44526</v>
      </c>
      <c r="B11543" t="s">
        <v>73</v>
      </c>
      <c r="C11543">
        <v>8</v>
      </c>
      <c r="D11543" t="s">
        <v>50</v>
      </c>
      <c r="E11543">
        <v>1018</v>
      </c>
      <c r="F11543" t="s">
        <v>78</v>
      </c>
      <c r="G11543" t="s">
        <v>57</v>
      </c>
      <c r="H11543" t="s">
        <v>51</v>
      </c>
      <c r="I11543" t="s">
        <v>53</v>
      </c>
      <c r="J11543">
        <v>44</v>
      </c>
      <c r="K11543">
        <v>22</v>
      </c>
      <c r="L11543">
        <v>1814</v>
      </c>
      <c r="M11543">
        <v>30</v>
      </c>
      <c r="N11543" s="15">
        <v>37000</v>
      </c>
      <c r="O11543" s="15">
        <v>814000</v>
      </c>
    </row>
    <row r="11544" spans="1:15">
      <c r="A11544" s="14">
        <v>44526</v>
      </c>
      <c r="B11544" t="s">
        <v>73</v>
      </c>
      <c r="C11544">
        <v>8</v>
      </c>
      <c r="D11544" t="s">
        <v>50</v>
      </c>
      <c r="E11544">
        <v>1018</v>
      </c>
      <c r="F11544" t="s">
        <v>74</v>
      </c>
      <c r="G11544" t="s">
        <v>57</v>
      </c>
      <c r="H11544" t="s">
        <v>51</v>
      </c>
      <c r="I11544" t="s">
        <v>53</v>
      </c>
      <c r="J11544">
        <v>44</v>
      </c>
      <c r="K11544">
        <v>13.99</v>
      </c>
      <c r="L11544">
        <v>1825</v>
      </c>
      <c r="M11544">
        <v>30</v>
      </c>
      <c r="N11544" s="15">
        <v>27900</v>
      </c>
      <c r="O11544" s="15">
        <v>390321</v>
      </c>
    </row>
    <row r="11545" spans="1:15">
      <c r="A11545" s="14">
        <v>44526</v>
      </c>
      <c r="B11545" t="s">
        <v>73</v>
      </c>
      <c r="C11545">
        <v>8</v>
      </c>
      <c r="D11545" t="s">
        <v>50</v>
      </c>
      <c r="E11545">
        <v>1018</v>
      </c>
      <c r="F11545" t="s">
        <v>74</v>
      </c>
      <c r="G11545" t="s">
        <v>57</v>
      </c>
      <c r="H11545" t="s">
        <v>51</v>
      </c>
      <c r="I11545" t="s">
        <v>53</v>
      </c>
      <c r="J11545">
        <v>44</v>
      </c>
      <c r="K11545">
        <v>13.99</v>
      </c>
      <c r="L11545">
        <v>1816</v>
      </c>
      <c r="M11545">
        <v>30</v>
      </c>
      <c r="N11545" s="15">
        <v>15500</v>
      </c>
      <c r="O11545" s="15">
        <v>216845</v>
      </c>
    </row>
    <row r="11546" spans="1:15">
      <c r="A11546" s="14">
        <v>44526</v>
      </c>
      <c r="B11546" t="s">
        <v>73</v>
      </c>
      <c r="C11546">
        <v>8</v>
      </c>
      <c r="D11546" t="s">
        <v>50</v>
      </c>
      <c r="E11546">
        <v>1018</v>
      </c>
      <c r="F11546" t="s">
        <v>74</v>
      </c>
      <c r="G11546" t="s">
        <v>57</v>
      </c>
      <c r="H11546" t="s">
        <v>51</v>
      </c>
      <c r="I11546" t="s">
        <v>53</v>
      </c>
      <c r="J11546">
        <v>44</v>
      </c>
      <c r="K11546">
        <v>13.99</v>
      </c>
      <c r="L11546">
        <v>1816</v>
      </c>
      <c r="M11546">
        <v>30</v>
      </c>
      <c r="N11546" s="15">
        <v>38000</v>
      </c>
      <c r="O11546" s="15">
        <v>531620</v>
      </c>
    </row>
    <row r="11547" spans="1:15">
      <c r="A11547" s="14">
        <v>44526</v>
      </c>
      <c r="B11547" t="s">
        <v>73</v>
      </c>
      <c r="C11547">
        <v>8</v>
      </c>
      <c r="D11547" t="s">
        <v>50</v>
      </c>
      <c r="E11547">
        <v>1018</v>
      </c>
      <c r="F11547" t="s">
        <v>74</v>
      </c>
      <c r="G11547" t="s">
        <v>57</v>
      </c>
      <c r="H11547" t="s">
        <v>51</v>
      </c>
      <c r="I11547" t="s">
        <v>53</v>
      </c>
      <c r="J11547">
        <v>44</v>
      </c>
      <c r="K11547">
        <v>13.99</v>
      </c>
      <c r="L11547">
        <v>1810</v>
      </c>
      <c r="M11547">
        <v>30</v>
      </c>
      <c r="N11547" s="15">
        <v>42000</v>
      </c>
      <c r="O11547" s="15">
        <v>587580</v>
      </c>
    </row>
    <row r="11548" spans="1:15">
      <c r="A11548" s="14">
        <v>44526</v>
      </c>
      <c r="B11548" t="s">
        <v>73</v>
      </c>
      <c r="C11548">
        <v>8</v>
      </c>
      <c r="D11548" t="s">
        <v>50</v>
      </c>
      <c r="E11548">
        <v>1018</v>
      </c>
      <c r="F11548" t="s">
        <v>74</v>
      </c>
      <c r="G11548" t="s">
        <v>57</v>
      </c>
      <c r="H11548" t="s">
        <v>51</v>
      </c>
      <c r="I11548" t="s">
        <v>53</v>
      </c>
      <c r="J11548">
        <v>44</v>
      </c>
      <c r="K11548">
        <v>13.99</v>
      </c>
      <c r="L11548">
        <v>1816</v>
      </c>
      <c r="M11548">
        <v>30</v>
      </c>
      <c r="N11548" s="15">
        <v>70000</v>
      </c>
      <c r="O11548" s="15">
        <v>979300</v>
      </c>
    </row>
    <row r="11549" spans="1:15">
      <c r="A11549" s="14">
        <v>44526</v>
      </c>
      <c r="B11549" t="s">
        <v>73</v>
      </c>
      <c r="C11549">
        <v>8</v>
      </c>
      <c r="D11549" t="s">
        <v>50</v>
      </c>
      <c r="E11549">
        <v>1018</v>
      </c>
      <c r="F11549" t="s">
        <v>74</v>
      </c>
      <c r="G11549" t="s">
        <v>57</v>
      </c>
      <c r="H11549" t="s">
        <v>51</v>
      </c>
      <c r="I11549" t="s">
        <v>53</v>
      </c>
      <c r="J11549">
        <v>44</v>
      </c>
      <c r="K11549">
        <v>15.99</v>
      </c>
      <c r="L11549">
        <v>1816</v>
      </c>
      <c r="M11549">
        <v>30</v>
      </c>
      <c r="N11549" s="15">
        <v>49000</v>
      </c>
      <c r="O11549" s="15">
        <v>783510</v>
      </c>
    </row>
    <row r="11550" spans="1:15">
      <c r="A11550" s="14">
        <v>44526</v>
      </c>
      <c r="B11550" t="s">
        <v>73</v>
      </c>
      <c r="C11550">
        <v>8</v>
      </c>
      <c r="D11550" t="s">
        <v>50</v>
      </c>
      <c r="E11550">
        <v>1018</v>
      </c>
      <c r="F11550" t="s">
        <v>74</v>
      </c>
      <c r="G11550" t="s">
        <v>57</v>
      </c>
      <c r="H11550" t="s">
        <v>51</v>
      </c>
      <c r="I11550" t="s">
        <v>53</v>
      </c>
      <c r="J11550">
        <v>44</v>
      </c>
      <c r="K11550">
        <v>13.99</v>
      </c>
      <c r="L11550">
        <v>1810</v>
      </c>
      <c r="M11550">
        <v>30</v>
      </c>
      <c r="N11550" s="15">
        <v>27500</v>
      </c>
      <c r="O11550" s="15">
        <v>384725</v>
      </c>
    </row>
    <row r="11551" spans="1:15">
      <c r="A11551" s="14">
        <v>44526</v>
      </c>
      <c r="B11551" t="s">
        <v>73</v>
      </c>
      <c r="C11551">
        <v>8</v>
      </c>
      <c r="D11551" t="s">
        <v>50</v>
      </c>
      <c r="E11551">
        <v>1018</v>
      </c>
      <c r="F11551" t="s">
        <v>78</v>
      </c>
      <c r="G11551" t="s">
        <v>57</v>
      </c>
      <c r="H11551" t="s">
        <v>51</v>
      </c>
      <c r="I11551" t="s">
        <v>53</v>
      </c>
      <c r="J11551">
        <v>44</v>
      </c>
      <c r="K11551">
        <v>6.99</v>
      </c>
      <c r="L11551">
        <v>3298</v>
      </c>
      <c r="M11551">
        <v>30</v>
      </c>
      <c r="N11551" s="15">
        <v>110664</v>
      </c>
      <c r="O11551" s="15">
        <v>773541.36</v>
      </c>
    </row>
    <row r="11552" spans="1:15">
      <c r="A11552" s="14">
        <v>44526</v>
      </c>
      <c r="B11552" t="s">
        <v>73</v>
      </c>
      <c r="C11552">
        <v>8</v>
      </c>
      <c r="D11552" t="s">
        <v>50</v>
      </c>
      <c r="E11552">
        <v>1018</v>
      </c>
      <c r="F11552" t="s">
        <v>78</v>
      </c>
      <c r="G11552" t="s">
        <v>57</v>
      </c>
      <c r="H11552" t="s">
        <v>51</v>
      </c>
      <c r="I11552" t="s">
        <v>53</v>
      </c>
      <c r="J11552">
        <v>44</v>
      </c>
      <c r="K11552">
        <v>6.99</v>
      </c>
      <c r="L11552">
        <v>3301</v>
      </c>
      <c r="M11552">
        <v>30</v>
      </c>
      <c r="N11552" s="15">
        <v>83520</v>
      </c>
      <c r="O11552" s="15">
        <v>583804.80000000005</v>
      </c>
    </row>
    <row r="11553" spans="1:15">
      <c r="A11553" s="14">
        <v>44526</v>
      </c>
      <c r="B11553" t="s">
        <v>73</v>
      </c>
      <c r="C11553">
        <v>8</v>
      </c>
      <c r="D11553" t="s">
        <v>50</v>
      </c>
      <c r="E11553">
        <v>1018</v>
      </c>
      <c r="F11553" t="s">
        <v>74</v>
      </c>
      <c r="G11553" t="s">
        <v>57</v>
      </c>
      <c r="H11553" t="s">
        <v>51</v>
      </c>
      <c r="I11553" t="s">
        <v>53</v>
      </c>
      <c r="J11553">
        <v>44</v>
      </c>
      <c r="K11553">
        <v>11.99</v>
      </c>
      <c r="L11553">
        <v>1833</v>
      </c>
      <c r="M11553">
        <v>30</v>
      </c>
      <c r="N11553" s="15">
        <v>45000</v>
      </c>
      <c r="O11553" s="15">
        <v>539550</v>
      </c>
    </row>
    <row r="11554" spans="1:15">
      <c r="A11554" s="14">
        <v>44526</v>
      </c>
      <c r="B11554" t="s">
        <v>73</v>
      </c>
      <c r="C11554">
        <v>8</v>
      </c>
      <c r="D11554" t="s">
        <v>50</v>
      </c>
      <c r="E11554">
        <v>1018</v>
      </c>
      <c r="F11554" t="s">
        <v>74</v>
      </c>
      <c r="G11554" t="s">
        <v>57</v>
      </c>
      <c r="H11554" t="s">
        <v>51</v>
      </c>
      <c r="I11554" t="s">
        <v>53</v>
      </c>
      <c r="J11554">
        <v>44</v>
      </c>
      <c r="K11554">
        <v>13.99</v>
      </c>
      <c r="L11554">
        <v>1835</v>
      </c>
      <c r="M11554">
        <v>30</v>
      </c>
      <c r="N11554" s="15">
        <v>39000</v>
      </c>
      <c r="O11554" s="15">
        <v>545610</v>
      </c>
    </row>
    <row r="11555" spans="1:15">
      <c r="A11555" s="14">
        <v>44526</v>
      </c>
      <c r="B11555" t="s">
        <v>73</v>
      </c>
      <c r="C11555">
        <v>8</v>
      </c>
      <c r="D11555" t="s">
        <v>50</v>
      </c>
      <c r="E11555">
        <v>1018</v>
      </c>
      <c r="F11555" t="s">
        <v>74</v>
      </c>
      <c r="G11555" t="s">
        <v>57</v>
      </c>
      <c r="H11555" t="s">
        <v>51</v>
      </c>
      <c r="I11555" t="s">
        <v>53</v>
      </c>
      <c r="J11555">
        <v>44</v>
      </c>
      <c r="K11555">
        <v>11.99</v>
      </c>
      <c r="L11555">
        <v>1840</v>
      </c>
      <c r="M11555">
        <v>30</v>
      </c>
      <c r="N11555" s="15">
        <v>58000</v>
      </c>
      <c r="O11555" s="15">
        <v>695420</v>
      </c>
    </row>
    <row r="11556" spans="1:15">
      <c r="A11556" s="14">
        <v>44526</v>
      </c>
      <c r="B11556" t="s">
        <v>73</v>
      </c>
      <c r="C11556">
        <v>8</v>
      </c>
      <c r="D11556" t="s">
        <v>50</v>
      </c>
      <c r="E11556">
        <v>1018</v>
      </c>
      <c r="F11556" t="s">
        <v>74</v>
      </c>
      <c r="G11556" t="s">
        <v>57</v>
      </c>
      <c r="H11556" t="s">
        <v>51</v>
      </c>
      <c r="I11556" t="s">
        <v>53</v>
      </c>
      <c r="J11556">
        <v>44</v>
      </c>
      <c r="K11556">
        <v>13.99</v>
      </c>
      <c r="L11556">
        <v>1816</v>
      </c>
      <c r="M11556">
        <v>30</v>
      </c>
      <c r="N11556" s="15">
        <v>32000</v>
      </c>
      <c r="O11556" s="15">
        <v>447680</v>
      </c>
    </row>
    <row r="11557" spans="1:15">
      <c r="A11557" s="14">
        <v>44526</v>
      </c>
      <c r="B11557" t="s">
        <v>73</v>
      </c>
      <c r="C11557">
        <v>8</v>
      </c>
      <c r="D11557" t="s">
        <v>50</v>
      </c>
      <c r="E11557">
        <v>1018</v>
      </c>
      <c r="F11557" t="s">
        <v>78</v>
      </c>
      <c r="G11557" t="s">
        <v>57</v>
      </c>
      <c r="H11557" t="s">
        <v>51</v>
      </c>
      <c r="I11557" t="s">
        <v>53</v>
      </c>
      <c r="J11557">
        <v>44</v>
      </c>
      <c r="K11557">
        <v>6.99</v>
      </c>
      <c r="L11557">
        <v>3276</v>
      </c>
      <c r="M11557">
        <v>30</v>
      </c>
      <c r="N11557" s="15">
        <v>221158</v>
      </c>
      <c r="O11557" s="15">
        <v>1545894.42</v>
      </c>
    </row>
    <row r="11558" spans="1:15">
      <c r="A11558" s="14">
        <v>44526</v>
      </c>
      <c r="B11558" t="s">
        <v>73</v>
      </c>
      <c r="C11558">
        <v>8</v>
      </c>
      <c r="D11558" t="s">
        <v>50</v>
      </c>
      <c r="E11558">
        <v>1018</v>
      </c>
      <c r="F11558" t="s">
        <v>74</v>
      </c>
      <c r="G11558" t="s">
        <v>57</v>
      </c>
      <c r="H11558" t="s">
        <v>51</v>
      </c>
      <c r="I11558" t="s">
        <v>53</v>
      </c>
      <c r="J11558">
        <v>44</v>
      </c>
      <c r="K11558">
        <v>15.99</v>
      </c>
      <c r="L11558">
        <v>1816</v>
      </c>
      <c r="M11558">
        <v>30</v>
      </c>
      <c r="N11558" s="15">
        <v>56000</v>
      </c>
      <c r="O11558" s="15">
        <v>895440</v>
      </c>
    </row>
    <row r="11559" spans="1:15">
      <c r="A11559" s="14">
        <v>44526</v>
      </c>
      <c r="B11559" t="s">
        <v>73</v>
      </c>
      <c r="C11559">
        <v>8</v>
      </c>
      <c r="D11559" t="s">
        <v>50</v>
      </c>
      <c r="E11559">
        <v>1018</v>
      </c>
      <c r="F11559" t="s">
        <v>78</v>
      </c>
      <c r="G11559" t="s">
        <v>57</v>
      </c>
      <c r="H11559" t="s">
        <v>51</v>
      </c>
      <c r="I11559" t="s">
        <v>53</v>
      </c>
      <c r="J11559">
        <v>44</v>
      </c>
      <c r="K11559">
        <v>6.99</v>
      </c>
      <c r="L11559">
        <v>3296</v>
      </c>
      <c r="M11559">
        <v>30</v>
      </c>
      <c r="N11559" s="15">
        <v>60000</v>
      </c>
      <c r="O11559" s="15">
        <v>419400</v>
      </c>
    </row>
    <row r="11560" spans="1:15">
      <c r="A11560" s="14">
        <v>44526</v>
      </c>
      <c r="B11560" t="s">
        <v>73</v>
      </c>
      <c r="C11560">
        <v>8</v>
      </c>
      <c r="D11560" t="s">
        <v>50</v>
      </c>
      <c r="E11560">
        <v>1018</v>
      </c>
      <c r="F11560" t="s">
        <v>78</v>
      </c>
      <c r="G11560" t="s">
        <v>57</v>
      </c>
      <c r="H11560" t="s">
        <v>51</v>
      </c>
      <c r="I11560" t="s">
        <v>53</v>
      </c>
      <c r="J11560">
        <v>44</v>
      </c>
      <c r="K11560">
        <v>6.99</v>
      </c>
      <c r="L11560">
        <v>3276</v>
      </c>
      <c r="M11560">
        <v>30</v>
      </c>
      <c r="N11560" s="15">
        <v>143455</v>
      </c>
      <c r="O11560" s="15">
        <v>1002750.45</v>
      </c>
    </row>
    <row r="11561" spans="1:15">
      <c r="A11561" s="14">
        <v>44526</v>
      </c>
      <c r="B11561" t="s">
        <v>73</v>
      </c>
      <c r="C11561">
        <v>8</v>
      </c>
      <c r="D11561" t="s">
        <v>50</v>
      </c>
      <c r="E11561">
        <v>1018</v>
      </c>
      <c r="F11561" t="s">
        <v>78</v>
      </c>
      <c r="G11561" t="s">
        <v>57</v>
      </c>
      <c r="H11561" t="s">
        <v>51</v>
      </c>
      <c r="I11561" t="s">
        <v>53</v>
      </c>
      <c r="J11561">
        <v>44</v>
      </c>
      <c r="K11561">
        <v>6.99</v>
      </c>
      <c r="L11561">
        <v>3272</v>
      </c>
      <c r="M11561">
        <v>30</v>
      </c>
      <c r="N11561" s="15">
        <v>225899</v>
      </c>
      <c r="O11561" s="15">
        <v>1579034.01</v>
      </c>
    </row>
    <row r="11562" spans="1:15">
      <c r="A11562" s="14">
        <v>44526</v>
      </c>
      <c r="B11562" t="s">
        <v>73</v>
      </c>
      <c r="C11562">
        <v>8</v>
      </c>
      <c r="D11562" t="s">
        <v>50</v>
      </c>
      <c r="E11562">
        <v>1018</v>
      </c>
      <c r="F11562" t="s">
        <v>74</v>
      </c>
      <c r="G11562" t="s">
        <v>57</v>
      </c>
      <c r="H11562" t="s">
        <v>51</v>
      </c>
      <c r="I11562" t="s">
        <v>53</v>
      </c>
      <c r="J11562">
        <v>44</v>
      </c>
      <c r="K11562">
        <v>13.99</v>
      </c>
      <c r="L11562">
        <v>1840</v>
      </c>
      <c r="M11562">
        <v>30</v>
      </c>
      <c r="N11562" s="15">
        <v>26000</v>
      </c>
      <c r="O11562" s="15">
        <v>363740</v>
      </c>
    </row>
    <row r="11563" spans="1:15">
      <c r="A11563" s="14">
        <v>44526</v>
      </c>
      <c r="B11563" t="s">
        <v>73</v>
      </c>
      <c r="C11563">
        <v>8</v>
      </c>
      <c r="D11563" t="s">
        <v>50</v>
      </c>
      <c r="E11563">
        <v>1018</v>
      </c>
      <c r="F11563" t="s">
        <v>78</v>
      </c>
      <c r="G11563" t="s">
        <v>57</v>
      </c>
      <c r="H11563" t="s">
        <v>51</v>
      </c>
      <c r="I11563" t="s">
        <v>53</v>
      </c>
      <c r="J11563">
        <v>44</v>
      </c>
      <c r="K11563">
        <v>22</v>
      </c>
      <c r="L11563">
        <v>1085</v>
      </c>
      <c r="M11563">
        <v>60</v>
      </c>
      <c r="N11563" s="15">
        <v>54880</v>
      </c>
      <c r="O11563" s="15">
        <v>1207360</v>
      </c>
    </row>
    <row r="11564" spans="1:15">
      <c r="A11564" s="14">
        <v>44526</v>
      </c>
      <c r="B11564" t="s">
        <v>73</v>
      </c>
      <c r="C11564">
        <v>6</v>
      </c>
      <c r="D11564" t="s">
        <v>50</v>
      </c>
      <c r="E11564">
        <v>1018</v>
      </c>
      <c r="F11564" t="s">
        <v>78</v>
      </c>
      <c r="G11564" t="s">
        <v>117</v>
      </c>
      <c r="H11564" t="s">
        <v>51</v>
      </c>
      <c r="I11564" t="s">
        <v>53</v>
      </c>
      <c r="J11564">
        <v>44</v>
      </c>
      <c r="K11564">
        <v>7.5</v>
      </c>
      <c r="L11564">
        <v>474</v>
      </c>
      <c r="M11564">
        <v>30</v>
      </c>
      <c r="N11564" s="15">
        <v>27743.33</v>
      </c>
      <c r="O11564" s="15">
        <v>208074.97500000001</v>
      </c>
    </row>
    <row r="11565" spans="1:15">
      <c r="A11565" s="14">
        <v>44526</v>
      </c>
      <c r="B11565" t="s">
        <v>73</v>
      </c>
      <c r="C11565">
        <v>6</v>
      </c>
      <c r="D11565" t="s">
        <v>50</v>
      </c>
      <c r="E11565">
        <v>1018</v>
      </c>
      <c r="F11565" t="s">
        <v>74</v>
      </c>
      <c r="G11565" t="s">
        <v>117</v>
      </c>
      <c r="H11565" t="s">
        <v>52</v>
      </c>
      <c r="I11565" t="s">
        <v>53</v>
      </c>
      <c r="J11565">
        <v>44</v>
      </c>
      <c r="K11565">
        <v>27.1478</v>
      </c>
      <c r="L11565">
        <v>648</v>
      </c>
      <c r="M11565">
        <v>30</v>
      </c>
      <c r="N11565" s="15">
        <v>17469.88</v>
      </c>
      <c r="O11565" s="15">
        <v>474268.80826399999</v>
      </c>
    </row>
    <row r="11566" spans="1:15">
      <c r="A11566" s="14">
        <v>44526</v>
      </c>
      <c r="B11566" t="s">
        <v>73</v>
      </c>
      <c r="C11566">
        <v>5</v>
      </c>
      <c r="D11566" t="s">
        <v>50</v>
      </c>
      <c r="E11566">
        <v>1018</v>
      </c>
      <c r="F11566" t="s">
        <v>78</v>
      </c>
      <c r="G11566" t="s">
        <v>117</v>
      </c>
      <c r="H11566" t="s">
        <v>52</v>
      </c>
      <c r="I11566" t="s">
        <v>53</v>
      </c>
      <c r="J11566">
        <v>44</v>
      </c>
      <c r="K11566">
        <v>13.8055</v>
      </c>
      <c r="L11566">
        <v>262</v>
      </c>
      <c r="M11566">
        <v>30</v>
      </c>
      <c r="N11566" s="15">
        <v>6645.81</v>
      </c>
      <c r="O11566" s="15">
        <v>91748.729955000003</v>
      </c>
    </row>
    <row r="11567" spans="1:15">
      <c r="A11567" s="14">
        <v>44526</v>
      </c>
      <c r="B11567" t="s">
        <v>73</v>
      </c>
      <c r="C11567">
        <v>8</v>
      </c>
      <c r="D11567" t="s">
        <v>50</v>
      </c>
      <c r="E11567">
        <v>1018</v>
      </c>
      <c r="F11567" t="s">
        <v>78</v>
      </c>
      <c r="G11567" t="s">
        <v>117</v>
      </c>
      <c r="H11567" t="s">
        <v>52</v>
      </c>
      <c r="I11567" t="s">
        <v>53</v>
      </c>
      <c r="J11567">
        <v>44</v>
      </c>
      <c r="K11567">
        <v>13.3896</v>
      </c>
      <c r="L11567">
        <v>2117</v>
      </c>
      <c r="M11567">
        <v>30</v>
      </c>
      <c r="N11567" s="15">
        <v>44348.93</v>
      </c>
      <c r="O11567" s="15">
        <v>593814.433128</v>
      </c>
    </row>
    <row r="11568" spans="1:15">
      <c r="A11568" s="14">
        <v>44526</v>
      </c>
      <c r="B11568" t="s">
        <v>73</v>
      </c>
      <c r="C11568">
        <v>6</v>
      </c>
      <c r="D11568" t="s">
        <v>50</v>
      </c>
      <c r="E11568">
        <v>1018</v>
      </c>
      <c r="F11568" t="s">
        <v>78</v>
      </c>
      <c r="G11568" t="s">
        <v>117</v>
      </c>
      <c r="H11568" t="s">
        <v>52</v>
      </c>
      <c r="I11568" t="s">
        <v>53</v>
      </c>
      <c r="J11568">
        <v>44</v>
      </c>
      <c r="K11568">
        <v>29.029900000000001</v>
      </c>
      <c r="L11568">
        <v>678</v>
      </c>
      <c r="M11568">
        <v>30</v>
      </c>
      <c r="N11568" s="15">
        <v>15210.95</v>
      </c>
      <c r="O11568" s="15">
        <v>441572.35740500002</v>
      </c>
    </row>
    <row r="11569" spans="1:15">
      <c r="A11569" s="14">
        <v>44526</v>
      </c>
      <c r="B11569" t="s">
        <v>73</v>
      </c>
      <c r="C11569">
        <v>8</v>
      </c>
      <c r="D11569" t="s">
        <v>50</v>
      </c>
      <c r="E11569">
        <v>1018</v>
      </c>
      <c r="F11569" t="s">
        <v>78</v>
      </c>
      <c r="G11569" t="s">
        <v>117</v>
      </c>
      <c r="H11569" t="s">
        <v>52</v>
      </c>
      <c r="I11569" t="s">
        <v>53</v>
      </c>
      <c r="J11569">
        <v>44</v>
      </c>
      <c r="K11569">
        <v>14.446199999999999</v>
      </c>
      <c r="L11569">
        <v>2418</v>
      </c>
      <c r="M11569">
        <v>30</v>
      </c>
      <c r="N11569" s="15">
        <v>57911.68</v>
      </c>
      <c r="O11569" s="15">
        <v>836603.71161600004</v>
      </c>
    </row>
    <row r="11570" spans="1:15">
      <c r="A11570" s="14">
        <v>44526</v>
      </c>
      <c r="B11570" t="s">
        <v>73</v>
      </c>
      <c r="C11570">
        <v>8</v>
      </c>
      <c r="D11570" t="s">
        <v>50</v>
      </c>
      <c r="E11570">
        <v>1018</v>
      </c>
      <c r="F11570" t="s">
        <v>74</v>
      </c>
      <c r="G11570" t="s">
        <v>117</v>
      </c>
      <c r="H11570" t="s">
        <v>52</v>
      </c>
      <c r="I11570" t="s">
        <v>53</v>
      </c>
      <c r="J11570">
        <v>44</v>
      </c>
      <c r="K11570">
        <v>27.1478</v>
      </c>
      <c r="L11570">
        <v>2118</v>
      </c>
      <c r="M11570">
        <v>30</v>
      </c>
      <c r="N11570" s="15">
        <v>43545.59</v>
      </c>
      <c r="O11570" s="15">
        <v>1182166.968202</v>
      </c>
    </row>
    <row r="11571" spans="1:15">
      <c r="A11571" s="14">
        <v>44526</v>
      </c>
      <c r="B11571" t="s">
        <v>73</v>
      </c>
      <c r="C11571">
        <v>6</v>
      </c>
      <c r="D11571" t="s">
        <v>50</v>
      </c>
      <c r="E11571">
        <v>1018</v>
      </c>
      <c r="F11571" t="s">
        <v>78</v>
      </c>
      <c r="G11571" t="s">
        <v>117</v>
      </c>
      <c r="H11571" t="s">
        <v>52</v>
      </c>
      <c r="I11571" t="s">
        <v>53</v>
      </c>
      <c r="J11571">
        <v>44</v>
      </c>
      <c r="K11571">
        <v>26.637799999999999</v>
      </c>
      <c r="L11571">
        <v>472</v>
      </c>
      <c r="M11571">
        <v>30</v>
      </c>
      <c r="N11571" s="15">
        <v>10109.36</v>
      </c>
      <c r="O11571" s="15">
        <v>269291.10980799998</v>
      </c>
    </row>
    <row r="11572" spans="1:15">
      <c r="A11572" s="14">
        <v>44526</v>
      </c>
      <c r="B11572" t="s">
        <v>73</v>
      </c>
      <c r="C11572">
        <v>8</v>
      </c>
      <c r="D11572" t="s">
        <v>50</v>
      </c>
      <c r="E11572">
        <v>1018</v>
      </c>
      <c r="F11572" t="s">
        <v>74</v>
      </c>
      <c r="G11572" t="s">
        <v>57</v>
      </c>
      <c r="H11572" t="s">
        <v>52</v>
      </c>
      <c r="I11572" t="s">
        <v>53</v>
      </c>
      <c r="J11572">
        <v>44</v>
      </c>
      <c r="K11572">
        <v>16.4084</v>
      </c>
      <c r="L11572">
        <v>1835</v>
      </c>
      <c r="M11572">
        <v>30</v>
      </c>
      <c r="N11572" s="15">
        <v>25000</v>
      </c>
      <c r="O11572" s="15">
        <v>410210</v>
      </c>
    </row>
    <row r="11573" spans="1:15">
      <c r="A11573" s="14">
        <v>44526</v>
      </c>
      <c r="B11573" t="s">
        <v>73</v>
      </c>
      <c r="C11573">
        <v>8</v>
      </c>
      <c r="D11573" t="s">
        <v>50</v>
      </c>
      <c r="E11573">
        <v>1018</v>
      </c>
      <c r="F11573" t="s">
        <v>78</v>
      </c>
      <c r="G11573" t="s">
        <v>57</v>
      </c>
      <c r="H11573" t="s">
        <v>52</v>
      </c>
      <c r="I11573" t="s">
        <v>53</v>
      </c>
      <c r="J11573">
        <v>44</v>
      </c>
      <c r="K11573">
        <v>8.5149000000000008</v>
      </c>
      <c r="L11573">
        <v>1810</v>
      </c>
      <c r="M11573">
        <v>30</v>
      </c>
      <c r="N11573" s="15">
        <v>178872</v>
      </c>
      <c r="O11573" s="15">
        <v>1523077.1928000001</v>
      </c>
    </row>
    <row r="11574" spans="1:15">
      <c r="A11574" s="14">
        <v>44526</v>
      </c>
      <c r="B11574" t="s">
        <v>73</v>
      </c>
      <c r="C11574">
        <v>8</v>
      </c>
      <c r="D11574" t="s">
        <v>50</v>
      </c>
      <c r="E11574">
        <v>1018</v>
      </c>
      <c r="F11574" t="s">
        <v>74</v>
      </c>
      <c r="G11574" t="s">
        <v>57</v>
      </c>
      <c r="H11574" t="s">
        <v>52</v>
      </c>
      <c r="I11574" t="s">
        <v>53</v>
      </c>
      <c r="J11574">
        <v>44</v>
      </c>
      <c r="K11574">
        <v>16.4084</v>
      </c>
      <c r="L11574">
        <v>1835</v>
      </c>
      <c r="M11574">
        <v>30</v>
      </c>
      <c r="N11574" s="15">
        <v>32000</v>
      </c>
      <c r="O11574" s="15">
        <v>525068.80000000005</v>
      </c>
    </row>
    <row r="11575" spans="1:15">
      <c r="A11575" s="14">
        <v>44526</v>
      </c>
      <c r="B11575" t="s">
        <v>73</v>
      </c>
      <c r="C11575">
        <v>8</v>
      </c>
      <c r="D11575" t="s">
        <v>50</v>
      </c>
      <c r="E11575">
        <v>1018</v>
      </c>
      <c r="F11575" t="s">
        <v>74</v>
      </c>
      <c r="G11575" t="s">
        <v>57</v>
      </c>
      <c r="H11575" t="s">
        <v>52</v>
      </c>
      <c r="I11575" t="s">
        <v>53</v>
      </c>
      <c r="J11575">
        <v>44</v>
      </c>
      <c r="K11575">
        <v>16.4084</v>
      </c>
      <c r="L11575">
        <v>1810</v>
      </c>
      <c r="M11575">
        <v>30</v>
      </c>
      <c r="N11575" s="15">
        <v>40000</v>
      </c>
      <c r="O11575" s="15">
        <v>656336</v>
      </c>
    </row>
    <row r="11576" spans="1:15">
      <c r="A11576" s="14">
        <v>44526</v>
      </c>
      <c r="B11576" t="s">
        <v>73</v>
      </c>
      <c r="C11576">
        <v>8</v>
      </c>
      <c r="D11576" t="s">
        <v>50</v>
      </c>
      <c r="E11576">
        <v>1018</v>
      </c>
      <c r="F11576" t="s">
        <v>78</v>
      </c>
      <c r="G11576" t="s">
        <v>57</v>
      </c>
      <c r="H11576" t="s">
        <v>52</v>
      </c>
      <c r="I11576" t="s">
        <v>53</v>
      </c>
      <c r="J11576">
        <v>44</v>
      </c>
      <c r="K11576">
        <v>25.463200000000001</v>
      </c>
      <c r="L11576">
        <v>1814</v>
      </c>
      <c r="M11576">
        <v>30</v>
      </c>
      <c r="N11576" s="15">
        <v>37000</v>
      </c>
      <c r="O11576" s="15">
        <v>942138.4</v>
      </c>
    </row>
    <row r="11577" spans="1:15">
      <c r="A11577" s="14">
        <v>44526</v>
      </c>
      <c r="B11577" t="s">
        <v>73</v>
      </c>
      <c r="C11577">
        <v>8</v>
      </c>
      <c r="D11577" t="s">
        <v>50</v>
      </c>
      <c r="E11577">
        <v>1018</v>
      </c>
      <c r="F11577" t="s">
        <v>74</v>
      </c>
      <c r="G11577" t="s">
        <v>57</v>
      </c>
      <c r="H11577" t="s">
        <v>52</v>
      </c>
      <c r="I11577" t="s">
        <v>53</v>
      </c>
      <c r="J11577">
        <v>44</v>
      </c>
      <c r="K11577">
        <v>16.4084</v>
      </c>
      <c r="L11577">
        <v>1825</v>
      </c>
      <c r="M11577">
        <v>30</v>
      </c>
      <c r="N11577" s="15">
        <v>27900</v>
      </c>
      <c r="O11577" s="15">
        <v>457794.36</v>
      </c>
    </row>
    <row r="11578" spans="1:15">
      <c r="A11578" s="14">
        <v>44526</v>
      </c>
      <c r="B11578" t="s">
        <v>73</v>
      </c>
      <c r="C11578">
        <v>8</v>
      </c>
      <c r="D11578" t="s">
        <v>50</v>
      </c>
      <c r="E11578">
        <v>1018</v>
      </c>
      <c r="F11578" t="s">
        <v>74</v>
      </c>
      <c r="G11578" t="s">
        <v>57</v>
      </c>
      <c r="H11578" t="s">
        <v>52</v>
      </c>
      <c r="I11578" t="s">
        <v>53</v>
      </c>
      <c r="J11578">
        <v>44</v>
      </c>
      <c r="K11578">
        <v>17.447099999999999</v>
      </c>
      <c r="L11578">
        <v>1816</v>
      </c>
      <c r="M11578">
        <v>30</v>
      </c>
      <c r="N11578" s="15">
        <v>15500</v>
      </c>
      <c r="O11578" s="15">
        <v>270430.05</v>
      </c>
    </row>
    <row r="11579" spans="1:15">
      <c r="A11579" s="14">
        <v>44526</v>
      </c>
      <c r="B11579" t="s">
        <v>73</v>
      </c>
      <c r="C11579">
        <v>8</v>
      </c>
      <c r="D11579" t="s">
        <v>50</v>
      </c>
      <c r="E11579">
        <v>1018</v>
      </c>
      <c r="F11579" t="s">
        <v>74</v>
      </c>
      <c r="G11579" t="s">
        <v>57</v>
      </c>
      <c r="H11579" t="s">
        <v>52</v>
      </c>
      <c r="I11579" t="s">
        <v>53</v>
      </c>
      <c r="J11579">
        <v>44</v>
      </c>
      <c r="K11579">
        <v>16.4084</v>
      </c>
      <c r="L11579">
        <v>1816</v>
      </c>
      <c r="M11579">
        <v>30</v>
      </c>
      <c r="N11579" s="15">
        <v>38000</v>
      </c>
      <c r="O11579" s="15">
        <v>623519.19999999995</v>
      </c>
    </row>
    <row r="11580" spans="1:15">
      <c r="A11580" s="14">
        <v>44526</v>
      </c>
      <c r="B11580" t="s">
        <v>73</v>
      </c>
      <c r="C11580">
        <v>8</v>
      </c>
      <c r="D11580" t="s">
        <v>50</v>
      </c>
      <c r="E11580">
        <v>1018</v>
      </c>
      <c r="F11580" t="s">
        <v>74</v>
      </c>
      <c r="G11580" t="s">
        <v>57</v>
      </c>
      <c r="H11580" t="s">
        <v>52</v>
      </c>
      <c r="I11580" t="s">
        <v>53</v>
      </c>
      <c r="J11580">
        <v>44</v>
      </c>
      <c r="K11580">
        <v>16.4084</v>
      </c>
      <c r="L11580">
        <v>1810</v>
      </c>
      <c r="M11580">
        <v>30</v>
      </c>
      <c r="N11580" s="15">
        <v>42000</v>
      </c>
      <c r="O11580" s="15">
        <v>689152.8</v>
      </c>
    </row>
    <row r="11581" spans="1:15">
      <c r="A11581" s="14">
        <v>44526</v>
      </c>
      <c r="B11581" t="s">
        <v>73</v>
      </c>
      <c r="C11581">
        <v>8</v>
      </c>
      <c r="D11581" t="s">
        <v>50</v>
      </c>
      <c r="E11581">
        <v>1018</v>
      </c>
      <c r="F11581" t="s">
        <v>74</v>
      </c>
      <c r="G11581" t="s">
        <v>57</v>
      </c>
      <c r="H11581" t="s">
        <v>52</v>
      </c>
      <c r="I11581" t="s">
        <v>53</v>
      </c>
      <c r="J11581">
        <v>44</v>
      </c>
      <c r="K11581">
        <v>16.4084</v>
      </c>
      <c r="L11581">
        <v>1816</v>
      </c>
      <c r="M11581">
        <v>30</v>
      </c>
      <c r="N11581" s="15">
        <v>70000</v>
      </c>
      <c r="O11581" s="15">
        <v>1148588</v>
      </c>
    </row>
    <row r="11582" spans="1:15">
      <c r="A11582" s="14">
        <v>44526</v>
      </c>
      <c r="B11582" t="s">
        <v>73</v>
      </c>
      <c r="C11582">
        <v>8</v>
      </c>
      <c r="D11582" t="s">
        <v>50</v>
      </c>
      <c r="E11582">
        <v>1018</v>
      </c>
      <c r="F11582" t="s">
        <v>74</v>
      </c>
      <c r="G11582" t="s">
        <v>57</v>
      </c>
      <c r="H11582" t="s">
        <v>52</v>
      </c>
      <c r="I11582" t="s">
        <v>53</v>
      </c>
      <c r="J11582">
        <v>44</v>
      </c>
      <c r="K11582">
        <v>18.728100000000001</v>
      </c>
      <c r="L11582">
        <v>1816</v>
      </c>
      <c r="M11582">
        <v>30</v>
      </c>
      <c r="N11582" s="15">
        <v>49000</v>
      </c>
      <c r="O11582" s="15">
        <v>917676.9</v>
      </c>
    </row>
    <row r="11583" spans="1:15">
      <c r="A11583" s="14">
        <v>44526</v>
      </c>
      <c r="B11583" t="s">
        <v>73</v>
      </c>
      <c r="C11583">
        <v>8</v>
      </c>
      <c r="D11583" t="s">
        <v>50</v>
      </c>
      <c r="E11583">
        <v>1018</v>
      </c>
      <c r="F11583" t="s">
        <v>74</v>
      </c>
      <c r="G11583" t="s">
        <v>57</v>
      </c>
      <c r="H11583" t="s">
        <v>52</v>
      </c>
      <c r="I11583" t="s">
        <v>53</v>
      </c>
      <c r="J11583">
        <v>44</v>
      </c>
      <c r="K11583">
        <v>17.447099999999999</v>
      </c>
      <c r="L11583">
        <v>1810</v>
      </c>
      <c r="M11583">
        <v>30</v>
      </c>
      <c r="N11583" s="15">
        <v>27500</v>
      </c>
      <c r="O11583" s="15">
        <v>479795.25</v>
      </c>
    </row>
    <row r="11584" spans="1:15">
      <c r="A11584" s="14">
        <v>44526</v>
      </c>
      <c r="B11584" t="s">
        <v>73</v>
      </c>
      <c r="C11584">
        <v>8</v>
      </c>
      <c r="D11584" t="s">
        <v>50</v>
      </c>
      <c r="E11584">
        <v>1018</v>
      </c>
      <c r="F11584" t="s">
        <v>78</v>
      </c>
      <c r="G11584" t="s">
        <v>57</v>
      </c>
      <c r="H11584" t="s">
        <v>52</v>
      </c>
      <c r="I11584" t="s">
        <v>53</v>
      </c>
      <c r="J11584">
        <v>44</v>
      </c>
      <c r="K11584">
        <v>8.5149000000000008</v>
      </c>
      <c r="L11584">
        <v>3298</v>
      </c>
      <c r="M11584">
        <v>30</v>
      </c>
      <c r="N11584" s="15">
        <v>110664</v>
      </c>
      <c r="O11584" s="15">
        <v>942292.89359999995</v>
      </c>
    </row>
    <row r="11585" spans="1:15">
      <c r="A11585" s="14">
        <v>44526</v>
      </c>
      <c r="B11585" t="s">
        <v>73</v>
      </c>
      <c r="C11585">
        <v>8</v>
      </c>
      <c r="D11585" t="s">
        <v>50</v>
      </c>
      <c r="E11585">
        <v>1018</v>
      </c>
      <c r="F11585" t="s">
        <v>78</v>
      </c>
      <c r="G11585" t="s">
        <v>57</v>
      </c>
      <c r="H11585" t="s">
        <v>52</v>
      </c>
      <c r="I11585" t="s">
        <v>53</v>
      </c>
      <c r="J11585">
        <v>44</v>
      </c>
      <c r="K11585">
        <v>7.9368999999999996</v>
      </c>
      <c r="L11585">
        <v>3301</v>
      </c>
      <c r="M11585">
        <v>30</v>
      </c>
      <c r="N11585" s="15">
        <v>83520</v>
      </c>
      <c r="O11585" s="15">
        <v>662889.88800000004</v>
      </c>
    </row>
    <row r="11586" spans="1:15">
      <c r="A11586" s="14">
        <v>44526</v>
      </c>
      <c r="B11586" t="s">
        <v>73</v>
      </c>
      <c r="C11586">
        <v>8</v>
      </c>
      <c r="D11586" t="s">
        <v>50</v>
      </c>
      <c r="E11586">
        <v>1018</v>
      </c>
      <c r="F11586" t="s">
        <v>74</v>
      </c>
      <c r="G11586" t="s">
        <v>57</v>
      </c>
      <c r="H11586" t="s">
        <v>52</v>
      </c>
      <c r="I11586" t="s">
        <v>53</v>
      </c>
      <c r="J11586">
        <v>44</v>
      </c>
      <c r="K11586">
        <v>14.1302</v>
      </c>
      <c r="L11586">
        <v>1833</v>
      </c>
      <c r="M11586">
        <v>30</v>
      </c>
      <c r="N11586" s="15">
        <v>45000</v>
      </c>
      <c r="O11586" s="15">
        <v>635859</v>
      </c>
    </row>
    <row r="11587" spans="1:15">
      <c r="A11587" s="14">
        <v>44526</v>
      </c>
      <c r="B11587" t="s">
        <v>73</v>
      </c>
      <c r="C11587">
        <v>8</v>
      </c>
      <c r="D11587" t="s">
        <v>50</v>
      </c>
      <c r="E11587">
        <v>1018</v>
      </c>
      <c r="F11587" t="s">
        <v>74</v>
      </c>
      <c r="G11587" t="s">
        <v>57</v>
      </c>
      <c r="H11587" t="s">
        <v>52</v>
      </c>
      <c r="I11587" t="s">
        <v>53</v>
      </c>
      <c r="J11587">
        <v>44</v>
      </c>
      <c r="K11587">
        <v>16.4084</v>
      </c>
      <c r="L11587">
        <v>1835</v>
      </c>
      <c r="M11587">
        <v>30</v>
      </c>
      <c r="N11587" s="15">
        <v>39000</v>
      </c>
      <c r="O11587" s="15">
        <v>639927.6</v>
      </c>
    </row>
    <row r="11588" spans="1:15">
      <c r="A11588" s="14">
        <v>44526</v>
      </c>
      <c r="B11588" t="s">
        <v>73</v>
      </c>
      <c r="C11588">
        <v>8</v>
      </c>
      <c r="D11588" t="s">
        <v>50</v>
      </c>
      <c r="E11588">
        <v>1018</v>
      </c>
      <c r="F11588" t="s">
        <v>74</v>
      </c>
      <c r="G11588" t="s">
        <v>57</v>
      </c>
      <c r="H11588" t="s">
        <v>52</v>
      </c>
      <c r="I11588" t="s">
        <v>53</v>
      </c>
      <c r="J11588">
        <v>44</v>
      </c>
      <c r="K11588">
        <v>14.6959</v>
      </c>
      <c r="L11588">
        <v>1840</v>
      </c>
      <c r="M11588">
        <v>30</v>
      </c>
      <c r="N11588" s="15">
        <v>58000</v>
      </c>
      <c r="O11588" s="15">
        <v>852362.2</v>
      </c>
    </row>
    <row r="11589" spans="1:15">
      <c r="A11589" s="14">
        <v>44526</v>
      </c>
      <c r="B11589" t="s">
        <v>73</v>
      </c>
      <c r="C11589">
        <v>8</v>
      </c>
      <c r="D11589" t="s">
        <v>50</v>
      </c>
      <c r="E11589">
        <v>1018</v>
      </c>
      <c r="F11589" t="s">
        <v>74</v>
      </c>
      <c r="G11589" t="s">
        <v>57</v>
      </c>
      <c r="H11589" t="s">
        <v>52</v>
      </c>
      <c r="I11589" t="s">
        <v>53</v>
      </c>
      <c r="J11589">
        <v>44</v>
      </c>
      <c r="K11589">
        <v>16.4084</v>
      </c>
      <c r="L11589">
        <v>1816</v>
      </c>
      <c r="M11589">
        <v>30</v>
      </c>
      <c r="N11589" s="15">
        <v>32000</v>
      </c>
      <c r="O11589" s="15">
        <v>525068.80000000005</v>
      </c>
    </row>
    <row r="11590" spans="1:15">
      <c r="A11590" s="14">
        <v>44526</v>
      </c>
      <c r="B11590" t="s">
        <v>73</v>
      </c>
      <c r="C11590">
        <v>8</v>
      </c>
      <c r="D11590" t="s">
        <v>50</v>
      </c>
      <c r="E11590">
        <v>1018</v>
      </c>
      <c r="F11590" t="s">
        <v>78</v>
      </c>
      <c r="G11590" t="s">
        <v>57</v>
      </c>
      <c r="H11590" t="s">
        <v>52</v>
      </c>
      <c r="I11590" t="s">
        <v>53</v>
      </c>
      <c r="J11590">
        <v>44</v>
      </c>
      <c r="K11590">
        <v>8.5149000000000008</v>
      </c>
      <c r="L11590">
        <v>3276</v>
      </c>
      <c r="M11590">
        <v>30</v>
      </c>
      <c r="N11590" s="15">
        <v>221158</v>
      </c>
      <c r="O11590" s="15">
        <v>1883138.2542000001</v>
      </c>
    </row>
    <row r="11591" spans="1:15">
      <c r="A11591" s="14">
        <v>44526</v>
      </c>
      <c r="B11591" t="s">
        <v>73</v>
      </c>
      <c r="C11591">
        <v>8</v>
      </c>
      <c r="D11591" t="s">
        <v>50</v>
      </c>
      <c r="E11591">
        <v>1018</v>
      </c>
      <c r="F11591" t="s">
        <v>74</v>
      </c>
      <c r="G11591" t="s">
        <v>57</v>
      </c>
      <c r="H11591" t="s">
        <v>52</v>
      </c>
      <c r="I11591" t="s">
        <v>53</v>
      </c>
      <c r="J11591">
        <v>44</v>
      </c>
      <c r="K11591">
        <v>18.728100000000001</v>
      </c>
      <c r="L11591">
        <v>1816</v>
      </c>
      <c r="M11591">
        <v>30</v>
      </c>
      <c r="N11591" s="15">
        <v>56000</v>
      </c>
      <c r="O11591" s="15">
        <v>1048773.6000000001</v>
      </c>
    </row>
    <row r="11592" spans="1:15">
      <c r="A11592" s="14">
        <v>44526</v>
      </c>
      <c r="B11592" t="s">
        <v>73</v>
      </c>
      <c r="C11592">
        <v>8</v>
      </c>
      <c r="D11592" t="s">
        <v>50</v>
      </c>
      <c r="E11592">
        <v>1018</v>
      </c>
      <c r="F11592" t="s">
        <v>78</v>
      </c>
      <c r="G11592" t="s">
        <v>57</v>
      </c>
      <c r="H11592" t="s">
        <v>52</v>
      </c>
      <c r="I11592" t="s">
        <v>53</v>
      </c>
      <c r="J11592">
        <v>44</v>
      </c>
      <c r="K11592">
        <v>7.9368999999999996</v>
      </c>
      <c r="L11592">
        <v>3296</v>
      </c>
      <c r="M11592">
        <v>30</v>
      </c>
      <c r="N11592" s="15">
        <v>60000</v>
      </c>
      <c r="O11592" s="15">
        <v>476214</v>
      </c>
    </row>
    <row r="11593" spans="1:15">
      <c r="A11593" s="14">
        <v>44526</v>
      </c>
      <c r="B11593" t="s">
        <v>73</v>
      </c>
      <c r="C11593">
        <v>8</v>
      </c>
      <c r="D11593" t="s">
        <v>50</v>
      </c>
      <c r="E11593">
        <v>1018</v>
      </c>
      <c r="F11593" t="s">
        <v>78</v>
      </c>
      <c r="G11593" t="s">
        <v>57</v>
      </c>
      <c r="H11593" t="s">
        <v>52</v>
      </c>
      <c r="I11593" t="s">
        <v>53</v>
      </c>
      <c r="J11593">
        <v>44</v>
      </c>
      <c r="K11593">
        <v>8.5149000000000008</v>
      </c>
      <c r="L11593">
        <v>3276</v>
      </c>
      <c r="M11593">
        <v>30</v>
      </c>
      <c r="N11593" s="15">
        <v>143455</v>
      </c>
      <c r="O11593" s="15">
        <v>1221504.9794999999</v>
      </c>
    </row>
    <row r="11594" spans="1:15">
      <c r="A11594" s="14">
        <v>44526</v>
      </c>
      <c r="B11594" t="s">
        <v>73</v>
      </c>
      <c r="C11594">
        <v>8</v>
      </c>
      <c r="D11594" t="s">
        <v>50</v>
      </c>
      <c r="E11594">
        <v>1018</v>
      </c>
      <c r="F11594" t="s">
        <v>78</v>
      </c>
      <c r="G11594" t="s">
        <v>57</v>
      </c>
      <c r="H11594" t="s">
        <v>52</v>
      </c>
      <c r="I11594" t="s">
        <v>53</v>
      </c>
      <c r="J11594">
        <v>44</v>
      </c>
      <c r="K11594">
        <v>8.5149000000000008</v>
      </c>
      <c r="L11594">
        <v>3272</v>
      </c>
      <c r="M11594">
        <v>30</v>
      </c>
      <c r="N11594" s="15">
        <v>225899</v>
      </c>
      <c r="O11594" s="15">
        <v>1923507.3951000001</v>
      </c>
    </row>
    <row r="11595" spans="1:15">
      <c r="A11595" s="14">
        <v>44526</v>
      </c>
      <c r="B11595" t="s">
        <v>73</v>
      </c>
      <c r="C11595">
        <v>8</v>
      </c>
      <c r="D11595" t="s">
        <v>50</v>
      </c>
      <c r="E11595">
        <v>1018</v>
      </c>
      <c r="F11595" t="s">
        <v>74</v>
      </c>
      <c r="G11595" t="s">
        <v>57</v>
      </c>
      <c r="H11595" t="s">
        <v>52</v>
      </c>
      <c r="I11595" t="s">
        <v>53</v>
      </c>
      <c r="J11595">
        <v>44</v>
      </c>
      <c r="K11595">
        <v>16.4084</v>
      </c>
      <c r="L11595">
        <v>1840</v>
      </c>
      <c r="M11595">
        <v>30</v>
      </c>
      <c r="N11595" s="15">
        <v>26000</v>
      </c>
      <c r="O11595" s="15">
        <v>426618.4</v>
      </c>
    </row>
    <row r="11596" spans="1:15">
      <c r="A11596" s="14">
        <v>44526</v>
      </c>
      <c r="B11596" t="s">
        <v>73</v>
      </c>
      <c r="C11596">
        <v>8</v>
      </c>
      <c r="D11596" t="s">
        <v>50</v>
      </c>
      <c r="E11596">
        <v>1018</v>
      </c>
      <c r="F11596" t="s">
        <v>78</v>
      </c>
      <c r="G11596" t="s">
        <v>57</v>
      </c>
      <c r="H11596" t="s">
        <v>52</v>
      </c>
      <c r="I11596" t="s">
        <v>53</v>
      </c>
      <c r="J11596">
        <v>44</v>
      </c>
      <c r="K11596">
        <v>25.1995</v>
      </c>
      <c r="L11596">
        <v>1085</v>
      </c>
      <c r="M11596">
        <v>60</v>
      </c>
      <c r="N11596" s="15">
        <v>54880</v>
      </c>
      <c r="O11596" s="15">
        <v>1382948.56</v>
      </c>
    </row>
    <row r="11597" spans="1:15">
      <c r="A11597" s="14">
        <v>44526</v>
      </c>
      <c r="B11597" t="s">
        <v>73</v>
      </c>
      <c r="C11597">
        <v>6</v>
      </c>
      <c r="D11597" t="s">
        <v>50</v>
      </c>
      <c r="E11597">
        <v>1018</v>
      </c>
      <c r="F11597" t="s">
        <v>78</v>
      </c>
      <c r="G11597" t="s">
        <v>117</v>
      </c>
      <c r="H11597" t="s">
        <v>52</v>
      </c>
      <c r="I11597" t="s">
        <v>53</v>
      </c>
      <c r="J11597">
        <v>44</v>
      </c>
      <c r="K11597">
        <v>9.4997000000000007</v>
      </c>
      <c r="L11597">
        <v>474</v>
      </c>
      <c r="M11597">
        <v>30</v>
      </c>
      <c r="N11597" s="15">
        <v>27743.33</v>
      </c>
      <c r="O11597" s="15">
        <v>263553.31200099998</v>
      </c>
    </row>
    <row r="11598" spans="1:15">
      <c r="A11598" s="14">
        <v>44526</v>
      </c>
      <c r="B11598" t="s">
        <v>75</v>
      </c>
      <c r="C11598">
        <v>8</v>
      </c>
      <c r="D11598" t="s">
        <v>50</v>
      </c>
      <c r="E11598">
        <v>1018</v>
      </c>
      <c r="F11598" t="s">
        <v>76</v>
      </c>
      <c r="G11598" t="s">
        <v>77</v>
      </c>
      <c r="H11598" t="s">
        <v>51</v>
      </c>
      <c r="I11598" t="s">
        <v>92</v>
      </c>
      <c r="J11598">
        <v>44</v>
      </c>
      <c r="K11598">
        <v>15.99</v>
      </c>
      <c r="L11598">
        <v>1800</v>
      </c>
      <c r="M11598">
        <v>30</v>
      </c>
      <c r="N11598" s="15">
        <v>4000</v>
      </c>
      <c r="O11598" s="15">
        <v>63960</v>
      </c>
    </row>
    <row r="11599" spans="1:15">
      <c r="A11599" s="14">
        <v>44526</v>
      </c>
      <c r="B11599" t="s">
        <v>75</v>
      </c>
      <c r="C11599">
        <v>8</v>
      </c>
      <c r="D11599" t="s">
        <v>50</v>
      </c>
      <c r="E11599">
        <v>1018</v>
      </c>
      <c r="F11599" t="s">
        <v>76</v>
      </c>
      <c r="G11599" t="s">
        <v>77</v>
      </c>
      <c r="H11599" t="s">
        <v>52</v>
      </c>
      <c r="I11599" t="s">
        <v>92</v>
      </c>
      <c r="J11599">
        <v>44</v>
      </c>
      <c r="K11599">
        <v>17.215499999999999</v>
      </c>
      <c r="L11599">
        <v>1800</v>
      </c>
      <c r="M11599">
        <v>30</v>
      </c>
      <c r="N11599" s="15">
        <v>4000</v>
      </c>
      <c r="O11599" s="15">
        <v>68862</v>
      </c>
    </row>
    <row r="11600" spans="1:15">
      <c r="A11600" s="14">
        <v>44526</v>
      </c>
      <c r="B11600" t="s">
        <v>75</v>
      </c>
      <c r="C11600">
        <v>8</v>
      </c>
      <c r="D11600" t="s">
        <v>50</v>
      </c>
      <c r="E11600">
        <v>1018</v>
      </c>
      <c r="F11600" t="s">
        <v>76</v>
      </c>
      <c r="G11600" t="s">
        <v>77</v>
      </c>
      <c r="H11600" t="s">
        <v>51</v>
      </c>
      <c r="I11600" t="s">
        <v>92</v>
      </c>
      <c r="J11600">
        <v>44</v>
      </c>
      <c r="K11600">
        <v>12.99</v>
      </c>
      <c r="L11600">
        <v>1800</v>
      </c>
      <c r="M11600">
        <v>30</v>
      </c>
      <c r="N11600" s="15">
        <v>10000</v>
      </c>
      <c r="O11600" s="15">
        <v>129900</v>
      </c>
    </row>
    <row r="11601" spans="1:15">
      <c r="A11601" s="14">
        <v>44526</v>
      </c>
      <c r="B11601" t="s">
        <v>75</v>
      </c>
      <c r="C11601">
        <v>8</v>
      </c>
      <c r="D11601" t="s">
        <v>50</v>
      </c>
      <c r="E11601">
        <v>1018</v>
      </c>
      <c r="F11601" t="s">
        <v>76</v>
      </c>
      <c r="G11601" t="s">
        <v>77</v>
      </c>
      <c r="H11601" t="s">
        <v>52</v>
      </c>
      <c r="I11601" t="s">
        <v>92</v>
      </c>
      <c r="J11601">
        <v>44</v>
      </c>
      <c r="K11601">
        <v>13.792</v>
      </c>
      <c r="L11601">
        <v>1800</v>
      </c>
      <c r="M11601">
        <v>30</v>
      </c>
      <c r="N11601" s="15">
        <v>10000</v>
      </c>
      <c r="O11601" s="15">
        <v>137920</v>
      </c>
    </row>
    <row r="11602" spans="1:15">
      <c r="A11602" s="14">
        <v>44526</v>
      </c>
      <c r="B11602" t="s">
        <v>75</v>
      </c>
      <c r="C11602">
        <v>8</v>
      </c>
      <c r="D11602" t="s">
        <v>50</v>
      </c>
      <c r="E11602">
        <v>1018</v>
      </c>
      <c r="F11602" t="s">
        <v>76</v>
      </c>
      <c r="G11602" t="s">
        <v>77</v>
      </c>
      <c r="H11602" t="s">
        <v>51</v>
      </c>
      <c r="I11602" t="s">
        <v>92</v>
      </c>
      <c r="J11602">
        <v>44</v>
      </c>
      <c r="K11602">
        <v>12.99</v>
      </c>
      <c r="L11602">
        <v>1800</v>
      </c>
      <c r="M11602">
        <v>30</v>
      </c>
      <c r="N11602" s="15">
        <v>5000</v>
      </c>
      <c r="O11602" s="15">
        <v>64950</v>
      </c>
    </row>
    <row r="11603" spans="1:15">
      <c r="A11603" s="14">
        <v>44526</v>
      </c>
      <c r="B11603" t="s">
        <v>75</v>
      </c>
      <c r="C11603">
        <v>8</v>
      </c>
      <c r="D11603" t="s">
        <v>50</v>
      </c>
      <c r="E11603">
        <v>1018</v>
      </c>
      <c r="F11603" t="s">
        <v>76</v>
      </c>
      <c r="G11603" t="s">
        <v>77</v>
      </c>
      <c r="H11603" t="s">
        <v>52</v>
      </c>
      <c r="I11603" t="s">
        <v>92</v>
      </c>
      <c r="J11603">
        <v>44</v>
      </c>
      <c r="K11603">
        <v>13.792</v>
      </c>
      <c r="L11603">
        <v>1800</v>
      </c>
      <c r="M11603">
        <v>30</v>
      </c>
      <c r="N11603" s="15">
        <v>5000</v>
      </c>
      <c r="O11603" s="15">
        <v>68960</v>
      </c>
    </row>
    <row r="11604" spans="1:15">
      <c r="A11604" s="14">
        <v>44526</v>
      </c>
      <c r="B11604" t="s">
        <v>75</v>
      </c>
      <c r="C11604">
        <v>8</v>
      </c>
      <c r="D11604" t="s">
        <v>50</v>
      </c>
      <c r="E11604">
        <v>1018</v>
      </c>
      <c r="F11604" t="s">
        <v>76</v>
      </c>
      <c r="G11604" t="s">
        <v>77</v>
      </c>
      <c r="H11604" t="s">
        <v>51</v>
      </c>
      <c r="I11604" t="s">
        <v>92</v>
      </c>
      <c r="J11604">
        <v>44</v>
      </c>
      <c r="K11604">
        <v>12.99</v>
      </c>
      <c r="L11604">
        <v>1800</v>
      </c>
      <c r="M11604">
        <v>30</v>
      </c>
      <c r="N11604" s="15">
        <v>2100</v>
      </c>
      <c r="O11604" s="15">
        <v>27279</v>
      </c>
    </row>
    <row r="11605" spans="1:15">
      <c r="A11605" s="14">
        <v>44526</v>
      </c>
      <c r="B11605" t="s">
        <v>75</v>
      </c>
      <c r="C11605">
        <v>8</v>
      </c>
      <c r="D11605" t="s">
        <v>50</v>
      </c>
      <c r="E11605">
        <v>1018</v>
      </c>
      <c r="F11605" t="s">
        <v>76</v>
      </c>
      <c r="G11605" t="s">
        <v>77</v>
      </c>
      <c r="H11605" t="s">
        <v>52</v>
      </c>
      <c r="I11605" t="s">
        <v>92</v>
      </c>
      <c r="J11605">
        <v>44</v>
      </c>
      <c r="K11605">
        <v>13.792</v>
      </c>
      <c r="L11605">
        <v>1800</v>
      </c>
      <c r="M11605">
        <v>30</v>
      </c>
      <c r="N11605" s="15">
        <v>2100</v>
      </c>
      <c r="O11605" s="15">
        <v>28963.200000000001</v>
      </c>
    </row>
    <row r="11606" spans="1:15">
      <c r="A11606" s="14">
        <v>44526</v>
      </c>
      <c r="B11606" t="s">
        <v>75</v>
      </c>
      <c r="C11606">
        <v>8</v>
      </c>
      <c r="D11606" t="s">
        <v>50</v>
      </c>
      <c r="E11606">
        <v>1018</v>
      </c>
      <c r="F11606" t="s">
        <v>76</v>
      </c>
      <c r="G11606" t="s">
        <v>77</v>
      </c>
      <c r="H11606" t="s">
        <v>51</v>
      </c>
      <c r="I11606" t="s">
        <v>92</v>
      </c>
      <c r="J11606">
        <v>44</v>
      </c>
      <c r="K11606">
        <v>12.99</v>
      </c>
      <c r="L11606">
        <v>1800</v>
      </c>
      <c r="M11606">
        <v>30</v>
      </c>
      <c r="N11606" s="15">
        <v>2100</v>
      </c>
      <c r="O11606" s="15">
        <v>27279</v>
      </c>
    </row>
    <row r="11607" spans="1:15">
      <c r="A11607" s="14">
        <v>44526</v>
      </c>
      <c r="B11607" t="s">
        <v>75</v>
      </c>
      <c r="C11607">
        <v>8</v>
      </c>
      <c r="D11607" t="s">
        <v>50</v>
      </c>
      <c r="E11607">
        <v>1018</v>
      </c>
      <c r="F11607" t="s">
        <v>76</v>
      </c>
      <c r="G11607" t="s">
        <v>77</v>
      </c>
      <c r="H11607" t="s">
        <v>52</v>
      </c>
      <c r="I11607" t="s">
        <v>92</v>
      </c>
      <c r="J11607">
        <v>44</v>
      </c>
      <c r="K11607">
        <v>13.792</v>
      </c>
      <c r="L11607">
        <v>1800</v>
      </c>
      <c r="M11607">
        <v>30</v>
      </c>
      <c r="N11607" s="15">
        <v>2100</v>
      </c>
      <c r="O11607" s="15">
        <v>28963.200000000001</v>
      </c>
    </row>
    <row r="11608" spans="1:15">
      <c r="A11608" s="14">
        <v>44526</v>
      </c>
      <c r="B11608" t="s">
        <v>75</v>
      </c>
      <c r="C11608">
        <v>8</v>
      </c>
      <c r="D11608" t="s">
        <v>50</v>
      </c>
      <c r="E11608">
        <v>1018</v>
      </c>
      <c r="F11608" t="s">
        <v>76</v>
      </c>
      <c r="G11608" t="s">
        <v>77</v>
      </c>
      <c r="H11608" t="s">
        <v>51</v>
      </c>
      <c r="I11608" t="s">
        <v>92</v>
      </c>
      <c r="J11608">
        <v>44</v>
      </c>
      <c r="K11608">
        <v>12.99</v>
      </c>
      <c r="L11608">
        <v>1800</v>
      </c>
      <c r="M11608">
        <v>30</v>
      </c>
      <c r="N11608" s="15">
        <v>9000</v>
      </c>
      <c r="O11608" s="15">
        <v>116910</v>
      </c>
    </row>
    <row r="11609" spans="1:15">
      <c r="A11609" s="14">
        <v>44526</v>
      </c>
      <c r="B11609" t="s">
        <v>75</v>
      </c>
      <c r="C11609">
        <v>8</v>
      </c>
      <c r="D11609" t="s">
        <v>50</v>
      </c>
      <c r="E11609">
        <v>1018</v>
      </c>
      <c r="F11609" t="s">
        <v>76</v>
      </c>
      <c r="G11609" t="s">
        <v>77</v>
      </c>
      <c r="H11609" t="s">
        <v>52</v>
      </c>
      <c r="I11609" t="s">
        <v>92</v>
      </c>
      <c r="J11609">
        <v>44</v>
      </c>
      <c r="K11609">
        <v>13.792</v>
      </c>
      <c r="L11609">
        <v>1800</v>
      </c>
      <c r="M11609">
        <v>30</v>
      </c>
      <c r="N11609" s="15">
        <v>9000</v>
      </c>
      <c r="O11609" s="15">
        <v>124128</v>
      </c>
    </row>
    <row r="11610" spans="1:15">
      <c r="A11610" s="14">
        <v>44526</v>
      </c>
      <c r="B11610" t="s">
        <v>75</v>
      </c>
      <c r="C11610">
        <v>8</v>
      </c>
      <c r="D11610" t="s">
        <v>50</v>
      </c>
      <c r="E11610">
        <v>1018</v>
      </c>
      <c r="F11610" t="s">
        <v>76</v>
      </c>
      <c r="G11610" t="s">
        <v>77</v>
      </c>
      <c r="H11610" t="s">
        <v>51</v>
      </c>
      <c r="I11610" t="s">
        <v>92</v>
      </c>
      <c r="J11610">
        <v>44</v>
      </c>
      <c r="K11610">
        <v>15.99</v>
      </c>
      <c r="L11610">
        <v>1800</v>
      </c>
      <c r="M11610">
        <v>30</v>
      </c>
      <c r="N11610" s="15">
        <v>2100</v>
      </c>
      <c r="O11610" s="15">
        <v>33579</v>
      </c>
    </row>
    <row r="11611" spans="1:15">
      <c r="A11611" s="14">
        <v>44526</v>
      </c>
      <c r="B11611" t="s">
        <v>75</v>
      </c>
      <c r="C11611">
        <v>8</v>
      </c>
      <c r="D11611" t="s">
        <v>50</v>
      </c>
      <c r="E11611">
        <v>1018</v>
      </c>
      <c r="F11611" t="s">
        <v>76</v>
      </c>
      <c r="G11611" t="s">
        <v>77</v>
      </c>
      <c r="H11611" t="s">
        <v>52</v>
      </c>
      <c r="I11611" t="s">
        <v>92</v>
      </c>
      <c r="J11611">
        <v>44</v>
      </c>
      <c r="K11611">
        <v>17.215499999999999</v>
      </c>
      <c r="L11611">
        <v>1800</v>
      </c>
      <c r="M11611">
        <v>30</v>
      </c>
      <c r="N11611" s="15">
        <v>2100</v>
      </c>
      <c r="O11611" s="15">
        <v>36152.550000000003</v>
      </c>
    </row>
    <row r="11612" spans="1:15">
      <c r="A11612" s="14">
        <v>44526</v>
      </c>
      <c r="B11612" t="s">
        <v>75</v>
      </c>
      <c r="C11612">
        <v>8</v>
      </c>
      <c r="D11612" t="s">
        <v>50</v>
      </c>
      <c r="E11612">
        <v>1018</v>
      </c>
      <c r="F11612" t="s">
        <v>76</v>
      </c>
      <c r="G11612" t="s">
        <v>77</v>
      </c>
      <c r="H11612" t="s">
        <v>51</v>
      </c>
      <c r="I11612" t="s">
        <v>92</v>
      </c>
      <c r="J11612">
        <v>44</v>
      </c>
      <c r="K11612">
        <v>12.99</v>
      </c>
      <c r="L11612">
        <v>1800</v>
      </c>
      <c r="M11612">
        <v>30</v>
      </c>
      <c r="N11612" s="15">
        <v>2100</v>
      </c>
      <c r="O11612" s="15">
        <v>27279</v>
      </c>
    </row>
    <row r="11613" spans="1:15">
      <c r="A11613" s="14">
        <v>44526</v>
      </c>
      <c r="B11613" t="s">
        <v>75</v>
      </c>
      <c r="C11613">
        <v>8</v>
      </c>
      <c r="D11613" t="s">
        <v>50</v>
      </c>
      <c r="E11613">
        <v>1018</v>
      </c>
      <c r="F11613" t="s">
        <v>76</v>
      </c>
      <c r="G11613" t="s">
        <v>77</v>
      </c>
      <c r="H11613" t="s">
        <v>52</v>
      </c>
      <c r="I11613" t="s">
        <v>92</v>
      </c>
      <c r="J11613">
        <v>44</v>
      </c>
      <c r="K11613">
        <v>13.792</v>
      </c>
      <c r="L11613">
        <v>1800</v>
      </c>
      <c r="M11613">
        <v>30</v>
      </c>
      <c r="N11613" s="15">
        <v>2100</v>
      </c>
      <c r="O11613" s="15">
        <v>28963.200000000001</v>
      </c>
    </row>
    <row r="11614" spans="1:15">
      <c r="A11614" s="14">
        <v>44526</v>
      </c>
      <c r="B11614" t="s">
        <v>75</v>
      </c>
      <c r="C11614">
        <v>8</v>
      </c>
      <c r="D11614" t="s">
        <v>50</v>
      </c>
      <c r="E11614">
        <v>1018</v>
      </c>
      <c r="F11614" t="s">
        <v>76</v>
      </c>
      <c r="G11614" t="s">
        <v>77</v>
      </c>
      <c r="H11614" t="s">
        <v>51</v>
      </c>
      <c r="I11614" t="s">
        <v>92</v>
      </c>
      <c r="J11614">
        <v>44</v>
      </c>
      <c r="K11614">
        <v>9.99</v>
      </c>
      <c r="L11614">
        <v>1800</v>
      </c>
      <c r="M11614">
        <v>30</v>
      </c>
      <c r="N11614" s="15">
        <v>2100</v>
      </c>
      <c r="O11614" s="15">
        <v>20979</v>
      </c>
    </row>
    <row r="11615" spans="1:15">
      <c r="A11615" s="14">
        <v>44526</v>
      </c>
      <c r="B11615" t="s">
        <v>75</v>
      </c>
      <c r="C11615">
        <v>8</v>
      </c>
      <c r="D11615" t="s">
        <v>50</v>
      </c>
      <c r="E11615">
        <v>1018</v>
      </c>
      <c r="F11615" t="s">
        <v>76</v>
      </c>
      <c r="G11615" t="s">
        <v>77</v>
      </c>
      <c r="H11615" t="s">
        <v>52</v>
      </c>
      <c r="I11615" t="s">
        <v>92</v>
      </c>
      <c r="J11615">
        <v>44</v>
      </c>
      <c r="K11615">
        <v>10.4604</v>
      </c>
      <c r="L11615">
        <v>1800</v>
      </c>
      <c r="M11615">
        <v>30</v>
      </c>
      <c r="N11615" s="15">
        <v>2100</v>
      </c>
      <c r="O11615" s="15">
        <v>21966.84</v>
      </c>
    </row>
    <row r="11616" spans="1:15">
      <c r="A11616" s="14">
        <v>44526</v>
      </c>
      <c r="B11616" t="s">
        <v>75</v>
      </c>
      <c r="C11616">
        <v>8</v>
      </c>
      <c r="D11616" t="s">
        <v>50</v>
      </c>
      <c r="E11616">
        <v>1018</v>
      </c>
      <c r="F11616" t="s">
        <v>76</v>
      </c>
      <c r="G11616" t="s">
        <v>77</v>
      </c>
      <c r="H11616" t="s">
        <v>51</v>
      </c>
      <c r="I11616" t="s">
        <v>92</v>
      </c>
      <c r="J11616">
        <v>44</v>
      </c>
      <c r="K11616">
        <v>11.99</v>
      </c>
      <c r="L11616">
        <v>1800</v>
      </c>
      <c r="M11616">
        <v>30</v>
      </c>
      <c r="N11616" s="15">
        <v>35000</v>
      </c>
      <c r="O11616" s="15">
        <v>419650</v>
      </c>
    </row>
    <row r="11617" spans="1:15">
      <c r="A11617" s="14">
        <v>44526</v>
      </c>
      <c r="B11617" t="s">
        <v>75</v>
      </c>
      <c r="C11617">
        <v>8</v>
      </c>
      <c r="D11617" t="s">
        <v>50</v>
      </c>
      <c r="E11617">
        <v>1018</v>
      </c>
      <c r="F11617" t="s">
        <v>76</v>
      </c>
      <c r="G11617" t="s">
        <v>77</v>
      </c>
      <c r="H11617" t="s">
        <v>52</v>
      </c>
      <c r="I11617" t="s">
        <v>92</v>
      </c>
      <c r="J11617">
        <v>44</v>
      </c>
      <c r="K11617">
        <v>12.6713</v>
      </c>
      <c r="L11617">
        <v>1800</v>
      </c>
      <c r="M11617">
        <v>30</v>
      </c>
      <c r="N11617" s="15">
        <v>35000</v>
      </c>
      <c r="O11617" s="15">
        <v>443495.5</v>
      </c>
    </row>
    <row r="11618" spans="1:15">
      <c r="A11618" s="14">
        <v>44526</v>
      </c>
      <c r="B11618" t="s">
        <v>75</v>
      </c>
      <c r="C11618">
        <v>8</v>
      </c>
      <c r="D11618" t="s">
        <v>50</v>
      </c>
      <c r="E11618">
        <v>1018</v>
      </c>
      <c r="F11618" t="s">
        <v>76</v>
      </c>
      <c r="G11618" t="s">
        <v>77</v>
      </c>
      <c r="H11618" t="s">
        <v>51</v>
      </c>
      <c r="I11618" t="s">
        <v>92</v>
      </c>
      <c r="J11618">
        <v>44</v>
      </c>
      <c r="K11618">
        <v>15.99</v>
      </c>
      <c r="L11618">
        <v>1800</v>
      </c>
      <c r="M11618">
        <v>30</v>
      </c>
      <c r="N11618" s="15">
        <v>21000</v>
      </c>
      <c r="O11618" s="15">
        <v>335790</v>
      </c>
    </row>
    <row r="11619" spans="1:15">
      <c r="A11619" s="14">
        <v>44526</v>
      </c>
      <c r="B11619" t="s">
        <v>75</v>
      </c>
      <c r="C11619">
        <v>8</v>
      </c>
      <c r="D11619" t="s">
        <v>50</v>
      </c>
      <c r="E11619">
        <v>1018</v>
      </c>
      <c r="F11619" t="s">
        <v>76</v>
      </c>
      <c r="G11619" t="s">
        <v>77</v>
      </c>
      <c r="H11619" t="s">
        <v>52</v>
      </c>
      <c r="I11619" t="s">
        <v>92</v>
      </c>
      <c r="J11619">
        <v>44</v>
      </c>
      <c r="K11619">
        <v>17.215499999999999</v>
      </c>
      <c r="L11619">
        <v>1800</v>
      </c>
      <c r="M11619">
        <v>30</v>
      </c>
      <c r="N11619" s="15">
        <v>21000</v>
      </c>
      <c r="O11619" s="15">
        <v>361525.5</v>
      </c>
    </row>
    <row r="11620" spans="1:15">
      <c r="A11620" s="14">
        <v>44526</v>
      </c>
      <c r="B11620" t="s">
        <v>75</v>
      </c>
      <c r="C11620">
        <v>8</v>
      </c>
      <c r="D11620" t="s">
        <v>50</v>
      </c>
      <c r="E11620">
        <v>1018</v>
      </c>
      <c r="F11620" t="s">
        <v>76</v>
      </c>
      <c r="G11620" t="s">
        <v>77</v>
      </c>
      <c r="H11620" t="s">
        <v>51</v>
      </c>
      <c r="I11620" t="s">
        <v>92</v>
      </c>
      <c r="J11620">
        <v>44</v>
      </c>
      <c r="K11620">
        <v>28</v>
      </c>
      <c r="L11620">
        <v>1800</v>
      </c>
      <c r="M11620">
        <v>30</v>
      </c>
      <c r="N11620" s="15">
        <v>3000</v>
      </c>
      <c r="O11620" s="15">
        <v>84000</v>
      </c>
    </row>
    <row r="11621" spans="1:15">
      <c r="A11621" s="14">
        <v>44526</v>
      </c>
      <c r="B11621" t="s">
        <v>75</v>
      </c>
      <c r="C11621">
        <v>8</v>
      </c>
      <c r="D11621" t="s">
        <v>50</v>
      </c>
      <c r="E11621">
        <v>1018</v>
      </c>
      <c r="F11621" t="s">
        <v>76</v>
      </c>
      <c r="G11621" t="s">
        <v>77</v>
      </c>
      <c r="H11621" t="s">
        <v>52</v>
      </c>
      <c r="I11621" t="s">
        <v>92</v>
      </c>
      <c r="J11621">
        <v>44</v>
      </c>
      <c r="K11621">
        <v>31.888100000000001</v>
      </c>
      <c r="L11621">
        <v>1800</v>
      </c>
      <c r="M11621">
        <v>30</v>
      </c>
      <c r="N11621" s="15">
        <v>3000</v>
      </c>
      <c r="O11621" s="15">
        <v>95664.3</v>
      </c>
    </row>
    <row r="11622" spans="1:15">
      <c r="A11622" s="14">
        <v>44526</v>
      </c>
      <c r="B11622" t="s">
        <v>75</v>
      </c>
      <c r="C11622">
        <v>8</v>
      </c>
      <c r="D11622" t="s">
        <v>50</v>
      </c>
      <c r="E11622">
        <v>1018</v>
      </c>
      <c r="F11622" t="s">
        <v>76</v>
      </c>
      <c r="G11622" t="s">
        <v>77</v>
      </c>
      <c r="H11622" t="s">
        <v>51</v>
      </c>
      <c r="I11622" t="s">
        <v>92</v>
      </c>
      <c r="J11622">
        <v>44</v>
      </c>
      <c r="K11622">
        <v>15.99</v>
      </c>
      <c r="L11622">
        <v>1800</v>
      </c>
      <c r="M11622">
        <v>30</v>
      </c>
      <c r="N11622" s="15">
        <v>2100</v>
      </c>
      <c r="O11622" s="15">
        <v>33579</v>
      </c>
    </row>
    <row r="11623" spans="1:15">
      <c r="A11623" s="14">
        <v>44526</v>
      </c>
      <c r="B11623" t="s">
        <v>75</v>
      </c>
      <c r="C11623">
        <v>8</v>
      </c>
      <c r="D11623" t="s">
        <v>50</v>
      </c>
      <c r="E11623">
        <v>1018</v>
      </c>
      <c r="F11623" t="s">
        <v>76</v>
      </c>
      <c r="G11623" t="s">
        <v>77</v>
      </c>
      <c r="H11623" t="s">
        <v>52</v>
      </c>
      <c r="I11623" t="s">
        <v>92</v>
      </c>
      <c r="J11623">
        <v>44</v>
      </c>
      <c r="K11623">
        <v>17.215499999999999</v>
      </c>
      <c r="L11623">
        <v>1800</v>
      </c>
      <c r="M11623">
        <v>30</v>
      </c>
      <c r="N11623" s="15">
        <v>2100</v>
      </c>
      <c r="O11623" s="15">
        <v>36152.550000000003</v>
      </c>
    </row>
    <row r="11624" spans="1:15">
      <c r="A11624" s="14">
        <v>44526</v>
      </c>
      <c r="B11624" t="s">
        <v>75</v>
      </c>
      <c r="C11624">
        <v>8</v>
      </c>
      <c r="D11624" t="s">
        <v>50</v>
      </c>
      <c r="E11624">
        <v>1018</v>
      </c>
      <c r="F11624" t="s">
        <v>76</v>
      </c>
      <c r="G11624" t="s">
        <v>77</v>
      </c>
      <c r="H11624" t="s">
        <v>51</v>
      </c>
      <c r="I11624" t="s">
        <v>92</v>
      </c>
      <c r="J11624">
        <v>44</v>
      </c>
      <c r="K11624">
        <v>11.99</v>
      </c>
      <c r="L11624">
        <v>1800</v>
      </c>
      <c r="M11624">
        <v>30</v>
      </c>
      <c r="N11624" s="15">
        <v>35000</v>
      </c>
      <c r="O11624" s="15">
        <v>419650</v>
      </c>
    </row>
    <row r="11625" spans="1:15">
      <c r="A11625" s="14">
        <v>44526</v>
      </c>
      <c r="B11625" t="s">
        <v>75</v>
      </c>
      <c r="C11625">
        <v>8</v>
      </c>
      <c r="D11625" t="s">
        <v>50</v>
      </c>
      <c r="E11625">
        <v>1018</v>
      </c>
      <c r="F11625" t="s">
        <v>76</v>
      </c>
      <c r="G11625" t="s">
        <v>77</v>
      </c>
      <c r="H11625" t="s">
        <v>52</v>
      </c>
      <c r="I11625" t="s">
        <v>92</v>
      </c>
      <c r="J11625">
        <v>44</v>
      </c>
      <c r="K11625">
        <v>12.6713</v>
      </c>
      <c r="L11625">
        <v>1800</v>
      </c>
      <c r="M11625">
        <v>30</v>
      </c>
      <c r="N11625" s="15">
        <v>35000</v>
      </c>
      <c r="O11625" s="15">
        <v>443495.5</v>
      </c>
    </row>
    <row r="11626" spans="1:15">
      <c r="A11626" s="14">
        <v>44526</v>
      </c>
      <c r="B11626" t="s">
        <v>75</v>
      </c>
      <c r="C11626">
        <v>8</v>
      </c>
      <c r="D11626" t="s">
        <v>50</v>
      </c>
      <c r="E11626">
        <v>1018</v>
      </c>
      <c r="F11626" t="s">
        <v>76</v>
      </c>
      <c r="G11626" t="s">
        <v>77</v>
      </c>
      <c r="H11626" t="s">
        <v>51</v>
      </c>
      <c r="I11626" t="s">
        <v>92</v>
      </c>
      <c r="J11626">
        <v>44</v>
      </c>
      <c r="K11626">
        <v>11.99</v>
      </c>
      <c r="L11626">
        <v>1800</v>
      </c>
      <c r="M11626">
        <v>30</v>
      </c>
      <c r="N11626" s="15">
        <v>35000</v>
      </c>
      <c r="O11626" s="15">
        <v>419650</v>
      </c>
    </row>
    <row r="11627" spans="1:15">
      <c r="A11627" s="14">
        <v>44526</v>
      </c>
      <c r="B11627" t="s">
        <v>75</v>
      </c>
      <c r="C11627">
        <v>8</v>
      </c>
      <c r="D11627" t="s">
        <v>50</v>
      </c>
      <c r="E11627">
        <v>1018</v>
      </c>
      <c r="F11627" t="s">
        <v>76</v>
      </c>
      <c r="G11627" t="s">
        <v>77</v>
      </c>
      <c r="H11627" t="s">
        <v>52</v>
      </c>
      <c r="I11627" t="s">
        <v>92</v>
      </c>
      <c r="J11627">
        <v>44</v>
      </c>
      <c r="K11627">
        <v>12.6713</v>
      </c>
      <c r="L11627">
        <v>1800</v>
      </c>
      <c r="M11627">
        <v>30</v>
      </c>
      <c r="N11627" s="15">
        <v>35000</v>
      </c>
      <c r="O11627" s="15">
        <v>443495.5</v>
      </c>
    </row>
    <row r="11628" spans="1:15">
      <c r="A11628" s="14">
        <v>44526</v>
      </c>
      <c r="B11628" t="s">
        <v>75</v>
      </c>
      <c r="C11628">
        <v>8</v>
      </c>
      <c r="D11628" t="s">
        <v>50</v>
      </c>
      <c r="E11628">
        <v>1018</v>
      </c>
      <c r="F11628" t="s">
        <v>76</v>
      </c>
      <c r="G11628" t="s">
        <v>77</v>
      </c>
      <c r="H11628" t="s">
        <v>51</v>
      </c>
      <c r="I11628" t="s">
        <v>92</v>
      </c>
      <c r="J11628">
        <v>44</v>
      </c>
      <c r="K11628">
        <v>15.99</v>
      </c>
      <c r="L11628">
        <v>1800</v>
      </c>
      <c r="M11628">
        <v>30</v>
      </c>
      <c r="N11628" s="15">
        <v>20000</v>
      </c>
      <c r="O11628" s="15">
        <v>319800</v>
      </c>
    </row>
    <row r="11629" spans="1:15">
      <c r="A11629" s="14">
        <v>44526</v>
      </c>
      <c r="B11629" t="s">
        <v>75</v>
      </c>
      <c r="C11629">
        <v>8</v>
      </c>
      <c r="D11629" t="s">
        <v>50</v>
      </c>
      <c r="E11629">
        <v>1018</v>
      </c>
      <c r="F11629" t="s">
        <v>76</v>
      </c>
      <c r="G11629" t="s">
        <v>77</v>
      </c>
      <c r="H11629" t="s">
        <v>52</v>
      </c>
      <c r="I11629" t="s">
        <v>92</v>
      </c>
      <c r="J11629">
        <v>44</v>
      </c>
      <c r="K11629">
        <v>17.215499999999999</v>
      </c>
      <c r="L11629">
        <v>1800</v>
      </c>
      <c r="M11629">
        <v>30</v>
      </c>
      <c r="N11629" s="15">
        <v>20000</v>
      </c>
      <c r="O11629" s="15">
        <v>344310</v>
      </c>
    </row>
    <row r="11630" spans="1:15">
      <c r="A11630" s="14">
        <v>44526</v>
      </c>
      <c r="B11630" t="s">
        <v>75</v>
      </c>
      <c r="C11630">
        <v>8</v>
      </c>
      <c r="D11630" t="s">
        <v>50</v>
      </c>
      <c r="E11630">
        <v>1018</v>
      </c>
      <c r="F11630" t="s">
        <v>76</v>
      </c>
      <c r="G11630" t="s">
        <v>77</v>
      </c>
      <c r="H11630" t="s">
        <v>51</v>
      </c>
      <c r="I11630" t="s">
        <v>92</v>
      </c>
      <c r="J11630">
        <v>44</v>
      </c>
      <c r="K11630">
        <v>11.99</v>
      </c>
      <c r="L11630">
        <v>1800</v>
      </c>
      <c r="M11630">
        <v>30</v>
      </c>
      <c r="N11630" s="15">
        <v>40000</v>
      </c>
      <c r="O11630" s="15">
        <v>479600</v>
      </c>
    </row>
    <row r="11631" spans="1:15">
      <c r="A11631" s="14">
        <v>44526</v>
      </c>
      <c r="B11631" t="s">
        <v>75</v>
      </c>
      <c r="C11631">
        <v>8</v>
      </c>
      <c r="D11631" t="s">
        <v>50</v>
      </c>
      <c r="E11631">
        <v>1018</v>
      </c>
      <c r="F11631" t="s">
        <v>76</v>
      </c>
      <c r="G11631" t="s">
        <v>77</v>
      </c>
      <c r="H11631" t="s">
        <v>52</v>
      </c>
      <c r="I11631" t="s">
        <v>92</v>
      </c>
      <c r="J11631">
        <v>44</v>
      </c>
      <c r="K11631">
        <v>12.6713</v>
      </c>
      <c r="L11631">
        <v>1800</v>
      </c>
      <c r="M11631">
        <v>30</v>
      </c>
      <c r="N11631" s="15">
        <v>40000</v>
      </c>
      <c r="O11631" s="15">
        <v>506852</v>
      </c>
    </row>
    <row r="11632" spans="1:15">
      <c r="A11632" s="14">
        <v>44526</v>
      </c>
      <c r="B11632" t="s">
        <v>75</v>
      </c>
      <c r="C11632">
        <v>8</v>
      </c>
      <c r="D11632" t="s">
        <v>50</v>
      </c>
      <c r="E11632">
        <v>1018</v>
      </c>
      <c r="F11632" t="s">
        <v>76</v>
      </c>
      <c r="G11632" t="s">
        <v>77</v>
      </c>
      <c r="H11632" t="s">
        <v>51</v>
      </c>
      <c r="I11632" t="s">
        <v>92</v>
      </c>
      <c r="J11632">
        <v>44</v>
      </c>
      <c r="K11632">
        <v>9.99</v>
      </c>
      <c r="L11632">
        <v>1800</v>
      </c>
      <c r="M11632">
        <v>30</v>
      </c>
      <c r="N11632" s="15">
        <v>70000</v>
      </c>
      <c r="O11632" s="15">
        <v>699300</v>
      </c>
    </row>
    <row r="11633" spans="1:15">
      <c r="A11633" s="14">
        <v>44526</v>
      </c>
      <c r="B11633" t="s">
        <v>75</v>
      </c>
      <c r="C11633">
        <v>8</v>
      </c>
      <c r="D11633" t="s">
        <v>50</v>
      </c>
      <c r="E11633">
        <v>1018</v>
      </c>
      <c r="F11633" t="s">
        <v>76</v>
      </c>
      <c r="G11633" t="s">
        <v>77</v>
      </c>
      <c r="H11633" t="s">
        <v>52</v>
      </c>
      <c r="I11633" t="s">
        <v>92</v>
      </c>
      <c r="J11633">
        <v>44</v>
      </c>
      <c r="K11633">
        <v>10.4604</v>
      </c>
      <c r="L11633">
        <v>1800</v>
      </c>
      <c r="M11633">
        <v>30</v>
      </c>
      <c r="N11633" s="15">
        <v>70000</v>
      </c>
      <c r="O11633" s="15">
        <v>732228</v>
      </c>
    </row>
    <row r="11634" spans="1:15">
      <c r="A11634" s="14">
        <v>44526</v>
      </c>
      <c r="B11634" t="s">
        <v>75</v>
      </c>
      <c r="C11634">
        <v>8</v>
      </c>
      <c r="D11634" t="s">
        <v>50</v>
      </c>
      <c r="E11634">
        <v>1018</v>
      </c>
      <c r="F11634" t="s">
        <v>76</v>
      </c>
      <c r="G11634" t="s">
        <v>77</v>
      </c>
      <c r="H11634" t="s">
        <v>51</v>
      </c>
      <c r="I11634" t="s">
        <v>92</v>
      </c>
      <c r="J11634">
        <v>44</v>
      </c>
      <c r="K11634">
        <v>20</v>
      </c>
      <c r="L11634">
        <v>1800</v>
      </c>
      <c r="M11634">
        <v>30</v>
      </c>
      <c r="N11634" s="15">
        <v>1000</v>
      </c>
      <c r="O11634" s="15">
        <v>20000</v>
      </c>
    </row>
    <row r="11635" spans="1:15">
      <c r="A11635" s="14">
        <v>44526</v>
      </c>
      <c r="B11635" t="s">
        <v>75</v>
      </c>
      <c r="C11635">
        <v>8</v>
      </c>
      <c r="D11635" t="s">
        <v>50</v>
      </c>
      <c r="E11635">
        <v>1018</v>
      </c>
      <c r="F11635" t="s">
        <v>76</v>
      </c>
      <c r="G11635" t="s">
        <v>77</v>
      </c>
      <c r="H11635" t="s">
        <v>52</v>
      </c>
      <c r="I11635" t="s">
        <v>92</v>
      </c>
      <c r="J11635">
        <v>44</v>
      </c>
      <c r="K11635">
        <v>21.9391</v>
      </c>
      <c r="L11635">
        <v>1800</v>
      </c>
      <c r="M11635">
        <v>30</v>
      </c>
      <c r="N11635" s="15">
        <v>1000</v>
      </c>
      <c r="O11635" s="15">
        <v>21939.1</v>
      </c>
    </row>
    <row r="11636" spans="1:15">
      <c r="A11636" s="14">
        <v>44526</v>
      </c>
      <c r="B11636" t="s">
        <v>75</v>
      </c>
      <c r="C11636">
        <v>8</v>
      </c>
      <c r="D11636" t="s">
        <v>50</v>
      </c>
      <c r="E11636">
        <v>1018</v>
      </c>
      <c r="F11636" t="s">
        <v>76</v>
      </c>
      <c r="G11636" t="s">
        <v>77</v>
      </c>
      <c r="H11636" t="s">
        <v>51</v>
      </c>
      <c r="I11636" t="s">
        <v>92</v>
      </c>
      <c r="J11636">
        <v>44</v>
      </c>
      <c r="K11636">
        <v>28</v>
      </c>
      <c r="L11636">
        <v>1800</v>
      </c>
      <c r="M11636">
        <v>30</v>
      </c>
      <c r="N11636" s="15">
        <v>2100</v>
      </c>
      <c r="O11636" s="15">
        <v>58800</v>
      </c>
    </row>
    <row r="11637" spans="1:15">
      <c r="A11637" s="14">
        <v>44526</v>
      </c>
      <c r="B11637" t="s">
        <v>75</v>
      </c>
      <c r="C11637">
        <v>8</v>
      </c>
      <c r="D11637" t="s">
        <v>50</v>
      </c>
      <c r="E11637">
        <v>1018</v>
      </c>
      <c r="F11637" t="s">
        <v>76</v>
      </c>
      <c r="G11637" t="s">
        <v>77</v>
      </c>
      <c r="H11637" t="s">
        <v>52</v>
      </c>
      <c r="I11637" t="s">
        <v>92</v>
      </c>
      <c r="J11637">
        <v>44</v>
      </c>
      <c r="K11637">
        <v>31.888100000000001</v>
      </c>
      <c r="L11637">
        <v>1800</v>
      </c>
      <c r="M11637">
        <v>30</v>
      </c>
      <c r="N11637" s="15">
        <v>2100</v>
      </c>
      <c r="O11637" s="15">
        <v>66965.009999999995</v>
      </c>
    </row>
    <row r="11638" spans="1:15">
      <c r="A11638" s="14">
        <v>44526</v>
      </c>
      <c r="B11638" t="s">
        <v>75</v>
      </c>
      <c r="C11638">
        <v>8</v>
      </c>
      <c r="D11638" t="s">
        <v>50</v>
      </c>
      <c r="E11638">
        <v>1018</v>
      </c>
      <c r="F11638" t="s">
        <v>76</v>
      </c>
      <c r="G11638" t="s">
        <v>77</v>
      </c>
      <c r="H11638" t="s">
        <v>51</v>
      </c>
      <c r="I11638" t="s">
        <v>92</v>
      </c>
      <c r="J11638">
        <v>44</v>
      </c>
      <c r="K11638">
        <v>12.99</v>
      </c>
      <c r="L11638">
        <v>1800</v>
      </c>
      <c r="M11638">
        <v>30</v>
      </c>
      <c r="N11638" s="15">
        <v>2100</v>
      </c>
      <c r="O11638" s="15">
        <v>27279</v>
      </c>
    </row>
    <row r="11639" spans="1:15">
      <c r="A11639" s="14">
        <v>44526</v>
      </c>
      <c r="B11639" t="s">
        <v>75</v>
      </c>
      <c r="C11639">
        <v>8</v>
      </c>
      <c r="D11639" t="s">
        <v>50</v>
      </c>
      <c r="E11639">
        <v>1018</v>
      </c>
      <c r="F11639" t="s">
        <v>76</v>
      </c>
      <c r="G11639" t="s">
        <v>77</v>
      </c>
      <c r="H11639" t="s">
        <v>52</v>
      </c>
      <c r="I11639" t="s">
        <v>92</v>
      </c>
      <c r="J11639">
        <v>44</v>
      </c>
      <c r="K11639">
        <v>13.792</v>
      </c>
      <c r="L11639">
        <v>1800</v>
      </c>
      <c r="M11639">
        <v>30</v>
      </c>
      <c r="N11639" s="15">
        <v>2100</v>
      </c>
      <c r="O11639" s="15">
        <v>28963.200000000001</v>
      </c>
    </row>
    <row r="11640" spans="1:15">
      <c r="A11640" s="14">
        <v>44526</v>
      </c>
      <c r="B11640" t="s">
        <v>75</v>
      </c>
      <c r="C11640">
        <v>8</v>
      </c>
      <c r="D11640" t="s">
        <v>50</v>
      </c>
      <c r="E11640">
        <v>1018</v>
      </c>
      <c r="F11640" t="s">
        <v>76</v>
      </c>
      <c r="G11640" t="s">
        <v>77</v>
      </c>
      <c r="H11640" t="s">
        <v>51</v>
      </c>
      <c r="I11640" t="s">
        <v>92</v>
      </c>
      <c r="J11640">
        <v>44</v>
      </c>
      <c r="K11640">
        <v>28</v>
      </c>
      <c r="L11640">
        <v>1800</v>
      </c>
      <c r="M11640">
        <v>30</v>
      </c>
      <c r="N11640" s="15">
        <v>2100</v>
      </c>
      <c r="O11640" s="15">
        <v>58800</v>
      </c>
    </row>
    <row r="11641" spans="1:15">
      <c r="A11641" s="14">
        <v>44526</v>
      </c>
      <c r="B11641" t="s">
        <v>75</v>
      </c>
      <c r="C11641">
        <v>8</v>
      </c>
      <c r="D11641" t="s">
        <v>50</v>
      </c>
      <c r="E11641">
        <v>1018</v>
      </c>
      <c r="F11641" t="s">
        <v>76</v>
      </c>
      <c r="G11641" t="s">
        <v>77</v>
      </c>
      <c r="H11641" t="s">
        <v>52</v>
      </c>
      <c r="I11641" t="s">
        <v>92</v>
      </c>
      <c r="J11641">
        <v>44</v>
      </c>
      <c r="K11641">
        <v>31.888100000000001</v>
      </c>
      <c r="L11641">
        <v>1800</v>
      </c>
      <c r="M11641">
        <v>30</v>
      </c>
      <c r="N11641" s="15">
        <v>2100</v>
      </c>
      <c r="O11641" s="15">
        <v>66965.009999999995</v>
      </c>
    </row>
    <row r="11642" spans="1:15">
      <c r="A11642" s="14">
        <v>44526</v>
      </c>
      <c r="B11642" t="s">
        <v>75</v>
      </c>
      <c r="C11642">
        <v>8</v>
      </c>
      <c r="D11642" t="s">
        <v>50</v>
      </c>
      <c r="E11642">
        <v>1018</v>
      </c>
      <c r="F11642" t="s">
        <v>76</v>
      </c>
      <c r="G11642" t="s">
        <v>77</v>
      </c>
      <c r="H11642" t="s">
        <v>51</v>
      </c>
      <c r="I11642" t="s">
        <v>92</v>
      </c>
      <c r="J11642">
        <v>44</v>
      </c>
      <c r="K11642">
        <v>15.99</v>
      </c>
      <c r="L11642">
        <v>1800</v>
      </c>
      <c r="M11642">
        <v>30</v>
      </c>
      <c r="N11642" s="15">
        <v>13000</v>
      </c>
      <c r="O11642" s="15">
        <v>207870</v>
      </c>
    </row>
    <row r="11643" spans="1:15">
      <c r="A11643" s="14">
        <v>44526</v>
      </c>
      <c r="B11643" t="s">
        <v>75</v>
      </c>
      <c r="C11643">
        <v>8</v>
      </c>
      <c r="D11643" t="s">
        <v>50</v>
      </c>
      <c r="E11643">
        <v>1018</v>
      </c>
      <c r="F11643" t="s">
        <v>76</v>
      </c>
      <c r="G11643" t="s">
        <v>77</v>
      </c>
      <c r="H11643" t="s">
        <v>52</v>
      </c>
      <c r="I11643" t="s">
        <v>92</v>
      </c>
      <c r="J11643">
        <v>44</v>
      </c>
      <c r="K11643">
        <v>17.215499999999999</v>
      </c>
      <c r="L11643">
        <v>1800</v>
      </c>
      <c r="M11643">
        <v>30</v>
      </c>
      <c r="N11643" s="15">
        <v>13000</v>
      </c>
      <c r="O11643" s="15">
        <v>223801.5</v>
      </c>
    </row>
    <row r="11644" spans="1:15">
      <c r="A11644" s="14">
        <v>44526</v>
      </c>
      <c r="B11644" t="s">
        <v>73</v>
      </c>
      <c r="C11644">
        <v>8</v>
      </c>
      <c r="D11644" t="s">
        <v>50</v>
      </c>
      <c r="E11644">
        <v>1033</v>
      </c>
      <c r="F11644" t="s">
        <v>74</v>
      </c>
      <c r="G11644" t="s">
        <v>57</v>
      </c>
      <c r="H11644" t="s">
        <v>51</v>
      </c>
      <c r="I11644" t="s">
        <v>53</v>
      </c>
      <c r="J11644">
        <v>44</v>
      </c>
      <c r="K11644">
        <v>25.5</v>
      </c>
      <c r="L11644">
        <v>1103</v>
      </c>
      <c r="M11644">
        <v>30</v>
      </c>
      <c r="N11644" s="15">
        <v>35000</v>
      </c>
      <c r="O11644" s="15">
        <v>892500</v>
      </c>
    </row>
    <row r="11645" spans="1:15">
      <c r="A11645" s="14">
        <v>44526</v>
      </c>
      <c r="B11645" t="s">
        <v>73</v>
      </c>
      <c r="C11645">
        <v>8</v>
      </c>
      <c r="D11645" t="s">
        <v>50</v>
      </c>
      <c r="E11645">
        <v>1033</v>
      </c>
      <c r="F11645" t="s">
        <v>74</v>
      </c>
      <c r="G11645" t="s">
        <v>117</v>
      </c>
      <c r="H11645" t="s">
        <v>51</v>
      </c>
      <c r="I11645" t="s">
        <v>118</v>
      </c>
      <c r="J11645">
        <v>44</v>
      </c>
      <c r="K11645">
        <v>11.5</v>
      </c>
      <c r="L11645">
        <v>3835</v>
      </c>
      <c r="M11645">
        <v>30</v>
      </c>
      <c r="N11645" s="15">
        <v>196505.45</v>
      </c>
      <c r="O11645" s="15">
        <v>2259812.6749999998</v>
      </c>
    </row>
    <row r="11646" spans="1:15">
      <c r="A11646" s="14">
        <v>44526</v>
      </c>
      <c r="B11646" t="s">
        <v>73</v>
      </c>
      <c r="C11646">
        <v>7</v>
      </c>
      <c r="D11646" t="s">
        <v>50</v>
      </c>
      <c r="E11646">
        <v>1033</v>
      </c>
      <c r="F11646" t="s">
        <v>74</v>
      </c>
      <c r="G11646" t="s">
        <v>57</v>
      </c>
      <c r="H11646" t="s">
        <v>51</v>
      </c>
      <c r="I11646" t="s">
        <v>53</v>
      </c>
      <c r="J11646">
        <v>44</v>
      </c>
      <c r="K11646">
        <v>9.4</v>
      </c>
      <c r="L11646">
        <v>742</v>
      </c>
      <c r="M11646">
        <v>30</v>
      </c>
      <c r="N11646" s="15">
        <v>35000</v>
      </c>
      <c r="O11646" s="15">
        <v>329000</v>
      </c>
    </row>
    <row r="11647" spans="1:15">
      <c r="A11647" s="14">
        <v>44526</v>
      </c>
      <c r="B11647" t="s">
        <v>73</v>
      </c>
      <c r="C11647">
        <v>6</v>
      </c>
      <c r="D11647" t="s">
        <v>50</v>
      </c>
      <c r="E11647">
        <v>1033</v>
      </c>
      <c r="F11647" t="s">
        <v>74</v>
      </c>
      <c r="G11647" t="s">
        <v>57</v>
      </c>
      <c r="H11647" t="s">
        <v>51</v>
      </c>
      <c r="I11647" t="s">
        <v>53</v>
      </c>
      <c r="J11647">
        <v>44</v>
      </c>
      <c r="K11647">
        <v>25.5</v>
      </c>
      <c r="L11647">
        <v>385</v>
      </c>
      <c r="M11647">
        <v>30</v>
      </c>
      <c r="N11647" s="15">
        <v>4000</v>
      </c>
      <c r="O11647" s="15">
        <v>102000</v>
      </c>
    </row>
    <row r="11648" spans="1:15">
      <c r="A11648" s="14">
        <v>44526</v>
      </c>
      <c r="B11648" t="s">
        <v>73</v>
      </c>
      <c r="C11648">
        <v>8</v>
      </c>
      <c r="D11648" t="s">
        <v>50</v>
      </c>
      <c r="E11648">
        <v>1033</v>
      </c>
      <c r="F11648" t="s">
        <v>74</v>
      </c>
      <c r="G11648" t="s">
        <v>57</v>
      </c>
      <c r="H11648" t="s">
        <v>51</v>
      </c>
      <c r="I11648" t="s">
        <v>53</v>
      </c>
      <c r="J11648">
        <v>44</v>
      </c>
      <c r="K11648">
        <v>26</v>
      </c>
      <c r="L11648">
        <v>1120</v>
      </c>
      <c r="M11648">
        <v>30</v>
      </c>
      <c r="N11648" s="15">
        <v>28500</v>
      </c>
      <c r="O11648" s="15">
        <v>741000</v>
      </c>
    </row>
    <row r="11649" spans="1:15">
      <c r="A11649" s="14">
        <v>44526</v>
      </c>
      <c r="B11649" t="s">
        <v>73</v>
      </c>
      <c r="C11649">
        <v>8</v>
      </c>
      <c r="D11649" t="s">
        <v>50</v>
      </c>
      <c r="E11649">
        <v>1033</v>
      </c>
      <c r="F11649" t="s">
        <v>74</v>
      </c>
      <c r="G11649" t="s">
        <v>57</v>
      </c>
      <c r="H11649" t="s">
        <v>51</v>
      </c>
      <c r="I11649" t="s">
        <v>53</v>
      </c>
      <c r="J11649">
        <v>44</v>
      </c>
      <c r="K11649">
        <v>20</v>
      </c>
      <c r="L11649">
        <v>1459</v>
      </c>
      <c r="M11649">
        <v>30</v>
      </c>
      <c r="N11649" s="15">
        <v>70100</v>
      </c>
      <c r="O11649" s="15">
        <v>1402000</v>
      </c>
    </row>
    <row r="11650" spans="1:15">
      <c r="A11650" s="14">
        <v>44526</v>
      </c>
      <c r="B11650" t="s">
        <v>73</v>
      </c>
      <c r="C11650">
        <v>8</v>
      </c>
      <c r="D11650" t="s">
        <v>50</v>
      </c>
      <c r="E11650">
        <v>1033</v>
      </c>
      <c r="F11650" t="s">
        <v>74</v>
      </c>
      <c r="G11650" t="s">
        <v>117</v>
      </c>
      <c r="H11650" t="s">
        <v>51</v>
      </c>
      <c r="I11650" t="s">
        <v>118</v>
      </c>
      <c r="J11650">
        <v>44</v>
      </c>
      <c r="K11650">
        <v>26.5</v>
      </c>
      <c r="L11650">
        <v>1623</v>
      </c>
      <c r="M11650">
        <v>30</v>
      </c>
      <c r="N11650" s="15">
        <v>9164.64</v>
      </c>
      <c r="O11650" s="15">
        <v>242862.96</v>
      </c>
    </row>
    <row r="11651" spans="1:15">
      <c r="A11651" s="14">
        <v>44526</v>
      </c>
      <c r="B11651" t="s">
        <v>73</v>
      </c>
      <c r="C11651">
        <v>8</v>
      </c>
      <c r="D11651" t="s">
        <v>50</v>
      </c>
      <c r="E11651">
        <v>1033</v>
      </c>
      <c r="F11651" t="s">
        <v>74</v>
      </c>
      <c r="G11651" t="s">
        <v>117</v>
      </c>
      <c r="H11651" t="s">
        <v>51</v>
      </c>
      <c r="I11651" t="s">
        <v>118</v>
      </c>
      <c r="J11651">
        <v>44</v>
      </c>
      <c r="K11651">
        <v>26.5</v>
      </c>
      <c r="L11651">
        <v>2038</v>
      </c>
      <c r="M11651">
        <v>30</v>
      </c>
      <c r="N11651" s="15">
        <v>11603.93</v>
      </c>
      <c r="O11651" s="15">
        <v>307504.14500000002</v>
      </c>
    </row>
    <row r="11652" spans="1:15">
      <c r="A11652" s="14">
        <v>44526</v>
      </c>
      <c r="B11652" t="s">
        <v>73</v>
      </c>
      <c r="C11652">
        <v>8</v>
      </c>
      <c r="D11652" t="s">
        <v>50</v>
      </c>
      <c r="E11652">
        <v>1033</v>
      </c>
      <c r="F11652" t="s">
        <v>74</v>
      </c>
      <c r="G11652" t="s">
        <v>57</v>
      </c>
      <c r="H11652" t="s">
        <v>51</v>
      </c>
      <c r="I11652" t="s">
        <v>53</v>
      </c>
      <c r="J11652">
        <v>44</v>
      </c>
      <c r="K11652">
        <v>26.5</v>
      </c>
      <c r="L11652">
        <v>1468</v>
      </c>
      <c r="M11652">
        <v>30</v>
      </c>
      <c r="N11652" s="15">
        <v>35000</v>
      </c>
      <c r="O11652" s="15">
        <v>927500</v>
      </c>
    </row>
    <row r="11653" spans="1:15">
      <c r="A11653" s="14">
        <v>44526</v>
      </c>
      <c r="B11653" t="s">
        <v>73</v>
      </c>
      <c r="C11653">
        <v>7</v>
      </c>
      <c r="D11653" t="s">
        <v>50</v>
      </c>
      <c r="E11653">
        <v>1033</v>
      </c>
      <c r="F11653" t="s">
        <v>74</v>
      </c>
      <c r="G11653" t="s">
        <v>57</v>
      </c>
      <c r="H11653" t="s">
        <v>51</v>
      </c>
      <c r="I11653" t="s">
        <v>53</v>
      </c>
      <c r="J11653">
        <v>44</v>
      </c>
      <c r="K11653">
        <v>27.5</v>
      </c>
      <c r="L11653">
        <v>749</v>
      </c>
      <c r="M11653">
        <v>30</v>
      </c>
      <c r="N11653" s="15">
        <v>8596</v>
      </c>
      <c r="O11653" s="15">
        <v>236390</v>
      </c>
    </row>
    <row r="11654" spans="1:15">
      <c r="A11654" s="14">
        <v>44526</v>
      </c>
      <c r="B11654" t="s">
        <v>73</v>
      </c>
      <c r="C11654">
        <v>8</v>
      </c>
      <c r="D11654" t="s">
        <v>50</v>
      </c>
      <c r="E11654">
        <v>1033</v>
      </c>
      <c r="F11654" t="s">
        <v>74</v>
      </c>
      <c r="G11654" t="s">
        <v>57</v>
      </c>
      <c r="H11654" t="s">
        <v>51</v>
      </c>
      <c r="I11654" t="s">
        <v>53</v>
      </c>
      <c r="J11654">
        <v>44</v>
      </c>
      <c r="K11654">
        <v>24.5</v>
      </c>
      <c r="L11654">
        <v>1105</v>
      </c>
      <c r="M11654">
        <v>30</v>
      </c>
      <c r="N11654" s="15">
        <v>28000</v>
      </c>
      <c r="O11654" s="15">
        <v>686000</v>
      </c>
    </row>
    <row r="11655" spans="1:15">
      <c r="A11655" s="14">
        <v>44526</v>
      </c>
      <c r="B11655" t="s">
        <v>73</v>
      </c>
      <c r="C11655">
        <v>5</v>
      </c>
      <c r="D11655" t="s">
        <v>50</v>
      </c>
      <c r="E11655">
        <v>1033</v>
      </c>
      <c r="F11655" t="s">
        <v>74</v>
      </c>
      <c r="G11655" t="s">
        <v>57</v>
      </c>
      <c r="H11655" t="s">
        <v>51</v>
      </c>
      <c r="I11655" t="s">
        <v>53</v>
      </c>
      <c r="J11655">
        <v>44</v>
      </c>
      <c r="K11655">
        <v>26.5</v>
      </c>
      <c r="L11655">
        <v>200</v>
      </c>
      <c r="M11655">
        <v>30</v>
      </c>
      <c r="N11655" s="15">
        <v>1800</v>
      </c>
      <c r="O11655" s="15">
        <v>47700</v>
      </c>
    </row>
    <row r="11656" spans="1:15">
      <c r="A11656" s="14">
        <v>44526</v>
      </c>
      <c r="B11656" t="s">
        <v>73</v>
      </c>
      <c r="C11656">
        <v>6</v>
      </c>
      <c r="D11656" t="s">
        <v>50</v>
      </c>
      <c r="E11656">
        <v>1033</v>
      </c>
      <c r="F11656" t="s">
        <v>74</v>
      </c>
      <c r="G11656" t="s">
        <v>57</v>
      </c>
      <c r="H11656" t="s">
        <v>51</v>
      </c>
      <c r="I11656" t="s">
        <v>53</v>
      </c>
      <c r="J11656">
        <v>44</v>
      </c>
      <c r="K11656">
        <v>9.9</v>
      </c>
      <c r="L11656">
        <v>377</v>
      </c>
      <c r="M11656">
        <v>30</v>
      </c>
      <c r="N11656" s="15">
        <v>7050</v>
      </c>
      <c r="O11656" s="15">
        <v>69795</v>
      </c>
    </row>
    <row r="11657" spans="1:15">
      <c r="A11657" s="14">
        <v>44526</v>
      </c>
      <c r="B11657" t="s">
        <v>73</v>
      </c>
      <c r="C11657">
        <v>8</v>
      </c>
      <c r="D11657" t="s">
        <v>50</v>
      </c>
      <c r="E11657">
        <v>1033</v>
      </c>
      <c r="F11657" t="s">
        <v>74</v>
      </c>
      <c r="G11657" t="s">
        <v>57</v>
      </c>
      <c r="H11657" t="s">
        <v>51</v>
      </c>
      <c r="I11657" t="s">
        <v>118</v>
      </c>
      <c r="J11657">
        <v>44</v>
      </c>
      <c r="K11657">
        <v>13.42</v>
      </c>
      <c r="L11657">
        <v>2689</v>
      </c>
      <c r="M11657">
        <v>30</v>
      </c>
      <c r="N11657" s="15">
        <v>12956.73</v>
      </c>
      <c r="O11657" s="15">
        <v>173879.31659999999</v>
      </c>
    </row>
    <row r="11658" spans="1:15">
      <c r="A11658" s="14">
        <v>44526</v>
      </c>
      <c r="B11658" t="s">
        <v>73</v>
      </c>
      <c r="C11658">
        <v>6</v>
      </c>
      <c r="D11658" t="s">
        <v>50</v>
      </c>
      <c r="E11658">
        <v>1033</v>
      </c>
      <c r="F11658" t="s">
        <v>74</v>
      </c>
      <c r="G11658" t="s">
        <v>57</v>
      </c>
      <c r="H11658" t="s">
        <v>51</v>
      </c>
      <c r="I11658" t="s">
        <v>53</v>
      </c>
      <c r="J11658">
        <v>44</v>
      </c>
      <c r="K11658">
        <v>27.5</v>
      </c>
      <c r="L11658">
        <v>384</v>
      </c>
      <c r="M11658">
        <v>30</v>
      </c>
      <c r="N11658" s="15">
        <v>5576</v>
      </c>
      <c r="O11658" s="15">
        <v>153340</v>
      </c>
    </row>
    <row r="11659" spans="1:15">
      <c r="A11659" s="14">
        <v>44526</v>
      </c>
      <c r="B11659" t="s">
        <v>73</v>
      </c>
      <c r="C11659">
        <v>8</v>
      </c>
      <c r="D11659" t="s">
        <v>50</v>
      </c>
      <c r="E11659">
        <v>1033</v>
      </c>
      <c r="F11659" t="s">
        <v>74</v>
      </c>
      <c r="G11659" t="s">
        <v>57</v>
      </c>
      <c r="H11659" t="s">
        <v>51</v>
      </c>
      <c r="I11659" t="s">
        <v>53</v>
      </c>
      <c r="J11659">
        <v>44</v>
      </c>
      <c r="K11659">
        <v>21.5</v>
      </c>
      <c r="L11659">
        <v>1113</v>
      </c>
      <c r="M11659">
        <v>30</v>
      </c>
      <c r="N11659" s="15">
        <v>71728</v>
      </c>
      <c r="O11659" s="15">
        <v>1542152</v>
      </c>
    </row>
    <row r="11660" spans="1:15">
      <c r="A11660" s="14">
        <v>44526</v>
      </c>
      <c r="B11660" t="s">
        <v>73</v>
      </c>
      <c r="C11660">
        <v>7</v>
      </c>
      <c r="D11660" t="s">
        <v>50</v>
      </c>
      <c r="E11660">
        <v>1033</v>
      </c>
      <c r="F11660" t="s">
        <v>74</v>
      </c>
      <c r="G11660" t="s">
        <v>57</v>
      </c>
      <c r="H11660" t="s">
        <v>51</v>
      </c>
      <c r="I11660" t="s">
        <v>53</v>
      </c>
      <c r="J11660">
        <v>44</v>
      </c>
      <c r="K11660">
        <v>23</v>
      </c>
      <c r="L11660">
        <v>745</v>
      </c>
      <c r="M11660">
        <v>30</v>
      </c>
      <c r="N11660" s="15">
        <v>65000</v>
      </c>
      <c r="O11660" s="15">
        <v>1495000</v>
      </c>
    </row>
    <row r="11661" spans="1:15">
      <c r="A11661" s="14">
        <v>44526</v>
      </c>
      <c r="B11661" t="s">
        <v>73</v>
      </c>
      <c r="C11661">
        <v>8</v>
      </c>
      <c r="D11661" t="s">
        <v>50</v>
      </c>
      <c r="E11661">
        <v>1033</v>
      </c>
      <c r="F11661" t="s">
        <v>74</v>
      </c>
      <c r="G11661" t="s">
        <v>57</v>
      </c>
      <c r="H11661" t="s">
        <v>51</v>
      </c>
      <c r="I11661" t="s">
        <v>53</v>
      </c>
      <c r="J11661">
        <v>44</v>
      </c>
      <c r="K11661">
        <v>25.5</v>
      </c>
      <c r="L11661">
        <v>1473</v>
      </c>
      <c r="M11661">
        <v>30</v>
      </c>
      <c r="N11661" s="15">
        <v>21280</v>
      </c>
      <c r="O11661" s="15">
        <v>542640</v>
      </c>
    </row>
    <row r="11662" spans="1:15">
      <c r="A11662" s="14">
        <v>44526</v>
      </c>
      <c r="B11662" t="s">
        <v>73</v>
      </c>
      <c r="C11662">
        <v>7</v>
      </c>
      <c r="D11662" t="s">
        <v>50</v>
      </c>
      <c r="E11662">
        <v>1033</v>
      </c>
      <c r="F11662" t="s">
        <v>74</v>
      </c>
      <c r="G11662" t="s">
        <v>57</v>
      </c>
      <c r="H11662" t="s">
        <v>51</v>
      </c>
      <c r="I11662" t="s">
        <v>53</v>
      </c>
      <c r="J11662">
        <v>44</v>
      </c>
      <c r="K11662">
        <v>25.5</v>
      </c>
      <c r="L11662">
        <v>722</v>
      </c>
      <c r="M11662">
        <v>30</v>
      </c>
      <c r="N11662" s="15">
        <v>11104</v>
      </c>
      <c r="O11662" s="15">
        <v>283152</v>
      </c>
    </row>
    <row r="11663" spans="1:15">
      <c r="A11663" s="14">
        <v>44526</v>
      </c>
      <c r="B11663" t="s">
        <v>73</v>
      </c>
      <c r="C11663">
        <v>8</v>
      </c>
      <c r="D11663" t="s">
        <v>50</v>
      </c>
      <c r="E11663">
        <v>1033</v>
      </c>
      <c r="F11663" t="s">
        <v>74</v>
      </c>
      <c r="G11663" t="s">
        <v>57</v>
      </c>
      <c r="H11663" t="s">
        <v>51</v>
      </c>
      <c r="I11663" t="s">
        <v>53</v>
      </c>
      <c r="J11663">
        <v>44</v>
      </c>
      <c r="K11663">
        <v>23</v>
      </c>
      <c r="L11663">
        <v>1103</v>
      </c>
      <c r="M11663">
        <v>30</v>
      </c>
      <c r="N11663" s="15">
        <v>30000</v>
      </c>
      <c r="O11663" s="15">
        <v>690000</v>
      </c>
    </row>
    <row r="11664" spans="1:15">
      <c r="A11664" s="14">
        <v>44526</v>
      </c>
      <c r="B11664" t="s">
        <v>73</v>
      </c>
      <c r="C11664">
        <v>8</v>
      </c>
      <c r="D11664" t="s">
        <v>50</v>
      </c>
      <c r="E11664">
        <v>1033</v>
      </c>
      <c r="F11664" t="s">
        <v>74</v>
      </c>
      <c r="G11664" t="s">
        <v>57</v>
      </c>
      <c r="H11664" t="s">
        <v>51</v>
      </c>
      <c r="I11664" t="s">
        <v>53</v>
      </c>
      <c r="J11664">
        <v>44</v>
      </c>
      <c r="K11664">
        <v>26</v>
      </c>
      <c r="L11664">
        <v>1110</v>
      </c>
      <c r="M11664">
        <v>30</v>
      </c>
      <c r="N11664" s="15">
        <v>22434</v>
      </c>
      <c r="O11664" s="15">
        <v>583284</v>
      </c>
    </row>
    <row r="11665" spans="1:15">
      <c r="A11665" s="14">
        <v>44526</v>
      </c>
      <c r="B11665" t="s">
        <v>73</v>
      </c>
      <c r="C11665">
        <v>8</v>
      </c>
      <c r="D11665" t="s">
        <v>50</v>
      </c>
      <c r="E11665">
        <v>1033</v>
      </c>
      <c r="F11665" t="s">
        <v>74</v>
      </c>
      <c r="G11665" t="s">
        <v>117</v>
      </c>
      <c r="H11665" t="s">
        <v>51</v>
      </c>
      <c r="I11665" t="s">
        <v>118</v>
      </c>
      <c r="J11665">
        <v>44</v>
      </c>
      <c r="K11665">
        <v>22.5</v>
      </c>
      <c r="L11665">
        <v>3847</v>
      </c>
      <c r="M11665">
        <v>60</v>
      </c>
      <c r="N11665" s="15">
        <v>32169.73</v>
      </c>
      <c r="O11665" s="15">
        <v>723818.92500000005</v>
      </c>
    </row>
    <row r="11666" spans="1:15">
      <c r="A11666" s="14">
        <v>44526</v>
      </c>
      <c r="B11666" t="s">
        <v>73</v>
      </c>
      <c r="C11666">
        <v>8</v>
      </c>
      <c r="D11666" t="s">
        <v>50</v>
      </c>
      <c r="E11666">
        <v>1033</v>
      </c>
      <c r="F11666" t="s">
        <v>74</v>
      </c>
      <c r="G11666" t="s">
        <v>57</v>
      </c>
      <c r="H11666" t="s">
        <v>51</v>
      </c>
      <c r="I11666" t="s">
        <v>53</v>
      </c>
      <c r="J11666">
        <v>44</v>
      </c>
      <c r="K11666">
        <v>22.5</v>
      </c>
      <c r="L11666">
        <v>1111</v>
      </c>
      <c r="M11666">
        <v>30</v>
      </c>
      <c r="N11666" s="15">
        <v>32000</v>
      </c>
      <c r="O11666" s="15">
        <v>720000</v>
      </c>
    </row>
    <row r="11667" spans="1:15">
      <c r="A11667" s="14">
        <v>44526</v>
      </c>
      <c r="B11667" t="s">
        <v>73</v>
      </c>
      <c r="C11667">
        <v>7</v>
      </c>
      <c r="D11667" t="s">
        <v>50</v>
      </c>
      <c r="E11667">
        <v>1033</v>
      </c>
      <c r="F11667" t="s">
        <v>74</v>
      </c>
      <c r="G11667" t="s">
        <v>57</v>
      </c>
      <c r="H11667" t="s">
        <v>51</v>
      </c>
      <c r="I11667" t="s">
        <v>53</v>
      </c>
      <c r="J11667">
        <v>44</v>
      </c>
      <c r="K11667">
        <v>20.5</v>
      </c>
      <c r="L11667">
        <v>738</v>
      </c>
      <c r="M11667">
        <v>30</v>
      </c>
      <c r="N11667" s="15">
        <v>40672</v>
      </c>
      <c r="O11667" s="15">
        <v>833776</v>
      </c>
    </row>
    <row r="11668" spans="1:15">
      <c r="A11668" s="14">
        <v>44526</v>
      </c>
      <c r="B11668" t="s">
        <v>73</v>
      </c>
      <c r="C11668">
        <v>8</v>
      </c>
      <c r="D11668" t="s">
        <v>50</v>
      </c>
      <c r="E11668">
        <v>1033</v>
      </c>
      <c r="F11668" t="s">
        <v>74</v>
      </c>
      <c r="G11668" t="s">
        <v>57</v>
      </c>
      <c r="H11668" t="s">
        <v>51</v>
      </c>
      <c r="I11668" t="s">
        <v>53</v>
      </c>
      <c r="J11668">
        <v>44</v>
      </c>
      <c r="K11668">
        <v>20</v>
      </c>
      <c r="L11668">
        <v>1477</v>
      </c>
      <c r="M11668">
        <v>30</v>
      </c>
      <c r="N11668" s="15">
        <v>95000</v>
      </c>
      <c r="O11668" s="15">
        <v>1900000</v>
      </c>
    </row>
    <row r="11669" spans="1:15">
      <c r="A11669" s="14">
        <v>44526</v>
      </c>
      <c r="B11669" t="s">
        <v>73</v>
      </c>
      <c r="C11669">
        <v>8</v>
      </c>
      <c r="D11669" t="s">
        <v>50</v>
      </c>
      <c r="E11669">
        <v>1033</v>
      </c>
      <c r="F11669" t="s">
        <v>74</v>
      </c>
      <c r="G11669" t="s">
        <v>57</v>
      </c>
      <c r="H11669" t="s">
        <v>51</v>
      </c>
      <c r="I11669" t="s">
        <v>53</v>
      </c>
      <c r="J11669">
        <v>44</v>
      </c>
      <c r="K11669">
        <v>24.5</v>
      </c>
      <c r="L11669">
        <v>1475</v>
      </c>
      <c r="M11669">
        <v>30</v>
      </c>
      <c r="N11669" s="15">
        <v>49000</v>
      </c>
      <c r="O11669" s="15">
        <v>1200500</v>
      </c>
    </row>
    <row r="11670" spans="1:15">
      <c r="A11670" s="14">
        <v>44526</v>
      </c>
      <c r="B11670" t="s">
        <v>73</v>
      </c>
      <c r="C11670">
        <v>5</v>
      </c>
      <c r="D11670" t="s">
        <v>50</v>
      </c>
      <c r="E11670">
        <v>1033</v>
      </c>
      <c r="F11670" t="s">
        <v>74</v>
      </c>
      <c r="G11670" t="s">
        <v>57</v>
      </c>
      <c r="H11670" t="s">
        <v>51</v>
      </c>
      <c r="I11670" t="s">
        <v>53</v>
      </c>
      <c r="J11670">
        <v>44</v>
      </c>
      <c r="K11670">
        <v>27.5</v>
      </c>
      <c r="L11670">
        <v>189</v>
      </c>
      <c r="M11670">
        <v>30</v>
      </c>
      <c r="N11670" s="15">
        <v>2000</v>
      </c>
      <c r="O11670" s="15">
        <v>55000</v>
      </c>
    </row>
    <row r="11671" spans="1:15">
      <c r="A11671" s="14">
        <v>44526</v>
      </c>
      <c r="B11671" t="s">
        <v>73</v>
      </c>
      <c r="C11671">
        <v>8</v>
      </c>
      <c r="D11671" t="s">
        <v>50</v>
      </c>
      <c r="E11671">
        <v>1033</v>
      </c>
      <c r="F11671" t="s">
        <v>74</v>
      </c>
      <c r="G11671" t="s">
        <v>57</v>
      </c>
      <c r="H11671" t="s">
        <v>51</v>
      </c>
      <c r="I11671" t="s">
        <v>53</v>
      </c>
      <c r="J11671">
        <v>44</v>
      </c>
      <c r="K11671">
        <v>9.99</v>
      </c>
      <c r="L11671">
        <v>1845</v>
      </c>
      <c r="M11671">
        <v>30</v>
      </c>
      <c r="N11671" s="15">
        <v>84021</v>
      </c>
      <c r="O11671" s="15">
        <v>839369.79</v>
      </c>
    </row>
    <row r="11672" spans="1:15">
      <c r="A11672" s="14">
        <v>44526</v>
      </c>
      <c r="B11672" t="s">
        <v>73</v>
      </c>
      <c r="C11672">
        <v>8</v>
      </c>
      <c r="D11672" t="s">
        <v>50</v>
      </c>
      <c r="E11672">
        <v>1033</v>
      </c>
      <c r="F11672" t="s">
        <v>74</v>
      </c>
      <c r="G11672" t="s">
        <v>117</v>
      </c>
      <c r="H11672" t="s">
        <v>51</v>
      </c>
      <c r="I11672" t="s">
        <v>118</v>
      </c>
      <c r="J11672">
        <v>44</v>
      </c>
      <c r="K11672">
        <v>23.43</v>
      </c>
      <c r="L11672">
        <v>3632</v>
      </c>
      <c r="M11672">
        <v>30</v>
      </c>
      <c r="N11672" s="15">
        <v>56032.67</v>
      </c>
      <c r="O11672" s="15">
        <v>1312845.4580999999</v>
      </c>
    </row>
    <row r="11673" spans="1:15">
      <c r="A11673" s="14">
        <v>44526</v>
      </c>
      <c r="B11673" t="s">
        <v>73</v>
      </c>
      <c r="C11673">
        <v>8</v>
      </c>
      <c r="D11673" t="s">
        <v>50</v>
      </c>
      <c r="E11673">
        <v>1033</v>
      </c>
      <c r="F11673" t="s">
        <v>74</v>
      </c>
      <c r="G11673" t="s">
        <v>57</v>
      </c>
      <c r="H11673" t="s">
        <v>51</v>
      </c>
      <c r="I11673" t="s">
        <v>53</v>
      </c>
      <c r="J11673">
        <v>44</v>
      </c>
      <c r="K11673">
        <v>24.5</v>
      </c>
      <c r="L11673">
        <v>1480</v>
      </c>
      <c r="M11673">
        <v>30</v>
      </c>
      <c r="N11673" s="15">
        <v>50000</v>
      </c>
      <c r="O11673" s="15">
        <v>1225000</v>
      </c>
    </row>
    <row r="11674" spans="1:15">
      <c r="A11674" s="14">
        <v>44526</v>
      </c>
      <c r="B11674" t="s">
        <v>73</v>
      </c>
      <c r="C11674">
        <v>8</v>
      </c>
      <c r="D11674" t="s">
        <v>50</v>
      </c>
      <c r="E11674">
        <v>1033</v>
      </c>
      <c r="F11674" t="s">
        <v>74</v>
      </c>
      <c r="G11674" t="s">
        <v>57</v>
      </c>
      <c r="H11674" t="s">
        <v>51</v>
      </c>
      <c r="I11674" t="s">
        <v>53</v>
      </c>
      <c r="J11674">
        <v>44</v>
      </c>
      <c r="K11674">
        <v>22</v>
      </c>
      <c r="L11674">
        <v>1134</v>
      </c>
      <c r="M11674">
        <v>30</v>
      </c>
      <c r="N11674" s="15">
        <v>43776</v>
      </c>
      <c r="O11674" s="15">
        <v>963072</v>
      </c>
    </row>
    <row r="11675" spans="1:15">
      <c r="A11675" s="14">
        <v>44526</v>
      </c>
      <c r="B11675" t="s">
        <v>73</v>
      </c>
      <c r="C11675">
        <v>8</v>
      </c>
      <c r="D11675" t="s">
        <v>50</v>
      </c>
      <c r="E11675">
        <v>1033</v>
      </c>
      <c r="F11675" t="s">
        <v>74</v>
      </c>
      <c r="G11675" t="s">
        <v>57</v>
      </c>
      <c r="H11675" t="s">
        <v>51</v>
      </c>
      <c r="I11675" t="s">
        <v>53</v>
      </c>
      <c r="J11675">
        <v>44</v>
      </c>
      <c r="K11675">
        <v>24</v>
      </c>
      <c r="L11675">
        <v>1475</v>
      </c>
      <c r="M11675">
        <v>30</v>
      </c>
      <c r="N11675" s="15">
        <v>50000</v>
      </c>
      <c r="O11675" s="15">
        <v>1200000</v>
      </c>
    </row>
    <row r="11676" spans="1:15">
      <c r="A11676" s="14">
        <v>44526</v>
      </c>
      <c r="B11676" t="s">
        <v>73</v>
      </c>
      <c r="C11676">
        <v>8</v>
      </c>
      <c r="D11676" t="s">
        <v>50</v>
      </c>
      <c r="E11676">
        <v>1033</v>
      </c>
      <c r="F11676" t="s">
        <v>74</v>
      </c>
      <c r="G11676" t="s">
        <v>57</v>
      </c>
      <c r="H11676" t="s">
        <v>51</v>
      </c>
      <c r="I11676" t="s">
        <v>53</v>
      </c>
      <c r="J11676">
        <v>44</v>
      </c>
      <c r="K11676">
        <v>27</v>
      </c>
      <c r="L11676">
        <v>1455</v>
      </c>
      <c r="M11676">
        <v>30</v>
      </c>
      <c r="N11676" s="15">
        <v>14000</v>
      </c>
      <c r="O11676" s="15">
        <v>378000</v>
      </c>
    </row>
    <row r="11677" spans="1:15">
      <c r="A11677" s="14">
        <v>44526</v>
      </c>
      <c r="B11677" t="s">
        <v>73</v>
      </c>
      <c r="C11677">
        <v>6</v>
      </c>
      <c r="D11677" t="s">
        <v>50</v>
      </c>
      <c r="E11677">
        <v>1033</v>
      </c>
      <c r="F11677" t="s">
        <v>74</v>
      </c>
      <c r="G11677" t="s">
        <v>57</v>
      </c>
      <c r="H11677" t="s">
        <v>51</v>
      </c>
      <c r="I11677" t="s">
        <v>53</v>
      </c>
      <c r="J11677">
        <v>44</v>
      </c>
      <c r="K11677">
        <v>27.5</v>
      </c>
      <c r="L11677">
        <v>556</v>
      </c>
      <c r="M11677">
        <v>30</v>
      </c>
      <c r="N11677" s="15">
        <v>10000</v>
      </c>
      <c r="O11677" s="15">
        <v>275000</v>
      </c>
    </row>
    <row r="11678" spans="1:15">
      <c r="A11678" s="14">
        <v>44526</v>
      </c>
      <c r="B11678" t="s">
        <v>73</v>
      </c>
      <c r="C11678">
        <v>8</v>
      </c>
      <c r="D11678" t="s">
        <v>50</v>
      </c>
      <c r="E11678">
        <v>1033</v>
      </c>
      <c r="F11678" t="s">
        <v>74</v>
      </c>
      <c r="G11678" t="s">
        <v>57</v>
      </c>
      <c r="H11678" t="s">
        <v>51</v>
      </c>
      <c r="I11678" t="s">
        <v>53</v>
      </c>
      <c r="J11678">
        <v>44</v>
      </c>
      <c r="K11678">
        <v>21</v>
      </c>
      <c r="L11678">
        <v>1473</v>
      </c>
      <c r="M11678">
        <v>30</v>
      </c>
      <c r="N11678" s="15">
        <v>140000</v>
      </c>
      <c r="O11678" s="15">
        <v>2940000</v>
      </c>
    </row>
    <row r="11679" spans="1:15">
      <c r="A11679" s="14">
        <v>44526</v>
      </c>
      <c r="B11679" t="s">
        <v>73</v>
      </c>
      <c r="C11679">
        <v>6</v>
      </c>
      <c r="D11679" t="s">
        <v>50</v>
      </c>
      <c r="E11679">
        <v>1033</v>
      </c>
      <c r="F11679" t="s">
        <v>74</v>
      </c>
      <c r="G11679" t="s">
        <v>57</v>
      </c>
      <c r="H11679" t="s">
        <v>51</v>
      </c>
      <c r="I11679" t="s">
        <v>53</v>
      </c>
      <c r="J11679">
        <v>44</v>
      </c>
      <c r="K11679">
        <v>10.199999999999999</v>
      </c>
      <c r="L11679">
        <v>560</v>
      </c>
      <c r="M11679">
        <v>30</v>
      </c>
      <c r="N11679" s="15">
        <v>20864</v>
      </c>
      <c r="O11679" s="15">
        <v>212812.79999999999</v>
      </c>
    </row>
    <row r="11680" spans="1:15">
      <c r="A11680" s="14">
        <v>44526</v>
      </c>
      <c r="B11680" t="s">
        <v>73</v>
      </c>
      <c r="C11680">
        <v>6</v>
      </c>
      <c r="D11680" t="s">
        <v>50</v>
      </c>
      <c r="E11680">
        <v>1033</v>
      </c>
      <c r="F11680" t="s">
        <v>74</v>
      </c>
      <c r="G11680" t="s">
        <v>57</v>
      </c>
      <c r="H11680" t="s">
        <v>51</v>
      </c>
      <c r="I11680" t="s">
        <v>53</v>
      </c>
      <c r="J11680">
        <v>44</v>
      </c>
      <c r="K11680">
        <v>24</v>
      </c>
      <c r="L11680">
        <v>556</v>
      </c>
      <c r="M11680">
        <v>30</v>
      </c>
      <c r="N11680" s="15">
        <v>14864</v>
      </c>
      <c r="O11680" s="15">
        <v>356736</v>
      </c>
    </row>
    <row r="11681" spans="1:15">
      <c r="A11681" s="14">
        <v>44526</v>
      </c>
      <c r="B11681" t="s">
        <v>73</v>
      </c>
      <c r="C11681">
        <v>8</v>
      </c>
      <c r="D11681" t="s">
        <v>50</v>
      </c>
      <c r="E11681">
        <v>1033</v>
      </c>
      <c r="F11681" t="s">
        <v>74</v>
      </c>
      <c r="G11681" t="s">
        <v>57</v>
      </c>
      <c r="H11681" t="s">
        <v>51</v>
      </c>
      <c r="I11681" t="s">
        <v>53</v>
      </c>
      <c r="J11681">
        <v>44</v>
      </c>
      <c r="K11681">
        <v>21</v>
      </c>
      <c r="L11681">
        <v>1473</v>
      </c>
      <c r="M11681">
        <v>30</v>
      </c>
      <c r="N11681" s="15">
        <v>38000</v>
      </c>
      <c r="O11681" s="15">
        <v>798000</v>
      </c>
    </row>
    <row r="11682" spans="1:15">
      <c r="A11682" s="14">
        <v>44526</v>
      </c>
      <c r="B11682" t="s">
        <v>73</v>
      </c>
      <c r="C11682">
        <v>8</v>
      </c>
      <c r="D11682" t="s">
        <v>50</v>
      </c>
      <c r="E11682">
        <v>1033</v>
      </c>
      <c r="F11682" t="s">
        <v>74</v>
      </c>
      <c r="G11682" t="s">
        <v>57</v>
      </c>
      <c r="H11682" t="s">
        <v>51</v>
      </c>
      <c r="I11682" t="s">
        <v>53</v>
      </c>
      <c r="J11682">
        <v>44</v>
      </c>
      <c r="K11682">
        <v>26</v>
      </c>
      <c r="L11682">
        <v>1104</v>
      </c>
      <c r="M11682">
        <v>30</v>
      </c>
      <c r="N11682" s="15">
        <v>10000</v>
      </c>
      <c r="O11682" s="15">
        <v>260000</v>
      </c>
    </row>
    <row r="11683" spans="1:15">
      <c r="A11683" s="14">
        <v>44526</v>
      </c>
      <c r="B11683" t="s">
        <v>73</v>
      </c>
      <c r="C11683">
        <v>8</v>
      </c>
      <c r="D11683" t="s">
        <v>50</v>
      </c>
      <c r="E11683">
        <v>1033</v>
      </c>
      <c r="F11683" t="s">
        <v>74</v>
      </c>
      <c r="G11683" t="s">
        <v>57</v>
      </c>
      <c r="H11683" t="s">
        <v>51</v>
      </c>
      <c r="I11683" t="s">
        <v>53</v>
      </c>
      <c r="J11683">
        <v>44</v>
      </c>
      <c r="K11683">
        <v>22.5</v>
      </c>
      <c r="L11683">
        <v>1475</v>
      </c>
      <c r="M11683">
        <v>30</v>
      </c>
      <c r="N11683" s="15">
        <v>84000</v>
      </c>
      <c r="O11683" s="15">
        <v>1890000</v>
      </c>
    </row>
    <row r="11684" spans="1:15">
      <c r="A11684" s="14">
        <v>44526</v>
      </c>
      <c r="B11684" t="s">
        <v>73</v>
      </c>
      <c r="C11684">
        <v>8</v>
      </c>
      <c r="D11684" t="s">
        <v>50</v>
      </c>
      <c r="E11684">
        <v>1033</v>
      </c>
      <c r="F11684" t="s">
        <v>74</v>
      </c>
      <c r="G11684" t="s">
        <v>57</v>
      </c>
      <c r="H11684" t="s">
        <v>51</v>
      </c>
      <c r="I11684" t="s">
        <v>53</v>
      </c>
      <c r="J11684">
        <v>44</v>
      </c>
      <c r="K11684">
        <v>17.989999999999998</v>
      </c>
      <c r="L11684">
        <v>1473</v>
      </c>
      <c r="M11684">
        <v>30</v>
      </c>
      <c r="N11684" s="15">
        <v>65000</v>
      </c>
      <c r="O11684" s="15">
        <v>1169350</v>
      </c>
    </row>
    <row r="11685" spans="1:15">
      <c r="A11685" s="14">
        <v>44526</v>
      </c>
      <c r="B11685" t="s">
        <v>73</v>
      </c>
      <c r="C11685">
        <v>8</v>
      </c>
      <c r="D11685" t="s">
        <v>50</v>
      </c>
      <c r="E11685">
        <v>1033</v>
      </c>
      <c r="F11685" t="s">
        <v>74</v>
      </c>
      <c r="G11685" t="s">
        <v>57</v>
      </c>
      <c r="H11685" t="s">
        <v>51</v>
      </c>
      <c r="I11685" t="s">
        <v>53</v>
      </c>
      <c r="J11685">
        <v>44</v>
      </c>
      <c r="K11685">
        <v>9.99</v>
      </c>
      <c r="L11685">
        <v>1834</v>
      </c>
      <c r="M11685">
        <v>30</v>
      </c>
      <c r="N11685" s="15">
        <v>88041</v>
      </c>
      <c r="O11685" s="15">
        <v>879529.59</v>
      </c>
    </row>
    <row r="11686" spans="1:15">
      <c r="A11686" s="14">
        <v>44526</v>
      </c>
      <c r="B11686" t="s">
        <v>73</v>
      </c>
      <c r="C11686">
        <v>8</v>
      </c>
      <c r="D11686" t="s">
        <v>50</v>
      </c>
      <c r="E11686">
        <v>1033</v>
      </c>
      <c r="F11686" t="s">
        <v>74</v>
      </c>
      <c r="G11686" t="s">
        <v>57</v>
      </c>
      <c r="H11686" t="s">
        <v>51</v>
      </c>
      <c r="I11686" t="s">
        <v>53</v>
      </c>
      <c r="J11686">
        <v>44</v>
      </c>
      <c r="K11686">
        <v>21</v>
      </c>
      <c r="L11686">
        <v>1470</v>
      </c>
      <c r="M11686">
        <v>30</v>
      </c>
      <c r="N11686" s="15">
        <v>55256</v>
      </c>
      <c r="O11686" s="15">
        <v>1160376</v>
      </c>
    </row>
    <row r="11687" spans="1:15">
      <c r="A11687" s="14">
        <v>44526</v>
      </c>
      <c r="B11687" t="s">
        <v>73</v>
      </c>
      <c r="C11687">
        <v>8</v>
      </c>
      <c r="D11687" t="s">
        <v>50</v>
      </c>
      <c r="E11687">
        <v>1033</v>
      </c>
      <c r="F11687" t="s">
        <v>74</v>
      </c>
      <c r="G11687" t="s">
        <v>57</v>
      </c>
      <c r="H11687" t="s">
        <v>51</v>
      </c>
      <c r="I11687" t="s">
        <v>53</v>
      </c>
      <c r="J11687">
        <v>44</v>
      </c>
      <c r="K11687">
        <v>24</v>
      </c>
      <c r="L11687">
        <v>1103</v>
      </c>
      <c r="M11687">
        <v>30</v>
      </c>
      <c r="N11687" s="15">
        <v>50000</v>
      </c>
      <c r="O11687" s="15">
        <v>1200000</v>
      </c>
    </row>
    <row r="11688" spans="1:15">
      <c r="A11688" s="14">
        <v>44526</v>
      </c>
      <c r="B11688" t="s">
        <v>73</v>
      </c>
      <c r="C11688">
        <v>7</v>
      </c>
      <c r="D11688" t="s">
        <v>50</v>
      </c>
      <c r="E11688">
        <v>1033</v>
      </c>
      <c r="F11688" t="s">
        <v>74</v>
      </c>
      <c r="G11688" t="s">
        <v>57</v>
      </c>
      <c r="H11688" t="s">
        <v>51</v>
      </c>
      <c r="I11688" t="s">
        <v>53</v>
      </c>
      <c r="J11688">
        <v>44</v>
      </c>
      <c r="K11688">
        <v>27.5</v>
      </c>
      <c r="L11688">
        <v>906</v>
      </c>
      <c r="M11688">
        <v>30</v>
      </c>
      <c r="N11688" s="15">
        <v>7000</v>
      </c>
      <c r="O11688" s="15">
        <v>192500</v>
      </c>
    </row>
    <row r="11689" spans="1:15">
      <c r="A11689" s="14">
        <v>44526</v>
      </c>
      <c r="B11689" t="s">
        <v>73</v>
      </c>
      <c r="C11689">
        <v>6</v>
      </c>
      <c r="D11689" t="s">
        <v>50</v>
      </c>
      <c r="E11689">
        <v>1033</v>
      </c>
      <c r="F11689" t="s">
        <v>74</v>
      </c>
      <c r="G11689" t="s">
        <v>57</v>
      </c>
      <c r="H11689" t="s">
        <v>51</v>
      </c>
      <c r="I11689" t="s">
        <v>53</v>
      </c>
      <c r="J11689">
        <v>44</v>
      </c>
      <c r="K11689">
        <v>27.5</v>
      </c>
      <c r="L11689">
        <v>379</v>
      </c>
      <c r="M11689">
        <v>30</v>
      </c>
      <c r="N11689" s="15">
        <v>4576</v>
      </c>
      <c r="O11689" s="15">
        <v>125840</v>
      </c>
    </row>
    <row r="11690" spans="1:15">
      <c r="A11690" s="14">
        <v>44526</v>
      </c>
      <c r="B11690" t="s">
        <v>73</v>
      </c>
      <c r="C11690">
        <v>8</v>
      </c>
      <c r="D11690" t="s">
        <v>50</v>
      </c>
      <c r="E11690">
        <v>1033</v>
      </c>
      <c r="F11690" t="s">
        <v>74</v>
      </c>
      <c r="G11690" t="s">
        <v>57</v>
      </c>
      <c r="H11690" t="s">
        <v>51</v>
      </c>
      <c r="I11690" t="s">
        <v>53</v>
      </c>
      <c r="J11690">
        <v>44</v>
      </c>
      <c r="K11690">
        <v>18</v>
      </c>
      <c r="L11690">
        <v>1090</v>
      </c>
      <c r="M11690">
        <v>30</v>
      </c>
      <c r="N11690" s="15">
        <v>15000</v>
      </c>
      <c r="O11690" s="15">
        <v>270000</v>
      </c>
    </row>
    <row r="11691" spans="1:15">
      <c r="A11691" s="14">
        <v>44526</v>
      </c>
      <c r="B11691" t="s">
        <v>73</v>
      </c>
      <c r="C11691">
        <v>8</v>
      </c>
      <c r="D11691" t="s">
        <v>50</v>
      </c>
      <c r="E11691">
        <v>1033</v>
      </c>
      <c r="F11691" t="s">
        <v>74</v>
      </c>
      <c r="G11691" t="s">
        <v>57</v>
      </c>
      <c r="H11691" t="s">
        <v>51</v>
      </c>
      <c r="I11691" t="s">
        <v>53</v>
      </c>
      <c r="J11691">
        <v>44</v>
      </c>
      <c r="K11691">
        <v>23.5</v>
      </c>
      <c r="L11691">
        <v>1468</v>
      </c>
      <c r="M11691">
        <v>30</v>
      </c>
      <c r="N11691" s="15">
        <v>30000</v>
      </c>
      <c r="O11691" s="15">
        <v>705000</v>
      </c>
    </row>
    <row r="11692" spans="1:15">
      <c r="A11692" s="14">
        <v>44526</v>
      </c>
      <c r="B11692" t="s">
        <v>73</v>
      </c>
      <c r="C11692">
        <v>8</v>
      </c>
      <c r="D11692" t="s">
        <v>50</v>
      </c>
      <c r="E11692">
        <v>1033</v>
      </c>
      <c r="F11692" t="s">
        <v>74</v>
      </c>
      <c r="G11692" t="s">
        <v>57</v>
      </c>
      <c r="H11692" t="s">
        <v>51</v>
      </c>
      <c r="I11692" t="s">
        <v>53</v>
      </c>
      <c r="J11692">
        <v>44</v>
      </c>
      <c r="K11692">
        <v>22</v>
      </c>
      <c r="L11692">
        <v>1116</v>
      </c>
      <c r="M11692">
        <v>30</v>
      </c>
      <c r="N11692" s="15">
        <v>41628</v>
      </c>
      <c r="O11692" s="15">
        <v>915816</v>
      </c>
    </row>
    <row r="11693" spans="1:15">
      <c r="A11693" s="14">
        <v>44526</v>
      </c>
      <c r="B11693" t="s">
        <v>73</v>
      </c>
      <c r="C11693">
        <v>6</v>
      </c>
      <c r="D11693" t="s">
        <v>50</v>
      </c>
      <c r="E11693">
        <v>1033</v>
      </c>
      <c r="F11693" t="s">
        <v>74</v>
      </c>
      <c r="G11693" t="s">
        <v>57</v>
      </c>
      <c r="H11693" t="s">
        <v>51</v>
      </c>
      <c r="I11693" t="s">
        <v>53</v>
      </c>
      <c r="J11693">
        <v>44</v>
      </c>
      <c r="K11693">
        <v>27.5</v>
      </c>
      <c r="L11693">
        <v>435</v>
      </c>
      <c r="M11693">
        <v>30</v>
      </c>
      <c r="N11693" s="15">
        <v>3500</v>
      </c>
      <c r="O11693" s="15">
        <v>96250</v>
      </c>
    </row>
    <row r="11694" spans="1:15">
      <c r="A11694" s="14">
        <v>44526</v>
      </c>
      <c r="B11694" t="s">
        <v>73</v>
      </c>
      <c r="C11694">
        <v>8</v>
      </c>
      <c r="D11694" t="s">
        <v>50</v>
      </c>
      <c r="E11694">
        <v>1033</v>
      </c>
      <c r="F11694" t="s">
        <v>74</v>
      </c>
      <c r="G11694" t="s">
        <v>57</v>
      </c>
      <c r="H11694" t="s">
        <v>51</v>
      </c>
      <c r="I11694" t="s">
        <v>53</v>
      </c>
      <c r="J11694">
        <v>44</v>
      </c>
      <c r="K11694">
        <v>19.5</v>
      </c>
      <c r="L11694">
        <v>1480</v>
      </c>
      <c r="M11694">
        <v>30</v>
      </c>
      <c r="N11694" s="15">
        <v>130000</v>
      </c>
      <c r="O11694" s="15">
        <v>2535000</v>
      </c>
    </row>
    <row r="11695" spans="1:15">
      <c r="A11695" s="14">
        <v>44526</v>
      </c>
      <c r="B11695" t="s">
        <v>73</v>
      </c>
      <c r="C11695">
        <v>8</v>
      </c>
      <c r="D11695" t="s">
        <v>50</v>
      </c>
      <c r="E11695">
        <v>1033</v>
      </c>
      <c r="F11695" t="s">
        <v>74</v>
      </c>
      <c r="G11695" t="s">
        <v>57</v>
      </c>
      <c r="H11695" t="s">
        <v>51</v>
      </c>
      <c r="I11695" t="s">
        <v>53</v>
      </c>
      <c r="J11695">
        <v>44</v>
      </c>
      <c r="K11695">
        <v>25.5</v>
      </c>
      <c r="L11695">
        <v>1117</v>
      </c>
      <c r="M11695">
        <v>30</v>
      </c>
      <c r="N11695" s="15">
        <v>32000</v>
      </c>
      <c r="O11695" s="15">
        <v>816000</v>
      </c>
    </row>
    <row r="11696" spans="1:15">
      <c r="A11696" s="14">
        <v>44526</v>
      </c>
      <c r="B11696" t="s">
        <v>73</v>
      </c>
      <c r="C11696">
        <v>7</v>
      </c>
      <c r="D11696" t="s">
        <v>50</v>
      </c>
      <c r="E11696">
        <v>1033</v>
      </c>
      <c r="F11696" t="s">
        <v>74</v>
      </c>
      <c r="G11696" t="s">
        <v>57</v>
      </c>
      <c r="H11696" t="s">
        <v>51</v>
      </c>
      <c r="I11696" t="s">
        <v>53</v>
      </c>
      <c r="J11696">
        <v>44</v>
      </c>
      <c r="K11696">
        <v>20</v>
      </c>
      <c r="L11696">
        <v>932</v>
      </c>
      <c r="M11696">
        <v>30</v>
      </c>
      <c r="N11696" s="15">
        <v>80000</v>
      </c>
      <c r="O11696" s="15">
        <v>1600000</v>
      </c>
    </row>
    <row r="11697" spans="1:15">
      <c r="A11697" s="14">
        <v>44526</v>
      </c>
      <c r="B11697" t="s">
        <v>73</v>
      </c>
      <c r="C11697">
        <v>8</v>
      </c>
      <c r="D11697" t="s">
        <v>50</v>
      </c>
      <c r="E11697">
        <v>1033</v>
      </c>
      <c r="F11697" t="s">
        <v>74</v>
      </c>
      <c r="G11697" t="s">
        <v>57</v>
      </c>
      <c r="H11697" t="s">
        <v>51</v>
      </c>
      <c r="I11697" t="s">
        <v>53</v>
      </c>
      <c r="J11697">
        <v>44</v>
      </c>
      <c r="K11697">
        <v>26.5</v>
      </c>
      <c r="L11697">
        <v>1105</v>
      </c>
      <c r="M11697">
        <v>30</v>
      </c>
      <c r="N11697" s="15">
        <v>15000</v>
      </c>
      <c r="O11697" s="15">
        <v>397500</v>
      </c>
    </row>
    <row r="11698" spans="1:15">
      <c r="A11698" s="14">
        <v>44526</v>
      </c>
      <c r="B11698" t="s">
        <v>73</v>
      </c>
      <c r="C11698">
        <v>8</v>
      </c>
      <c r="D11698" t="s">
        <v>50</v>
      </c>
      <c r="E11698">
        <v>1033</v>
      </c>
      <c r="F11698" t="s">
        <v>74</v>
      </c>
      <c r="G11698" t="s">
        <v>57</v>
      </c>
      <c r="H11698" t="s">
        <v>51</v>
      </c>
      <c r="I11698" t="s">
        <v>53</v>
      </c>
      <c r="J11698">
        <v>44</v>
      </c>
      <c r="K11698">
        <v>25</v>
      </c>
      <c r="L11698">
        <v>1480</v>
      </c>
      <c r="M11698">
        <v>30</v>
      </c>
      <c r="N11698" s="15">
        <v>35000</v>
      </c>
      <c r="O11698" s="15">
        <v>875000</v>
      </c>
    </row>
    <row r="11699" spans="1:15">
      <c r="A11699" s="14">
        <v>44526</v>
      </c>
      <c r="B11699" t="s">
        <v>73</v>
      </c>
      <c r="C11699">
        <v>8</v>
      </c>
      <c r="D11699" t="s">
        <v>50</v>
      </c>
      <c r="E11699">
        <v>1033</v>
      </c>
      <c r="F11699" t="s">
        <v>74</v>
      </c>
      <c r="G11699" t="s">
        <v>57</v>
      </c>
      <c r="H11699" t="s">
        <v>51</v>
      </c>
      <c r="I11699" t="s">
        <v>53</v>
      </c>
      <c r="J11699">
        <v>44</v>
      </c>
      <c r="K11699">
        <v>27</v>
      </c>
      <c r="L11699">
        <v>1105</v>
      </c>
      <c r="M11699">
        <v>30</v>
      </c>
      <c r="N11699" s="15">
        <v>20728</v>
      </c>
      <c r="O11699" s="15">
        <v>559656</v>
      </c>
    </row>
    <row r="11700" spans="1:15">
      <c r="A11700" s="14">
        <v>44526</v>
      </c>
      <c r="B11700" t="s">
        <v>73</v>
      </c>
      <c r="C11700">
        <v>6</v>
      </c>
      <c r="D11700" t="s">
        <v>50</v>
      </c>
      <c r="E11700">
        <v>1033</v>
      </c>
      <c r="F11700" t="s">
        <v>74</v>
      </c>
      <c r="G11700" t="s">
        <v>57</v>
      </c>
      <c r="H11700" t="s">
        <v>51</v>
      </c>
      <c r="I11700" t="s">
        <v>53</v>
      </c>
      <c r="J11700">
        <v>44</v>
      </c>
      <c r="K11700">
        <v>26.5</v>
      </c>
      <c r="L11700">
        <v>556</v>
      </c>
      <c r="M11700">
        <v>30</v>
      </c>
      <c r="N11700" s="15">
        <v>11000</v>
      </c>
      <c r="O11700" s="15">
        <v>291500</v>
      </c>
    </row>
    <row r="11701" spans="1:15">
      <c r="A11701" s="14">
        <v>44526</v>
      </c>
      <c r="B11701" t="s">
        <v>73</v>
      </c>
      <c r="C11701">
        <v>8</v>
      </c>
      <c r="D11701" t="s">
        <v>50</v>
      </c>
      <c r="E11701">
        <v>1033</v>
      </c>
      <c r="F11701" t="s">
        <v>74</v>
      </c>
      <c r="G11701" t="s">
        <v>57</v>
      </c>
      <c r="H11701" t="s">
        <v>51</v>
      </c>
      <c r="I11701" t="s">
        <v>53</v>
      </c>
      <c r="J11701">
        <v>44</v>
      </c>
      <c r="K11701">
        <v>23</v>
      </c>
      <c r="L11701">
        <v>1110</v>
      </c>
      <c r="M11701">
        <v>30</v>
      </c>
      <c r="N11701" s="15">
        <v>34000</v>
      </c>
      <c r="O11701" s="15">
        <v>782000</v>
      </c>
    </row>
    <row r="11702" spans="1:15">
      <c r="A11702" s="14">
        <v>44526</v>
      </c>
      <c r="B11702" t="s">
        <v>73</v>
      </c>
      <c r="C11702">
        <v>7</v>
      </c>
      <c r="D11702" t="s">
        <v>50</v>
      </c>
      <c r="E11702">
        <v>1033</v>
      </c>
      <c r="F11702" t="s">
        <v>74</v>
      </c>
      <c r="G11702" t="s">
        <v>57</v>
      </c>
      <c r="H11702" t="s">
        <v>51</v>
      </c>
      <c r="I11702" t="s">
        <v>53</v>
      </c>
      <c r="J11702">
        <v>44</v>
      </c>
      <c r="K11702">
        <v>25.5</v>
      </c>
      <c r="L11702">
        <v>742</v>
      </c>
      <c r="M11702">
        <v>30</v>
      </c>
      <c r="N11702" s="15">
        <v>11000</v>
      </c>
      <c r="O11702" s="15">
        <v>280500</v>
      </c>
    </row>
    <row r="11703" spans="1:15">
      <c r="A11703" s="14">
        <v>44526</v>
      </c>
      <c r="B11703" t="s">
        <v>73</v>
      </c>
      <c r="C11703">
        <v>6</v>
      </c>
      <c r="D11703" t="s">
        <v>50</v>
      </c>
      <c r="E11703">
        <v>1033</v>
      </c>
      <c r="F11703" t="s">
        <v>74</v>
      </c>
      <c r="G11703" t="s">
        <v>57</v>
      </c>
      <c r="H11703" t="s">
        <v>51</v>
      </c>
      <c r="I11703" t="s">
        <v>53</v>
      </c>
      <c r="J11703">
        <v>44</v>
      </c>
      <c r="K11703">
        <v>20.5</v>
      </c>
      <c r="L11703">
        <v>535</v>
      </c>
      <c r="M11703">
        <v>30</v>
      </c>
      <c r="N11703" s="15">
        <v>20816</v>
      </c>
      <c r="O11703" s="15">
        <v>426728</v>
      </c>
    </row>
    <row r="11704" spans="1:15">
      <c r="A11704" s="14">
        <v>44526</v>
      </c>
      <c r="B11704" t="s">
        <v>73</v>
      </c>
      <c r="C11704">
        <v>8</v>
      </c>
      <c r="D11704" t="s">
        <v>50</v>
      </c>
      <c r="E11704">
        <v>1033</v>
      </c>
      <c r="F11704" t="s">
        <v>74</v>
      </c>
      <c r="G11704" t="s">
        <v>57</v>
      </c>
      <c r="H11704" t="s">
        <v>51</v>
      </c>
      <c r="I11704" t="s">
        <v>53</v>
      </c>
      <c r="J11704">
        <v>44</v>
      </c>
      <c r="K11704">
        <v>21</v>
      </c>
      <c r="L11704">
        <v>1470</v>
      </c>
      <c r="M11704">
        <v>30</v>
      </c>
      <c r="N11704" s="15">
        <v>50000</v>
      </c>
      <c r="O11704" s="15">
        <v>1050000</v>
      </c>
    </row>
    <row r="11705" spans="1:15">
      <c r="A11705" s="14">
        <v>44526</v>
      </c>
      <c r="B11705" t="s">
        <v>73</v>
      </c>
      <c r="C11705">
        <v>8</v>
      </c>
      <c r="D11705" t="s">
        <v>50</v>
      </c>
      <c r="E11705">
        <v>1033</v>
      </c>
      <c r="F11705" t="s">
        <v>74</v>
      </c>
      <c r="G11705" t="s">
        <v>57</v>
      </c>
      <c r="H11705" t="s">
        <v>51</v>
      </c>
      <c r="I11705" t="s">
        <v>53</v>
      </c>
      <c r="J11705">
        <v>44</v>
      </c>
      <c r="K11705">
        <v>24.5</v>
      </c>
      <c r="L11705">
        <v>1110</v>
      </c>
      <c r="M11705">
        <v>30</v>
      </c>
      <c r="N11705" s="15">
        <v>44728</v>
      </c>
      <c r="O11705" s="15">
        <v>1095836</v>
      </c>
    </row>
    <row r="11706" spans="1:15">
      <c r="A11706" s="14">
        <v>44526</v>
      </c>
      <c r="B11706" t="s">
        <v>73</v>
      </c>
      <c r="C11706">
        <v>8</v>
      </c>
      <c r="D11706" t="s">
        <v>50</v>
      </c>
      <c r="E11706">
        <v>1033</v>
      </c>
      <c r="F11706" t="s">
        <v>74</v>
      </c>
      <c r="G11706" t="s">
        <v>57</v>
      </c>
      <c r="H11706" t="s">
        <v>51</v>
      </c>
      <c r="I11706" t="s">
        <v>53</v>
      </c>
      <c r="J11706">
        <v>44</v>
      </c>
      <c r="K11706">
        <v>21</v>
      </c>
      <c r="L11706">
        <v>1485</v>
      </c>
      <c r="M11706">
        <v>30</v>
      </c>
      <c r="N11706" s="15">
        <v>102304</v>
      </c>
      <c r="O11706" s="15">
        <v>2148384</v>
      </c>
    </row>
    <row r="11707" spans="1:15">
      <c r="A11707" s="14">
        <v>44526</v>
      </c>
      <c r="B11707" t="s">
        <v>73</v>
      </c>
      <c r="C11707">
        <v>8</v>
      </c>
      <c r="D11707" t="s">
        <v>50</v>
      </c>
      <c r="E11707">
        <v>1033</v>
      </c>
      <c r="F11707" t="s">
        <v>74</v>
      </c>
      <c r="G11707" t="s">
        <v>57</v>
      </c>
      <c r="H11707" t="s">
        <v>51</v>
      </c>
      <c r="I11707" t="s">
        <v>53</v>
      </c>
      <c r="J11707">
        <v>44</v>
      </c>
      <c r="K11707">
        <v>26.5</v>
      </c>
      <c r="L11707">
        <v>1110</v>
      </c>
      <c r="M11707">
        <v>30</v>
      </c>
      <c r="N11707" s="15">
        <v>36728</v>
      </c>
      <c r="O11707" s="15">
        <v>973292</v>
      </c>
    </row>
    <row r="11708" spans="1:15">
      <c r="A11708" s="14">
        <v>44526</v>
      </c>
      <c r="B11708" t="s">
        <v>73</v>
      </c>
      <c r="C11708">
        <v>6</v>
      </c>
      <c r="D11708" t="s">
        <v>50</v>
      </c>
      <c r="E11708">
        <v>1033</v>
      </c>
      <c r="F11708" t="s">
        <v>74</v>
      </c>
      <c r="G11708" t="s">
        <v>57</v>
      </c>
      <c r="H11708" t="s">
        <v>51</v>
      </c>
      <c r="I11708" t="s">
        <v>53</v>
      </c>
      <c r="J11708">
        <v>44</v>
      </c>
      <c r="K11708">
        <v>27.5</v>
      </c>
      <c r="L11708">
        <v>467</v>
      </c>
      <c r="M11708">
        <v>30</v>
      </c>
      <c r="N11708" s="15">
        <v>5000</v>
      </c>
      <c r="O11708" s="15">
        <v>137500</v>
      </c>
    </row>
    <row r="11709" spans="1:15">
      <c r="A11709" s="14">
        <v>44526</v>
      </c>
      <c r="B11709" t="s">
        <v>73</v>
      </c>
      <c r="C11709">
        <v>8</v>
      </c>
      <c r="D11709" t="s">
        <v>50</v>
      </c>
      <c r="E11709">
        <v>1033</v>
      </c>
      <c r="F11709" t="s">
        <v>74</v>
      </c>
      <c r="G11709" t="s">
        <v>57</v>
      </c>
      <c r="H11709" t="s">
        <v>51</v>
      </c>
      <c r="I11709" t="s">
        <v>53</v>
      </c>
      <c r="J11709">
        <v>44</v>
      </c>
      <c r="K11709">
        <v>26.45</v>
      </c>
      <c r="L11709">
        <v>1116</v>
      </c>
      <c r="M11709">
        <v>30</v>
      </c>
      <c r="N11709" s="15">
        <v>25100</v>
      </c>
      <c r="O11709" s="15">
        <v>663895</v>
      </c>
    </row>
    <row r="11710" spans="1:15">
      <c r="A11710" s="14">
        <v>44526</v>
      </c>
      <c r="B11710" t="s">
        <v>73</v>
      </c>
      <c r="C11710">
        <v>8</v>
      </c>
      <c r="D11710" t="s">
        <v>50</v>
      </c>
      <c r="E11710">
        <v>1033</v>
      </c>
      <c r="F11710" t="s">
        <v>74</v>
      </c>
      <c r="G11710" t="s">
        <v>57</v>
      </c>
      <c r="H11710" t="s">
        <v>51</v>
      </c>
      <c r="I11710" t="s">
        <v>53</v>
      </c>
      <c r="J11710">
        <v>44</v>
      </c>
      <c r="K11710">
        <v>27.5</v>
      </c>
      <c r="L11710">
        <v>1116</v>
      </c>
      <c r="M11710">
        <v>30</v>
      </c>
      <c r="N11710" s="15">
        <v>21000</v>
      </c>
      <c r="O11710" s="15">
        <v>577500</v>
      </c>
    </row>
    <row r="11711" spans="1:15">
      <c r="A11711" s="14">
        <v>44526</v>
      </c>
      <c r="B11711" t="s">
        <v>73</v>
      </c>
      <c r="C11711">
        <v>8</v>
      </c>
      <c r="D11711" t="s">
        <v>50</v>
      </c>
      <c r="E11711">
        <v>1033</v>
      </c>
      <c r="F11711" t="s">
        <v>74</v>
      </c>
      <c r="G11711" t="s">
        <v>57</v>
      </c>
      <c r="H11711" t="s">
        <v>51</v>
      </c>
      <c r="I11711" t="s">
        <v>53</v>
      </c>
      <c r="J11711">
        <v>44</v>
      </c>
      <c r="K11711">
        <v>27.5</v>
      </c>
      <c r="L11711">
        <v>1107</v>
      </c>
      <c r="M11711">
        <v>90</v>
      </c>
      <c r="N11711" s="15">
        <v>10000</v>
      </c>
      <c r="O11711" s="15">
        <v>275000</v>
      </c>
    </row>
    <row r="11712" spans="1:15">
      <c r="A11712" s="14">
        <v>44526</v>
      </c>
      <c r="B11712" t="s">
        <v>73</v>
      </c>
      <c r="C11712">
        <v>6</v>
      </c>
      <c r="D11712" t="s">
        <v>50</v>
      </c>
      <c r="E11712">
        <v>1033</v>
      </c>
      <c r="F11712" t="s">
        <v>74</v>
      </c>
      <c r="G11712" t="s">
        <v>57</v>
      </c>
      <c r="H11712" t="s">
        <v>51</v>
      </c>
      <c r="I11712" t="s">
        <v>53</v>
      </c>
      <c r="J11712">
        <v>44</v>
      </c>
      <c r="K11712">
        <v>27.5</v>
      </c>
      <c r="L11712">
        <v>384</v>
      </c>
      <c r="M11712">
        <v>30</v>
      </c>
      <c r="N11712" s="15">
        <v>4776</v>
      </c>
      <c r="O11712" s="15">
        <v>131340</v>
      </c>
    </row>
    <row r="11713" spans="1:15">
      <c r="A11713" s="14">
        <v>44526</v>
      </c>
      <c r="B11713" t="s">
        <v>73</v>
      </c>
      <c r="C11713">
        <v>8</v>
      </c>
      <c r="D11713" t="s">
        <v>50</v>
      </c>
      <c r="E11713">
        <v>1033</v>
      </c>
      <c r="F11713" t="s">
        <v>74</v>
      </c>
      <c r="G11713" t="s">
        <v>57</v>
      </c>
      <c r="H11713" t="s">
        <v>51</v>
      </c>
      <c r="I11713" t="s">
        <v>53</v>
      </c>
      <c r="J11713">
        <v>44</v>
      </c>
      <c r="K11713">
        <v>26</v>
      </c>
      <c r="L11713">
        <v>1117</v>
      </c>
      <c r="M11713">
        <v>30</v>
      </c>
      <c r="N11713" s="15">
        <v>24800</v>
      </c>
      <c r="O11713" s="15">
        <v>644800</v>
      </c>
    </row>
    <row r="11714" spans="1:15">
      <c r="A11714" s="14">
        <v>44526</v>
      </c>
      <c r="B11714" t="s">
        <v>73</v>
      </c>
      <c r="C11714">
        <v>7</v>
      </c>
      <c r="D11714" t="s">
        <v>50</v>
      </c>
      <c r="E11714">
        <v>1033</v>
      </c>
      <c r="F11714" t="s">
        <v>74</v>
      </c>
      <c r="G11714" t="s">
        <v>57</v>
      </c>
      <c r="H11714" t="s">
        <v>51</v>
      </c>
      <c r="I11714" t="s">
        <v>53</v>
      </c>
      <c r="J11714">
        <v>44</v>
      </c>
      <c r="K11714">
        <v>24</v>
      </c>
      <c r="L11714">
        <v>868</v>
      </c>
      <c r="M11714">
        <v>30</v>
      </c>
      <c r="N11714" s="15">
        <v>23000</v>
      </c>
      <c r="O11714" s="15">
        <v>552000</v>
      </c>
    </row>
    <row r="11715" spans="1:15">
      <c r="A11715" s="14">
        <v>44526</v>
      </c>
      <c r="B11715" t="s">
        <v>73</v>
      </c>
      <c r="C11715">
        <v>8</v>
      </c>
      <c r="D11715" t="s">
        <v>50</v>
      </c>
      <c r="E11715">
        <v>1033</v>
      </c>
      <c r="F11715" t="s">
        <v>74</v>
      </c>
      <c r="G11715" t="s">
        <v>57</v>
      </c>
      <c r="H11715" t="s">
        <v>51</v>
      </c>
      <c r="I11715" t="s">
        <v>53</v>
      </c>
      <c r="J11715">
        <v>44</v>
      </c>
      <c r="K11715">
        <v>20.5</v>
      </c>
      <c r="L11715">
        <v>1450</v>
      </c>
      <c r="M11715">
        <v>30</v>
      </c>
      <c r="N11715" s="15">
        <v>92256</v>
      </c>
      <c r="O11715" s="15">
        <v>1891248</v>
      </c>
    </row>
    <row r="11716" spans="1:15">
      <c r="A11716" s="14">
        <v>44526</v>
      </c>
      <c r="B11716" t="s">
        <v>73</v>
      </c>
      <c r="C11716">
        <v>8</v>
      </c>
      <c r="D11716" t="s">
        <v>50</v>
      </c>
      <c r="E11716">
        <v>1033</v>
      </c>
      <c r="F11716" t="s">
        <v>74</v>
      </c>
      <c r="G11716" t="s">
        <v>57</v>
      </c>
      <c r="H11716" t="s">
        <v>51</v>
      </c>
      <c r="I11716" t="s">
        <v>53</v>
      </c>
      <c r="J11716">
        <v>44</v>
      </c>
      <c r="K11716">
        <v>20.5</v>
      </c>
      <c r="L11716">
        <v>1455</v>
      </c>
      <c r="M11716">
        <v>30</v>
      </c>
      <c r="N11716" s="15">
        <v>96010</v>
      </c>
      <c r="O11716" s="15">
        <v>1968205</v>
      </c>
    </row>
    <row r="11717" spans="1:15">
      <c r="A11717" s="14">
        <v>44526</v>
      </c>
      <c r="B11717" t="s">
        <v>73</v>
      </c>
      <c r="C11717">
        <v>6</v>
      </c>
      <c r="D11717" t="s">
        <v>50</v>
      </c>
      <c r="E11717">
        <v>1033</v>
      </c>
      <c r="F11717" t="s">
        <v>74</v>
      </c>
      <c r="G11717" t="s">
        <v>57</v>
      </c>
      <c r="H11717" t="s">
        <v>51</v>
      </c>
      <c r="I11717" t="s">
        <v>53</v>
      </c>
      <c r="J11717">
        <v>44</v>
      </c>
      <c r="K11717">
        <v>27.5</v>
      </c>
      <c r="L11717">
        <v>601</v>
      </c>
      <c r="M11717">
        <v>30</v>
      </c>
      <c r="N11717" s="15">
        <v>7912</v>
      </c>
      <c r="O11717" s="15">
        <v>217580</v>
      </c>
    </row>
    <row r="11718" spans="1:15">
      <c r="A11718" s="14">
        <v>44526</v>
      </c>
      <c r="B11718" t="s">
        <v>73</v>
      </c>
      <c r="C11718">
        <v>8</v>
      </c>
      <c r="D11718" t="s">
        <v>50</v>
      </c>
      <c r="E11718">
        <v>1033</v>
      </c>
      <c r="F11718" t="s">
        <v>74</v>
      </c>
      <c r="G11718" t="s">
        <v>57</v>
      </c>
      <c r="H11718" t="s">
        <v>51</v>
      </c>
      <c r="I11718" t="s">
        <v>53</v>
      </c>
      <c r="J11718">
        <v>44</v>
      </c>
      <c r="K11718">
        <v>19</v>
      </c>
      <c r="L11718">
        <v>1468</v>
      </c>
      <c r="M11718">
        <v>30</v>
      </c>
      <c r="N11718" s="15">
        <v>140000</v>
      </c>
      <c r="O11718" s="15">
        <v>2660000</v>
      </c>
    </row>
    <row r="11719" spans="1:15">
      <c r="A11719" s="14">
        <v>44526</v>
      </c>
      <c r="B11719" t="s">
        <v>73</v>
      </c>
      <c r="C11719">
        <v>6</v>
      </c>
      <c r="D11719" t="s">
        <v>50</v>
      </c>
      <c r="E11719">
        <v>1033</v>
      </c>
      <c r="F11719" t="s">
        <v>74</v>
      </c>
      <c r="G11719" t="s">
        <v>57</v>
      </c>
      <c r="H11719" t="s">
        <v>51</v>
      </c>
      <c r="I11719" t="s">
        <v>53</v>
      </c>
      <c r="J11719">
        <v>44</v>
      </c>
      <c r="K11719">
        <v>27.5</v>
      </c>
      <c r="L11719">
        <v>622</v>
      </c>
      <c r="M11719">
        <v>30</v>
      </c>
      <c r="N11719" s="15">
        <v>10960</v>
      </c>
      <c r="O11719" s="15">
        <v>301400</v>
      </c>
    </row>
    <row r="11720" spans="1:15">
      <c r="A11720" s="14">
        <v>44526</v>
      </c>
      <c r="B11720" t="s">
        <v>73</v>
      </c>
      <c r="C11720">
        <v>8</v>
      </c>
      <c r="D11720" t="s">
        <v>50</v>
      </c>
      <c r="E11720">
        <v>1033</v>
      </c>
      <c r="F11720" t="s">
        <v>74</v>
      </c>
      <c r="G11720" t="s">
        <v>57</v>
      </c>
      <c r="H11720" t="s">
        <v>51</v>
      </c>
      <c r="I11720" t="s">
        <v>53</v>
      </c>
      <c r="J11720">
        <v>44</v>
      </c>
      <c r="K11720">
        <v>20.5</v>
      </c>
      <c r="L11720">
        <v>1467</v>
      </c>
      <c r="M11720">
        <v>30</v>
      </c>
      <c r="N11720" s="15">
        <v>78000</v>
      </c>
      <c r="O11720" s="15">
        <v>1599000</v>
      </c>
    </row>
    <row r="11721" spans="1:15">
      <c r="A11721" s="14">
        <v>44526</v>
      </c>
      <c r="B11721" t="s">
        <v>73</v>
      </c>
      <c r="C11721">
        <v>5</v>
      </c>
      <c r="D11721" t="s">
        <v>50</v>
      </c>
      <c r="E11721">
        <v>1033</v>
      </c>
      <c r="F11721" t="s">
        <v>74</v>
      </c>
      <c r="G11721" t="s">
        <v>57</v>
      </c>
      <c r="H11721" t="s">
        <v>51</v>
      </c>
      <c r="I11721" t="s">
        <v>53</v>
      </c>
      <c r="J11721">
        <v>44</v>
      </c>
      <c r="K11721">
        <v>27</v>
      </c>
      <c r="L11721">
        <v>189</v>
      </c>
      <c r="M11721">
        <v>30</v>
      </c>
      <c r="N11721" s="15">
        <v>8100</v>
      </c>
      <c r="O11721" s="15">
        <v>218700</v>
      </c>
    </row>
    <row r="11722" spans="1:15">
      <c r="A11722" s="14">
        <v>44526</v>
      </c>
      <c r="B11722" t="s">
        <v>73</v>
      </c>
      <c r="C11722">
        <v>7</v>
      </c>
      <c r="D11722" t="s">
        <v>50</v>
      </c>
      <c r="E11722">
        <v>1033</v>
      </c>
      <c r="F11722" t="s">
        <v>74</v>
      </c>
      <c r="G11722" t="s">
        <v>57</v>
      </c>
      <c r="H11722" t="s">
        <v>51</v>
      </c>
      <c r="I11722" t="s">
        <v>53</v>
      </c>
      <c r="J11722">
        <v>44</v>
      </c>
      <c r="K11722">
        <v>26.5</v>
      </c>
      <c r="L11722">
        <v>775</v>
      </c>
      <c r="M11722">
        <v>30</v>
      </c>
      <c r="N11722" s="15">
        <v>8152</v>
      </c>
      <c r="O11722" s="15">
        <v>216028</v>
      </c>
    </row>
    <row r="11723" spans="1:15">
      <c r="A11723" s="14">
        <v>44526</v>
      </c>
      <c r="B11723" t="s">
        <v>73</v>
      </c>
      <c r="C11723">
        <v>6</v>
      </c>
      <c r="D11723" t="s">
        <v>50</v>
      </c>
      <c r="E11723">
        <v>1033</v>
      </c>
      <c r="F11723" t="s">
        <v>74</v>
      </c>
      <c r="G11723" t="s">
        <v>57</v>
      </c>
      <c r="H11723" t="s">
        <v>51</v>
      </c>
      <c r="I11723" t="s">
        <v>53</v>
      </c>
      <c r="J11723">
        <v>44</v>
      </c>
      <c r="K11723">
        <v>27</v>
      </c>
      <c r="L11723">
        <v>561</v>
      </c>
      <c r="M11723">
        <v>30</v>
      </c>
      <c r="N11723" s="15">
        <v>11000</v>
      </c>
      <c r="O11723" s="15">
        <v>297000</v>
      </c>
    </row>
    <row r="11724" spans="1:15">
      <c r="A11724" s="14">
        <v>44526</v>
      </c>
      <c r="B11724" t="s">
        <v>73</v>
      </c>
      <c r="C11724">
        <v>8</v>
      </c>
      <c r="D11724" t="s">
        <v>50</v>
      </c>
      <c r="E11724">
        <v>1033</v>
      </c>
      <c r="F11724" t="s">
        <v>74</v>
      </c>
      <c r="G11724" t="s">
        <v>57</v>
      </c>
      <c r="H11724" t="s">
        <v>51</v>
      </c>
      <c r="I11724" t="s">
        <v>118</v>
      </c>
      <c r="J11724">
        <v>44</v>
      </c>
      <c r="K11724">
        <v>27.5</v>
      </c>
      <c r="L11724">
        <v>1982</v>
      </c>
      <c r="M11724">
        <v>30</v>
      </c>
      <c r="N11724" s="15">
        <v>3240.41</v>
      </c>
      <c r="O11724" s="15">
        <v>89111.274999999994</v>
      </c>
    </row>
    <row r="11725" spans="1:15">
      <c r="A11725" s="14">
        <v>44526</v>
      </c>
      <c r="B11725" t="s">
        <v>73</v>
      </c>
      <c r="C11725">
        <v>6</v>
      </c>
      <c r="D11725" t="s">
        <v>50</v>
      </c>
      <c r="E11725">
        <v>1033</v>
      </c>
      <c r="F11725" t="s">
        <v>74</v>
      </c>
      <c r="G11725" t="s">
        <v>57</v>
      </c>
      <c r="H11725" t="s">
        <v>51</v>
      </c>
      <c r="I11725" t="s">
        <v>53</v>
      </c>
      <c r="J11725">
        <v>44</v>
      </c>
      <c r="K11725">
        <v>26.5</v>
      </c>
      <c r="L11725">
        <v>379</v>
      </c>
      <c r="M11725">
        <v>30</v>
      </c>
      <c r="N11725" s="15">
        <v>25576</v>
      </c>
      <c r="O11725" s="15">
        <v>677764</v>
      </c>
    </row>
    <row r="11726" spans="1:15">
      <c r="A11726" s="14">
        <v>44526</v>
      </c>
      <c r="B11726" t="s">
        <v>73</v>
      </c>
      <c r="C11726">
        <v>8</v>
      </c>
      <c r="D11726" t="s">
        <v>50</v>
      </c>
      <c r="E11726">
        <v>1033</v>
      </c>
      <c r="F11726" t="s">
        <v>74</v>
      </c>
      <c r="G11726" t="s">
        <v>57</v>
      </c>
      <c r="H11726" t="s">
        <v>51</v>
      </c>
      <c r="I11726" t="s">
        <v>53</v>
      </c>
      <c r="J11726">
        <v>44</v>
      </c>
      <c r="K11726">
        <v>26.5</v>
      </c>
      <c r="L11726">
        <v>1470</v>
      </c>
      <c r="M11726">
        <v>30</v>
      </c>
      <c r="N11726" s="15">
        <v>30304</v>
      </c>
      <c r="O11726" s="15">
        <v>803056</v>
      </c>
    </row>
    <row r="11727" spans="1:15">
      <c r="A11727" s="14">
        <v>44526</v>
      </c>
      <c r="B11727" t="s">
        <v>73</v>
      </c>
      <c r="C11727">
        <v>7</v>
      </c>
      <c r="D11727" t="s">
        <v>50</v>
      </c>
      <c r="E11727">
        <v>1033</v>
      </c>
      <c r="F11727" t="s">
        <v>74</v>
      </c>
      <c r="G11727" t="s">
        <v>57</v>
      </c>
      <c r="H11727" t="s">
        <v>51</v>
      </c>
      <c r="I11727" t="s">
        <v>53</v>
      </c>
      <c r="J11727">
        <v>44</v>
      </c>
      <c r="K11727">
        <v>25.5</v>
      </c>
      <c r="L11727">
        <v>745</v>
      </c>
      <c r="M11727">
        <v>30</v>
      </c>
      <c r="N11727" s="15">
        <v>36152</v>
      </c>
      <c r="O11727" s="15">
        <v>921876</v>
      </c>
    </row>
    <row r="11728" spans="1:15">
      <c r="A11728" s="14">
        <v>44526</v>
      </c>
      <c r="B11728" t="s">
        <v>73</v>
      </c>
      <c r="C11728">
        <v>6</v>
      </c>
      <c r="D11728" t="s">
        <v>50</v>
      </c>
      <c r="E11728">
        <v>1033</v>
      </c>
      <c r="F11728" t="s">
        <v>74</v>
      </c>
      <c r="G11728" t="s">
        <v>57</v>
      </c>
      <c r="H11728" t="s">
        <v>51</v>
      </c>
      <c r="I11728" t="s">
        <v>53</v>
      </c>
      <c r="J11728">
        <v>44</v>
      </c>
      <c r="K11728">
        <v>27.5</v>
      </c>
      <c r="L11728">
        <v>374</v>
      </c>
      <c r="M11728">
        <v>30</v>
      </c>
      <c r="N11728" s="15">
        <v>5020</v>
      </c>
      <c r="O11728" s="15">
        <v>138050</v>
      </c>
    </row>
    <row r="11729" spans="1:15">
      <c r="A11729" s="14">
        <v>44526</v>
      </c>
      <c r="B11729" t="s">
        <v>73</v>
      </c>
      <c r="C11729">
        <v>8</v>
      </c>
      <c r="D11729" t="s">
        <v>50</v>
      </c>
      <c r="E11729">
        <v>1033</v>
      </c>
      <c r="F11729" t="s">
        <v>74</v>
      </c>
      <c r="G11729" t="s">
        <v>57</v>
      </c>
      <c r="H11729" t="s">
        <v>51</v>
      </c>
      <c r="I11729" t="s">
        <v>53</v>
      </c>
      <c r="J11729">
        <v>44</v>
      </c>
      <c r="K11729">
        <v>24.5</v>
      </c>
      <c r="L11729">
        <v>1086</v>
      </c>
      <c r="M11729">
        <v>30</v>
      </c>
      <c r="N11729" s="15">
        <v>23000</v>
      </c>
      <c r="O11729" s="15">
        <v>563500</v>
      </c>
    </row>
    <row r="11730" spans="1:15">
      <c r="A11730" s="14">
        <v>44526</v>
      </c>
      <c r="B11730" t="s">
        <v>73</v>
      </c>
      <c r="C11730">
        <v>8</v>
      </c>
      <c r="D11730" t="s">
        <v>50</v>
      </c>
      <c r="E11730">
        <v>1033</v>
      </c>
      <c r="F11730" t="s">
        <v>74</v>
      </c>
      <c r="G11730" t="s">
        <v>57</v>
      </c>
      <c r="H11730" t="s">
        <v>51</v>
      </c>
      <c r="I11730" t="s">
        <v>53</v>
      </c>
      <c r="J11730">
        <v>44</v>
      </c>
      <c r="K11730">
        <v>19</v>
      </c>
      <c r="L11730">
        <v>1480</v>
      </c>
      <c r="M11730">
        <v>30</v>
      </c>
      <c r="N11730" s="15">
        <v>72304</v>
      </c>
      <c r="O11730" s="15">
        <v>1373776</v>
      </c>
    </row>
    <row r="11731" spans="1:15">
      <c r="A11731" s="14">
        <v>44526</v>
      </c>
      <c r="B11731" t="s">
        <v>73</v>
      </c>
      <c r="C11731">
        <v>8</v>
      </c>
      <c r="D11731" t="s">
        <v>50</v>
      </c>
      <c r="E11731">
        <v>1033</v>
      </c>
      <c r="F11731" t="s">
        <v>74</v>
      </c>
      <c r="G11731" t="s">
        <v>57</v>
      </c>
      <c r="H11731" t="s">
        <v>51</v>
      </c>
      <c r="I11731" t="s">
        <v>53</v>
      </c>
      <c r="J11731">
        <v>44</v>
      </c>
      <c r="K11731">
        <v>20.5</v>
      </c>
      <c r="L11731">
        <v>1480</v>
      </c>
      <c r="M11731">
        <v>30</v>
      </c>
      <c r="N11731" s="15">
        <v>73000</v>
      </c>
      <c r="O11731" s="15">
        <v>1496500</v>
      </c>
    </row>
    <row r="11732" spans="1:15">
      <c r="A11732" s="14">
        <v>44526</v>
      </c>
      <c r="B11732" t="s">
        <v>73</v>
      </c>
      <c r="C11732">
        <v>8</v>
      </c>
      <c r="D11732" t="s">
        <v>50</v>
      </c>
      <c r="E11732">
        <v>1033</v>
      </c>
      <c r="F11732" t="s">
        <v>74</v>
      </c>
      <c r="G11732" t="s">
        <v>57</v>
      </c>
      <c r="H11732" t="s">
        <v>51</v>
      </c>
      <c r="I11732" t="s">
        <v>53</v>
      </c>
      <c r="J11732">
        <v>44</v>
      </c>
      <c r="K11732">
        <v>27</v>
      </c>
      <c r="L11732">
        <v>1103</v>
      </c>
      <c r="M11732">
        <v>30</v>
      </c>
      <c r="N11732" s="15">
        <v>16700</v>
      </c>
      <c r="O11732" s="15">
        <v>450900</v>
      </c>
    </row>
    <row r="11733" spans="1:15">
      <c r="A11733" s="14">
        <v>44526</v>
      </c>
      <c r="B11733" t="s">
        <v>73</v>
      </c>
      <c r="C11733">
        <v>8</v>
      </c>
      <c r="D11733" t="s">
        <v>50</v>
      </c>
      <c r="E11733">
        <v>1033</v>
      </c>
      <c r="F11733" t="s">
        <v>74</v>
      </c>
      <c r="G11733" t="s">
        <v>57</v>
      </c>
      <c r="H11733" t="s">
        <v>51</v>
      </c>
      <c r="I11733" t="s">
        <v>53</v>
      </c>
      <c r="J11733">
        <v>44</v>
      </c>
      <c r="K11733">
        <v>26.5</v>
      </c>
      <c r="L11733">
        <v>1106</v>
      </c>
      <c r="M11733">
        <v>30</v>
      </c>
      <c r="N11733" s="15">
        <v>35000</v>
      </c>
      <c r="O11733" s="15">
        <v>927500</v>
      </c>
    </row>
    <row r="11734" spans="1:15">
      <c r="A11734" s="14">
        <v>44526</v>
      </c>
      <c r="B11734" t="s">
        <v>73</v>
      </c>
      <c r="C11734">
        <v>8</v>
      </c>
      <c r="D11734" t="s">
        <v>50</v>
      </c>
      <c r="E11734">
        <v>1033</v>
      </c>
      <c r="F11734" t="s">
        <v>74</v>
      </c>
      <c r="G11734" t="s">
        <v>57</v>
      </c>
      <c r="H11734" t="s">
        <v>51</v>
      </c>
      <c r="I11734" t="s">
        <v>53</v>
      </c>
      <c r="J11734">
        <v>44</v>
      </c>
      <c r="K11734">
        <v>23</v>
      </c>
      <c r="L11734">
        <v>1452</v>
      </c>
      <c r="M11734">
        <v>30</v>
      </c>
      <c r="N11734" s="15">
        <v>52256</v>
      </c>
      <c r="O11734" s="15">
        <v>1201888</v>
      </c>
    </row>
    <row r="11735" spans="1:15">
      <c r="A11735" s="14">
        <v>44526</v>
      </c>
      <c r="B11735" t="s">
        <v>73</v>
      </c>
      <c r="C11735">
        <v>8</v>
      </c>
      <c r="D11735" t="s">
        <v>50</v>
      </c>
      <c r="E11735">
        <v>1033</v>
      </c>
      <c r="F11735" t="s">
        <v>74</v>
      </c>
      <c r="G11735" t="s">
        <v>57</v>
      </c>
      <c r="H11735" t="s">
        <v>51</v>
      </c>
      <c r="I11735" t="s">
        <v>53</v>
      </c>
      <c r="J11735">
        <v>44</v>
      </c>
      <c r="K11735">
        <v>15.5</v>
      </c>
      <c r="L11735">
        <v>1840</v>
      </c>
      <c r="M11735">
        <v>30</v>
      </c>
      <c r="N11735" s="15">
        <v>140000</v>
      </c>
      <c r="O11735" s="15">
        <v>2170000</v>
      </c>
    </row>
    <row r="11736" spans="1:15">
      <c r="A11736" s="14">
        <v>44526</v>
      </c>
      <c r="B11736" t="s">
        <v>73</v>
      </c>
      <c r="C11736">
        <v>6</v>
      </c>
      <c r="D11736" t="s">
        <v>50</v>
      </c>
      <c r="E11736">
        <v>1033</v>
      </c>
      <c r="F11736" t="s">
        <v>74</v>
      </c>
      <c r="G11736" t="s">
        <v>57</v>
      </c>
      <c r="H11736" t="s">
        <v>51</v>
      </c>
      <c r="I11736" t="s">
        <v>53</v>
      </c>
      <c r="J11736">
        <v>44</v>
      </c>
      <c r="K11736">
        <v>14</v>
      </c>
      <c r="L11736">
        <v>378</v>
      </c>
      <c r="M11736">
        <v>30</v>
      </c>
      <c r="N11736" s="15">
        <v>7576</v>
      </c>
      <c r="O11736" s="15">
        <v>106064</v>
      </c>
    </row>
    <row r="11737" spans="1:15">
      <c r="A11737" s="14">
        <v>44526</v>
      </c>
      <c r="B11737" t="s">
        <v>73</v>
      </c>
      <c r="C11737">
        <v>7</v>
      </c>
      <c r="D11737" t="s">
        <v>50</v>
      </c>
      <c r="E11737">
        <v>1033</v>
      </c>
      <c r="F11737" t="s">
        <v>74</v>
      </c>
      <c r="G11737" t="s">
        <v>57</v>
      </c>
      <c r="H11737" t="s">
        <v>51</v>
      </c>
      <c r="I11737" t="s">
        <v>53</v>
      </c>
      <c r="J11737">
        <v>44</v>
      </c>
      <c r="K11737">
        <v>22</v>
      </c>
      <c r="L11737">
        <v>738</v>
      </c>
      <c r="M11737">
        <v>30</v>
      </c>
      <c r="N11737" s="15">
        <v>71200</v>
      </c>
      <c r="O11737" s="15">
        <v>1566400</v>
      </c>
    </row>
    <row r="11738" spans="1:15">
      <c r="A11738" s="14">
        <v>44526</v>
      </c>
      <c r="B11738" t="s">
        <v>73</v>
      </c>
      <c r="C11738">
        <v>8</v>
      </c>
      <c r="D11738" t="s">
        <v>50</v>
      </c>
      <c r="E11738">
        <v>1033</v>
      </c>
      <c r="F11738" t="s">
        <v>74</v>
      </c>
      <c r="G11738" t="s">
        <v>57</v>
      </c>
      <c r="H11738" t="s">
        <v>51</v>
      </c>
      <c r="I11738" t="s">
        <v>53</v>
      </c>
      <c r="J11738">
        <v>44</v>
      </c>
      <c r="K11738">
        <v>26.5</v>
      </c>
      <c r="L11738">
        <v>1469</v>
      </c>
      <c r="M11738">
        <v>30</v>
      </c>
      <c r="N11738" s="15">
        <v>21500</v>
      </c>
      <c r="O11738" s="15">
        <v>569750</v>
      </c>
    </row>
    <row r="11739" spans="1:15">
      <c r="A11739" s="14">
        <v>44526</v>
      </c>
      <c r="B11739" t="s">
        <v>73</v>
      </c>
      <c r="C11739">
        <v>8</v>
      </c>
      <c r="D11739" t="s">
        <v>50</v>
      </c>
      <c r="E11739">
        <v>1033</v>
      </c>
      <c r="F11739" t="s">
        <v>74</v>
      </c>
      <c r="G11739" t="s">
        <v>57</v>
      </c>
      <c r="H11739" t="s">
        <v>51</v>
      </c>
      <c r="I11739" t="s">
        <v>53</v>
      </c>
      <c r="J11739">
        <v>44</v>
      </c>
      <c r="K11739">
        <v>9.99</v>
      </c>
      <c r="L11739">
        <v>1813</v>
      </c>
      <c r="M11739">
        <v>30</v>
      </c>
      <c r="N11739" s="15">
        <v>102720</v>
      </c>
      <c r="O11739" s="15">
        <v>1026172.8</v>
      </c>
    </row>
    <row r="11740" spans="1:15">
      <c r="A11740" s="14">
        <v>44526</v>
      </c>
      <c r="B11740" t="s">
        <v>73</v>
      </c>
      <c r="C11740">
        <v>8</v>
      </c>
      <c r="D11740" t="s">
        <v>50</v>
      </c>
      <c r="E11740">
        <v>1033</v>
      </c>
      <c r="F11740" t="s">
        <v>74</v>
      </c>
      <c r="G11740" t="s">
        <v>117</v>
      </c>
      <c r="H11740" t="s">
        <v>51</v>
      </c>
      <c r="I11740" t="s">
        <v>118</v>
      </c>
      <c r="J11740">
        <v>44</v>
      </c>
      <c r="K11740">
        <v>27.5</v>
      </c>
      <c r="L11740">
        <v>1735</v>
      </c>
      <c r="M11740">
        <v>30</v>
      </c>
      <c r="N11740" s="15">
        <v>3639.36</v>
      </c>
      <c r="O11740" s="15">
        <v>100082.4</v>
      </c>
    </row>
    <row r="11741" spans="1:15">
      <c r="A11741" s="14">
        <v>44526</v>
      </c>
      <c r="B11741" t="s">
        <v>73</v>
      </c>
      <c r="C11741">
        <v>8</v>
      </c>
      <c r="D11741" t="s">
        <v>50</v>
      </c>
      <c r="E11741">
        <v>1033</v>
      </c>
      <c r="F11741" t="s">
        <v>74</v>
      </c>
      <c r="G11741" t="s">
        <v>57</v>
      </c>
      <c r="H11741" t="s">
        <v>51</v>
      </c>
      <c r="I11741" t="s">
        <v>118</v>
      </c>
      <c r="J11741">
        <v>44</v>
      </c>
      <c r="K11741">
        <v>27</v>
      </c>
      <c r="L11741">
        <v>1912</v>
      </c>
      <c r="M11741">
        <v>30</v>
      </c>
      <c r="N11741" s="15">
        <v>2221.66</v>
      </c>
      <c r="O11741" s="15">
        <v>59984.82</v>
      </c>
    </row>
    <row r="11742" spans="1:15">
      <c r="A11742" s="14">
        <v>44526</v>
      </c>
      <c r="B11742" t="s">
        <v>73</v>
      </c>
      <c r="C11742">
        <v>7</v>
      </c>
      <c r="D11742" t="s">
        <v>50</v>
      </c>
      <c r="E11742">
        <v>1033</v>
      </c>
      <c r="F11742" t="s">
        <v>74</v>
      </c>
      <c r="G11742" t="s">
        <v>57</v>
      </c>
      <c r="H11742" t="s">
        <v>51</v>
      </c>
      <c r="I11742" t="s">
        <v>53</v>
      </c>
      <c r="J11742">
        <v>44</v>
      </c>
      <c r="K11742">
        <v>26.5</v>
      </c>
      <c r="L11742">
        <v>738</v>
      </c>
      <c r="M11742">
        <v>30</v>
      </c>
      <c r="N11742" s="15">
        <v>11700</v>
      </c>
      <c r="O11742" s="15">
        <v>310050</v>
      </c>
    </row>
    <row r="11743" spans="1:15">
      <c r="A11743" s="14">
        <v>44526</v>
      </c>
      <c r="B11743" t="s">
        <v>73</v>
      </c>
      <c r="C11743">
        <v>8</v>
      </c>
      <c r="D11743" t="s">
        <v>50</v>
      </c>
      <c r="E11743">
        <v>1033</v>
      </c>
      <c r="F11743" t="s">
        <v>74</v>
      </c>
      <c r="G11743" t="s">
        <v>57</v>
      </c>
      <c r="H11743" t="s">
        <v>51</v>
      </c>
      <c r="I11743" t="s">
        <v>118</v>
      </c>
      <c r="J11743">
        <v>44</v>
      </c>
      <c r="K11743">
        <v>26.5</v>
      </c>
      <c r="L11743">
        <v>1893</v>
      </c>
      <c r="M11743">
        <v>30</v>
      </c>
      <c r="N11743" s="15">
        <v>5629.56</v>
      </c>
      <c r="O11743" s="15">
        <v>149183.34</v>
      </c>
    </row>
    <row r="11744" spans="1:15">
      <c r="A11744" s="14">
        <v>44526</v>
      </c>
      <c r="B11744" t="s">
        <v>73</v>
      </c>
      <c r="C11744">
        <v>8</v>
      </c>
      <c r="D11744" t="s">
        <v>50</v>
      </c>
      <c r="E11744">
        <v>1033</v>
      </c>
      <c r="F11744" t="s">
        <v>74</v>
      </c>
      <c r="G11744" t="s">
        <v>57</v>
      </c>
      <c r="H11744" t="s">
        <v>51</v>
      </c>
      <c r="I11744" t="s">
        <v>53</v>
      </c>
      <c r="J11744">
        <v>44</v>
      </c>
      <c r="K11744">
        <v>26.5</v>
      </c>
      <c r="L11744">
        <v>1480</v>
      </c>
      <c r="M11744">
        <v>30</v>
      </c>
      <c r="N11744" s="15">
        <v>39000</v>
      </c>
      <c r="O11744" s="15">
        <v>1033500</v>
      </c>
    </row>
    <row r="11745" spans="1:15">
      <c r="A11745" s="14">
        <v>44526</v>
      </c>
      <c r="B11745" t="s">
        <v>73</v>
      </c>
      <c r="C11745">
        <v>8</v>
      </c>
      <c r="D11745" t="s">
        <v>50</v>
      </c>
      <c r="E11745">
        <v>1033</v>
      </c>
      <c r="F11745" t="s">
        <v>74</v>
      </c>
      <c r="G11745" t="s">
        <v>117</v>
      </c>
      <c r="H11745" t="s">
        <v>51</v>
      </c>
      <c r="I11745" t="s">
        <v>118</v>
      </c>
      <c r="J11745">
        <v>44</v>
      </c>
      <c r="K11745">
        <v>26</v>
      </c>
      <c r="L11745">
        <v>2054</v>
      </c>
      <c r="M11745">
        <v>30</v>
      </c>
      <c r="N11745" s="15">
        <v>5498.81</v>
      </c>
      <c r="O11745" s="15">
        <v>142969.06</v>
      </c>
    </row>
    <row r="11746" spans="1:15">
      <c r="A11746" s="14">
        <v>44526</v>
      </c>
      <c r="B11746" t="s">
        <v>73</v>
      </c>
      <c r="C11746">
        <v>5</v>
      </c>
      <c r="D11746" t="s">
        <v>50</v>
      </c>
      <c r="E11746">
        <v>1033</v>
      </c>
      <c r="F11746" t="s">
        <v>74</v>
      </c>
      <c r="G11746" t="s">
        <v>57</v>
      </c>
      <c r="H11746" t="s">
        <v>51</v>
      </c>
      <c r="I11746" t="s">
        <v>53</v>
      </c>
      <c r="J11746">
        <v>44</v>
      </c>
      <c r="K11746">
        <v>25.5</v>
      </c>
      <c r="L11746">
        <v>354</v>
      </c>
      <c r="M11746">
        <v>30</v>
      </c>
      <c r="N11746" s="15">
        <v>7600</v>
      </c>
      <c r="O11746" s="15">
        <v>193800</v>
      </c>
    </row>
    <row r="11747" spans="1:15">
      <c r="A11747" s="14">
        <v>44526</v>
      </c>
      <c r="B11747" t="s">
        <v>73</v>
      </c>
      <c r="C11747">
        <v>6</v>
      </c>
      <c r="D11747" t="s">
        <v>50</v>
      </c>
      <c r="E11747">
        <v>1033</v>
      </c>
      <c r="F11747" t="s">
        <v>74</v>
      </c>
      <c r="G11747" t="s">
        <v>57</v>
      </c>
      <c r="H11747" t="s">
        <v>51</v>
      </c>
      <c r="I11747" t="s">
        <v>53</v>
      </c>
      <c r="J11747">
        <v>44</v>
      </c>
      <c r="K11747">
        <v>27</v>
      </c>
      <c r="L11747">
        <v>678</v>
      </c>
      <c r="M11747">
        <v>30</v>
      </c>
      <c r="N11747" s="15">
        <v>7100</v>
      </c>
      <c r="O11747" s="15">
        <v>191700</v>
      </c>
    </row>
    <row r="11748" spans="1:15">
      <c r="A11748" s="14">
        <v>44526</v>
      </c>
      <c r="B11748" t="s">
        <v>73</v>
      </c>
      <c r="C11748">
        <v>7</v>
      </c>
      <c r="D11748" t="s">
        <v>50</v>
      </c>
      <c r="E11748">
        <v>1033</v>
      </c>
      <c r="F11748" t="s">
        <v>74</v>
      </c>
      <c r="G11748" t="s">
        <v>57</v>
      </c>
      <c r="H11748" t="s">
        <v>51</v>
      </c>
      <c r="I11748" t="s">
        <v>53</v>
      </c>
      <c r="J11748">
        <v>44</v>
      </c>
      <c r="K11748">
        <v>26</v>
      </c>
      <c r="L11748">
        <v>738</v>
      </c>
      <c r="M11748">
        <v>30</v>
      </c>
      <c r="N11748" s="15">
        <v>29152</v>
      </c>
      <c r="O11748" s="15">
        <v>757952</v>
      </c>
    </row>
    <row r="11749" spans="1:15">
      <c r="A11749" s="14">
        <v>44526</v>
      </c>
      <c r="B11749" t="s">
        <v>73</v>
      </c>
      <c r="C11749">
        <v>7</v>
      </c>
      <c r="D11749" t="s">
        <v>50</v>
      </c>
      <c r="E11749">
        <v>1033</v>
      </c>
      <c r="F11749" t="s">
        <v>74</v>
      </c>
      <c r="G11749" t="s">
        <v>57</v>
      </c>
      <c r="H11749" t="s">
        <v>51</v>
      </c>
      <c r="I11749" t="s">
        <v>53</v>
      </c>
      <c r="J11749">
        <v>44</v>
      </c>
      <c r="K11749">
        <v>26.5</v>
      </c>
      <c r="L11749">
        <v>746</v>
      </c>
      <c r="M11749">
        <v>30</v>
      </c>
      <c r="N11749" s="15">
        <v>15000</v>
      </c>
      <c r="O11749" s="15">
        <v>397500</v>
      </c>
    </row>
    <row r="11750" spans="1:15">
      <c r="A11750" s="14">
        <v>44526</v>
      </c>
      <c r="B11750" t="s">
        <v>73</v>
      </c>
      <c r="C11750">
        <v>8</v>
      </c>
      <c r="D11750" t="s">
        <v>50</v>
      </c>
      <c r="E11750">
        <v>1033</v>
      </c>
      <c r="F11750" t="s">
        <v>74</v>
      </c>
      <c r="G11750" t="s">
        <v>57</v>
      </c>
      <c r="H11750" t="s">
        <v>51</v>
      </c>
      <c r="I11750" t="s">
        <v>53</v>
      </c>
      <c r="J11750">
        <v>44</v>
      </c>
      <c r="K11750">
        <v>26.5</v>
      </c>
      <c r="L11750">
        <v>1105</v>
      </c>
      <c r="M11750">
        <v>30</v>
      </c>
      <c r="N11750" s="15">
        <v>32000</v>
      </c>
      <c r="O11750" s="15">
        <v>848000</v>
      </c>
    </row>
    <row r="11751" spans="1:15">
      <c r="A11751" s="14">
        <v>44526</v>
      </c>
      <c r="B11751" t="s">
        <v>73</v>
      </c>
      <c r="C11751">
        <v>8</v>
      </c>
      <c r="D11751" t="s">
        <v>50</v>
      </c>
      <c r="E11751">
        <v>1033</v>
      </c>
      <c r="F11751" t="s">
        <v>74</v>
      </c>
      <c r="G11751" t="s">
        <v>57</v>
      </c>
      <c r="H11751" t="s">
        <v>51</v>
      </c>
      <c r="I11751" t="s">
        <v>53</v>
      </c>
      <c r="J11751">
        <v>44</v>
      </c>
      <c r="K11751">
        <v>27.5</v>
      </c>
      <c r="L11751">
        <v>1103</v>
      </c>
      <c r="M11751">
        <v>30</v>
      </c>
      <c r="N11751" s="15">
        <v>10000</v>
      </c>
      <c r="O11751" s="15">
        <v>275000</v>
      </c>
    </row>
    <row r="11752" spans="1:15">
      <c r="A11752" s="14">
        <v>44526</v>
      </c>
      <c r="B11752" t="s">
        <v>73</v>
      </c>
      <c r="C11752">
        <v>8</v>
      </c>
      <c r="D11752" t="s">
        <v>50</v>
      </c>
      <c r="E11752">
        <v>1033</v>
      </c>
      <c r="F11752" t="s">
        <v>74</v>
      </c>
      <c r="G11752" t="s">
        <v>57</v>
      </c>
      <c r="H11752" t="s">
        <v>51</v>
      </c>
      <c r="I11752" t="s">
        <v>53</v>
      </c>
      <c r="J11752">
        <v>44</v>
      </c>
      <c r="K11752">
        <v>26.5</v>
      </c>
      <c r="L11752">
        <v>1473</v>
      </c>
      <c r="M11752">
        <v>30</v>
      </c>
      <c r="N11752" s="15">
        <v>32000</v>
      </c>
      <c r="O11752" s="15">
        <v>848000</v>
      </c>
    </row>
    <row r="11753" spans="1:15">
      <c r="A11753" s="14">
        <v>44526</v>
      </c>
      <c r="B11753" t="s">
        <v>73</v>
      </c>
      <c r="C11753">
        <v>8</v>
      </c>
      <c r="D11753" t="s">
        <v>50</v>
      </c>
      <c r="E11753">
        <v>1033</v>
      </c>
      <c r="F11753" t="s">
        <v>74</v>
      </c>
      <c r="G11753" t="s">
        <v>57</v>
      </c>
      <c r="H11753" t="s">
        <v>51</v>
      </c>
      <c r="I11753" t="s">
        <v>53</v>
      </c>
      <c r="J11753">
        <v>44</v>
      </c>
      <c r="K11753">
        <v>26.5</v>
      </c>
      <c r="L11753">
        <v>1475</v>
      </c>
      <c r="M11753">
        <v>30</v>
      </c>
      <c r="N11753" s="15">
        <v>37304</v>
      </c>
      <c r="O11753" s="15">
        <v>988556</v>
      </c>
    </row>
    <row r="11754" spans="1:15">
      <c r="A11754" s="14">
        <v>44526</v>
      </c>
      <c r="B11754" t="s">
        <v>73</v>
      </c>
      <c r="C11754">
        <v>7</v>
      </c>
      <c r="D11754" t="s">
        <v>50</v>
      </c>
      <c r="E11754">
        <v>1033</v>
      </c>
      <c r="F11754" t="s">
        <v>74</v>
      </c>
      <c r="G11754" t="s">
        <v>57</v>
      </c>
      <c r="H11754" t="s">
        <v>51</v>
      </c>
      <c r="I11754" t="s">
        <v>53</v>
      </c>
      <c r="J11754">
        <v>44</v>
      </c>
      <c r="K11754">
        <v>26</v>
      </c>
      <c r="L11754">
        <v>746</v>
      </c>
      <c r="M11754">
        <v>30</v>
      </c>
      <c r="N11754" s="15">
        <v>6500</v>
      </c>
      <c r="O11754" s="15">
        <v>169000</v>
      </c>
    </row>
    <row r="11755" spans="1:15">
      <c r="A11755" s="14">
        <v>44526</v>
      </c>
      <c r="B11755" t="s">
        <v>73</v>
      </c>
      <c r="C11755">
        <v>8</v>
      </c>
      <c r="D11755" t="s">
        <v>50</v>
      </c>
      <c r="E11755">
        <v>1033</v>
      </c>
      <c r="F11755" t="s">
        <v>74</v>
      </c>
      <c r="G11755" t="s">
        <v>57</v>
      </c>
      <c r="H11755" t="s">
        <v>51</v>
      </c>
      <c r="I11755" t="s">
        <v>53</v>
      </c>
      <c r="J11755">
        <v>44</v>
      </c>
      <c r="K11755">
        <v>25</v>
      </c>
      <c r="L11755">
        <v>1085</v>
      </c>
      <c r="M11755">
        <v>30</v>
      </c>
      <c r="N11755" s="15">
        <v>24600</v>
      </c>
      <c r="O11755" s="15">
        <v>615000</v>
      </c>
    </row>
    <row r="11756" spans="1:15">
      <c r="A11756" s="14">
        <v>44526</v>
      </c>
      <c r="B11756" t="s">
        <v>73</v>
      </c>
      <c r="C11756">
        <v>6</v>
      </c>
      <c r="D11756" t="s">
        <v>50</v>
      </c>
      <c r="E11756">
        <v>1033</v>
      </c>
      <c r="F11756" t="s">
        <v>74</v>
      </c>
      <c r="G11756" t="s">
        <v>57</v>
      </c>
      <c r="H11756" t="s">
        <v>51</v>
      </c>
      <c r="I11756" t="s">
        <v>53</v>
      </c>
      <c r="J11756">
        <v>44</v>
      </c>
      <c r="K11756">
        <v>27</v>
      </c>
      <c r="L11756">
        <v>384</v>
      </c>
      <c r="M11756">
        <v>30</v>
      </c>
      <c r="N11756" s="15">
        <v>5000</v>
      </c>
      <c r="O11756" s="15">
        <v>135000</v>
      </c>
    </row>
    <row r="11757" spans="1:15">
      <c r="A11757" s="14">
        <v>44526</v>
      </c>
      <c r="B11757" t="s">
        <v>73</v>
      </c>
      <c r="C11757">
        <v>7</v>
      </c>
      <c r="D11757" t="s">
        <v>50</v>
      </c>
      <c r="E11757">
        <v>1033</v>
      </c>
      <c r="F11757" t="s">
        <v>74</v>
      </c>
      <c r="G11757" t="s">
        <v>57</v>
      </c>
      <c r="H11757" t="s">
        <v>51</v>
      </c>
      <c r="I11757" t="s">
        <v>53</v>
      </c>
      <c r="J11757">
        <v>44</v>
      </c>
      <c r="K11757">
        <v>27.5</v>
      </c>
      <c r="L11757">
        <v>738</v>
      </c>
      <c r="M11757">
        <v>30</v>
      </c>
      <c r="N11757" s="15">
        <v>14000</v>
      </c>
      <c r="O11757" s="15">
        <v>385000</v>
      </c>
    </row>
    <row r="11758" spans="1:15">
      <c r="A11758" s="14">
        <v>44526</v>
      </c>
      <c r="B11758" t="s">
        <v>73</v>
      </c>
      <c r="C11758">
        <v>8</v>
      </c>
      <c r="D11758" t="s">
        <v>50</v>
      </c>
      <c r="E11758">
        <v>1033</v>
      </c>
      <c r="F11758" t="s">
        <v>74</v>
      </c>
      <c r="G11758" t="s">
        <v>57</v>
      </c>
      <c r="H11758" t="s">
        <v>51</v>
      </c>
      <c r="I11758" t="s">
        <v>53</v>
      </c>
      <c r="J11758">
        <v>44</v>
      </c>
      <c r="K11758">
        <v>25.5</v>
      </c>
      <c r="L11758">
        <v>1110</v>
      </c>
      <c r="M11758">
        <v>30</v>
      </c>
      <c r="N11758" s="15">
        <v>28000</v>
      </c>
      <c r="O11758" s="15">
        <v>714000</v>
      </c>
    </row>
    <row r="11759" spans="1:15">
      <c r="A11759" s="14">
        <v>44526</v>
      </c>
      <c r="B11759" t="s">
        <v>73</v>
      </c>
      <c r="C11759">
        <v>6</v>
      </c>
      <c r="D11759" t="s">
        <v>50</v>
      </c>
      <c r="E11759">
        <v>1033</v>
      </c>
      <c r="F11759" t="s">
        <v>74</v>
      </c>
      <c r="G11759" t="s">
        <v>57</v>
      </c>
      <c r="H11759" t="s">
        <v>51</v>
      </c>
      <c r="I11759" t="s">
        <v>53</v>
      </c>
      <c r="J11759">
        <v>44</v>
      </c>
      <c r="K11759">
        <v>26</v>
      </c>
      <c r="L11759">
        <v>552</v>
      </c>
      <c r="M11759">
        <v>30</v>
      </c>
      <c r="N11759" s="15">
        <v>7000</v>
      </c>
      <c r="O11759" s="15">
        <v>182000</v>
      </c>
    </row>
    <row r="11760" spans="1:15">
      <c r="A11760" s="14">
        <v>44526</v>
      </c>
      <c r="B11760" t="s">
        <v>73</v>
      </c>
      <c r="C11760">
        <v>7</v>
      </c>
      <c r="D11760" t="s">
        <v>50</v>
      </c>
      <c r="E11760">
        <v>1033</v>
      </c>
      <c r="F11760" t="s">
        <v>74</v>
      </c>
      <c r="G11760" t="s">
        <v>57</v>
      </c>
      <c r="H11760" t="s">
        <v>51</v>
      </c>
      <c r="I11760" t="s">
        <v>53</v>
      </c>
      <c r="J11760">
        <v>44</v>
      </c>
      <c r="K11760">
        <v>24.5</v>
      </c>
      <c r="L11760">
        <v>742</v>
      </c>
      <c r="M11760">
        <v>30</v>
      </c>
      <c r="N11760" s="15">
        <v>10000</v>
      </c>
      <c r="O11760" s="15">
        <v>245000</v>
      </c>
    </row>
    <row r="11761" spans="1:15">
      <c r="A11761" s="14">
        <v>44526</v>
      </c>
      <c r="B11761" t="s">
        <v>73</v>
      </c>
      <c r="C11761">
        <v>8</v>
      </c>
      <c r="D11761" t="s">
        <v>50</v>
      </c>
      <c r="E11761">
        <v>1033</v>
      </c>
      <c r="F11761" t="s">
        <v>74</v>
      </c>
      <c r="G11761" t="s">
        <v>57</v>
      </c>
      <c r="H11761" t="s">
        <v>51</v>
      </c>
      <c r="I11761" t="s">
        <v>53</v>
      </c>
      <c r="J11761">
        <v>44</v>
      </c>
      <c r="K11761">
        <v>26</v>
      </c>
      <c r="L11761">
        <v>1289</v>
      </c>
      <c r="M11761">
        <v>30</v>
      </c>
      <c r="N11761" s="15">
        <v>15000</v>
      </c>
      <c r="O11761" s="15">
        <v>390000</v>
      </c>
    </row>
    <row r="11762" spans="1:15">
      <c r="A11762" s="14">
        <v>44526</v>
      </c>
      <c r="B11762" t="s">
        <v>73</v>
      </c>
      <c r="C11762">
        <v>8</v>
      </c>
      <c r="D11762" t="s">
        <v>50</v>
      </c>
      <c r="E11762">
        <v>1033</v>
      </c>
      <c r="F11762" t="s">
        <v>74</v>
      </c>
      <c r="G11762" t="s">
        <v>57</v>
      </c>
      <c r="H11762" t="s">
        <v>51</v>
      </c>
      <c r="I11762" t="s">
        <v>53</v>
      </c>
      <c r="J11762">
        <v>44</v>
      </c>
      <c r="K11762">
        <v>27</v>
      </c>
      <c r="L11762">
        <v>1110</v>
      </c>
      <c r="M11762">
        <v>30</v>
      </c>
      <c r="N11762" s="15">
        <v>17500</v>
      </c>
      <c r="O11762" s="15">
        <v>472500</v>
      </c>
    </row>
    <row r="11763" spans="1:15">
      <c r="A11763" s="14">
        <v>44526</v>
      </c>
      <c r="B11763" t="s">
        <v>73</v>
      </c>
      <c r="C11763">
        <v>8</v>
      </c>
      <c r="D11763" t="s">
        <v>50</v>
      </c>
      <c r="E11763">
        <v>1033</v>
      </c>
      <c r="F11763" t="s">
        <v>74</v>
      </c>
      <c r="G11763" t="s">
        <v>57</v>
      </c>
      <c r="H11763" t="s">
        <v>51</v>
      </c>
      <c r="I11763" t="s">
        <v>53</v>
      </c>
      <c r="J11763">
        <v>44</v>
      </c>
      <c r="K11763">
        <v>22.5</v>
      </c>
      <c r="L11763">
        <v>1480</v>
      </c>
      <c r="M11763">
        <v>30</v>
      </c>
      <c r="N11763" s="15">
        <v>83500</v>
      </c>
      <c r="O11763" s="15">
        <v>1878750</v>
      </c>
    </row>
    <row r="11764" spans="1:15">
      <c r="A11764" s="14">
        <v>44526</v>
      </c>
      <c r="B11764" t="s">
        <v>73</v>
      </c>
      <c r="C11764">
        <v>8</v>
      </c>
      <c r="D11764" t="s">
        <v>50</v>
      </c>
      <c r="E11764">
        <v>1033</v>
      </c>
      <c r="F11764" t="s">
        <v>74</v>
      </c>
      <c r="G11764" t="s">
        <v>57</v>
      </c>
      <c r="H11764" t="s">
        <v>51</v>
      </c>
      <c r="I11764" t="s">
        <v>53</v>
      </c>
      <c r="J11764">
        <v>44</v>
      </c>
      <c r="K11764">
        <v>27.5</v>
      </c>
      <c r="L11764">
        <v>1114</v>
      </c>
      <c r="M11764">
        <v>30</v>
      </c>
      <c r="N11764" s="15">
        <v>14632</v>
      </c>
      <c r="O11764" s="15">
        <v>402380</v>
      </c>
    </row>
    <row r="11765" spans="1:15">
      <c r="A11765" s="14">
        <v>44526</v>
      </c>
      <c r="B11765" t="s">
        <v>73</v>
      </c>
      <c r="C11765">
        <v>8</v>
      </c>
      <c r="D11765" t="s">
        <v>50</v>
      </c>
      <c r="E11765">
        <v>1033</v>
      </c>
      <c r="F11765" t="s">
        <v>74</v>
      </c>
      <c r="G11765" t="s">
        <v>57</v>
      </c>
      <c r="H11765" t="s">
        <v>51</v>
      </c>
      <c r="I11765" t="s">
        <v>53</v>
      </c>
      <c r="J11765">
        <v>44</v>
      </c>
      <c r="K11765">
        <v>26</v>
      </c>
      <c r="L11765">
        <v>1116</v>
      </c>
      <c r="M11765">
        <v>30</v>
      </c>
      <c r="N11765" s="15">
        <v>26680</v>
      </c>
      <c r="O11765" s="15">
        <v>693680</v>
      </c>
    </row>
    <row r="11766" spans="1:15">
      <c r="A11766" s="14">
        <v>44526</v>
      </c>
      <c r="B11766" t="s">
        <v>73</v>
      </c>
      <c r="C11766">
        <v>8</v>
      </c>
      <c r="D11766" t="s">
        <v>50</v>
      </c>
      <c r="E11766">
        <v>1033</v>
      </c>
      <c r="F11766" t="s">
        <v>74</v>
      </c>
      <c r="G11766" t="s">
        <v>57</v>
      </c>
      <c r="H11766" t="s">
        <v>51</v>
      </c>
      <c r="I11766" t="s">
        <v>53</v>
      </c>
      <c r="J11766">
        <v>44</v>
      </c>
      <c r="K11766">
        <v>26.5</v>
      </c>
      <c r="L11766">
        <v>1106</v>
      </c>
      <c r="M11766">
        <v>30</v>
      </c>
      <c r="N11766" s="15">
        <v>36828</v>
      </c>
      <c r="O11766" s="15">
        <v>975942</v>
      </c>
    </row>
    <row r="11767" spans="1:15">
      <c r="A11767" s="14">
        <v>44526</v>
      </c>
      <c r="B11767" t="s">
        <v>73</v>
      </c>
      <c r="C11767">
        <v>8</v>
      </c>
      <c r="D11767" t="s">
        <v>50</v>
      </c>
      <c r="E11767">
        <v>1033</v>
      </c>
      <c r="F11767" t="s">
        <v>74</v>
      </c>
      <c r="G11767" t="s">
        <v>57</v>
      </c>
      <c r="H11767" t="s">
        <v>51</v>
      </c>
      <c r="I11767" t="s">
        <v>53</v>
      </c>
      <c r="J11767">
        <v>44</v>
      </c>
      <c r="K11767">
        <v>25.5</v>
      </c>
      <c r="L11767">
        <v>1471</v>
      </c>
      <c r="M11767">
        <v>30</v>
      </c>
      <c r="N11767" s="15">
        <v>27304</v>
      </c>
      <c r="O11767" s="15">
        <v>696252</v>
      </c>
    </row>
    <row r="11768" spans="1:15">
      <c r="A11768" s="14">
        <v>44526</v>
      </c>
      <c r="B11768" t="s">
        <v>73</v>
      </c>
      <c r="C11768">
        <v>8</v>
      </c>
      <c r="D11768" t="s">
        <v>50</v>
      </c>
      <c r="E11768">
        <v>1033</v>
      </c>
      <c r="F11768" t="s">
        <v>74</v>
      </c>
      <c r="G11768" t="s">
        <v>57</v>
      </c>
      <c r="H11768" t="s">
        <v>51</v>
      </c>
      <c r="I11768" t="s">
        <v>53</v>
      </c>
      <c r="J11768">
        <v>44</v>
      </c>
      <c r="K11768">
        <v>21</v>
      </c>
      <c r="L11768">
        <v>1480</v>
      </c>
      <c r="M11768">
        <v>30</v>
      </c>
      <c r="N11768" s="15">
        <v>110000</v>
      </c>
      <c r="O11768" s="15">
        <v>2310000</v>
      </c>
    </row>
    <row r="11769" spans="1:15">
      <c r="A11769" s="14">
        <v>44526</v>
      </c>
      <c r="B11769" t="s">
        <v>73</v>
      </c>
      <c r="C11769">
        <v>8</v>
      </c>
      <c r="D11769" t="s">
        <v>50</v>
      </c>
      <c r="E11769">
        <v>1033</v>
      </c>
      <c r="F11769" t="s">
        <v>74</v>
      </c>
      <c r="G11769" t="s">
        <v>57</v>
      </c>
      <c r="H11769" t="s">
        <v>51</v>
      </c>
      <c r="I11769" t="s">
        <v>53</v>
      </c>
      <c r="J11769">
        <v>44</v>
      </c>
      <c r="K11769">
        <v>24</v>
      </c>
      <c r="L11769">
        <v>1109</v>
      </c>
      <c r="M11769">
        <v>30</v>
      </c>
      <c r="N11769" s="15">
        <v>50000</v>
      </c>
      <c r="O11769" s="15">
        <v>1200000</v>
      </c>
    </row>
    <row r="11770" spans="1:15">
      <c r="A11770" s="14">
        <v>44526</v>
      </c>
      <c r="B11770" t="s">
        <v>73</v>
      </c>
      <c r="C11770">
        <v>8</v>
      </c>
      <c r="D11770" t="s">
        <v>50</v>
      </c>
      <c r="E11770">
        <v>1033</v>
      </c>
      <c r="F11770" t="s">
        <v>74</v>
      </c>
      <c r="G11770" t="s">
        <v>57</v>
      </c>
      <c r="H11770" t="s">
        <v>51</v>
      </c>
      <c r="I11770" t="s">
        <v>53</v>
      </c>
      <c r="J11770">
        <v>44</v>
      </c>
      <c r="K11770">
        <v>26.5</v>
      </c>
      <c r="L11770">
        <v>1470</v>
      </c>
      <c r="M11770">
        <v>30</v>
      </c>
      <c r="N11770" s="15">
        <v>23304</v>
      </c>
      <c r="O11770" s="15">
        <v>617556</v>
      </c>
    </row>
    <row r="11771" spans="1:15">
      <c r="A11771" s="14">
        <v>44526</v>
      </c>
      <c r="B11771" t="s">
        <v>73</v>
      </c>
      <c r="C11771">
        <v>8</v>
      </c>
      <c r="D11771" t="s">
        <v>50</v>
      </c>
      <c r="E11771">
        <v>1033</v>
      </c>
      <c r="F11771" t="s">
        <v>74</v>
      </c>
      <c r="G11771" t="s">
        <v>57</v>
      </c>
      <c r="H11771" t="s">
        <v>51</v>
      </c>
      <c r="I11771" t="s">
        <v>53</v>
      </c>
      <c r="J11771">
        <v>44</v>
      </c>
      <c r="K11771">
        <v>21</v>
      </c>
      <c r="L11771">
        <v>1455</v>
      </c>
      <c r="M11771">
        <v>30</v>
      </c>
      <c r="N11771" s="15">
        <v>72257</v>
      </c>
      <c r="O11771" s="15">
        <v>1517397</v>
      </c>
    </row>
    <row r="11772" spans="1:15">
      <c r="A11772" s="14">
        <v>44526</v>
      </c>
      <c r="B11772" t="s">
        <v>73</v>
      </c>
      <c r="C11772">
        <v>8</v>
      </c>
      <c r="D11772" t="s">
        <v>50</v>
      </c>
      <c r="E11772">
        <v>1033</v>
      </c>
      <c r="F11772" t="s">
        <v>74</v>
      </c>
      <c r="G11772" t="s">
        <v>57</v>
      </c>
      <c r="H11772" t="s">
        <v>51</v>
      </c>
      <c r="I11772" t="s">
        <v>53</v>
      </c>
      <c r="J11772">
        <v>44</v>
      </c>
      <c r="K11772">
        <v>27.5</v>
      </c>
      <c r="L11772">
        <v>1110</v>
      </c>
      <c r="M11772">
        <v>30</v>
      </c>
      <c r="N11772" s="15">
        <v>10000</v>
      </c>
      <c r="O11772" s="15">
        <v>275000</v>
      </c>
    </row>
    <row r="11773" spans="1:15">
      <c r="A11773" s="14">
        <v>44526</v>
      </c>
      <c r="B11773" t="s">
        <v>73</v>
      </c>
      <c r="C11773">
        <v>6</v>
      </c>
      <c r="D11773" t="s">
        <v>50</v>
      </c>
      <c r="E11773">
        <v>1033</v>
      </c>
      <c r="F11773" t="s">
        <v>74</v>
      </c>
      <c r="G11773" t="s">
        <v>57</v>
      </c>
      <c r="H11773" t="s">
        <v>51</v>
      </c>
      <c r="I11773" t="s">
        <v>53</v>
      </c>
      <c r="J11773">
        <v>44</v>
      </c>
      <c r="K11773">
        <v>27.5</v>
      </c>
      <c r="L11773">
        <v>567</v>
      </c>
      <c r="M11773">
        <v>30</v>
      </c>
      <c r="N11773" s="15">
        <v>15964</v>
      </c>
      <c r="O11773" s="15">
        <v>439010</v>
      </c>
    </row>
    <row r="11774" spans="1:15">
      <c r="A11774" s="14">
        <v>44526</v>
      </c>
      <c r="B11774" t="s">
        <v>73</v>
      </c>
      <c r="C11774">
        <v>7</v>
      </c>
      <c r="D11774" t="s">
        <v>50</v>
      </c>
      <c r="E11774">
        <v>1033</v>
      </c>
      <c r="F11774" t="s">
        <v>74</v>
      </c>
      <c r="G11774" t="s">
        <v>57</v>
      </c>
      <c r="H11774" t="s">
        <v>51</v>
      </c>
      <c r="I11774" t="s">
        <v>53</v>
      </c>
      <c r="J11774">
        <v>44</v>
      </c>
      <c r="K11774">
        <v>27.5</v>
      </c>
      <c r="L11774">
        <v>742</v>
      </c>
      <c r="M11774">
        <v>30</v>
      </c>
      <c r="N11774" s="15">
        <v>15000</v>
      </c>
      <c r="O11774" s="15">
        <v>412500</v>
      </c>
    </row>
    <row r="11775" spans="1:15">
      <c r="A11775" s="14">
        <v>44526</v>
      </c>
      <c r="B11775" t="s">
        <v>73</v>
      </c>
      <c r="C11775">
        <v>7</v>
      </c>
      <c r="D11775" t="s">
        <v>50</v>
      </c>
      <c r="E11775">
        <v>1033</v>
      </c>
      <c r="F11775" t="s">
        <v>74</v>
      </c>
      <c r="G11775" t="s">
        <v>57</v>
      </c>
      <c r="H11775" t="s">
        <v>51</v>
      </c>
      <c r="I11775" t="s">
        <v>53</v>
      </c>
      <c r="J11775">
        <v>44</v>
      </c>
      <c r="K11775">
        <v>25</v>
      </c>
      <c r="L11775">
        <v>1074</v>
      </c>
      <c r="M11775">
        <v>30</v>
      </c>
      <c r="N11775" s="15">
        <v>29632</v>
      </c>
      <c r="O11775" s="15">
        <v>740800</v>
      </c>
    </row>
    <row r="11776" spans="1:15">
      <c r="A11776" s="14">
        <v>44526</v>
      </c>
      <c r="B11776" t="s">
        <v>73</v>
      </c>
      <c r="C11776">
        <v>6</v>
      </c>
      <c r="D11776" t="s">
        <v>50</v>
      </c>
      <c r="E11776">
        <v>1033</v>
      </c>
      <c r="F11776" t="s">
        <v>74</v>
      </c>
      <c r="G11776" t="s">
        <v>57</v>
      </c>
      <c r="H11776" t="s">
        <v>51</v>
      </c>
      <c r="I11776" t="s">
        <v>53</v>
      </c>
      <c r="J11776">
        <v>44</v>
      </c>
      <c r="K11776">
        <v>27.5</v>
      </c>
      <c r="L11776">
        <v>560</v>
      </c>
      <c r="M11776">
        <v>30</v>
      </c>
      <c r="N11776" s="15">
        <v>12864</v>
      </c>
      <c r="O11776" s="15">
        <v>353760</v>
      </c>
    </row>
    <row r="11777" spans="1:15">
      <c r="A11777" s="14">
        <v>44526</v>
      </c>
      <c r="B11777" t="s">
        <v>73</v>
      </c>
      <c r="C11777">
        <v>6</v>
      </c>
      <c r="D11777" t="s">
        <v>50</v>
      </c>
      <c r="E11777">
        <v>1033</v>
      </c>
      <c r="F11777" t="s">
        <v>74</v>
      </c>
      <c r="G11777" t="s">
        <v>57</v>
      </c>
      <c r="H11777" t="s">
        <v>51</v>
      </c>
      <c r="I11777" t="s">
        <v>53</v>
      </c>
      <c r="J11777">
        <v>44</v>
      </c>
      <c r="K11777">
        <v>27.5</v>
      </c>
      <c r="L11777">
        <v>446</v>
      </c>
      <c r="M11777">
        <v>30</v>
      </c>
      <c r="N11777" s="15">
        <v>10500</v>
      </c>
      <c r="O11777" s="15">
        <v>288750</v>
      </c>
    </row>
    <row r="11778" spans="1:15">
      <c r="A11778" s="14">
        <v>44526</v>
      </c>
      <c r="B11778" t="s">
        <v>73</v>
      </c>
      <c r="C11778">
        <v>8</v>
      </c>
      <c r="D11778" t="s">
        <v>50</v>
      </c>
      <c r="E11778">
        <v>1033</v>
      </c>
      <c r="F11778" t="s">
        <v>74</v>
      </c>
      <c r="G11778" t="s">
        <v>57</v>
      </c>
      <c r="H11778" t="s">
        <v>51</v>
      </c>
      <c r="I11778" t="s">
        <v>53</v>
      </c>
      <c r="J11778">
        <v>44</v>
      </c>
      <c r="K11778">
        <v>24.5</v>
      </c>
      <c r="L11778">
        <v>1466</v>
      </c>
      <c r="M11778">
        <v>30</v>
      </c>
      <c r="N11778" s="15">
        <v>62304</v>
      </c>
      <c r="O11778" s="15">
        <v>1526448</v>
      </c>
    </row>
    <row r="11779" spans="1:15">
      <c r="A11779" s="14">
        <v>44526</v>
      </c>
      <c r="B11779" t="s">
        <v>73</v>
      </c>
      <c r="C11779">
        <v>8</v>
      </c>
      <c r="D11779" t="s">
        <v>50</v>
      </c>
      <c r="E11779">
        <v>1033</v>
      </c>
      <c r="F11779" t="s">
        <v>74</v>
      </c>
      <c r="G11779" t="s">
        <v>57</v>
      </c>
      <c r="H11779" t="s">
        <v>51</v>
      </c>
      <c r="I11779" t="s">
        <v>53</v>
      </c>
      <c r="J11779">
        <v>44</v>
      </c>
      <c r="K11779">
        <v>24.5</v>
      </c>
      <c r="L11779">
        <v>1473</v>
      </c>
      <c r="M11779">
        <v>30</v>
      </c>
      <c r="N11779" s="15">
        <v>65000</v>
      </c>
      <c r="O11779" s="15">
        <v>1592500</v>
      </c>
    </row>
    <row r="11780" spans="1:15">
      <c r="A11780" s="14">
        <v>44526</v>
      </c>
      <c r="B11780" t="s">
        <v>73</v>
      </c>
      <c r="C11780">
        <v>7</v>
      </c>
      <c r="D11780" t="s">
        <v>50</v>
      </c>
      <c r="E11780">
        <v>1033</v>
      </c>
      <c r="F11780" t="s">
        <v>74</v>
      </c>
      <c r="G11780" t="s">
        <v>57</v>
      </c>
      <c r="H11780" t="s">
        <v>51</v>
      </c>
      <c r="I11780" t="s">
        <v>53</v>
      </c>
      <c r="J11780">
        <v>44</v>
      </c>
      <c r="K11780">
        <v>27.5</v>
      </c>
      <c r="L11780">
        <v>770</v>
      </c>
      <c r="M11780">
        <v>30</v>
      </c>
      <c r="N11780" s="15">
        <v>15400</v>
      </c>
      <c r="O11780" s="15">
        <v>423500</v>
      </c>
    </row>
    <row r="11781" spans="1:15">
      <c r="A11781" s="14">
        <v>44526</v>
      </c>
      <c r="B11781" t="s">
        <v>73</v>
      </c>
      <c r="C11781">
        <v>8</v>
      </c>
      <c r="D11781" t="s">
        <v>50</v>
      </c>
      <c r="E11781">
        <v>1033</v>
      </c>
      <c r="F11781" t="s">
        <v>74</v>
      </c>
      <c r="G11781" t="s">
        <v>57</v>
      </c>
      <c r="H11781" t="s">
        <v>51</v>
      </c>
      <c r="I11781" t="s">
        <v>53</v>
      </c>
      <c r="J11781">
        <v>44</v>
      </c>
      <c r="K11781">
        <v>27.5</v>
      </c>
      <c r="L11781">
        <v>1470</v>
      </c>
      <c r="M11781">
        <v>30</v>
      </c>
      <c r="N11781" s="15">
        <v>21000</v>
      </c>
      <c r="O11781" s="15">
        <v>577500</v>
      </c>
    </row>
    <row r="11782" spans="1:15">
      <c r="A11782" s="14">
        <v>44526</v>
      </c>
      <c r="B11782" t="s">
        <v>73</v>
      </c>
      <c r="C11782">
        <v>8</v>
      </c>
      <c r="D11782" t="s">
        <v>50</v>
      </c>
      <c r="E11782">
        <v>1033</v>
      </c>
      <c r="F11782" t="s">
        <v>74</v>
      </c>
      <c r="G11782" t="s">
        <v>57</v>
      </c>
      <c r="H11782" t="s">
        <v>51</v>
      </c>
      <c r="I11782" t="s">
        <v>53</v>
      </c>
      <c r="J11782">
        <v>44</v>
      </c>
      <c r="K11782">
        <v>27.5</v>
      </c>
      <c r="L11782">
        <v>1103</v>
      </c>
      <c r="M11782">
        <v>30</v>
      </c>
      <c r="N11782" s="15">
        <v>14000</v>
      </c>
      <c r="O11782" s="15">
        <v>385000</v>
      </c>
    </row>
    <row r="11783" spans="1:15">
      <c r="A11783" s="14">
        <v>44526</v>
      </c>
      <c r="B11783" t="s">
        <v>73</v>
      </c>
      <c r="C11783">
        <v>6</v>
      </c>
      <c r="D11783" t="s">
        <v>50</v>
      </c>
      <c r="E11783">
        <v>1033</v>
      </c>
      <c r="F11783" t="s">
        <v>74</v>
      </c>
      <c r="G11783" t="s">
        <v>57</v>
      </c>
      <c r="H11783" t="s">
        <v>51</v>
      </c>
      <c r="I11783" t="s">
        <v>53</v>
      </c>
      <c r="J11783">
        <v>44</v>
      </c>
      <c r="K11783">
        <v>27</v>
      </c>
      <c r="L11783">
        <v>561</v>
      </c>
      <c r="M11783">
        <v>30</v>
      </c>
      <c r="N11783" s="15">
        <v>14864</v>
      </c>
      <c r="O11783" s="15">
        <v>401328</v>
      </c>
    </row>
    <row r="11784" spans="1:15">
      <c r="A11784" s="14">
        <v>44526</v>
      </c>
      <c r="B11784" t="s">
        <v>73</v>
      </c>
      <c r="C11784">
        <v>6</v>
      </c>
      <c r="D11784" t="s">
        <v>50</v>
      </c>
      <c r="E11784">
        <v>1033</v>
      </c>
      <c r="F11784" t="s">
        <v>74</v>
      </c>
      <c r="G11784" t="s">
        <v>57</v>
      </c>
      <c r="H11784" t="s">
        <v>51</v>
      </c>
      <c r="I11784" t="s">
        <v>53</v>
      </c>
      <c r="J11784">
        <v>44</v>
      </c>
      <c r="K11784">
        <v>27.5</v>
      </c>
      <c r="L11784">
        <v>467</v>
      </c>
      <c r="M11784">
        <v>30</v>
      </c>
      <c r="N11784" s="15">
        <v>7000</v>
      </c>
      <c r="O11784" s="15">
        <v>192500</v>
      </c>
    </row>
    <row r="11785" spans="1:15">
      <c r="A11785" s="14">
        <v>44526</v>
      </c>
      <c r="B11785" t="s">
        <v>73</v>
      </c>
      <c r="C11785">
        <v>8</v>
      </c>
      <c r="D11785" t="s">
        <v>50</v>
      </c>
      <c r="E11785">
        <v>1033</v>
      </c>
      <c r="F11785" t="s">
        <v>74</v>
      </c>
      <c r="G11785" t="s">
        <v>57</v>
      </c>
      <c r="H11785" t="s">
        <v>51</v>
      </c>
      <c r="I11785" t="s">
        <v>53</v>
      </c>
      <c r="J11785">
        <v>44</v>
      </c>
      <c r="K11785">
        <v>27.5</v>
      </c>
      <c r="L11785">
        <v>1470</v>
      </c>
      <c r="M11785">
        <v>30</v>
      </c>
      <c r="N11785" s="15">
        <v>14304</v>
      </c>
      <c r="O11785" s="15">
        <v>393360</v>
      </c>
    </row>
    <row r="11786" spans="1:15">
      <c r="A11786" s="14">
        <v>44526</v>
      </c>
      <c r="B11786" t="s">
        <v>73</v>
      </c>
      <c r="C11786">
        <v>8</v>
      </c>
      <c r="D11786" t="s">
        <v>50</v>
      </c>
      <c r="E11786">
        <v>1033</v>
      </c>
      <c r="F11786" t="s">
        <v>74</v>
      </c>
      <c r="G11786" t="s">
        <v>57</v>
      </c>
      <c r="H11786" t="s">
        <v>52</v>
      </c>
      <c r="I11786" t="s">
        <v>53</v>
      </c>
      <c r="J11786">
        <v>44</v>
      </c>
      <c r="K11786">
        <v>28.701899999999998</v>
      </c>
      <c r="L11786">
        <v>1103</v>
      </c>
      <c r="M11786">
        <v>30</v>
      </c>
      <c r="N11786" s="15">
        <v>35000</v>
      </c>
      <c r="O11786" s="15">
        <v>1004566.5</v>
      </c>
    </row>
    <row r="11787" spans="1:15">
      <c r="A11787" s="14">
        <v>44526</v>
      </c>
      <c r="B11787" t="s">
        <v>73</v>
      </c>
      <c r="C11787">
        <v>8</v>
      </c>
      <c r="D11787" t="s">
        <v>50</v>
      </c>
      <c r="E11787">
        <v>1033</v>
      </c>
      <c r="F11787" t="s">
        <v>74</v>
      </c>
      <c r="G11787" t="s">
        <v>117</v>
      </c>
      <c r="H11787" t="s">
        <v>52</v>
      </c>
      <c r="I11787" t="s">
        <v>118</v>
      </c>
      <c r="J11787">
        <v>44</v>
      </c>
      <c r="K11787">
        <v>12.1259</v>
      </c>
      <c r="L11787">
        <v>3835</v>
      </c>
      <c r="M11787">
        <v>30</v>
      </c>
      <c r="N11787" s="15">
        <v>196505.45</v>
      </c>
      <c r="O11787" s="15">
        <v>2382805.4361549998</v>
      </c>
    </row>
    <row r="11788" spans="1:15">
      <c r="A11788" s="14">
        <v>44526</v>
      </c>
      <c r="B11788" t="s">
        <v>73</v>
      </c>
      <c r="C11788">
        <v>7</v>
      </c>
      <c r="D11788" t="s">
        <v>50</v>
      </c>
      <c r="E11788">
        <v>1033</v>
      </c>
      <c r="F11788" t="s">
        <v>74</v>
      </c>
      <c r="G11788" t="s">
        <v>57</v>
      </c>
      <c r="H11788" t="s">
        <v>52</v>
      </c>
      <c r="I11788" t="s">
        <v>53</v>
      </c>
      <c r="J11788">
        <v>44</v>
      </c>
      <c r="K11788">
        <v>9.8156999999999996</v>
      </c>
      <c r="L11788">
        <v>742</v>
      </c>
      <c r="M11788">
        <v>30</v>
      </c>
      <c r="N11788" s="15">
        <v>35000</v>
      </c>
      <c r="O11788" s="15">
        <v>343549.5</v>
      </c>
    </row>
    <row r="11789" spans="1:15">
      <c r="A11789" s="14">
        <v>44526</v>
      </c>
      <c r="B11789" t="s">
        <v>73</v>
      </c>
      <c r="C11789">
        <v>6</v>
      </c>
      <c r="D11789" t="s">
        <v>50</v>
      </c>
      <c r="E11789">
        <v>1033</v>
      </c>
      <c r="F11789" t="s">
        <v>74</v>
      </c>
      <c r="G11789" t="s">
        <v>57</v>
      </c>
      <c r="H11789" t="s">
        <v>52</v>
      </c>
      <c r="I11789" t="s">
        <v>53</v>
      </c>
      <c r="J11789">
        <v>44</v>
      </c>
      <c r="K11789">
        <v>28.701899999999998</v>
      </c>
      <c r="L11789">
        <v>385</v>
      </c>
      <c r="M11789">
        <v>30</v>
      </c>
      <c r="N11789" s="15">
        <v>4000</v>
      </c>
      <c r="O11789" s="15">
        <v>114807.6</v>
      </c>
    </row>
    <row r="11790" spans="1:15">
      <c r="A11790" s="14">
        <v>44526</v>
      </c>
      <c r="B11790" t="s">
        <v>73</v>
      </c>
      <c r="C11790">
        <v>8</v>
      </c>
      <c r="D11790" t="s">
        <v>50</v>
      </c>
      <c r="E11790">
        <v>1033</v>
      </c>
      <c r="F11790" t="s">
        <v>74</v>
      </c>
      <c r="G11790" t="s">
        <v>57</v>
      </c>
      <c r="H11790" t="s">
        <v>52</v>
      </c>
      <c r="I11790" t="s">
        <v>53</v>
      </c>
      <c r="J11790">
        <v>44</v>
      </c>
      <c r="K11790">
        <v>29.333400000000001</v>
      </c>
      <c r="L11790">
        <v>1120</v>
      </c>
      <c r="M11790">
        <v>30</v>
      </c>
      <c r="N11790" s="15">
        <v>28500</v>
      </c>
      <c r="O11790" s="15">
        <v>836001.9</v>
      </c>
    </row>
    <row r="11791" spans="1:15">
      <c r="A11791" s="14">
        <v>44526</v>
      </c>
      <c r="B11791" t="s">
        <v>73</v>
      </c>
      <c r="C11791">
        <v>8</v>
      </c>
      <c r="D11791" t="s">
        <v>50</v>
      </c>
      <c r="E11791">
        <v>1033</v>
      </c>
      <c r="F11791" t="s">
        <v>74</v>
      </c>
      <c r="G11791" t="s">
        <v>57</v>
      </c>
      <c r="H11791" t="s">
        <v>52</v>
      </c>
      <c r="I11791" t="s">
        <v>53</v>
      </c>
      <c r="J11791">
        <v>44</v>
      </c>
      <c r="K11791">
        <v>21.9391</v>
      </c>
      <c r="L11791">
        <v>1459</v>
      </c>
      <c r="M11791">
        <v>30</v>
      </c>
      <c r="N11791" s="15">
        <v>70100</v>
      </c>
      <c r="O11791" s="15">
        <v>1537930.91</v>
      </c>
    </row>
    <row r="11792" spans="1:15">
      <c r="A11792" s="14">
        <v>44526</v>
      </c>
      <c r="B11792" t="s">
        <v>73</v>
      </c>
      <c r="C11792">
        <v>8</v>
      </c>
      <c r="D11792" t="s">
        <v>50</v>
      </c>
      <c r="E11792">
        <v>1033</v>
      </c>
      <c r="F11792" t="s">
        <v>74</v>
      </c>
      <c r="G11792" t="s">
        <v>117</v>
      </c>
      <c r="H11792" t="s">
        <v>52</v>
      </c>
      <c r="I11792" t="s">
        <v>118</v>
      </c>
      <c r="J11792">
        <v>44</v>
      </c>
      <c r="K11792">
        <v>29.9678</v>
      </c>
      <c r="L11792">
        <v>1623</v>
      </c>
      <c r="M11792">
        <v>30</v>
      </c>
      <c r="N11792" s="15">
        <v>9164.64</v>
      </c>
      <c r="O11792" s="15">
        <v>274644.09859200002</v>
      </c>
    </row>
    <row r="11793" spans="1:15">
      <c r="A11793" s="14">
        <v>44526</v>
      </c>
      <c r="B11793" t="s">
        <v>73</v>
      </c>
      <c r="C11793">
        <v>8</v>
      </c>
      <c r="D11793" t="s">
        <v>50</v>
      </c>
      <c r="E11793">
        <v>1033</v>
      </c>
      <c r="F11793" t="s">
        <v>74</v>
      </c>
      <c r="G11793" t="s">
        <v>117</v>
      </c>
      <c r="H11793" t="s">
        <v>52</v>
      </c>
      <c r="I11793" t="s">
        <v>118</v>
      </c>
      <c r="J11793">
        <v>44</v>
      </c>
      <c r="K11793">
        <v>29.9678</v>
      </c>
      <c r="L11793">
        <v>2038</v>
      </c>
      <c r="M11793">
        <v>30</v>
      </c>
      <c r="N11793" s="15">
        <v>11603.93</v>
      </c>
      <c r="O11793" s="15">
        <v>347744.25345399999</v>
      </c>
    </row>
    <row r="11794" spans="1:15">
      <c r="A11794" s="14">
        <v>44526</v>
      </c>
      <c r="B11794" t="s">
        <v>73</v>
      </c>
      <c r="C11794">
        <v>8</v>
      </c>
      <c r="D11794" t="s">
        <v>50</v>
      </c>
      <c r="E11794">
        <v>1033</v>
      </c>
      <c r="F11794" t="s">
        <v>74</v>
      </c>
      <c r="G11794" t="s">
        <v>57</v>
      </c>
      <c r="H11794" t="s">
        <v>52</v>
      </c>
      <c r="I11794" t="s">
        <v>53</v>
      </c>
      <c r="J11794">
        <v>44</v>
      </c>
      <c r="K11794">
        <v>29.9678</v>
      </c>
      <c r="L11794">
        <v>1468</v>
      </c>
      <c r="M11794">
        <v>30</v>
      </c>
      <c r="N11794" s="15">
        <v>35000</v>
      </c>
      <c r="O11794" s="15">
        <v>1048873</v>
      </c>
    </row>
    <row r="11795" spans="1:15">
      <c r="A11795" s="14">
        <v>44526</v>
      </c>
      <c r="B11795" t="s">
        <v>73</v>
      </c>
      <c r="C11795">
        <v>7</v>
      </c>
      <c r="D11795" t="s">
        <v>50</v>
      </c>
      <c r="E11795">
        <v>1033</v>
      </c>
      <c r="F11795" t="s">
        <v>74</v>
      </c>
      <c r="G11795" t="s">
        <v>57</v>
      </c>
      <c r="H11795" t="s">
        <v>52</v>
      </c>
      <c r="I11795" t="s">
        <v>53</v>
      </c>
      <c r="J11795">
        <v>44</v>
      </c>
      <c r="K11795">
        <v>31.245100000000001</v>
      </c>
      <c r="L11795">
        <v>749</v>
      </c>
      <c r="M11795">
        <v>30</v>
      </c>
      <c r="N11795" s="15">
        <v>8596</v>
      </c>
      <c r="O11795" s="15">
        <v>268582.87959999999</v>
      </c>
    </row>
    <row r="11796" spans="1:15">
      <c r="A11796" s="14">
        <v>44526</v>
      </c>
      <c r="B11796" t="s">
        <v>73</v>
      </c>
      <c r="C11796">
        <v>8</v>
      </c>
      <c r="D11796" t="s">
        <v>50</v>
      </c>
      <c r="E11796">
        <v>1033</v>
      </c>
      <c r="F11796" t="s">
        <v>74</v>
      </c>
      <c r="G11796" t="s">
        <v>57</v>
      </c>
      <c r="H11796" t="s">
        <v>52</v>
      </c>
      <c r="I11796" t="s">
        <v>53</v>
      </c>
      <c r="J11796">
        <v>44</v>
      </c>
      <c r="K11796">
        <v>27.447299999999998</v>
      </c>
      <c r="L11796">
        <v>1105</v>
      </c>
      <c r="M11796">
        <v>30</v>
      </c>
      <c r="N11796" s="15">
        <v>28000</v>
      </c>
      <c r="O11796" s="15">
        <v>768524.4</v>
      </c>
    </row>
    <row r="11797" spans="1:15">
      <c r="A11797" s="14">
        <v>44526</v>
      </c>
      <c r="B11797" t="s">
        <v>73</v>
      </c>
      <c r="C11797">
        <v>5</v>
      </c>
      <c r="D11797" t="s">
        <v>50</v>
      </c>
      <c r="E11797">
        <v>1033</v>
      </c>
      <c r="F11797" t="s">
        <v>74</v>
      </c>
      <c r="G11797" t="s">
        <v>57</v>
      </c>
      <c r="H11797" t="s">
        <v>52</v>
      </c>
      <c r="I11797" t="s">
        <v>53</v>
      </c>
      <c r="J11797">
        <v>44</v>
      </c>
      <c r="K11797">
        <v>29.9678</v>
      </c>
      <c r="L11797">
        <v>200</v>
      </c>
      <c r="M11797">
        <v>30</v>
      </c>
      <c r="N11797" s="15">
        <v>1800</v>
      </c>
      <c r="O11797" s="15">
        <v>53942.04</v>
      </c>
    </row>
    <row r="11798" spans="1:15">
      <c r="A11798" s="14">
        <v>44526</v>
      </c>
      <c r="B11798" t="s">
        <v>73</v>
      </c>
      <c r="C11798">
        <v>6</v>
      </c>
      <c r="D11798" t="s">
        <v>50</v>
      </c>
      <c r="E11798">
        <v>1033</v>
      </c>
      <c r="F11798" t="s">
        <v>74</v>
      </c>
      <c r="G11798" t="s">
        <v>57</v>
      </c>
      <c r="H11798" t="s">
        <v>52</v>
      </c>
      <c r="I11798" t="s">
        <v>53</v>
      </c>
      <c r="J11798">
        <v>44</v>
      </c>
      <c r="K11798">
        <v>10.361800000000001</v>
      </c>
      <c r="L11798">
        <v>377</v>
      </c>
      <c r="M11798">
        <v>30</v>
      </c>
      <c r="N11798" s="15">
        <v>7050</v>
      </c>
      <c r="O11798" s="15">
        <v>73050.69</v>
      </c>
    </row>
    <row r="11799" spans="1:15">
      <c r="A11799" s="14">
        <v>44526</v>
      </c>
      <c r="B11799" t="s">
        <v>73</v>
      </c>
      <c r="C11799">
        <v>8</v>
      </c>
      <c r="D11799" t="s">
        <v>50</v>
      </c>
      <c r="E11799">
        <v>1033</v>
      </c>
      <c r="F11799" t="s">
        <v>74</v>
      </c>
      <c r="G11799" t="s">
        <v>57</v>
      </c>
      <c r="H11799" t="s">
        <v>52</v>
      </c>
      <c r="I11799" t="s">
        <v>118</v>
      </c>
      <c r="J11799">
        <v>44</v>
      </c>
      <c r="K11799">
        <v>14.276999999999999</v>
      </c>
      <c r="L11799">
        <v>2689</v>
      </c>
      <c r="M11799">
        <v>30</v>
      </c>
      <c r="N11799" s="15">
        <v>12956.73</v>
      </c>
      <c r="O11799" s="15">
        <v>184983.23421</v>
      </c>
    </row>
    <row r="11800" spans="1:15">
      <c r="A11800" s="14">
        <v>44526</v>
      </c>
      <c r="B11800" t="s">
        <v>73</v>
      </c>
      <c r="C11800">
        <v>6</v>
      </c>
      <c r="D11800" t="s">
        <v>50</v>
      </c>
      <c r="E11800">
        <v>1033</v>
      </c>
      <c r="F11800" t="s">
        <v>74</v>
      </c>
      <c r="G11800" t="s">
        <v>57</v>
      </c>
      <c r="H11800" t="s">
        <v>52</v>
      </c>
      <c r="I11800" t="s">
        <v>53</v>
      </c>
      <c r="J11800">
        <v>44</v>
      </c>
      <c r="K11800">
        <v>31.245100000000001</v>
      </c>
      <c r="L11800">
        <v>384</v>
      </c>
      <c r="M11800">
        <v>30</v>
      </c>
      <c r="N11800" s="15">
        <v>5576</v>
      </c>
      <c r="O11800" s="15">
        <v>174222.6776</v>
      </c>
    </row>
    <row r="11801" spans="1:15">
      <c r="A11801" s="14">
        <v>44526</v>
      </c>
      <c r="B11801" t="s">
        <v>73</v>
      </c>
      <c r="C11801">
        <v>8</v>
      </c>
      <c r="D11801" t="s">
        <v>50</v>
      </c>
      <c r="E11801">
        <v>1033</v>
      </c>
      <c r="F11801" t="s">
        <v>74</v>
      </c>
      <c r="G11801" t="s">
        <v>57</v>
      </c>
      <c r="H11801" t="s">
        <v>52</v>
      </c>
      <c r="I11801" t="s">
        <v>53</v>
      </c>
      <c r="J11801">
        <v>44</v>
      </c>
      <c r="K11801">
        <v>23.750399999999999</v>
      </c>
      <c r="L11801">
        <v>1113</v>
      </c>
      <c r="M11801">
        <v>30</v>
      </c>
      <c r="N11801" s="15">
        <v>71728</v>
      </c>
      <c r="O11801" s="15">
        <v>1703568.6912</v>
      </c>
    </row>
    <row r="11802" spans="1:15">
      <c r="A11802" s="14">
        <v>44526</v>
      </c>
      <c r="B11802" t="s">
        <v>73</v>
      </c>
      <c r="C11802">
        <v>7</v>
      </c>
      <c r="D11802" t="s">
        <v>50</v>
      </c>
      <c r="E11802">
        <v>1033</v>
      </c>
      <c r="F11802" t="s">
        <v>74</v>
      </c>
      <c r="G11802" t="s">
        <v>57</v>
      </c>
      <c r="H11802" t="s">
        <v>52</v>
      </c>
      <c r="I11802" t="s">
        <v>53</v>
      </c>
      <c r="J11802">
        <v>44</v>
      </c>
      <c r="K11802">
        <v>25.586400000000001</v>
      </c>
      <c r="L11802">
        <v>745</v>
      </c>
      <c r="M11802">
        <v>30</v>
      </c>
      <c r="N11802" s="15">
        <v>65000</v>
      </c>
      <c r="O11802" s="15">
        <v>1663116</v>
      </c>
    </row>
    <row r="11803" spans="1:15">
      <c r="A11803" s="14">
        <v>44526</v>
      </c>
      <c r="B11803" t="s">
        <v>73</v>
      </c>
      <c r="C11803">
        <v>8</v>
      </c>
      <c r="D11803" t="s">
        <v>50</v>
      </c>
      <c r="E11803">
        <v>1033</v>
      </c>
      <c r="F11803" t="s">
        <v>74</v>
      </c>
      <c r="G11803" t="s">
        <v>57</v>
      </c>
      <c r="H11803" t="s">
        <v>52</v>
      </c>
      <c r="I11803" t="s">
        <v>53</v>
      </c>
      <c r="J11803">
        <v>44</v>
      </c>
      <c r="K11803">
        <v>28.701899999999998</v>
      </c>
      <c r="L11803">
        <v>1473</v>
      </c>
      <c r="M11803">
        <v>30</v>
      </c>
      <c r="N11803" s="15">
        <v>21280</v>
      </c>
      <c r="O11803" s="15">
        <v>610776.43200000003</v>
      </c>
    </row>
    <row r="11804" spans="1:15">
      <c r="A11804" s="14">
        <v>44526</v>
      </c>
      <c r="B11804" t="s">
        <v>73</v>
      </c>
      <c r="C11804">
        <v>7</v>
      </c>
      <c r="D11804" t="s">
        <v>50</v>
      </c>
      <c r="E11804">
        <v>1033</v>
      </c>
      <c r="F11804" t="s">
        <v>74</v>
      </c>
      <c r="G11804" t="s">
        <v>57</v>
      </c>
      <c r="H11804" t="s">
        <v>52</v>
      </c>
      <c r="I11804" t="s">
        <v>53</v>
      </c>
      <c r="J11804">
        <v>44</v>
      </c>
      <c r="K11804">
        <v>28.701899999999998</v>
      </c>
      <c r="L11804">
        <v>722</v>
      </c>
      <c r="M11804">
        <v>30</v>
      </c>
      <c r="N11804" s="15">
        <v>11104</v>
      </c>
      <c r="O11804" s="15">
        <v>318705.89760000003</v>
      </c>
    </row>
    <row r="11805" spans="1:15">
      <c r="A11805" s="14">
        <v>44526</v>
      </c>
      <c r="B11805" t="s">
        <v>73</v>
      </c>
      <c r="C11805">
        <v>8</v>
      </c>
      <c r="D11805" t="s">
        <v>50</v>
      </c>
      <c r="E11805">
        <v>1033</v>
      </c>
      <c r="F11805" t="s">
        <v>74</v>
      </c>
      <c r="G11805" t="s">
        <v>57</v>
      </c>
      <c r="H11805" t="s">
        <v>52</v>
      </c>
      <c r="I11805" t="s">
        <v>53</v>
      </c>
      <c r="J11805">
        <v>44</v>
      </c>
      <c r="K11805">
        <v>25.586400000000001</v>
      </c>
      <c r="L11805">
        <v>1103</v>
      </c>
      <c r="M11805">
        <v>30</v>
      </c>
      <c r="N11805" s="15">
        <v>30000</v>
      </c>
      <c r="O11805" s="15">
        <v>767592</v>
      </c>
    </row>
    <row r="11806" spans="1:15">
      <c r="A11806" s="14">
        <v>44526</v>
      </c>
      <c r="B11806" t="s">
        <v>73</v>
      </c>
      <c r="C11806">
        <v>8</v>
      </c>
      <c r="D11806" t="s">
        <v>50</v>
      </c>
      <c r="E11806">
        <v>1033</v>
      </c>
      <c r="F11806" t="s">
        <v>74</v>
      </c>
      <c r="G11806" t="s">
        <v>57</v>
      </c>
      <c r="H11806" t="s">
        <v>52</v>
      </c>
      <c r="I11806" t="s">
        <v>53</v>
      </c>
      <c r="J11806">
        <v>44</v>
      </c>
      <c r="K11806">
        <v>29.333400000000001</v>
      </c>
      <c r="L11806">
        <v>1110</v>
      </c>
      <c r="M11806">
        <v>30</v>
      </c>
      <c r="N11806" s="15">
        <v>22434</v>
      </c>
      <c r="O11806" s="15">
        <v>658065.49560000002</v>
      </c>
    </row>
    <row r="11807" spans="1:15">
      <c r="A11807" s="14">
        <v>44526</v>
      </c>
      <c r="B11807" t="s">
        <v>73</v>
      </c>
      <c r="C11807">
        <v>8</v>
      </c>
      <c r="D11807" t="s">
        <v>50</v>
      </c>
      <c r="E11807">
        <v>1033</v>
      </c>
      <c r="F11807" t="s">
        <v>74</v>
      </c>
      <c r="G11807" t="s">
        <v>117</v>
      </c>
      <c r="H11807" t="s">
        <v>52</v>
      </c>
      <c r="I11807" t="s">
        <v>118</v>
      </c>
      <c r="J11807">
        <v>44</v>
      </c>
      <c r="K11807">
        <v>24.7179</v>
      </c>
      <c r="L11807">
        <v>3847</v>
      </c>
      <c r="M11807">
        <v>60</v>
      </c>
      <c r="N11807" s="15">
        <v>32169.73</v>
      </c>
      <c r="O11807" s="15">
        <v>795168.16916699999</v>
      </c>
    </row>
    <row r="11808" spans="1:15">
      <c r="A11808" s="14">
        <v>44526</v>
      </c>
      <c r="B11808" t="s">
        <v>73</v>
      </c>
      <c r="C11808">
        <v>8</v>
      </c>
      <c r="D11808" t="s">
        <v>50</v>
      </c>
      <c r="E11808">
        <v>1033</v>
      </c>
      <c r="F11808" t="s">
        <v>74</v>
      </c>
      <c r="G11808" t="s">
        <v>57</v>
      </c>
      <c r="H11808" t="s">
        <v>52</v>
      </c>
      <c r="I11808" t="s">
        <v>53</v>
      </c>
      <c r="J11808">
        <v>44</v>
      </c>
      <c r="K11808">
        <v>24.971599999999999</v>
      </c>
      <c r="L11808">
        <v>1111</v>
      </c>
      <c r="M11808">
        <v>30</v>
      </c>
      <c r="N11808" s="15">
        <v>32000</v>
      </c>
      <c r="O11808" s="15">
        <v>799091.19999999995</v>
      </c>
    </row>
    <row r="11809" spans="1:15">
      <c r="A11809" s="14">
        <v>44526</v>
      </c>
      <c r="B11809" t="s">
        <v>73</v>
      </c>
      <c r="C11809">
        <v>7</v>
      </c>
      <c r="D11809" t="s">
        <v>50</v>
      </c>
      <c r="E11809">
        <v>1033</v>
      </c>
      <c r="F11809" t="s">
        <v>74</v>
      </c>
      <c r="G11809" t="s">
        <v>57</v>
      </c>
      <c r="H11809" t="s">
        <v>52</v>
      </c>
      <c r="I11809" t="s">
        <v>53</v>
      </c>
      <c r="J11809">
        <v>44</v>
      </c>
      <c r="K11809">
        <v>22.540199999999999</v>
      </c>
      <c r="L11809">
        <v>738</v>
      </c>
      <c r="M11809">
        <v>30</v>
      </c>
      <c r="N11809" s="15">
        <v>40672</v>
      </c>
      <c r="O11809" s="15">
        <v>916755.01439999999</v>
      </c>
    </row>
    <row r="11810" spans="1:15">
      <c r="A11810" s="14">
        <v>44526</v>
      </c>
      <c r="B11810" t="s">
        <v>73</v>
      </c>
      <c r="C11810">
        <v>8</v>
      </c>
      <c r="D11810" t="s">
        <v>50</v>
      </c>
      <c r="E11810">
        <v>1033</v>
      </c>
      <c r="F11810" t="s">
        <v>74</v>
      </c>
      <c r="G11810" t="s">
        <v>57</v>
      </c>
      <c r="H11810" t="s">
        <v>52</v>
      </c>
      <c r="I11810" t="s">
        <v>53</v>
      </c>
      <c r="J11810">
        <v>44</v>
      </c>
      <c r="K11810">
        <v>21.9391</v>
      </c>
      <c r="L11810">
        <v>1477</v>
      </c>
      <c r="M11810">
        <v>30</v>
      </c>
      <c r="N11810" s="15">
        <v>95000</v>
      </c>
      <c r="O11810" s="15">
        <v>2084214.5</v>
      </c>
    </row>
    <row r="11811" spans="1:15">
      <c r="A11811" s="14">
        <v>44526</v>
      </c>
      <c r="B11811" t="s">
        <v>73</v>
      </c>
      <c r="C11811">
        <v>8</v>
      </c>
      <c r="D11811" t="s">
        <v>50</v>
      </c>
      <c r="E11811">
        <v>1033</v>
      </c>
      <c r="F11811" t="s">
        <v>74</v>
      </c>
      <c r="G11811" t="s">
        <v>57</v>
      </c>
      <c r="H11811" t="s">
        <v>52</v>
      </c>
      <c r="I11811" t="s">
        <v>53</v>
      </c>
      <c r="J11811">
        <v>44</v>
      </c>
      <c r="K11811">
        <v>27.447299999999998</v>
      </c>
      <c r="L11811">
        <v>1475</v>
      </c>
      <c r="M11811">
        <v>30</v>
      </c>
      <c r="N11811" s="15">
        <v>49000</v>
      </c>
      <c r="O11811" s="15">
        <v>1344917.7</v>
      </c>
    </row>
    <row r="11812" spans="1:15">
      <c r="A11812" s="14">
        <v>44526</v>
      </c>
      <c r="B11812" t="s">
        <v>73</v>
      </c>
      <c r="C11812">
        <v>5</v>
      </c>
      <c r="D11812" t="s">
        <v>50</v>
      </c>
      <c r="E11812">
        <v>1033</v>
      </c>
      <c r="F11812" t="s">
        <v>74</v>
      </c>
      <c r="G11812" t="s">
        <v>57</v>
      </c>
      <c r="H11812" t="s">
        <v>52</v>
      </c>
      <c r="I11812" t="s">
        <v>53</v>
      </c>
      <c r="J11812">
        <v>44</v>
      </c>
      <c r="K11812">
        <v>31.245100000000001</v>
      </c>
      <c r="L11812">
        <v>189</v>
      </c>
      <c r="M11812">
        <v>30</v>
      </c>
      <c r="N11812" s="15">
        <v>2000</v>
      </c>
      <c r="O11812" s="15">
        <v>62490.2</v>
      </c>
    </row>
    <row r="11813" spans="1:15">
      <c r="A11813" s="14">
        <v>44526</v>
      </c>
      <c r="B11813" t="s">
        <v>73</v>
      </c>
      <c r="C11813">
        <v>8</v>
      </c>
      <c r="D11813" t="s">
        <v>50</v>
      </c>
      <c r="E11813">
        <v>1033</v>
      </c>
      <c r="F11813" t="s">
        <v>74</v>
      </c>
      <c r="G11813" t="s">
        <v>57</v>
      </c>
      <c r="H11813" t="s">
        <v>52</v>
      </c>
      <c r="I11813" t="s">
        <v>53</v>
      </c>
      <c r="J11813">
        <v>44</v>
      </c>
      <c r="K11813">
        <v>10.4604</v>
      </c>
      <c r="L11813">
        <v>1845</v>
      </c>
      <c r="M11813">
        <v>30</v>
      </c>
      <c r="N11813" s="15">
        <v>84021</v>
      </c>
      <c r="O11813" s="15">
        <v>878893.26839999994</v>
      </c>
    </row>
    <row r="11814" spans="1:15">
      <c r="A11814" s="14">
        <v>44526</v>
      </c>
      <c r="B11814" t="s">
        <v>73</v>
      </c>
      <c r="C11814">
        <v>8</v>
      </c>
      <c r="D11814" t="s">
        <v>50</v>
      </c>
      <c r="E11814">
        <v>1033</v>
      </c>
      <c r="F11814" t="s">
        <v>74</v>
      </c>
      <c r="G11814" t="s">
        <v>117</v>
      </c>
      <c r="H11814" t="s">
        <v>52</v>
      </c>
      <c r="I11814" t="s">
        <v>118</v>
      </c>
      <c r="J11814">
        <v>44</v>
      </c>
      <c r="K11814">
        <v>26.1173</v>
      </c>
      <c r="L11814">
        <v>3632</v>
      </c>
      <c r="M11814">
        <v>30</v>
      </c>
      <c r="N11814" s="15">
        <v>56032.67</v>
      </c>
      <c r="O11814" s="15">
        <v>1463422.052191</v>
      </c>
    </row>
    <row r="11815" spans="1:15">
      <c r="A11815" s="14">
        <v>44526</v>
      </c>
      <c r="B11815" t="s">
        <v>73</v>
      </c>
      <c r="C11815">
        <v>8</v>
      </c>
      <c r="D11815" t="s">
        <v>50</v>
      </c>
      <c r="E11815">
        <v>1033</v>
      </c>
      <c r="F11815" t="s">
        <v>74</v>
      </c>
      <c r="G11815" t="s">
        <v>57</v>
      </c>
      <c r="H11815" t="s">
        <v>52</v>
      </c>
      <c r="I11815" t="s">
        <v>53</v>
      </c>
      <c r="J11815">
        <v>44</v>
      </c>
      <c r="K11815">
        <v>27.447299999999998</v>
      </c>
      <c r="L11815">
        <v>1480</v>
      </c>
      <c r="M11815">
        <v>30</v>
      </c>
      <c r="N11815" s="15">
        <v>50000</v>
      </c>
      <c r="O11815" s="15">
        <v>1372365</v>
      </c>
    </row>
    <row r="11816" spans="1:15">
      <c r="A11816" s="14">
        <v>44526</v>
      </c>
      <c r="B11816" t="s">
        <v>73</v>
      </c>
      <c r="C11816">
        <v>8</v>
      </c>
      <c r="D11816" t="s">
        <v>50</v>
      </c>
      <c r="E11816">
        <v>1033</v>
      </c>
      <c r="F11816" t="s">
        <v>74</v>
      </c>
      <c r="G11816" t="s">
        <v>57</v>
      </c>
      <c r="H11816" t="s">
        <v>52</v>
      </c>
      <c r="I11816" t="s">
        <v>53</v>
      </c>
      <c r="J11816">
        <v>44</v>
      </c>
      <c r="K11816">
        <v>24.3597</v>
      </c>
      <c r="L11816">
        <v>1134</v>
      </c>
      <c r="M11816">
        <v>30</v>
      </c>
      <c r="N11816" s="15">
        <v>43776</v>
      </c>
      <c r="O11816" s="15">
        <v>1066370.2272000001</v>
      </c>
    </row>
    <row r="11817" spans="1:15">
      <c r="A11817" s="14">
        <v>44526</v>
      </c>
      <c r="B11817" t="s">
        <v>73</v>
      </c>
      <c r="C11817">
        <v>8</v>
      </c>
      <c r="D11817" t="s">
        <v>50</v>
      </c>
      <c r="E11817">
        <v>1033</v>
      </c>
      <c r="F11817" t="s">
        <v>74</v>
      </c>
      <c r="G11817" t="s">
        <v>57</v>
      </c>
      <c r="H11817" t="s">
        <v>52</v>
      </c>
      <c r="I11817" t="s">
        <v>53</v>
      </c>
      <c r="J11817">
        <v>44</v>
      </c>
      <c r="K11817">
        <v>26.824200000000001</v>
      </c>
      <c r="L11817">
        <v>1475</v>
      </c>
      <c r="M11817">
        <v>30</v>
      </c>
      <c r="N11817" s="15">
        <v>50000</v>
      </c>
      <c r="O11817" s="15">
        <v>1341210</v>
      </c>
    </row>
    <row r="11818" spans="1:15">
      <c r="A11818" s="14">
        <v>44526</v>
      </c>
      <c r="B11818" t="s">
        <v>73</v>
      </c>
      <c r="C11818">
        <v>8</v>
      </c>
      <c r="D11818" t="s">
        <v>50</v>
      </c>
      <c r="E11818">
        <v>1033</v>
      </c>
      <c r="F11818" t="s">
        <v>74</v>
      </c>
      <c r="G11818" t="s">
        <v>57</v>
      </c>
      <c r="H11818" t="s">
        <v>52</v>
      </c>
      <c r="I11818" t="s">
        <v>53</v>
      </c>
      <c r="J11818">
        <v>44</v>
      </c>
      <c r="K11818">
        <v>30.605</v>
      </c>
      <c r="L11818">
        <v>1455</v>
      </c>
      <c r="M11818">
        <v>30</v>
      </c>
      <c r="N11818" s="15">
        <v>14000</v>
      </c>
      <c r="O11818" s="15">
        <v>428470</v>
      </c>
    </row>
    <row r="11819" spans="1:15">
      <c r="A11819" s="14">
        <v>44526</v>
      </c>
      <c r="B11819" t="s">
        <v>73</v>
      </c>
      <c r="C11819">
        <v>6</v>
      </c>
      <c r="D11819" t="s">
        <v>50</v>
      </c>
      <c r="E11819">
        <v>1033</v>
      </c>
      <c r="F11819" t="s">
        <v>74</v>
      </c>
      <c r="G11819" t="s">
        <v>57</v>
      </c>
      <c r="H11819" t="s">
        <v>52</v>
      </c>
      <c r="I11819" t="s">
        <v>53</v>
      </c>
      <c r="J11819">
        <v>44</v>
      </c>
      <c r="K11819">
        <v>31.245100000000001</v>
      </c>
      <c r="L11819">
        <v>556</v>
      </c>
      <c r="M11819">
        <v>30</v>
      </c>
      <c r="N11819" s="15">
        <v>10000</v>
      </c>
      <c r="O11819" s="15">
        <v>312451</v>
      </c>
    </row>
    <row r="11820" spans="1:15">
      <c r="A11820" s="14">
        <v>44526</v>
      </c>
      <c r="B11820" t="s">
        <v>73</v>
      </c>
      <c r="C11820">
        <v>8</v>
      </c>
      <c r="D11820" t="s">
        <v>50</v>
      </c>
      <c r="E11820">
        <v>1033</v>
      </c>
      <c r="F11820" t="s">
        <v>74</v>
      </c>
      <c r="G11820" t="s">
        <v>57</v>
      </c>
      <c r="H11820" t="s">
        <v>52</v>
      </c>
      <c r="I11820" t="s">
        <v>53</v>
      </c>
      <c r="J11820">
        <v>44</v>
      </c>
      <c r="K11820">
        <v>23.143899999999999</v>
      </c>
      <c r="L11820">
        <v>1473</v>
      </c>
      <c r="M11820">
        <v>30</v>
      </c>
      <c r="N11820" s="15">
        <v>140000</v>
      </c>
      <c r="O11820" s="15">
        <v>3240146</v>
      </c>
    </row>
    <row r="11821" spans="1:15">
      <c r="A11821" s="14">
        <v>44526</v>
      </c>
      <c r="B11821" t="s">
        <v>73</v>
      </c>
      <c r="C11821">
        <v>6</v>
      </c>
      <c r="D11821" t="s">
        <v>50</v>
      </c>
      <c r="E11821">
        <v>1033</v>
      </c>
      <c r="F11821" t="s">
        <v>74</v>
      </c>
      <c r="G11821" t="s">
        <v>57</v>
      </c>
      <c r="H11821" t="s">
        <v>52</v>
      </c>
      <c r="I11821" t="s">
        <v>53</v>
      </c>
      <c r="J11821">
        <v>44</v>
      </c>
      <c r="K11821">
        <v>10.6906</v>
      </c>
      <c r="L11821">
        <v>560</v>
      </c>
      <c r="M11821">
        <v>30</v>
      </c>
      <c r="N11821" s="15">
        <v>20864</v>
      </c>
      <c r="O11821" s="15">
        <v>223048.6784</v>
      </c>
    </row>
    <row r="11822" spans="1:15">
      <c r="A11822" s="14">
        <v>44526</v>
      </c>
      <c r="B11822" t="s">
        <v>73</v>
      </c>
      <c r="C11822">
        <v>6</v>
      </c>
      <c r="D11822" t="s">
        <v>50</v>
      </c>
      <c r="E11822">
        <v>1033</v>
      </c>
      <c r="F11822" t="s">
        <v>74</v>
      </c>
      <c r="G11822" t="s">
        <v>57</v>
      </c>
      <c r="H11822" t="s">
        <v>52</v>
      </c>
      <c r="I11822" t="s">
        <v>53</v>
      </c>
      <c r="J11822">
        <v>44</v>
      </c>
      <c r="K11822">
        <v>26.824200000000001</v>
      </c>
      <c r="L11822">
        <v>556</v>
      </c>
      <c r="M11822">
        <v>30</v>
      </c>
      <c r="N11822" s="15">
        <v>14864</v>
      </c>
      <c r="O11822" s="15">
        <v>398714.90879999998</v>
      </c>
    </row>
    <row r="11823" spans="1:15">
      <c r="A11823" s="14">
        <v>44526</v>
      </c>
      <c r="B11823" t="s">
        <v>73</v>
      </c>
      <c r="C11823">
        <v>8</v>
      </c>
      <c r="D11823" t="s">
        <v>50</v>
      </c>
      <c r="E11823">
        <v>1033</v>
      </c>
      <c r="F11823" t="s">
        <v>74</v>
      </c>
      <c r="G11823" t="s">
        <v>57</v>
      </c>
      <c r="H11823" t="s">
        <v>52</v>
      </c>
      <c r="I11823" t="s">
        <v>53</v>
      </c>
      <c r="J11823">
        <v>44</v>
      </c>
      <c r="K11823">
        <v>23.143899999999999</v>
      </c>
      <c r="L11823">
        <v>1473</v>
      </c>
      <c r="M11823">
        <v>30</v>
      </c>
      <c r="N11823" s="15">
        <v>38000</v>
      </c>
      <c r="O11823" s="15">
        <v>879468.2</v>
      </c>
    </row>
    <row r="11824" spans="1:15">
      <c r="A11824" s="14">
        <v>44526</v>
      </c>
      <c r="B11824" t="s">
        <v>73</v>
      </c>
      <c r="C11824">
        <v>8</v>
      </c>
      <c r="D11824" t="s">
        <v>50</v>
      </c>
      <c r="E11824">
        <v>1033</v>
      </c>
      <c r="F11824" t="s">
        <v>74</v>
      </c>
      <c r="G11824" t="s">
        <v>57</v>
      </c>
      <c r="H11824" t="s">
        <v>52</v>
      </c>
      <c r="I11824" t="s">
        <v>53</v>
      </c>
      <c r="J11824">
        <v>44</v>
      </c>
      <c r="K11824">
        <v>29.333400000000001</v>
      </c>
      <c r="L11824">
        <v>1104</v>
      </c>
      <c r="M11824">
        <v>30</v>
      </c>
      <c r="N11824" s="15">
        <v>10000</v>
      </c>
      <c r="O11824" s="15">
        <v>293334</v>
      </c>
    </row>
    <row r="11825" spans="1:15">
      <c r="A11825" s="14">
        <v>44526</v>
      </c>
      <c r="B11825" t="s">
        <v>73</v>
      </c>
      <c r="C11825">
        <v>8</v>
      </c>
      <c r="D11825" t="s">
        <v>50</v>
      </c>
      <c r="E11825">
        <v>1033</v>
      </c>
      <c r="F11825" t="s">
        <v>74</v>
      </c>
      <c r="G11825" t="s">
        <v>57</v>
      </c>
      <c r="H11825" t="s">
        <v>52</v>
      </c>
      <c r="I11825" t="s">
        <v>53</v>
      </c>
      <c r="J11825">
        <v>44</v>
      </c>
      <c r="K11825">
        <v>24.971599999999999</v>
      </c>
      <c r="L11825">
        <v>1475</v>
      </c>
      <c r="M11825">
        <v>30</v>
      </c>
      <c r="N11825" s="15">
        <v>84000</v>
      </c>
      <c r="O11825" s="15">
        <v>2097614.4</v>
      </c>
    </row>
    <row r="11826" spans="1:15">
      <c r="A11826" s="14">
        <v>44526</v>
      </c>
      <c r="B11826" t="s">
        <v>73</v>
      </c>
      <c r="C11826">
        <v>8</v>
      </c>
      <c r="D11826" t="s">
        <v>50</v>
      </c>
      <c r="E11826">
        <v>1033</v>
      </c>
      <c r="F11826" t="s">
        <v>74</v>
      </c>
      <c r="G11826" t="s">
        <v>57</v>
      </c>
      <c r="H11826" t="s">
        <v>52</v>
      </c>
      <c r="I11826" t="s">
        <v>53</v>
      </c>
      <c r="J11826">
        <v>44</v>
      </c>
      <c r="K11826">
        <v>19.55</v>
      </c>
      <c r="L11826">
        <v>1473</v>
      </c>
      <c r="M11826">
        <v>30</v>
      </c>
      <c r="N11826" s="15">
        <v>65000</v>
      </c>
      <c r="O11826" s="15">
        <v>1270750</v>
      </c>
    </row>
    <row r="11827" spans="1:15">
      <c r="A11827" s="14">
        <v>44526</v>
      </c>
      <c r="B11827" t="s">
        <v>73</v>
      </c>
      <c r="C11827">
        <v>8</v>
      </c>
      <c r="D11827" t="s">
        <v>50</v>
      </c>
      <c r="E11827">
        <v>1033</v>
      </c>
      <c r="F11827" t="s">
        <v>74</v>
      </c>
      <c r="G11827" t="s">
        <v>57</v>
      </c>
      <c r="H11827" t="s">
        <v>52</v>
      </c>
      <c r="I11827" t="s">
        <v>53</v>
      </c>
      <c r="J11827">
        <v>44</v>
      </c>
      <c r="K11827">
        <v>10.4604</v>
      </c>
      <c r="L11827">
        <v>1834</v>
      </c>
      <c r="M11827">
        <v>30</v>
      </c>
      <c r="N11827" s="15">
        <v>88041</v>
      </c>
      <c r="O11827" s="15">
        <v>920944.07640000002</v>
      </c>
    </row>
    <row r="11828" spans="1:15">
      <c r="A11828" s="14">
        <v>44526</v>
      </c>
      <c r="B11828" t="s">
        <v>73</v>
      </c>
      <c r="C11828">
        <v>8</v>
      </c>
      <c r="D11828" t="s">
        <v>50</v>
      </c>
      <c r="E11828">
        <v>1033</v>
      </c>
      <c r="F11828" t="s">
        <v>74</v>
      </c>
      <c r="G11828" t="s">
        <v>57</v>
      </c>
      <c r="H11828" t="s">
        <v>52</v>
      </c>
      <c r="I11828" t="s">
        <v>53</v>
      </c>
      <c r="J11828">
        <v>44</v>
      </c>
      <c r="K11828">
        <v>23.143899999999999</v>
      </c>
      <c r="L11828">
        <v>1470</v>
      </c>
      <c r="M11828">
        <v>30</v>
      </c>
      <c r="N11828" s="15">
        <v>55256</v>
      </c>
      <c r="O11828" s="15">
        <v>1278839.3384</v>
      </c>
    </row>
    <row r="11829" spans="1:15">
      <c r="A11829" s="14">
        <v>44526</v>
      </c>
      <c r="B11829" t="s">
        <v>73</v>
      </c>
      <c r="C11829">
        <v>8</v>
      </c>
      <c r="D11829" t="s">
        <v>50</v>
      </c>
      <c r="E11829">
        <v>1033</v>
      </c>
      <c r="F11829" t="s">
        <v>74</v>
      </c>
      <c r="G11829" t="s">
        <v>57</v>
      </c>
      <c r="H11829" t="s">
        <v>52</v>
      </c>
      <c r="I11829" t="s">
        <v>53</v>
      </c>
      <c r="J11829">
        <v>44</v>
      </c>
      <c r="K11829">
        <v>26.824200000000001</v>
      </c>
      <c r="L11829">
        <v>1103</v>
      </c>
      <c r="M11829">
        <v>30</v>
      </c>
      <c r="N11829" s="15">
        <v>50000</v>
      </c>
      <c r="O11829" s="15">
        <v>1341210</v>
      </c>
    </row>
    <row r="11830" spans="1:15">
      <c r="A11830" s="14">
        <v>44526</v>
      </c>
      <c r="B11830" t="s">
        <v>73</v>
      </c>
      <c r="C11830">
        <v>7</v>
      </c>
      <c r="D11830" t="s">
        <v>50</v>
      </c>
      <c r="E11830">
        <v>1033</v>
      </c>
      <c r="F11830" t="s">
        <v>74</v>
      </c>
      <c r="G11830" t="s">
        <v>57</v>
      </c>
      <c r="H11830" t="s">
        <v>52</v>
      </c>
      <c r="I11830" t="s">
        <v>53</v>
      </c>
      <c r="J11830">
        <v>44</v>
      </c>
      <c r="K11830">
        <v>31.245100000000001</v>
      </c>
      <c r="L11830">
        <v>906</v>
      </c>
      <c r="M11830">
        <v>30</v>
      </c>
      <c r="N11830" s="15">
        <v>7000</v>
      </c>
      <c r="O11830" s="15">
        <v>218715.7</v>
      </c>
    </row>
    <row r="11831" spans="1:15">
      <c r="A11831" s="14">
        <v>44526</v>
      </c>
      <c r="B11831" t="s">
        <v>73</v>
      </c>
      <c r="C11831">
        <v>6</v>
      </c>
      <c r="D11831" t="s">
        <v>50</v>
      </c>
      <c r="E11831">
        <v>1033</v>
      </c>
      <c r="F11831" t="s">
        <v>74</v>
      </c>
      <c r="G11831" t="s">
        <v>57</v>
      </c>
      <c r="H11831" t="s">
        <v>52</v>
      </c>
      <c r="I11831" t="s">
        <v>53</v>
      </c>
      <c r="J11831">
        <v>44</v>
      </c>
      <c r="K11831">
        <v>31.245100000000001</v>
      </c>
      <c r="L11831">
        <v>379</v>
      </c>
      <c r="M11831">
        <v>30</v>
      </c>
      <c r="N11831" s="15">
        <v>4576</v>
      </c>
      <c r="O11831" s="15">
        <v>142977.57759999999</v>
      </c>
    </row>
    <row r="11832" spans="1:15">
      <c r="A11832" s="14">
        <v>44526</v>
      </c>
      <c r="B11832" t="s">
        <v>73</v>
      </c>
      <c r="C11832">
        <v>8</v>
      </c>
      <c r="D11832" t="s">
        <v>50</v>
      </c>
      <c r="E11832">
        <v>1033</v>
      </c>
      <c r="F11832" t="s">
        <v>74</v>
      </c>
      <c r="G11832" t="s">
        <v>57</v>
      </c>
      <c r="H11832" t="s">
        <v>52</v>
      </c>
      <c r="I11832" t="s">
        <v>53</v>
      </c>
      <c r="J11832">
        <v>44</v>
      </c>
      <c r="K11832">
        <v>19.561800000000002</v>
      </c>
      <c r="L11832">
        <v>1090</v>
      </c>
      <c r="M11832">
        <v>30</v>
      </c>
      <c r="N11832" s="15">
        <v>15000</v>
      </c>
      <c r="O11832" s="15">
        <v>293427</v>
      </c>
    </row>
    <row r="11833" spans="1:15">
      <c r="A11833" s="14">
        <v>44526</v>
      </c>
      <c r="B11833" t="s">
        <v>73</v>
      </c>
      <c r="C11833">
        <v>8</v>
      </c>
      <c r="D11833" t="s">
        <v>50</v>
      </c>
      <c r="E11833">
        <v>1033</v>
      </c>
      <c r="F11833" t="s">
        <v>74</v>
      </c>
      <c r="G11833" t="s">
        <v>57</v>
      </c>
      <c r="H11833" t="s">
        <v>52</v>
      </c>
      <c r="I11833" t="s">
        <v>53</v>
      </c>
      <c r="J11833">
        <v>44</v>
      </c>
      <c r="K11833">
        <v>26.203900000000001</v>
      </c>
      <c r="L11833">
        <v>1468</v>
      </c>
      <c r="M11833">
        <v>30</v>
      </c>
      <c r="N11833" s="15">
        <v>30000</v>
      </c>
      <c r="O11833" s="15">
        <v>786117</v>
      </c>
    </row>
    <row r="11834" spans="1:15">
      <c r="A11834" s="14">
        <v>44526</v>
      </c>
      <c r="B11834" t="s">
        <v>73</v>
      </c>
      <c r="C11834">
        <v>8</v>
      </c>
      <c r="D11834" t="s">
        <v>50</v>
      </c>
      <c r="E11834">
        <v>1033</v>
      </c>
      <c r="F11834" t="s">
        <v>74</v>
      </c>
      <c r="G11834" t="s">
        <v>57</v>
      </c>
      <c r="H11834" t="s">
        <v>52</v>
      </c>
      <c r="I11834" t="s">
        <v>53</v>
      </c>
      <c r="J11834">
        <v>44</v>
      </c>
      <c r="K11834">
        <v>24.3597</v>
      </c>
      <c r="L11834">
        <v>1116</v>
      </c>
      <c r="M11834">
        <v>30</v>
      </c>
      <c r="N11834" s="15">
        <v>41628</v>
      </c>
      <c r="O11834" s="15">
        <v>1014045.5916</v>
      </c>
    </row>
    <row r="11835" spans="1:15">
      <c r="A11835" s="14">
        <v>44526</v>
      </c>
      <c r="B11835" t="s">
        <v>73</v>
      </c>
      <c r="C11835">
        <v>6</v>
      </c>
      <c r="D11835" t="s">
        <v>50</v>
      </c>
      <c r="E11835">
        <v>1033</v>
      </c>
      <c r="F11835" t="s">
        <v>74</v>
      </c>
      <c r="G11835" t="s">
        <v>57</v>
      </c>
      <c r="H11835" t="s">
        <v>52</v>
      </c>
      <c r="I11835" t="s">
        <v>53</v>
      </c>
      <c r="J11835">
        <v>44</v>
      </c>
      <c r="K11835">
        <v>31.245100000000001</v>
      </c>
      <c r="L11835">
        <v>435</v>
      </c>
      <c r="M11835">
        <v>30</v>
      </c>
      <c r="N11835" s="15">
        <v>3500</v>
      </c>
      <c r="O11835" s="15">
        <v>109357.85</v>
      </c>
    </row>
    <row r="11836" spans="1:15">
      <c r="A11836" s="14">
        <v>44526</v>
      </c>
      <c r="B11836" t="s">
        <v>73</v>
      </c>
      <c r="C11836">
        <v>8</v>
      </c>
      <c r="D11836" t="s">
        <v>50</v>
      </c>
      <c r="E11836">
        <v>1033</v>
      </c>
      <c r="F11836" t="s">
        <v>74</v>
      </c>
      <c r="G11836" t="s">
        <v>57</v>
      </c>
      <c r="H11836" t="s">
        <v>52</v>
      </c>
      <c r="I11836" t="s">
        <v>53</v>
      </c>
      <c r="J11836">
        <v>44</v>
      </c>
      <c r="K11836">
        <v>21.340800000000002</v>
      </c>
      <c r="L11836">
        <v>1480</v>
      </c>
      <c r="M11836">
        <v>30</v>
      </c>
      <c r="N11836" s="15">
        <v>130000</v>
      </c>
      <c r="O11836" s="15">
        <v>2774304</v>
      </c>
    </row>
    <row r="11837" spans="1:15">
      <c r="A11837" s="14">
        <v>44526</v>
      </c>
      <c r="B11837" t="s">
        <v>73</v>
      </c>
      <c r="C11837">
        <v>8</v>
      </c>
      <c r="D11837" t="s">
        <v>50</v>
      </c>
      <c r="E11837">
        <v>1033</v>
      </c>
      <c r="F11837" t="s">
        <v>74</v>
      </c>
      <c r="G11837" t="s">
        <v>57</v>
      </c>
      <c r="H11837" t="s">
        <v>52</v>
      </c>
      <c r="I11837" t="s">
        <v>53</v>
      </c>
      <c r="J11837">
        <v>44</v>
      </c>
      <c r="K11837">
        <v>28.701899999999998</v>
      </c>
      <c r="L11837">
        <v>1117</v>
      </c>
      <c r="M11837">
        <v>30</v>
      </c>
      <c r="N11837" s="15">
        <v>32000</v>
      </c>
      <c r="O11837" s="15">
        <v>918460.8</v>
      </c>
    </row>
    <row r="11838" spans="1:15">
      <c r="A11838" s="14">
        <v>44526</v>
      </c>
      <c r="B11838" t="s">
        <v>73</v>
      </c>
      <c r="C11838">
        <v>7</v>
      </c>
      <c r="D11838" t="s">
        <v>50</v>
      </c>
      <c r="E11838">
        <v>1033</v>
      </c>
      <c r="F11838" t="s">
        <v>74</v>
      </c>
      <c r="G11838" t="s">
        <v>57</v>
      </c>
      <c r="H11838" t="s">
        <v>52</v>
      </c>
      <c r="I11838" t="s">
        <v>53</v>
      </c>
      <c r="J11838">
        <v>44</v>
      </c>
      <c r="K11838">
        <v>21.9391</v>
      </c>
      <c r="L11838">
        <v>932</v>
      </c>
      <c r="M11838">
        <v>30</v>
      </c>
      <c r="N11838" s="15">
        <v>80000</v>
      </c>
      <c r="O11838" s="15">
        <v>1755128</v>
      </c>
    </row>
    <row r="11839" spans="1:15">
      <c r="A11839" s="14">
        <v>44526</v>
      </c>
      <c r="B11839" t="s">
        <v>73</v>
      </c>
      <c r="C11839">
        <v>8</v>
      </c>
      <c r="D11839" t="s">
        <v>50</v>
      </c>
      <c r="E11839">
        <v>1033</v>
      </c>
      <c r="F11839" t="s">
        <v>74</v>
      </c>
      <c r="G11839" t="s">
        <v>57</v>
      </c>
      <c r="H11839" t="s">
        <v>52</v>
      </c>
      <c r="I11839" t="s">
        <v>53</v>
      </c>
      <c r="J11839">
        <v>44</v>
      </c>
      <c r="K11839">
        <v>29.9678</v>
      </c>
      <c r="L11839">
        <v>1105</v>
      </c>
      <c r="M11839">
        <v>30</v>
      </c>
      <c r="N11839" s="15">
        <v>15000</v>
      </c>
      <c r="O11839" s="15">
        <v>449517</v>
      </c>
    </row>
    <row r="11840" spans="1:15">
      <c r="A11840" s="14">
        <v>44526</v>
      </c>
      <c r="B11840" t="s">
        <v>73</v>
      </c>
      <c r="C11840">
        <v>8</v>
      </c>
      <c r="D11840" t="s">
        <v>50</v>
      </c>
      <c r="E11840">
        <v>1033</v>
      </c>
      <c r="F11840" t="s">
        <v>74</v>
      </c>
      <c r="G11840" t="s">
        <v>57</v>
      </c>
      <c r="H11840" t="s">
        <v>52</v>
      </c>
      <c r="I11840" t="s">
        <v>53</v>
      </c>
      <c r="J11840">
        <v>44</v>
      </c>
      <c r="K11840">
        <v>28.0732</v>
      </c>
      <c r="L11840">
        <v>1480</v>
      </c>
      <c r="M11840">
        <v>30</v>
      </c>
      <c r="N11840" s="15">
        <v>35000</v>
      </c>
      <c r="O11840" s="15">
        <v>982562</v>
      </c>
    </row>
    <row r="11841" spans="1:15">
      <c r="A11841" s="14">
        <v>44526</v>
      </c>
      <c r="B11841" t="s">
        <v>73</v>
      </c>
      <c r="C11841">
        <v>8</v>
      </c>
      <c r="D11841" t="s">
        <v>50</v>
      </c>
      <c r="E11841">
        <v>1033</v>
      </c>
      <c r="F11841" t="s">
        <v>74</v>
      </c>
      <c r="G11841" t="s">
        <v>57</v>
      </c>
      <c r="H11841" t="s">
        <v>52</v>
      </c>
      <c r="I11841" t="s">
        <v>53</v>
      </c>
      <c r="J11841">
        <v>44</v>
      </c>
      <c r="K11841">
        <v>30.605</v>
      </c>
      <c r="L11841">
        <v>1105</v>
      </c>
      <c r="M11841">
        <v>30</v>
      </c>
      <c r="N11841" s="15">
        <v>20728</v>
      </c>
      <c r="O11841" s="15">
        <v>634380.43999999994</v>
      </c>
    </row>
    <row r="11842" spans="1:15">
      <c r="A11842" s="14">
        <v>44526</v>
      </c>
      <c r="B11842" t="s">
        <v>73</v>
      </c>
      <c r="C11842">
        <v>6</v>
      </c>
      <c r="D11842" t="s">
        <v>50</v>
      </c>
      <c r="E11842">
        <v>1033</v>
      </c>
      <c r="F11842" t="s">
        <v>74</v>
      </c>
      <c r="G11842" t="s">
        <v>57</v>
      </c>
      <c r="H11842" t="s">
        <v>52</v>
      </c>
      <c r="I11842" t="s">
        <v>53</v>
      </c>
      <c r="J11842">
        <v>44</v>
      </c>
      <c r="K11842">
        <v>29.9678</v>
      </c>
      <c r="L11842">
        <v>556</v>
      </c>
      <c r="M11842">
        <v>30</v>
      </c>
      <c r="N11842" s="15">
        <v>11000</v>
      </c>
      <c r="O11842" s="15">
        <v>329645.8</v>
      </c>
    </row>
    <row r="11843" spans="1:15">
      <c r="A11843" s="14">
        <v>44526</v>
      </c>
      <c r="B11843" t="s">
        <v>73</v>
      </c>
      <c r="C11843">
        <v>8</v>
      </c>
      <c r="D11843" t="s">
        <v>50</v>
      </c>
      <c r="E11843">
        <v>1033</v>
      </c>
      <c r="F11843" t="s">
        <v>74</v>
      </c>
      <c r="G11843" t="s">
        <v>57</v>
      </c>
      <c r="H11843" t="s">
        <v>52</v>
      </c>
      <c r="I11843" t="s">
        <v>53</v>
      </c>
      <c r="J11843">
        <v>44</v>
      </c>
      <c r="K11843">
        <v>25.586400000000001</v>
      </c>
      <c r="L11843">
        <v>1110</v>
      </c>
      <c r="M11843">
        <v>30</v>
      </c>
      <c r="N11843" s="15">
        <v>34000</v>
      </c>
      <c r="O11843" s="15">
        <v>869937.6</v>
      </c>
    </row>
    <row r="11844" spans="1:15">
      <c r="A11844" s="14">
        <v>44526</v>
      </c>
      <c r="B11844" t="s">
        <v>73</v>
      </c>
      <c r="C11844">
        <v>7</v>
      </c>
      <c r="D11844" t="s">
        <v>50</v>
      </c>
      <c r="E11844">
        <v>1033</v>
      </c>
      <c r="F11844" t="s">
        <v>74</v>
      </c>
      <c r="G11844" t="s">
        <v>57</v>
      </c>
      <c r="H11844" t="s">
        <v>52</v>
      </c>
      <c r="I11844" t="s">
        <v>53</v>
      </c>
      <c r="J11844">
        <v>44</v>
      </c>
      <c r="K11844">
        <v>28.701899999999998</v>
      </c>
      <c r="L11844">
        <v>742</v>
      </c>
      <c r="M11844">
        <v>30</v>
      </c>
      <c r="N11844" s="15">
        <v>11000</v>
      </c>
      <c r="O11844" s="15">
        <v>315720.90000000002</v>
      </c>
    </row>
    <row r="11845" spans="1:15">
      <c r="A11845" s="14">
        <v>44526</v>
      </c>
      <c r="B11845" t="s">
        <v>73</v>
      </c>
      <c r="C11845">
        <v>6</v>
      </c>
      <c r="D11845" t="s">
        <v>50</v>
      </c>
      <c r="E11845">
        <v>1033</v>
      </c>
      <c r="F11845" t="s">
        <v>74</v>
      </c>
      <c r="G11845" t="s">
        <v>57</v>
      </c>
      <c r="H11845" t="s">
        <v>52</v>
      </c>
      <c r="I11845" t="s">
        <v>53</v>
      </c>
      <c r="J11845">
        <v>44</v>
      </c>
      <c r="K11845">
        <v>22.540199999999999</v>
      </c>
      <c r="L11845">
        <v>535</v>
      </c>
      <c r="M11845">
        <v>30</v>
      </c>
      <c r="N11845" s="15">
        <v>20816</v>
      </c>
      <c r="O11845" s="15">
        <v>469196.80320000002</v>
      </c>
    </row>
    <row r="11846" spans="1:15">
      <c r="A11846" s="14">
        <v>44526</v>
      </c>
      <c r="B11846" t="s">
        <v>73</v>
      </c>
      <c r="C11846">
        <v>8</v>
      </c>
      <c r="D11846" t="s">
        <v>50</v>
      </c>
      <c r="E11846">
        <v>1033</v>
      </c>
      <c r="F11846" t="s">
        <v>74</v>
      </c>
      <c r="G11846" t="s">
        <v>57</v>
      </c>
      <c r="H11846" t="s">
        <v>52</v>
      </c>
      <c r="I11846" t="s">
        <v>53</v>
      </c>
      <c r="J11846">
        <v>44</v>
      </c>
      <c r="K11846">
        <v>23.143899999999999</v>
      </c>
      <c r="L11846">
        <v>1470</v>
      </c>
      <c r="M11846">
        <v>30</v>
      </c>
      <c r="N11846" s="15">
        <v>50000</v>
      </c>
      <c r="O11846" s="15">
        <v>1157195</v>
      </c>
    </row>
    <row r="11847" spans="1:15">
      <c r="A11847" s="14">
        <v>44526</v>
      </c>
      <c r="B11847" t="s">
        <v>73</v>
      </c>
      <c r="C11847">
        <v>8</v>
      </c>
      <c r="D11847" t="s">
        <v>50</v>
      </c>
      <c r="E11847">
        <v>1033</v>
      </c>
      <c r="F11847" t="s">
        <v>74</v>
      </c>
      <c r="G11847" t="s">
        <v>57</v>
      </c>
      <c r="H11847" t="s">
        <v>52</v>
      </c>
      <c r="I11847" t="s">
        <v>53</v>
      </c>
      <c r="J11847">
        <v>44</v>
      </c>
      <c r="K11847">
        <v>27.447299999999998</v>
      </c>
      <c r="L11847">
        <v>1110</v>
      </c>
      <c r="M11847">
        <v>30</v>
      </c>
      <c r="N11847" s="15">
        <v>44728</v>
      </c>
      <c r="O11847" s="15">
        <v>1227662.8344000001</v>
      </c>
    </row>
    <row r="11848" spans="1:15">
      <c r="A11848" s="14">
        <v>44526</v>
      </c>
      <c r="B11848" t="s">
        <v>73</v>
      </c>
      <c r="C11848">
        <v>8</v>
      </c>
      <c r="D11848" t="s">
        <v>50</v>
      </c>
      <c r="E11848">
        <v>1033</v>
      </c>
      <c r="F11848" t="s">
        <v>74</v>
      </c>
      <c r="G11848" t="s">
        <v>57</v>
      </c>
      <c r="H11848" t="s">
        <v>52</v>
      </c>
      <c r="I11848" t="s">
        <v>53</v>
      </c>
      <c r="J11848">
        <v>44</v>
      </c>
      <c r="K11848">
        <v>23.143899999999999</v>
      </c>
      <c r="L11848">
        <v>1485</v>
      </c>
      <c r="M11848">
        <v>30</v>
      </c>
      <c r="N11848" s="15">
        <v>102304</v>
      </c>
      <c r="O11848" s="15">
        <v>2367713.5455999998</v>
      </c>
    </row>
    <row r="11849" spans="1:15">
      <c r="A11849" s="14">
        <v>44526</v>
      </c>
      <c r="B11849" t="s">
        <v>73</v>
      </c>
      <c r="C11849">
        <v>8</v>
      </c>
      <c r="D11849" t="s">
        <v>50</v>
      </c>
      <c r="E11849">
        <v>1033</v>
      </c>
      <c r="F11849" t="s">
        <v>74</v>
      </c>
      <c r="G11849" t="s">
        <v>57</v>
      </c>
      <c r="H11849" t="s">
        <v>52</v>
      </c>
      <c r="I11849" t="s">
        <v>53</v>
      </c>
      <c r="J11849">
        <v>44</v>
      </c>
      <c r="K11849">
        <v>29.9678</v>
      </c>
      <c r="L11849">
        <v>1110</v>
      </c>
      <c r="M11849">
        <v>30</v>
      </c>
      <c r="N11849" s="15">
        <v>36728</v>
      </c>
      <c r="O11849" s="15">
        <v>1100657.3584</v>
      </c>
    </row>
    <row r="11850" spans="1:15">
      <c r="A11850" s="14">
        <v>44526</v>
      </c>
      <c r="B11850" t="s">
        <v>73</v>
      </c>
      <c r="C11850">
        <v>6</v>
      </c>
      <c r="D11850" t="s">
        <v>50</v>
      </c>
      <c r="E11850">
        <v>1033</v>
      </c>
      <c r="F11850" t="s">
        <v>74</v>
      </c>
      <c r="G11850" t="s">
        <v>57</v>
      </c>
      <c r="H11850" t="s">
        <v>52</v>
      </c>
      <c r="I11850" t="s">
        <v>53</v>
      </c>
      <c r="J11850">
        <v>44</v>
      </c>
      <c r="K11850">
        <v>31.245100000000001</v>
      </c>
      <c r="L11850">
        <v>467</v>
      </c>
      <c r="M11850">
        <v>30</v>
      </c>
      <c r="N11850" s="15">
        <v>5000</v>
      </c>
      <c r="O11850" s="15">
        <v>156225.5</v>
      </c>
    </row>
    <row r="11851" spans="1:15">
      <c r="A11851" s="14">
        <v>44526</v>
      </c>
      <c r="B11851" t="s">
        <v>73</v>
      </c>
      <c r="C11851">
        <v>8</v>
      </c>
      <c r="D11851" t="s">
        <v>50</v>
      </c>
      <c r="E11851">
        <v>1033</v>
      </c>
      <c r="F11851" t="s">
        <v>74</v>
      </c>
      <c r="G11851" t="s">
        <v>57</v>
      </c>
      <c r="H11851" t="s">
        <v>52</v>
      </c>
      <c r="I11851" t="s">
        <v>53</v>
      </c>
      <c r="J11851">
        <v>44</v>
      </c>
      <c r="K11851">
        <v>29.904199999999999</v>
      </c>
      <c r="L11851">
        <v>1116</v>
      </c>
      <c r="M11851">
        <v>30</v>
      </c>
      <c r="N11851" s="15">
        <v>25100</v>
      </c>
      <c r="O11851" s="15">
        <v>750595.42</v>
      </c>
    </row>
    <row r="11852" spans="1:15">
      <c r="A11852" s="14">
        <v>44526</v>
      </c>
      <c r="B11852" t="s">
        <v>73</v>
      </c>
      <c r="C11852">
        <v>8</v>
      </c>
      <c r="D11852" t="s">
        <v>50</v>
      </c>
      <c r="E11852">
        <v>1033</v>
      </c>
      <c r="F11852" t="s">
        <v>74</v>
      </c>
      <c r="G11852" t="s">
        <v>57</v>
      </c>
      <c r="H11852" t="s">
        <v>52</v>
      </c>
      <c r="I11852" t="s">
        <v>53</v>
      </c>
      <c r="J11852">
        <v>44</v>
      </c>
      <c r="K11852">
        <v>31.245100000000001</v>
      </c>
      <c r="L11852">
        <v>1116</v>
      </c>
      <c r="M11852">
        <v>30</v>
      </c>
      <c r="N11852" s="15">
        <v>21000</v>
      </c>
      <c r="O11852" s="15">
        <v>656147.1</v>
      </c>
    </row>
    <row r="11853" spans="1:15">
      <c r="A11853" s="14">
        <v>44526</v>
      </c>
      <c r="B11853" t="s">
        <v>73</v>
      </c>
      <c r="C11853">
        <v>8</v>
      </c>
      <c r="D11853" t="s">
        <v>50</v>
      </c>
      <c r="E11853">
        <v>1033</v>
      </c>
      <c r="F11853" t="s">
        <v>74</v>
      </c>
      <c r="G11853" t="s">
        <v>57</v>
      </c>
      <c r="H11853" t="s">
        <v>52</v>
      </c>
      <c r="I11853" t="s">
        <v>53</v>
      </c>
      <c r="J11853">
        <v>44</v>
      </c>
      <c r="K11853">
        <v>30.4682</v>
      </c>
      <c r="L11853">
        <v>1107</v>
      </c>
      <c r="M11853">
        <v>90</v>
      </c>
      <c r="N11853" s="15">
        <v>10000</v>
      </c>
      <c r="O11853" s="15">
        <v>304682</v>
      </c>
    </row>
    <row r="11854" spans="1:15">
      <c r="A11854" s="14">
        <v>44526</v>
      </c>
      <c r="B11854" t="s">
        <v>73</v>
      </c>
      <c r="C11854">
        <v>6</v>
      </c>
      <c r="D11854" t="s">
        <v>50</v>
      </c>
      <c r="E11854">
        <v>1033</v>
      </c>
      <c r="F11854" t="s">
        <v>74</v>
      </c>
      <c r="G11854" t="s">
        <v>57</v>
      </c>
      <c r="H11854" t="s">
        <v>52</v>
      </c>
      <c r="I11854" t="s">
        <v>53</v>
      </c>
      <c r="J11854">
        <v>44</v>
      </c>
      <c r="K11854">
        <v>31.245100000000001</v>
      </c>
      <c r="L11854">
        <v>384</v>
      </c>
      <c r="M11854">
        <v>30</v>
      </c>
      <c r="N11854" s="15">
        <v>4776</v>
      </c>
      <c r="O11854" s="15">
        <v>149226.59760000001</v>
      </c>
    </row>
    <row r="11855" spans="1:15">
      <c r="A11855" s="14">
        <v>44526</v>
      </c>
      <c r="B11855" t="s">
        <v>73</v>
      </c>
      <c r="C11855">
        <v>8</v>
      </c>
      <c r="D11855" t="s">
        <v>50</v>
      </c>
      <c r="E11855">
        <v>1033</v>
      </c>
      <c r="F11855" t="s">
        <v>74</v>
      </c>
      <c r="G11855" t="s">
        <v>57</v>
      </c>
      <c r="H11855" t="s">
        <v>52</v>
      </c>
      <c r="I11855" t="s">
        <v>53</v>
      </c>
      <c r="J11855">
        <v>44</v>
      </c>
      <c r="K11855">
        <v>29.333400000000001</v>
      </c>
      <c r="L11855">
        <v>1117</v>
      </c>
      <c r="M11855">
        <v>30</v>
      </c>
      <c r="N11855" s="15">
        <v>24800</v>
      </c>
      <c r="O11855" s="15">
        <v>727468.32</v>
      </c>
    </row>
    <row r="11856" spans="1:15">
      <c r="A11856" s="14">
        <v>44526</v>
      </c>
      <c r="B11856" t="s">
        <v>73</v>
      </c>
      <c r="C11856">
        <v>7</v>
      </c>
      <c r="D11856" t="s">
        <v>50</v>
      </c>
      <c r="E11856">
        <v>1033</v>
      </c>
      <c r="F11856" t="s">
        <v>74</v>
      </c>
      <c r="G11856" t="s">
        <v>57</v>
      </c>
      <c r="H11856" t="s">
        <v>52</v>
      </c>
      <c r="I11856" t="s">
        <v>53</v>
      </c>
      <c r="J11856">
        <v>44</v>
      </c>
      <c r="K11856">
        <v>26.824200000000001</v>
      </c>
      <c r="L11856">
        <v>868</v>
      </c>
      <c r="M11856">
        <v>30</v>
      </c>
      <c r="N11856" s="15">
        <v>23000</v>
      </c>
      <c r="O11856" s="15">
        <v>616956.6</v>
      </c>
    </row>
    <row r="11857" spans="1:15">
      <c r="A11857" s="14">
        <v>44526</v>
      </c>
      <c r="B11857" t="s">
        <v>73</v>
      </c>
      <c r="C11857">
        <v>8</v>
      </c>
      <c r="D11857" t="s">
        <v>50</v>
      </c>
      <c r="E11857">
        <v>1033</v>
      </c>
      <c r="F11857" t="s">
        <v>74</v>
      </c>
      <c r="G11857" t="s">
        <v>57</v>
      </c>
      <c r="H11857" t="s">
        <v>52</v>
      </c>
      <c r="I11857" t="s">
        <v>53</v>
      </c>
      <c r="J11857">
        <v>44</v>
      </c>
      <c r="K11857">
        <v>22.540199999999999</v>
      </c>
      <c r="L11857">
        <v>1450</v>
      </c>
      <c r="M11857">
        <v>30</v>
      </c>
      <c r="N11857" s="15">
        <v>92256</v>
      </c>
      <c r="O11857" s="15">
        <v>2079468.6912</v>
      </c>
    </row>
    <row r="11858" spans="1:15">
      <c r="A11858" s="14">
        <v>44526</v>
      </c>
      <c r="B11858" t="s">
        <v>73</v>
      </c>
      <c r="C11858">
        <v>8</v>
      </c>
      <c r="D11858" t="s">
        <v>50</v>
      </c>
      <c r="E11858">
        <v>1033</v>
      </c>
      <c r="F11858" t="s">
        <v>74</v>
      </c>
      <c r="G11858" t="s">
        <v>57</v>
      </c>
      <c r="H11858" t="s">
        <v>52</v>
      </c>
      <c r="I11858" t="s">
        <v>53</v>
      </c>
      <c r="J11858">
        <v>44</v>
      </c>
      <c r="K11858">
        <v>22.540199999999999</v>
      </c>
      <c r="L11858">
        <v>1455</v>
      </c>
      <c r="M11858">
        <v>30</v>
      </c>
      <c r="N11858" s="15">
        <v>96010</v>
      </c>
      <c r="O11858" s="15">
        <v>2164084.602</v>
      </c>
    </row>
    <row r="11859" spans="1:15">
      <c r="A11859" s="14">
        <v>44526</v>
      </c>
      <c r="B11859" t="s">
        <v>73</v>
      </c>
      <c r="C11859">
        <v>6</v>
      </c>
      <c r="D11859" t="s">
        <v>50</v>
      </c>
      <c r="E11859">
        <v>1033</v>
      </c>
      <c r="F11859" t="s">
        <v>74</v>
      </c>
      <c r="G11859" t="s">
        <v>57</v>
      </c>
      <c r="H11859" t="s">
        <v>52</v>
      </c>
      <c r="I11859" t="s">
        <v>53</v>
      </c>
      <c r="J11859">
        <v>44</v>
      </c>
      <c r="K11859">
        <v>31.245100000000001</v>
      </c>
      <c r="L11859">
        <v>601</v>
      </c>
      <c r="M11859">
        <v>30</v>
      </c>
      <c r="N11859" s="15">
        <v>7912</v>
      </c>
      <c r="O11859" s="15">
        <v>247211.23120000001</v>
      </c>
    </row>
    <row r="11860" spans="1:15">
      <c r="A11860" s="14">
        <v>44526</v>
      </c>
      <c r="B11860" t="s">
        <v>73</v>
      </c>
      <c r="C11860">
        <v>8</v>
      </c>
      <c r="D11860" t="s">
        <v>50</v>
      </c>
      <c r="E11860">
        <v>1033</v>
      </c>
      <c r="F11860" t="s">
        <v>74</v>
      </c>
      <c r="G11860" t="s">
        <v>57</v>
      </c>
      <c r="H11860" t="s">
        <v>52</v>
      </c>
      <c r="I11860" t="s">
        <v>53</v>
      </c>
      <c r="J11860">
        <v>44</v>
      </c>
      <c r="K11860">
        <v>20.745100000000001</v>
      </c>
      <c r="L11860">
        <v>1468</v>
      </c>
      <c r="M11860">
        <v>30</v>
      </c>
      <c r="N11860" s="15">
        <v>140000</v>
      </c>
      <c r="O11860" s="15">
        <v>2904314</v>
      </c>
    </row>
    <row r="11861" spans="1:15">
      <c r="A11861" s="14">
        <v>44526</v>
      </c>
      <c r="B11861" t="s">
        <v>73</v>
      </c>
      <c r="C11861">
        <v>6</v>
      </c>
      <c r="D11861" t="s">
        <v>50</v>
      </c>
      <c r="E11861">
        <v>1033</v>
      </c>
      <c r="F11861" t="s">
        <v>74</v>
      </c>
      <c r="G11861" t="s">
        <v>57</v>
      </c>
      <c r="H11861" t="s">
        <v>52</v>
      </c>
      <c r="I11861" t="s">
        <v>53</v>
      </c>
      <c r="J11861">
        <v>44</v>
      </c>
      <c r="K11861">
        <v>31.245100000000001</v>
      </c>
      <c r="L11861">
        <v>622</v>
      </c>
      <c r="M11861">
        <v>30</v>
      </c>
      <c r="N11861" s="15">
        <v>10960</v>
      </c>
      <c r="O11861" s="15">
        <v>342446.29599999997</v>
      </c>
    </row>
    <row r="11862" spans="1:15">
      <c r="A11862" s="14">
        <v>44526</v>
      </c>
      <c r="B11862" t="s">
        <v>73</v>
      </c>
      <c r="C11862">
        <v>8</v>
      </c>
      <c r="D11862" t="s">
        <v>50</v>
      </c>
      <c r="E11862">
        <v>1033</v>
      </c>
      <c r="F11862" t="s">
        <v>74</v>
      </c>
      <c r="G11862" t="s">
        <v>57</v>
      </c>
      <c r="H11862" t="s">
        <v>52</v>
      </c>
      <c r="I11862" t="s">
        <v>53</v>
      </c>
      <c r="J11862">
        <v>44</v>
      </c>
      <c r="K11862">
        <v>22.540199999999999</v>
      </c>
      <c r="L11862">
        <v>1467</v>
      </c>
      <c r="M11862">
        <v>30</v>
      </c>
      <c r="N11862" s="15">
        <v>78000</v>
      </c>
      <c r="O11862" s="15">
        <v>1758135.6</v>
      </c>
    </row>
    <row r="11863" spans="1:15">
      <c r="A11863" s="14">
        <v>44526</v>
      </c>
      <c r="B11863" t="s">
        <v>73</v>
      </c>
      <c r="C11863">
        <v>5</v>
      </c>
      <c r="D11863" t="s">
        <v>50</v>
      </c>
      <c r="E11863">
        <v>1033</v>
      </c>
      <c r="F11863" t="s">
        <v>74</v>
      </c>
      <c r="G11863" t="s">
        <v>57</v>
      </c>
      <c r="H11863" t="s">
        <v>52</v>
      </c>
      <c r="I11863" t="s">
        <v>53</v>
      </c>
      <c r="J11863">
        <v>44</v>
      </c>
      <c r="K11863">
        <v>30.605</v>
      </c>
      <c r="L11863">
        <v>189</v>
      </c>
      <c r="M11863">
        <v>30</v>
      </c>
      <c r="N11863" s="15">
        <v>8100</v>
      </c>
      <c r="O11863" s="15">
        <v>247900.5</v>
      </c>
    </row>
    <row r="11864" spans="1:15">
      <c r="A11864" s="14">
        <v>44526</v>
      </c>
      <c r="B11864" t="s">
        <v>73</v>
      </c>
      <c r="C11864">
        <v>7</v>
      </c>
      <c r="D11864" t="s">
        <v>50</v>
      </c>
      <c r="E11864">
        <v>1033</v>
      </c>
      <c r="F11864" t="s">
        <v>74</v>
      </c>
      <c r="G11864" t="s">
        <v>57</v>
      </c>
      <c r="H11864" t="s">
        <v>52</v>
      </c>
      <c r="I11864" t="s">
        <v>53</v>
      </c>
      <c r="J11864">
        <v>44</v>
      </c>
      <c r="K11864">
        <v>29.9678</v>
      </c>
      <c r="L11864">
        <v>775</v>
      </c>
      <c r="M11864">
        <v>30</v>
      </c>
      <c r="N11864" s="15">
        <v>8152</v>
      </c>
      <c r="O11864" s="15">
        <v>244297.5056</v>
      </c>
    </row>
    <row r="11865" spans="1:15">
      <c r="A11865" s="14">
        <v>44526</v>
      </c>
      <c r="B11865" t="s">
        <v>73</v>
      </c>
      <c r="C11865">
        <v>6</v>
      </c>
      <c r="D11865" t="s">
        <v>50</v>
      </c>
      <c r="E11865">
        <v>1033</v>
      </c>
      <c r="F11865" t="s">
        <v>74</v>
      </c>
      <c r="G11865" t="s">
        <v>57</v>
      </c>
      <c r="H11865" t="s">
        <v>52</v>
      </c>
      <c r="I11865" t="s">
        <v>53</v>
      </c>
      <c r="J11865">
        <v>44</v>
      </c>
      <c r="K11865">
        <v>30.605</v>
      </c>
      <c r="L11865">
        <v>561</v>
      </c>
      <c r="M11865">
        <v>30</v>
      </c>
      <c r="N11865" s="15">
        <v>11000</v>
      </c>
      <c r="O11865" s="15">
        <v>336655</v>
      </c>
    </row>
    <row r="11866" spans="1:15">
      <c r="A11866" s="14">
        <v>44526</v>
      </c>
      <c r="B11866" t="s">
        <v>73</v>
      </c>
      <c r="C11866">
        <v>8</v>
      </c>
      <c r="D11866" t="s">
        <v>50</v>
      </c>
      <c r="E11866">
        <v>1033</v>
      </c>
      <c r="F11866" t="s">
        <v>74</v>
      </c>
      <c r="G11866" t="s">
        <v>57</v>
      </c>
      <c r="H11866" t="s">
        <v>52</v>
      </c>
      <c r="I11866" t="s">
        <v>118</v>
      </c>
      <c r="J11866">
        <v>44</v>
      </c>
      <c r="K11866">
        <v>31.245100000000001</v>
      </c>
      <c r="L11866">
        <v>1982</v>
      </c>
      <c r="M11866">
        <v>30</v>
      </c>
      <c r="N11866" s="15">
        <v>3240.41</v>
      </c>
      <c r="O11866" s="15">
        <v>101246.93449100001</v>
      </c>
    </row>
    <row r="11867" spans="1:15">
      <c r="A11867" s="14">
        <v>44526</v>
      </c>
      <c r="B11867" t="s">
        <v>73</v>
      </c>
      <c r="C11867">
        <v>6</v>
      </c>
      <c r="D11867" t="s">
        <v>50</v>
      </c>
      <c r="E11867">
        <v>1033</v>
      </c>
      <c r="F11867" t="s">
        <v>74</v>
      </c>
      <c r="G11867" t="s">
        <v>57</v>
      </c>
      <c r="H11867" t="s">
        <v>52</v>
      </c>
      <c r="I11867" t="s">
        <v>53</v>
      </c>
      <c r="J11867">
        <v>44</v>
      </c>
      <c r="K11867">
        <v>29.9678</v>
      </c>
      <c r="L11867">
        <v>379</v>
      </c>
      <c r="M11867">
        <v>30</v>
      </c>
      <c r="N11867" s="15">
        <v>25576</v>
      </c>
      <c r="O11867" s="15">
        <v>766456.45279999997</v>
      </c>
    </row>
    <row r="11868" spans="1:15">
      <c r="A11868" s="14">
        <v>44526</v>
      </c>
      <c r="B11868" t="s">
        <v>73</v>
      </c>
      <c r="C11868">
        <v>8</v>
      </c>
      <c r="D11868" t="s">
        <v>50</v>
      </c>
      <c r="E11868">
        <v>1033</v>
      </c>
      <c r="F11868" t="s">
        <v>74</v>
      </c>
      <c r="G11868" t="s">
        <v>57</v>
      </c>
      <c r="H11868" t="s">
        <v>52</v>
      </c>
      <c r="I11868" t="s">
        <v>53</v>
      </c>
      <c r="J11868">
        <v>44</v>
      </c>
      <c r="K11868">
        <v>29.9678</v>
      </c>
      <c r="L11868">
        <v>1470</v>
      </c>
      <c r="M11868">
        <v>30</v>
      </c>
      <c r="N11868" s="15">
        <v>30304</v>
      </c>
      <c r="O11868" s="15">
        <v>908144.21120000002</v>
      </c>
    </row>
    <row r="11869" spans="1:15">
      <c r="A11869" s="14">
        <v>44526</v>
      </c>
      <c r="B11869" t="s">
        <v>73</v>
      </c>
      <c r="C11869">
        <v>7</v>
      </c>
      <c r="D11869" t="s">
        <v>50</v>
      </c>
      <c r="E11869">
        <v>1033</v>
      </c>
      <c r="F11869" t="s">
        <v>74</v>
      </c>
      <c r="G11869" t="s">
        <v>57</v>
      </c>
      <c r="H11869" t="s">
        <v>52</v>
      </c>
      <c r="I11869" t="s">
        <v>53</v>
      </c>
      <c r="J11869">
        <v>44</v>
      </c>
      <c r="K11869">
        <v>28.701899999999998</v>
      </c>
      <c r="L11869">
        <v>745</v>
      </c>
      <c r="M11869">
        <v>30</v>
      </c>
      <c r="N11869" s="15">
        <v>36152</v>
      </c>
      <c r="O11869" s="15">
        <v>1037631.0888</v>
      </c>
    </row>
    <row r="11870" spans="1:15">
      <c r="A11870" s="14">
        <v>44526</v>
      </c>
      <c r="B11870" t="s">
        <v>73</v>
      </c>
      <c r="C11870">
        <v>6</v>
      </c>
      <c r="D11870" t="s">
        <v>50</v>
      </c>
      <c r="E11870">
        <v>1033</v>
      </c>
      <c r="F11870" t="s">
        <v>74</v>
      </c>
      <c r="G11870" t="s">
        <v>57</v>
      </c>
      <c r="H11870" t="s">
        <v>52</v>
      </c>
      <c r="I11870" t="s">
        <v>53</v>
      </c>
      <c r="J11870">
        <v>44</v>
      </c>
      <c r="K11870">
        <v>31.245100000000001</v>
      </c>
      <c r="L11870">
        <v>374</v>
      </c>
      <c r="M11870">
        <v>30</v>
      </c>
      <c r="N11870" s="15">
        <v>5020</v>
      </c>
      <c r="O11870" s="15">
        <v>156850.402</v>
      </c>
    </row>
    <row r="11871" spans="1:15">
      <c r="A11871" s="14">
        <v>44526</v>
      </c>
      <c r="B11871" t="s">
        <v>73</v>
      </c>
      <c r="C11871">
        <v>8</v>
      </c>
      <c r="D11871" t="s">
        <v>50</v>
      </c>
      <c r="E11871">
        <v>1033</v>
      </c>
      <c r="F11871" t="s">
        <v>74</v>
      </c>
      <c r="G11871" t="s">
        <v>57</v>
      </c>
      <c r="H11871" t="s">
        <v>52</v>
      </c>
      <c r="I11871" t="s">
        <v>53</v>
      </c>
      <c r="J11871">
        <v>44</v>
      </c>
      <c r="K11871">
        <v>27.447299999999998</v>
      </c>
      <c r="L11871">
        <v>1086</v>
      </c>
      <c r="M11871">
        <v>30</v>
      </c>
      <c r="N11871" s="15">
        <v>23000</v>
      </c>
      <c r="O11871" s="15">
        <v>631287.9</v>
      </c>
    </row>
    <row r="11872" spans="1:15">
      <c r="A11872" s="14">
        <v>44526</v>
      </c>
      <c r="B11872" t="s">
        <v>73</v>
      </c>
      <c r="C11872">
        <v>8</v>
      </c>
      <c r="D11872" t="s">
        <v>50</v>
      </c>
      <c r="E11872">
        <v>1033</v>
      </c>
      <c r="F11872" t="s">
        <v>74</v>
      </c>
      <c r="G11872" t="s">
        <v>57</v>
      </c>
      <c r="H11872" t="s">
        <v>52</v>
      </c>
      <c r="I11872" t="s">
        <v>53</v>
      </c>
      <c r="J11872">
        <v>44</v>
      </c>
      <c r="K11872">
        <v>20.745100000000001</v>
      </c>
      <c r="L11872">
        <v>1480</v>
      </c>
      <c r="M11872">
        <v>30</v>
      </c>
      <c r="N11872" s="15">
        <v>72304</v>
      </c>
      <c r="O11872" s="15">
        <v>1499953.7104</v>
      </c>
    </row>
    <row r="11873" spans="1:15">
      <c r="A11873" s="14">
        <v>44526</v>
      </c>
      <c r="B11873" t="s">
        <v>73</v>
      </c>
      <c r="C11873">
        <v>8</v>
      </c>
      <c r="D11873" t="s">
        <v>50</v>
      </c>
      <c r="E11873">
        <v>1033</v>
      </c>
      <c r="F11873" t="s">
        <v>74</v>
      </c>
      <c r="G11873" t="s">
        <v>57</v>
      </c>
      <c r="H11873" t="s">
        <v>52</v>
      </c>
      <c r="I11873" t="s">
        <v>53</v>
      </c>
      <c r="J11873">
        <v>44</v>
      </c>
      <c r="K11873">
        <v>22.540199999999999</v>
      </c>
      <c r="L11873">
        <v>1480</v>
      </c>
      <c r="M11873">
        <v>30</v>
      </c>
      <c r="N11873" s="15">
        <v>73000</v>
      </c>
      <c r="O11873" s="15">
        <v>1645434.6</v>
      </c>
    </row>
    <row r="11874" spans="1:15">
      <c r="A11874" s="14">
        <v>44526</v>
      </c>
      <c r="B11874" t="s">
        <v>73</v>
      </c>
      <c r="C11874">
        <v>8</v>
      </c>
      <c r="D11874" t="s">
        <v>50</v>
      </c>
      <c r="E11874">
        <v>1033</v>
      </c>
      <c r="F11874" t="s">
        <v>74</v>
      </c>
      <c r="G11874" t="s">
        <v>57</v>
      </c>
      <c r="H11874" t="s">
        <v>52</v>
      </c>
      <c r="I11874" t="s">
        <v>53</v>
      </c>
      <c r="J11874">
        <v>44</v>
      </c>
      <c r="K11874">
        <v>30.605</v>
      </c>
      <c r="L11874">
        <v>1103</v>
      </c>
      <c r="M11874">
        <v>30</v>
      </c>
      <c r="N11874" s="15">
        <v>16700</v>
      </c>
      <c r="O11874" s="15">
        <v>511103.5</v>
      </c>
    </row>
    <row r="11875" spans="1:15">
      <c r="A11875" s="14">
        <v>44526</v>
      </c>
      <c r="B11875" t="s">
        <v>73</v>
      </c>
      <c r="C11875">
        <v>8</v>
      </c>
      <c r="D11875" t="s">
        <v>50</v>
      </c>
      <c r="E11875">
        <v>1033</v>
      </c>
      <c r="F11875" t="s">
        <v>74</v>
      </c>
      <c r="G11875" t="s">
        <v>57</v>
      </c>
      <c r="H11875" t="s">
        <v>52</v>
      </c>
      <c r="I11875" t="s">
        <v>53</v>
      </c>
      <c r="J11875">
        <v>44</v>
      </c>
      <c r="K11875">
        <v>29.9678</v>
      </c>
      <c r="L11875">
        <v>1106</v>
      </c>
      <c r="M11875">
        <v>30</v>
      </c>
      <c r="N11875" s="15">
        <v>35000</v>
      </c>
      <c r="O11875" s="15">
        <v>1048873</v>
      </c>
    </row>
    <row r="11876" spans="1:15">
      <c r="A11876" s="14">
        <v>44526</v>
      </c>
      <c r="B11876" t="s">
        <v>73</v>
      </c>
      <c r="C11876">
        <v>8</v>
      </c>
      <c r="D11876" t="s">
        <v>50</v>
      </c>
      <c r="E11876">
        <v>1033</v>
      </c>
      <c r="F11876" t="s">
        <v>74</v>
      </c>
      <c r="G11876" t="s">
        <v>57</v>
      </c>
      <c r="H11876" t="s">
        <v>52</v>
      </c>
      <c r="I11876" t="s">
        <v>53</v>
      </c>
      <c r="J11876">
        <v>44</v>
      </c>
      <c r="K11876">
        <v>25.586400000000001</v>
      </c>
      <c r="L11876">
        <v>1452</v>
      </c>
      <c r="M11876">
        <v>30</v>
      </c>
      <c r="N11876" s="15">
        <v>52256</v>
      </c>
      <c r="O11876" s="15">
        <v>1337042.9184000001</v>
      </c>
    </row>
    <row r="11877" spans="1:15">
      <c r="A11877" s="14">
        <v>44526</v>
      </c>
      <c r="B11877" t="s">
        <v>73</v>
      </c>
      <c r="C11877">
        <v>8</v>
      </c>
      <c r="D11877" t="s">
        <v>50</v>
      </c>
      <c r="E11877">
        <v>1033</v>
      </c>
      <c r="F11877" t="s">
        <v>74</v>
      </c>
      <c r="G11877" t="s">
        <v>57</v>
      </c>
      <c r="H11877" t="s">
        <v>52</v>
      </c>
      <c r="I11877" t="s">
        <v>53</v>
      </c>
      <c r="J11877">
        <v>44</v>
      </c>
      <c r="K11877">
        <v>16.649999999999999</v>
      </c>
      <c r="L11877">
        <v>1840</v>
      </c>
      <c r="M11877">
        <v>30</v>
      </c>
      <c r="N11877" s="15">
        <v>140000</v>
      </c>
      <c r="O11877" s="15">
        <v>2331000</v>
      </c>
    </row>
    <row r="11878" spans="1:15">
      <c r="A11878" s="14">
        <v>44526</v>
      </c>
      <c r="B11878" t="s">
        <v>73</v>
      </c>
      <c r="C11878">
        <v>6</v>
      </c>
      <c r="D11878" t="s">
        <v>50</v>
      </c>
      <c r="E11878">
        <v>1033</v>
      </c>
      <c r="F11878" t="s">
        <v>74</v>
      </c>
      <c r="G11878" t="s">
        <v>57</v>
      </c>
      <c r="H11878" t="s">
        <v>52</v>
      </c>
      <c r="I11878" t="s">
        <v>53</v>
      </c>
      <c r="J11878">
        <v>44</v>
      </c>
      <c r="K11878">
        <v>14.934200000000001</v>
      </c>
      <c r="L11878">
        <v>378</v>
      </c>
      <c r="M11878">
        <v>30</v>
      </c>
      <c r="N11878" s="15">
        <v>7576</v>
      </c>
      <c r="O11878" s="15">
        <v>113141.49920000001</v>
      </c>
    </row>
    <row r="11879" spans="1:15">
      <c r="A11879" s="14">
        <v>44526</v>
      </c>
      <c r="B11879" t="s">
        <v>73</v>
      </c>
      <c r="C11879">
        <v>7</v>
      </c>
      <c r="D11879" t="s">
        <v>50</v>
      </c>
      <c r="E11879">
        <v>1033</v>
      </c>
      <c r="F11879" t="s">
        <v>74</v>
      </c>
      <c r="G11879" t="s">
        <v>57</v>
      </c>
      <c r="H11879" t="s">
        <v>52</v>
      </c>
      <c r="I11879" t="s">
        <v>53</v>
      </c>
      <c r="J11879">
        <v>44</v>
      </c>
      <c r="K11879">
        <v>24.3597</v>
      </c>
      <c r="L11879">
        <v>738</v>
      </c>
      <c r="M11879">
        <v>30</v>
      </c>
      <c r="N11879" s="15">
        <v>71200</v>
      </c>
      <c r="O11879" s="15">
        <v>1734410.64</v>
      </c>
    </row>
    <row r="11880" spans="1:15">
      <c r="A11880" s="14">
        <v>44526</v>
      </c>
      <c r="B11880" t="s">
        <v>73</v>
      </c>
      <c r="C11880">
        <v>8</v>
      </c>
      <c r="D11880" t="s">
        <v>50</v>
      </c>
      <c r="E11880">
        <v>1033</v>
      </c>
      <c r="F11880" t="s">
        <v>74</v>
      </c>
      <c r="G11880" t="s">
        <v>57</v>
      </c>
      <c r="H11880" t="s">
        <v>52</v>
      </c>
      <c r="I11880" t="s">
        <v>53</v>
      </c>
      <c r="J11880">
        <v>44</v>
      </c>
      <c r="K11880">
        <v>29.9678</v>
      </c>
      <c r="L11880">
        <v>1469</v>
      </c>
      <c r="M11880">
        <v>30</v>
      </c>
      <c r="N11880" s="15">
        <v>21500</v>
      </c>
      <c r="O11880" s="15">
        <v>644307.69999999995</v>
      </c>
    </row>
    <row r="11881" spans="1:15">
      <c r="A11881" s="14">
        <v>44526</v>
      </c>
      <c r="B11881" t="s">
        <v>73</v>
      </c>
      <c r="C11881">
        <v>8</v>
      </c>
      <c r="D11881" t="s">
        <v>50</v>
      </c>
      <c r="E11881">
        <v>1033</v>
      </c>
      <c r="F11881" t="s">
        <v>74</v>
      </c>
      <c r="G11881" t="s">
        <v>57</v>
      </c>
      <c r="H11881" t="s">
        <v>52</v>
      </c>
      <c r="I11881" t="s">
        <v>53</v>
      </c>
      <c r="J11881">
        <v>44</v>
      </c>
      <c r="K11881">
        <v>10.4604</v>
      </c>
      <c r="L11881">
        <v>1813</v>
      </c>
      <c r="M11881">
        <v>30</v>
      </c>
      <c r="N11881" s="15">
        <v>102720</v>
      </c>
      <c r="O11881" s="15">
        <v>1074492.2879999999</v>
      </c>
    </row>
    <row r="11882" spans="1:15">
      <c r="A11882" s="14">
        <v>44526</v>
      </c>
      <c r="B11882" t="s">
        <v>73</v>
      </c>
      <c r="C11882">
        <v>8</v>
      </c>
      <c r="D11882" t="s">
        <v>50</v>
      </c>
      <c r="E11882">
        <v>1033</v>
      </c>
      <c r="F11882" t="s">
        <v>74</v>
      </c>
      <c r="G11882" t="s">
        <v>117</v>
      </c>
      <c r="H11882" t="s">
        <v>52</v>
      </c>
      <c r="I11882" t="s">
        <v>118</v>
      </c>
      <c r="J11882">
        <v>44</v>
      </c>
      <c r="K11882">
        <v>31.245100000000001</v>
      </c>
      <c r="L11882">
        <v>1735</v>
      </c>
      <c r="M11882">
        <v>30</v>
      </c>
      <c r="N11882" s="15">
        <v>3639.36</v>
      </c>
      <c r="O11882" s="15">
        <v>113712.167136</v>
      </c>
    </row>
    <row r="11883" spans="1:15">
      <c r="A11883" s="14">
        <v>44526</v>
      </c>
      <c r="B11883" t="s">
        <v>73</v>
      </c>
      <c r="C11883">
        <v>8</v>
      </c>
      <c r="D11883" t="s">
        <v>50</v>
      </c>
      <c r="E11883">
        <v>1033</v>
      </c>
      <c r="F11883" t="s">
        <v>74</v>
      </c>
      <c r="G11883" t="s">
        <v>57</v>
      </c>
      <c r="H11883" t="s">
        <v>52</v>
      </c>
      <c r="I11883" t="s">
        <v>118</v>
      </c>
      <c r="J11883">
        <v>44</v>
      </c>
      <c r="K11883">
        <v>30.605</v>
      </c>
      <c r="L11883">
        <v>1912</v>
      </c>
      <c r="M11883">
        <v>30</v>
      </c>
      <c r="N11883" s="15">
        <v>2221.66</v>
      </c>
      <c r="O11883" s="15">
        <v>67993.904299999995</v>
      </c>
    </row>
    <row r="11884" spans="1:15">
      <c r="A11884" s="14">
        <v>44526</v>
      </c>
      <c r="B11884" t="s">
        <v>73</v>
      </c>
      <c r="C11884">
        <v>7</v>
      </c>
      <c r="D11884" t="s">
        <v>50</v>
      </c>
      <c r="E11884">
        <v>1033</v>
      </c>
      <c r="F11884" t="s">
        <v>74</v>
      </c>
      <c r="G11884" t="s">
        <v>57</v>
      </c>
      <c r="H11884" t="s">
        <v>52</v>
      </c>
      <c r="I11884" t="s">
        <v>53</v>
      </c>
      <c r="J11884">
        <v>44</v>
      </c>
      <c r="K11884">
        <v>29.9678</v>
      </c>
      <c r="L11884">
        <v>738</v>
      </c>
      <c r="M11884">
        <v>30</v>
      </c>
      <c r="N11884" s="15">
        <v>11700</v>
      </c>
      <c r="O11884" s="15">
        <v>350623.26</v>
      </c>
    </row>
    <row r="11885" spans="1:15">
      <c r="A11885" s="14">
        <v>44526</v>
      </c>
      <c r="B11885" t="s">
        <v>73</v>
      </c>
      <c r="C11885">
        <v>8</v>
      </c>
      <c r="D11885" t="s">
        <v>50</v>
      </c>
      <c r="E11885">
        <v>1033</v>
      </c>
      <c r="F11885" t="s">
        <v>74</v>
      </c>
      <c r="G11885" t="s">
        <v>57</v>
      </c>
      <c r="H11885" t="s">
        <v>52</v>
      </c>
      <c r="I11885" t="s">
        <v>118</v>
      </c>
      <c r="J11885">
        <v>44</v>
      </c>
      <c r="K11885">
        <v>29.9678</v>
      </c>
      <c r="L11885">
        <v>1893</v>
      </c>
      <c r="M11885">
        <v>30</v>
      </c>
      <c r="N11885" s="15">
        <v>5629.56</v>
      </c>
      <c r="O11885" s="15">
        <v>168705.52816799999</v>
      </c>
    </row>
    <row r="11886" spans="1:15">
      <c r="A11886" s="14">
        <v>44526</v>
      </c>
      <c r="B11886" t="s">
        <v>73</v>
      </c>
      <c r="C11886">
        <v>8</v>
      </c>
      <c r="D11886" t="s">
        <v>50</v>
      </c>
      <c r="E11886">
        <v>1033</v>
      </c>
      <c r="F11886" t="s">
        <v>74</v>
      </c>
      <c r="G11886" t="s">
        <v>57</v>
      </c>
      <c r="H11886" t="s">
        <v>52</v>
      </c>
      <c r="I11886" t="s">
        <v>53</v>
      </c>
      <c r="J11886">
        <v>44</v>
      </c>
      <c r="K11886">
        <v>29.9678</v>
      </c>
      <c r="L11886">
        <v>1480</v>
      </c>
      <c r="M11886">
        <v>30</v>
      </c>
      <c r="N11886" s="15">
        <v>39000</v>
      </c>
      <c r="O11886" s="15">
        <v>1168744.2</v>
      </c>
    </row>
    <row r="11887" spans="1:15">
      <c r="A11887" s="14">
        <v>44526</v>
      </c>
      <c r="B11887" t="s">
        <v>73</v>
      </c>
      <c r="C11887">
        <v>8</v>
      </c>
      <c r="D11887" t="s">
        <v>50</v>
      </c>
      <c r="E11887">
        <v>1033</v>
      </c>
      <c r="F11887" t="s">
        <v>74</v>
      </c>
      <c r="G11887" t="s">
        <v>117</v>
      </c>
      <c r="H11887" t="s">
        <v>52</v>
      </c>
      <c r="I11887" t="s">
        <v>118</v>
      </c>
      <c r="J11887">
        <v>44</v>
      </c>
      <c r="K11887">
        <v>29.333400000000001</v>
      </c>
      <c r="L11887">
        <v>2054</v>
      </c>
      <c r="M11887">
        <v>30</v>
      </c>
      <c r="N11887" s="15">
        <v>5498.81</v>
      </c>
      <c r="O11887" s="15">
        <v>161298.79325399999</v>
      </c>
    </row>
    <row r="11888" spans="1:15">
      <c r="A11888" s="14">
        <v>44526</v>
      </c>
      <c r="B11888" t="s">
        <v>73</v>
      </c>
      <c r="C11888">
        <v>5</v>
      </c>
      <c r="D11888" t="s">
        <v>50</v>
      </c>
      <c r="E11888">
        <v>1033</v>
      </c>
      <c r="F11888" t="s">
        <v>74</v>
      </c>
      <c r="G11888" t="s">
        <v>57</v>
      </c>
      <c r="H11888" t="s">
        <v>52</v>
      </c>
      <c r="I11888" t="s">
        <v>53</v>
      </c>
      <c r="J11888">
        <v>44</v>
      </c>
      <c r="K11888">
        <v>28.701899999999998</v>
      </c>
      <c r="L11888">
        <v>354</v>
      </c>
      <c r="M11888">
        <v>30</v>
      </c>
      <c r="N11888" s="15">
        <v>7600</v>
      </c>
      <c r="O11888" s="15">
        <v>218134.44</v>
      </c>
    </row>
    <row r="11889" spans="1:15">
      <c r="A11889" s="14">
        <v>44526</v>
      </c>
      <c r="B11889" t="s">
        <v>73</v>
      </c>
      <c r="C11889">
        <v>6</v>
      </c>
      <c r="D11889" t="s">
        <v>50</v>
      </c>
      <c r="E11889">
        <v>1033</v>
      </c>
      <c r="F11889" t="s">
        <v>74</v>
      </c>
      <c r="G11889" t="s">
        <v>57</v>
      </c>
      <c r="H11889" t="s">
        <v>52</v>
      </c>
      <c r="I11889" t="s">
        <v>53</v>
      </c>
      <c r="J11889">
        <v>44</v>
      </c>
      <c r="K11889">
        <v>30.605</v>
      </c>
      <c r="L11889">
        <v>678</v>
      </c>
      <c r="M11889">
        <v>30</v>
      </c>
      <c r="N11889" s="15">
        <v>7100</v>
      </c>
      <c r="O11889" s="15">
        <v>217295.5</v>
      </c>
    </row>
    <row r="11890" spans="1:15">
      <c r="A11890" s="14">
        <v>44526</v>
      </c>
      <c r="B11890" t="s">
        <v>73</v>
      </c>
      <c r="C11890">
        <v>7</v>
      </c>
      <c r="D11890" t="s">
        <v>50</v>
      </c>
      <c r="E11890">
        <v>1033</v>
      </c>
      <c r="F11890" t="s">
        <v>74</v>
      </c>
      <c r="G11890" t="s">
        <v>57</v>
      </c>
      <c r="H11890" t="s">
        <v>52</v>
      </c>
      <c r="I11890" t="s">
        <v>53</v>
      </c>
      <c r="J11890">
        <v>44</v>
      </c>
      <c r="K11890">
        <v>29.333400000000001</v>
      </c>
      <c r="L11890">
        <v>738</v>
      </c>
      <c r="M11890">
        <v>30</v>
      </c>
      <c r="N11890" s="15">
        <v>29152</v>
      </c>
      <c r="O11890" s="15">
        <v>855127.27679999999</v>
      </c>
    </row>
    <row r="11891" spans="1:15">
      <c r="A11891" s="14">
        <v>44526</v>
      </c>
      <c r="B11891" t="s">
        <v>73</v>
      </c>
      <c r="C11891">
        <v>7</v>
      </c>
      <c r="D11891" t="s">
        <v>50</v>
      </c>
      <c r="E11891">
        <v>1033</v>
      </c>
      <c r="F11891" t="s">
        <v>74</v>
      </c>
      <c r="G11891" t="s">
        <v>57</v>
      </c>
      <c r="H11891" t="s">
        <v>52</v>
      </c>
      <c r="I11891" t="s">
        <v>53</v>
      </c>
      <c r="J11891">
        <v>44</v>
      </c>
      <c r="K11891">
        <v>29.9678</v>
      </c>
      <c r="L11891">
        <v>746</v>
      </c>
      <c r="M11891">
        <v>30</v>
      </c>
      <c r="N11891" s="15">
        <v>15000</v>
      </c>
      <c r="O11891" s="15">
        <v>449517</v>
      </c>
    </row>
    <row r="11892" spans="1:15">
      <c r="A11892" s="14">
        <v>44526</v>
      </c>
      <c r="B11892" t="s">
        <v>73</v>
      </c>
      <c r="C11892">
        <v>8</v>
      </c>
      <c r="D11892" t="s">
        <v>50</v>
      </c>
      <c r="E11892">
        <v>1033</v>
      </c>
      <c r="F11892" t="s">
        <v>74</v>
      </c>
      <c r="G11892" t="s">
        <v>57</v>
      </c>
      <c r="H11892" t="s">
        <v>52</v>
      </c>
      <c r="I11892" t="s">
        <v>53</v>
      </c>
      <c r="J11892">
        <v>44</v>
      </c>
      <c r="K11892">
        <v>29.9678</v>
      </c>
      <c r="L11892">
        <v>1105</v>
      </c>
      <c r="M11892">
        <v>30</v>
      </c>
      <c r="N11892" s="15">
        <v>32000</v>
      </c>
      <c r="O11892" s="15">
        <v>958969.6</v>
      </c>
    </row>
    <row r="11893" spans="1:15">
      <c r="A11893" s="14">
        <v>44526</v>
      </c>
      <c r="B11893" t="s">
        <v>73</v>
      </c>
      <c r="C11893">
        <v>8</v>
      </c>
      <c r="D11893" t="s">
        <v>50</v>
      </c>
      <c r="E11893">
        <v>1033</v>
      </c>
      <c r="F11893" t="s">
        <v>74</v>
      </c>
      <c r="G11893" t="s">
        <v>57</v>
      </c>
      <c r="H11893" t="s">
        <v>52</v>
      </c>
      <c r="I11893" t="s">
        <v>53</v>
      </c>
      <c r="J11893">
        <v>44</v>
      </c>
      <c r="K11893">
        <v>31.245100000000001</v>
      </c>
      <c r="L11893">
        <v>1103</v>
      </c>
      <c r="M11893">
        <v>30</v>
      </c>
      <c r="N11893" s="15">
        <v>10000</v>
      </c>
      <c r="O11893" s="15">
        <v>312451</v>
      </c>
    </row>
    <row r="11894" spans="1:15">
      <c r="A11894" s="14">
        <v>44526</v>
      </c>
      <c r="B11894" t="s">
        <v>73</v>
      </c>
      <c r="C11894">
        <v>8</v>
      </c>
      <c r="D11894" t="s">
        <v>50</v>
      </c>
      <c r="E11894">
        <v>1033</v>
      </c>
      <c r="F11894" t="s">
        <v>74</v>
      </c>
      <c r="G11894" t="s">
        <v>57</v>
      </c>
      <c r="H11894" t="s">
        <v>52</v>
      </c>
      <c r="I11894" t="s">
        <v>53</v>
      </c>
      <c r="J11894">
        <v>44</v>
      </c>
      <c r="K11894">
        <v>29.9678</v>
      </c>
      <c r="L11894">
        <v>1473</v>
      </c>
      <c r="M11894">
        <v>30</v>
      </c>
      <c r="N11894" s="15">
        <v>32000</v>
      </c>
      <c r="O11894" s="15">
        <v>958969.6</v>
      </c>
    </row>
    <row r="11895" spans="1:15">
      <c r="A11895" s="14">
        <v>44526</v>
      </c>
      <c r="B11895" t="s">
        <v>73</v>
      </c>
      <c r="C11895">
        <v>8</v>
      </c>
      <c r="D11895" t="s">
        <v>50</v>
      </c>
      <c r="E11895">
        <v>1033</v>
      </c>
      <c r="F11895" t="s">
        <v>74</v>
      </c>
      <c r="G11895" t="s">
        <v>57</v>
      </c>
      <c r="H11895" t="s">
        <v>52</v>
      </c>
      <c r="I11895" t="s">
        <v>53</v>
      </c>
      <c r="J11895">
        <v>44</v>
      </c>
      <c r="K11895">
        <v>29.9678</v>
      </c>
      <c r="L11895">
        <v>1475</v>
      </c>
      <c r="M11895">
        <v>30</v>
      </c>
      <c r="N11895" s="15">
        <v>37304</v>
      </c>
      <c r="O11895" s="15">
        <v>1117918.8112000001</v>
      </c>
    </row>
    <row r="11896" spans="1:15">
      <c r="A11896" s="14">
        <v>44526</v>
      </c>
      <c r="B11896" t="s">
        <v>73</v>
      </c>
      <c r="C11896">
        <v>7</v>
      </c>
      <c r="D11896" t="s">
        <v>50</v>
      </c>
      <c r="E11896">
        <v>1033</v>
      </c>
      <c r="F11896" t="s">
        <v>74</v>
      </c>
      <c r="G11896" t="s">
        <v>57</v>
      </c>
      <c r="H11896" t="s">
        <v>52</v>
      </c>
      <c r="I11896" t="s">
        <v>53</v>
      </c>
      <c r="J11896">
        <v>44</v>
      </c>
      <c r="K11896">
        <v>29.333400000000001</v>
      </c>
      <c r="L11896">
        <v>746</v>
      </c>
      <c r="M11896">
        <v>30</v>
      </c>
      <c r="N11896" s="15">
        <v>6500</v>
      </c>
      <c r="O11896" s="15">
        <v>190667.1</v>
      </c>
    </row>
    <row r="11897" spans="1:15">
      <c r="A11897" s="14">
        <v>44526</v>
      </c>
      <c r="B11897" t="s">
        <v>73</v>
      </c>
      <c r="C11897">
        <v>8</v>
      </c>
      <c r="D11897" t="s">
        <v>50</v>
      </c>
      <c r="E11897">
        <v>1033</v>
      </c>
      <c r="F11897" t="s">
        <v>74</v>
      </c>
      <c r="G11897" t="s">
        <v>57</v>
      </c>
      <c r="H11897" t="s">
        <v>52</v>
      </c>
      <c r="I11897" t="s">
        <v>53</v>
      </c>
      <c r="J11897">
        <v>44</v>
      </c>
      <c r="K11897">
        <v>28.0732</v>
      </c>
      <c r="L11897">
        <v>1085</v>
      </c>
      <c r="M11897">
        <v>30</v>
      </c>
      <c r="N11897" s="15">
        <v>24600</v>
      </c>
      <c r="O11897" s="15">
        <v>690600.72</v>
      </c>
    </row>
    <row r="11898" spans="1:15">
      <c r="A11898" s="14">
        <v>44526</v>
      </c>
      <c r="B11898" t="s">
        <v>73</v>
      </c>
      <c r="C11898">
        <v>6</v>
      </c>
      <c r="D11898" t="s">
        <v>50</v>
      </c>
      <c r="E11898">
        <v>1033</v>
      </c>
      <c r="F11898" t="s">
        <v>74</v>
      </c>
      <c r="G11898" t="s">
        <v>57</v>
      </c>
      <c r="H11898" t="s">
        <v>52</v>
      </c>
      <c r="I11898" t="s">
        <v>53</v>
      </c>
      <c r="J11898">
        <v>44</v>
      </c>
      <c r="K11898">
        <v>30.605</v>
      </c>
      <c r="L11898">
        <v>384</v>
      </c>
      <c r="M11898">
        <v>30</v>
      </c>
      <c r="N11898" s="15">
        <v>5000</v>
      </c>
      <c r="O11898" s="15">
        <v>153025</v>
      </c>
    </row>
    <row r="11899" spans="1:15">
      <c r="A11899" s="14">
        <v>44526</v>
      </c>
      <c r="B11899" t="s">
        <v>73</v>
      </c>
      <c r="C11899">
        <v>7</v>
      </c>
      <c r="D11899" t="s">
        <v>50</v>
      </c>
      <c r="E11899">
        <v>1033</v>
      </c>
      <c r="F11899" t="s">
        <v>74</v>
      </c>
      <c r="G11899" t="s">
        <v>57</v>
      </c>
      <c r="H11899" t="s">
        <v>52</v>
      </c>
      <c r="I11899" t="s">
        <v>53</v>
      </c>
      <c r="J11899">
        <v>44</v>
      </c>
      <c r="K11899">
        <v>31.245100000000001</v>
      </c>
      <c r="L11899">
        <v>738</v>
      </c>
      <c r="M11899">
        <v>30</v>
      </c>
      <c r="N11899" s="15">
        <v>14000</v>
      </c>
      <c r="O11899" s="15">
        <v>437431.4</v>
      </c>
    </row>
    <row r="11900" spans="1:15">
      <c r="A11900" s="14">
        <v>44526</v>
      </c>
      <c r="B11900" t="s">
        <v>73</v>
      </c>
      <c r="C11900">
        <v>8</v>
      </c>
      <c r="D11900" t="s">
        <v>50</v>
      </c>
      <c r="E11900">
        <v>1033</v>
      </c>
      <c r="F11900" t="s">
        <v>74</v>
      </c>
      <c r="G11900" t="s">
        <v>57</v>
      </c>
      <c r="H11900" t="s">
        <v>52</v>
      </c>
      <c r="I11900" t="s">
        <v>53</v>
      </c>
      <c r="J11900">
        <v>44</v>
      </c>
      <c r="K11900">
        <v>28.701899999999998</v>
      </c>
      <c r="L11900">
        <v>1110</v>
      </c>
      <c r="M11900">
        <v>30</v>
      </c>
      <c r="N11900" s="15">
        <v>28000</v>
      </c>
      <c r="O11900" s="15">
        <v>803653.2</v>
      </c>
    </row>
    <row r="11901" spans="1:15">
      <c r="A11901" s="14">
        <v>44526</v>
      </c>
      <c r="B11901" t="s">
        <v>73</v>
      </c>
      <c r="C11901">
        <v>6</v>
      </c>
      <c r="D11901" t="s">
        <v>50</v>
      </c>
      <c r="E11901">
        <v>1033</v>
      </c>
      <c r="F11901" t="s">
        <v>74</v>
      </c>
      <c r="G11901" t="s">
        <v>57</v>
      </c>
      <c r="H11901" t="s">
        <v>52</v>
      </c>
      <c r="I11901" t="s">
        <v>53</v>
      </c>
      <c r="J11901">
        <v>44</v>
      </c>
      <c r="K11901">
        <v>29.333400000000001</v>
      </c>
      <c r="L11901">
        <v>552</v>
      </c>
      <c r="M11901">
        <v>30</v>
      </c>
      <c r="N11901" s="15">
        <v>7000</v>
      </c>
      <c r="O11901" s="15">
        <v>205333.8</v>
      </c>
    </row>
    <row r="11902" spans="1:15">
      <c r="A11902" s="14">
        <v>44526</v>
      </c>
      <c r="B11902" t="s">
        <v>73</v>
      </c>
      <c r="C11902">
        <v>7</v>
      </c>
      <c r="D11902" t="s">
        <v>50</v>
      </c>
      <c r="E11902">
        <v>1033</v>
      </c>
      <c r="F11902" t="s">
        <v>74</v>
      </c>
      <c r="G11902" t="s">
        <v>57</v>
      </c>
      <c r="H11902" t="s">
        <v>52</v>
      </c>
      <c r="I11902" t="s">
        <v>53</v>
      </c>
      <c r="J11902">
        <v>44</v>
      </c>
      <c r="K11902">
        <v>27.447299999999998</v>
      </c>
      <c r="L11902">
        <v>742</v>
      </c>
      <c r="M11902">
        <v>30</v>
      </c>
      <c r="N11902" s="15">
        <v>10000</v>
      </c>
      <c r="O11902" s="15">
        <v>274473</v>
      </c>
    </row>
    <row r="11903" spans="1:15">
      <c r="A11903" s="14">
        <v>44526</v>
      </c>
      <c r="B11903" t="s">
        <v>73</v>
      </c>
      <c r="C11903">
        <v>8</v>
      </c>
      <c r="D11903" t="s">
        <v>50</v>
      </c>
      <c r="E11903">
        <v>1033</v>
      </c>
      <c r="F11903" t="s">
        <v>74</v>
      </c>
      <c r="G11903" t="s">
        <v>57</v>
      </c>
      <c r="H11903" t="s">
        <v>52</v>
      </c>
      <c r="I11903" t="s">
        <v>53</v>
      </c>
      <c r="J11903">
        <v>44</v>
      </c>
      <c r="K11903">
        <v>29.333400000000001</v>
      </c>
      <c r="L11903">
        <v>1289</v>
      </c>
      <c r="M11903">
        <v>30</v>
      </c>
      <c r="N11903" s="15">
        <v>15000</v>
      </c>
      <c r="O11903" s="15">
        <v>440001</v>
      </c>
    </row>
    <row r="11904" spans="1:15">
      <c r="A11904" s="14">
        <v>44526</v>
      </c>
      <c r="B11904" t="s">
        <v>73</v>
      </c>
      <c r="C11904">
        <v>8</v>
      </c>
      <c r="D11904" t="s">
        <v>50</v>
      </c>
      <c r="E11904">
        <v>1033</v>
      </c>
      <c r="F11904" t="s">
        <v>74</v>
      </c>
      <c r="G11904" t="s">
        <v>57</v>
      </c>
      <c r="H11904" t="s">
        <v>52</v>
      </c>
      <c r="I11904" t="s">
        <v>53</v>
      </c>
      <c r="J11904">
        <v>44</v>
      </c>
      <c r="K11904">
        <v>30.605</v>
      </c>
      <c r="L11904">
        <v>1110</v>
      </c>
      <c r="M11904">
        <v>30</v>
      </c>
      <c r="N11904" s="15">
        <v>17500</v>
      </c>
      <c r="O11904" s="15">
        <v>535587.5</v>
      </c>
    </row>
    <row r="11905" spans="1:15">
      <c r="A11905" s="14">
        <v>44526</v>
      </c>
      <c r="B11905" t="s">
        <v>73</v>
      </c>
      <c r="C11905">
        <v>8</v>
      </c>
      <c r="D11905" t="s">
        <v>50</v>
      </c>
      <c r="E11905">
        <v>1033</v>
      </c>
      <c r="F11905" t="s">
        <v>74</v>
      </c>
      <c r="G11905" t="s">
        <v>57</v>
      </c>
      <c r="H11905" t="s">
        <v>52</v>
      </c>
      <c r="I11905" t="s">
        <v>53</v>
      </c>
      <c r="J11905">
        <v>44</v>
      </c>
      <c r="K11905">
        <v>24.971599999999999</v>
      </c>
      <c r="L11905">
        <v>1480</v>
      </c>
      <c r="M11905">
        <v>30</v>
      </c>
      <c r="N11905" s="15">
        <v>83500</v>
      </c>
      <c r="O11905" s="15">
        <v>2085128.6</v>
      </c>
    </row>
    <row r="11906" spans="1:15">
      <c r="A11906" s="14">
        <v>44526</v>
      </c>
      <c r="B11906" t="s">
        <v>73</v>
      </c>
      <c r="C11906">
        <v>8</v>
      </c>
      <c r="D11906" t="s">
        <v>50</v>
      </c>
      <c r="E11906">
        <v>1033</v>
      </c>
      <c r="F11906" t="s">
        <v>74</v>
      </c>
      <c r="G11906" t="s">
        <v>57</v>
      </c>
      <c r="H11906" t="s">
        <v>52</v>
      </c>
      <c r="I11906" t="s">
        <v>53</v>
      </c>
      <c r="J11906">
        <v>44</v>
      </c>
      <c r="K11906">
        <v>31.245100000000001</v>
      </c>
      <c r="L11906">
        <v>1114</v>
      </c>
      <c r="M11906">
        <v>30</v>
      </c>
      <c r="N11906" s="15">
        <v>14632</v>
      </c>
      <c r="O11906" s="15">
        <v>457178.30320000002</v>
      </c>
    </row>
    <row r="11907" spans="1:15">
      <c r="A11907" s="14">
        <v>44526</v>
      </c>
      <c r="B11907" t="s">
        <v>73</v>
      </c>
      <c r="C11907">
        <v>8</v>
      </c>
      <c r="D11907" t="s">
        <v>50</v>
      </c>
      <c r="E11907">
        <v>1033</v>
      </c>
      <c r="F11907" t="s">
        <v>74</v>
      </c>
      <c r="G11907" t="s">
        <v>57</v>
      </c>
      <c r="H11907" t="s">
        <v>52</v>
      </c>
      <c r="I11907" t="s">
        <v>53</v>
      </c>
      <c r="J11907">
        <v>44</v>
      </c>
      <c r="K11907">
        <v>29.333400000000001</v>
      </c>
      <c r="L11907">
        <v>1116</v>
      </c>
      <c r="M11907">
        <v>30</v>
      </c>
      <c r="N11907" s="15">
        <v>26680</v>
      </c>
      <c r="O11907" s="15">
        <v>782615.11199999996</v>
      </c>
    </row>
    <row r="11908" spans="1:15">
      <c r="A11908" s="14">
        <v>44526</v>
      </c>
      <c r="B11908" t="s">
        <v>73</v>
      </c>
      <c r="C11908">
        <v>8</v>
      </c>
      <c r="D11908" t="s">
        <v>50</v>
      </c>
      <c r="E11908">
        <v>1033</v>
      </c>
      <c r="F11908" t="s">
        <v>74</v>
      </c>
      <c r="G11908" t="s">
        <v>57</v>
      </c>
      <c r="H11908" t="s">
        <v>52</v>
      </c>
      <c r="I11908" t="s">
        <v>53</v>
      </c>
      <c r="J11908">
        <v>44</v>
      </c>
      <c r="K11908">
        <v>29.9678</v>
      </c>
      <c r="L11908">
        <v>1106</v>
      </c>
      <c r="M11908">
        <v>30</v>
      </c>
      <c r="N11908" s="15">
        <v>36828</v>
      </c>
      <c r="O11908" s="15">
        <v>1103654.1384000001</v>
      </c>
    </row>
    <row r="11909" spans="1:15">
      <c r="A11909" s="14">
        <v>44526</v>
      </c>
      <c r="B11909" t="s">
        <v>73</v>
      </c>
      <c r="C11909">
        <v>8</v>
      </c>
      <c r="D11909" t="s">
        <v>50</v>
      </c>
      <c r="E11909">
        <v>1033</v>
      </c>
      <c r="F11909" t="s">
        <v>74</v>
      </c>
      <c r="G11909" t="s">
        <v>57</v>
      </c>
      <c r="H11909" t="s">
        <v>52</v>
      </c>
      <c r="I11909" t="s">
        <v>53</v>
      </c>
      <c r="J11909">
        <v>44</v>
      </c>
      <c r="K11909">
        <v>28.701899999999998</v>
      </c>
      <c r="L11909">
        <v>1471</v>
      </c>
      <c r="M11909">
        <v>30</v>
      </c>
      <c r="N11909" s="15">
        <v>27304</v>
      </c>
      <c r="O11909" s="15">
        <v>783676.67760000005</v>
      </c>
    </row>
    <row r="11910" spans="1:15">
      <c r="A11910" s="14">
        <v>44526</v>
      </c>
      <c r="B11910" t="s">
        <v>73</v>
      </c>
      <c r="C11910">
        <v>8</v>
      </c>
      <c r="D11910" t="s">
        <v>50</v>
      </c>
      <c r="E11910">
        <v>1033</v>
      </c>
      <c r="F11910" t="s">
        <v>74</v>
      </c>
      <c r="G11910" t="s">
        <v>57</v>
      </c>
      <c r="H11910" t="s">
        <v>52</v>
      </c>
      <c r="I11910" t="s">
        <v>53</v>
      </c>
      <c r="J11910">
        <v>44</v>
      </c>
      <c r="K11910">
        <v>23.143899999999999</v>
      </c>
      <c r="L11910">
        <v>1480</v>
      </c>
      <c r="M11910">
        <v>30</v>
      </c>
      <c r="N11910" s="15">
        <v>110000</v>
      </c>
      <c r="O11910" s="15">
        <v>2545829</v>
      </c>
    </row>
    <row r="11911" spans="1:15">
      <c r="A11911" s="14">
        <v>44526</v>
      </c>
      <c r="B11911" t="s">
        <v>73</v>
      </c>
      <c r="C11911">
        <v>8</v>
      </c>
      <c r="D11911" t="s">
        <v>50</v>
      </c>
      <c r="E11911">
        <v>1033</v>
      </c>
      <c r="F11911" t="s">
        <v>74</v>
      </c>
      <c r="G11911" t="s">
        <v>57</v>
      </c>
      <c r="H11911" t="s">
        <v>52</v>
      </c>
      <c r="I11911" t="s">
        <v>53</v>
      </c>
      <c r="J11911">
        <v>44</v>
      </c>
      <c r="K11911">
        <v>26.824200000000001</v>
      </c>
      <c r="L11911">
        <v>1109</v>
      </c>
      <c r="M11911">
        <v>30</v>
      </c>
      <c r="N11911" s="15">
        <v>50000</v>
      </c>
      <c r="O11911" s="15">
        <v>1341210</v>
      </c>
    </row>
    <row r="11912" spans="1:15">
      <c r="A11912" s="14">
        <v>44526</v>
      </c>
      <c r="B11912" t="s">
        <v>73</v>
      </c>
      <c r="C11912">
        <v>8</v>
      </c>
      <c r="D11912" t="s">
        <v>50</v>
      </c>
      <c r="E11912">
        <v>1033</v>
      </c>
      <c r="F11912" t="s">
        <v>74</v>
      </c>
      <c r="G11912" t="s">
        <v>57</v>
      </c>
      <c r="H11912" t="s">
        <v>52</v>
      </c>
      <c r="I11912" t="s">
        <v>53</v>
      </c>
      <c r="J11912">
        <v>44</v>
      </c>
      <c r="K11912">
        <v>29.9678</v>
      </c>
      <c r="L11912">
        <v>1470</v>
      </c>
      <c r="M11912">
        <v>30</v>
      </c>
      <c r="N11912" s="15">
        <v>23304</v>
      </c>
      <c r="O11912" s="15">
        <v>698369.61120000004</v>
      </c>
    </row>
    <row r="11913" spans="1:15">
      <c r="A11913" s="14">
        <v>44526</v>
      </c>
      <c r="B11913" t="s">
        <v>73</v>
      </c>
      <c r="C11913">
        <v>8</v>
      </c>
      <c r="D11913" t="s">
        <v>50</v>
      </c>
      <c r="E11913">
        <v>1033</v>
      </c>
      <c r="F11913" t="s">
        <v>74</v>
      </c>
      <c r="G11913" t="s">
        <v>57</v>
      </c>
      <c r="H11913" t="s">
        <v>52</v>
      </c>
      <c r="I11913" t="s">
        <v>53</v>
      </c>
      <c r="J11913">
        <v>44</v>
      </c>
      <c r="K11913">
        <v>23.143899999999999</v>
      </c>
      <c r="L11913">
        <v>1455</v>
      </c>
      <c r="M11913">
        <v>30</v>
      </c>
      <c r="N11913" s="15">
        <v>72257</v>
      </c>
      <c r="O11913" s="15">
        <v>1672308.7823000001</v>
      </c>
    </row>
    <row r="11914" spans="1:15">
      <c r="A11914" s="14">
        <v>44526</v>
      </c>
      <c r="B11914" t="s">
        <v>73</v>
      </c>
      <c r="C11914">
        <v>8</v>
      </c>
      <c r="D11914" t="s">
        <v>50</v>
      </c>
      <c r="E11914">
        <v>1033</v>
      </c>
      <c r="F11914" t="s">
        <v>74</v>
      </c>
      <c r="G11914" t="s">
        <v>57</v>
      </c>
      <c r="H11914" t="s">
        <v>52</v>
      </c>
      <c r="I11914" t="s">
        <v>53</v>
      </c>
      <c r="J11914">
        <v>44</v>
      </c>
      <c r="K11914">
        <v>31.245100000000001</v>
      </c>
      <c r="L11914">
        <v>1110</v>
      </c>
      <c r="M11914">
        <v>30</v>
      </c>
      <c r="N11914" s="15">
        <v>10000</v>
      </c>
      <c r="O11914" s="15">
        <v>312451</v>
      </c>
    </row>
    <row r="11915" spans="1:15">
      <c r="A11915" s="14">
        <v>44526</v>
      </c>
      <c r="B11915" t="s">
        <v>73</v>
      </c>
      <c r="C11915">
        <v>6</v>
      </c>
      <c r="D11915" t="s">
        <v>50</v>
      </c>
      <c r="E11915">
        <v>1033</v>
      </c>
      <c r="F11915" t="s">
        <v>74</v>
      </c>
      <c r="G11915" t="s">
        <v>57</v>
      </c>
      <c r="H11915" t="s">
        <v>52</v>
      </c>
      <c r="I11915" t="s">
        <v>53</v>
      </c>
      <c r="J11915">
        <v>44</v>
      </c>
      <c r="K11915">
        <v>31.245100000000001</v>
      </c>
      <c r="L11915">
        <v>567</v>
      </c>
      <c r="M11915">
        <v>30</v>
      </c>
      <c r="N11915" s="15">
        <v>15964</v>
      </c>
      <c r="O11915" s="15">
        <v>498796.77639999997</v>
      </c>
    </row>
    <row r="11916" spans="1:15">
      <c r="A11916" s="14">
        <v>44526</v>
      </c>
      <c r="B11916" t="s">
        <v>73</v>
      </c>
      <c r="C11916">
        <v>7</v>
      </c>
      <c r="D11916" t="s">
        <v>50</v>
      </c>
      <c r="E11916">
        <v>1033</v>
      </c>
      <c r="F11916" t="s">
        <v>74</v>
      </c>
      <c r="G11916" t="s">
        <v>57</v>
      </c>
      <c r="H11916" t="s">
        <v>52</v>
      </c>
      <c r="I11916" t="s">
        <v>53</v>
      </c>
      <c r="J11916">
        <v>44</v>
      </c>
      <c r="K11916">
        <v>31.245100000000001</v>
      </c>
      <c r="L11916">
        <v>742</v>
      </c>
      <c r="M11916">
        <v>30</v>
      </c>
      <c r="N11916" s="15">
        <v>15000</v>
      </c>
      <c r="O11916" s="15">
        <v>468676.5</v>
      </c>
    </row>
    <row r="11917" spans="1:15">
      <c r="A11917" s="14">
        <v>44526</v>
      </c>
      <c r="B11917" t="s">
        <v>73</v>
      </c>
      <c r="C11917">
        <v>7</v>
      </c>
      <c r="D11917" t="s">
        <v>50</v>
      </c>
      <c r="E11917">
        <v>1033</v>
      </c>
      <c r="F11917" t="s">
        <v>74</v>
      </c>
      <c r="G11917" t="s">
        <v>57</v>
      </c>
      <c r="H11917" t="s">
        <v>52</v>
      </c>
      <c r="I11917" t="s">
        <v>53</v>
      </c>
      <c r="J11917">
        <v>44</v>
      </c>
      <c r="K11917">
        <v>28.0732</v>
      </c>
      <c r="L11917">
        <v>1074</v>
      </c>
      <c r="M11917">
        <v>30</v>
      </c>
      <c r="N11917" s="15">
        <v>29632</v>
      </c>
      <c r="O11917" s="15">
        <v>831865.06240000005</v>
      </c>
    </row>
    <row r="11918" spans="1:15">
      <c r="A11918" s="14">
        <v>44526</v>
      </c>
      <c r="B11918" t="s">
        <v>73</v>
      </c>
      <c r="C11918">
        <v>6</v>
      </c>
      <c r="D11918" t="s">
        <v>50</v>
      </c>
      <c r="E11918">
        <v>1033</v>
      </c>
      <c r="F11918" t="s">
        <v>74</v>
      </c>
      <c r="G11918" t="s">
        <v>57</v>
      </c>
      <c r="H11918" t="s">
        <v>52</v>
      </c>
      <c r="I11918" t="s">
        <v>53</v>
      </c>
      <c r="J11918">
        <v>44</v>
      </c>
      <c r="K11918">
        <v>31.245100000000001</v>
      </c>
      <c r="L11918">
        <v>560</v>
      </c>
      <c r="M11918">
        <v>30</v>
      </c>
      <c r="N11918" s="15">
        <v>12864</v>
      </c>
      <c r="O11918" s="15">
        <v>401936.96639999998</v>
      </c>
    </row>
    <row r="11919" spans="1:15">
      <c r="A11919" s="14">
        <v>44526</v>
      </c>
      <c r="B11919" t="s">
        <v>73</v>
      </c>
      <c r="C11919">
        <v>6</v>
      </c>
      <c r="D11919" t="s">
        <v>50</v>
      </c>
      <c r="E11919">
        <v>1033</v>
      </c>
      <c r="F11919" t="s">
        <v>74</v>
      </c>
      <c r="G11919" t="s">
        <v>57</v>
      </c>
      <c r="H11919" t="s">
        <v>52</v>
      </c>
      <c r="I11919" t="s">
        <v>53</v>
      </c>
      <c r="J11919">
        <v>44</v>
      </c>
      <c r="K11919">
        <v>31.245100000000001</v>
      </c>
      <c r="L11919">
        <v>446</v>
      </c>
      <c r="M11919">
        <v>30</v>
      </c>
      <c r="N11919" s="15">
        <v>10500</v>
      </c>
      <c r="O11919" s="15">
        <v>328073.55</v>
      </c>
    </row>
    <row r="11920" spans="1:15">
      <c r="A11920" s="14">
        <v>44526</v>
      </c>
      <c r="B11920" t="s">
        <v>73</v>
      </c>
      <c r="C11920">
        <v>8</v>
      </c>
      <c r="D11920" t="s">
        <v>50</v>
      </c>
      <c r="E11920">
        <v>1033</v>
      </c>
      <c r="F11920" t="s">
        <v>74</v>
      </c>
      <c r="G11920" t="s">
        <v>57</v>
      </c>
      <c r="H11920" t="s">
        <v>52</v>
      </c>
      <c r="I11920" t="s">
        <v>53</v>
      </c>
      <c r="J11920">
        <v>44</v>
      </c>
      <c r="K11920">
        <v>27.447299999999998</v>
      </c>
      <c r="L11920">
        <v>1466</v>
      </c>
      <c r="M11920">
        <v>30</v>
      </c>
      <c r="N11920" s="15">
        <v>62304</v>
      </c>
      <c r="O11920" s="15">
        <v>1710076.5792</v>
      </c>
    </row>
    <row r="11921" spans="1:15">
      <c r="A11921" s="14">
        <v>44526</v>
      </c>
      <c r="B11921" t="s">
        <v>73</v>
      </c>
      <c r="C11921">
        <v>8</v>
      </c>
      <c r="D11921" t="s">
        <v>50</v>
      </c>
      <c r="E11921">
        <v>1033</v>
      </c>
      <c r="F11921" t="s">
        <v>74</v>
      </c>
      <c r="G11921" t="s">
        <v>57</v>
      </c>
      <c r="H11921" t="s">
        <v>52</v>
      </c>
      <c r="I11921" t="s">
        <v>53</v>
      </c>
      <c r="J11921">
        <v>44</v>
      </c>
      <c r="K11921">
        <v>27.447299999999998</v>
      </c>
      <c r="L11921">
        <v>1473</v>
      </c>
      <c r="M11921">
        <v>30</v>
      </c>
      <c r="N11921" s="15">
        <v>65000</v>
      </c>
      <c r="O11921" s="15">
        <v>1784074.5</v>
      </c>
    </row>
    <row r="11922" spans="1:15">
      <c r="A11922" s="14">
        <v>44526</v>
      </c>
      <c r="B11922" t="s">
        <v>73</v>
      </c>
      <c r="C11922">
        <v>7</v>
      </c>
      <c r="D11922" t="s">
        <v>50</v>
      </c>
      <c r="E11922">
        <v>1033</v>
      </c>
      <c r="F11922" t="s">
        <v>74</v>
      </c>
      <c r="G11922" t="s">
        <v>57</v>
      </c>
      <c r="H11922" t="s">
        <v>52</v>
      </c>
      <c r="I11922" t="s">
        <v>53</v>
      </c>
      <c r="J11922">
        <v>44</v>
      </c>
      <c r="K11922">
        <v>31.245100000000001</v>
      </c>
      <c r="L11922">
        <v>770</v>
      </c>
      <c r="M11922">
        <v>30</v>
      </c>
      <c r="N11922" s="15">
        <v>15400</v>
      </c>
      <c r="O11922" s="15">
        <v>481174.54</v>
      </c>
    </row>
    <row r="11923" spans="1:15">
      <c r="A11923" s="14">
        <v>44526</v>
      </c>
      <c r="B11923" t="s">
        <v>73</v>
      </c>
      <c r="C11923">
        <v>8</v>
      </c>
      <c r="D11923" t="s">
        <v>50</v>
      </c>
      <c r="E11923">
        <v>1033</v>
      </c>
      <c r="F11923" t="s">
        <v>74</v>
      </c>
      <c r="G11923" t="s">
        <v>57</v>
      </c>
      <c r="H11923" t="s">
        <v>52</v>
      </c>
      <c r="I11923" t="s">
        <v>53</v>
      </c>
      <c r="J11923">
        <v>44</v>
      </c>
      <c r="K11923">
        <v>31.245100000000001</v>
      </c>
      <c r="L11923">
        <v>1470</v>
      </c>
      <c r="M11923">
        <v>30</v>
      </c>
      <c r="N11923" s="15">
        <v>21000</v>
      </c>
      <c r="O11923" s="15">
        <v>656147.1</v>
      </c>
    </row>
    <row r="11924" spans="1:15">
      <c r="A11924" s="14">
        <v>44526</v>
      </c>
      <c r="B11924" t="s">
        <v>73</v>
      </c>
      <c r="C11924">
        <v>8</v>
      </c>
      <c r="D11924" t="s">
        <v>50</v>
      </c>
      <c r="E11924">
        <v>1033</v>
      </c>
      <c r="F11924" t="s">
        <v>74</v>
      </c>
      <c r="G11924" t="s">
        <v>57</v>
      </c>
      <c r="H11924" t="s">
        <v>52</v>
      </c>
      <c r="I11924" t="s">
        <v>53</v>
      </c>
      <c r="J11924">
        <v>44</v>
      </c>
      <c r="K11924">
        <v>31.245100000000001</v>
      </c>
      <c r="L11924">
        <v>1103</v>
      </c>
      <c r="M11924">
        <v>30</v>
      </c>
      <c r="N11924" s="15">
        <v>14000</v>
      </c>
      <c r="O11924" s="15">
        <v>437431.4</v>
      </c>
    </row>
    <row r="11925" spans="1:15">
      <c r="A11925" s="14">
        <v>44526</v>
      </c>
      <c r="B11925" t="s">
        <v>73</v>
      </c>
      <c r="C11925">
        <v>6</v>
      </c>
      <c r="D11925" t="s">
        <v>50</v>
      </c>
      <c r="E11925">
        <v>1033</v>
      </c>
      <c r="F11925" t="s">
        <v>74</v>
      </c>
      <c r="G11925" t="s">
        <v>57</v>
      </c>
      <c r="H11925" t="s">
        <v>52</v>
      </c>
      <c r="I11925" t="s">
        <v>53</v>
      </c>
      <c r="J11925">
        <v>44</v>
      </c>
      <c r="K11925">
        <v>30.605</v>
      </c>
      <c r="L11925">
        <v>561</v>
      </c>
      <c r="M11925">
        <v>30</v>
      </c>
      <c r="N11925" s="15">
        <v>14864</v>
      </c>
      <c r="O11925" s="15">
        <v>454912.72</v>
      </c>
    </row>
    <row r="11926" spans="1:15">
      <c r="A11926" s="14">
        <v>44526</v>
      </c>
      <c r="B11926" t="s">
        <v>73</v>
      </c>
      <c r="C11926">
        <v>6</v>
      </c>
      <c r="D11926" t="s">
        <v>50</v>
      </c>
      <c r="E11926">
        <v>1033</v>
      </c>
      <c r="F11926" t="s">
        <v>74</v>
      </c>
      <c r="G11926" t="s">
        <v>57</v>
      </c>
      <c r="H11926" t="s">
        <v>52</v>
      </c>
      <c r="I11926" t="s">
        <v>53</v>
      </c>
      <c r="J11926">
        <v>44</v>
      </c>
      <c r="K11926">
        <v>31.245100000000001</v>
      </c>
      <c r="L11926">
        <v>467</v>
      </c>
      <c r="M11926">
        <v>30</v>
      </c>
      <c r="N11926" s="15">
        <v>7000</v>
      </c>
      <c r="O11926" s="15">
        <v>218715.7</v>
      </c>
    </row>
    <row r="11927" spans="1:15">
      <c r="A11927" s="14">
        <v>44526</v>
      </c>
      <c r="B11927" t="s">
        <v>73</v>
      </c>
      <c r="C11927">
        <v>8</v>
      </c>
      <c r="D11927" t="s">
        <v>50</v>
      </c>
      <c r="E11927">
        <v>1033</v>
      </c>
      <c r="F11927" t="s">
        <v>74</v>
      </c>
      <c r="G11927" t="s">
        <v>57</v>
      </c>
      <c r="H11927" t="s">
        <v>52</v>
      </c>
      <c r="I11927" t="s">
        <v>53</v>
      </c>
      <c r="J11927">
        <v>44</v>
      </c>
      <c r="K11927">
        <v>31.245100000000001</v>
      </c>
      <c r="L11927">
        <v>1470</v>
      </c>
      <c r="M11927">
        <v>30</v>
      </c>
      <c r="N11927" s="15">
        <v>14304</v>
      </c>
      <c r="O11927" s="15">
        <v>446929.91039999999</v>
      </c>
    </row>
    <row r="11928" spans="1:15">
      <c r="A11928" s="14">
        <v>44526</v>
      </c>
      <c r="B11928" t="s">
        <v>73</v>
      </c>
      <c r="C11928">
        <v>6</v>
      </c>
      <c r="D11928" t="s">
        <v>50</v>
      </c>
      <c r="E11928">
        <v>1034</v>
      </c>
      <c r="F11928" t="s">
        <v>74</v>
      </c>
      <c r="G11928" t="s">
        <v>57</v>
      </c>
      <c r="H11928" t="s">
        <v>51</v>
      </c>
      <c r="I11928" t="s">
        <v>53</v>
      </c>
      <c r="J11928">
        <v>44</v>
      </c>
      <c r="K11928">
        <v>19.96</v>
      </c>
      <c r="L11928">
        <v>720</v>
      </c>
      <c r="M11928">
        <v>30</v>
      </c>
      <c r="N11928" s="15">
        <v>34600</v>
      </c>
      <c r="O11928" s="15">
        <v>690616</v>
      </c>
    </row>
    <row r="11929" spans="1:15">
      <c r="A11929" s="14">
        <v>44526</v>
      </c>
      <c r="B11929" t="s">
        <v>73</v>
      </c>
      <c r="C11929">
        <v>6</v>
      </c>
      <c r="D11929" t="s">
        <v>50</v>
      </c>
      <c r="E11929">
        <v>1034</v>
      </c>
      <c r="F11929" t="s">
        <v>74</v>
      </c>
      <c r="G11929" t="s">
        <v>57</v>
      </c>
      <c r="H11929" t="s">
        <v>52</v>
      </c>
      <c r="I11929" t="s">
        <v>53</v>
      </c>
      <c r="J11929">
        <v>44</v>
      </c>
      <c r="K11929">
        <v>21.891200000000001</v>
      </c>
      <c r="L11929">
        <v>720</v>
      </c>
      <c r="M11929">
        <v>30</v>
      </c>
      <c r="N11929" s="15">
        <v>34600</v>
      </c>
      <c r="O11929" s="15">
        <v>757435.52</v>
      </c>
    </row>
    <row r="11930" spans="1:15">
      <c r="A11930" s="14">
        <v>44526</v>
      </c>
      <c r="B11930" t="s">
        <v>73</v>
      </c>
      <c r="C11930">
        <v>8</v>
      </c>
      <c r="D11930" t="s">
        <v>50</v>
      </c>
      <c r="E11930">
        <v>1034</v>
      </c>
      <c r="F11930" t="s">
        <v>74</v>
      </c>
      <c r="G11930" t="s">
        <v>57</v>
      </c>
      <c r="H11930" t="s">
        <v>51</v>
      </c>
      <c r="I11930" t="s">
        <v>53</v>
      </c>
      <c r="J11930">
        <v>44</v>
      </c>
      <c r="K11930">
        <v>14.9</v>
      </c>
      <c r="L11930">
        <v>1800</v>
      </c>
      <c r="M11930">
        <v>30</v>
      </c>
      <c r="N11930" s="15">
        <v>70000</v>
      </c>
      <c r="O11930" s="15">
        <v>1043000</v>
      </c>
    </row>
    <row r="11931" spans="1:15">
      <c r="A11931" s="14">
        <v>44526</v>
      </c>
      <c r="B11931" t="s">
        <v>73</v>
      </c>
      <c r="C11931">
        <v>8</v>
      </c>
      <c r="D11931" t="s">
        <v>50</v>
      </c>
      <c r="E11931">
        <v>1034</v>
      </c>
      <c r="F11931" t="s">
        <v>74</v>
      </c>
      <c r="G11931" t="s">
        <v>57</v>
      </c>
      <c r="H11931" t="s">
        <v>52</v>
      </c>
      <c r="I11931" t="s">
        <v>53</v>
      </c>
      <c r="J11931">
        <v>44</v>
      </c>
      <c r="K11931">
        <v>15.960900000000001</v>
      </c>
      <c r="L11931">
        <v>1800</v>
      </c>
      <c r="M11931">
        <v>30</v>
      </c>
      <c r="N11931" s="15">
        <v>70000</v>
      </c>
      <c r="O11931" s="15">
        <v>1117263</v>
      </c>
    </row>
    <row r="11932" spans="1:15">
      <c r="A11932" s="14">
        <v>44526</v>
      </c>
      <c r="B11932" t="s">
        <v>73</v>
      </c>
      <c r="C11932">
        <v>8</v>
      </c>
      <c r="D11932" t="s">
        <v>50</v>
      </c>
      <c r="E11932">
        <v>1034</v>
      </c>
      <c r="F11932" t="s">
        <v>78</v>
      </c>
      <c r="G11932" t="s">
        <v>57</v>
      </c>
      <c r="H11932" t="s">
        <v>51</v>
      </c>
      <c r="I11932" t="s">
        <v>53</v>
      </c>
      <c r="J11932">
        <v>44</v>
      </c>
      <c r="K11932">
        <v>8</v>
      </c>
      <c r="L11932">
        <v>2880</v>
      </c>
      <c r="M11932">
        <v>30</v>
      </c>
      <c r="N11932" s="15">
        <v>69900</v>
      </c>
      <c r="O11932" s="15">
        <v>559200</v>
      </c>
    </row>
    <row r="11933" spans="1:15">
      <c r="A11933" s="14">
        <v>44526</v>
      </c>
      <c r="B11933" t="s">
        <v>73</v>
      </c>
      <c r="C11933">
        <v>8</v>
      </c>
      <c r="D11933" t="s">
        <v>50</v>
      </c>
      <c r="E11933">
        <v>1034</v>
      </c>
      <c r="F11933" t="s">
        <v>78</v>
      </c>
      <c r="G11933" t="s">
        <v>57</v>
      </c>
      <c r="H11933" t="s">
        <v>52</v>
      </c>
      <c r="I11933" t="s">
        <v>53</v>
      </c>
      <c r="J11933">
        <v>44</v>
      </c>
      <c r="K11933">
        <v>8.2998999999999992</v>
      </c>
      <c r="L11933">
        <v>2880</v>
      </c>
      <c r="M11933">
        <v>30</v>
      </c>
      <c r="N11933" s="15">
        <v>69900</v>
      </c>
      <c r="O11933" s="15">
        <v>580163.01</v>
      </c>
    </row>
    <row r="11934" spans="1:15">
      <c r="A11934" s="14">
        <v>44526</v>
      </c>
      <c r="B11934" t="s">
        <v>73</v>
      </c>
      <c r="C11934">
        <v>7</v>
      </c>
      <c r="D11934" t="s">
        <v>50</v>
      </c>
      <c r="E11934">
        <v>1034</v>
      </c>
      <c r="F11934" t="s">
        <v>74</v>
      </c>
      <c r="G11934" t="s">
        <v>57</v>
      </c>
      <c r="H11934" t="s">
        <v>51</v>
      </c>
      <c r="I11934" t="s">
        <v>53</v>
      </c>
      <c r="J11934">
        <v>44</v>
      </c>
      <c r="K11934">
        <v>13</v>
      </c>
      <c r="L11934">
        <v>1080</v>
      </c>
      <c r="M11934">
        <v>30</v>
      </c>
      <c r="N11934" s="15">
        <v>140000</v>
      </c>
      <c r="O11934" s="15">
        <v>1820000</v>
      </c>
    </row>
    <row r="11935" spans="1:15">
      <c r="A11935" s="14">
        <v>44526</v>
      </c>
      <c r="B11935" t="s">
        <v>73</v>
      </c>
      <c r="C11935">
        <v>7</v>
      </c>
      <c r="D11935" t="s">
        <v>50</v>
      </c>
      <c r="E11935">
        <v>1034</v>
      </c>
      <c r="F11935" t="s">
        <v>74</v>
      </c>
      <c r="G11935" t="s">
        <v>57</v>
      </c>
      <c r="H11935" t="s">
        <v>52</v>
      </c>
      <c r="I11935" t="s">
        <v>53</v>
      </c>
      <c r="J11935">
        <v>44</v>
      </c>
      <c r="K11935">
        <v>13.8033</v>
      </c>
      <c r="L11935">
        <v>1080</v>
      </c>
      <c r="M11935">
        <v>30</v>
      </c>
      <c r="N11935" s="15">
        <v>140000</v>
      </c>
      <c r="O11935" s="15">
        <v>1932462</v>
      </c>
    </row>
    <row r="11936" spans="1:15">
      <c r="A11936" s="14">
        <v>44526</v>
      </c>
      <c r="B11936" t="s">
        <v>73</v>
      </c>
      <c r="C11936">
        <v>7</v>
      </c>
      <c r="D11936" t="s">
        <v>50</v>
      </c>
      <c r="E11936">
        <v>1034</v>
      </c>
      <c r="F11936" t="s">
        <v>74</v>
      </c>
      <c r="G11936" t="s">
        <v>57</v>
      </c>
      <c r="H11936" t="s">
        <v>51</v>
      </c>
      <c r="I11936" t="s">
        <v>53</v>
      </c>
      <c r="J11936">
        <v>44</v>
      </c>
      <c r="K11936">
        <v>26</v>
      </c>
      <c r="L11936">
        <v>1080</v>
      </c>
      <c r="M11936">
        <v>30</v>
      </c>
      <c r="N11936" s="15">
        <v>35000</v>
      </c>
      <c r="O11936" s="15">
        <v>910000</v>
      </c>
    </row>
    <row r="11937" spans="1:15">
      <c r="A11937" s="14">
        <v>44526</v>
      </c>
      <c r="B11937" t="s">
        <v>73</v>
      </c>
      <c r="C11937">
        <v>7</v>
      </c>
      <c r="D11937" t="s">
        <v>50</v>
      </c>
      <c r="E11937">
        <v>1034</v>
      </c>
      <c r="F11937" t="s">
        <v>74</v>
      </c>
      <c r="G11937" t="s">
        <v>57</v>
      </c>
      <c r="H11937" t="s">
        <v>52</v>
      </c>
      <c r="I11937" t="s">
        <v>53</v>
      </c>
      <c r="J11937">
        <v>44</v>
      </c>
      <c r="K11937">
        <v>29.333400000000001</v>
      </c>
      <c r="L11937">
        <v>1080</v>
      </c>
      <c r="M11937">
        <v>30</v>
      </c>
      <c r="N11937" s="15">
        <v>35000</v>
      </c>
      <c r="O11937" s="15">
        <v>1026669</v>
      </c>
    </row>
    <row r="11938" spans="1:15">
      <c r="A11938" s="14">
        <v>44526</v>
      </c>
      <c r="B11938" t="s">
        <v>73</v>
      </c>
      <c r="C11938">
        <v>8</v>
      </c>
      <c r="D11938" t="s">
        <v>50</v>
      </c>
      <c r="E11938">
        <v>1034</v>
      </c>
      <c r="F11938" t="s">
        <v>74</v>
      </c>
      <c r="G11938" t="s">
        <v>57</v>
      </c>
      <c r="H11938" t="s">
        <v>51</v>
      </c>
      <c r="I11938" t="s">
        <v>53</v>
      </c>
      <c r="J11938">
        <v>44</v>
      </c>
      <c r="K11938">
        <v>18.8</v>
      </c>
      <c r="L11938">
        <v>1800</v>
      </c>
      <c r="M11938">
        <v>30</v>
      </c>
      <c r="N11938" s="15">
        <v>125000</v>
      </c>
      <c r="O11938" s="15">
        <v>2350000</v>
      </c>
    </row>
    <row r="11939" spans="1:15">
      <c r="A11939" s="14">
        <v>44526</v>
      </c>
      <c r="B11939" t="s">
        <v>73</v>
      </c>
      <c r="C11939">
        <v>8</v>
      </c>
      <c r="D11939" t="s">
        <v>50</v>
      </c>
      <c r="E11939">
        <v>1034</v>
      </c>
      <c r="F11939" t="s">
        <v>74</v>
      </c>
      <c r="G11939" t="s">
        <v>57</v>
      </c>
      <c r="H11939" t="s">
        <v>52</v>
      </c>
      <c r="I11939" t="s">
        <v>53</v>
      </c>
      <c r="J11939">
        <v>44</v>
      </c>
      <c r="K11939">
        <v>20.5077</v>
      </c>
      <c r="L11939">
        <v>1800</v>
      </c>
      <c r="M11939">
        <v>30</v>
      </c>
      <c r="N11939" s="15">
        <v>125000</v>
      </c>
      <c r="O11939" s="15">
        <v>2563462.5</v>
      </c>
    </row>
    <row r="11940" spans="1:15">
      <c r="A11940" s="14">
        <v>44526</v>
      </c>
      <c r="B11940" t="s">
        <v>73</v>
      </c>
      <c r="C11940">
        <v>8</v>
      </c>
      <c r="D11940" t="s">
        <v>50</v>
      </c>
      <c r="E11940">
        <v>1034</v>
      </c>
      <c r="F11940" t="s">
        <v>74</v>
      </c>
      <c r="G11940" t="s">
        <v>57</v>
      </c>
      <c r="H11940" t="s">
        <v>51</v>
      </c>
      <c r="I11940" t="s">
        <v>53</v>
      </c>
      <c r="J11940">
        <v>44</v>
      </c>
      <c r="K11940">
        <v>17</v>
      </c>
      <c r="L11940">
        <v>1800</v>
      </c>
      <c r="M11940">
        <v>30</v>
      </c>
      <c r="N11940" s="15">
        <v>58000</v>
      </c>
      <c r="O11940" s="15">
        <v>986000</v>
      </c>
    </row>
    <row r="11941" spans="1:15">
      <c r="A11941" s="14">
        <v>44526</v>
      </c>
      <c r="B11941" t="s">
        <v>73</v>
      </c>
      <c r="C11941">
        <v>8</v>
      </c>
      <c r="D11941" t="s">
        <v>50</v>
      </c>
      <c r="E11941">
        <v>1034</v>
      </c>
      <c r="F11941" t="s">
        <v>74</v>
      </c>
      <c r="G11941" t="s">
        <v>57</v>
      </c>
      <c r="H11941" t="s">
        <v>52</v>
      </c>
      <c r="I11941" t="s">
        <v>53</v>
      </c>
      <c r="J11941">
        <v>44</v>
      </c>
      <c r="K11941">
        <v>18.389199999999999</v>
      </c>
      <c r="L11941">
        <v>1800</v>
      </c>
      <c r="M11941">
        <v>30</v>
      </c>
      <c r="N11941" s="15">
        <v>58000</v>
      </c>
      <c r="O11941" s="15">
        <v>1066573.6000000001</v>
      </c>
    </row>
    <row r="11942" spans="1:15">
      <c r="A11942" s="14">
        <v>44526</v>
      </c>
      <c r="B11942" t="s">
        <v>73</v>
      </c>
      <c r="C11942">
        <v>8</v>
      </c>
      <c r="D11942" t="s">
        <v>50</v>
      </c>
      <c r="E11942">
        <v>1034</v>
      </c>
      <c r="F11942" t="s">
        <v>74</v>
      </c>
      <c r="G11942" t="s">
        <v>57</v>
      </c>
      <c r="H11942" t="s">
        <v>51</v>
      </c>
      <c r="I11942" t="s">
        <v>53</v>
      </c>
      <c r="J11942">
        <v>44</v>
      </c>
      <c r="K11942">
        <v>14.9</v>
      </c>
      <c r="L11942">
        <v>1800</v>
      </c>
      <c r="M11942">
        <v>30</v>
      </c>
      <c r="N11942" s="15">
        <v>35000</v>
      </c>
      <c r="O11942" s="15">
        <v>521500</v>
      </c>
    </row>
    <row r="11943" spans="1:15">
      <c r="A11943" s="14">
        <v>44526</v>
      </c>
      <c r="B11943" t="s">
        <v>73</v>
      </c>
      <c r="C11943">
        <v>8</v>
      </c>
      <c r="D11943" t="s">
        <v>50</v>
      </c>
      <c r="E11943">
        <v>1034</v>
      </c>
      <c r="F11943" t="s">
        <v>74</v>
      </c>
      <c r="G11943" t="s">
        <v>57</v>
      </c>
      <c r="H11943" t="s">
        <v>52</v>
      </c>
      <c r="I11943" t="s">
        <v>53</v>
      </c>
      <c r="J11943">
        <v>44</v>
      </c>
      <c r="K11943">
        <v>15.960900000000001</v>
      </c>
      <c r="L11943">
        <v>1800</v>
      </c>
      <c r="M11943">
        <v>30</v>
      </c>
      <c r="N11943" s="15">
        <v>35000</v>
      </c>
      <c r="O11943" s="15">
        <v>558631.5</v>
      </c>
    </row>
    <row r="11944" spans="1:15">
      <c r="A11944" s="14">
        <v>44526</v>
      </c>
      <c r="B11944" t="s">
        <v>73</v>
      </c>
      <c r="C11944">
        <v>8</v>
      </c>
      <c r="D11944" t="s">
        <v>50</v>
      </c>
      <c r="E11944">
        <v>1034</v>
      </c>
      <c r="F11944" t="s">
        <v>78</v>
      </c>
      <c r="G11944" t="s">
        <v>57</v>
      </c>
      <c r="H11944" t="s">
        <v>51</v>
      </c>
      <c r="I11944" t="s">
        <v>53</v>
      </c>
      <c r="J11944">
        <v>44</v>
      </c>
      <c r="K11944">
        <v>7.8</v>
      </c>
      <c r="L11944">
        <v>2880</v>
      </c>
      <c r="M11944">
        <v>30</v>
      </c>
      <c r="N11944" s="15">
        <v>109847</v>
      </c>
      <c r="O11944" s="15">
        <v>856806.6</v>
      </c>
    </row>
    <row r="11945" spans="1:15">
      <c r="A11945" s="14">
        <v>44526</v>
      </c>
      <c r="B11945" t="s">
        <v>73</v>
      </c>
      <c r="C11945">
        <v>8</v>
      </c>
      <c r="D11945" t="s">
        <v>50</v>
      </c>
      <c r="E11945">
        <v>1034</v>
      </c>
      <c r="F11945" t="s">
        <v>78</v>
      </c>
      <c r="G11945" t="s">
        <v>57</v>
      </c>
      <c r="H11945" t="s">
        <v>52</v>
      </c>
      <c r="I11945" t="s">
        <v>53</v>
      </c>
      <c r="J11945">
        <v>44</v>
      </c>
      <c r="K11945">
        <v>8.0850000000000009</v>
      </c>
      <c r="L11945">
        <v>2880</v>
      </c>
      <c r="M11945">
        <v>30</v>
      </c>
      <c r="N11945" s="15">
        <v>109847</v>
      </c>
      <c r="O11945" s="15">
        <v>888112.995</v>
      </c>
    </row>
    <row r="11946" spans="1:15">
      <c r="A11946" s="14">
        <v>44526</v>
      </c>
      <c r="B11946" t="s">
        <v>73</v>
      </c>
      <c r="C11946">
        <v>6</v>
      </c>
      <c r="D11946" t="s">
        <v>50</v>
      </c>
      <c r="E11946">
        <v>1034</v>
      </c>
      <c r="F11946" t="s">
        <v>74</v>
      </c>
      <c r="G11946" t="s">
        <v>57</v>
      </c>
      <c r="H11946" t="s">
        <v>51</v>
      </c>
      <c r="I11946" t="s">
        <v>53</v>
      </c>
      <c r="J11946">
        <v>44</v>
      </c>
      <c r="K11946">
        <v>18.899999999999999</v>
      </c>
      <c r="L11946">
        <v>720</v>
      </c>
      <c r="M11946">
        <v>30</v>
      </c>
      <c r="N11946" s="15">
        <v>5000</v>
      </c>
      <c r="O11946" s="15">
        <v>94500</v>
      </c>
    </row>
    <row r="11947" spans="1:15">
      <c r="A11947" s="14">
        <v>44526</v>
      </c>
      <c r="B11947" t="s">
        <v>73</v>
      </c>
      <c r="C11947">
        <v>6</v>
      </c>
      <c r="D11947" t="s">
        <v>50</v>
      </c>
      <c r="E11947">
        <v>1034</v>
      </c>
      <c r="F11947" t="s">
        <v>74</v>
      </c>
      <c r="G11947" t="s">
        <v>57</v>
      </c>
      <c r="H11947" t="s">
        <v>52</v>
      </c>
      <c r="I11947" t="s">
        <v>53</v>
      </c>
      <c r="J11947">
        <v>44</v>
      </c>
      <c r="K11947">
        <v>20.6264</v>
      </c>
      <c r="L11947">
        <v>720</v>
      </c>
      <c r="M11947">
        <v>30</v>
      </c>
      <c r="N11947" s="15">
        <v>5000</v>
      </c>
      <c r="O11947" s="15">
        <v>103132</v>
      </c>
    </row>
    <row r="11948" spans="1:15">
      <c r="A11948" s="14">
        <v>44526</v>
      </c>
      <c r="B11948" t="s">
        <v>73</v>
      </c>
      <c r="C11948">
        <v>7</v>
      </c>
      <c r="D11948" t="s">
        <v>50</v>
      </c>
      <c r="E11948">
        <v>1034</v>
      </c>
      <c r="F11948" t="s">
        <v>74</v>
      </c>
      <c r="G11948" t="s">
        <v>57</v>
      </c>
      <c r="H11948" t="s">
        <v>51</v>
      </c>
      <c r="I11948" t="s">
        <v>53</v>
      </c>
      <c r="J11948">
        <v>44</v>
      </c>
      <c r="K11948">
        <v>24</v>
      </c>
      <c r="L11948">
        <v>1080</v>
      </c>
      <c r="M11948">
        <v>30</v>
      </c>
      <c r="N11948" s="15">
        <v>15000</v>
      </c>
      <c r="O11948" s="15">
        <v>360000</v>
      </c>
    </row>
    <row r="11949" spans="1:15">
      <c r="A11949" s="14">
        <v>44526</v>
      </c>
      <c r="B11949" t="s">
        <v>73</v>
      </c>
      <c r="C11949">
        <v>7</v>
      </c>
      <c r="D11949" t="s">
        <v>50</v>
      </c>
      <c r="E11949">
        <v>1034</v>
      </c>
      <c r="F11949" t="s">
        <v>74</v>
      </c>
      <c r="G11949" t="s">
        <v>57</v>
      </c>
      <c r="H11949" t="s">
        <v>52</v>
      </c>
      <c r="I11949" t="s">
        <v>53</v>
      </c>
      <c r="J11949">
        <v>44</v>
      </c>
      <c r="K11949">
        <v>26.824200000000001</v>
      </c>
      <c r="L11949">
        <v>1080</v>
      </c>
      <c r="M11949">
        <v>30</v>
      </c>
      <c r="N11949" s="15">
        <v>15000</v>
      </c>
      <c r="O11949" s="15">
        <v>402363</v>
      </c>
    </row>
    <row r="11950" spans="1:15">
      <c r="A11950" s="14">
        <v>44526</v>
      </c>
      <c r="B11950" t="s">
        <v>73</v>
      </c>
      <c r="C11950">
        <v>8</v>
      </c>
      <c r="D11950" t="s">
        <v>50</v>
      </c>
      <c r="E11950">
        <v>1034</v>
      </c>
      <c r="F11950" t="s">
        <v>74</v>
      </c>
      <c r="G11950" t="s">
        <v>57</v>
      </c>
      <c r="H11950" t="s">
        <v>51</v>
      </c>
      <c r="I11950" t="s">
        <v>53</v>
      </c>
      <c r="J11950">
        <v>44</v>
      </c>
      <c r="K11950">
        <v>14</v>
      </c>
      <c r="L11950">
        <v>1800</v>
      </c>
      <c r="M11950">
        <v>30</v>
      </c>
      <c r="N11950" s="15">
        <v>67000</v>
      </c>
      <c r="O11950" s="15">
        <v>938000</v>
      </c>
    </row>
    <row r="11951" spans="1:15">
      <c r="A11951" s="14">
        <v>44526</v>
      </c>
      <c r="B11951" t="s">
        <v>73</v>
      </c>
      <c r="C11951">
        <v>8</v>
      </c>
      <c r="D11951" t="s">
        <v>50</v>
      </c>
      <c r="E11951">
        <v>1034</v>
      </c>
      <c r="F11951" t="s">
        <v>74</v>
      </c>
      <c r="G11951" t="s">
        <v>57</v>
      </c>
      <c r="H11951" t="s">
        <v>52</v>
      </c>
      <c r="I11951" t="s">
        <v>53</v>
      </c>
      <c r="J11951">
        <v>44</v>
      </c>
      <c r="K11951">
        <v>14.934200000000001</v>
      </c>
      <c r="L11951">
        <v>1800</v>
      </c>
      <c r="M11951">
        <v>30</v>
      </c>
      <c r="N11951" s="15">
        <v>67000</v>
      </c>
      <c r="O11951" s="15">
        <v>1000591.4</v>
      </c>
    </row>
    <row r="11952" spans="1:15">
      <c r="A11952" s="14">
        <v>44526</v>
      </c>
      <c r="B11952" t="s">
        <v>73</v>
      </c>
      <c r="C11952">
        <v>8</v>
      </c>
      <c r="D11952" t="s">
        <v>50</v>
      </c>
      <c r="E11952">
        <v>1034</v>
      </c>
      <c r="F11952" t="s">
        <v>74</v>
      </c>
      <c r="G11952" t="s">
        <v>57</v>
      </c>
      <c r="H11952" t="s">
        <v>51</v>
      </c>
      <c r="I11952" t="s">
        <v>53</v>
      </c>
      <c r="J11952">
        <v>44</v>
      </c>
      <c r="K11952">
        <v>14.9</v>
      </c>
      <c r="L11952">
        <v>1800</v>
      </c>
      <c r="M11952">
        <v>30</v>
      </c>
      <c r="N11952" s="15">
        <v>50000</v>
      </c>
      <c r="O11952" s="15">
        <v>745000</v>
      </c>
    </row>
    <row r="11953" spans="1:15">
      <c r="A11953" s="14">
        <v>44526</v>
      </c>
      <c r="B11953" t="s">
        <v>73</v>
      </c>
      <c r="C11953">
        <v>8</v>
      </c>
      <c r="D11953" t="s">
        <v>50</v>
      </c>
      <c r="E11953">
        <v>1034</v>
      </c>
      <c r="F11953" t="s">
        <v>74</v>
      </c>
      <c r="G11953" t="s">
        <v>57</v>
      </c>
      <c r="H11953" t="s">
        <v>52</v>
      </c>
      <c r="I11953" t="s">
        <v>53</v>
      </c>
      <c r="J11953">
        <v>44</v>
      </c>
      <c r="K11953">
        <v>15.960900000000001</v>
      </c>
      <c r="L11953">
        <v>1800</v>
      </c>
      <c r="M11953">
        <v>30</v>
      </c>
      <c r="N11953" s="15">
        <v>50000</v>
      </c>
      <c r="O11953" s="15">
        <v>798045</v>
      </c>
    </row>
    <row r="11954" spans="1:15">
      <c r="A11954" s="14">
        <v>44526</v>
      </c>
      <c r="B11954" t="s">
        <v>73</v>
      </c>
      <c r="C11954">
        <v>8</v>
      </c>
      <c r="D11954" t="s">
        <v>50</v>
      </c>
      <c r="E11954">
        <v>1034</v>
      </c>
      <c r="F11954" t="s">
        <v>74</v>
      </c>
      <c r="G11954" t="s">
        <v>57</v>
      </c>
      <c r="H11954" t="s">
        <v>51</v>
      </c>
      <c r="I11954" t="s">
        <v>53</v>
      </c>
      <c r="J11954">
        <v>44</v>
      </c>
      <c r="K11954">
        <v>14.9</v>
      </c>
      <c r="L11954">
        <v>1800</v>
      </c>
      <c r="M11954">
        <v>30</v>
      </c>
      <c r="N11954" s="15">
        <v>36500</v>
      </c>
      <c r="O11954" s="15">
        <v>543850</v>
      </c>
    </row>
    <row r="11955" spans="1:15">
      <c r="A11955" s="14">
        <v>44526</v>
      </c>
      <c r="B11955" t="s">
        <v>73</v>
      </c>
      <c r="C11955">
        <v>8</v>
      </c>
      <c r="D11955" t="s">
        <v>50</v>
      </c>
      <c r="E11955">
        <v>1034</v>
      </c>
      <c r="F11955" t="s">
        <v>74</v>
      </c>
      <c r="G11955" t="s">
        <v>57</v>
      </c>
      <c r="H11955" t="s">
        <v>52</v>
      </c>
      <c r="I11955" t="s">
        <v>53</v>
      </c>
      <c r="J11955">
        <v>44</v>
      </c>
      <c r="K11955">
        <v>15.960900000000001</v>
      </c>
      <c r="L11955">
        <v>1800</v>
      </c>
      <c r="M11955">
        <v>30</v>
      </c>
      <c r="N11955" s="15">
        <v>36500</v>
      </c>
      <c r="O11955" s="15">
        <v>582572.85</v>
      </c>
    </row>
    <row r="11956" spans="1:15">
      <c r="A11956" s="14">
        <v>44526</v>
      </c>
      <c r="B11956" t="s">
        <v>73</v>
      </c>
      <c r="C11956">
        <v>8</v>
      </c>
      <c r="D11956" t="s">
        <v>50</v>
      </c>
      <c r="E11956">
        <v>1034</v>
      </c>
      <c r="F11956" t="s">
        <v>78</v>
      </c>
      <c r="G11956" t="s">
        <v>57</v>
      </c>
      <c r="H11956" t="s">
        <v>51</v>
      </c>
      <c r="I11956" t="s">
        <v>53</v>
      </c>
      <c r="J11956">
        <v>44</v>
      </c>
      <c r="K11956">
        <v>10</v>
      </c>
      <c r="L11956">
        <v>1800</v>
      </c>
      <c r="M11956">
        <v>30</v>
      </c>
      <c r="N11956" s="15">
        <v>104400</v>
      </c>
      <c r="O11956" s="15">
        <v>1044000</v>
      </c>
    </row>
    <row r="11957" spans="1:15">
      <c r="A11957" s="14">
        <v>44526</v>
      </c>
      <c r="B11957" t="s">
        <v>73</v>
      </c>
      <c r="C11957">
        <v>8</v>
      </c>
      <c r="D11957" t="s">
        <v>50</v>
      </c>
      <c r="E11957">
        <v>1034</v>
      </c>
      <c r="F11957" t="s">
        <v>78</v>
      </c>
      <c r="G11957" t="s">
        <v>57</v>
      </c>
      <c r="H11957" t="s">
        <v>52</v>
      </c>
      <c r="I11957" t="s">
        <v>53</v>
      </c>
      <c r="J11957">
        <v>44</v>
      </c>
      <c r="K11957">
        <v>10.471299999999999</v>
      </c>
      <c r="L11957">
        <v>1800</v>
      </c>
      <c r="M11957">
        <v>30</v>
      </c>
      <c r="N11957" s="15">
        <v>104400</v>
      </c>
      <c r="O11957" s="15">
        <v>1093203.72</v>
      </c>
    </row>
    <row r="11958" spans="1:15">
      <c r="A11958" s="14">
        <v>44526</v>
      </c>
      <c r="B11958" t="s">
        <v>73</v>
      </c>
      <c r="C11958">
        <v>8</v>
      </c>
      <c r="D11958" t="s">
        <v>50</v>
      </c>
      <c r="E11958">
        <v>1035</v>
      </c>
      <c r="F11958" t="s">
        <v>110</v>
      </c>
      <c r="G11958" t="s">
        <v>57</v>
      </c>
      <c r="H11958" t="s">
        <v>51</v>
      </c>
      <c r="I11958" t="s">
        <v>118</v>
      </c>
      <c r="J11958">
        <v>44</v>
      </c>
      <c r="K11958">
        <v>9.4499999999999993</v>
      </c>
      <c r="L11958">
        <v>2929</v>
      </c>
      <c r="M11958">
        <v>30</v>
      </c>
      <c r="N11958" s="15">
        <v>64581.35</v>
      </c>
      <c r="O11958" s="15">
        <v>610293.75749999995</v>
      </c>
    </row>
    <row r="11959" spans="1:15">
      <c r="A11959" s="14">
        <v>44526</v>
      </c>
      <c r="B11959" t="s">
        <v>73</v>
      </c>
      <c r="C11959">
        <v>8</v>
      </c>
      <c r="D11959" t="s">
        <v>50</v>
      </c>
      <c r="E11959">
        <v>1035</v>
      </c>
      <c r="F11959" t="s">
        <v>110</v>
      </c>
      <c r="G11959" t="s">
        <v>57</v>
      </c>
      <c r="H11959" t="s">
        <v>52</v>
      </c>
      <c r="I11959" t="s">
        <v>118</v>
      </c>
      <c r="J11959">
        <v>44</v>
      </c>
      <c r="K11959">
        <v>10.16</v>
      </c>
      <c r="L11959">
        <v>2929</v>
      </c>
      <c r="M11959">
        <v>30</v>
      </c>
      <c r="N11959" s="15">
        <v>64581.35</v>
      </c>
      <c r="O11959" s="15">
        <v>656146.51599999995</v>
      </c>
    </row>
    <row r="11960" spans="1:15">
      <c r="A11960" s="14">
        <v>44526</v>
      </c>
      <c r="B11960" t="s">
        <v>73</v>
      </c>
      <c r="C11960">
        <v>8</v>
      </c>
      <c r="D11960" t="s">
        <v>50</v>
      </c>
      <c r="E11960">
        <v>1035</v>
      </c>
      <c r="F11960" t="s">
        <v>110</v>
      </c>
      <c r="G11960" t="s">
        <v>57</v>
      </c>
      <c r="H11960" t="s">
        <v>51</v>
      </c>
      <c r="I11960" t="s">
        <v>118</v>
      </c>
      <c r="J11960">
        <v>44</v>
      </c>
      <c r="K11960">
        <v>5.99</v>
      </c>
      <c r="L11960">
        <v>2928</v>
      </c>
      <c r="M11960">
        <v>30</v>
      </c>
      <c r="N11960" s="15">
        <v>85795.78</v>
      </c>
      <c r="O11960" s="15">
        <v>513916.72220000002</v>
      </c>
    </row>
    <row r="11961" spans="1:15">
      <c r="A11961" s="14">
        <v>44526</v>
      </c>
      <c r="B11961" t="s">
        <v>73</v>
      </c>
      <c r="C11961">
        <v>8</v>
      </c>
      <c r="D11961" t="s">
        <v>50</v>
      </c>
      <c r="E11961">
        <v>1035</v>
      </c>
      <c r="F11961" t="s">
        <v>110</v>
      </c>
      <c r="G11961" t="s">
        <v>57</v>
      </c>
      <c r="H11961" t="s">
        <v>52</v>
      </c>
      <c r="I11961" t="s">
        <v>118</v>
      </c>
      <c r="J11961">
        <v>44</v>
      </c>
      <c r="K11961">
        <v>6.55</v>
      </c>
      <c r="L11961">
        <v>2928</v>
      </c>
      <c r="M11961">
        <v>30</v>
      </c>
      <c r="N11961" s="15">
        <v>85795.78</v>
      </c>
      <c r="O11961" s="15">
        <v>561962.35900000005</v>
      </c>
    </row>
    <row r="11962" spans="1:15">
      <c r="A11962" s="14">
        <v>44526</v>
      </c>
      <c r="B11962" t="s">
        <v>73</v>
      </c>
      <c r="C11962">
        <v>8</v>
      </c>
      <c r="D11962" t="s">
        <v>50</v>
      </c>
      <c r="E11962">
        <v>1035</v>
      </c>
      <c r="F11962" t="s">
        <v>126</v>
      </c>
      <c r="G11962" t="s">
        <v>57</v>
      </c>
      <c r="H11962" t="s">
        <v>51</v>
      </c>
      <c r="I11962" t="s">
        <v>53</v>
      </c>
      <c r="J11962">
        <v>44</v>
      </c>
      <c r="K11962">
        <v>5.99</v>
      </c>
      <c r="L11962">
        <v>2867</v>
      </c>
      <c r="M11962">
        <v>180</v>
      </c>
      <c r="N11962" s="15">
        <v>225899</v>
      </c>
      <c r="O11962" s="15">
        <v>1353135.01</v>
      </c>
    </row>
    <row r="11963" spans="1:15">
      <c r="A11963" s="14">
        <v>44526</v>
      </c>
      <c r="B11963" t="s">
        <v>73</v>
      </c>
      <c r="C11963">
        <v>8</v>
      </c>
      <c r="D11963" t="s">
        <v>50</v>
      </c>
      <c r="E11963">
        <v>1035</v>
      </c>
      <c r="F11963" t="s">
        <v>126</v>
      </c>
      <c r="G11963" t="s">
        <v>57</v>
      </c>
      <c r="H11963" t="s">
        <v>52</v>
      </c>
      <c r="I11963" t="s">
        <v>53</v>
      </c>
      <c r="J11963">
        <v>44</v>
      </c>
      <c r="K11963">
        <v>6.42</v>
      </c>
      <c r="L11963">
        <v>2867</v>
      </c>
      <c r="M11963">
        <v>180</v>
      </c>
      <c r="N11963" s="15">
        <v>225899</v>
      </c>
      <c r="O11963" s="15">
        <v>1450271.58</v>
      </c>
    </row>
    <row r="11964" spans="1:15">
      <c r="A11964" s="14">
        <v>44526</v>
      </c>
      <c r="B11964" t="s">
        <v>73</v>
      </c>
      <c r="C11964">
        <v>8</v>
      </c>
      <c r="D11964" t="s">
        <v>50</v>
      </c>
      <c r="E11964">
        <v>1035</v>
      </c>
      <c r="F11964" t="s">
        <v>110</v>
      </c>
      <c r="G11964" t="s">
        <v>57</v>
      </c>
      <c r="H11964" t="s">
        <v>51</v>
      </c>
      <c r="I11964" t="s">
        <v>53</v>
      </c>
      <c r="J11964">
        <v>44</v>
      </c>
      <c r="K11964">
        <v>5.99</v>
      </c>
      <c r="L11964">
        <v>2930</v>
      </c>
      <c r="M11964">
        <v>30</v>
      </c>
      <c r="N11964" s="15">
        <v>63141</v>
      </c>
      <c r="O11964" s="15">
        <v>378214.59</v>
      </c>
    </row>
    <row r="11965" spans="1:15">
      <c r="A11965" s="14">
        <v>44526</v>
      </c>
      <c r="B11965" t="s">
        <v>73</v>
      </c>
      <c r="C11965">
        <v>8</v>
      </c>
      <c r="D11965" t="s">
        <v>50</v>
      </c>
      <c r="E11965">
        <v>1035</v>
      </c>
      <c r="F11965" t="s">
        <v>110</v>
      </c>
      <c r="G11965" t="s">
        <v>57</v>
      </c>
      <c r="H11965" t="s">
        <v>52</v>
      </c>
      <c r="I11965" t="s">
        <v>53</v>
      </c>
      <c r="J11965">
        <v>44</v>
      </c>
      <c r="K11965">
        <v>6.55</v>
      </c>
      <c r="L11965">
        <v>2930</v>
      </c>
      <c r="M11965">
        <v>30</v>
      </c>
      <c r="N11965" s="15">
        <v>63141</v>
      </c>
      <c r="O11965" s="15">
        <v>413573.55</v>
      </c>
    </row>
    <row r="11966" spans="1:15">
      <c r="A11966" s="14">
        <v>44526</v>
      </c>
      <c r="B11966" t="s">
        <v>73</v>
      </c>
      <c r="C11966">
        <v>8</v>
      </c>
      <c r="D11966" t="s">
        <v>50</v>
      </c>
      <c r="E11966">
        <v>1035</v>
      </c>
      <c r="F11966" t="s">
        <v>110</v>
      </c>
      <c r="G11966" t="s">
        <v>57</v>
      </c>
      <c r="H11966" t="s">
        <v>51</v>
      </c>
      <c r="I11966" t="s">
        <v>53</v>
      </c>
      <c r="J11966">
        <v>44</v>
      </c>
      <c r="K11966">
        <v>5.99</v>
      </c>
      <c r="L11966">
        <v>2929</v>
      </c>
      <c r="M11966">
        <v>30</v>
      </c>
      <c r="N11966" s="15">
        <v>177890</v>
      </c>
      <c r="O11966" s="15">
        <v>1065561.1000000001</v>
      </c>
    </row>
    <row r="11967" spans="1:15">
      <c r="A11967" s="14">
        <v>44526</v>
      </c>
      <c r="B11967" t="s">
        <v>73</v>
      </c>
      <c r="C11967">
        <v>8</v>
      </c>
      <c r="D11967" t="s">
        <v>50</v>
      </c>
      <c r="E11967">
        <v>1035</v>
      </c>
      <c r="F11967" t="s">
        <v>110</v>
      </c>
      <c r="G11967" t="s">
        <v>57</v>
      </c>
      <c r="H11967" t="s">
        <v>52</v>
      </c>
      <c r="I11967" t="s">
        <v>53</v>
      </c>
      <c r="J11967">
        <v>44</v>
      </c>
      <c r="K11967">
        <v>6.55</v>
      </c>
      <c r="L11967">
        <v>2929</v>
      </c>
      <c r="M11967">
        <v>30</v>
      </c>
      <c r="N11967" s="15">
        <v>177890</v>
      </c>
      <c r="O11967" s="15">
        <v>1165179.5</v>
      </c>
    </row>
    <row r="11968" spans="1:15">
      <c r="A11968" s="14">
        <v>44526</v>
      </c>
      <c r="B11968" t="s">
        <v>73</v>
      </c>
      <c r="C11968">
        <v>8</v>
      </c>
      <c r="D11968" t="s">
        <v>50</v>
      </c>
      <c r="E11968">
        <v>1035</v>
      </c>
      <c r="F11968" t="s">
        <v>110</v>
      </c>
      <c r="G11968" t="s">
        <v>57</v>
      </c>
      <c r="H11968" t="s">
        <v>51</v>
      </c>
      <c r="I11968" t="s">
        <v>53</v>
      </c>
      <c r="J11968">
        <v>44</v>
      </c>
      <c r="K11968">
        <v>5.99</v>
      </c>
      <c r="L11968">
        <v>2929</v>
      </c>
      <c r="M11968">
        <v>30</v>
      </c>
      <c r="N11968" s="15">
        <v>104000</v>
      </c>
      <c r="O11968" s="15">
        <v>622960</v>
      </c>
    </row>
    <row r="11969" spans="1:15">
      <c r="A11969" s="14">
        <v>44526</v>
      </c>
      <c r="B11969" t="s">
        <v>73</v>
      </c>
      <c r="C11969">
        <v>8</v>
      </c>
      <c r="D11969" t="s">
        <v>50</v>
      </c>
      <c r="E11969">
        <v>1035</v>
      </c>
      <c r="F11969" t="s">
        <v>110</v>
      </c>
      <c r="G11969" t="s">
        <v>57</v>
      </c>
      <c r="H11969" t="s">
        <v>52</v>
      </c>
      <c r="I11969" t="s">
        <v>53</v>
      </c>
      <c r="J11969">
        <v>44</v>
      </c>
      <c r="K11969">
        <v>6.55</v>
      </c>
      <c r="L11969">
        <v>2929</v>
      </c>
      <c r="M11969">
        <v>30</v>
      </c>
      <c r="N11969" s="15">
        <v>104000</v>
      </c>
      <c r="O11969" s="15">
        <v>681200</v>
      </c>
    </row>
    <row r="11970" spans="1:15">
      <c r="A11970" s="14">
        <v>44526</v>
      </c>
      <c r="B11970" t="s">
        <v>73</v>
      </c>
      <c r="C11970">
        <v>8</v>
      </c>
      <c r="D11970" t="s">
        <v>50</v>
      </c>
      <c r="E11970">
        <v>1035</v>
      </c>
      <c r="F11970" t="s">
        <v>110</v>
      </c>
      <c r="G11970" t="s">
        <v>57</v>
      </c>
      <c r="H11970" t="s">
        <v>51</v>
      </c>
      <c r="I11970" t="s">
        <v>53</v>
      </c>
      <c r="J11970">
        <v>44</v>
      </c>
      <c r="K11970">
        <v>5.99</v>
      </c>
      <c r="L11970">
        <v>2930</v>
      </c>
      <c r="M11970">
        <v>30</v>
      </c>
      <c r="N11970" s="15">
        <v>75421.600000000006</v>
      </c>
      <c r="O11970" s="15">
        <v>451775.38400000002</v>
      </c>
    </row>
    <row r="11971" spans="1:15">
      <c r="A11971" s="14">
        <v>44526</v>
      </c>
      <c r="B11971" t="s">
        <v>73</v>
      </c>
      <c r="C11971">
        <v>8</v>
      </c>
      <c r="D11971" t="s">
        <v>50</v>
      </c>
      <c r="E11971">
        <v>1035</v>
      </c>
      <c r="F11971" t="s">
        <v>110</v>
      </c>
      <c r="G11971" t="s">
        <v>57</v>
      </c>
      <c r="H11971" t="s">
        <v>52</v>
      </c>
      <c r="I11971" t="s">
        <v>53</v>
      </c>
      <c r="J11971">
        <v>44</v>
      </c>
      <c r="K11971">
        <v>6.55</v>
      </c>
      <c r="L11971">
        <v>2930</v>
      </c>
      <c r="M11971">
        <v>30</v>
      </c>
      <c r="N11971" s="15">
        <v>75421.600000000006</v>
      </c>
      <c r="O11971" s="15">
        <v>494011.48</v>
      </c>
    </row>
    <row r="11972" spans="1:15">
      <c r="A11972" s="14">
        <v>44526</v>
      </c>
      <c r="B11972" t="s">
        <v>73</v>
      </c>
      <c r="C11972">
        <v>8</v>
      </c>
      <c r="D11972" t="s">
        <v>50</v>
      </c>
      <c r="E11972">
        <v>1035</v>
      </c>
      <c r="F11972" t="s">
        <v>126</v>
      </c>
      <c r="G11972" t="s">
        <v>57</v>
      </c>
      <c r="H11972" t="s">
        <v>51</v>
      </c>
      <c r="I11972" t="s">
        <v>53</v>
      </c>
      <c r="J11972">
        <v>44</v>
      </c>
      <c r="K11972">
        <v>5.99</v>
      </c>
      <c r="L11972">
        <v>2929</v>
      </c>
      <c r="M11972">
        <v>30</v>
      </c>
      <c r="N11972" s="15">
        <v>112000</v>
      </c>
      <c r="O11972" s="15">
        <v>670880</v>
      </c>
    </row>
    <row r="11973" spans="1:15">
      <c r="A11973" s="14">
        <v>44526</v>
      </c>
      <c r="B11973" t="s">
        <v>73</v>
      </c>
      <c r="C11973">
        <v>8</v>
      </c>
      <c r="D11973" t="s">
        <v>50</v>
      </c>
      <c r="E11973">
        <v>1035</v>
      </c>
      <c r="F11973" t="s">
        <v>126</v>
      </c>
      <c r="G11973" t="s">
        <v>57</v>
      </c>
      <c r="H11973" t="s">
        <v>52</v>
      </c>
      <c r="I11973" t="s">
        <v>53</v>
      </c>
      <c r="J11973">
        <v>44</v>
      </c>
      <c r="K11973">
        <v>6.55</v>
      </c>
      <c r="L11973">
        <v>2929</v>
      </c>
      <c r="M11973">
        <v>30</v>
      </c>
      <c r="N11973" s="15">
        <v>112000</v>
      </c>
      <c r="O11973" s="15">
        <v>733600</v>
      </c>
    </row>
    <row r="11974" spans="1:15">
      <c r="A11974" s="14">
        <v>44526</v>
      </c>
      <c r="B11974" t="s">
        <v>73</v>
      </c>
      <c r="C11974">
        <v>8</v>
      </c>
      <c r="D11974" t="s">
        <v>50</v>
      </c>
      <c r="E11974">
        <v>1035</v>
      </c>
      <c r="F11974" t="s">
        <v>110</v>
      </c>
      <c r="G11974" t="s">
        <v>57</v>
      </c>
      <c r="H11974" t="s">
        <v>51</v>
      </c>
      <c r="I11974" t="s">
        <v>53</v>
      </c>
      <c r="J11974">
        <v>44</v>
      </c>
      <c r="K11974">
        <v>5.99</v>
      </c>
      <c r="L11974">
        <v>2929</v>
      </c>
      <c r="M11974">
        <v>30</v>
      </c>
      <c r="N11974" s="15">
        <v>160000</v>
      </c>
      <c r="O11974" s="15">
        <v>958400</v>
      </c>
    </row>
    <row r="11975" spans="1:15">
      <c r="A11975" s="14">
        <v>44526</v>
      </c>
      <c r="B11975" t="s">
        <v>73</v>
      </c>
      <c r="C11975">
        <v>8</v>
      </c>
      <c r="D11975" t="s">
        <v>50</v>
      </c>
      <c r="E11975">
        <v>1035</v>
      </c>
      <c r="F11975" t="s">
        <v>110</v>
      </c>
      <c r="G11975" t="s">
        <v>57</v>
      </c>
      <c r="H11975" t="s">
        <v>52</v>
      </c>
      <c r="I11975" t="s">
        <v>53</v>
      </c>
      <c r="J11975">
        <v>44</v>
      </c>
      <c r="K11975">
        <v>6.55</v>
      </c>
      <c r="L11975">
        <v>2929</v>
      </c>
      <c r="M11975">
        <v>30</v>
      </c>
      <c r="N11975" s="15">
        <v>160000</v>
      </c>
      <c r="O11975" s="15">
        <v>1048000</v>
      </c>
    </row>
    <row r="11976" spans="1:15">
      <c r="A11976" s="14">
        <v>44526</v>
      </c>
      <c r="B11976" t="s">
        <v>73</v>
      </c>
      <c r="C11976">
        <v>8</v>
      </c>
      <c r="D11976" t="s">
        <v>50</v>
      </c>
      <c r="E11976">
        <v>1035</v>
      </c>
      <c r="F11976" t="s">
        <v>126</v>
      </c>
      <c r="G11976" t="s">
        <v>57</v>
      </c>
      <c r="H11976" t="s">
        <v>51</v>
      </c>
      <c r="I11976" t="s">
        <v>53</v>
      </c>
      <c r="J11976">
        <v>44</v>
      </c>
      <c r="K11976">
        <v>5.99</v>
      </c>
      <c r="L11976">
        <v>2929</v>
      </c>
      <c r="M11976">
        <v>30</v>
      </c>
      <c r="N11976" s="15">
        <v>144000</v>
      </c>
      <c r="O11976" s="15">
        <v>862560</v>
      </c>
    </row>
    <row r="11977" spans="1:15">
      <c r="A11977" s="14">
        <v>44526</v>
      </c>
      <c r="B11977" t="s">
        <v>73</v>
      </c>
      <c r="C11977">
        <v>8</v>
      </c>
      <c r="D11977" t="s">
        <v>50</v>
      </c>
      <c r="E11977">
        <v>1035</v>
      </c>
      <c r="F11977" t="s">
        <v>126</v>
      </c>
      <c r="G11977" t="s">
        <v>57</v>
      </c>
      <c r="H11977" t="s">
        <v>52</v>
      </c>
      <c r="I11977" t="s">
        <v>53</v>
      </c>
      <c r="J11977">
        <v>44</v>
      </c>
      <c r="K11977">
        <v>6.55</v>
      </c>
      <c r="L11977">
        <v>2929</v>
      </c>
      <c r="M11977">
        <v>30</v>
      </c>
      <c r="N11977" s="15">
        <v>144000</v>
      </c>
      <c r="O11977" s="15">
        <v>943200</v>
      </c>
    </row>
    <row r="11978" spans="1:15">
      <c r="A11978" s="14">
        <v>44526</v>
      </c>
      <c r="B11978" t="s">
        <v>73</v>
      </c>
      <c r="C11978">
        <v>8</v>
      </c>
      <c r="D11978" t="s">
        <v>50</v>
      </c>
      <c r="E11978">
        <v>1035</v>
      </c>
      <c r="F11978" t="s">
        <v>126</v>
      </c>
      <c r="G11978" t="s">
        <v>57</v>
      </c>
      <c r="H11978" t="s">
        <v>51</v>
      </c>
      <c r="I11978" t="s">
        <v>53</v>
      </c>
      <c r="J11978">
        <v>44</v>
      </c>
      <c r="K11978">
        <v>5.99</v>
      </c>
      <c r="L11978">
        <v>2929</v>
      </c>
      <c r="M11978">
        <v>30</v>
      </c>
      <c r="N11978" s="15">
        <v>159544</v>
      </c>
      <c r="O11978" s="15">
        <v>955668.56</v>
      </c>
    </row>
    <row r="11979" spans="1:15">
      <c r="A11979" s="14">
        <v>44526</v>
      </c>
      <c r="B11979" t="s">
        <v>73</v>
      </c>
      <c r="C11979">
        <v>8</v>
      </c>
      <c r="D11979" t="s">
        <v>50</v>
      </c>
      <c r="E11979">
        <v>1035</v>
      </c>
      <c r="F11979" t="s">
        <v>126</v>
      </c>
      <c r="G11979" t="s">
        <v>57</v>
      </c>
      <c r="H11979" t="s">
        <v>52</v>
      </c>
      <c r="I11979" t="s">
        <v>53</v>
      </c>
      <c r="J11979">
        <v>44</v>
      </c>
      <c r="K11979">
        <v>6.55</v>
      </c>
      <c r="L11979">
        <v>2929</v>
      </c>
      <c r="M11979">
        <v>30</v>
      </c>
      <c r="N11979" s="15">
        <v>159544</v>
      </c>
      <c r="O11979" s="15">
        <v>1045013.2</v>
      </c>
    </row>
    <row r="11980" spans="1:15">
      <c r="A11980" s="14">
        <v>44526</v>
      </c>
      <c r="B11980" t="s">
        <v>73</v>
      </c>
      <c r="C11980">
        <v>8</v>
      </c>
      <c r="D11980" t="s">
        <v>50</v>
      </c>
      <c r="E11980">
        <v>1035</v>
      </c>
      <c r="F11980" t="s">
        <v>126</v>
      </c>
      <c r="G11980" t="s">
        <v>57</v>
      </c>
      <c r="H11980" t="s">
        <v>51</v>
      </c>
      <c r="I11980" t="s">
        <v>53</v>
      </c>
      <c r="J11980">
        <v>44</v>
      </c>
      <c r="K11980">
        <v>11.99</v>
      </c>
      <c r="L11980">
        <v>1832</v>
      </c>
      <c r="M11980">
        <v>30</v>
      </c>
      <c r="N11980" s="15">
        <v>70000</v>
      </c>
      <c r="O11980" s="15">
        <v>839300</v>
      </c>
    </row>
    <row r="11981" spans="1:15">
      <c r="A11981" s="14">
        <v>44526</v>
      </c>
      <c r="B11981" t="s">
        <v>73</v>
      </c>
      <c r="C11981">
        <v>8</v>
      </c>
      <c r="D11981" t="s">
        <v>50</v>
      </c>
      <c r="E11981">
        <v>1035</v>
      </c>
      <c r="F11981" t="s">
        <v>126</v>
      </c>
      <c r="G11981" t="s">
        <v>57</v>
      </c>
      <c r="H11981" t="s">
        <v>52</v>
      </c>
      <c r="I11981" t="s">
        <v>53</v>
      </c>
      <c r="J11981">
        <v>44</v>
      </c>
      <c r="K11981">
        <v>14.44</v>
      </c>
      <c r="L11981">
        <v>1832</v>
      </c>
      <c r="M11981">
        <v>30</v>
      </c>
      <c r="N11981" s="15">
        <v>70000</v>
      </c>
      <c r="O11981" s="15">
        <v>1010800</v>
      </c>
    </row>
    <row r="11982" spans="1:15">
      <c r="A11982" s="14">
        <v>44526</v>
      </c>
      <c r="B11982" t="s">
        <v>73</v>
      </c>
      <c r="C11982">
        <v>8</v>
      </c>
      <c r="D11982" t="s">
        <v>50</v>
      </c>
      <c r="E11982">
        <v>1035</v>
      </c>
      <c r="F11982" t="s">
        <v>110</v>
      </c>
      <c r="G11982" t="s">
        <v>57</v>
      </c>
      <c r="H11982" t="s">
        <v>51</v>
      </c>
      <c r="I11982" t="s">
        <v>53</v>
      </c>
      <c r="J11982">
        <v>44</v>
      </c>
      <c r="K11982">
        <v>5.99</v>
      </c>
      <c r="L11982">
        <v>2929</v>
      </c>
      <c r="M11982">
        <v>30</v>
      </c>
      <c r="N11982" s="15">
        <v>77451</v>
      </c>
      <c r="O11982" s="15">
        <v>463931.49</v>
      </c>
    </row>
    <row r="11983" spans="1:15">
      <c r="A11983" s="14">
        <v>44526</v>
      </c>
      <c r="B11983" t="s">
        <v>73</v>
      </c>
      <c r="C11983">
        <v>8</v>
      </c>
      <c r="D11983" t="s">
        <v>50</v>
      </c>
      <c r="E11983">
        <v>1035</v>
      </c>
      <c r="F11983" t="s">
        <v>110</v>
      </c>
      <c r="G11983" t="s">
        <v>57</v>
      </c>
      <c r="H11983" t="s">
        <v>52</v>
      </c>
      <c r="I11983" t="s">
        <v>53</v>
      </c>
      <c r="J11983">
        <v>44</v>
      </c>
      <c r="K11983">
        <v>7.31</v>
      </c>
      <c r="L11983">
        <v>2929</v>
      </c>
      <c r="M11983">
        <v>30</v>
      </c>
      <c r="N11983" s="15">
        <v>77451</v>
      </c>
      <c r="O11983" s="15">
        <v>566166.81000000006</v>
      </c>
    </row>
    <row r="11984" spans="1:15">
      <c r="A11984" s="14">
        <v>44526</v>
      </c>
      <c r="B11984" t="s">
        <v>73</v>
      </c>
      <c r="C11984">
        <v>8</v>
      </c>
      <c r="D11984" t="s">
        <v>50</v>
      </c>
      <c r="E11984">
        <v>1035</v>
      </c>
      <c r="F11984" t="s">
        <v>110</v>
      </c>
      <c r="G11984" t="s">
        <v>57</v>
      </c>
      <c r="H11984" t="s">
        <v>51</v>
      </c>
      <c r="I11984" t="s">
        <v>53</v>
      </c>
      <c r="J11984">
        <v>44</v>
      </c>
      <c r="K11984">
        <v>5.99</v>
      </c>
      <c r="L11984">
        <v>2929</v>
      </c>
      <c r="M11984">
        <v>30</v>
      </c>
      <c r="N11984" s="15">
        <v>183535</v>
      </c>
      <c r="O11984" s="15">
        <v>1099374.6499999999</v>
      </c>
    </row>
    <row r="11985" spans="1:15">
      <c r="A11985" s="14">
        <v>44526</v>
      </c>
      <c r="B11985" t="s">
        <v>73</v>
      </c>
      <c r="C11985">
        <v>8</v>
      </c>
      <c r="D11985" t="s">
        <v>50</v>
      </c>
      <c r="E11985">
        <v>1035</v>
      </c>
      <c r="F11985" t="s">
        <v>110</v>
      </c>
      <c r="G11985" t="s">
        <v>57</v>
      </c>
      <c r="H11985" t="s">
        <v>52</v>
      </c>
      <c r="I11985" t="s">
        <v>53</v>
      </c>
      <c r="J11985">
        <v>44</v>
      </c>
      <c r="K11985">
        <v>6.55</v>
      </c>
      <c r="L11985">
        <v>2929</v>
      </c>
      <c r="M11985">
        <v>30</v>
      </c>
      <c r="N11985" s="15">
        <v>183535</v>
      </c>
      <c r="O11985" s="15">
        <v>1202154.25</v>
      </c>
    </row>
    <row r="11986" spans="1:15">
      <c r="A11986" s="14">
        <v>44526</v>
      </c>
      <c r="B11986" t="s">
        <v>73</v>
      </c>
      <c r="C11986">
        <v>8</v>
      </c>
      <c r="D11986" t="s">
        <v>50</v>
      </c>
      <c r="E11986">
        <v>1035</v>
      </c>
      <c r="F11986" t="s">
        <v>110</v>
      </c>
      <c r="G11986" t="s">
        <v>57</v>
      </c>
      <c r="H11986" t="s">
        <v>51</v>
      </c>
      <c r="I11986" t="s">
        <v>53</v>
      </c>
      <c r="J11986">
        <v>44</v>
      </c>
      <c r="K11986">
        <v>5.99</v>
      </c>
      <c r="L11986">
        <v>2929</v>
      </c>
      <c r="M11986">
        <v>30</v>
      </c>
      <c r="N11986" s="15">
        <v>103530</v>
      </c>
      <c r="O11986" s="15">
        <v>620144.69999999995</v>
      </c>
    </row>
    <row r="11987" spans="1:15">
      <c r="A11987" s="14">
        <v>44526</v>
      </c>
      <c r="B11987" t="s">
        <v>73</v>
      </c>
      <c r="C11987">
        <v>8</v>
      </c>
      <c r="D11987" t="s">
        <v>50</v>
      </c>
      <c r="E11987">
        <v>1035</v>
      </c>
      <c r="F11987" t="s">
        <v>110</v>
      </c>
      <c r="G11987" t="s">
        <v>57</v>
      </c>
      <c r="H11987" t="s">
        <v>52</v>
      </c>
      <c r="I11987" t="s">
        <v>53</v>
      </c>
      <c r="J11987">
        <v>44</v>
      </c>
      <c r="K11987">
        <v>6.55</v>
      </c>
      <c r="L11987">
        <v>2929</v>
      </c>
      <c r="M11987">
        <v>30</v>
      </c>
      <c r="N11987" s="15">
        <v>103530</v>
      </c>
      <c r="O11987" s="15">
        <v>678121.5</v>
      </c>
    </row>
    <row r="11988" spans="1:15">
      <c r="A11988" s="14">
        <v>44526</v>
      </c>
      <c r="B11988" t="s">
        <v>73</v>
      </c>
      <c r="C11988">
        <v>8</v>
      </c>
      <c r="D11988" t="s">
        <v>50</v>
      </c>
      <c r="E11988">
        <v>1035</v>
      </c>
      <c r="F11988" t="s">
        <v>126</v>
      </c>
      <c r="G11988" t="s">
        <v>57</v>
      </c>
      <c r="H11988" t="s">
        <v>51</v>
      </c>
      <c r="I11988" t="s">
        <v>53</v>
      </c>
      <c r="J11988">
        <v>44</v>
      </c>
      <c r="K11988">
        <v>5.99</v>
      </c>
      <c r="L11988">
        <v>2929</v>
      </c>
      <c r="M11988">
        <v>30</v>
      </c>
      <c r="N11988" s="15">
        <v>112125</v>
      </c>
      <c r="O11988" s="15">
        <v>671628.75</v>
      </c>
    </row>
    <row r="11989" spans="1:15">
      <c r="A11989" s="14">
        <v>44526</v>
      </c>
      <c r="B11989" t="s">
        <v>73</v>
      </c>
      <c r="C11989">
        <v>8</v>
      </c>
      <c r="D11989" t="s">
        <v>50</v>
      </c>
      <c r="E11989">
        <v>1035</v>
      </c>
      <c r="F11989" t="s">
        <v>126</v>
      </c>
      <c r="G11989" t="s">
        <v>57</v>
      </c>
      <c r="H11989" t="s">
        <v>52</v>
      </c>
      <c r="I11989" t="s">
        <v>53</v>
      </c>
      <c r="J11989">
        <v>44</v>
      </c>
      <c r="K11989">
        <v>6.55</v>
      </c>
      <c r="L11989">
        <v>2929</v>
      </c>
      <c r="M11989">
        <v>30</v>
      </c>
      <c r="N11989" s="15">
        <v>112125</v>
      </c>
      <c r="O11989" s="15">
        <v>734418.75</v>
      </c>
    </row>
    <row r="11990" spans="1:15">
      <c r="A11990" s="14">
        <v>44526</v>
      </c>
      <c r="B11990" t="s">
        <v>73</v>
      </c>
      <c r="C11990">
        <v>8</v>
      </c>
      <c r="D11990" t="s">
        <v>50</v>
      </c>
      <c r="E11990">
        <v>1035</v>
      </c>
      <c r="F11990" t="s">
        <v>126</v>
      </c>
      <c r="G11990" t="s">
        <v>57</v>
      </c>
      <c r="H11990" t="s">
        <v>51</v>
      </c>
      <c r="I11990" t="s">
        <v>53</v>
      </c>
      <c r="J11990">
        <v>44</v>
      </c>
      <c r="K11990">
        <v>11.99</v>
      </c>
      <c r="L11990">
        <v>1832</v>
      </c>
      <c r="M11990">
        <v>30</v>
      </c>
      <c r="N11990" s="15">
        <v>70000</v>
      </c>
      <c r="O11990" s="15">
        <v>839300</v>
      </c>
    </row>
    <row r="11991" spans="1:15">
      <c r="A11991" s="14">
        <v>44526</v>
      </c>
      <c r="B11991" t="s">
        <v>73</v>
      </c>
      <c r="C11991">
        <v>8</v>
      </c>
      <c r="D11991" t="s">
        <v>50</v>
      </c>
      <c r="E11991">
        <v>1035</v>
      </c>
      <c r="F11991" t="s">
        <v>126</v>
      </c>
      <c r="G11991" t="s">
        <v>57</v>
      </c>
      <c r="H11991" t="s">
        <v>52</v>
      </c>
      <c r="I11991" t="s">
        <v>53</v>
      </c>
      <c r="J11991">
        <v>44</v>
      </c>
      <c r="K11991">
        <v>14.44</v>
      </c>
      <c r="L11991">
        <v>1832</v>
      </c>
      <c r="M11991">
        <v>30</v>
      </c>
      <c r="N11991" s="15">
        <v>70000</v>
      </c>
      <c r="O11991" s="15">
        <v>1010800</v>
      </c>
    </row>
    <row r="11992" spans="1:15">
      <c r="A11992" s="14">
        <v>44526</v>
      </c>
      <c r="B11992" t="s">
        <v>73</v>
      </c>
      <c r="C11992">
        <v>8</v>
      </c>
      <c r="D11992" t="s">
        <v>50</v>
      </c>
      <c r="E11992">
        <v>1035</v>
      </c>
      <c r="F11992" t="s">
        <v>110</v>
      </c>
      <c r="G11992" t="s">
        <v>57</v>
      </c>
      <c r="H11992" t="s">
        <v>51</v>
      </c>
      <c r="I11992" t="s">
        <v>53</v>
      </c>
      <c r="J11992">
        <v>44</v>
      </c>
      <c r="K11992">
        <v>11.99</v>
      </c>
      <c r="L11992">
        <v>1832</v>
      </c>
      <c r="M11992">
        <v>30</v>
      </c>
      <c r="N11992" s="15">
        <v>70000</v>
      </c>
      <c r="O11992" s="15">
        <v>839300</v>
      </c>
    </row>
    <row r="11993" spans="1:15">
      <c r="A11993" s="14">
        <v>44526</v>
      </c>
      <c r="B11993" t="s">
        <v>73</v>
      </c>
      <c r="C11993">
        <v>8</v>
      </c>
      <c r="D11993" t="s">
        <v>50</v>
      </c>
      <c r="E11993">
        <v>1035</v>
      </c>
      <c r="F11993" t="s">
        <v>110</v>
      </c>
      <c r="G11993" t="s">
        <v>57</v>
      </c>
      <c r="H11993" t="s">
        <v>52</v>
      </c>
      <c r="I11993" t="s">
        <v>53</v>
      </c>
      <c r="J11993">
        <v>44</v>
      </c>
      <c r="K11993">
        <v>14.44</v>
      </c>
      <c r="L11993">
        <v>1832</v>
      </c>
      <c r="M11993">
        <v>30</v>
      </c>
      <c r="N11993" s="15">
        <v>70000</v>
      </c>
      <c r="O11993" s="15">
        <v>1010800</v>
      </c>
    </row>
    <row r="11994" spans="1:15">
      <c r="A11994" s="14">
        <v>44526</v>
      </c>
      <c r="B11994" t="s">
        <v>73</v>
      </c>
      <c r="C11994">
        <v>8</v>
      </c>
      <c r="D11994" t="s">
        <v>50</v>
      </c>
      <c r="E11994">
        <v>1035</v>
      </c>
      <c r="F11994" t="s">
        <v>110</v>
      </c>
      <c r="G11994" t="s">
        <v>57</v>
      </c>
      <c r="H11994" t="s">
        <v>51</v>
      </c>
      <c r="I11994" t="s">
        <v>53</v>
      </c>
      <c r="J11994">
        <v>44</v>
      </c>
      <c r="K11994">
        <v>5.99</v>
      </c>
      <c r="L11994">
        <v>2930</v>
      </c>
      <c r="M11994">
        <v>30</v>
      </c>
      <c r="N11994" s="15">
        <v>77047</v>
      </c>
      <c r="O11994" s="15">
        <v>461511.53</v>
      </c>
    </row>
    <row r="11995" spans="1:15">
      <c r="A11995" s="14">
        <v>44526</v>
      </c>
      <c r="B11995" t="s">
        <v>73</v>
      </c>
      <c r="C11995">
        <v>8</v>
      </c>
      <c r="D11995" t="s">
        <v>50</v>
      </c>
      <c r="E11995">
        <v>1035</v>
      </c>
      <c r="F11995" t="s">
        <v>110</v>
      </c>
      <c r="G11995" t="s">
        <v>57</v>
      </c>
      <c r="H11995" t="s">
        <v>52</v>
      </c>
      <c r="I11995" t="s">
        <v>53</v>
      </c>
      <c r="J11995">
        <v>44</v>
      </c>
      <c r="K11995">
        <v>6.55</v>
      </c>
      <c r="L11995">
        <v>2930</v>
      </c>
      <c r="M11995">
        <v>30</v>
      </c>
      <c r="N11995" s="15">
        <v>77047</v>
      </c>
      <c r="O11995" s="15">
        <v>504657.85</v>
      </c>
    </row>
    <row r="11996" spans="1:15">
      <c r="A11996" s="14">
        <v>44526</v>
      </c>
      <c r="B11996" t="s">
        <v>73</v>
      </c>
      <c r="C11996">
        <v>8</v>
      </c>
      <c r="D11996" t="s">
        <v>50</v>
      </c>
      <c r="E11996">
        <v>1035</v>
      </c>
      <c r="F11996" t="s">
        <v>126</v>
      </c>
      <c r="G11996" t="s">
        <v>57</v>
      </c>
      <c r="H11996" t="s">
        <v>51</v>
      </c>
      <c r="I11996" t="s">
        <v>53</v>
      </c>
      <c r="J11996">
        <v>44</v>
      </c>
      <c r="K11996">
        <v>11.99</v>
      </c>
      <c r="L11996">
        <v>1832</v>
      </c>
      <c r="M11996">
        <v>30</v>
      </c>
      <c r="N11996" s="15">
        <v>69800</v>
      </c>
      <c r="O11996" s="15">
        <v>836902</v>
      </c>
    </row>
    <row r="11997" spans="1:15">
      <c r="A11997" s="14">
        <v>44526</v>
      </c>
      <c r="B11997" t="s">
        <v>73</v>
      </c>
      <c r="C11997">
        <v>8</v>
      </c>
      <c r="D11997" t="s">
        <v>50</v>
      </c>
      <c r="E11997">
        <v>1035</v>
      </c>
      <c r="F11997" t="s">
        <v>126</v>
      </c>
      <c r="G11997" t="s">
        <v>57</v>
      </c>
      <c r="H11997" t="s">
        <v>52</v>
      </c>
      <c r="I11997" t="s">
        <v>53</v>
      </c>
      <c r="J11997">
        <v>44</v>
      </c>
      <c r="K11997">
        <v>14.44</v>
      </c>
      <c r="L11997">
        <v>1832</v>
      </c>
      <c r="M11997">
        <v>30</v>
      </c>
      <c r="N11997" s="15">
        <v>69800</v>
      </c>
      <c r="O11997" s="15">
        <v>1007912</v>
      </c>
    </row>
    <row r="11998" spans="1:15">
      <c r="A11998" s="14">
        <v>44526</v>
      </c>
      <c r="B11998" t="s">
        <v>73</v>
      </c>
      <c r="C11998">
        <v>8</v>
      </c>
      <c r="D11998" t="s">
        <v>50</v>
      </c>
      <c r="E11998">
        <v>1035</v>
      </c>
      <c r="F11998" t="s">
        <v>126</v>
      </c>
      <c r="G11998" t="s">
        <v>57</v>
      </c>
      <c r="H11998" t="s">
        <v>51</v>
      </c>
      <c r="I11998" t="s">
        <v>53</v>
      </c>
      <c r="J11998">
        <v>44</v>
      </c>
      <c r="K11998">
        <v>11.99</v>
      </c>
      <c r="L11998">
        <v>1832</v>
      </c>
      <c r="M11998">
        <v>30</v>
      </c>
      <c r="N11998" s="15">
        <v>70000</v>
      </c>
      <c r="O11998" s="15">
        <v>839300</v>
      </c>
    </row>
    <row r="11999" spans="1:15">
      <c r="A11999" s="14">
        <v>44526</v>
      </c>
      <c r="B11999" t="s">
        <v>73</v>
      </c>
      <c r="C11999">
        <v>8</v>
      </c>
      <c r="D11999" t="s">
        <v>50</v>
      </c>
      <c r="E11999">
        <v>1035</v>
      </c>
      <c r="F11999" t="s">
        <v>126</v>
      </c>
      <c r="G11999" t="s">
        <v>57</v>
      </c>
      <c r="H11999" t="s">
        <v>52</v>
      </c>
      <c r="I11999" t="s">
        <v>53</v>
      </c>
      <c r="J11999">
        <v>44</v>
      </c>
      <c r="K11999">
        <v>14.44</v>
      </c>
      <c r="L11999">
        <v>1832</v>
      </c>
      <c r="M11999">
        <v>30</v>
      </c>
      <c r="N11999" s="15">
        <v>70000</v>
      </c>
      <c r="O11999" s="15">
        <v>1010800</v>
      </c>
    </row>
    <row r="12000" spans="1:15">
      <c r="A12000" s="14">
        <v>44526</v>
      </c>
      <c r="B12000" t="s">
        <v>73</v>
      </c>
      <c r="C12000">
        <v>8</v>
      </c>
      <c r="D12000" t="s">
        <v>50</v>
      </c>
      <c r="E12000">
        <v>1035</v>
      </c>
      <c r="F12000" t="s">
        <v>110</v>
      </c>
      <c r="G12000" t="s">
        <v>57</v>
      </c>
      <c r="H12000" t="s">
        <v>51</v>
      </c>
      <c r="I12000" t="s">
        <v>53</v>
      </c>
      <c r="J12000">
        <v>44</v>
      </c>
      <c r="K12000">
        <v>11.99</v>
      </c>
      <c r="L12000">
        <v>1832</v>
      </c>
      <c r="M12000">
        <v>30</v>
      </c>
      <c r="N12000" s="15">
        <v>70000</v>
      </c>
      <c r="O12000" s="15">
        <v>839300</v>
      </c>
    </row>
    <row r="12001" spans="1:15">
      <c r="A12001" s="14">
        <v>44526</v>
      </c>
      <c r="B12001" t="s">
        <v>73</v>
      </c>
      <c r="C12001">
        <v>8</v>
      </c>
      <c r="D12001" t="s">
        <v>50</v>
      </c>
      <c r="E12001">
        <v>1035</v>
      </c>
      <c r="F12001" t="s">
        <v>110</v>
      </c>
      <c r="G12001" t="s">
        <v>57</v>
      </c>
      <c r="H12001" t="s">
        <v>52</v>
      </c>
      <c r="I12001" t="s">
        <v>53</v>
      </c>
      <c r="J12001">
        <v>44</v>
      </c>
      <c r="K12001">
        <v>14.44</v>
      </c>
      <c r="L12001">
        <v>1832</v>
      </c>
      <c r="M12001">
        <v>30</v>
      </c>
      <c r="N12001" s="15">
        <v>70000</v>
      </c>
      <c r="O12001" s="15">
        <v>1010800</v>
      </c>
    </row>
    <row r="12002" spans="1:15">
      <c r="A12002" s="14">
        <v>44526</v>
      </c>
      <c r="B12002" t="s">
        <v>73</v>
      </c>
      <c r="C12002">
        <v>8</v>
      </c>
      <c r="D12002" t="s">
        <v>50</v>
      </c>
      <c r="E12002">
        <v>1035</v>
      </c>
      <c r="F12002" t="s">
        <v>126</v>
      </c>
      <c r="G12002" t="s">
        <v>57</v>
      </c>
      <c r="H12002" t="s">
        <v>51</v>
      </c>
      <c r="I12002" t="s">
        <v>53</v>
      </c>
      <c r="J12002">
        <v>44</v>
      </c>
      <c r="K12002">
        <v>11.99</v>
      </c>
      <c r="L12002">
        <v>2565</v>
      </c>
      <c r="M12002">
        <v>30</v>
      </c>
      <c r="N12002" s="15">
        <v>140000</v>
      </c>
      <c r="O12002" s="15">
        <v>1678600</v>
      </c>
    </row>
    <row r="12003" spans="1:15">
      <c r="A12003" s="14">
        <v>44526</v>
      </c>
      <c r="B12003" t="s">
        <v>73</v>
      </c>
      <c r="C12003">
        <v>8</v>
      </c>
      <c r="D12003" t="s">
        <v>50</v>
      </c>
      <c r="E12003">
        <v>1035</v>
      </c>
      <c r="F12003" t="s">
        <v>126</v>
      </c>
      <c r="G12003" t="s">
        <v>57</v>
      </c>
      <c r="H12003" t="s">
        <v>52</v>
      </c>
      <c r="I12003" t="s">
        <v>53</v>
      </c>
      <c r="J12003">
        <v>44</v>
      </c>
      <c r="K12003">
        <v>14.44</v>
      </c>
      <c r="L12003">
        <v>2565</v>
      </c>
      <c r="M12003">
        <v>30</v>
      </c>
      <c r="N12003" s="15">
        <v>140000</v>
      </c>
      <c r="O12003" s="15">
        <v>2021600</v>
      </c>
    </row>
    <row r="12004" spans="1:15">
      <c r="A12004" s="14">
        <v>44526</v>
      </c>
      <c r="B12004" t="s">
        <v>73</v>
      </c>
      <c r="C12004">
        <v>8</v>
      </c>
      <c r="D12004" t="s">
        <v>50</v>
      </c>
      <c r="E12004">
        <v>1035</v>
      </c>
      <c r="F12004" t="s">
        <v>126</v>
      </c>
      <c r="G12004" t="s">
        <v>57</v>
      </c>
      <c r="H12004" t="s">
        <v>51</v>
      </c>
      <c r="I12004" t="s">
        <v>53</v>
      </c>
      <c r="J12004">
        <v>44</v>
      </c>
      <c r="K12004">
        <v>11.99</v>
      </c>
      <c r="L12004">
        <v>1832</v>
      </c>
      <c r="M12004">
        <v>30</v>
      </c>
      <c r="N12004" s="15">
        <v>53000</v>
      </c>
      <c r="O12004" s="15">
        <v>635470</v>
      </c>
    </row>
    <row r="12005" spans="1:15">
      <c r="A12005" s="14">
        <v>44526</v>
      </c>
      <c r="B12005" t="s">
        <v>73</v>
      </c>
      <c r="C12005">
        <v>8</v>
      </c>
      <c r="D12005" t="s">
        <v>50</v>
      </c>
      <c r="E12005">
        <v>1035</v>
      </c>
      <c r="F12005" t="s">
        <v>126</v>
      </c>
      <c r="G12005" t="s">
        <v>57</v>
      </c>
      <c r="H12005" t="s">
        <v>52</v>
      </c>
      <c r="I12005" t="s">
        <v>53</v>
      </c>
      <c r="J12005">
        <v>44</v>
      </c>
      <c r="K12005">
        <v>14.44</v>
      </c>
      <c r="L12005">
        <v>1832</v>
      </c>
      <c r="M12005">
        <v>30</v>
      </c>
      <c r="N12005" s="15">
        <v>53000</v>
      </c>
      <c r="O12005" s="15">
        <v>765320</v>
      </c>
    </row>
    <row r="12006" spans="1:15">
      <c r="A12006" s="14">
        <v>44526</v>
      </c>
      <c r="B12006" t="s">
        <v>73</v>
      </c>
      <c r="C12006">
        <v>8</v>
      </c>
      <c r="D12006" t="s">
        <v>50</v>
      </c>
      <c r="E12006">
        <v>1035</v>
      </c>
      <c r="F12006" t="s">
        <v>110</v>
      </c>
      <c r="G12006" t="s">
        <v>57</v>
      </c>
      <c r="H12006" t="s">
        <v>51</v>
      </c>
      <c r="I12006" t="s">
        <v>53</v>
      </c>
      <c r="J12006">
        <v>44</v>
      </c>
      <c r="K12006">
        <v>11.99</v>
      </c>
      <c r="L12006">
        <v>1832</v>
      </c>
      <c r="M12006">
        <v>30</v>
      </c>
      <c r="N12006" s="15">
        <v>48000</v>
      </c>
      <c r="O12006" s="15">
        <v>575520</v>
      </c>
    </row>
    <row r="12007" spans="1:15">
      <c r="A12007" s="14">
        <v>44526</v>
      </c>
      <c r="B12007" t="s">
        <v>73</v>
      </c>
      <c r="C12007">
        <v>8</v>
      </c>
      <c r="D12007" t="s">
        <v>50</v>
      </c>
      <c r="E12007">
        <v>1035</v>
      </c>
      <c r="F12007" t="s">
        <v>110</v>
      </c>
      <c r="G12007" t="s">
        <v>57</v>
      </c>
      <c r="H12007" t="s">
        <v>52</v>
      </c>
      <c r="I12007" t="s">
        <v>53</v>
      </c>
      <c r="J12007">
        <v>44</v>
      </c>
      <c r="K12007">
        <v>14.44</v>
      </c>
      <c r="L12007">
        <v>1832</v>
      </c>
      <c r="M12007">
        <v>30</v>
      </c>
      <c r="N12007" s="15">
        <v>48000</v>
      </c>
      <c r="O12007" s="15">
        <v>693120</v>
      </c>
    </row>
    <row r="12008" spans="1:15">
      <c r="A12008" s="14">
        <v>44526</v>
      </c>
      <c r="B12008" t="s">
        <v>73</v>
      </c>
      <c r="C12008">
        <v>8</v>
      </c>
      <c r="D12008" t="s">
        <v>50</v>
      </c>
      <c r="E12008">
        <v>1035</v>
      </c>
      <c r="F12008" t="s">
        <v>126</v>
      </c>
      <c r="G12008" t="s">
        <v>57</v>
      </c>
      <c r="H12008" t="s">
        <v>51</v>
      </c>
      <c r="I12008" t="s">
        <v>53</v>
      </c>
      <c r="J12008">
        <v>44</v>
      </c>
      <c r="K12008">
        <v>11.99</v>
      </c>
      <c r="L12008">
        <v>1832</v>
      </c>
      <c r="M12008">
        <v>30</v>
      </c>
      <c r="N12008" s="15">
        <v>60000</v>
      </c>
      <c r="O12008" s="15">
        <v>719400</v>
      </c>
    </row>
    <row r="12009" spans="1:15">
      <c r="A12009" s="14">
        <v>44526</v>
      </c>
      <c r="B12009" t="s">
        <v>73</v>
      </c>
      <c r="C12009">
        <v>8</v>
      </c>
      <c r="D12009" t="s">
        <v>50</v>
      </c>
      <c r="E12009">
        <v>1035</v>
      </c>
      <c r="F12009" t="s">
        <v>126</v>
      </c>
      <c r="G12009" t="s">
        <v>57</v>
      </c>
      <c r="H12009" t="s">
        <v>52</v>
      </c>
      <c r="I12009" t="s">
        <v>53</v>
      </c>
      <c r="J12009">
        <v>44</v>
      </c>
      <c r="K12009">
        <v>14.44</v>
      </c>
      <c r="L12009">
        <v>1832</v>
      </c>
      <c r="M12009">
        <v>30</v>
      </c>
      <c r="N12009" s="15">
        <v>60000</v>
      </c>
      <c r="O12009" s="15">
        <v>866400</v>
      </c>
    </row>
    <row r="12010" spans="1:15">
      <c r="A12010" s="14">
        <v>44526</v>
      </c>
      <c r="B12010" t="s">
        <v>73</v>
      </c>
      <c r="C12010">
        <v>8</v>
      </c>
      <c r="D12010" t="s">
        <v>50</v>
      </c>
      <c r="E12010">
        <v>1035</v>
      </c>
      <c r="F12010" t="s">
        <v>110</v>
      </c>
      <c r="G12010" t="s">
        <v>57</v>
      </c>
      <c r="H12010" t="s">
        <v>51</v>
      </c>
      <c r="I12010" t="s">
        <v>53</v>
      </c>
      <c r="J12010">
        <v>44</v>
      </c>
      <c r="K12010">
        <v>5.99</v>
      </c>
      <c r="L12010">
        <v>2929</v>
      </c>
      <c r="M12010">
        <v>30</v>
      </c>
      <c r="N12010" s="15">
        <v>78884</v>
      </c>
      <c r="O12010" s="15">
        <v>472515.16</v>
      </c>
    </row>
    <row r="12011" spans="1:15">
      <c r="A12011" s="14">
        <v>44526</v>
      </c>
      <c r="B12011" t="s">
        <v>73</v>
      </c>
      <c r="C12011">
        <v>8</v>
      </c>
      <c r="D12011" t="s">
        <v>50</v>
      </c>
      <c r="E12011">
        <v>1035</v>
      </c>
      <c r="F12011" t="s">
        <v>110</v>
      </c>
      <c r="G12011" t="s">
        <v>57</v>
      </c>
      <c r="H12011" t="s">
        <v>52</v>
      </c>
      <c r="I12011" t="s">
        <v>53</v>
      </c>
      <c r="J12011">
        <v>44</v>
      </c>
      <c r="K12011">
        <v>6.55</v>
      </c>
      <c r="L12011">
        <v>2929</v>
      </c>
      <c r="M12011">
        <v>30</v>
      </c>
      <c r="N12011" s="15">
        <v>78884</v>
      </c>
      <c r="O12011" s="15">
        <v>516690.2</v>
      </c>
    </row>
    <row r="12012" spans="1:15">
      <c r="A12012" s="14">
        <v>44526</v>
      </c>
      <c r="B12012" t="s">
        <v>73</v>
      </c>
      <c r="C12012">
        <v>8</v>
      </c>
      <c r="D12012" t="s">
        <v>50</v>
      </c>
      <c r="E12012">
        <v>1035</v>
      </c>
      <c r="F12012" t="s">
        <v>110</v>
      </c>
      <c r="G12012" t="s">
        <v>57</v>
      </c>
      <c r="H12012" t="s">
        <v>51</v>
      </c>
      <c r="I12012" t="s">
        <v>53</v>
      </c>
      <c r="J12012">
        <v>44</v>
      </c>
      <c r="K12012">
        <v>11.99</v>
      </c>
      <c r="L12012">
        <v>1832</v>
      </c>
      <c r="M12012">
        <v>30</v>
      </c>
      <c r="N12012" s="15">
        <v>45000</v>
      </c>
      <c r="O12012" s="15">
        <v>539550</v>
      </c>
    </row>
    <row r="12013" spans="1:15">
      <c r="A12013" s="14">
        <v>44526</v>
      </c>
      <c r="B12013" t="s">
        <v>73</v>
      </c>
      <c r="C12013">
        <v>8</v>
      </c>
      <c r="D12013" t="s">
        <v>50</v>
      </c>
      <c r="E12013">
        <v>1035</v>
      </c>
      <c r="F12013" t="s">
        <v>110</v>
      </c>
      <c r="G12013" t="s">
        <v>57</v>
      </c>
      <c r="H12013" t="s">
        <v>52</v>
      </c>
      <c r="I12013" t="s">
        <v>53</v>
      </c>
      <c r="J12013">
        <v>44</v>
      </c>
      <c r="K12013">
        <v>14.44</v>
      </c>
      <c r="L12013">
        <v>1832</v>
      </c>
      <c r="M12013">
        <v>30</v>
      </c>
      <c r="N12013" s="15">
        <v>45000</v>
      </c>
      <c r="O12013" s="15">
        <v>649800</v>
      </c>
    </row>
    <row r="12014" spans="1:15">
      <c r="A12014" s="14">
        <v>44526</v>
      </c>
      <c r="B12014" t="s">
        <v>73</v>
      </c>
      <c r="C12014">
        <v>7</v>
      </c>
      <c r="D12014" t="s">
        <v>50</v>
      </c>
      <c r="E12014">
        <v>1035</v>
      </c>
      <c r="F12014" t="s">
        <v>126</v>
      </c>
      <c r="G12014" t="s">
        <v>57</v>
      </c>
      <c r="H12014" t="s">
        <v>51</v>
      </c>
      <c r="I12014" t="s">
        <v>53</v>
      </c>
      <c r="J12014">
        <v>44</v>
      </c>
      <c r="K12014">
        <v>14</v>
      </c>
      <c r="L12014">
        <v>738</v>
      </c>
      <c r="M12014">
        <v>30</v>
      </c>
      <c r="N12014" s="15">
        <v>91000</v>
      </c>
      <c r="O12014" s="15">
        <v>1274000</v>
      </c>
    </row>
    <row r="12015" spans="1:15">
      <c r="A12015" s="14">
        <v>44526</v>
      </c>
      <c r="B12015" t="s">
        <v>73</v>
      </c>
      <c r="C12015">
        <v>7</v>
      </c>
      <c r="D12015" t="s">
        <v>50</v>
      </c>
      <c r="E12015">
        <v>1035</v>
      </c>
      <c r="F12015" t="s">
        <v>126</v>
      </c>
      <c r="G12015" t="s">
        <v>57</v>
      </c>
      <c r="H12015" t="s">
        <v>52</v>
      </c>
      <c r="I12015" t="s">
        <v>53</v>
      </c>
      <c r="J12015">
        <v>44</v>
      </c>
      <c r="K12015">
        <v>16.77</v>
      </c>
      <c r="L12015">
        <v>738</v>
      </c>
      <c r="M12015">
        <v>30</v>
      </c>
      <c r="N12015" s="15">
        <v>91000</v>
      </c>
      <c r="O12015" s="15">
        <v>1526070</v>
      </c>
    </row>
    <row r="12016" spans="1:15">
      <c r="A12016" s="14">
        <v>44526</v>
      </c>
      <c r="B12016" t="s">
        <v>73</v>
      </c>
      <c r="C12016">
        <v>8</v>
      </c>
      <c r="D12016" t="s">
        <v>50</v>
      </c>
      <c r="E12016">
        <v>1035</v>
      </c>
      <c r="F12016" t="s">
        <v>110</v>
      </c>
      <c r="G12016" t="s">
        <v>57</v>
      </c>
      <c r="H12016" t="s">
        <v>51</v>
      </c>
      <c r="I12016" t="s">
        <v>53</v>
      </c>
      <c r="J12016">
        <v>44</v>
      </c>
      <c r="K12016">
        <v>9.99</v>
      </c>
      <c r="L12016">
        <v>1223</v>
      </c>
      <c r="M12016">
        <v>30</v>
      </c>
      <c r="N12016" s="15">
        <v>14000</v>
      </c>
      <c r="O12016" s="15">
        <v>139860</v>
      </c>
    </row>
    <row r="12017" spans="1:15">
      <c r="A12017" s="14">
        <v>44526</v>
      </c>
      <c r="B12017" t="s">
        <v>73</v>
      </c>
      <c r="C12017">
        <v>8</v>
      </c>
      <c r="D12017" t="s">
        <v>50</v>
      </c>
      <c r="E12017">
        <v>1035</v>
      </c>
      <c r="F12017" t="s">
        <v>110</v>
      </c>
      <c r="G12017" t="s">
        <v>57</v>
      </c>
      <c r="H12017" t="s">
        <v>52</v>
      </c>
      <c r="I12017" t="s">
        <v>53</v>
      </c>
      <c r="J12017">
        <v>44</v>
      </c>
      <c r="K12017">
        <v>12.15</v>
      </c>
      <c r="L12017">
        <v>1223</v>
      </c>
      <c r="M12017">
        <v>30</v>
      </c>
      <c r="N12017" s="15">
        <v>14000</v>
      </c>
      <c r="O12017" s="15">
        <v>170100</v>
      </c>
    </row>
    <row r="12018" spans="1:15">
      <c r="A12018" s="14">
        <v>44526</v>
      </c>
      <c r="B12018" t="s">
        <v>73</v>
      </c>
      <c r="C12018">
        <v>8</v>
      </c>
      <c r="D12018" t="s">
        <v>50</v>
      </c>
      <c r="E12018">
        <v>1035</v>
      </c>
      <c r="F12018" t="s">
        <v>110</v>
      </c>
      <c r="G12018" t="s">
        <v>57</v>
      </c>
      <c r="H12018" t="s">
        <v>51</v>
      </c>
      <c r="I12018" t="s">
        <v>53</v>
      </c>
      <c r="J12018">
        <v>44</v>
      </c>
      <c r="K12018">
        <v>11.99</v>
      </c>
      <c r="L12018">
        <v>1832</v>
      </c>
      <c r="M12018">
        <v>30</v>
      </c>
      <c r="N12018" s="15">
        <v>44500</v>
      </c>
      <c r="O12018" s="15">
        <v>533555</v>
      </c>
    </row>
    <row r="12019" spans="1:15">
      <c r="A12019" s="14">
        <v>44526</v>
      </c>
      <c r="B12019" t="s">
        <v>73</v>
      </c>
      <c r="C12019">
        <v>8</v>
      </c>
      <c r="D12019" t="s">
        <v>50</v>
      </c>
      <c r="E12019">
        <v>1035</v>
      </c>
      <c r="F12019" t="s">
        <v>110</v>
      </c>
      <c r="G12019" t="s">
        <v>57</v>
      </c>
      <c r="H12019" t="s">
        <v>52</v>
      </c>
      <c r="I12019" t="s">
        <v>53</v>
      </c>
      <c r="J12019">
        <v>44</v>
      </c>
      <c r="K12019">
        <v>14.44</v>
      </c>
      <c r="L12019">
        <v>1832</v>
      </c>
      <c r="M12019">
        <v>30</v>
      </c>
      <c r="N12019" s="15">
        <v>44500</v>
      </c>
      <c r="O12019" s="15">
        <v>642580</v>
      </c>
    </row>
    <row r="12020" spans="1:15">
      <c r="A12020" s="14">
        <v>44526</v>
      </c>
      <c r="B12020" t="s">
        <v>73</v>
      </c>
      <c r="C12020">
        <v>8</v>
      </c>
      <c r="D12020" t="s">
        <v>50</v>
      </c>
      <c r="E12020">
        <v>1035</v>
      </c>
      <c r="F12020" t="s">
        <v>110</v>
      </c>
      <c r="G12020" t="s">
        <v>57</v>
      </c>
      <c r="H12020" t="s">
        <v>51</v>
      </c>
      <c r="I12020" t="s">
        <v>53</v>
      </c>
      <c r="J12020">
        <v>44</v>
      </c>
      <c r="K12020">
        <v>11.99</v>
      </c>
      <c r="L12020">
        <v>1832</v>
      </c>
      <c r="M12020">
        <v>30</v>
      </c>
      <c r="N12020" s="15">
        <v>14000</v>
      </c>
      <c r="O12020" s="15">
        <v>167860</v>
      </c>
    </row>
    <row r="12021" spans="1:15">
      <c r="A12021" s="14">
        <v>44526</v>
      </c>
      <c r="B12021" t="s">
        <v>73</v>
      </c>
      <c r="C12021">
        <v>8</v>
      </c>
      <c r="D12021" t="s">
        <v>50</v>
      </c>
      <c r="E12021">
        <v>1035</v>
      </c>
      <c r="F12021" t="s">
        <v>110</v>
      </c>
      <c r="G12021" t="s">
        <v>57</v>
      </c>
      <c r="H12021" t="s">
        <v>52</v>
      </c>
      <c r="I12021" t="s">
        <v>53</v>
      </c>
      <c r="J12021">
        <v>44</v>
      </c>
      <c r="K12021">
        <v>14.44</v>
      </c>
      <c r="L12021">
        <v>1832</v>
      </c>
      <c r="M12021">
        <v>30</v>
      </c>
      <c r="N12021" s="15">
        <v>14000</v>
      </c>
      <c r="O12021" s="15">
        <v>202160</v>
      </c>
    </row>
    <row r="12022" spans="1:15">
      <c r="A12022" s="14">
        <v>44526</v>
      </c>
      <c r="B12022" t="s">
        <v>73</v>
      </c>
      <c r="C12022">
        <v>8</v>
      </c>
      <c r="D12022" t="s">
        <v>50</v>
      </c>
      <c r="E12022">
        <v>1035</v>
      </c>
      <c r="F12022" t="s">
        <v>110</v>
      </c>
      <c r="G12022" t="s">
        <v>57</v>
      </c>
      <c r="H12022" t="s">
        <v>51</v>
      </c>
      <c r="I12022" t="s">
        <v>53</v>
      </c>
      <c r="J12022">
        <v>44</v>
      </c>
      <c r="K12022">
        <v>25</v>
      </c>
      <c r="L12022">
        <v>1102</v>
      </c>
      <c r="M12022">
        <v>30</v>
      </c>
      <c r="N12022" s="15">
        <v>42000</v>
      </c>
      <c r="O12022" s="15">
        <v>1050000</v>
      </c>
    </row>
    <row r="12023" spans="1:15">
      <c r="A12023" s="14">
        <v>44526</v>
      </c>
      <c r="B12023" t="s">
        <v>73</v>
      </c>
      <c r="C12023">
        <v>8</v>
      </c>
      <c r="D12023" t="s">
        <v>50</v>
      </c>
      <c r="E12023">
        <v>1035</v>
      </c>
      <c r="F12023" t="s">
        <v>110</v>
      </c>
      <c r="G12023" t="s">
        <v>57</v>
      </c>
      <c r="H12023" t="s">
        <v>52</v>
      </c>
      <c r="I12023" t="s">
        <v>53</v>
      </c>
      <c r="J12023">
        <v>44</v>
      </c>
      <c r="K12023">
        <v>29.99</v>
      </c>
      <c r="L12023">
        <v>1102</v>
      </c>
      <c r="M12023">
        <v>30</v>
      </c>
      <c r="N12023" s="15">
        <v>42000</v>
      </c>
      <c r="O12023" s="15">
        <v>1259580</v>
      </c>
    </row>
    <row r="12024" spans="1:15">
      <c r="A12024" s="14">
        <v>44526</v>
      </c>
      <c r="B12024" t="s">
        <v>73</v>
      </c>
      <c r="C12024">
        <v>8</v>
      </c>
      <c r="D12024" t="s">
        <v>50</v>
      </c>
      <c r="E12024">
        <v>1035</v>
      </c>
      <c r="F12024" t="s">
        <v>126</v>
      </c>
      <c r="G12024" t="s">
        <v>57</v>
      </c>
      <c r="H12024" t="s">
        <v>51</v>
      </c>
      <c r="I12024" t="s">
        <v>53</v>
      </c>
      <c r="J12024">
        <v>44</v>
      </c>
      <c r="K12024">
        <v>11.99</v>
      </c>
      <c r="L12024">
        <v>1102</v>
      </c>
      <c r="M12024">
        <v>30</v>
      </c>
      <c r="N12024" s="15">
        <v>35000</v>
      </c>
      <c r="O12024" s="15">
        <v>419650</v>
      </c>
    </row>
    <row r="12025" spans="1:15">
      <c r="A12025" s="14">
        <v>44526</v>
      </c>
      <c r="B12025" t="s">
        <v>73</v>
      </c>
      <c r="C12025">
        <v>8</v>
      </c>
      <c r="D12025" t="s">
        <v>50</v>
      </c>
      <c r="E12025">
        <v>1035</v>
      </c>
      <c r="F12025" t="s">
        <v>126</v>
      </c>
      <c r="G12025" t="s">
        <v>57</v>
      </c>
      <c r="H12025" t="s">
        <v>52</v>
      </c>
      <c r="I12025" t="s">
        <v>53</v>
      </c>
      <c r="J12025">
        <v>44</v>
      </c>
      <c r="K12025">
        <v>14.44</v>
      </c>
      <c r="L12025">
        <v>1102</v>
      </c>
      <c r="M12025">
        <v>30</v>
      </c>
      <c r="N12025" s="15">
        <v>35000</v>
      </c>
      <c r="O12025" s="15">
        <v>505400</v>
      </c>
    </row>
    <row r="12026" spans="1:15">
      <c r="A12026" s="14">
        <v>44526</v>
      </c>
      <c r="B12026" t="s">
        <v>73</v>
      </c>
      <c r="C12026">
        <v>8</v>
      </c>
      <c r="D12026" t="s">
        <v>50</v>
      </c>
      <c r="E12026">
        <v>1035</v>
      </c>
      <c r="F12026" t="s">
        <v>126</v>
      </c>
      <c r="G12026" t="s">
        <v>57</v>
      </c>
      <c r="H12026" t="s">
        <v>51</v>
      </c>
      <c r="I12026" t="s">
        <v>53</v>
      </c>
      <c r="J12026">
        <v>44</v>
      </c>
      <c r="K12026">
        <v>11.99</v>
      </c>
      <c r="L12026">
        <v>1467</v>
      </c>
      <c r="M12026">
        <v>30</v>
      </c>
      <c r="N12026" s="15">
        <v>32000</v>
      </c>
      <c r="O12026" s="15">
        <v>383680</v>
      </c>
    </row>
    <row r="12027" spans="1:15">
      <c r="A12027" s="14">
        <v>44526</v>
      </c>
      <c r="B12027" t="s">
        <v>73</v>
      </c>
      <c r="C12027">
        <v>8</v>
      </c>
      <c r="D12027" t="s">
        <v>50</v>
      </c>
      <c r="E12027">
        <v>1035</v>
      </c>
      <c r="F12027" t="s">
        <v>126</v>
      </c>
      <c r="G12027" t="s">
        <v>57</v>
      </c>
      <c r="H12027" t="s">
        <v>52</v>
      </c>
      <c r="I12027" t="s">
        <v>53</v>
      </c>
      <c r="J12027">
        <v>44</v>
      </c>
      <c r="K12027">
        <v>14.44</v>
      </c>
      <c r="L12027">
        <v>1467</v>
      </c>
      <c r="M12027">
        <v>30</v>
      </c>
      <c r="N12027" s="15">
        <v>32000</v>
      </c>
      <c r="O12027" s="15">
        <v>462080</v>
      </c>
    </row>
    <row r="12028" spans="1:15">
      <c r="A12028" s="14">
        <v>44526</v>
      </c>
      <c r="B12028" t="s">
        <v>73</v>
      </c>
      <c r="C12028">
        <v>8</v>
      </c>
      <c r="D12028" t="s">
        <v>50</v>
      </c>
      <c r="E12028">
        <v>1035</v>
      </c>
      <c r="F12028" t="s">
        <v>110</v>
      </c>
      <c r="G12028" t="s">
        <v>57</v>
      </c>
      <c r="H12028" t="s">
        <v>51</v>
      </c>
      <c r="I12028" t="s">
        <v>53</v>
      </c>
      <c r="J12028">
        <v>44</v>
      </c>
      <c r="K12028">
        <v>25</v>
      </c>
      <c r="L12028">
        <v>1102</v>
      </c>
      <c r="M12028">
        <v>30</v>
      </c>
      <c r="N12028" s="15">
        <v>35100</v>
      </c>
      <c r="O12028" s="15">
        <v>877500</v>
      </c>
    </row>
    <row r="12029" spans="1:15">
      <c r="A12029" s="14">
        <v>44526</v>
      </c>
      <c r="B12029" t="s">
        <v>73</v>
      </c>
      <c r="C12029">
        <v>8</v>
      </c>
      <c r="D12029" t="s">
        <v>50</v>
      </c>
      <c r="E12029">
        <v>1035</v>
      </c>
      <c r="F12029" t="s">
        <v>110</v>
      </c>
      <c r="G12029" t="s">
        <v>57</v>
      </c>
      <c r="H12029" t="s">
        <v>52</v>
      </c>
      <c r="I12029" t="s">
        <v>53</v>
      </c>
      <c r="J12029">
        <v>44</v>
      </c>
      <c r="K12029">
        <v>29.99</v>
      </c>
      <c r="L12029">
        <v>1102</v>
      </c>
      <c r="M12029">
        <v>30</v>
      </c>
      <c r="N12029" s="15">
        <v>35100</v>
      </c>
      <c r="O12029" s="15">
        <v>1052649</v>
      </c>
    </row>
    <row r="12030" spans="1:15">
      <c r="A12030" s="14">
        <v>44526</v>
      </c>
      <c r="B12030" t="s">
        <v>73</v>
      </c>
      <c r="C12030">
        <v>8</v>
      </c>
      <c r="D12030" t="s">
        <v>50</v>
      </c>
      <c r="E12030">
        <v>1035</v>
      </c>
      <c r="F12030" t="s">
        <v>110</v>
      </c>
      <c r="G12030" t="s">
        <v>57</v>
      </c>
      <c r="H12030" t="s">
        <v>51</v>
      </c>
      <c r="I12030" t="s">
        <v>53</v>
      </c>
      <c r="J12030">
        <v>44</v>
      </c>
      <c r="K12030">
        <v>24.9</v>
      </c>
      <c r="L12030">
        <v>1102</v>
      </c>
      <c r="M12030">
        <v>30</v>
      </c>
      <c r="N12030" s="15">
        <v>70000</v>
      </c>
      <c r="O12030" s="15">
        <v>1743000</v>
      </c>
    </row>
    <row r="12031" spans="1:15">
      <c r="A12031" s="14">
        <v>44526</v>
      </c>
      <c r="B12031" t="s">
        <v>73</v>
      </c>
      <c r="C12031">
        <v>8</v>
      </c>
      <c r="D12031" t="s">
        <v>50</v>
      </c>
      <c r="E12031">
        <v>1035</v>
      </c>
      <c r="F12031" t="s">
        <v>110</v>
      </c>
      <c r="G12031" t="s">
        <v>57</v>
      </c>
      <c r="H12031" t="s">
        <v>52</v>
      </c>
      <c r="I12031" t="s">
        <v>53</v>
      </c>
      <c r="J12031">
        <v>44</v>
      </c>
      <c r="K12031">
        <v>29.84</v>
      </c>
      <c r="L12031">
        <v>1102</v>
      </c>
      <c r="M12031">
        <v>30</v>
      </c>
      <c r="N12031" s="15">
        <v>70000</v>
      </c>
      <c r="O12031" s="15">
        <v>2088800</v>
      </c>
    </row>
    <row r="12032" spans="1:15">
      <c r="A12032" s="14">
        <v>44526</v>
      </c>
      <c r="B12032" t="s">
        <v>73</v>
      </c>
      <c r="C12032">
        <v>8</v>
      </c>
      <c r="D12032" t="s">
        <v>50</v>
      </c>
      <c r="E12032">
        <v>1035</v>
      </c>
      <c r="F12032" t="s">
        <v>110</v>
      </c>
      <c r="G12032" t="s">
        <v>57</v>
      </c>
      <c r="H12032" t="s">
        <v>51</v>
      </c>
      <c r="I12032" t="s">
        <v>53</v>
      </c>
      <c r="J12032">
        <v>44</v>
      </c>
      <c r="K12032">
        <v>28</v>
      </c>
      <c r="L12032">
        <v>1103</v>
      </c>
      <c r="M12032">
        <v>30</v>
      </c>
      <c r="N12032" s="15">
        <v>28000</v>
      </c>
      <c r="O12032" s="15">
        <v>784000</v>
      </c>
    </row>
    <row r="12033" spans="1:15">
      <c r="A12033" s="14">
        <v>44526</v>
      </c>
      <c r="B12033" t="s">
        <v>73</v>
      </c>
      <c r="C12033">
        <v>8</v>
      </c>
      <c r="D12033" t="s">
        <v>50</v>
      </c>
      <c r="E12033">
        <v>1035</v>
      </c>
      <c r="F12033" t="s">
        <v>110</v>
      </c>
      <c r="G12033" t="s">
        <v>57</v>
      </c>
      <c r="H12033" t="s">
        <v>52</v>
      </c>
      <c r="I12033" t="s">
        <v>53</v>
      </c>
      <c r="J12033">
        <v>44</v>
      </c>
      <c r="K12033">
        <v>33.86</v>
      </c>
      <c r="L12033">
        <v>1103</v>
      </c>
      <c r="M12033">
        <v>30</v>
      </c>
      <c r="N12033" s="15">
        <v>28000</v>
      </c>
      <c r="O12033" s="15">
        <v>948080</v>
      </c>
    </row>
    <row r="12034" spans="1:15">
      <c r="A12034" s="14">
        <v>44526</v>
      </c>
      <c r="B12034" t="s">
        <v>73</v>
      </c>
      <c r="C12034">
        <v>8</v>
      </c>
      <c r="D12034" t="s">
        <v>50</v>
      </c>
      <c r="E12034">
        <v>1035</v>
      </c>
      <c r="F12034" t="s">
        <v>126</v>
      </c>
      <c r="G12034" t="s">
        <v>57</v>
      </c>
      <c r="H12034" t="s">
        <v>51</v>
      </c>
      <c r="I12034" t="s">
        <v>53</v>
      </c>
      <c r="J12034">
        <v>44</v>
      </c>
      <c r="K12034">
        <v>11.99</v>
      </c>
      <c r="L12034">
        <v>1102</v>
      </c>
      <c r="M12034">
        <v>30</v>
      </c>
      <c r="N12034" s="15">
        <v>32000</v>
      </c>
      <c r="O12034" s="15">
        <v>383680</v>
      </c>
    </row>
    <row r="12035" spans="1:15">
      <c r="A12035" s="14">
        <v>44526</v>
      </c>
      <c r="B12035" t="s">
        <v>73</v>
      </c>
      <c r="C12035">
        <v>8</v>
      </c>
      <c r="D12035" t="s">
        <v>50</v>
      </c>
      <c r="E12035">
        <v>1035</v>
      </c>
      <c r="F12035" t="s">
        <v>126</v>
      </c>
      <c r="G12035" t="s">
        <v>57</v>
      </c>
      <c r="H12035" t="s">
        <v>52</v>
      </c>
      <c r="I12035" t="s">
        <v>53</v>
      </c>
      <c r="J12035">
        <v>44</v>
      </c>
      <c r="K12035">
        <v>14.44</v>
      </c>
      <c r="L12035">
        <v>1102</v>
      </c>
      <c r="M12035">
        <v>30</v>
      </c>
      <c r="N12035" s="15">
        <v>32000</v>
      </c>
      <c r="O12035" s="15">
        <v>462080</v>
      </c>
    </row>
    <row r="12036" spans="1:15">
      <c r="A12036" s="14">
        <v>44526</v>
      </c>
      <c r="B12036" t="s">
        <v>73</v>
      </c>
      <c r="C12036">
        <v>8</v>
      </c>
      <c r="D12036" t="s">
        <v>50</v>
      </c>
      <c r="E12036">
        <v>1035</v>
      </c>
      <c r="F12036" t="s">
        <v>110</v>
      </c>
      <c r="G12036" t="s">
        <v>57</v>
      </c>
      <c r="H12036" t="s">
        <v>51</v>
      </c>
      <c r="I12036" t="s">
        <v>53</v>
      </c>
      <c r="J12036">
        <v>44</v>
      </c>
      <c r="K12036">
        <v>14.99</v>
      </c>
      <c r="L12036">
        <v>1832</v>
      </c>
      <c r="M12036">
        <v>30</v>
      </c>
      <c r="N12036" s="15">
        <v>34500</v>
      </c>
      <c r="O12036" s="15">
        <v>517155</v>
      </c>
    </row>
    <row r="12037" spans="1:15">
      <c r="A12037" s="14">
        <v>44526</v>
      </c>
      <c r="B12037" t="s">
        <v>73</v>
      </c>
      <c r="C12037">
        <v>8</v>
      </c>
      <c r="D12037" t="s">
        <v>50</v>
      </c>
      <c r="E12037">
        <v>1035</v>
      </c>
      <c r="F12037" t="s">
        <v>110</v>
      </c>
      <c r="G12037" t="s">
        <v>57</v>
      </c>
      <c r="H12037" t="s">
        <v>52</v>
      </c>
      <c r="I12037" t="s">
        <v>53</v>
      </c>
      <c r="J12037">
        <v>44</v>
      </c>
      <c r="K12037">
        <v>17.88</v>
      </c>
      <c r="L12037">
        <v>1832</v>
      </c>
      <c r="M12037">
        <v>30</v>
      </c>
      <c r="N12037" s="15">
        <v>34500</v>
      </c>
      <c r="O12037" s="15">
        <v>616860</v>
      </c>
    </row>
    <row r="12038" spans="1:15">
      <c r="A12038" s="14">
        <v>44526</v>
      </c>
      <c r="B12038" t="s">
        <v>73</v>
      </c>
      <c r="C12038">
        <v>8</v>
      </c>
      <c r="D12038" t="s">
        <v>50</v>
      </c>
      <c r="E12038">
        <v>1035</v>
      </c>
      <c r="F12038" t="s">
        <v>110</v>
      </c>
      <c r="G12038" t="s">
        <v>57</v>
      </c>
      <c r="H12038" t="s">
        <v>51</v>
      </c>
      <c r="I12038" t="s">
        <v>53</v>
      </c>
      <c r="J12038">
        <v>44</v>
      </c>
      <c r="K12038">
        <v>28</v>
      </c>
      <c r="L12038">
        <v>1102</v>
      </c>
      <c r="M12038">
        <v>30</v>
      </c>
      <c r="N12038" s="15">
        <v>35000</v>
      </c>
      <c r="O12038" s="15">
        <v>980000</v>
      </c>
    </row>
    <row r="12039" spans="1:15">
      <c r="A12039" s="14">
        <v>44526</v>
      </c>
      <c r="B12039" t="s">
        <v>73</v>
      </c>
      <c r="C12039">
        <v>8</v>
      </c>
      <c r="D12039" t="s">
        <v>50</v>
      </c>
      <c r="E12039">
        <v>1035</v>
      </c>
      <c r="F12039" t="s">
        <v>110</v>
      </c>
      <c r="G12039" t="s">
        <v>57</v>
      </c>
      <c r="H12039" t="s">
        <v>52</v>
      </c>
      <c r="I12039" t="s">
        <v>53</v>
      </c>
      <c r="J12039">
        <v>44</v>
      </c>
      <c r="K12039">
        <v>33.86</v>
      </c>
      <c r="L12039">
        <v>1102</v>
      </c>
      <c r="M12039">
        <v>30</v>
      </c>
      <c r="N12039" s="15">
        <v>35000</v>
      </c>
      <c r="O12039" s="15">
        <v>1185100</v>
      </c>
    </row>
    <row r="12040" spans="1:15">
      <c r="A12040" s="14">
        <v>44526</v>
      </c>
      <c r="B12040" t="s">
        <v>73</v>
      </c>
      <c r="C12040">
        <v>7</v>
      </c>
      <c r="D12040" t="s">
        <v>50</v>
      </c>
      <c r="E12040">
        <v>1035</v>
      </c>
      <c r="F12040" t="s">
        <v>110</v>
      </c>
      <c r="G12040" t="s">
        <v>57</v>
      </c>
      <c r="H12040" t="s">
        <v>51</v>
      </c>
      <c r="I12040" t="s">
        <v>53</v>
      </c>
      <c r="J12040">
        <v>44</v>
      </c>
      <c r="K12040">
        <v>9.99</v>
      </c>
      <c r="L12040">
        <v>920</v>
      </c>
      <c r="M12040">
        <v>30</v>
      </c>
      <c r="N12040" s="15">
        <v>22500</v>
      </c>
      <c r="O12040" s="15">
        <v>224775</v>
      </c>
    </row>
    <row r="12041" spans="1:15">
      <c r="A12041" s="14">
        <v>44526</v>
      </c>
      <c r="B12041" t="s">
        <v>73</v>
      </c>
      <c r="C12041">
        <v>7</v>
      </c>
      <c r="D12041" t="s">
        <v>50</v>
      </c>
      <c r="E12041">
        <v>1035</v>
      </c>
      <c r="F12041" t="s">
        <v>110</v>
      </c>
      <c r="G12041" t="s">
        <v>57</v>
      </c>
      <c r="H12041" t="s">
        <v>52</v>
      </c>
      <c r="I12041" t="s">
        <v>53</v>
      </c>
      <c r="J12041">
        <v>44</v>
      </c>
      <c r="K12041">
        <v>12.15</v>
      </c>
      <c r="L12041">
        <v>920</v>
      </c>
      <c r="M12041">
        <v>30</v>
      </c>
      <c r="N12041" s="15">
        <v>22500</v>
      </c>
      <c r="O12041" s="15">
        <v>273375</v>
      </c>
    </row>
    <row r="12042" spans="1:15">
      <c r="A12042" s="14">
        <v>44526</v>
      </c>
      <c r="B12042" t="s">
        <v>73</v>
      </c>
      <c r="C12042">
        <v>8</v>
      </c>
      <c r="D12042" t="s">
        <v>50</v>
      </c>
      <c r="E12042">
        <v>1035</v>
      </c>
      <c r="F12042" t="s">
        <v>110</v>
      </c>
      <c r="G12042" t="s">
        <v>57</v>
      </c>
      <c r="H12042" t="s">
        <v>51</v>
      </c>
      <c r="I12042" t="s">
        <v>53</v>
      </c>
      <c r="J12042">
        <v>44</v>
      </c>
      <c r="K12042">
        <v>28</v>
      </c>
      <c r="L12042">
        <v>1102</v>
      </c>
      <c r="M12042">
        <v>30</v>
      </c>
      <c r="N12042" s="15">
        <v>16000</v>
      </c>
      <c r="O12042" s="15">
        <v>448000</v>
      </c>
    </row>
    <row r="12043" spans="1:15">
      <c r="A12043" s="14">
        <v>44526</v>
      </c>
      <c r="B12043" t="s">
        <v>73</v>
      </c>
      <c r="C12043">
        <v>8</v>
      </c>
      <c r="D12043" t="s">
        <v>50</v>
      </c>
      <c r="E12043">
        <v>1035</v>
      </c>
      <c r="F12043" t="s">
        <v>110</v>
      </c>
      <c r="G12043" t="s">
        <v>57</v>
      </c>
      <c r="H12043" t="s">
        <v>52</v>
      </c>
      <c r="I12043" t="s">
        <v>53</v>
      </c>
      <c r="J12043">
        <v>44</v>
      </c>
      <c r="K12043">
        <v>33.86</v>
      </c>
      <c r="L12043">
        <v>1102</v>
      </c>
      <c r="M12043">
        <v>30</v>
      </c>
      <c r="N12043" s="15">
        <v>16000</v>
      </c>
      <c r="O12043" s="15">
        <v>541760</v>
      </c>
    </row>
    <row r="12044" spans="1:15">
      <c r="A12044" s="14">
        <v>44526</v>
      </c>
      <c r="B12044" t="s">
        <v>73</v>
      </c>
      <c r="C12044">
        <v>8</v>
      </c>
      <c r="D12044" t="s">
        <v>50</v>
      </c>
      <c r="E12044">
        <v>1035</v>
      </c>
      <c r="F12044" t="s">
        <v>110</v>
      </c>
      <c r="G12044" t="s">
        <v>57</v>
      </c>
      <c r="H12044" t="s">
        <v>51</v>
      </c>
      <c r="I12044" t="s">
        <v>53</v>
      </c>
      <c r="J12044">
        <v>44</v>
      </c>
      <c r="K12044">
        <v>28</v>
      </c>
      <c r="L12044">
        <v>1102</v>
      </c>
      <c r="M12044">
        <v>30</v>
      </c>
      <c r="N12044" s="15">
        <v>21000</v>
      </c>
      <c r="O12044" s="15">
        <v>588000</v>
      </c>
    </row>
    <row r="12045" spans="1:15">
      <c r="A12045" s="14">
        <v>44526</v>
      </c>
      <c r="B12045" t="s">
        <v>73</v>
      </c>
      <c r="C12045">
        <v>8</v>
      </c>
      <c r="D12045" t="s">
        <v>50</v>
      </c>
      <c r="E12045">
        <v>1035</v>
      </c>
      <c r="F12045" t="s">
        <v>110</v>
      </c>
      <c r="G12045" t="s">
        <v>57</v>
      </c>
      <c r="H12045" t="s">
        <v>52</v>
      </c>
      <c r="I12045" t="s">
        <v>53</v>
      </c>
      <c r="J12045">
        <v>44</v>
      </c>
      <c r="K12045">
        <v>33.86</v>
      </c>
      <c r="L12045">
        <v>1102</v>
      </c>
      <c r="M12045">
        <v>30</v>
      </c>
      <c r="N12045" s="15">
        <v>21000</v>
      </c>
      <c r="O12045" s="15">
        <v>711060</v>
      </c>
    </row>
    <row r="12046" spans="1:15">
      <c r="A12046" s="14">
        <v>44526</v>
      </c>
      <c r="B12046" t="s">
        <v>73</v>
      </c>
      <c r="C12046">
        <v>8</v>
      </c>
      <c r="D12046" t="s">
        <v>50</v>
      </c>
      <c r="E12046">
        <v>1035</v>
      </c>
      <c r="F12046" t="s">
        <v>110</v>
      </c>
      <c r="G12046" t="s">
        <v>57</v>
      </c>
      <c r="H12046" t="s">
        <v>51</v>
      </c>
      <c r="I12046" t="s">
        <v>53</v>
      </c>
      <c r="J12046">
        <v>44</v>
      </c>
      <c r="K12046">
        <v>26</v>
      </c>
      <c r="L12046">
        <v>1102</v>
      </c>
      <c r="M12046">
        <v>30</v>
      </c>
      <c r="N12046" s="15">
        <v>15000</v>
      </c>
      <c r="O12046" s="15">
        <v>390000</v>
      </c>
    </row>
    <row r="12047" spans="1:15">
      <c r="A12047" s="14">
        <v>44526</v>
      </c>
      <c r="B12047" t="s">
        <v>73</v>
      </c>
      <c r="C12047">
        <v>8</v>
      </c>
      <c r="D12047" t="s">
        <v>50</v>
      </c>
      <c r="E12047">
        <v>1035</v>
      </c>
      <c r="F12047" t="s">
        <v>110</v>
      </c>
      <c r="G12047" t="s">
        <v>57</v>
      </c>
      <c r="H12047" t="s">
        <v>52</v>
      </c>
      <c r="I12047" t="s">
        <v>53</v>
      </c>
      <c r="J12047">
        <v>44</v>
      </c>
      <c r="K12047">
        <v>31.37</v>
      </c>
      <c r="L12047">
        <v>1102</v>
      </c>
      <c r="M12047">
        <v>30</v>
      </c>
      <c r="N12047" s="15">
        <v>15000</v>
      </c>
      <c r="O12047" s="15">
        <v>470550</v>
      </c>
    </row>
    <row r="12048" spans="1:15">
      <c r="A12048" s="14">
        <v>44526</v>
      </c>
      <c r="B12048" t="s">
        <v>73</v>
      </c>
      <c r="C12048">
        <v>7</v>
      </c>
      <c r="D12048" t="s">
        <v>50</v>
      </c>
      <c r="E12048">
        <v>1035</v>
      </c>
      <c r="F12048" t="s">
        <v>110</v>
      </c>
      <c r="G12048" t="s">
        <v>57</v>
      </c>
      <c r="H12048" t="s">
        <v>51</v>
      </c>
      <c r="I12048" t="s">
        <v>53</v>
      </c>
      <c r="J12048">
        <v>44</v>
      </c>
      <c r="K12048">
        <v>28</v>
      </c>
      <c r="L12048">
        <v>738</v>
      </c>
      <c r="M12048">
        <v>30</v>
      </c>
      <c r="N12048" s="15">
        <v>21000</v>
      </c>
      <c r="O12048" s="15">
        <v>588000</v>
      </c>
    </row>
    <row r="12049" spans="1:15">
      <c r="A12049" s="14">
        <v>44526</v>
      </c>
      <c r="B12049" t="s">
        <v>73</v>
      </c>
      <c r="C12049">
        <v>7</v>
      </c>
      <c r="D12049" t="s">
        <v>50</v>
      </c>
      <c r="E12049">
        <v>1035</v>
      </c>
      <c r="F12049" t="s">
        <v>110</v>
      </c>
      <c r="G12049" t="s">
        <v>57</v>
      </c>
      <c r="H12049" t="s">
        <v>52</v>
      </c>
      <c r="I12049" t="s">
        <v>53</v>
      </c>
      <c r="J12049">
        <v>44</v>
      </c>
      <c r="K12049">
        <v>33.86</v>
      </c>
      <c r="L12049">
        <v>738</v>
      </c>
      <c r="M12049">
        <v>30</v>
      </c>
      <c r="N12049" s="15">
        <v>21000</v>
      </c>
      <c r="O12049" s="15">
        <v>711060</v>
      </c>
    </row>
    <row r="12050" spans="1:15">
      <c r="A12050" s="14">
        <v>44526</v>
      </c>
      <c r="B12050" t="s">
        <v>73</v>
      </c>
      <c r="C12050">
        <v>8</v>
      </c>
      <c r="D12050" t="s">
        <v>50</v>
      </c>
      <c r="E12050">
        <v>1035</v>
      </c>
      <c r="F12050" t="s">
        <v>110</v>
      </c>
      <c r="G12050" t="s">
        <v>57</v>
      </c>
      <c r="H12050" t="s">
        <v>51</v>
      </c>
      <c r="I12050" t="s">
        <v>53</v>
      </c>
      <c r="J12050">
        <v>44</v>
      </c>
      <c r="K12050">
        <v>26</v>
      </c>
      <c r="L12050">
        <v>1102</v>
      </c>
      <c r="M12050">
        <v>30</v>
      </c>
      <c r="N12050" s="15">
        <v>35100</v>
      </c>
      <c r="O12050" s="15">
        <v>912600</v>
      </c>
    </row>
    <row r="12051" spans="1:15">
      <c r="A12051" s="14">
        <v>44526</v>
      </c>
      <c r="B12051" t="s">
        <v>73</v>
      </c>
      <c r="C12051">
        <v>8</v>
      </c>
      <c r="D12051" t="s">
        <v>50</v>
      </c>
      <c r="E12051">
        <v>1035</v>
      </c>
      <c r="F12051" t="s">
        <v>110</v>
      </c>
      <c r="G12051" t="s">
        <v>57</v>
      </c>
      <c r="H12051" t="s">
        <v>52</v>
      </c>
      <c r="I12051" t="s">
        <v>53</v>
      </c>
      <c r="J12051">
        <v>44</v>
      </c>
      <c r="K12051">
        <v>31.37</v>
      </c>
      <c r="L12051">
        <v>1102</v>
      </c>
      <c r="M12051">
        <v>30</v>
      </c>
      <c r="N12051" s="15">
        <v>35100</v>
      </c>
      <c r="O12051" s="15">
        <v>1101087</v>
      </c>
    </row>
    <row r="12052" spans="1:15">
      <c r="A12052" s="14">
        <v>44526</v>
      </c>
      <c r="B12052" t="s">
        <v>75</v>
      </c>
      <c r="C12052">
        <v>8</v>
      </c>
      <c r="D12052" t="s">
        <v>50</v>
      </c>
      <c r="E12052">
        <v>1035</v>
      </c>
      <c r="F12052" t="s">
        <v>76</v>
      </c>
      <c r="G12052" t="s">
        <v>77</v>
      </c>
      <c r="H12052" t="s">
        <v>51</v>
      </c>
      <c r="I12052" t="s">
        <v>92</v>
      </c>
      <c r="J12052">
        <v>44</v>
      </c>
      <c r="K12052">
        <v>24</v>
      </c>
      <c r="L12052">
        <v>1800</v>
      </c>
      <c r="M12052">
        <v>30</v>
      </c>
      <c r="N12052" s="15">
        <v>2100</v>
      </c>
      <c r="O12052" s="15">
        <v>50400</v>
      </c>
    </row>
    <row r="12053" spans="1:15">
      <c r="A12053" s="14">
        <v>44526</v>
      </c>
      <c r="B12053" t="s">
        <v>75</v>
      </c>
      <c r="C12053">
        <v>8</v>
      </c>
      <c r="D12053" t="s">
        <v>50</v>
      </c>
      <c r="E12053">
        <v>1035</v>
      </c>
      <c r="F12053" t="s">
        <v>76</v>
      </c>
      <c r="G12053" t="s">
        <v>77</v>
      </c>
      <c r="H12053" t="s">
        <v>52</v>
      </c>
      <c r="I12053" t="s">
        <v>92</v>
      </c>
      <c r="J12053">
        <v>44</v>
      </c>
      <c r="K12053">
        <v>26.82</v>
      </c>
      <c r="L12053">
        <v>1800</v>
      </c>
      <c r="M12053">
        <v>30</v>
      </c>
      <c r="N12053" s="15">
        <v>2100</v>
      </c>
      <c r="O12053" s="15">
        <v>56322</v>
      </c>
    </row>
    <row r="12054" spans="1:15">
      <c r="A12054" s="14">
        <v>44526</v>
      </c>
      <c r="B12054" t="s">
        <v>75</v>
      </c>
      <c r="C12054">
        <v>8</v>
      </c>
      <c r="D12054" t="s">
        <v>50</v>
      </c>
      <c r="E12054">
        <v>1035</v>
      </c>
      <c r="F12054" t="s">
        <v>76</v>
      </c>
      <c r="G12054" t="s">
        <v>77</v>
      </c>
      <c r="H12054" t="s">
        <v>51</v>
      </c>
      <c r="I12054" t="s">
        <v>92</v>
      </c>
      <c r="J12054">
        <v>44</v>
      </c>
      <c r="K12054">
        <v>24</v>
      </c>
      <c r="L12054">
        <v>1800</v>
      </c>
      <c r="M12054">
        <v>30</v>
      </c>
      <c r="N12054" s="15">
        <v>15000</v>
      </c>
      <c r="O12054" s="15">
        <v>360000</v>
      </c>
    </row>
    <row r="12055" spans="1:15">
      <c r="A12055" s="14">
        <v>44526</v>
      </c>
      <c r="B12055" t="s">
        <v>75</v>
      </c>
      <c r="C12055">
        <v>8</v>
      </c>
      <c r="D12055" t="s">
        <v>50</v>
      </c>
      <c r="E12055">
        <v>1035</v>
      </c>
      <c r="F12055" t="s">
        <v>76</v>
      </c>
      <c r="G12055" t="s">
        <v>77</v>
      </c>
      <c r="H12055" t="s">
        <v>52</v>
      </c>
      <c r="I12055" t="s">
        <v>92</v>
      </c>
      <c r="J12055">
        <v>44</v>
      </c>
      <c r="K12055">
        <v>26.82</v>
      </c>
      <c r="L12055">
        <v>1800</v>
      </c>
      <c r="M12055">
        <v>30</v>
      </c>
      <c r="N12055" s="15">
        <v>15000</v>
      </c>
      <c r="O12055" s="15">
        <v>402300</v>
      </c>
    </row>
    <row r="12056" spans="1:15">
      <c r="A12056" s="14">
        <v>44526</v>
      </c>
      <c r="B12056" t="s">
        <v>75</v>
      </c>
      <c r="C12056">
        <v>8</v>
      </c>
      <c r="D12056" t="s">
        <v>50</v>
      </c>
      <c r="E12056">
        <v>1035</v>
      </c>
      <c r="F12056" t="s">
        <v>76</v>
      </c>
      <c r="G12056" t="s">
        <v>77</v>
      </c>
      <c r="H12056" t="s">
        <v>51</v>
      </c>
      <c r="I12056" t="s">
        <v>92</v>
      </c>
      <c r="J12056">
        <v>44</v>
      </c>
      <c r="K12056">
        <v>24</v>
      </c>
      <c r="L12056">
        <v>1800</v>
      </c>
      <c r="M12056">
        <v>30</v>
      </c>
      <c r="N12056" s="15">
        <v>35000</v>
      </c>
      <c r="O12056" s="15">
        <v>840000</v>
      </c>
    </row>
    <row r="12057" spans="1:15">
      <c r="A12057" s="14">
        <v>44526</v>
      </c>
      <c r="B12057" t="s">
        <v>75</v>
      </c>
      <c r="C12057">
        <v>8</v>
      </c>
      <c r="D12057" t="s">
        <v>50</v>
      </c>
      <c r="E12057">
        <v>1035</v>
      </c>
      <c r="F12057" t="s">
        <v>76</v>
      </c>
      <c r="G12057" t="s">
        <v>77</v>
      </c>
      <c r="H12057" t="s">
        <v>52</v>
      </c>
      <c r="I12057" t="s">
        <v>92</v>
      </c>
      <c r="J12057">
        <v>44</v>
      </c>
      <c r="K12057">
        <v>26.82</v>
      </c>
      <c r="L12057">
        <v>1800</v>
      </c>
      <c r="M12057">
        <v>30</v>
      </c>
      <c r="N12057" s="15">
        <v>35000</v>
      </c>
      <c r="O12057" s="15">
        <v>938700</v>
      </c>
    </row>
    <row r="12058" spans="1:15">
      <c r="A12058" s="14">
        <v>44526</v>
      </c>
      <c r="B12058" t="s">
        <v>75</v>
      </c>
      <c r="C12058">
        <v>8</v>
      </c>
      <c r="D12058" t="s">
        <v>50</v>
      </c>
      <c r="E12058">
        <v>1035</v>
      </c>
      <c r="F12058" t="s">
        <v>76</v>
      </c>
      <c r="G12058" t="s">
        <v>77</v>
      </c>
      <c r="H12058" t="s">
        <v>51</v>
      </c>
      <c r="I12058" t="s">
        <v>92</v>
      </c>
      <c r="J12058">
        <v>44</v>
      </c>
      <c r="K12058">
        <v>24</v>
      </c>
      <c r="L12058">
        <v>1800</v>
      </c>
      <c r="M12058">
        <v>30</v>
      </c>
      <c r="N12058" s="15">
        <v>2500</v>
      </c>
      <c r="O12058" s="15">
        <v>60000</v>
      </c>
    </row>
    <row r="12059" spans="1:15">
      <c r="A12059" s="14">
        <v>44526</v>
      </c>
      <c r="B12059" t="s">
        <v>75</v>
      </c>
      <c r="C12059">
        <v>8</v>
      </c>
      <c r="D12059" t="s">
        <v>50</v>
      </c>
      <c r="E12059">
        <v>1035</v>
      </c>
      <c r="F12059" t="s">
        <v>76</v>
      </c>
      <c r="G12059" t="s">
        <v>77</v>
      </c>
      <c r="H12059" t="s">
        <v>52</v>
      </c>
      <c r="I12059" t="s">
        <v>92</v>
      </c>
      <c r="J12059">
        <v>44</v>
      </c>
      <c r="K12059">
        <v>26.82</v>
      </c>
      <c r="L12059">
        <v>1800</v>
      </c>
      <c r="M12059">
        <v>30</v>
      </c>
      <c r="N12059" s="15">
        <v>2500</v>
      </c>
      <c r="O12059" s="15">
        <v>67050</v>
      </c>
    </row>
    <row r="12060" spans="1:15">
      <c r="A12060" s="14">
        <v>44526</v>
      </c>
      <c r="B12060" t="s">
        <v>75</v>
      </c>
      <c r="C12060">
        <v>8</v>
      </c>
      <c r="D12060" t="s">
        <v>50</v>
      </c>
      <c r="E12060">
        <v>1035</v>
      </c>
      <c r="F12060" t="s">
        <v>76</v>
      </c>
      <c r="G12060" t="s">
        <v>77</v>
      </c>
      <c r="H12060" t="s">
        <v>51</v>
      </c>
      <c r="I12060" t="s">
        <v>92</v>
      </c>
      <c r="J12060">
        <v>44</v>
      </c>
      <c r="K12060">
        <v>24</v>
      </c>
      <c r="L12060">
        <v>1800</v>
      </c>
      <c r="M12060">
        <v>30</v>
      </c>
      <c r="N12060" s="15">
        <v>2100</v>
      </c>
      <c r="O12060" s="15">
        <v>50400</v>
      </c>
    </row>
    <row r="12061" spans="1:15">
      <c r="A12061" s="14">
        <v>44526</v>
      </c>
      <c r="B12061" t="s">
        <v>75</v>
      </c>
      <c r="C12061">
        <v>8</v>
      </c>
      <c r="D12061" t="s">
        <v>50</v>
      </c>
      <c r="E12061">
        <v>1035</v>
      </c>
      <c r="F12061" t="s">
        <v>76</v>
      </c>
      <c r="G12061" t="s">
        <v>77</v>
      </c>
      <c r="H12061" t="s">
        <v>52</v>
      </c>
      <c r="I12061" t="s">
        <v>92</v>
      </c>
      <c r="J12061">
        <v>44</v>
      </c>
      <c r="K12061">
        <v>26.82</v>
      </c>
      <c r="L12061">
        <v>1800</v>
      </c>
      <c r="M12061">
        <v>30</v>
      </c>
      <c r="N12061" s="15">
        <v>2100</v>
      </c>
      <c r="O12061" s="15">
        <v>56322</v>
      </c>
    </row>
    <row r="12062" spans="1:15">
      <c r="A12062" s="14">
        <v>44526</v>
      </c>
      <c r="B12062" t="s">
        <v>75</v>
      </c>
      <c r="C12062">
        <v>8</v>
      </c>
      <c r="D12062" t="s">
        <v>50</v>
      </c>
      <c r="E12062">
        <v>1035</v>
      </c>
      <c r="F12062" t="s">
        <v>76</v>
      </c>
      <c r="G12062" t="s">
        <v>77</v>
      </c>
      <c r="H12062" t="s">
        <v>51</v>
      </c>
      <c r="I12062" t="s">
        <v>92</v>
      </c>
      <c r="J12062">
        <v>44</v>
      </c>
      <c r="K12062">
        <v>24</v>
      </c>
      <c r="L12062">
        <v>1800</v>
      </c>
      <c r="M12062">
        <v>30</v>
      </c>
      <c r="N12062" s="15">
        <v>2100</v>
      </c>
      <c r="O12062" s="15">
        <v>50400</v>
      </c>
    </row>
    <row r="12063" spans="1:15">
      <c r="A12063" s="14">
        <v>44526</v>
      </c>
      <c r="B12063" t="s">
        <v>75</v>
      </c>
      <c r="C12063">
        <v>8</v>
      </c>
      <c r="D12063" t="s">
        <v>50</v>
      </c>
      <c r="E12063">
        <v>1035</v>
      </c>
      <c r="F12063" t="s">
        <v>76</v>
      </c>
      <c r="G12063" t="s">
        <v>77</v>
      </c>
      <c r="H12063" t="s">
        <v>52</v>
      </c>
      <c r="I12063" t="s">
        <v>92</v>
      </c>
      <c r="J12063">
        <v>44</v>
      </c>
      <c r="K12063">
        <v>26.82</v>
      </c>
      <c r="L12063">
        <v>1800</v>
      </c>
      <c r="M12063">
        <v>30</v>
      </c>
      <c r="N12063" s="15">
        <v>2100</v>
      </c>
      <c r="O12063" s="15">
        <v>56322</v>
      </c>
    </row>
    <row r="12064" spans="1:15">
      <c r="A12064" s="14">
        <v>44526</v>
      </c>
      <c r="B12064" t="s">
        <v>75</v>
      </c>
      <c r="C12064">
        <v>8</v>
      </c>
      <c r="D12064" t="s">
        <v>50</v>
      </c>
      <c r="E12064">
        <v>1035</v>
      </c>
      <c r="F12064" t="s">
        <v>76</v>
      </c>
      <c r="G12064" t="s">
        <v>77</v>
      </c>
      <c r="H12064" t="s">
        <v>51</v>
      </c>
      <c r="I12064" t="s">
        <v>92</v>
      </c>
      <c r="J12064">
        <v>44</v>
      </c>
      <c r="K12064">
        <v>24</v>
      </c>
      <c r="L12064">
        <v>1800</v>
      </c>
      <c r="M12064">
        <v>30</v>
      </c>
      <c r="N12064" s="15">
        <v>3000</v>
      </c>
      <c r="O12064" s="15">
        <v>72000</v>
      </c>
    </row>
    <row r="12065" spans="1:15">
      <c r="A12065" s="14">
        <v>44526</v>
      </c>
      <c r="B12065" t="s">
        <v>75</v>
      </c>
      <c r="C12065">
        <v>8</v>
      </c>
      <c r="D12065" t="s">
        <v>50</v>
      </c>
      <c r="E12065">
        <v>1035</v>
      </c>
      <c r="F12065" t="s">
        <v>76</v>
      </c>
      <c r="G12065" t="s">
        <v>77</v>
      </c>
      <c r="H12065" t="s">
        <v>52</v>
      </c>
      <c r="I12065" t="s">
        <v>92</v>
      </c>
      <c r="J12065">
        <v>44</v>
      </c>
      <c r="K12065">
        <v>26.82</v>
      </c>
      <c r="L12065">
        <v>1800</v>
      </c>
      <c r="M12065">
        <v>30</v>
      </c>
      <c r="N12065" s="15">
        <v>3000</v>
      </c>
      <c r="O12065" s="15">
        <v>80460</v>
      </c>
    </row>
    <row r="12066" spans="1:15">
      <c r="A12066" s="14">
        <v>44526</v>
      </c>
      <c r="B12066" t="s">
        <v>75</v>
      </c>
      <c r="C12066">
        <v>8</v>
      </c>
      <c r="D12066" t="s">
        <v>50</v>
      </c>
      <c r="E12066">
        <v>1035</v>
      </c>
      <c r="F12066" t="s">
        <v>76</v>
      </c>
      <c r="G12066" t="s">
        <v>77</v>
      </c>
      <c r="H12066" t="s">
        <v>51</v>
      </c>
      <c r="I12066" t="s">
        <v>92</v>
      </c>
      <c r="J12066">
        <v>44</v>
      </c>
      <c r="K12066">
        <v>24</v>
      </c>
      <c r="L12066">
        <v>1800</v>
      </c>
      <c r="M12066">
        <v>30</v>
      </c>
      <c r="N12066" s="15">
        <v>21000</v>
      </c>
      <c r="O12066" s="15">
        <v>504000</v>
      </c>
    </row>
    <row r="12067" spans="1:15">
      <c r="A12067" s="14">
        <v>44526</v>
      </c>
      <c r="B12067" t="s">
        <v>75</v>
      </c>
      <c r="C12067">
        <v>8</v>
      </c>
      <c r="D12067" t="s">
        <v>50</v>
      </c>
      <c r="E12067">
        <v>1035</v>
      </c>
      <c r="F12067" t="s">
        <v>76</v>
      </c>
      <c r="G12067" t="s">
        <v>77</v>
      </c>
      <c r="H12067" t="s">
        <v>52</v>
      </c>
      <c r="I12067" t="s">
        <v>92</v>
      </c>
      <c r="J12067">
        <v>44</v>
      </c>
      <c r="K12067">
        <v>26.82</v>
      </c>
      <c r="L12067">
        <v>1800</v>
      </c>
      <c r="M12067">
        <v>30</v>
      </c>
      <c r="N12067" s="15">
        <v>21000</v>
      </c>
      <c r="O12067" s="15">
        <v>563220</v>
      </c>
    </row>
    <row r="12068" spans="1:15">
      <c r="A12068" s="14">
        <v>44526</v>
      </c>
      <c r="B12068" t="s">
        <v>75</v>
      </c>
      <c r="C12068">
        <v>8</v>
      </c>
      <c r="D12068" t="s">
        <v>50</v>
      </c>
      <c r="E12068">
        <v>1035</v>
      </c>
      <c r="F12068" t="s">
        <v>76</v>
      </c>
      <c r="G12068" t="s">
        <v>77</v>
      </c>
      <c r="H12068" t="s">
        <v>51</v>
      </c>
      <c r="I12068" t="s">
        <v>92</v>
      </c>
      <c r="J12068">
        <v>44</v>
      </c>
      <c r="K12068">
        <v>24</v>
      </c>
      <c r="L12068">
        <v>1800</v>
      </c>
      <c r="M12068">
        <v>30</v>
      </c>
      <c r="N12068" s="15">
        <v>5000</v>
      </c>
      <c r="O12068" s="15">
        <v>120000</v>
      </c>
    </row>
    <row r="12069" spans="1:15">
      <c r="A12069" s="14">
        <v>44526</v>
      </c>
      <c r="B12069" t="s">
        <v>75</v>
      </c>
      <c r="C12069">
        <v>8</v>
      </c>
      <c r="D12069" t="s">
        <v>50</v>
      </c>
      <c r="E12069">
        <v>1035</v>
      </c>
      <c r="F12069" t="s">
        <v>76</v>
      </c>
      <c r="G12069" t="s">
        <v>77</v>
      </c>
      <c r="H12069" t="s">
        <v>52</v>
      </c>
      <c r="I12069" t="s">
        <v>92</v>
      </c>
      <c r="J12069">
        <v>44</v>
      </c>
      <c r="K12069">
        <v>26.82</v>
      </c>
      <c r="L12069">
        <v>1800</v>
      </c>
      <c r="M12069">
        <v>30</v>
      </c>
      <c r="N12069" s="15">
        <v>5000</v>
      </c>
      <c r="O12069" s="15">
        <v>134100</v>
      </c>
    </row>
    <row r="12070" spans="1:15">
      <c r="A12070" s="14">
        <v>44526</v>
      </c>
      <c r="B12070" t="s">
        <v>75</v>
      </c>
      <c r="C12070">
        <v>8</v>
      </c>
      <c r="D12070" t="s">
        <v>50</v>
      </c>
      <c r="E12070">
        <v>1035</v>
      </c>
      <c r="F12070" t="s">
        <v>76</v>
      </c>
      <c r="G12070" t="s">
        <v>77</v>
      </c>
      <c r="H12070" t="s">
        <v>51</v>
      </c>
      <c r="I12070" t="s">
        <v>92</v>
      </c>
      <c r="J12070">
        <v>44</v>
      </c>
      <c r="K12070">
        <v>24</v>
      </c>
      <c r="L12070">
        <v>1800</v>
      </c>
      <c r="M12070">
        <v>30</v>
      </c>
      <c r="N12070" s="15">
        <v>2100</v>
      </c>
      <c r="O12070" s="15">
        <v>50400</v>
      </c>
    </row>
    <row r="12071" spans="1:15">
      <c r="A12071" s="14">
        <v>44526</v>
      </c>
      <c r="B12071" t="s">
        <v>75</v>
      </c>
      <c r="C12071">
        <v>8</v>
      </c>
      <c r="D12071" t="s">
        <v>50</v>
      </c>
      <c r="E12071">
        <v>1035</v>
      </c>
      <c r="F12071" t="s">
        <v>76</v>
      </c>
      <c r="G12071" t="s">
        <v>77</v>
      </c>
      <c r="H12071" t="s">
        <v>52</v>
      </c>
      <c r="I12071" t="s">
        <v>92</v>
      </c>
      <c r="J12071">
        <v>44</v>
      </c>
      <c r="K12071">
        <v>26.82</v>
      </c>
      <c r="L12071">
        <v>1800</v>
      </c>
      <c r="M12071">
        <v>30</v>
      </c>
      <c r="N12071" s="15">
        <v>2100</v>
      </c>
      <c r="O12071" s="15">
        <v>56322</v>
      </c>
    </row>
    <row r="12072" spans="1:15">
      <c r="A12072" s="14">
        <v>44526</v>
      </c>
      <c r="B12072" t="s">
        <v>75</v>
      </c>
      <c r="C12072">
        <v>8</v>
      </c>
      <c r="D12072" t="s">
        <v>50</v>
      </c>
      <c r="E12072">
        <v>1035</v>
      </c>
      <c r="F12072" t="s">
        <v>76</v>
      </c>
      <c r="G12072" t="s">
        <v>77</v>
      </c>
      <c r="H12072" t="s">
        <v>51</v>
      </c>
      <c r="I12072" t="s">
        <v>92</v>
      </c>
      <c r="J12072">
        <v>44</v>
      </c>
      <c r="K12072">
        <v>24</v>
      </c>
      <c r="L12072">
        <v>1800</v>
      </c>
      <c r="M12072">
        <v>30</v>
      </c>
      <c r="N12072" s="15">
        <v>3500</v>
      </c>
      <c r="O12072" s="15">
        <v>84000</v>
      </c>
    </row>
    <row r="12073" spans="1:15">
      <c r="A12073" s="14">
        <v>44526</v>
      </c>
      <c r="B12073" t="s">
        <v>75</v>
      </c>
      <c r="C12073">
        <v>8</v>
      </c>
      <c r="D12073" t="s">
        <v>50</v>
      </c>
      <c r="E12073">
        <v>1035</v>
      </c>
      <c r="F12073" t="s">
        <v>76</v>
      </c>
      <c r="G12073" t="s">
        <v>77</v>
      </c>
      <c r="H12073" t="s">
        <v>52</v>
      </c>
      <c r="I12073" t="s">
        <v>92</v>
      </c>
      <c r="J12073">
        <v>44</v>
      </c>
      <c r="K12073">
        <v>26.82</v>
      </c>
      <c r="L12073">
        <v>1800</v>
      </c>
      <c r="M12073">
        <v>30</v>
      </c>
      <c r="N12073" s="15">
        <v>3500</v>
      </c>
      <c r="O12073" s="15">
        <v>93870</v>
      </c>
    </row>
    <row r="12074" spans="1:15">
      <c r="A12074" s="14">
        <v>44526</v>
      </c>
      <c r="B12074" t="s">
        <v>75</v>
      </c>
      <c r="C12074">
        <v>8</v>
      </c>
      <c r="D12074" t="s">
        <v>50</v>
      </c>
      <c r="E12074">
        <v>1035</v>
      </c>
      <c r="F12074" t="s">
        <v>76</v>
      </c>
      <c r="G12074" t="s">
        <v>77</v>
      </c>
      <c r="H12074" t="s">
        <v>51</v>
      </c>
      <c r="I12074" t="s">
        <v>92</v>
      </c>
      <c r="J12074">
        <v>44</v>
      </c>
      <c r="K12074">
        <v>24</v>
      </c>
      <c r="L12074">
        <v>1800</v>
      </c>
      <c r="M12074">
        <v>30</v>
      </c>
      <c r="N12074" s="15">
        <v>5000</v>
      </c>
      <c r="O12074" s="15">
        <v>120000</v>
      </c>
    </row>
    <row r="12075" spans="1:15">
      <c r="A12075" s="14">
        <v>44526</v>
      </c>
      <c r="B12075" t="s">
        <v>75</v>
      </c>
      <c r="C12075">
        <v>8</v>
      </c>
      <c r="D12075" t="s">
        <v>50</v>
      </c>
      <c r="E12075">
        <v>1035</v>
      </c>
      <c r="F12075" t="s">
        <v>76</v>
      </c>
      <c r="G12075" t="s">
        <v>77</v>
      </c>
      <c r="H12075" t="s">
        <v>52</v>
      </c>
      <c r="I12075" t="s">
        <v>92</v>
      </c>
      <c r="J12075">
        <v>44</v>
      </c>
      <c r="K12075">
        <v>26.82</v>
      </c>
      <c r="L12075">
        <v>1800</v>
      </c>
      <c r="M12075">
        <v>30</v>
      </c>
      <c r="N12075" s="15">
        <v>5000</v>
      </c>
      <c r="O12075" s="15">
        <v>134100</v>
      </c>
    </row>
    <row r="12076" spans="1:15">
      <c r="A12076" s="14">
        <v>44526</v>
      </c>
      <c r="B12076" t="s">
        <v>75</v>
      </c>
      <c r="C12076">
        <v>8</v>
      </c>
      <c r="D12076" t="s">
        <v>50</v>
      </c>
      <c r="E12076">
        <v>1035</v>
      </c>
      <c r="F12076" t="s">
        <v>76</v>
      </c>
      <c r="G12076" t="s">
        <v>77</v>
      </c>
      <c r="H12076" t="s">
        <v>51</v>
      </c>
      <c r="I12076" t="s">
        <v>92</v>
      </c>
      <c r="J12076">
        <v>44</v>
      </c>
      <c r="K12076">
        <v>24</v>
      </c>
      <c r="L12076">
        <v>1800</v>
      </c>
      <c r="M12076">
        <v>30</v>
      </c>
      <c r="N12076" s="15">
        <v>2100</v>
      </c>
      <c r="O12076" s="15">
        <v>50400</v>
      </c>
    </row>
    <row r="12077" spans="1:15">
      <c r="A12077" s="14">
        <v>44526</v>
      </c>
      <c r="B12077" t="s">
        <v>75</v>
      </c>
      <c r="C12077">
        <v>8</v>
      </c>
      <c r="D12077" t="s">
        <v>50</v>
      </c>
      <c r="E12077">
        <v>1035</v>
      </c>
      <c r="F12077" t="s">
        <v>76</v>
      </c>
      <c r="G12077" t="s">
        <v>77</v>
      </c>
      <c r="H12077" t="s">
        <v>52</v>
      </c>
      <c r="I12077" t="s">
        <v>92</v>
      </c>
      <c r="J12077">
        <v>44</v>
      </c>
      <c r="K12077">
        <v>26.82</v>
      </c>
      <c r="L12077">
        <v>1800</v>
      </c>
      <c r="M12077">
        <v>30</v>
      </c>
      <c r="N12077" s="15">
        <v>2100</v>
      </c>
      <c r="O12077" s="15">
        <v>56322</v>
      </c>
    </row>
    <row r="12078" spans="1:15">
      <c r="A12078" s="14">
        <v>44526</v>
      </c>
      <c r="B12078" t="s">
        <v>75</v>
      </c>
      <c r="C12078">
        <v>8</v>
      </c>
      <c r="D12078" t="s">
        <v>50</v>
      </c>
      <c r="E12078">
        <v>1035</v>
      </c>
      <c r="F12078" t="s">
        <v>76</v>
      </c>
      <c r="G12078" t="s">
        <v>77</v>
      </c>
      <c r="H12078" t="s">
        <v>51</v>
      </c>
      <c r="I12078" t="s">
        <v>92</v>
      </c>
      <c r="J12078">
        <v>44</v>
      </c>
      <c r="K12078">
        <v>24</v>
      </c>
      <c r="L12078">
        <v>1800</v>
      </c>
      <c r="M12078">
        <v>30</v>
      </c>
      <c r="N12078" s="15">
        <v>2100</v>
      </c>
      <c r="O12078" s="15">
        <v>50400</v>
      </c>
    </row>
    <row r="12079" spans="1:15">
      <c r="A12079" s="14">
        <v>44526</v>
      </c>
      <c r="B12079" t="s">
        <v>75</v>
      </c>
      <c r="C12079">
        <v>8</v>
      </c>
      <c r="D12079" t="s">
        <v>50</v>
      </c>
      <c r="E12079">
        <v>1035</v>
      </c>
      <c r="F12079" t="s">
        <v>76</v>
      </c>
      <c r="G12079" t="s">
        <v>77</v>
      </c>
      <c r="H12079" t="s">
        <v>52</v>
      </c>
      <c r="I12079" t="s">
        <v>92</v>
      </c>
      <c r="J12079">
        <v>44</v>
      </c>
      <c r="K12079">
        <v>26.82</v>
      </c>
      <c r="L12079">
        <v>1800</v>
      </c>
      <c r="M12079">
        <v>30</v>
      </c>
      <c r="N12079" s="15">
        <v>2100</v>
      </c>
      <c r="O12079" s="15">
        <v>56322</v>
      </c>
    </row>
    <row r="12080" spans="1:15">
      <c r="A12080" s="14">
        <v>44526</v>
      </c>
      <c r="B12080" t="s">
        <v>75</v>
      </c>
      <c r="C12080">
        <v>8</v>
      </c>
      <c r="D12080" t="s">
        <v>50</v>
      </c>
      <c r="E12080">
        <v>1035</v>
      </c>
      <c r="F12080" t="s">
        <v>76</v>
      </c>
      <c r="G12080" t="s">
        <v>77</v>
      </c>
      <c r="H12080" t="s">
        <v>51</v>
      </c>
      <c r="I12080" t="s">
        <v>92</v>
      </c>
      <c r="J12080">
        <v>44</v>
      </c>
      <c r="K12080">
        <v>24</v>
      </c>
      <c r="L12080">
        <v>1800</v>
      </c>
      <c r="M12080">
        <v>30</v>
      </c>
      <c r="N12080" s="15">
        <v>2500</v>
      </c>
      <c r="O12080" s="15">
        <v>60000</v>
      </c>
    </row>
    <row r="12081" spans="1:15">
      <c r="A12081" s="14">
        <v>44526</v>
      </c>
      <c r="B12081" t="s">
        <v>75</v>
      </c>
      <c r="C12081">
        <v>8</v>
      </c>
      <c r="D12081" t="s">
        <v>50</v>
      </c>
      <c r="E12081">
        <v>1035</v>
      </c>
      <c r="F12081" t="s">
        <v>76</v>
      </c>
      <c r="G12081" t="s">
        <v>77</v>
      </c>
      <c r="H12081" t="s">
        <v>52</v>
      </c>
      <c r="I12081" t="s">
        <v>92</v>
      </c>
      <c r="J12081">
        <v>44</v>
      </c>
      <c r="K12081">
        <v>26.82</v>
      </c>
      <c r="L12081">
        <v>1800</v>
      </c>
      <c r="M12081">
        <v>30</v>
      </c>
      <c r="N12081" s="15">
        <v>2500</v>
      </c>
      <c r="O12081" s="15">
        <v>67050</v>
      </c>
    </row>
    <row r="12082" spans="1:15">
      <c r="A12082" s="14">
        <v>44526</v>
      </c>
      <c r="B12082" t="s">
        <v>75</v>
      </c>
      <c r="C12082">
        <v>8</v>
      </c>
      <c r="D12082" t="s">
        <v>50</v>
      </c>
      <c r="E12082">
        <v>1035</v>
      </c>
      <c r="F12082" t="s">
        <v>76</v>
      </c>
      <c r="G12082" t="s">
        <v>77</v>
      </c>
      <c r="H12082" t="s">
        <v>51</v>
      </c>
      <c r="I12082" t="s">
        <v>92</v>
      </c>
      <c r="J12082">
        <v>44</v>
      </c>
      <c r="K12082">
        <v>24</v>
      </c>
      <c r="L12082">
        <v>1800</v>
      </c>
      <c r="M12082">
        <v>30</v>
      </c>
      <c r="N12082" s="15">
        <v>2100</v>
      </c>
      <c r="O12082" s="15">
        <v>50400</v>
      </c>
    </row>
    <row r="12083" spans="1:15">
      <c r="A12083" s="14">
        <v>44526</v>
      </c>
      <c r="B12083" t="s">
        <v>75</v>
      </c>
      <c r="C12083">
        <v>8</v>
      </c>
      <c r="D12083" t="s">
        <v>50</v>
      </c>
      <c r="E12083">
        <v>1035</v>
      </c>
      <c r="F12083" t="s">
        <v>76</v>
      </c>
      <c r="G12083" t="s">
        <v>77</v>
      </c>
      <c r="H12083" t="s">
        <v>52</v>
      </c>
      <c r="I12083" t="s">
        <v>92</v>
      </c>
      <c r="J12083">
        <v>44</v>
      </c>
      <c r="K12083">
        <v>26.82</v>
      </c>
      <c r="L12083">
        <v>1800</v>
      </c>
      <c r="M12083">
        <v>30</v>
      </c>
      <c r="N12083" s="15">
        <v>2100</v>
      </c>
      <c r="O12083" s="15">
        <v>56322</v>
      </c>
    </row>
    <row r="12084" spans="1:15">
      <c r="A12084" s="14">
        <v>44526</v>
      </c>
      <c r="B12084" t="s">
        <v>75</v>
      </c>
      <c r="C12084">
        <v>8</v>
      </c>
      <c r="D12084" t="s">
        <v>50</v>
      </c>
      <c r="E12084">
        <v>1035</v>
      </c>
      <c r="F12084" t="s">
        <v>76</v>
      </c>
      <c r="G12084" t="s">
        <v>77</v>
      </c>
      <c r="H12084" t="s">
        <v>51</v>
      </c>
      <c r="I12084" t="s">
        <v>92</v>
      </c>
      <c r="J12084">
        <v>44</v>
      </c>
      <c r="K12084">
        <v>24</v>
      </c>
      <c r="L12084">
        <v>1800</v>
      </c>
      <c r="M12084">
        <v>30</v>
      </c>
      <c r="N12084" s="15">
        <v>3000</v>
      </c>
      <c r="O12084" s="15">
        <v>72000</v>
      </c>
    </row>
    <row r="12085" spans="1:15">
      <c r="A12085" s="14">
        <v>44526</v>
      </c>
      <c r="B12085" t="s">
        <v>75</v>
      </c>
      <c r="C12085">
        <v>8</v>
      </c>
      <c r="D12085" t="s">
        <v>50</v>
      </c>
      <c r="E12085">
        <v>1035</v>
      </c>
      <c r="F12085" t="s">
        <v>76</v>
      </c>
      <c r="G12085" t="s">
        <v>77</v>
      </c>
      <c r="H12085" t="s">
        <v>52</v>
      </c>
      <c r="I12085" t="s">
        <v>92</v>
      </c>
      <c r="J12085">
        <v>44</v>
      </c>
      <c r="K12085">
        <v>26.82</v>
      </c>
      <c r="L12085">
        <v>1800</v>
      </c>
      <c r="M12085">
        <v>30</v>
      </c>
      <c r="N12085" s="15">
        <v>3000</v>
      </c>
      <c r="O12085" s="15">
        <v>80460</v>
      </c>
    </row>
    <row r="12086" spans="1:15">
      <c r="A12086" s="14">
        <v>44526</v>
      </c>
      <c r="B12086" t="s">
        <v>75</v>
      </c>
      <c r="C12086">
        <v>8</v>
      </c>
      <c r="D12086" t="s">
        <v>50</v>
      </c>
      <c r="E12086">
        <v>1035</v>
      </c>
      <c r="F12086" t="s">
        <v>76</v>
      </c>
      <c r="G12086" t="s">
        <v>77</v>
      </c>
      <c r="H12086" t="s">
        <v>51</v>
      </c>
      <c r="I12086" t="s">
        <v>92</v>
      </c>
      <c r="J12086">
        <v>44</v>
      </c>
      <c r="K12086">
        <v>24</v>
      </c>
      <c r="L12086">
        <v>1800</v>
      </c>
      <c r="M12086">
        <v>30</v>
      </c>
      <c r="N12086" s="15">
        <v>3500</v>
      </c>
      <c r="O12086" s="15">
        <v>84000</v>
      </c>
    </row>
    <row r="12087" spans="1:15">
      <c r="A12087" s="14">
        <v>44526</v>
      </c>
      <c r="B12087" t="s">
        <v>75</v>
      </c>
      <c r="C12087">
        <v>8</v>
      </c>
      <c r="D12087" t="s">
        <v>50</v>
      </c>
      <c r="E12087">
        <v>1035</v>
      </c>
      <c r="F12087" t="s">
        <v>76</v>
      </c>
      <c r="G12087" t="s">
        <v>77</v>
      </c>
      <c r="H12087" t="s">
        <v>52</v>
      </c>
      <c r="I12087" t="s">
        <v>92</v>
      </c>
      <c r="J12087">
        <v>44</v>
      </c>
      <c r="K12087">
        <v>26.82</v>
      </c>
      <c r="L12087">
        <v>1800</v>
      </c>
      <c r="M12087">
        <v>30</v>
      </c>
      <c r="N12087" s="15">
        <v>3500</v>
      </c>
      <c r="O12087" s="15">
        <v>93870</v>
      </c>
    </row>
    <row r="12088" spans="1:15">
      <c r="A12088" s="14">
        <v>44526</v>
      </c>
      <c r="B12088" t="s">
        <v>75</v>
      </c>
      <c r="C12088">
        <v>8</v>
      </c>
      <c r="D12088" t="s">
        <v>50</v>
      </c>
      <c r="E12088">
        <v>1035</v>
      </c>
      <c r="F12088" t="s">
        <v>76</v>
      </c>
      <c r="G12088" t="s">
        <v>77</v>
      </c>
      <c r="H12088" t="s">
        <v>51</v>
      </c>
      <c r="I12088" t="s">
        <v>92</v>
      </c>
      <c r="J12088">
        <v>44</v>
      </c>
      <c r="K12088">
        <v>24</v>
      </c>
      <c r="L12088">
        <v>1800</v>
      </c>
      <c r="M12088">
        <v>30</v>
      </c>
      <c r="N12088" s="15">
        <v>5000</v>
      </c>
      <c r="O12088" s="15">
        <v>120000</v>
      </c>
    </row>
    <row r="12089" spans="1:15">
      <c r="A12089" s="14">
        <v>44526</v>
      </c>
      <c r="B12089" t="s">
        <v>75</v>
      </c>
      <c r="C12089">
        <v>8</v>
      </c>
      <c r="D12089" t="s">
        <v>50</v>
      </c>
      <c r="E12089">
        <v>1035</v>
      </c>
      <c r="F12089" t="s">
        <v>76</v>
      </c>
      <c r="G12089" t="s">
        <v>77</v>
      </c>
      <c r="H12089" t="s">
        <v>52</v>
      </c>
      <c r="I12089" t="s">
        <v>92</v>
      </c>
      <c r="J12089">
        <v>44</v>
      </c>
      <c r="K12089">
        <v>26.82</v>
      </c>
      <c r="L12089">
        <v>1800</v>
      </c>
      <c r="M12089">
        <v>30</v>
      </c>
      <c r="N12089" s="15">
        <v>5000</v>
      </c>
      <c r="O12089" s="15">
        <v>134100</v>
      </c>
    </row>
    <row r="12090" spans="1:15">
      <c r="A12090" s="14">
        <v>44526</v>
      </c>
      <c r="B12090" t="s">
        <v>75</v>
      </c>
      <c r="C12090">
        <v>8</v>
      </c>
      <c r="D12090" t="s">
        <v>50</v>
      </c>
      <c r="E12090">
        <v>1035</v>
      </c>
      <c r="F12090" t="s">
        <v>76</v>
      </c>
      <c r="G12090" t="s">
        <v>77</v>
      </c>
      <c r="H12090" t="s">
        <v>51</v>
      </c>
      <c r="I12090" t="s">
        <v>92</v>
      </c>
      <c r="J12090">
        <v>44</v>
      </c>
      <c r="K12090">
        <v>24</v>
      </c>
      <c r="L12090">
        <v>1800</v>
      </c>
      <c r="M12090">
        <v>30</v>
      </c>
      <c r="N12090" s="15">
        <v>14000</v>
      </c>
      <c r="O12090" s="15">
        <v>336000</v>
      </c>
    </row>
    <row r="12091" spans="1:15">
      <c r="A12091" s="14">
        <v>44526</v>
      </c>
      <c r="B12091" t="s">
        <v>75</v>
      </c>
      <c r="C12091">
        <v>8</v>
      </c>
      <c r="D12091" t="s">
        <v>50</v>
      </c>
      <c r="E12091">
        <v>1035</v>
      </c>
      <c r="F12091" t="s">
        <v>76</v>
      </c>
      <c r="G12091" t="s">
        <v>77</v>
      </c>
      <c r="H12091" t="s">
        <v>52</v>
      </c>
      <c r="I12091" t="s">
        <v>92</v>
      </c>
      <c r="J12091">
        <v>44</v>
      </c>
      <c r="K12091">
        <v>26.82</v>
      </c>
      <c r="L12091">
        <v>1800</v>
      </c>
      <c r="M12091">
        <v>30</v>
      </c>
      <c r="N12091" s="15">
        <v>14000</v>
      </c>
      <c r="O12091" s="15">
        <v>375480</v>
      </c>
    </row>
    <row r="12092" spans="1:15">
      <c r="A12092" s="14">
        <v>44526</v>
      </c>
      <c r="B12092" t="s">
        <v>75</v>
      </c>
      <c r="C12092">
        <v>8</v>
      </c>
      <c r="D12092" t="s">
        <v>50</v>
      </c>
      <c r="E12092">
        <v>1035</v>
      </c>
      <c r="F12092" t="s">
        <v>76</v>
      </c>
      <c r="G12092" t="s">
        <v>77</v>
      </c>
      <c r="H12092" t="s">
        <v>51</v>
      </c>
      <c r="I12092" t="s">
        <v>92</v>
      </c>
      <c r="J12092">
        <v>44</v>
      </c>
      <c r="K12092">
        <v>24</v>
      </c>
      <c r="L12092">
        <v>1800</v>
      </c>
      <c r="M12092">
        <v>30</v>
      </c>
      <c r="N12092" s="15">
        <v>2100</v>
      </c>
      <c r="O12092" s="15">
        <v>50400</v>
      </c>
    </row>
    <row r="12093" spans="1:15">
      <c r="A12093" s="14">
        <v>44526</v>
      </c>
      <c r="B12093" t="s">
        <v>75</v>
      </c>
      <c r="C12093">
        <v>8</v>
      </c>
      <c r="D12093" t="s">
        <v>50</v>
      </c>
      <c r="E12093">
        <v>1035</v>
      </c>
      <c r="F12093" t="s">
        <v>76</v>
      </c>
      <c r="G12093" t="s">
        <v>77</v>
      </c>
      <c r="H12093" t="s">
        <v>52</v>
      </c>
      <c r="I12093" t="s">
        <v>92</v>
      </c>
      <c r="J12093">
        <v>44</v>
      </c>
      <c r="K12093">
        <v>26.82</v>
      </c>
      <c r="L12093">
        <v>1800</v>
      </c>
      <c r="M12093">
        <v>30</v>
      </c>
      <c r="N12093" s="15">
        <v>2100</v>
      </c>
      <c r="O12093" s="15">
        <v>56322</v>
      </c>
    </row>
    <row r="12094" spans="1:15">
      <c r="A12094" s="14">
        <v>44526</v>
      </c>
      <c r="B12094" t="s">
        <v>75</v>
      </c>
      <c r="C12094">
        <v>8</v>
      </c>
      <c r="D12094" t="s">
        <v>50</v>
      </c>
      <c r="E12094">
        <v>1035</v>
      </c>
      <c r="F12094" t="s">
        <v>76</v>
      </c>
      <c r="G12094" t="s">
        <v>77</v>
      </c>
      <c r="H12094" t="s">
        <v>51</v>
      </c>
      <c r="I12094" t="s">
        <v>92</v>
      </c>
      <c r="J12094">
        <v>44</v>
      </c>
      <c r="K12094">
        <v>24</v>
      </c>
      <c r="L12094">
        <v>1800</v>
      </c>
      <c r="M12094">
        <v>30</v>
      </c>
      <c r="N12094" s="15">
        <v>2100</v>
      </c>
      <c r="O12094" s="15">
        <v>50400</v>
      </c>
    </row>
    <row r="12095" spans="1:15">
      <c r="A12095" s="14">
        <v>44526</v>
      </c>
      <c r="B12095" t="s">
        <v>75</v>
      </c>
      <c r="C12095">
        <v>8</v>
      </c>
      <c r="D12095" t="s">
        <v>50</v>
      </c>
      <c r="E12095">
        <v>1035</v>
      </c>
      <c r="F12095" t="s">
        <v>76</v>
      </c>
      <c r="G12095" t="s">
        <v>77</v>
      </c>
      <c r="H12095" t="s">
        <v>52</v>
      </c>
      <c r="I12095" t="s">
        <v>92</v>
      </c>
      <c r="J12095">
        <v>44</v>
      </c>
      <c r="K12095">
        <v>26.82</v>
      </c>
      <c r="L12095">
        <v>1800</v>
      </c>
      <c r="M12095">
        <v>30</v>
      </c>
      <c r="N12095" s="15">
        <v>2100</v>
      </c>
      <c r="O12095" s="15">
        <v>56322</v>
      </c>
    </row>
    <row r="12096" spans="1:15">
      <c r="A12096" s="14">
        <v>44526</v>
      </c>
      <c r="B12096" t="s">
        <v>75</v>
      </c>
      <c r="C12096">
        <v>8</v>
      </c>
      <c r="D12096" t="s">
        <v>50</v>
      </c>
      <c r="E12096">
        <v>1035</v>
      </c>
      <c r="F12096" t="s">
        <v>76</v>
      </c>
      <c r="G12096" t="s">
        <v>77</v>
      </c>
      <c r="H12096" t="s">
        <v>51</v>
      </c>
      <c r="I12096" t="s">
        <v>92</v>
      </c>
      <c r="J12096">
        <v>44</v>
      </c>
      <c r="K12096">
        <v>24</v>
      </c>
      <c r="L12096">
        <v>1800</v>
      </c>
      <c r="M12096">
        <v>30</v>
      </c>
      <c r="N12096" s="15">
        <v>2100</v>
      </c>
      <c r="O12096" s="15">
        <v>50400</v>
      </c>
    </row>
    <row r="12097" spans="1:15">
      <c r="A12097" s="14">
        <v>44526</v>
      </c>
      <c r="B12097" t="s">
        <v>75</v>
      </c>
      <c r="C12097">
        <v>8</v>
      </c>
      <c r="D12097" t="s">
        <v>50</v>
      </c>
      <c r="E12097">
        <v>1035</v>
      </c>
      <c r="F12097" t="s">
        <v>76</v>
      </c>
      <c r="G12097" t="s">
        <v>77</v>
      </c>
      <c r="H12097" t="s">
        <v>52</v>
      </c>
      <c r="I12097" t="s">
        <v>92</v>
      </c>
      <c r="J12097">
        <v>44</v>
      </c>
      <c r="K12097">
        <v>26.82</v>
      </c>
      <c r="L12097">
        <v>1800</v>
      </c>
      <c r="M12097">
        <v>30</v>
      </c>
      <c r="N12097" s="15">
        <v>2100</v>
      </c>
      <c r="O12097" s="15">
        <v>56322</v>
      </c>
    </row>
    <row r="12098" spans="1:15">
      <c r="A12098" s="14">
        <v>44526</v>
      </c>
      <c r="B12098" t="s">
        <v>75</v>
      </c>
      <c r="C12098">
        <v>8</v>
      </c>
      <c r="D12098" t="s">
        <v>50</v>
      </c>
      <c r="E12098">
        <v>1035</v>
      </c>
      <c r="F12098" t="s">
        <v>76</v>
      </c>
      <c r="G12098" t="s">
        <v>77</v>
      </c>
      <c r="H12098" t="s">
        <v>51</v>
      </c>
      <c r="I12098" t="s">
        <v>92</v>
      </c>
      <c r="J12098">
        <v>44</v>
      </c>
      <c r="K12098">
        <v>24</v>
      </c>
      <c r="L12098">
        <v>1800</v>
      </c>
      <c r="M12098">
        <v>30</v>
      </c>
      <c r="N12098" s="15">
        <v>2100</v>
      </c>
      <c r="O12098" s="15">
        <v>50400</v>
      </c>
    </row>
    <row r="12099" spans="1:15">
      <c r="A12099" s="14">
        <v>44526</v>
      </c>
      <c r="B12099" t="s">
        <v>75</v>
      </c>
      <c r="C12099">
        <v>8</v>
      </c>
      <c r="D12099" t="s">
        <v>50</v>
      </c>
      <c r="E12099">
        <v>1035</v>
      </c>
      <c r="F12099" t="s">
        <v>76</v>
      </c>
      <c r="G12099" t="s">
        <v>77</v>
      </c>
      <c r="H12099" t="s">
        <v>52</v>
      </c>
      <c r="I12099" t="s">
        <v>92</v>
      </c>
      <c r="J12099">
        <v>44</v>
      </c>
      <c r="K12099">
        <v>26.82</v>
      </c>
      <c r="L12099">
        <v>1800</v>
      </c>
      <c r="M12099">
        <v>30</v>
      </c>
      <c r="N12099" s="15">
        <v>2100</v>
      </c>
      <c r="O12099" s="15">
        <v>56322</v>
      </c>
    </row>
    <row r="12100" spans="1:15">
      <c r="A12100" s="14">
        <v>44526</v>
      </c>
      <c r="B12100" t="s">
        <v>75</v>
      </c>
      <c r="C12100">
        <v>8</v>
      </c>
      <c r="D12100" t="s">
        <v>50</v>
      </c>
      <c r="E12100">
        <v>1035</v>
      </c>
      <c r="F12100" t="s">
        <v>76</v>
      </c>
      <c r="G12100" t="s">
        <v>77</v>
      </c>
      <c r="H12100" t="s">
        <v>51</v>
      </c>
      <c r="I12100" t="s">
        <v>92</v>
      </c>
      <c r="J12100">
        <v>44</v>
      </c>
      <c r="K12100">
        <v>24</v>
      </c>
      <c r="L12100">
        <v>1800</v>
      </c>
      <c r="M12100">
        <v>30</v>
      </c>
      <c r="N12100" s="15">
        <v>35000</v>
      </c>
      <c r="O12100" s="15">
        <v>840000</v>
      </c>
    </row>
    <row r="12101" spans="1:15">
      <c r="A12101" s="14">
        <v>44526</v>
      </c>
      <c r="B12101" t="s">
        <v>75</v>
      </c>
      <c r="C12101">
        <v>8</v>
      </c>
      <c r="D12101" t="s">
        <v>50</v>
      </c>
      <c r="E12101">
        <v>1035</v>
      </c>
      <c r="F12101" t="s">
        <v>76</v>
      </c>
      <c r="G12101" t="s">
        <v>77</v>
      </c>
      <c r="H12101" t="s">
        <v>52</v>
      </c>
      <c r="I12101" t="s">
        <v>92</v>
      </c>
      <c r="J12101">
        <v>44</v>
      </c>
      <c r="K12101">
        <v>26.82</v>
      </c>
      <c r="L12101">
        <v>1800</v>
      </c>
      <c r="M12101">
        <v>30</v>
      </c>
      <c r="N12101" s="15">
        <v>35000</v>
      </c>
      <c r="O12101" s="15">
        <v>938700</v>
      </c>
    </row>
    <row r="12102" spans="1:15">
      <c r="A12102" s="14">
        <v>44526</v>
      </c>
      <c r="B12102" t="s">
        <v>75</v>
      </c>
      <c r="C12102">
        <v>8</v>
      </c>
      <c r="D12102" t="s">
        <v>50</v>
      </c>
      <c r="E12102">
        <v>1035</v>
      </c>
      <c r="F12102" t="s">
        <v>76</v>
      </c>
      <c r="G12102" t="s">
        <v>77</v>
      </c>
      <c r="H12102" t="s">
        <v>51</v>
      </c>
      <c r="I12102" t="s">
        <v>92</v>
      </c>
      <c r="J12102">
        <v>44</v>
      </c>
      <c r="K12102">
        <v>24</v>
      </c>
      <c r="L12102">
        <v>1800</v>
      </c>
      <c r="M12102">
        <v>30</v>
      </c>
      <c r="N12102" s="15">
        <v>2100</v>
      </c>
      <c r="O12102" s="15">
        <v>50400</v>
      </c>
    </row>
    <row r="12103" spans="1:15">
      <c r="A12103" s="14">
        <v>44526</v>
      </c>
      <c r="B12103" t="s">
        <v>75</v>
      </c>
      <c r="C12103">
        <v>8</v>
      </c>
      <c r="D12103" t="s">
        <v>50</v>
      </c>
      <c r="E12103">
        <v>1035</v>
      </c>
      <c r="F12103" t="s">
        <v>76</v>
      </c>
      <c r="G12103" t="s">
        <v>77</v>
      </c>
      <c r="H12103" t="s">
        <v>52</v>
      </c>
      <c r="I12103" t="s">
        <v>92</v>
      </c>
      <c r="J12103">
        <v>44</v>
      </c>
      <c r="K12103">
        <v>26.82</v>
      </c>
      <c r="L12103">
        <v>1800</v>
      </c>
      <c r="M12103">
        <v>30</v>
      </c>
      <c r="N12103" s="15">
        <v>2100</v>
      </c>
      <c r="O12103" s="15">
        <v>56322</v>
      </c>
    </row>
    <row r="12104" spans="1:15">
      <c r="A12104" s="14">
        <v>44526</v>
      </c>
      <c r="B12104" t="s">
        <v>75</v>
      </c>
      <c r="C12104">
        <v>8</v>
      </c>
      <c r="D12104" t="s">
        <v>50</v>
      </c>
      <c r="E12104">
        <v>1035</v>
      </c>
      <c r="F12104" t="s">
        <v>76</v>
      </c>
      <c r="G12104" t="s">
        <v>77</v>
      </c>
      <c r="H12104" t="s">
        <v>51</v>
      </c>
      <c r="I12104" t="s">
        <v>92</v>
      </c>
      <c r="J12104">
        <v>44</v>
      </c>
      <c r="K12104">
        <v>24</v>
      </c>
      <c r="L12104">
        <v>1800</v>
      </c>
      <c r="M12104">
        <v>30</v>
      </c>
      <c r="N12104" s="15">
        <v>2100</v>
      </c>
      <c r="O12104" s="15">
        <v>50400</v>
      </c>
    </row>
    <row r="12105" spans="1:15">
      <c r="A12105" s="14">
        <v>44526</v>
      </c>
      <c r="B12105" t="s">
        <v>75</v>
      </c>
      <c r="C12105">
        <v>8</v>
      </c>
      <c r="D12105" t="s">
        <v>50</v>
      </c>
      <c r="E12105">
        <v>1035</v>
      </c>
      <c r="F12105" t="s">
        <v>76</v>
      </c>
      <c r="G12105" t="s">
        <v>77</v>
      </c>
      <c r="H12105" t="s">
        <v>52</v>
      </c>
      <c r="I12105" t="s">
        <v>92</v>
      </c>
      <c r="J12105">
        <v>44</v>
      </c>
      <c r="K12105">
        <v>26.82</v>
      </c>
      <c r="L12105">
        <v>1800</v>
      </c>
      <c r="M12105">
        <v>30</v>
      </c>
      <c r="N12105" s="15">
        <v>2100</v>
      </c>
      <c r="O12105" s="15">
        <v>56322</v>
      </c>
    </row>
    <row r="12106" spans="1:15">
      <c r="A12106" s="14">
        <v>44526</v>
      </c>
      <c r="B12106" t="s">
        <v>75</v>
      </c>
      <c r="C12106">
        <v>8</v>
      </c>
      <c r="D12106" t="s">
        <v>50</v>
      </c>
      <c r="E12106">
        <v>1035</v>
      </c>
      <c r="F12106" t="s">
        <v>76</v>
      </c>
      <c r="G12106" t="s">
        <v>77</v>
      </c>
      <c r="H12106" t="s">
        <v>51</v>
      </c>
      <c r="I12106" t="s">
        <v>92</v>
      </c>
      <c r="J12106">
        <v>44</v>
      </c>
      <c r="K12106">
        <v>24</v>
      </c>
      <c r="L12106">
        <v>1800</v>
      </c>
      <c r="M12106">
        <v>30</v>
      </c>
      <c r="N12106" s="15">
        <v>2100</v>
      </c>
      <c r="O12106" s="15">
        <v>50400</v>
      </c>
    </row>
    <row r="12107" spans="1:15">
      <c r="A12107" s="14">
        <v>44526</v>
      </c>
      <c r="B12107" t="s">
        <v>75</v>
      </c>
      <c r="C12107">
        <v>8</v>
      </c>
      <c r="D12107" t="s">
        <v>50</v>
      </c>
      <c r="E12107">
        <v>1035</v>
      </c>
      <c r="F12107" t="s">
        <v>76</v>
      </c>
      <c r="G12107" t="s">
        <v>77</v>
      </c>
      <c r="H12107" t="s">
        <v>52</v>
      </c>
      <c r="I12107" t="s">
        <v>92</v>
      </c>
      <c r="J12107">
        <v>44</v>
      </c>
      <c r="K12107">
        <v>26.82</v>
      </c>
      <c r="L12107">
        <v>1800</v>
      </c>
      <c r="M12107">
        <v>30</v>
      </c>
      <c r="N12107" s="15">
        <v>2100</v>
      </c>
      <c r="O12107" s="15">
        <v>56322</v>
      </c>
    </row>
    <row r="12108" spans="1:15">
      <c r="A12108" s="14">
        <v>44526</v>
      </c>
      <c r="B12108" t="s">
        <v>75</v>
      </c>
      <c r="C12108">
        <v>8</v>
      </c>
      <c r="D12108" t="s">
        <v>50</v>
      </c>
      <c r="E12108">
        <v>1035</v>
      </c>
      <c r="F12108" t="s">
        <v>76</v>
      </c>
      <c r="G12108" t="s">
        <v>77</v>
      </c>
      <c r="H12108" t="s">
        <v>51</v>
      </c>
      <c r="I12108" t="s">
        <v>92</v>
      </c>
      <c r="J12108">
        <v>44</v>
      </c>
      <c r="K12108">
        <v>24</v>
      </c>
      <c r="L12108">
        <v>1800</v>
      </c>
      <c r="M12108">
        <v>30</v>
      </c>
      <c r="N12108" s="15">
        <v>3500</v>
      </c>
      <c r="O12108" s="15">
        <v>84000</v>
      </c>
    </row>
    <row r="12109" spans="1:15">
      <c r="A12109" s="14">
        <v>44526</v>
      </c>
      <c r="B12109" t="s">
        <v>75</v>
      </c>
      <c r="C12109">
        <v>8</v>
      </c>
      <c r="D12109" t="s">
        <v>50</v>
      </c>
      <c r="E12109">
        <v>1035</v>
      </c>
      <c r="F12109" t="s">
        <v>76</v>
      </c>
      <c r="G12109" t="s">
        <v>77</v>
      </c>
      <c r="H12109" t="s">
        <v>52</v>
      </c>
      <c r="I12109" t="s">
        <v>92</v>
      </c>
      <c r="J12109">
        <v>44</v>
      </c>
      <c r="K12109">
        <v>26.82</v>
      </c>
      <c r="L12109">
        <v>1800</v>
      </c>
      <c r="M12109">
        <v>30</v>
      </c>
      <c r="N12109" s="15">
        <v>3500</v>
      </c>
      <c r="O12109" s="15">
        <v>93870</v>
      </c>
    </row>
    <row r="12110" spans="1:15">
      <c r="A12110" s="14">
        <v>44526</v>
      </c>
      <c r="B12110" t="s">
        <v>75</v>
      </c>
      <c r="C12110">
        <v>8</v>
      </c>
      <c r="D12110" t="s">
        <v>50</v>
      </c>
      <c r="E12110">
        <v>1035</v>
      </c>
      <c r="F12110" t="s">
        <v>76</v>
      </c>
      <c r="G12110" t="s">
        <v>77</v>
      </c>
      <c r="H12110" t="s">
        <v>51</v>
      </c>
      <c r="I12110" t="s">
        <v>92</v>
      </c>
      <c r="J12110">
        <v>44</v>
      </c>
      <c r="K12110">
        <v>24</v>
      </c>
      <c r="L12110">
        <v>1800</v>
      </c>
      <c r="M12110">
        <v>30</v>
      </c>
      <c r="N12110" s="15">
        <v>5000</v>
      </c>
      <c r="O12110" s="15">
        <v>120000</v>
      </c>
    </row>
    <row r="12111" spans="1:15">
      <c r="A12111" s="14">
        <v>44526</v>
      </c>
      <c r="B12111" t="s">
        <v>75</v>
      </c>
      <c r="C12111">
        <v>8</v>
      </c>
      <c r="D12111" t="s">
        <v>50</v>
      </c>
      <c r="E12111">
        <v>1035</v>
      </c>
      <c r="F12111" t="s">
        <v>76</v>
      </c>
      <c r="G12111" t="s">
        <v>77</v>
      </c>
      <c r="H12111" t="s">
        <v>52</v>
      </c>
      <c r="I12111" t="s">
        <v>92</v>
      </c>
      <c r="J12111">
        <v>44</v>
      </c>
      <c r="K12111">
        <v>26.82</v>
      </c>
      <c r="L12111">
        <v>1800</v>
      </c>
      <c r="M12111">
        <v>30</v>
      </c>
      <c r="N12111" s="15">
        <v>5000</v>
      </c>
      <c r="O12111" s="15">
        <v>134100</v>
      </c>
    </row>
    <row r="12112" spans="1:15">
      <c r="A12112" s="14">
        <v>44526</v>
      </c>
      <c r="B12112" t="s">
        <v>75</v>
      </c>
      <c r="C12112">
        <v>8</v>
      </c>
      <c r="D12112" t="s">
        <v>50</v>
      </c>
      <c r="E12112">
        <v>1035</v>
      </c>
      <c r="F12112" t="s">
        <v>76</v>
      </c>
      <c r="G12112" t="s">
        <v>77</v>
      </c>
      <c r="H12112" t="s">
        <v>51</v>
      </c>
      <c r="I12112" t="s">
        <v>92</v>
      </c>
      <c r="J12112">
        <v>44</v>
      </c>
      <c r="K12112">
        <v>24</v>
      </c>
      <c r="L12112">
        <v>1800</v>
      </c>
      <c r="M12112">
        <v>30</v>
      </c>
      <c r="N12112" s="15">
        <v>14000</v>
      </c>
      <c r="O12112" s="15">
        <v>336000</v>
      </c>
    </row>
    <row r="12113" spans="1:15">
      <c r="A12113" s="14">
        <v>44526</v>
      </c>
      <c r="B12113" t="s">
        <v>75</v>
      </c>
      <c r="C12113">
        <v>8</v>
      </c>
      <c r="D12113" t="s">
        <v>50</v>
      </c>
      <c r="E12113">
        <v>1035</v>
      </c>
      <c r="F12113" t="s">
        <v>76</v>
      </c>
      <c r="G12113" t="s">
        <v>77</v>
      </c>
      <c r="H12113" t="s">
        <v>52</v>
      </c>
      <c r="I12113" t="s">
        <v>92</v>
      </c>
      <c r="J12113">
        <v>44</v>
      </c>
      <c r="K12113">
        <v>26.82</v>
      </c>
      <c r="L12113">
        <v>1800</v>
      </c>
      <c r="M12113">
        <v>30</v>
      </c>
      <c r="N12113" s="15">
        <v>14000</v>
      </c>
      <c r="O12113" s="15">
        <v>375480</v>
      </c>
    </row>
    <row r="12114" spans="1:15">
      <c r="A12114" s="14">
        <v>44526</v>
      </c>
      <c r="B12114" t="s">
        <v>75</v>
      </c>
      <c r="C12114">
        <v>8</v>
      </c>
      <c r="D12114" t="s">
        <v>50</v>
      </c>
      <c r="E12114">
        <v>1035</v>
      </c>
      <c r="F12114" t="s">
        <v>76</v>
      </c>
      <c r="G12114" t="s">
        <v>77</v>
      </c>
      <c r="H12114" t="s">
        <v>51</v>
      </c>
      <c r="I12114" t="s">
        <v>92</v>
      </c>
      <c r="J12114">
        <v>44</v>
      </c>
      <c r="K12114">
        <v>24</v>
      </c>
      <c r="L12114">
        <v>1800</v>
      </c>
      <c r="M12114">
        <v>30</v>
      </c>
      <c r="N12114" s="15">
        <v>30000</v>
      </c>
      <c r="O12114" s="15">
        <v>720000</v>
      </c>
    </row>
    <row r="12115" spans="1:15">
      <c r="A12115" s="14">
        <v>44526</v>
      </c>
      <c r="B12115" t="s">
        <v>75</v>
      </c>
      <c r="C12115">
        <v>8</v>
      </c>
      <c r="D12115" t="s">
        <v>50</v>
      </c>
      <c r="E12115">
        <v>1035</v>
      </c>
      <c r="F12115" t="s">
        <v>76</v>
      </c>
      <c r="G12115" t="s">
        <v>77</v>
      </c>
      <c r="H12115" t="s">
        <v>52</v>
      </c>
      <c r="I12115" t="s">
        <v>92</v>
      </c>
      <c r="J12115">
        <v>44</v>
      </c>
      <c r="K12115">
        <v>26.82</v>
      </c>
      <c r="L12115">
        <v>1800</v>
      </c>
      <c r="M12115">
        <v>30</v>
      </c>
      <c r="N12115" s="15">
        <v>30000</v>
      </c>
      <c r="O12115" s="15">
        <v>804600</v>
      </c>
    </row>
    <row r="12116" spans="1:15">
      <c r="A12116" s="14">
        <v>44526</v>
      </c>
      <c r="B12116" t="s">
        <v>75</v>
      </c>
      <c r="C12116">
        <v>8</v>
      </c>
      <c r="D12116" t="s">
        <v>50</v>
      </c>
      <c r="E12116">
        <v>1035</v>
      </c>
      <c r="F12116" t="s">
        <v>76</v>
      </c>
      <c r="G12116" t="s">
        <v>77</v>
      </c>
      <c r="H12116" t="s">
        <v>51</v>
      </c>
      <c r="I12116" t="s">
        <v>92</v>
      </c>
      <c r="J12116">
        <v>44</v>
      </c>
      <c r="K12116">
        <v>24</v>
      </c>
      <c r="L12116">
        <v>1800</v>
      </c>
      <c r="M12116">
        <v>30</v>
      </c>
      <c r="N12116" s="15">
        <v>2100</v>
      </c>
      <c r="O12116" s="15">
        <v>50400</v>
      </c>
    </row>
    <row r="12117" spans="1:15">
      <c r="A12117" s="14">
        <v>44526</v>
      </c>
      <c r="B12117" t="s">
        <v>75</v>
      </c>
      <c r="C12117">
        <v>8</v>
      </c>
      <c r="D12117" t="s">
        <v>50</v>
      </c>
      <c r="E12117">
        <v>1035</v>
      </c>
      <c r="F12117" t="s">
        <v>76</v>
      </c>
      <c r="G12117" t="s">
        <v>77</v>
      </c>
      <c r="H12117" t="s">
        <v>52</v>
      </c>
      <c r="I12117" t="s">
        <v>92</v>
      </c>
      <c r="J12117">
        <v>44</v>
      </c>
      <c r="K12117">
        <v>26.82</v>
      </c>
      <c r="L12117">
        <v>1800</v>
      </c>
      <c r="M12117">
        <v>30</v>
      </c>
      <c r="N12117" s="15">
        <v>2100</v>
      </c>
      <c r="O12117" s="15">
        <v>56322</v>
      </c>
    </row>
    <row r="12118" spans="1:15">
      <c r="A12118" s="14">
        <v>44526</v>
      </c>
      <c r="B12118" t="s">
        <v>75</v>
      </c>
      <c r="C12118">
        <v>8</v>
      </c>
      <c r="D12118" t="s">
        <v>50</v>
      </c>
      <c r="E12118">
        <v>1035</v>
      </c>
      <c r="F12118" t="s">
        <v>76</v>
      </c>
      <c r="G12118" t="s">
        <v>77</v>
      </c>
      <c r="H12118" t="s">
        <v>51</v>
      </c>
      <c r="I12118" t="s">
        <v>92</v>
      </c>
      <c r="J12118">
        <v>44</v>
      </c>
      <c r="K12118">
        <v>24</v>
      </c>
      <c r="L12118">
        <v>1800</v>
      </c>
      <c r="M12118">
        <v>30</v>
      </c>
      <c r="N12118" s="15">
        <v>2100</v>
      </c>
      <c r="O12118" s="15">
        <v>50400</v>
      </c>
    </row>
    <row r="12119" spans="1:15">
      <c r="A12119" s="14">
        <v>44526</v>
      </c>
      <c r="B12119" t="s">
        <v>75</v>
      </c>
      <c r="C12119">
        <v>8</v>
      </c>
      <c r="D12119" t="s">
        <v>50</v>
      </c>
      <c r="E12119">
        <v>1035</v>
      </c>
      <c r="F12119" t="s">
        <v>76</v>
      </c>
      <c r="G12119" t="s">
        <v>77</v>
      </c>
      <c r="H12119" t="s">
        <v>52</v>
      </c>
      <c r="I12119" t="s">
        <v>92</v>
      </c>
      <c r="J12119">
        <v>44</v>
      </c>
      <c r="K12119">
        <v>26.82</v>
      </c>
      <c r="L12119">
        <v>1800</v>
      </c>
      <c r="M12119">
        <v>30</v>
      </c>
      <c r="N12119" s="15">
        <v>2100</v>
      </c>
      <c r="O12119" s="15">
        <v>56322</v>
      </c>
    </row>
    <row r="12120" spans="1:15">
      <c r="A12120" s="14">
        <v>44526</v>
      </c>
      <c r="B12120" t="s">
        <v>75</v>
      </c>
      <c r="C12120">
        <v>8</v>
      </c>
      <c r="D12120" t="s">
        <v>50</v>
      </c>
      <c r="E12120">
        <v>1035</v>
      </c>
      <c r="F12120" t="s">
        <v>76</v>
      </c>
      <c r="G12120" t="s">
        <v>77</v>
      </c>
      <c r="H12120" t="s">
        <v>51</v>
      </c>
      <c r="I12120" t="s">
        <v>92</v>
      </c>
      <c r="J12120">
        <v>44</v>
      </c>
      <c r="K12120">
        <v>24</v>
      </c>
      <c r="L12120">
        <v>1800</v>
      </c>
      <c r="M12120">
        <v>30</v>
      </c>
      <c r="N12120" s="15">
        <v>2100</v>
      </c>
      <c r="O12120" s="15">
        <v>50400</v>
      </c>
    </row>
    <row r="12121" spans="1:15">
      <c r="A12121" s="14">
        <v>44526</v>
      </c>
      <c r="B12121" t="s">
        <v>75</v>
      </c>
      <c r="C12121">
        <v>8</v>
      </c>
      <c r="D12121" t="s">
        <v>50</v>
      </c>
      <c r="E12121">
        <v>1035</v>
      </c>
      <c r="F12121" t="s">
        <v>76</v>
      </c>
      <c r="G12121" t="s">
        <v>77</v>
      </c>
      <c r="H12121" t="s">
        <v>52</v>
      </c>
      <c r="I12121" t="s">
        <v>92</v>
      </c>
      <c r="J12121">
        <v>44</v>
      </c>
      <c r="K12121">
        <v>26.82</v>
      </c>
      <c r="L12121">
        <v>1800</v>
      </c>
      <c r="M12121">
        <v>30</v>
      </c>
      <c r="N12121" s="15">
        <v>2100</v>
      </c>
      <c r="O12121" s="15">
        <v>56322</v>
      </c>
    </row>
    <row r="12122" spans="1:15">
      <c r="A12122" s="14">
        <v>44526</v>
      </c>
      <c r="B12122" t="s">
        <v>75</v>
      </c>
      <c r="C12122">
        <v>8</v>
      </c>
      <c r="D12122" t="s">
        <v>50</v>
      </c>
      <c r="E12122">
        <v>1035</v>
      </c>
      <c r="F12122" t="s">
        <v>76</v>
      </c>
      <c r="G12122" t="s">
        <v>77</v>
      </c>
      <c r="H12122" t="s">
        <v>51</v>
      </c>
      <c r="I12122" t="s">
        <v>92</v>
      </c>
      <c r="J12122">
        <v>44</v>
      </c>
      <c r="K12122">
        <v>24</v>
      </c>
      <c r="L12122">
        <v>1800</v>
      </c>
      <c r="M12122">
        <v>30</v>
      </c>
      <c r="N12122" s="15">
        <v>2100</v>
      </c>
      <c r="O12122" s="15">
        <v>50400</v>
      </c>
    </row>
    <row r="12123" spans="1:15">
      <c r="A12123" s="14">
        <v>44526</v>
      </c>
      <c r="B12123" t="s">
        <v>75</v>
      </c>
      <c r="C12123">
        <v>8</v>
      </c>
      <c r="D12123" t="s">
        <v>50</v>
      </c>
      <c r="E12123">
        <v>1035</v>
      </c>
      <c r="F12123" t="s">
        <v>76</v>
      </c>
      <c r="G12123" t="s">
        <v>77</v>
      </c>
      <c r="H12123" t="s">
        <v>52</v>
      </c>
      <c r="I12123" t="s">
        <v>92</v>
      </c>
      <c r="J12123">
        <v>44</v>
      </c>
      <c r="K12123">
        <v>26.82</v>
      </c>
      <c r="L12123">
        <v>1800</v>
      </c>
      <c r="M12123">
        <v>30</v>
      </c>
      <c r="N12123" s="15">
        <v>2100</v>
      </c>
      <c r="O12123" s="15">
        <v>56322</v>
      </c>
    </row>
    <row r="12124" spans="1:15">
      <c r="A12124" s="14">
        <v>44526</v>
      </c>
      <c r="B12124" t="s">
        <v>75</v>
      </c>
      <c r="C12124">
        <v>8</v>
      </c>
      <c r="D12124" t="s">
        <v>50</v>
      </c>
      <c r="E12124">
        <v>1035</v>
      </c>
      <c r="F12124" t="s">
        <v>76</v>
      </c>
      <c r="G12124" t="s">
        <v>77</v>
      </c>
      <c r="H12124" t="s">
        <v>51</v>
      </c>
      <c r="I12124" t="s">
        <v>92</v>
      </c>
      <c r="J12124">
        <v>44</v>
      </c>
      <c r="K12124">
        <v>24</v>
      </c>
      <c r="L12124">
        <v>1800</v>
      </c>
      <c r="M12124">
        <v>30</v>
      </c>
      <c r="N12124" s="15">
        <v>14000</v>
      </c>
      <c r="O12124" s="15">
        <v>336000</v>
      </c>
    </row>
    <row r="12125" spans="1:15">
      <c r="A12125" s="14">
        <v>44526</v>
      </c>
      <c r="B12125" t="s">
        <v>75</v>
      </c>
      <c r="C12125">
        <v>8</v>
      </c>
      <c r="D12125" t="s">
        <v>50</v>
      </c>
      <c r="E12125">
        <v>1035</v>
      </c>
      <c r="F12125" t="s">
        <v>76</v>
      </c>
      <c r="G12125" t="s">
        <v>77</v>
      </c>
      <c r="H12125" t="s">
        <v>52</v>
      </c>
      <c r="I12125" t="s">
        <v>92</v>
      </c>
      <c r="J12125">
        <v>44</v>
      </c>
      <c r="K12125">
        <v>26.82</v>
      </c>
      <c r="L12125">
        <v>1800</v>
      </c>
      <c r="M12125">
        <v>30</v>
      </c>
      <c r="N12125" s="15">
        <v>14000</v>
      </c>
      <c r="O12125" s="15">
        <v>375480</v>
      </c>
    </row>
    <row r="12126" spans="1:15">
      <c r="A12126" s="14">
        <v>44526</v>
      </c>
      <c r="B12126" t="s">
        <v>75</v>
      </c>
      <c r="C12126">
        <v>8</v>
      </c>
      <c r="D12126" t="s">
        <v>50</v>
      </c>
      <c r="E12126">
        <v>1035</v>
      </c>
      <c r="F12126" t="s">
        <v>76</v>
      </c>
      <c r="G12126" t="s">
        <v>77</v>
      </c>
      <c r="H12126" t="s">
        <v>51</v>
      </c>
      <c r="I12126" t="s">
        <v>92</v>
      </c>
      <c r="J12126">
        <v>44</v>
      </c>
      <c r="K12126">
        <v>24</v>
      </c>
      <c r="L12126">
        <v>1800</v>
      </c>
      <c r="M12126">
        <v>30</v>
      </c>
      <c r="N12126" s="15">
        <v>7000</v>
      </c>
      <c r="O12126" s="15">
        <v>168000</v>
      </c>
    </row>
    <row r="12127" spans="1:15">
      <c r="A12127" s="14">
        <v>44526</v>
      </c>
      <c r="B12127" t="s">
        <v>75</v>
      </c>
      <c r="C12127">
        <v>8</v>
      </c>
      <c r="D12127" t="s">
        <v>50</v>
      </c>
      <c r="E12127">
        <v>1035</v>
      </c>
      <c r="F12127" t="s">
        <v>76</v>
      </c>
      <c r="G12127" t="s">
        <v>77</v>
      </c>
      <c r="H12127" t="s">
        <v>52</v>
      </c>
      <c r="I12127" t="s">
        <v>92</v>
      </c>
      <c r="J12127">
        <v>44</v>
      </c>
      <c r="K12127">
        <v>26.82</v>
      </c>
      <c r="L12127">
        <v>1800</v>
      </c>
      <c r="M12127">
        <v>30</v>
      </c>
      <c r="N12127" s="15">
        <v>7000</v>
      </c>
      <c r="O12127" s="15">
        <v>187740</v>
      </c>
    </row>
    <row r="12128" spans="1:15">
      <c r="A12128" s="14">
        <v>44526</v>
      </c>
      <c r="B12128" t="s">
        <v>75</v>
      </c>
      <c r="C12128">
        <v>8</v>
      </c>
      <c r="D12128" t="s">
        <v>50</v>
      </c>
      <c r="E12128">
        <v>1035</v>
      </c>
      <c r="F12128" t="s">
        <v>76</v>
      </c>
      <c r="G12128" t="s">
        <v>77</v>
      </c>
      <c r="H12128" t="s">
        <v>51</v>
      </c>
      <c r="I12128" t="s">
        <v>92</v>
      </c>
      <c r="J12128">
        <v>44</v>
      </c>
      <c r="K12128">
        <v>24</v>
      </c>
      <c r="L12128">
        <v>1800</v>
      </c>
      <c r="M12128">
        <v>30</v>
      </c>
      <c r="N12128" s="15">
        <v>7000</v>
      </c>
      <c r="O12128" s="15">
        <v>168000</v>
      </c>
    </row>
    <row r="12129" spans="1:15">
      <c r="A12129" s="14">
        <v>44526</v>
      </c>
      <c r="B12129" t="s">
        <v>75</v>
      </c>
      <c r="C12129">
        <v>8</v>
      </c>
      <c r="D12129" t="s">
        <v>50</v>
      </c>
      <c r="E12129">
        <v>1035</v>
      </c>
      <c r="F12129" t="s">
        <v>76</v>
      </c>
      <c r="G12129" t="s">
        <v>77</v>
      </c>
      <c r="H12129" t="s">
        <v>52</v>
      </c>
      <c r="I12129" t="s">
        <v>92</v>
      </c>
      <c r="J12129">
        <v>44</v>
      </c>
      <c r="K12129">
        <v>26.82</v>
      </c>
      <c r="L12129">
        <v>1800</v>
      </c>
      <c r="M12129">
        <v>30</v>
      </c>
      <c r="N12129" s="15">
        <v>7000</v>
      </c>
      <c r="O12129" s="15">
        <v>187740</v>
      </c>
    </row>
    <row r="12130" spans="1:15">
      <c r="A12130" s="14">
        <v>44526</v>
      </c>
      <c r="B12130" t="s">
        <v>75</v>
      </c>
      <c r="C12130">
        <v>8</v>
      </c>
      <c r="D12130" t="s">
        <v>50</v>
      </c>
      <c r="E12130">
        <v>1035</v>
      </c>
      <c r="F12130" t="s">
        <v>76</v>
      </c>
      <c r="G12130" t="s">
        <v>77</v>
      </c>
      <c r="H12130" t="s">
        <v>51</v>
      </c>
      <c r="I12130" t="s">
        <v>92</v>
      </c>
      <c r="J12130">
        <v>44</v>
      </c>
      <c r="K12130">
        <v>24</v>
      </c>
      <c r="L12130">
        <v>1800</v>
      </c>
      <c r="M12130">
        <v>30</v>
      </c>
      <c r="N12130" s="15">
        <v>5000</v>
      </c>
      <c r="O12130" s="15">
        <v>120000</v>
      </c>
    </row>
    <row r="12131" spans="1:15">
      <c r="A12131" s="14">
        <v>44526</v>
      </c>
      <c r="B12131" t="s">
        <v>75</v>
      </c>
      <c r="C12131">
        <v>8</v>
      </c>
      <c r="D12131" t="s">
        <v>50</v>
      </c>
      <c r="E12131">
        <v>1035</v>
      </c>
      <c r="F12131" t="s">
        <v>76</v>
      </c>
      <c r="G12131" t="s">
        <v>77</v>
      </c>
      <c r="H12131" t="s">
        <v>52</v>
      </c>
      <c r="I12131" t="s">
        <v>92</v>
      </c>
      <c r="J12131">
        <v>44</v>
      </c>
      <c r="K12131">
        <v>26.82</v>
      </c>
      <c r="L12131">
        <v>1800</v>
      </c>
      <c r="M12131">
        <v>30</v>
      </c>
      <c r="N12131" s="15">
        <v>5000</v>
      </c>
      <c r="O12131" s="15">
        <v>134100</v>
      </c>
    </row>
    <row r="12132" spans="1:15">
      <c r="A12132" s="14">
        <v>44526</v>
      </c>
      <c r="B12132" t="s">
        <v>75</v>
      </c>
      <c r="C12132">
        <v>8</v>
      </c>
      <c r="D12132" t="s">
        <v>50</v>
      </c>
      <c r="E12132">
        <v>1035</v>
      </c>
      <c r="F12132" t="s">
        <v>76</v>
      </c>
      <c r="G12132" t="s">
        <v>77</v>
      </c>
      <c r="H12132" t="s">
        <v>51</v>
      </c>
      <c r="I12132" t="s">
        <v>92</v>
      </c>
      <c r="J12132">
        <v>44</v>
      </c>
      <c r="K12132">
        <v>24</v>
      </c>
      <c r="L12132">
        <v>1800</v>
      </c>
      <c r="M12132">
        <v>30</v>
      </c>
      <c r="N12132" s="15">
        <v>2100</v>
      </c>
      <c r="O12132" s="15">
        <v>50400</v>
      </c>
    </row>
    <row r="12133" spans="1:15">
      <c r="A12133" s="14">
        <v>44526</v>
      </c>
      <c r="B12133" t="s">
        <v>75</v>
      </c>
      <c r="C12133">
        <v>8</v>
      </c>
      <c r="D12133" t="s">
        <v>50</v>
      </c>
      <c r="E12133">
        <v>1035</v>
      </c>
      <c r="F12133" t="s">
        <v>76</v>
      </c>
      <c r="G12133" t="s">
        <v>77</v>
      </c>
      <c r="H12133" t="s">
        <v>52</v>
      </c>
      <c r="I12133" t="s">
        <v>92</v>
      </c>
      <c r="J12133">
        <v>44</v>
      </c>
      <c r="K12133">
        <v>26.82</v>
      </c>
      <c r="L12133">
        <v>1800</v>
      </c>
      <c r="M12133">
        <v>30</v>
      </c>
      <c r="N12133" s="15">
        <v>2100</v>
      </c>
      <c r="O12133" s="15">
        <v>56322</v>
      </c>
    </row>
    <row r="12134" spans="1:15">
      <c r="A12134" s="14">
        <v>44526</v>
      </c>
      <c r="B12134" t="s">
        <v>75</v>
      </c>
      <c r="C12134">
        <v>8</v>
      </c>
      <c r="D12134" t="s">
        <v>50</v>
      </c>
      <c r="E12134">
        <v>1035</v>
      </c>
      <c r="F12134" t="s">
        <v>76</v>
      </c>
      <c r="G12134" t="s">
        <v>77</v>
      </c>
      <c r="H12134" t="s">
        <v>51</v>
      </c>
      <c r="I12134" t="s">
        <v>92</v>
      </c>
      <c r="J12134">
        <v>44</v>
      </c>
      <c r="K12134">
        <v>24</v>
      </c>
      <c r="L12134">
        <v>1800</v>
      </c>
      <c r="M12134">
        <v>30</v>
      </c>
      <c r="N12134" s="15">
        <v>2100</v>
      </c>
      <c r="O12134" s="15">
        <v>50400</v>
      </c>
    </row>
    <row r="12135" spans="1:15">
      <c r="A12135" s="14">
        <v>44526</v>
      </c>
      <c r="B12135" t="s">
        <v>75</v>
      </c>
      <c r="C12135">
        <v>8</v>
      </c>
      <c r="D12135" t="s">
        <v>50</v>
      </c>
      <c r="E12135">
        <v>1035</v>
      </c>
      <c r="F12135" t="s">
        <v>76</v>
      </c>
      <c r="G12135" t="s">
        <v>77</v>
      </c>
      <c r="H12135" t="s">
        <v>52</v>
      </c>
      <c r="I12135" t="s">
        <v>92</v>
      </c>
      <c r="J12135">
        <v>44</v>
      </c>
      <c r="K12135">
        <v>26.82</v>
      </c>
      <c r="L12135">
        <v>1800</v>
      </c>
      <c r="M12135">
        <v>30</v>
      </c>
      <c r="N12135" s="15">
        <v>2100</v>
      </c>
      <c r="O12135" s="15">
        <v>56322</v>
      </c>
    </row>
    <row r="12136" spans="1:15">
      <c r="A12136" s="14">
        <v>44526</v>
      </c>
      <c r="B12136" t="s">
        <v>75</v>
      </c>
      <c r="C12136">
        <v>8</v>
      </c>
      <c r="D12136" t="s">
        <v>50</v>
      </c>
      <c r="E12136">
        <v>1035</v>
      </c>
      <c r="F12136" t="s">
        <v>76</v>
      </c>
      <c r="G12136" t="s">
        <v>77</v>
      </c>
      <c r="H12136" t="s">
        <v>51</v>
      </c>
      <c r="I12136" t="s">
        <v>92</v>
      </c>
      <c r="J12136">
        <v>44</v>
      </c>
      <c r="K12136">
        <v>24</v>
      </c>
      <c r="L12136">
        <v>1800</v>
      </c>
      <c r="M12136">
        <v>30</v>
      </c>
      <c r="N12136" s="15">
        <v>2100</v>
      </c>
      <c r="O12136" s="15">
        <v>50400</v>
      </c>
    </row>
    <row r="12137" spans="1:15">
      <c r="A12137" s="14">
        <v>44526</v>
      </c>
      <c r="B12137" t="s">
        <v>75</v>
      </c>
      <c r="C12137">
        <v>8</v>
      </c>
      <c r="D12137" t="s">
        <v>50</v>
      </c>
      <c r="E12137">
        <v>1035</v>
      </c>
      <c r="F12137" t="s">
        <v>76</v>
      </c>
      <c r="G12137" t="s">
        <v>77</v>
      </c>
      <c r="H12137" t="s">
        <v>52</v>
      </c>
      <c r="I12137" t="s">
        <v>92</v>
      </c>
      <c r="J12137">
        <v>44</v>
      </c>
      <c r="K12137">
        <v>26.82</v>
      </c>
      <c r="L12137">
        <v>1800</v>
      </c>
      <c r="M12137">
        <v>30</v>
      </c>
      <c r="N12137" s="15">
        <v>2100</v>
      </c>
      <c r="O12137" s="15">
        <v>56322</v>
      </c>
    </row>
    <row r="12138" spans="1:15">
      <c r="A12138" s="14">
        <v>44526</v>
      </c>
      <c r="B12138" t="s">
        <v>75</v>
      </c>
      <c r="C12138">
        <v>8</v>
      </c>
      <c r="D12138" t="s">
        <v>50</v>
      </c>
      <c r="E12138">
        <v>1035</v>
      </c>
      <c r="F12138" t="s">
        <v>76</v>
      </c>
      <c r="G12138" t="s">
        <v>77</v>
      </c>
      <c r="H12138" t="s">
        <v>51</v>
      </c>
      <c r="I12138" t="s">
        <v>92</v>
      </c>
      <c r="J12138">
        <v>44</v>
      </c>
      <c r="K12138">
        <v>24</v>
      </c>
      <c r="L12138">
        <v>1800</v>
      </c>
      <c r="M12138">
        <v>30</v>
      </c>
      <c r="N12138" s="15">
        <v>7000</v>
      </c>
      <c r="O12138" s="15">
        <v>168000</v>
      </c>
    </row>
    <row r="12139" spans="1:15">
      <c r="A12139" s="14">
        <v>44526</v>
      </c>
      <c r="B12139" t="s">
        <v>75</v>
      </c>
      <c r="C12139">
        <v>8</v>
      </c>
      <c r="D12139" t="s">
        <v>50</v>
      </c>
      <c r="E12139">
        <v>1035</v>
      </c>
      <c r="F12139" t="s">
        <v>76</v>
      </c>
      <c r="G12139" t="s">
        <v>77</v>
      </c>
      <c r="H12139" t="s">
        <v>52</v>
      </c>
      <c r="I12139" t="s">
        <v>92</v>
      </c>
      <c r="J12139">
        <v>44</v>
      </c>
      <c r="K12139">
        <v>26.82</v>
      </c>
      <c r="L12139">
        <v>1800</v>
      </c>
      <c r="M12139">
        <v>30</v>
      </c>
      <c r="N12139" s="15">
        <v>7000</v>
      </c>
      <c r="O12139" s="15">
        <v>187740</v>
      </c>
    </row>
    <row r="12140" spans="1:15">
      <c r="A12140" s="14">
        <v>44526</v>
      </c>
      <c r="B12140" t="s">
        <v>75</v>
      </c>
      <c r="C12140">
        <v>8</v>
      </c>
      <c r="D12140" t="s">
        <v>50</v>
      </c>
      <c r="E12140">
        <v>1035</v>
      </c>
      <c r="F12140" t="s">
        <v>76</v>
      </c>
      <c r="G12140" t="s">
        <v>77</v>
      </c>
      <c r="H12140" t="s">
        <v>51</v>
      </c>
      <c r="I12140" t="s">
        <v>92</v>
      </c>
      <c r="J12140">
        <v>44</v>
      </c>
      <c r="K12140">
        <v>24</v>
      </c>
      <c r="L12140">
        <v>1800</v>
      </c>
      <c r="M12140">
        <v>30</v>
      </c>
      <c r="N12140" s="15">
        <v>2100</v>
      </c>
      <c r="O12140" s="15">
        <v>50400</v>
      </c>
    </row>
    <row r="12141" spans="1:15">
      <c r="A12141" s="14">
        <v>44526</v>
      </c>
      <c r="B12141" t="s">
        <v>75</v>
      </c>
      <c r="C12141">
        <v>8</v>
      </c>
      <c r="D12141" t="s">
        <v>50</v>
      </c>
      <c r="E12141">
        <v>1035</v>
      </c>
      <c r="F12141" t="s">
        <v>76</v>
      </c>
      <c r="G12141" t="s">
        <v>77</v>
      </c>
      <c r="H12141" t="s">
        <v>52</v>
      </c>
      <c r="I12141" t="s">
        <v>92</v>
      </c>
      <c r="J12141">
        <v>44</v>
      </c>
      <c r="K12141">
        <v>26.82</v>
      </c>
      <c r="L12141">
        <v>1800</v>
      </c>
      <c r="M12141">
        <v>30</v>
      </c>
      <c r="N12141" s="15">
        <v>2100</v>
      </c>
      <c r="O12141" s="15">
        <v>56322</v>
      </c>
    </row>
    <row r="12142" spans="1:15">
      <c r="A12142" s="14">
        <v>44526</v>
      </c>
      <c r="B12142" t="s">
        <v>75</v>
      </c>
      <c r="C12142">
        <v>8</v>
      </c>
      <c r="D12142" t="s">
        <v>50</v>
      </c>
      <c r="E12142">
        <v>1035</v>
      </c>
      <c r="F12142" t="s">
        <v>76</v>
      </c>
      <c r="G12142" t="s">
        <v>77</v>
      </c>
      <c r="H12142" t="s">
        <v>51</v>
      </c>
      <c r="I12142" t="s">
        <v>92</v>
      </c>
      <c r="J12142">
        <v>44</v>
      </c>
      <c r="K12142">
        <v>24</v>
      </c>
      <c r="L12142">
        <v>1800</v>
      </c>
      <c r="M12142">
        <v>30</v>
      </c>
      <c r="N12142" s="15">
        <v>7000</v>
      </c>
      <c r="O12142" s="15">
        <v>168000</v>
      </c>
    </row>
    <row r="12143" spans="1:15">
      <c r="A12143" s="14">
        <v>44526</v>
      </c>
      <c r="B12143" t="s">
        <v>75</v>
      </c>
      <c r="C12143">
        <v>8</v>
      </c>
      <c r="D12143" t="s">
        <v>50</v>
      </c>
      <c r="E12143">
        <v>1035</v>
      </c>
      <c r="F12143" t="s">
        <v>76</v>
      </c>
      <c r="G12143" t="s">
        <v>77</v>
      </c>
      <c r="H12143" t="s">
        <v>52</v>
      </c>
      <c r="I12143" t="s">
        <v>92</v>
      </c>
      <c r="J12143">
        <v>44</v>
      </c>
      <c r="K12143">
        <v>26.82</v>
      </c>
      <c r="L12143">
        <v>1800</v>
      </c>
      <c r="M12143">
        <v>30</v>
      </c>
      <c r="N12143" s="15">
        <v>7000</v>
      </c>
      <c r="O12143" s="15">
        <v>187740</v>
      </c>
    </row>
    <row r="12144" spans="1:15">
      <c r="A12144" s="14">
        <v>44526</v>
      </c>
      <c r="B12144" t="s">
        <v>75</v>
      </c>
      <c r="C12144">
        <v>8</v>
      </c>
      <c r="D12144" t="s">
        <v>50</v>
      </c>
      <c r="E12144">
        <v>1035</v>
      </c>
      <c r="F12144" t="s">
        <v>76</v>
      </c>
      <c r="G12144" t="s">
        <v>77</v>
      </c>
      <c r="H12144" t="s">
        <v>51</v>
      </c>
      <c r="I12144" t="s">
        <v>92</v>
      </c>
      <c r="J12144">
        <v>44</v>
      </c>
      <c r="K12144">
        <v>24</v>
      </c>
      <c r="L12144">
        <v>1800</v>
      </c>
      <c r="M12144">
        <v>30</v>
      </c>
      <c r="N12144" s="15">
        <v>2100</v>
      </c>
      <c r="O12144" s="15">
        <v>50400</v>
      </c>
    </row>
    <row r="12145" spans="1:15">
      <c r="A12145" s="14">
        <v>44526</v>
      </c>
      <c r="B12145" t="s">
        <v>75</v>
      </c>
      <c r="C12145">
        <v>8</v>
      </c>
      <c r="D12145" t="s">
        <v>50</v>
      </c>
      <c r="E12145">
        <v>1035</v>
      </c>
      <c r="F12145" t="s">
        <v>76</v>
      </c>
      <c r="G12145" t="s">
        <v>77</v>
      </c>
      <c r="H12145" t="s">
        <v>52</v>
      </c>
      <c r="I12145" t="s">
        <v>92</v>
      </c>
      <c r="J12145">
        <v>44</v>
      </c>
      <c r="K12145">
        <v>26.82</v>
      </c>
      <c r="L12145">
        <v>1800</v>
      </c>
      <c r="M12145">
        <v>30</v>
      </c>
      <c r="N12145" s="15">
        <v>2100</v>
      </c>
      <c r="O12145" s="15">
        <v>56322</v>
      </c>
    </row>
    <row r="12146" spans="1:15">
      <c r="A12146" s="14">
        <v>44526</v>
      </c>
      <c r="B12146" t="s">
        <v>75</v>
      </c>
      <c r="C12146">
        <v>8</v>
      </c>
      <c r="D12146" t="s">
        <v>50</v>
      </c>
      <c r="E12146">
        <v>1035</v>
      </c>
      <c r="F12146" t="s">
        <v>76</v>
      </c>
      <c r="G12146" t="s">
        <v>77</v>
      </c>
      <c r="H12146" t="s">
        <v>51</v>
      </c>
      <c r="I12146" t="s">
        <v>92</v>
      </c>
      <c r="J12146">
        <v>44</v>
      </c>
      <c r="K12146">
        <v>24</v>
      </c>
      <c r="L12146">
        <v>1800</v>
      </c>
      <c r="M12146">
        <v>30</v>
      </c>
      <c r="N12146" s="15">
        <v>2100</v>
      </c>
      <c r="O12146" s="15">
        <v>50400</v>
      </c>
    </row>
    <row r="12147" spans="1:15">
      <c r="A12147" s="14">
        <v>44526</v>
      </c>
      <c r="B12147" t="s">
        <v>75</v>
      </c>
      <c r="C12147">
        <v>8</v>
      </c>
      <c r="D12147" t="s">
        <v>50</v>
      </c>
      <c r="E12147">
        <v>1035</v>
      </c>
      <c r="F12147" t="s">
        <v>76</v>
      </c>
      <c r="G12147" t="s">
        <v>77</v>
      </c>
      <c r="H12147" t="s">
        <v>52</v>
      </c>
      <c r="I12147" t="s">
        <v>92</v>
      </c>
      <c r="J12147">
        <v>44</v>
      </c>
      <c r="K12147">
        <v>26.82</v>
      </c>
      <c r="L12147">
        <v>1800</v>
      </c>
      <c r="M12147">
        <v>30</v>
      </c>
      <c r="N12147" s="15">
        <v>2100</v>
      </c>
      <c r="O12147" s="15">
        <v>56322</v>
      </c>
    </row>
    <row r="12148" spans="1:15">
      <c r="A12148" s="14">
        <v>44526</v>
      </c>
      <c r="B12148" t="s">
        <v>75</v>
      </c>
      <c r="C12148">
        <v>8</v>
      </c>
      <c r="D12148" t="s">
        <v>50</v>
      </c>
      <c r="E12148">
        <v>1035</v>
      </c>
      <c r="F12148" t="s">
        <v>76</v>
      </c>
      <c r="G12148" t="s">
        <v>77</v>
      </c>
      <c r="H12148" t="s">
        <v>51</v>
      </c>
      <c r="I12148" t="s">
        <v>92</v>
      </c>
      <c r="J12148">
        <v>44</v>
      </c>
      <c r="K12148">
        <v>24</v>
      </c>
      <c r="L12148">
        <v>1800</v>
      </c>
      <c r="M12148">
        <v>30</v>
      </c>
      <c r="N12148" s="15">
        <v>21000</v>
      </c>
      <c r="O12148" s="15">
        <v>504000</v>
      </c>
    </row>
    <row r="12149" spans="1:15">
      <c r="A12149" s="14">
        <v>44526</v>
      </c>
      <c r="B12149" t="s">
        <v>75</v>
      </c>
      <c r="C12149">
        <v>8</v>
      </c>
      <c r="D12149" t="s">
        <v>50</v>
      </c>
      <c r="E12149">
        <v>1035</v>
      </c>
      <c r="F12149" t="s">
        <v>76</v>
      </c>
      <c r="G12149" t="s">
        <v>77</v>
      </c>
      <c r="H12149" t="s">
        <v>52</v>
      </c>
      <c r="I12149" t="s">
        <v>92</v>
      </c>
      <c r="J12149">
        <v>44</v>
      </c>
      <c r="K12149">
        <v>26.82</v>
      </c>
      <c r="L12149">
        <v>1800</v>
      </c>
      <c r="M12149">
        <v>30</v>
      </c>
      <c r="N12149" s="15">
        <v>21000</v>
      </c>
      <c r="O12149" s="15">
        <v>563220</v>
      </c>
    </row>
    <row r="12150" spans="1:15">
      <c r="A12150" s="14">
        <v>44526</v>
      </c>
      <c r="B12150" t="s">
        <v>75</v>
      </c>
      <c r="C12150">
        <v>8</v>
      </c>
      <c r="D12150" t="s">
        <v>50</v>
      </c>
      <c r="E12150">
        <v>1035</v>
      </c>
      <c r="F12150" t="s">
        <v>76</v>
      </c>
      <c r="G12150" t="s">
        <v>77</v>
      </c>
      <c r="H12150" t="s">
        <v>51</v>
      </c>
      <c r="I12150" t="s">
        <v>92</v>
      </c>
      <c r="J12150">
        <v>44</v>
      </c>
      <c r="K12150">
        <v>24</v>
      </c>
      <c r="L12150">
        <v>1800</v>
      </c>
      <c r="M12150">
        <v>30</v>
      </c>
      <c r="N12150" s="15">
        <v>21000</v>
      </c>
      <c r="O12150" s="15">
        <v>504000</v>
      </c>
    </row>
    <row r="12151" spans="1:15">
      <c r="A12151" s="14">
        <v>44526</v>
      </c>
      <c r="B12151" t="s">
        <v>75</v>
      </c>
      <c r="C12151">
        <v>8</v>
      </c>
      <c r="D12151" t="s">
        <v>50</v>
      </c>
      <c r="E12151">
        <v>1035</v>
      </c>
      <c r="F12151" t="s">
        <v>76</v>
      </c>
      <c r="G12151" t="s">
        <v>77</v>
      </c>
      <c r="H12151" t="s">
        <v>52</v>
      </c>
      <c r="I12151" t="s">
        <v>92</v>
      </c>
      <c r="J12151">
        <v>44</v>
      </c>
      <c r="K12151">
        <v>26.82</v>
      </c>
      <c r="L12151">
        <v>1800</v>
      </c>
      <c r="M12151">
        <v>30</v>
      </c>
      <c r="N12151" s="15">
        <v>21000</v>
      </c>
      <c r="O12151" s="15">
        <v>563220</v>
      </c>
    </row>
    <row r="12152" spans="1:15">
      <c r="A12152" s="14">
        <v>44526</v>
      </c>
      <c r="B12152" t="s">
        <v>75</v>
      </c>
      <c r="C12152">
        <v>8</v>
      </c>
      <c r="D12152" t="s">
        <v>50</v>
      </c>
      <c r="E12152">
        <v>1035</v>
      </c>
      <c r="F12152" t="s">
        <v>76</v>
      </c>
      <c r="G12152" t="s">
        <v>77</v>
      </c>
      <c r="H12152" t="s">
        <v>51</v>
      </c>
      <c r="I12152" t="s">
        <v>92</v>
      </c>
      <c r="J12152">
        <v>44</v>
      </c>
      <c r="K12152">
        <v>24</v>
      </c>
      <c r="L12152">
        <v>1800</v>
      </c>
      <c r="M12152">
        <v>30</v>
      </c>
      <c r="N12152" s="15">
        <v>21000</v>
      </c>
      <c r="O12152" s="15">
        <v>504000</v>
      </c>
    </row>
    <row r="12153" spans="1:15">
      <c r="A12153" s="14">
        <v>44526</v>
      </c>
      <c r="B12153" t="s">
        <v>75</v>
      </c>
      <c r="C12153">
        <v>8</v>
      </c>
      <c r="D12153" t="s">
        <v>50</v>
      </c>
      <c r="E12153">
        <v>1035</v>
      </c>
      <c r="F12153" t="s">
        <v>76</v>
      </c>
      <c r="G12153" t="s">
        <v>77</v>
      </c>
      <c r="H12153" t="s">
        <v>52</v>
      </c>
      <c r="I12153" t="s">
        <v>92</v>
      </c>
      <c r="J12153">
        <v>44</v>
      </c>
      <c r="K12153">
        <v>26.82</v>
      </c>
      <c r="L12153">
        <v>1800</v>
      </c>
      <c r="M12153">
        <v>30</v>
      </c>
      <c r="N12153" s="15">
        <v>21000</v>
      </c>
      <c r="O12153" s="15">
        <v>563220</v>
      </c>
    </row>
    <row r="12154" spans="1:15">
      <c r="A12154" s="14">
        <v>44526</v>
      </c>
      <c r="B12154" t="s">
        <v>75</v>
      </c>
      <c r="C12154">
        <v>8</v>
      </c>
      <c r="D12154" t="s">
        <v>50</v>
      </c>
      <c r="E12154">
        <v>1035</v>
      </c>
      <c r="F12154" t="s">
        <v>76</v>
      </c>
      <c r="G12154" t="s">
        <v>77</v>
      </c>
      <c r="H12154" t="s">
        <v>51</v>
      </c>
      <c r="I12154" t="s">
        <v>92</v>
      </c>
      <c r="J12154">
        <v>44</v>
      </c>
      <c r="K12154">
        <v>24</v>
      </c>
      <c r="L12154">
        <v>1800</v>
      </c>
      <c r="M12154">
        <v>30</v>
      </c>
      <c r="N12154" s="15">
        <v>2100</v>
      </c>
      <c r="O12154" s="15">
        <v>50400</v>
      </c>
    </row>
    <row r="12155" spans="1:15">
      <c r="A12155" s="14">
        <v>44526</v>
      </c>
      <c r="B12155" t="s">
        <v>75</v>
      </c>
      <c r="C12155">
        <v>8</v>
      </c>
      <c r="D12155" t="s">
        <v>50</v>
      </c>
      <c r="E12155">
        <v>1035</v>
      </c>
      <c r="F12155" t="s">
        <v>76</v>
      </c>
      <c r="G12155" t="s">
        <v>77</v>
      </c>
      <c r="H12155" t="s">
        <v>52</v>
      </c>
      <c r="I12155" t="s">
        <v>92</v>
      </c>
      <c r="J12155">
        <v>44</v>
      </c>
      <c r="K12155">
        <v>26.82</v>
      </c>
      <c r="L12155">
        <v>1800</v>
      </c>
      <c r="M12155">
        <v>30</v>
      </c>
      <c r="N12155" s="15">
        <v>2100</v>
      </c>
      <c r="O12155" s="15">
        <v>56322</v>
      </c>
    </row>
    <row r="12156" spans="1:15">
      <c r="A12156" s="14">
        <v>44526</v>
      </c>
      <c r="B12156" t="s">
        <v>75</v>
      </c>
      <c r="C12156">
        <v>8</v>
      </c>
      <c r="D12156" t="s">
        <v>50</v>
      </c>
      <c r="E12156">
        <v>1035</v>
      </c>
      <c r="F12156" t="s">
        <v>76</v>
      </c>
      <c r="G12156" t="s">
        <v>77</v>
      </c>
      <c r="H12156" t="s">
        <v>51</v>
      </c>
      <c r="I12156" t="s">
        <v>92</v>
      </c>
      <c r="J12156">
        <v>44</v>
      </c>
      <c r="K12156">
        <v>24</v>
      </c>
      <c r="L12156">
        <v>1800</v>
      </c>
      <c r="M12156">
        <v>30</v>
      </c>
      <c r="N12156" s="15">
        <v>2100</v>
      </c>
      <c r="O12156" s="15">
        <v>50400</v>
      </c>
    </row>
    <row r="12157" spans="1:15">
      <c r="A12157" s="14">
        <v>44526</v>
      </c>
      <c r="B12157" t="s">
        <v>75</v>
      </c>
      <c r="C12157">
        <v>8</v>
      </c>
      <c r="D12157" t="s">
        <v>50</v>
      </c>
      <c r="E12157">
        <v>1035</v>
      </c>
      <c r="F12157" t="s">
        <v>76</v>
      </c>
      <c r="G12157" t="s">
        <v>77</v>
      </c>
      <c r="H12157" t="s">
        <v>52</v>
      </c>
      <c r="I12157" t="s">
        <v>92</v>
      </c>
      <c r="J12157">
        <v>44</v>
      </c>
      <c r="K12157">
        <v>26.82</v>
      </c>
      <c r="L12157">
        <v>1800</v>
      </c>
      <c r="M12157">
        <v>30</v>
      </c>
      <c r="N12157" s="15">
        <v>2100</v>
      </c>
      <c r="O12157" s="15">
        <v>56322</v>
      </c>
    </row>
    <row r="12158" spans="1:15">
      <c r="A12158" s="14">
        <v>44526</v>
      </c>
      <c r="B12158" t="s">
        <v>75</v>
      </c>
      <c r="C12158">
        <v>8</v>
      </c>
      <c r="D12158" t="s">
        <v>50</v>
      </c>
      <c r="E12158">
        <v>1035</v>
      </c>
      <c r="F12158" t="s">
        <v>76</v>
      </c>
      <c r="G12158" t="s">
        <v>77</v>
      </c>
      <c r="H12158" t="s">
        <v>51</v>
      </c>
      <c r="I12158" t="s">
        <v>92</v>
      </c>
      <c r="J12158">
        <v>44</v>
      </c>
      <c r="K12158">
        <v>24</v>
      </c>
      <c r="L12158">
        <v>1800</v>
      </c>
      <c r="M12158">
        <v>30</v>
      </c>
      <c r="N12158" s="15">
        <v>2100</v>
      </c>
      <c r="O12158" s="15">
        <v>50400</v>
      </c>
    </row>
    <row r="12159" spans="1:15">
      <c r="A12159" s="14">
        <v>44526</v>
      </c>
      <c r="B12159" t="s">
        <v>75</v>
      </c>
      <c r="C12159">
        <v>8</v>
      </c>
      <c r="D12159" t="s">
        <v>50</v>
      </c>
      <c r="E12159">
        <v>1035</v>
      </c>
      <c r="F12159" t="s">
        <v>76</v>
      </c>
      <c r="G12159" t="s">
        <v>77</v>
      </c>
      <c r="H12159" t="s">
        <v>52</v>
      </c>
      <c r="I12159" t="s">
        <v>92</v>
      </c>
      <c r="J12159">
        <v>44</v>
      </c>
      <c r="K12159">
        <v>26.82</v>
      </c>
      <c r="L12159">
        <v>1800</v>
      </c>
      <c r="M12159">
        <v>30</v>
      </c>
      <c r="N12159" s="15">
        <v>2100</v>
      </c>
      <c r="O12159" s="15">
        <v>56322</v>
      </c>
    </row>
    <row r="12160" spans="1:15">
      <c r="A12160" s="14">
        <v>44526</v>
      </c>
      <c r="B12160" t="s">
        <v>75</v>
      </c>
      <c r="C12160">
        <v>8</v>
      </c>
      <c r="D12160" t="s">
        <v>50</v>
      </c>
      <c r="E12160">
        <v>1035</v>
      </c>
      <c r="F12160" t="s">
        <v>76</v>
      </c>
      <c r="G12160" t="s">
        <v>77</v>
      </c>
      <c r="H12160" t="s">
        <v>51</v>
      </c>
      <c r="I12160" t="s">
        <v>92</v>
      </c>
      <c r="J12160">
        <v>44</v>
      </c>
      <c r="K12160">
        <v>24</v>
      </c>
      <c r="L12160">
        <v>1800</v>
      </c>
      <c r="M12160">
        <v>30</v>
      </c>
      <c r="N12160" s="15">
        <v>7000</v>
      </c>
      <c r="O12160" s="15">
        <v>168000</v>
      </c>
    </row>
    <row r="12161" spans="1:15">
      <c r="A12161" s="14">
        <v>44526</v>
      </c>
      <c r="B12161" t="s">
        <v>75</v>
      </c>
      <c r="C12161">
        <v>8</v>
      </c>
      <c r="D12161" t="s">
        <v>50</v>
      </c>
      <c r="E12161">
        <v>1035</v>
      </c>
      <c r="F12161" t="s">
        <v>76</v>
      </c>
      <c r="G12161" t="s">
        <v>77</v>
      </c>
      <c r="H12161" t="s">
        <v>52</v>
      </c>
      <c r="I12161" t="s">
        <v>92</v>
      </c>
      <c r="J12161">
        <v>44</v>
      </c>
      <c r="K12161">
        <v>26.82</v>
      </c>
      <c r="L12161">
        <v>1800</v>
      </c>
      <c r="M12161">
        <v>30</v>
      </c>
      <c r="N12161" s="15">
        <v>7000</v>
      </c>
      <c r="O12161" s="15">
        <v>187740</v>
      </c>
    </row>
    <row r="12162" spans="1:15">
      <c r="A12162" s="14">
        <v>44526</v>
      </c>
      <c r="B12162" t="s">
        <v>75</v>
      </c>
      <c r="C12162">
        <v>8</v>
      </c>
      <c r="D12162" t="s">
        <v>50</v>
      </c>
      <c r="E12162">
        <v>1035</v>
      </c>
      <c r="F12162" t="s">
        <v>76</v>
      </c>
      <c r="G12162" t="s">
        <v>77</v>
      </c>
      <c r="H12162" t="s">
        <v>51</v>
      </c>
      <c r="I12162" t="s">
        <v>92</v>
      </c>
      <c r="J12162">
        <v>44</v>
      </c>
      <c r="K12162">
        <v>24</v>
      </c>
      <c r="L12162">
        <v>1800</v>
      </c>
      <c r="M12162">
        <v>30</v>
      </c>
      <c r="N12162" s="15">
        <v>2100</v>
      </c>
      <c r="O12162" s="15">
        <v>50400</v>
      </c>
    </row>
    <row r="12163" spans="1:15">
      <c r="A12163" s="14">
        <v>44526</v>
      </c>
      <c r="B12163" t="s">
        <v>75</v>
      </c>
      <c r="C12163">
        <v>8</v>
      </c>
      <c r="D12163" t="s">
        <v>50</v>
      </c>
      <c r="E12163">
        <v>1035</v>
      </c>
      <c r="F12163" t="s">
        <v>76</v>
      </c>
      <c r="G12163" t="s">
        <v>77</v>
      </c>
      <c r="H12163" t="s">
        <v>52</v>
      </c>
      <c r="I12163" t="s">
        <v>92</v>
      </c>
      <c r="J12163">
        <v>44</v>
      </c>
      <c r="K12163">
        <v>26.82</v>
      </c>
      <c r="L12163">
        <v>1800</v>
      </c>
      <c r="M12163">
        <v>30</v>
      </c>
      <c r="N12163" s="15">
        <v>2100</v>
      </c>
      <c r="O12163" s="15">
        <v>56322</v>
      </c>
    </row>
    <row r="12164" spans="1:15">
      <c r="A12164" s="14">
        <v>44526</v>
      </c>
      <c r="B12164" t="s">
        <v>75</v>
      </c>
      <c r="C12164">
        <v>8</v>
      </c>
      <c r="D12164" t="s">
        <v>50</v>
      </c>
      <c r="E12164">
        <v>1035</v>
      </c>
      <c r="F12164" t="s">
        <v>76</v>
      </c>
      <c r="G12164" t="s">
        <v>77</v>
      </c>
      <c r="H12164" t="s">
        <v>51</v>
      </c>
      <c r="I12164" t="s">
        <v>92</v>
      </c>
      <c r="J12164">
        <v>44</v>
      </c>
      <c r="K12164">
        <v>24</v>
      </c>
      <c r="L12164">
        <v>1800</v>
      </c>
      <c r="M12164">
        <v>30</v>
      </c>
      <c r="N12164" s="15">
        <v>2100</v>
      </c>
      <c r="O12164" s="15">
        <v>50400</v>
      </c>
    </row>
    <row r="12165" spans="1:15">
      <c r="A12165" s="14">
        <v>44526</v>
      </c>
      <c r="B12165" t="s">
        <v>75</v>
      </c>
      <c r="C12165">
        <v>8</v>
      </c>
      <c r="D12165" t="s">
        <v>50</v>
      </c>
      <c r="E12165">
        <v>1035</v>
      </c>
      <c r="F12165" t="s">
        <v>76</v>
      </c>
      <c r="G12165" t="s">
        <v>77</v>
      </c>
      <c r="H12165" t="s">
        <v>52</v>
      </c>
      <c r="I12165" t="s">
        <v>92</v>
      </c>
      <c r="J12165">
        <v>44</v>
      </c>
      <c r="K12165">
        <v>26.82</v>
      </c>
      <c r="L12165">
        <v>1800</v>
      </c>
      <c r="M12165">
        <v>30</v>
      </c>
      <c r="N12165" s="15">
        <v>2100</v>
      </c>
      <c r="O12165" s="15">
        <v>56322</v>
      </c>
    </row>
    <row r="12166" spans="1:15">
      <c r="A12166" s="14">
        <v>44526</v>
      </c>
      <c r="B12166" t="s">
        <v>75</v>
      </c>
      <c r="C12166">
        <v>8</v>
      </c>
      <c r="D12166" t="s">
        <v>50</v>
      </c>
      <c r="E12166">
        <v>1035</v>
      </c>
      <c r="F12166" t="s">
        <v>76</v>
      </c>
      <c r="G12166" t="s">
        <v>77</v>
      </c>
      <c r="H12166" t="s">
        <v>51</v>
      </c>
      <c r="I12166" t="s">
        <v>92</v>
      </c>
      <c r="J12166">
        <v>44</v>
      </c>
      <c r="K12166">
        <v>24</v>
      </c>
      <c r="L12166">
        <v>1800</v>
      </c>
      <c r="M12166">
        <v>30</v>
      </c>
      <c r="N12166" s="15">
        <v>2100</v>
      </c>
      <c r="O12166" s="15">
        <v>50400</v>
      </c>
    </row>
    <row r="12167" spans="1:15">
      <c r="A12167" s="14">
        <v>44526</v>
      </c>
      <c r="B12167" t="s">
        <v>75</v>
      </c>
      <c r="C12167">
        <v>8</v>
      </c>
      <c r="D12167" t="s">
        <v>50</v>
      </c>
      <c r="E12167">
        <v>1035</v>
      </c>
      <c r="F12167" t="s">
        <v>76</v>
      </c>
      <c r="G12167" t="s">
        <v>77</v>
      </c>
      <c r="H12167" t="s">
        <v>52</v>
      </c>
      <c r="I12167" t="s">
        <v>92</v>
      </c>
      <c r="J12167">
        <v>44</v>
      </c>
      <c r="K12167">
        <v>26.82</v>
      </c>
      <c r="L12167">
        <v>1800</v>
      </c>
      <c r="M12167">
        <v>30</v>
      </c>
      <c r="N12167" s="15">
        <v>2100</v>
      </c>
      <c r="O12167" s="15">
        <v>56322</v>
      </c>
    </row>
    <row r="12168" spans="1:15">
      <c r="A12168" s="14">
        <v>44526</v>
      </c>
      <c r="B12168" t="s">
        <v>75</v>
      </c>
      <c r="C12168">
        <v>8</v>
      </c>
      <c r="D12168" t="s">
        <v>50</v>
      </c>
      <c r="E12168">
        <v>1035</v>
      </c>
      <c r="F12168" t="s">
        <v>76</v>
      </c>
      <c r="G12168" t="s">
        <v>77</v>
      </c>
      <c r="H12168" t="s">
        <v>51</v>
      </c>
      <c r="I12168" t="s">
        <v>92</v>
      </c>
      <c r="J12168">
        <v>44</v>
      </c>
      <c r="K12168">
        <v>24</v>
      </c>
      <c r="L12168">
        <v>1800</v>
      </c>
      <c r="M12168">
        <v>30</v>
      </c>
      <c r="N12168" s="15">
        <v>2100</v>
      </c>
      <c r="O12168" s="15">
        <v>50400</v>
      </c>
    </row>
    <row r="12169" spans="1:15">
      <c r="A12169" s="14">
        <v>44526</v>
      </c>
      <c r="B12169" t="s">
        <v>75</v>
      </c>
      <c r="C12169">
        <v>8</v>
      </c>
      <c r="D12169" t="s">
        <v>50</v>
      </c>
      <c r="E12169">
        <v>1035</v>
      </c>
      <c r="F12169" t="s">
        <v>76</v>
      </c>
      <c r="G12169" t="s">
        <v>77</v>
      </c>
      <c r="H12169" t="s">
        <v>52</v>
      </c>
      <c r="I12169" t="s">
        <v>92</v>
      </c>
      <c r="J12169">
        <v>44</v>
      </c>
      <c r="K12169">
        <v>26.82</v>
      </c>
      <c r="L12169">
        <v>1800</v>
      </c>
      <c r="M12169">
        <v>30</v>
      </c>
      <c r="N12169" s="15">
        <v>2100</v>
      </c>
      <c r="O12169" s="15">
        <v>56322</v>
      </c>
    </row>
    <row r="12170" spans="1:15">
      <c r="A12170" s="14">
        <v>44526</v>
      </c>
      <c r="B12170" t="s">
        <v>75</v>
      </c>
      <c r="C12170">
        <v>8</v>
      </c>
      <c r="D12170" t="s">
        <v>50</v>
      </c>
      <c r="E12170">
        <v>1035</v>
      </c>
      <c r="F12170" t="s">
        <v>76</v>
      </c>
      <c r="G12170" t="s">
        <v>77</v>
      </c>
      <c r="H12170" t="s">
        <v>51</v>
      </c>
      <c r="I12170" t="s">
        <v>92</v>
      </c>
      <c r="J12170">
        <v>44</v>
      </c>
      <c r="K12170">
        <v>24</v>
      </c>
      <c r="L12170">
        <v>1800</v>
      </c>
      <c r="M12170">
        <v>30</v>
      </c>
      <c r="N12170" s="15">
        <v>2500</v>
      </c>
      <c r="O12170" s="15">
        <v>60000</v>
      </c>
    </row>
    <row r="12171" spans="1:15">
      <c r="A12171" s="14">
        <v>44526</v>
      </c>
      <c r="B12171" t="s">
        <v>75</v>
      </c>
      <c r="C12171">
        <v>8</v>
      </c>
      <c r="D12171" t="s">
        <v>50</v>
      </c>
      <c r="E12171">
        <v>1035</v>
      </c>
      <c r="F12171" t="s">
        <v>76</v>
      </c>
      <c r="G12171" t="s">
        <v>77</v>
      </c>
      <c r="H12171" t="s">
        <v>52</v>
      </c>
      <c r="I12171" t="s">
        <v>92</v>
      </c>
      <c r="J12171">
        <v>44</v>
      </c>
      <c r="K12171">
        <v>26.82</v>
      </c>
      <c r="L12171">
        <v>1800</v>
      </c>
      <c r="M12171">
        <v>30</v>
      </c>
      <c r="N12171" s="15">
        <v>2500</v>
      </c>
      <c r="O12171" s="15">
        <v>67050</v>
      </c>
    </row>
    <row r="12172" spans="1:15">
      <c r="A12172" s="14">
        <v>44526</v>
      </c>
      <c r="B12172" t="s">
        <v>75</v>
      </c>
      <c r="C12172">
        <v>8</v>
      </c>
      <c r="D12172" t="s">
        <v>50</v>
      </c>
      <c r="E12172">
        <v>1035</v>
      </c>
      <c r="F12172" t="s">
        <v>76</v>
      </c>
      <c r="G12172" t="s">
        <v>77</v>
      </c>
      <c r="H12172" t="s">
        <v>51</v>
      </c>
      <c r="I12172" t="s">
        <v>92</v>
      </c>
      <c r="J12172">
        <v>44</v>
      </c>
      <c r="K12172">
        <v>24</v>
      </c>
      <c r="L12172">
        <v>1800</v>
      </c>
      <c r="M12172">
        <v>30</v>
      </c>
      <c r="N12172" s="15">
        <v>14000</v>
      </c>
      <c r="O12172" s="15">
        <v>336000</v>
      </c>
    </row>
    <row r="12173" spans="1:15">
      <c r="A12173" s="14">
        <v>44526</v>
      </c>
      <c r="B12173" t="s">
        <v>75</v>
      </c>
      <c r="C12173">
        <v>8</v>
      </c>
      <c r="D12173" t="s">
        <v>50</v>
      </c>
      <c r="E12173">
        <v>1035</v>
      </c>
      <c r="F12173" t="s">
        <v>76</v>
      </c>
      <c r="G12173" t="s">
        <v>77</v>
      </c>
      <c r="H12173" t="s">
        <v>52</v>
      </c>
      <c r="I12173" t="s">
        <v>92</v>
      </c>
      <c r="J12173">
        <v>44</v>
      </c>
      <c r="K12173">
        <v>26.82</v>
      </c>
      <c r="L12173">
        <v>1800</v>
      </c>
      <c r="M12173">
        <v>30</v>
      </c>
      <c r="N12173" s="15">
        <v>14000</v>
      </c>
      <c r="O12173" s="15">
        <v>375480</v>
      </c>
    </row>
    <row r="12174" spans="1:15">
      <c r="A12174" s="14">
        <v>44526</v>
      </c>
      <c r="B12174" t="s">
        <v>75</v>
      </c>
      <c r="C12174">
        <v>8</v>
      </c>
      <c r="D12174" t="s">
        <v>50</v>
      </c>
      <c r="E12174">
        <v>1035</v>
      </c>
      <c r="F12174" t="s">
        <v>76</v>
      </c>
      <c r="G12174" t="s">
        <v>77</v>
      </c>
      <c r="H12174" t="s">
        <v>51</v>
      </c>
      <c r="I12174" t="s">
        <v>92</v>
      </c>
      <c r="J12174">
        <v>44</v>
      </c>
      <c r="K12174">
        <v>24</v>
      </c>
      <c r="L12174">
        <v>1800</v>
      </c>
      <c r="M12174">
        <v>30</v>
      </c>
      <c r="N12174" s="15">
        <v>2100</v>
      </c>
      <c r="O12174" s="15">
        <v>50400</v>
      </c>
    </row>
    <row r="12175" spans="1:15">
      <c r="A12175" s="14">
        <v>44526</v>
      </c>
      <c r="B12175" t="s">
        <v>75</v>
      </c>
      <c r="C12175">
        <v>8</v>
      </c>
      <c r="D12175" t="s">
        <v>50</v>
      </c>
      <c r="E12175">
        <v>1035</v>
      </c>
      <c r="F12175" t="s">
        <v>76</v>
      </c>
      <c r="G12175" t="s">
        <v>77</v>
      </c>
      <c r="H12175" t="s">
        <v>52</v>
      </c>
      <c r="I12175" t="s">
        <v>92</v>
      </c>
      <c r="J12175">
        <v>44</v>
      </c>
      <c r="K12175">
        <v>26.82</v>
      </c>
      <c r="L12175">
        <v>1800</v>
      </c>
      <c r="M12175">
        <v>30</v>
      </c>
      <c r="N12175" s="15">
        <v>2100</v>
      </c>
      <c r="O12175" s="15">
        <v>56322</v>
      </c>
    </row>
    <row r="12176" spans="1:15">
      <c r="A12176" s="14">
        <v>44526</v>
      </c>
      <c r="B12176" t="s">
        <v>75</v>
      </c>
      <c r="C12176">
        <v>8</v>
      </c>
      <c r="D12176" t="s">
        <v>50</v>
      </c>
      <c r="E12176">
        <v>1035</v>
      </c>
      <c r="F12176" t="s">
        <v>76</v>
      </c>
      <c r="G12176" t="s">
        <v>77</v>
      </c>
      <c r="H12176" t="s">
        <v>51</v>
      </c>
      <c r="I12176" t="s">
        <v>92</v>
      </c>
      <c r="J12176">
        <v>44</v>
      </c>
      <c r="K12176">
        <v>24</v>
      </c>
      <c r="L12176">
        <v>1800</v>
      </c>
      <c r="M12176">
        <v>30</v>
      </c>
      <c r="N12176" s="15">
        <v>2100</v>
      </c>
      <c r="O12176" s="15">
        <v>50400</v>
      </c>
    </row>
    <row r="12177" spans="1:15">
      <c r="A12177" s="14">
        <v>44526</v>
      </c>
      <c r="B12177" t="s">
        <v>75</v>
      </c>
      <c r="C12177">
        <v>8</v>
      </c>
      <c r="D12177" t="s">
        <v>50</v>
      </c>
      <c r="E12177">
        <v>1035</v>
      </c>
      <c r="F12177" t="s">
        <v>76</v>
      </c>
      <c r="G12177" t="s">
        <v>77</v>
      </c>
      <c r="H12177" t="s">
        <v>52</v>
      </c>
      <c r="I12177" t="s">
        <v>92</v>
      </c>
      <c r="J12177">
        <v>44</v>
      </c>
      <c r="K12177">
        <v>26.82</v>
      </c>
      <c r="L12177">
        <v>1800</v>
      </c>
      <c r="M12177">
        <v>30</v>
      </c>
      <c r="N12177" s="15">
        <v>2100</v>
      </c>
      <c r="O12177" s="15">
        <v>56322</v>
      </c>
    </row>
    <row r="12178" spans="1:15">
      <c r="A12178" s="14">
        <v>44526</v>
      </c>
      <c r="B12178" t="s">
        <v>75</v>
      </c>
      <c r="C12178">
        <v>8</v>
      </c>
      <c r="D12178" t="s">
        <v>50</v>
      </c>
      <c r="E12178">
        <v>1035</v>
      </c>
      <c r="F12178" t="s">
        <v>76</v>
      </c>
      <c r="G12178" t="s">
        <v>77</v>
      </c>
      <c r="H12178" t="s">
        <v>51</v>
      </c>
      <c r="I12178" t="s">
        <v>92</v>
      </c>
      <c r="J12178">
        <v>44</v>
      </c>
      <c r="K12178">
        <v>24</v>
      </c>
      <c r="L12178">
        <v>1800</v>
      </c>
      <c r="M12178">
        <v>30</v>
      </c>
      <c r="N12178" s="15">
        <v>2100</v>
      </c>
      <c r="O12178" s="15">
        <v>50400</v>
      </c>
    </row>
    <row r="12179" spans="1:15">
      <c r="A12179" s="14">
        <v>44526</v>
      </c>
      <c r="B12179" t="s">
        <v>75</v>
      </c>
      <c r="C12179">
        <v>8</v>
      </c>
      <c r="D12179" t="s">
        <v>50</v>
      </c>
      <c r="E12179">
        <v>1035</v>
      </c>
      <c r="F12179" t="s">
        <v>76</v>
      </c>
      <c r="G12179" t="s">
        <v>77</v>
      </c>
      <c r="H12179" t="s">
        <v>52</v>
      </c>
      <c r="I12179" t="s">
        <v>92</v>
      </c>
      <c r="J12179">
        <v>44</v>
      </c>
      <c r="K12179">
        <v>26.82</v>
      </c>
      <c r="L12179">
        <v>1800</v>
      </c>
      <c r="M12179">
        <v>30</v>
      </c>
      <c r="N12179" s="15">
        <v>2100</v>
      </c>
      <c r="O12179" s="15">
        <v>56322</v>
      </c>
    </row>
    <row r="12180" spans="1:15">
      <c r="A12180" s="14">
        <v>44526</v>
      </c>
      <c r="B12180" t="s">
        <v>75</v>
      </c>
      <c r="C12180">
        <v>8</v>
      </c>
      <c r="D12180" t="s">
        <v>50</v>
      </c>
      <c r="E12180">
        <v>1035</v>
      </c>
      <c r="F12180" t="s">
        <v>76</v>
      </c>
      <c r="G12180" t="s">
        <v>77</v>
      </c>
      <c r="H12180" t="s">
        <v>51</v>
      </c>
      <c r="I12180" t="s">
        <v>92</v>
      </c>
      <c r="J12180">
        <v>44</v>
      </c>
      <c r="K12180">
        <v>24</v>
      </c>
      <c r="L12180">
        <v>1800</v>
      </c>
      <c r="M12180">
        <v>30</v>
      </c>
      <c r="N12180" s="15">
        <v>2100</v>
      </c>
      <c r="O12180" s="15">
        <v>50400</v>
      </c>
    </row>
    <row r="12181" spans="1:15">
      <c r="A12181" s="14">
        <v>44526</v>
      </c>
      <c r="B12181" t="s">
        <v>75</v>
      </c>
      <c r="C12181">
        <v>8</v>
      </c>
      <c r="D12181" t="s">
        <v>50</v>
      </c>
      <c r="E12181">
        <v>1035</v>
      </c>
      <c r="F12181" t="s">
        <v>76</v>
      </c>
      <c r="G12181" t="s">
        <v>77</v>
      </c>
      <c r="H12181" t="s">
        <v>52</v>
      </c>
      <c r="I12181" t="s">
        <v>92</v>
      </c>
      <c r="J12181">
        <v>44</v>
      </c>
      <c r="K12181">
        <v>26.82</v>
      </c>
      <c r="L12181">
        <v>1800</v>
      </c>
      <c r="M12181">
        <v>30</v>
      </c>
      <c r="N12181" s="15">
        <v>2100</v>
      </c>
      <c r="O12181" s="15">
        <v>56322</v>
      </c>
    </row>
    <row r="12182" spans="1:15">
      <c r="A12182" s="14">
        <v>44526</v>
      </c>
      <c r="B12182" t="s">
        <v>75</v>
      </c>
      <c r="C12182">
        <v>8</v>
      </c>
      <c r="D12182" t="s">
        <v>50</v>
      </c>
      <c r="E12182">
        <v>1035</v>
      </c>
      <c r="F12182" t="s">
        <v>76</v>
      </c>
      <c r="G12182" t="s">
        <v>77</v>
      </c>
      <c r="H12182" t="s">
        <v>51</v>
      </c>
      <c r="I12182" t="s">
        <v>92</v>
      </c>
      <c r="J12182">
        <v>44</v>
      </c>
      <c r="K12182">
        <v>24</v>
      </c>
      <c r="L12182">
        <v>1800</v>
      </c>
      <c r="M12182">
        <v>30</v>
      </c>
      <c r="N12182" s="15">
        <v>2100</v>
      </c>
      <c r="O12182" s="15">
        <v>50400</v>
      </c>
    </row>
    <row r="12183" spans="1:15">
      <c r="A12183" s="14">
        <v>44526</v>
      </c>
      <c r="B12183" t="s">
        <v>75</v>
      </c>
      <c r="C12183">
        <v>8</v>
      </c>
      <c r="D12183" t="s">
        <v>50</v>
      </c>
      <c r="E12183">
        <v>1035</v>
      </c>
      <c r="F12183" t="s">
        <v>76</v>
      </c>
      <c r="G12183" t="s">
        <v>77</v>
      </c>
      <c r="H12183" t="s">
        <v>52</v>
      </c>
      <c r="I12183" t="s">
        <v>92</v>
      </c>
      <c r="J12183">
        <v>44</v>
      </c>
      <c r="K12183">
        <v>26.82</v>
      </c>
      <c r="L12183">
        <v>1800</v>
      </c>
      <c r="M12183">
        <v>30</v>
      </c>
      <c r="N12183" s="15">
        <v>2100</v>
      </c>
      <c r="O12183" s="15">
        <v>56322</v>
      </c>
    </row>
    <row r="12184" spans="1:15">
      <c r="A12184" s="14">
        <v>44526</v>
      </c>
      <c r="B12184" t="s">
        <v>75</v>
      </c>
      <c r="C12184">
        <v>8</v>
      </c>
      <c r="D12184" t="s">
        <v>50</v>
      </c>
      <c r="E12184">
        <v>1035</v>
      </c>
      <c r="F12184" t="s">
        <v>76</v>
      </c>
      <c r="G12184" t="s">
        <v>77</v>
      </c>
      <c r="H12184" t="s">
        <v>51</v>
      </c>
      <c r="I12184" t="s">
        <v>92</v>
      </c>
      <c r="J12184">
        <v>44</v>
      </c>
      <c r="K12184">
        <v>24</v>
      </c>
      <c r="L12184">
        <v>1800</v>
      </c>
      <c r="M12184">
        <v>30</v>
      </c>
      <c r="N12184" s="15">
        <v>3500</v>
      </c>
      <c r="O12184" s="15">
        <v>84000</v>
      </c>
    </row>
    <row r="12185" spans="1:15">
      <c r="A12185" s="14">
        <v>44526</v>
      </c>
      <c r="B12185" t="s">
        <v>75</v>
      </c>
      <c r="C12185">
        <v>8</v>
      </c>
      <c r="D12185" t="s">
        <v>50</v>
      </c>
      <c r="E12185">
        <v>1035</v>
      </c>
      <c r="F12185" t="s">
        <v>76</v>
      </c>
      <c r="G12185" t="s">
        <v>77</v>
      </c>
      <c r="H12185" t="s">
        <v>52</v>
      </c>
      <c r="I12185" t="s">
        <v>92</v>
      </c>
      <c r="J12185">
        <v>44</v>
      </c>
      <c r="K12185">
        <v>26.82</v>
      </c>
      <c r="L12185">
        <v>1800</v>
      </c>
      <c r="M12185">
        <v>30</v>
      </c>
      <c r="N12185" s="15">
        <v>3500</v>
      </c>
      <c r="O12185" s="15">
        <v>93870</v>
      </c>
    </row>
    <row r="12186" spans="1:15">
      <c r="A12186" s="14">
        <v>44526</v>
      </c>
      <c r="B12186" t="s">
        <v>75</v>
      </c>
      <c r="C12186">
        <v>8</v>
      </c>
      <c r="D12186" t="s">
        <v>50</v>
      </c>
      <c r="E12186">
        <v>1035</v>
      </c>
      <c r="F12186" t="s">
        <v>76</v>
      </c>
      <c r="G12186" t="s">
        <v>77</v>
      </c>
      <c r="H12186" t="s">
        <v>51</v>
      </c>
      <c r="I12186" t="s">
        <v>92</v>
      </c>
      <c r="J12186">
        <v>44</v>
      </c>
      <c r="K12186">
        <v>24</v>
      </c>
      <c r="L12186">
        <v>1800</v>
      </c>
      <c r="M12186">
        <v>30</v>
      </c>
      <c r="N12186" s="15">
        <v>2100</v>
      </c>
      <c r="O12186" s="15">
        <v>50400</v>
      </c>
    </row>
    <row r="12187" spans="1:15">
      <c r="A12187" s="14">
        <v>44526</v>
      </c>
      <c r="B12187" t="s">
        <v>75</v>
      </c>
      <c r="C12187">
        <v>8</v>
      </c>
      <c r="D12187" t="s">
        <v>50</v>
      </c>
      <c r="E12187">
        <v>1035</v>
      </c>
      <c r="F12187" t="s">
        <v>76</v>
      </c>
      <c r="G12187" t="s">
        <v>77</v>
      </c>
      <c r="H12187" t="s">
        <v>52</v>
      </c>
      <c r="I12187" t="s">
        <v>92</v>
      </c>
      <c r="J12187">
        <v>44</v>
      </c>
      <c r="K12187">
        <v>26.82</v>
      </c>
      <c r="L12187">
        <v>1800</v>
      </c>
      <c r="M12187">
        <v>30</v>
      </c>
      <c r="N12187" s="15">
        <v>2100</v>
      </c>
      <c r="O12187" s="15">
        <v>56322</v>
      </c>
    </row>
    <row r="12188" spans="1:15">
      <c r="A12188" s="14">
        <v>44526</v>
      </c>
      <c r="B12188" t="s">
        <v>75</v>
      </c>
      <c r="C12188">
        <v>8</v>
      </c>
      <c r="D12188" t="s">
        <v>50</v>
      </c>
      <c r="E12188">
        <v>1035</v>
      </c>
      <c r="F12188" t="s">
        <v>76</v>
      </c>
      <c r="G12188" t="s">
        <v>77</v>
      </c>
      <c r="H12188" t="s">
        <v>51</v>
      </c>
      <c r="I12188" t="s">
        <v>92</v>
      </c>
      <c r="J12188">
        <v>44</v>
      </c>
      <c r="K12188">
        <v>24</v>
      </c>
      <c r="L12188">
        <v>1800</v>
      </c>
      <c r="M12188">
        <v>30</v>
      </c>
      <c r="N12188" s="15">
        <v>2100</v>
      </c>
      <c r="O12188" s="15">
        <v>50400</v>
      </c>
    </row>
    <row r="12189" spans="1:15">
      <c r="A12189" s="14">
        <v>44526</v>
      </c>
      <c r="B12189" t="s">
        <v>75</v>
      </c>
      <c r="C12189">
        <v>8</v>
      </c>
      <c r="D12189" t="s">
        <v>50</v>
      </c>
      <c r="E12189">
        <v>1035</v>
      </c>
      <c r="F12189" t="s">
        <v>76</v>
      </c>
      <c r="G12189" t="s">
        <v>77</v>
      </c>
      <c r="H12189" t="s">
        <v>52</v>
      </c>
      <c r="I12189" t="s">
        <v>92</v>
      </c>
      <c r="J12189">
        <v>44</v>
      </c>
      <c r="K12189">
        <v>26.82</v>
      </c>
      <c r="L12189">
        <v>1800</v>
      </c>
      <c r="M12189">
        <v>30</v>
      </c>
      <c r="N12189" s="15">
        <v>2100</v>
      </c>
      <c r="O12189" s="15">
        <v>56322</v>
      </c>
    </row>
    <row r="12190" spans="1:15">
      <c r="A12190" s="14">
        <v>44526</v>
      </c>
      <c r="B12190" t="s">
        <v>75</v>
      </c>
      <c r="C12190">
        <v>8</v>
      </c>
      <c r="D12190" t="s">
        <v>50</v>
      </c>
      <c r="E12190">
        <v>1035</v>
      </c>
      <c r="F12190" t="s">
        <v>76</v>
      </c>
      <c r="G12190" t="s">
        <v>77</v>
      </c>
      <c r="H12190" t="s">
        <v>51</v>
      </c>
      <c r="I12190" t="s">
        <v>92</v>
      </c>
      <c r="J12190">
        <v>44</v>
      </c>
      <c r="K12190">
        <v>24</v>
      </c>
      <c r="L12190">
        <v>1800</v>
      </c>
      <c r="M12190">
        <v>30</v>
      </c>
      <c r="N12190" s="15">
        <v>2100</v>
      </c>
      <c r="O12190" s="15">
        <v>50400</v>
      </c>
    </row>
    <row r="12191" spans="1:15">
      <c r="A12191" s="14">
        <v>44526</v>
      </c>
      <c r="B12191" t="s">
        <v>75</v>
      </c>
      <c r="C12191">
        <v>8</v>
      </c>
      <c r="D12191" t="s">
        <v>50</v>
      </c>
      <c r="E12191">
        <v>1035</v>
      </c>
      <c r="F12191" t="s">
        <v>76</v>
      </c>
      <c r="G12191" t="s">
        <v>77</v>
      </c>
      <c r="H12191" t="s">
        <v>52</v>
      </c>
      <c r="I12191" t="s">
        <v>92</v>
      </c>
      <c r="J12191">
        <v>44</v>
      </c>
      <c r="K12191">
        <v>26.82</v>
      </c>
      <c r="L12191">
        <v>1800</v>
      </c>
      <c r="M12191">
        <v>30</v>
      </c>
      <c r="N12191" s="15">
        <v>2100</v>
      </c>
      <c r="O12191" s="15">
        <v>56322</v>
      </c>
    </row>
    <row r="12192" spans="1:15">
      <c r="A12192" s="14">
        <v>44526</v>
      </c>
      <c r="B12192" t="s">
        <v>75</v>
      </c>
      <c r="C12192">
        <v>8</v>
      </c>
      <c r="D12192" t="s">
        <v>50</v>
      </c>
      <c r="E12192">
        <v>1035</v>
      </c>
      <c r="F12192" t="s">
        <v>76</v>
      </c>
      <c r="G12192" t="s">
        <v>77</v>
      </c>
      <c r="H12192" t="s">
        <v>51</v>
      </c>
      <c r="I12192" t="s">
        <v>92</v>
      </c>
      <c r="J12192">
        <v>44</v>
      </c>
      <c r="K12192">
        <v>24</v>
      </c>
      <c r="L12192">
        <v>1800</v>
      </c>
      <c r="M12192">
        <v>30</v>
      </c>
      <c r="N12192" s="15">
        <v>2100</v>
      </c>
      <c r="O12192" s="15">
        <v>50400</v>
      </c>
    </row>
    <row r="12193" spans="1:15">
      <c r="A12193" s="14">
        <v>44526</v>
      </c>
      <c r="B12193" t="s">
        <v>75</v>
      </c>
      <c r="C12193">
        <v>8</v>
      </c>
      <c r="D12193" t="s">
        <v>50</v>
      </c>
      <c r="E12193">
        <v>1035</v>
      </c>
      <c r="F12193" t="s">
        <v>76</v>
      </c>
      <c r="G12193" t="s">
        <v>77</v>
      </c>
      <c r="H12193" t="s">
        <v>52</v>
      </c>
      <c r="I12193" t="s">
        <v>92</v>
      </c>
      <c r="J12193">
        <v>44</v>
      </c>
      <c r="K12193">
        <v>26.82</v>
      </c>
      <c r="L12193">
        <v>1800</v>
      </c>
      <c r="M12193">
        <v>30</v>
      </c>
      <c r="N12193" s="15">
        <v>2100</v>
      </c>
      <c r="O12193" s="15">
        <v>56322</v>
      </c>
    </row>
    <row r="12194" spans="1:15">
      <c r="A12194" s="14">
        <v>44526</v>
      </c>
      <c r="B12194" t="s">
        <v>75</v>
      </c>
      <c r="C12194">
        <v>8</v>
      </c>
      <c r="D12194" t="s">
        <v>50</v>
      </c>
      <c r="E12194">
        <v>1035</v>
      </c>
      <c r="F12194" t="s">
        <v>76</v>
      </c>
      <c r="G12194" t="s">
        <v>77</v>
      </c>
      <c r="H12194" t="s">
        <v>51</v>
      </c>
      <c r="I12194" t="s">
        <v>92</v>
      </c>
      <c r="J12194">
        <v>44</v>
      </c>
      <c r="K12194">
        <v>24</v>
      </c>
      <c r="L12194">
        <v>1800</v>
      </c>
      <c r="M12194">
        <v>30</v>
      </c>
      <c r="N12194" s="15">
        <v>2100</v>
      </c>
      <c r="O12194" s="15">
        <v>50400</v>
      </c>
    </row>
    <row r="12195" spans="1:15">
      <c r="A12195" s="14">
        <v>44526</v>
      </c>
      <c r="B12195" t="s">
        <v>75</v>
      </c>
      <c r="C12195">
        <v>8</v>
      </c>
      <c r="D12195" t="s">
        <v>50</v>
      </c>
      <c r="E12195">
        <v>1035</v>
      </c>
      <c r="F12195" t="s">
        <v>76</v>
      </c>
      <c r="G12195" t="s">
        <v>77</v>
      </c>
      <c r="H12195" t="s">
        <v>52</v>
      </c>
      <c r="I12195" t="s">
        <v>92</v>
      </c>
      <c r="J12195">
        <v>44</v>
      </c>
      <c r="K12195">
        <v>26.82</v>
      </c>
      <c r="L12195">
        <v>1800</v>
      </c>
      <c r="M12195">
        <v>30</v>
      </c>
      <c r="N12195" s="15">
        <v>2100</v>
      </c>
      <c r="O12195" s="15">
        <v>56322</v>
      </c>
    </row>
    <row r="12196" spans="1:15">
      <c r="A12196" s="14">
        <v>44526</v>
      </c>
      <c r="B12196" t="s">
        <v>75</v>
      </c>
      <c r="C12196">
        <v>8</v>
      </c>
      <c r="D12196" t="s">
        <v>50</v>
      </c>
      <c r="E12196">
        <v>1035</v>
      </c>
      <c r="F12196" t="s">
        <v>76</v>
      </c>
      <c r="G12196" t="s">
        <v>77</v>
      </c>
      <c r="H12196" t="s">
        <v>51</v>
      </c>
      <c r="I12196" t="s">
        <v>92</v>
      </c>
      <c r="J12196">
        <v>44</v>
      </c>
      <c r="K12196">
        <v>24</v>
      </c>
      <c r="L12196">
        <v>1800</v>
      </c>
      <c r="M12196">
        <v>30</v>
      </c>
      <c r="N12196" s="15">
        <v>2100</v>
      </c>
      <c r="O12196" s="15">
        <v>50400</v>
      </c>
    </row>
    <row r="12197" spans="1:15">
      <c r="A12197" s="14">
        <v>44526</v>
      </c>
      <c r="B12197" t="s">
        <v>75</v>
      </c>
      <c r="C12197">
        <v>8</v>
      </c>
      <c r="D12197" t="s">
        <v>50</v>
      </c>
      <c r="E12197">
        <v>1035</v>
      </c>
      <c r="F12197" t="s">
        <v>76</v>
      </c>
      <c r="G12197" t="s">
        <v>77</v>
      </c>
      <c r="H12197" t="s">
        <v>52</v>
      </c>
      <c r="I12197" t="s">
        <v>92</v>
      </c>
      <c r="J12197">
        <v>44</v>
      </c>
      <c r="K12197">
        <v>26.82</v>
      </c>
      <c r="L12197">
        <v>1800</v>
      </c>
      <c r="M12197">
        <v>30</v>
      </c>
      <c r="N12197" s="15">
        <v>2100</v>
      </c>
      <c r="O12197" s="15">
        <v>56322</v>
      </c>
    </row>
    <row r="12198" spans="1:15">
      <c r="A12198" s="14">
        <v>44526</v>
      </c>
      <c r="B12198" t="s">
        <v>75</v>
      </c>
      <c r="C12198">
        <v>8</v>
      </c>
      <c r="D12198" t="s">
        <v>50</v>
      </c>
      <c r="E12198">
        <v>1035</v>
      </c>
      <c r="F12198" t="s">
        <v>76</v>
      </c>
      <c r="G12198" t="s">
        <v>77</v>
      </c>
      <c r="H12198" t="s">
        <v>51</v>
      </c>
      <c r="I12198" t="s">
        <v>92</v>
      </c>
      <c r="J12198">
        <v>44</v>
      </c>
      <c r="K12198">
        <v>24</v>
      </c>
      <c r="L12198">
        <v>1800</v>
      </c>
      <c r="M12198">
        <v>30</v>
      </c>
      <c r="N12198" s="15">
        <v>2100</v>
      </c>
      <c r="O12198" s="15">
        <v>50400</v>
      </c>
    </row>
    <row r="12199" spans="1:15">
      <c r="A12199" s="14">
        <v>44526</v>
      </c>
      <c r="B12199" t="s">
        <v>75</v>
      </c>
      <c r="C12199">
        <v>8</v>
      </c>
      <c r="D12199" t="s">
        <v>50</v>
      </c>
      <c r="E12199">
        <v>1035</v>
      </c>
      <c r="F12199" t="s">
        <v>76</v>
      </c>
      <c r="G12199" t="s">
        <v>77</v>
      </c>
      <c r="H12199" t="s">
        <v>52</v>
      </c>
      <c r="I12199" t="s">
        <v>92</v>
      </c>
      <c r="J12199">
        <v>44</v>
      </c>
      <c r="K12199">
        <v>26.82</v>
      </c>
      <c r="L12199">
        <v>1800</v>
      </c>
      <c r="M12199">
        <v>30</v>
      </c>
      <c r="N12199" s="15">
        <v>2100</v>
      </c>
      <c r="O12199" s="15">
        <v>56322</v>
      </c>
    </row>
    <row r="12200" spans="1:15">
      <c r="A12200" s="14">
        <v>44526</v>
      </c>
      <c r="B12200" t="s">
        <v>75</v>
      </c>
      <c r="C12200">
        <v>8</v>
      </c>
      <c r="D12200" t="s">
        <v>50</v>
      </c>
      <c r="E12200">
        <v>1035</v>
      </c>
      <c r="F12200" t="s">
        <v>76</v>
      </c>
      <c r="G12200" t="s">
        <v>77</v>
      </c>
      <c r="H12200" t="s">
        <v>51</v>
      </c>
      <c r="I12200" t="s">
        <v>92</v>
      </c>
      <c r="J12200">
        <v>44</v>
      </c>
      <c r="K12200">
        <v>24</v>
      </c>
      <c r="L12200">
        <v>1800</v>
      </c>
      <c r="M12200">
        <v>30</v>
      </c>
      <c r="N12200" s="15">
        <v>35000</v>
      </c>
      <c r="O12200" s="15">
        <v>840000</v>
      </c>
    </row>
    <row r="12201" spans="1:15">
      <c r="A12201" s="14">
        <v>44526</v>
      </c>
      <c r="B12201" t="s">
        <v>75</v>
      </c>
      <c r="C12201">
        <v>8</v>
      </c>
      <c r="D12201" t="s">
        <v>50</v>
      </c>
      <c r="E12201">
        <v>1035</v>
      </c>
      <c r="F12201" t="s">
        <v>76</v>
      </c>
      <c r="G12201" t="s">
        <v>77</v>
      </c>
      <c r="H12201" t="s">
        <v>52</v>
      </c>
      <c r="I12201" t="s">
        <v>92</v>
      </c>
      <c r="J12201">
        <v>44</v>
      </c>
      <c r="K12201">
        <v>26.82</v>
      </c>
      <c r="L12201">
        <v>1800</v>
      </c>
      <c r="M12201">
        <v>30</v>
      </c>
      <c r="N12201" s="15">
        <v>35000</v>
      </c>
      <c r="O12201" s="15">
        <v>938700</v>
      </c>
    </row>
    <row r="12202" spans="1:15">
      <c r="A12202" s="14">
        <v>44526</v>
      </c>
      <c r="B12202" t="s">
        <v>75</v>
      </c>
      <c r="C12202">
        <v>8</v>
      </c>
      <c r="D12202" t="s">
        <v>50</v>
      </c>
      <c r="E12202">
        <v>1035</v>
      </c>
      <c r="F12202" t="s">
        <v>76</v>
      </c>
      <c r="G12202" t="s">
        <v>77</v>
      </c>
      <c r="H12202" t="s">
        <v>51</v>
      </c>
      <c r="I12202" t="s">
        <v>92</v>
      </c>
      <c r="J12202">
        <v>44</v>
      </c>
      <c r="K12202">
        <v>24</v>
      </c>
      <c r="L12202">
        <v>1800</v>
      </c>
      <c r="M12202">
        <v>30</v>
      </c>
      <c r="N12202" s="15">
        <v>30000</v>
      </c>
      <c r="O12202" s="15">
        <v>720000</v>
      </c>
    </row>
    <row r="12203" spans="1:15">
      <c r="A12203" s="14">
        <v>44526</v>
      </c>
      <c r="B12203" t="s">
        <v>75</v>
      </c>
      <c r="C12203">
        <v>8</v>
      </c>
      <c r="D12203" t="s">
        <v>50</v>
      </c>
      <c r="E12203">
        <v>1035</v>
      </c>
      <c r="F12203" t="s">
        <v>76</v>
      </c>
      <c r="G12203" t="s">
        <v>77</v>
      </c>
      <c r="H12203" t="s">
        <v>52</v>
      </c>
      <c r="I12203" t="s">
        <v>92</v>
      </c>
      <c r="J12203">
        <v>44</v>
      </c>
      <c r="K12203">
        <v>26.82</v>
      </c>
      <c r="L12203">
        <v>1800</v>
      </c>
      <c r="M12203">
        <v>30</v>
      </c>
      <c r="N12203" s="15">
        <v>30000</v>
      </c>
      <c r="O12203" s="15">
        <v>804600</v>
      </c>
    </row>
    <row r="12204" spans="1:15">
      <c r="A12204" s="14">
        <v>44526</v>
      </c>
      <c r="B12204" t="s">
        <v>75</v>
      </c>
      <c r="C12204">
        <v>8</v>
      </c>
      <c r="D12204" t="s">
        <v>50</v>
      </c>
      <c r="E12204">
        <v>1035</v>
      </c>
      <c r="F12204" t="s">
        <v>76</v>
      </c>
      <c r="G12204" t="s">
        <v>77</v>
      </c>
      <c r="H12204" t="s">
        <v>51</v>
      </c>
      <c r="I12204" t="s">
        <v>92</v>
      </c>
      <c r="J12204">
        <v>44</v>
      </c>
      <c r="K12204">
        <v>24</v>
      </c>
      <c r="L12204">
        <v>1800</v>
      </c>
      <c r="M12204">
        <v>30</v>
      </c>
      <c r="N12204" s="15">
        <v>2100</v>
      </c>
      <c r="O12204" s="15">
        <v>50400</v>
      </c>
    </row>
    <row r="12205" spans="1:15">
      <c r="A12205" s="14">
        <v>44526</v>
      </c>
      <c r="B12205" t="s">
        <v>75</v>
      </c>
      <c r="C12205">
        <v>8</v>
      </c>
      <c r="D12205" t="s">
        <v>50</v>
      </c>
      <c r="E12205">
        <v>1035</v>
      </c>
      <c r="F12205" t="s">
        <v>76</v>
      </c>
      <c r="G12205" t="s">
        <v>77</v>
      </c>
      <c r="H12205" t="s">
        <v>52</v>
      </c>
      <c r="I12205" t="s">
        <v>92</v>
      </c>
      <c r="J12205">
        <v>44</v>
      </c>
      <c r="K12205">
        <v>26.82</v>
      </c>
      <c r="L12205">
        <v>1800</v>
      </c>
      <c r="M12205">
        <v>30</v>
      </c>
      <c r="N12205" s="15">
        <v>2100</v>
      </c>
      <c r="O12205" s="15">
        <v>56322</v>
      </c>
    </row>
    <row r="12206" spans="1:15">
      <c r="A12206" s="14">
        <v>44526</v>
      </c>
      <c r="B12206" t="s">
        <v>75</v>
      </c>
      <c r="C12206">
        <v>8</v>
      </c>
      <c r="D12206" t="s">
        <v>50</v>
      </c>
      <c r="E12206">
        <v>1035</v>
      </c>
      <c r="F12206" t="s">
        <v>76</v>
      </c>
      <c r="G12206" t="s">
        <v>77</v>
      </c>
      <c r="H12206" t="s">
        <v>51</v>
      </c>
      <c r="I12206" t="s">
        <v>92</v>
      </c>
      <c r="J12206">
        <v>44</v>
      </c>
      <c r="K12206">
        <v>24</v>
      </c>
      <c r="L12206">
        <v>1800</v>
      </c>
      <c r="M12206">
        <v>30</v>
      </c>
      <c r="N12206" s="15">
        <v>2100</v>
      </c>
      <c r="O12206" s="15">
        <v>50400</v>
      </c>
    </row>
    <row r="12207" spans="1:15">
      <c r="A12207" s="14">
        <v>44526</v>
      </c>
      <c r="B12207" t="s">
        <v>75</v>
      </c>
      <c r="C12207">
        <v>8</v>
      </c>
      <c r="D12207" t="s">
        <v>50</v>
      </c>
      <c r="E12207">
        <v>1035</v>
      </c>
      <c r="F12207" t="s">
        <v>76</v>
      </c>
      <c r="G12207" t="s">
        <v>77</v>
      </c>
      <c r="H12207" t="s">
        <v>52</v>
      </c>
      <c r="I12207" t="s">
        <v>92</v>
      </c>
      <c r="J12207">
        <v>44</v>
      </c>
      <c r="K12207">
        <v>26.82</v>
      </c>
      <c r="L12207">
        <v>1800</v>
      </c>
      <c r="M12207">
        <v>30</v>
      </c>
      <c r="N12207" s="15">
        <v>2100</v>
      </c>
      <c r="O12207" s="15">
        <v>56322</v>
      </c>
    </row>
    <row r="12208" spans="1:15">
      <c r="A12208" s="14">
        <v>44526</v>
      </c>
      <c r="B12208" t="s">
        <v>75</v>
      </c>
      <c r="C12208">
        <v>8</v>
      </c>
      <c r="D12208" t="s">
        <v>50</v>
      </c>
      <c r="E12208">
        <v>1035</v>
      </c>
      <c r="F12208" t="s">
        <v>76</v>
      </c>
      <c r="G12208" t="s">
        <v>77</v>
      </c>
      <c r="H12208" t="s">
        <v>51</v>
      </c>
      <c r="I12208" t="s">
        <v>92</v>
      </c>
      <c r="J12208">
        <v>44</v>
      </c>
      <c r="K12208">
        <v>24</v>
      </c>
      <c r="L12208">
        <v>1800</v>
      </c>
      <c r="M12208">
        <v>30</v>
      </c>
      <c r="N12208" s="15">
        <v>2100</v>
      </c>
      <c r="O12208" s="15">
        <v>50400</v>
      </c>
    </row>
    <row r="12209" spans="1:15">
      <c r="A12209" s="14">
        <v>44526</v>
      </c>
      <c r="B12209" t="s">
        <v>75</v>
      </c>
      <c r="C12209">
        <v>8</v>
      </c>
      <c r="D12209" t="s">
        <v>50</v>
      </c>
      <c r="E12209">
        <v>1035</v>
      </c>
      <c r="F12209" t="s">
        <v>76</v>
      </c>
      <c r="G12209" t="s">
        <v>77</v>
      </c>
      <c r="H12209" t="s">
        <v>52</v>
      </c>
      <c r="I12209" t="s">
        <v>92</v>
      </c>
      <c r="J12209">
        <v>44</v>
      </c>
      <c r="K12209">
        <v>26.82</v>
      </c>
      <c r="L12209">
        <v>1800</v>
      </c>
      <c r="M12209">
        <v>30</v>
      </c>
      <c r="N12209" s="15">
        <v>2100</v>
      </c>
      <c r="O12209" s="15">
        <v>56322</v>
      </c>
    </row>
    <row r="12210" spans="1:15">
      <c r="A12210" s="14">
        <v>44526</v>
      </c>
      <c r="B12210" t="s">
        <v>75</v>
      </c>
      <c r="C12210">
        <v>8</v>
      </c>
      <c r="D12210" t="s">
        <v>50</v>
      </c>
      <c r="E12210">
        <v>1035</v>
      </c>
      <c r="F12210" t="s">
        <v>76</v>
      </c>
      <c r="G12210" t="s">
        <v>77</v>
      </c>
      <c r="H12210" t="s">
        <v>51</v>
      </c>
      <c r="I12210" t="s">
        <v>92</v>
      </c>
      <c r="J12210">
        <v>44</v>
      </c>
      <c r="K12210">
        <v>24</v>
      </c>
      <c r="L12210">
        <v>1800</v>
      </c>
      <c r="M12210">
        <v>30</v>
      </c>
      <c r="N12210" s="15">
        <v>2100</v>
      </c>
      <c r="O12210" s="15">
        <v>50400</v>
      </c>
    </row>
    <row r="12211" spans="1:15">
      <c r="A12211" s="14">
        <v>44526</v>
      </c>
      <c r="B12211" t="s">
        <v>75</v>
      </c>
      <c r="C12211">
        <v>8</v>
      </c>
      <c r="D12211" t="s">
        <v>50</v>
      </c>
      <c r="E12211">
        <v>1035</v>
      </c>
      <c r="F12211" t="s">
        <v>76</v>
      </c>
      <c r="G12211" t="s">
        <v>77</v>
      </c>
      <c r="H12211" t="s">
        <v>52</v>
      </c>
      <c r="I12211" t="s">
        <v>92</v>
      </c>
      <c r="J12211">
        <v>44</v>
      </c>
      <c r="K12211">
        <v>26.82</v>
      </c>
      <c r="L12211">
        <v>1800</v>
      </c>
      <c r="M12211">
        <v>30</v>
      </c>
      <c r="N12211" s="15">
        <v>2100</v>
      </c>
      <c r="O12211" s="15">
        <v>56322</v>
      </c>
    </row>
    <row r="12212" spans="1:15">
      <c r="A12212" s="14">
        <v>44526</v>
      </c>
      <c r="B12212" t="s">
        <v>75</v>
      </c>
      <c r="C12212">
        <v>8</v>
      </c>
      <c r="D12212" t="s">
        <v>50</v>
      </c>
      <c r="E12212">
        <v>1035</v>
      </c>
      <c r="F12212" t="s">
        <v>76</v>
      </c>
      <c r="G12212" t="s">
        <v>77</v>
      </c>
      <c r="H12212" t="s">
        <v>51</v>
      </c>
      <c r="I12212" t="s">
        <v>92</v>
      </c>
      <c r="J12212">
        <v>44</v>
      </c>
      <c r="K12212">
        <v>24</v>
      </c>
      <c r="L12212">
        <v>1800</v>
      </c>
      <c r="M12212">
        <v>30</v>
      </c>
      <c r="N12212" s="15">
        <v>7000</v>
      </c>
      <c r="O12212" s="15">
        <v>168000</v>
      </c>
    </row>
    <row r="12213" spans="1:15">
      <c r="A12213" s="14">
        <v>44526</v>
      </c>
      <c r="B12213" t="s">
        <v>75</v>
      </c>
      <c r="C12213">
        <v>8</v>
      </c>
      <c r="D12213" t="s">
        <v>50</v>
      </c>
      <c r="E12213">
        <v>1035</v>
      </c>
      <c r="F12213" t="s">
        <v>76</v>
      </c>
      <c r="G12213" t="s">
        <v>77</v>
      </c>
      <c r="H12213" t="s">
        <v>52</v>
      </c>
      <c r="I12213" t="s">
        <v>92</v>
      </c>
      <c r="J12213">
        <v>44</v>
      </c>
      <c r="K12213">
        <v>26.82</v>
      </c>
      <c r="L12213">
        <v>1800</v>
      </c>
      <c r="M12213">
        <v>30</v>
      </c>
      <c r="N12213" s="15">
        <v>7000</v>
      </c>
      <c r="O12213" s="15">
        <v>187740</v>
      </c>
    </row>
    <row r="12214" spans="1:15">
      <c r="A12214" s="14">
        <v>44526</v>
      </c>
      <c r="B12214" t="s">
        <v>75</v>
      </c>
      <c r="C12214">
        <v>8</v>
      </c>
      <c r="D12214" t="s">
        <v>50</v>
      </c>
      <c r="E12214">
        <v>1035</v>
      </c>
      <c r="F12214" t="s">
        <v>76</v>
      </c>
      <c r="G12214" t="s">
        <v>77</v>
      </c>
      <c r="H12214" t="s">
        <v>51</v>
      </c>
      <c r="I12214" t="s">
        <v>92</v>
      </c>
      <c r="J12214">
        <v>44</v>
      </c>
      <c r="K12214">
        <v>24</v>
      </c>
      <c r="L12214">
        <v>1800</v>
      </c>
      <c r="M12214">
        <v>30</v>
      </c>
      <c r="N12214" s="15">
        <v>2500</v>
      </c>
      <c r="O12214" s="15">
        <v>60000</v>
      </c>
    </row>
    <row r="12215" spans="1:15">
      <c r="A12215" s="14">
        <v>44526</v>
      </c>
      <c r="B12215" t="s">
        <v>75</v>
      </c>
      <c r="C12215">
        <v>8</v>
      </c>
      <c r="D12215" t="s">
        <v>50</v>
      </c>
      <c r="E12215">
        <v>1035</v>
      </c>
      <c r="F12215" t="s">
        <v>76</v>
      </c>
      <c r="G12215" t="s">
        <v>77</v>
      </c>
      <c r="H12215" t="s">
        <v>52</v>
      </c>
      <c r="I12215" t="s">
        <v>92</v>
      </c>
      <c r="J12215">
        <v>44</v>
      </c>
      <c r="K12215">
        <v>26.82</v>
      </c>
      <c r="L12215">
        <v>1800</v>
      </c>
      <c r="M12215">
        <v>30</v>
      </c>
      <c r="N12215" s="15">
        <v>2500</v>
      </c>
      <c r="O12215" s="15">
        <v>67050</v>
      </c>
    </row>
    <row r="12216" spans="1:15">
      <c r="A12216" s="14">
        <v>44526</v>
      </c>
      <c r="B12216" t="s">
        <v>75</v>
      </c>
      <c r="C12216">
        <v>8</v>
      </c>
      <c r="D12216" t="s">
        <v>50</v>
      </c>
      <c r="E12216">
        <v>1035</v>
      </c>
      <c r="F12216" t="s">
        <v>76</v>
      </c>
      <c r="G12216" t="s">
        <v>77</v>
      </c>
      <c r="H12216" t="s">
        <v>51</v>
      </c>
      <c r="I12216" t="s">
        <v>92</v>
      </c>
      <c r="J12216">
        <v>44</v>
      </c>
      <c r="K12216">
        <v>24</v>
      </c>
      <c r="L12216">
        <v>1800</v>
      </c>
      <c r="M12216">
        <v>30</v>
      </c>
      <c r="N12216" s="15">
        <v>2100</v>
      </c>
      <c r="O12216" s="15">
        <v>50400</v>
      </c>
    </row>
    <row r="12217" spans="1:15">
      <c r="A12217" s="14">
        <v>44526</v>
      </c>
      <c r="B12217" t="s">
        <v>75</v>
      </c>
      <c r="C12217">
        <v>8</v>
      </c>
      <c r="D12217" t="s">
        <v>50</v>
      </c>
      <c r="E12217">
        <v>1035</v>
      </c>
      <c r="F12217" t="s">
        <v>76</v>
      </c>
      <c r="G12217" t="s">
        <v>77</v>
      </c>
      <c r="H12217" t="s">
        <v>52</v>
      </c>
      <c r="I12217" t="s">
        <v>92</v>
      </c>
      <c r="J12217">
        <v>44</v>
      </c>
      <c r="K12217">
        <v>26.82</v>
      </c>
      <c r="L12217">
        <v>1800</v>
      </c>
      <c r="M12217">
        <v>30</v>
      </c>
      <c r="N12217" s="15">
        <v>2100</v>
      </c>
      <c r="O12217" s="15">
        <v>56322</v>
      </c>
    </row>
    <row r="12218" spans="1:15">
      <c r="A12218" s="14">
        <v>44526</v>
      </c>
      <c r="B12218" t="s">
        <v>75</v>
      </c>
      <c r="C12218">
        <v>8</v>
      </c>
      <c r="D12218" t="s">
        <v>50</v>
      </c>
      <c r="E12218">
        <v>1035</v>
      </c>
      <c r="F12218" t="s">
        <v>76</v>
      </c>
      <c r="G12218" t="s">
        <v>77</v>
      </c>
      <c r="H12218" t="s">
        <v>51</v>
      </c>
      <c r="I12218" t="s">
        <v>92</v>
      </c>
      <c r="J12218">
        <v>44</v>
      </c>
      <c r="K12218">
        <v>24</v>
      </c>
      <c r="L12218">
        <v>1800</v>
      </c>
      <c r="M12218">
        <v>30</v>
      </c>
      <c r="N12218" s="15">
        <v>2100</v>
      </c>
      <c r="O12218" s="15">
        <v>50400</v>
      </c>
    </row>
    <row r="12219" spans="1:15">
      <c r="A12219" s="14">
        <v>44526</v>
      </c>
      <c r="B12219" t="s">
        <v>75</v>
      </c>
      <c r="C12219">
        <v>8</v>
      </c>
      <c r="D12219" t="s">
        <v>50</v>
      </c>
      <c r="E12219">
        <v>1035</v>
      </c>
      <c r="F12219" t="s">
        <v>76</v>
      </c>
      <c r="G12219" t="s">
        <v>77</v>
      </c>
      <c r="H12219" t="s">
        <v>52</v>
      </c>
      <c r="I12219" t="s">
        <v>92</v>
      </c>
      <c r="J12219">
        <v>44</v>
      </c>
      <c r="K12219">
        <v>26.82</v>
      </c>
      <c r="L12219">
        <v>1800</v>
      </c>
      <c r="M12219">
        <v>30</v>
      </c>
      <c r="N12219" s="15">
        <v>2100</v>
      </c>
      <c r="O12219" s="15">
        <v>56322</v>
      </c>
    </row>
    <row r="12220" spans="1:15">
      <c r="A12220" s="14">
        <v>44526</v>
      </c>
      <c r="B12220" t="s">
        <v>75</v>
      </c>
      <c r="C12220">
        <v>8</v>
      </c>
      <c r="D12220" t="s">
        <v>50</v>
      </c>
      <c r="E12220">
        <v>1035</v>
      </c>
      <c r="F12220" t="s">
        <v>76</v>
      </c>
      <c r="G12220" t="s">
        <v>77</v>
      </c>
      <c r="H12220" t="s">
        <v>51</v>
      </c>
      <c r="I12220" t="s">
        <v>92</v>
      </c>
      <c r="J12220">
        <v>44</v>
      </c>
      <c r="K12220">
        <v>24</v>
      </c>
      <c r="L12220">
        <v>1800</v>
      </c>
      <c r="M12220">
        <v>30</v>
      </c>
      <c r="N12220" s="15">
        <v>7000</v>
      </c>
      <c r="O12220" s="15">
        <v>168000</v>
      </c>
    </row>
    <row r="12221" spans="1:15">
      <c r="A12221" s="14">
        <v>44526</v>
      </c>
      <c r="B12221" t="s">
        <v>75</v>
      </c>
      <c r="C12221">
        <v>8</v>
      </c>
      <c r="D12221" t="s">
        <v>50</v>
      </c>
      <c r="E12221">
        <v>1035</v>
      </c>
      <c r="F12221" t="s">
        <v>76</v>
      </c>
      <c r="G12221" t="s">
        <v>77</v>
      </c>
      <c r="H12221" t="s">
        <v>52</v>
      </c>
      <c r="I12221" t="s">
        <v>92</v>
      </c>
      <c r="J12221">
        <v>44</v>
      </c>
      <c r="K12221">
        <v>26.82</v>
      </c>
      <c r="L12221">
        <v>1800</v>
      </c>
      <c r="M12221">
        <v>30</v>
      </c>
      <c r="N12221" s="15">
        <v>7000</v>
      </c>
      <c r="O12221" s="15">
        <v>187740</v>
      </c>
    </row>
    <row r="12222" spans="1:15">
      <c r="A12222" s="14">
        <v>44526</v>
      </c>
      <c r="B12222" t="s">
        <v>75</v>
      </c>
      <c r="C12222">
        <v>8</v>
      </c>
      <c r="D12222" t="s">
        <v>50</v>
      </c>
      <c r="E12222">
        <v>1035</v>
      </c>
      <c r="F12222" t="s">
        <v>76</v>
      </c>
      <c r="G12222" t="s">
        <v>77</v>
      </c>
      <c r="H12222" t="s">
        <v>51</v>
      </c>
      <c r="I12222" t="s">
        <v>92</v>
      </c>
      <c r="J12222">
        <v>44</v>
      </c>
      <c r="K12222">
        <v>24</v>
      </c>
      <c r="L12222">
        <v>1800</v>
      </c>
      <c r="M12222">
        <v>30</v>
      </c>
      <c r="N12222" s="15">
        <v>2100</v>
      </c>
      <c r="O12222" s="15">
        <v>50400</v>
      </c>
    </row>
    <row r="12223" spans="1:15">
      <c r="A12223" s="14">
        <v>44526</v>
      </c>
      <c r="B12223" t="s">
        <v>75</v>
      </c>
      <c r="C12223">
        <v>8</v>
      </c>
      <c r="D12223" t="s">
        <v>50</v>
      </c>
      <c r="E12223">
        <v>1035</v>
      </c>
      <c r="F12223" t="s">
        <v>76</v>
      </c>
      <c r="G12223" t="s">
        <v>77</v>
      </c>
      <c r="H12223" t="s">
        <v>52</v>
      </c>
      <c r="I12223" t="s">
        <v>92</v>
      </c>
      <c r="J12223">
        <v>44</v>
      </c>
      <c r="K12223">
        <v>26.82</v>
      </c>
      <c r="L12223">
        <v>1800</v>
      </c>
      <c r="M12223">
        <v>30</v>
      </c>
      <c r="N12223" s="15">
        <v>2100</v>
      </c>
      <c r="O12223" s="15">
        <v>56322</v>
      </c>
    </row>
    <row r="12224" spans="1:15">
      <c r="A12224" s="14">
        <v>44526</v>
      </c>
      <c r="B12224" t="s">
        <v>75</v>
      </c>
      <c r="C12224">
        <v>8</v>
      </c>
      <c r="D12224" t="s">
        <v>50</v>
      </c>
      <c r="E12224">
        <v>1035</v>
      </c>
      <c r="F12224" t="s">
        <v>76</v>
      </c>
      <c r="G12224" t="s">
        <v>77</v>
      </c>
      <c r="H12224" t="s">
        <v>51</v>
      </c>
      <c r="I12224" t="s">
        <v>92</v>
      </c>
      <c r="J12224">
        <v>44</v>
      </c>
      <c r="K12224">
        <v>24</v>
      </c>
      <c r="L12224">
        <v>1800</v>
      </c>
      <c r="M12224">
        <v>30</v>
      </c>
      <c r="N12224" s="15">
        <v>2100</v>
      </c>
      <c r="O12224" s="15">
        <v>50400</v>
      </c>
    </row>
    <row r="12225" spans="1:15">
      <c r="A12225" s="14">
        <v>44526</v>
      </c>
      <c r="B12225" t="s">
        <v>75</v>
      </c>
      <c r="C12225">
        <v>8</v>
      </c>
      <c r="D12225" t="s">
        <v>50</v>
      </c>
      <c r="E12225">
        <v>1035</v>
      </c>
      <c r="F12225" t="s">
        <v>76</v>
      </c>
      <c r="G12225" t="s">
        <v>77</v>
      </c>
      <c r="H12225" t="s">
        <v>52</v>
      </c>
      <c r="I12225" t="s">
        <v>92</v>
      </c>
      <c r="J12225">
        <v>44</v>
      </c>
      <c r="K12225">
        <v>26.82</v>
      </c>
      <c r="L12225">
        <v>1800</v>
      </c>
      <c r="M12225">
        <v>30</v>
      </c>
      <c r="N12225" s="15">
        <v>2100</v>
      </c>
      <c r="O12225" s="15">
        <v>56322</v>
      </c>
    </row>
    <row r="12226" spans="1:15">
      <c r="A12226" s="14">
        <v>44526</v>
      </c>
      <c r="B12226" t="s">
        <v>75</v>
      </c>
      <c r="C12226">
        <v>8</v>
      </c>
      <c r="D12226" t="s">
        <v>50</v>
      </c>
      <c r="E12226">
        <v>1035</v>
      </c>
      <c r="F12226" t="s">
        <v>76</v>
      </c>
      <c r="G12226" t="s">
        <v>77</v>
      </c>
      <c r="H12226" t="s">
        <v>51</v>
      </c>
      <c r="I12226" t="s">
        <v>92</v>
      </c>
      <c r="J12226">
        <v>44</v>
      </c>
      <c r="K12226">
        <v>24</v>
      </c>
      <c r="L12226">
        <v>1800</v>
      </c>
      <c r="M12226">
        <v>30</v>
      </c>
      <c r="N12226" s="15">
        <v>2100</v>
      </c>
      <c r="O12226" s="15">
        <v>50400</v>
      </c>
    </row>
    <row r="12227" spans="1:15">
      <c r="A12227" s="14">
        <v>44526</v>
      </c>
      <c r="B12227" t="s">
        <v>75</v>
      </c>
      <c r="C12227">
        <v>8</v>
      </c>
      <c r="D12227" t="s">
        <v>50</v>
      </c>
      <c r="E12227">
        <v>1035</v>
      </c>
      <c r="F12227" t="s">
        <v>76</v>
      </c>
      <c r="G12227" t="s">
        <v>77</v>
      </c>
      <c r="H12227" t="s">
        <v>52</v>
      </c>
      <c r="I12227" t="s">
        <v>92</v>
      </c>
      <c r="J12227">
        <v>44</v>
      </c>
      <c r="K12227">
        <v>26.82</v>
      </c>
      <c r="L12227">
        <v>1800</v>
      </c>
      <c r="M12227">
        <v>30</v>
      </c>
      <c r="N12227" s="15">
        <v>2100</v>
      </c>
      <c r="O12227" s="15">
        <v>56322</v>
      </c>
    </row>
    <row r="12228" spans="1:15">
      <c r="A12228" s="14">
        <v>44526</v>
      </c>
      <c r="B12228" t="s">
        <v>75</v>
      </c>
      <c r="C12228">
        <v>8</v>
      </c>
      <c r="D12228" t="s">
        <v>50</v>
      </c>
      <c r="E12228">
        <v>1035</v>
      </c>
      <c r="F12228" t="s">
        <v>76</v>
      </c>
      <c r="G12228" t="s">
        <v>77</v>
      </c>
      <c r="H12228" t="s">
        <v>51</v>
      </c>
      <c r="I12228" t="s">
        <v>92</v>
      </c>
      <c r="J12228">
        <v>44</v>
      </c>
      <c r="K12228">
        <v>24</v>
      </c>
      <c r="L12228">
        <v>1800</v>
      </c>
      <c r="M12228">
        <v>30</v>
      </c>
      <c r="N12228" s="15">
        <v>2100</v>
      </c>
      <c r="O12228" s="15">
        <v>50400</v>
      </c>
    </row>
    <row r="12229" spans="1:15">
      <c r="A12229" s="14">
        <v>44526</v>
      </c>
      <c r="B12229" t="s">
        <v>75</v>
      </c>
      <c r="C12229">
        <v>8</v>
      </c>
      <c r="D12229" t="s">
        <v>50</v>
      </c>
      <c r="E12229">
        <v>1035</v>
      </c>
      <c r="F12229" t="s">
        <v>76</v>
      </c>
      <c r="G12229" t="s">
        <v>77</v>
      </c>
      <c r="H12229" t="s">
        <v>52</v>
      </c>
      <c r="I12229" t="s">
        <v>92</v>
      </c>
      <c r="J12229">
        <v>44</v>
      </c>
      <c r="K12229">
        <v>26.82</v>
      </c>
      <c r="L12229">
        <v>1800</v>
      </c>
      <c r="M12229">
        <v>30</v>
      </c>
      <c r="N12229" s="15">
        <v>2100</v>
      </c>
      <c r="O12229" s="15">
        <v>56322</v>
      </c>
    </row>
    <row r="12230" spans="1:15">
      <c r="A12230" s="14">
        <v>44526</v>
      </c>
      <c r="B12230" t="s">
        <v>75</v>
      </c>
      <c r="C12230">
        <v>8</v>
      </c>
      <c r="D12230" t="s">
        <v>50</v>
      </c>
      <c r="E12230">
        <v>1035</v>
      </c>
      <c r="F12230" t="s">
        <v>76</v>
      </c>
      <c r="G12230" t="s">
        <v>77</v>
      </c>
      <c r="H12230" t="s">
        <v>51</v>
      </c>
      <c r="I12230" t="s">
        <v>92</v>
      </c>
      <c r="J12230">
        <v>44</v>
      </c>
      <c r="K12230">
        <v>24</v>
      </c>
      <c r="L12230">
        <v>1800</v>
      </c>
      <c r="M12230">
        <v>30</v>
      </c>
      <c r="N12230" s="15">
        <v>14000</v>
      </c>
      <c r="O12230" s="15">
        <v>336000</v>
      </c>
    </row>
    <row r="12231" spans="1:15">
      <c r="A12231" s="14">
        <v>44526</v>
      </c>
      <c r="B12231" t="s">
        <v>75</v>
      </c>
      <c r="C12231">
        <v>8</v>
      </c>
      <c r="D12231" t="s">
        <v>50</v>
      </c>
      <c r="E12231">
        <v>1035</v>
      </c>
      <c r="F12231" t="s">
        <v>76</v>
      </c>
      <c r="G12231" t="s">
        <v>77</v>
      </c>
      <c r="H12231" t="s">
        <v>52</v>
      </c>
      <c r="I12231" t="s">
        <v>92</v>
      </c>
      <c r="J12231">
        <v>44</v>
      </c>
      <c r="K12231">
        <v>26.82</v>
      </c>
      <c r="L12231">
        <v>1800</v>
      </c>
      <c r="M12231">
        <v>30</v>
      </c>
      <c r="N12231" s="15">
        <v>14000</v>
      </c>
      <c r="O12231" s="15">
        <v>375480</v>
      </c>
    </row>
    <row r="12232" spans="1:15">
      <c r="A12232" s="14">
        <v>44526</v>
      </c>
      <c r="B12232" t="s">
        <v>75</v>
      </c>
      <c r="C12232">
        <v>8</v>
      </c>
      <c r="D12232" t="s">
        <v>50</v>
      </c>
      <c r="E12232">
        <v>1035</v>
      </c>
      <c r="F12232" t="s">
        <v>76</v>
      </c>
      <c r="G12232" t="s">
        <v>77</v>
      </c>
      <c r="H12232" t="s">
        <v>51</v>
      </c>
      <c r="I12232" t="s">
        <v>92</v>
      </c>
      <c r="J12232">
        <v>44</v>
      </c>
      <c r="K12232">
        <v>24</v>
      </c>
      <c r="L12232">
        <v>1800</v>
      </c>
      <c r="M12232">
        <v>30</v>
      </c>
      <c r="N12232" s="15">
        <v>2100</v>
      </c>
      <c r="O12232" s="15">
        <v>50400</v>
      </c>
    </row>
    <row r="12233" spans="1:15">
      <c r="A12233" s="14">
        <v>44526</v>
      </c>
      <c r="B12233" t="s">
        <v>75</v>
      </c>
      <c r="C12233">
        <v>8</v>
      </c>
      <c r="D12233" t="s">
        <v>50</v>
      </c>
      <c r="E12233">
        <v>1035</v>
      </c>
      <c r="F12233" t="s">
        <v>76</v>
      </c>
      <c r="G12233" t="s">
        <v>77</v>
      </c>
      <c r="H12233" t="s">
        <v>52</v>
      </c>
      <c r="I12233" t="s">
        <v>92</v>
      </c>
      <c r="J12233">
        <v>44</v>
      </c>
      <c r="K12233">
        <v>26.82</v>
      </c>
      <c r="L12233">
        <v>1800</v>
      </c>
      <c r="M12233">
        <v>30</v>
      </c>
      <c r="N12233" s="15">
        <v>2100</v>
      </c>
      <c r="O12233" s="15">
        <v>56322</v>
      </c>
    </row>
    <row r="12234" spans="1:15">
      <c r="A12234" s="14">
        <v>44526</v>
      </c>
      <c r="B12234" t="s">
        <v>75</v>
      </c>
      <c r="C12234">
        <v>8</v>
      </c>
      <c r="D12234" t="s">
        <v>50</v>
      </c>
      <c r="E12234">
        <v>1035</v>
      </c>
      <c r="F12234" t="s">
        <v>76</v>
      </c>
      <c r="G12234" t="s">
        <v>77</v>
      </c>
      <c r="H12234" t="s">
        <v>51</v>
      </c>
      <c r="I12234" t="s">
        <v>92</v>
      </c>
      <c r="J12234">
        <v>44</v>
      </c>
      <c r="K12234">
        <v>24</v>
      </c>
      <c r="L12234">
        <v>1800</v>
      </c>
      <c r="M12234">
        <v>30</v>
      </c>
      <c r="N12234" s="15">
        <v>2100</v>
      </c>
      <c r="O12234" s="15">
        <v>50400</v>
      </c>
    </row>
    <row r="12235" spans="1:15">
      <c r="A12235" s="14">
        <v>44526</v>
      </c>
      <c r="B12235" t="s">
        <v>75</v>
      </c>
      <c r="C12235">
        <v>8</v>
      </c>
      <c r="D12235" t="s">
        <v>50</v>
      </c>
      <c r="E12235">
        <v>1035</v>
      </c>
      <c r="F12235" t="s">
        <v>76</v>
      </c>
      <c r="G12235" t="s">
        <v>77</v>
      </c>
      <c r="H12235" t="s">
        <v>52</v>
      </c>
      <c r="I12235" t="s">
        <v>92</v>
      </c>
      <c r="J12235">
        <v>44</v>
      </c>
      <c r="K12235">
        <v>26.82</v>
      </c>
      <c r="L12235">
        <v>1800</v>
      </c>
      <c r="M12235">
        <v>30</v>
      </c>
      <c r="N12235" s="15">
        <v>2100</v>
      </c>
      <c r="O12235" s="15">
        <v>56322</v>
      </c>
    </row>
    <row r="12236" spans="1:15">
      <c r="A12236" s="14">
        <v>44526</v>
      </c>
      <c r="B12236" t="s">
        <v>75</v>
      </c>
      <c r="C12236">
        <v>8</v>
      </c>
      <c r="D12236" t="s">
        <v>50</v>
      </c>
      <c r="E12236">
        <v>1035</v>
      </c>
      <c r="F12236" t="s">
        <v>76</v>
      </c>
      <c r="G12236" t="s">
        <v>77</v>
      </c>
      <c r="H12236" t="s">
        <v>51</v>
      </c>
      <c r="I12236" t="s">
        <v>92</v>
      </c>
      <c r="J12236">
        <v>44</v>
      </c>
      <c r="K12236">
        <v>24</v>
      </c>
      <c r="L12236">
        <v>1800</v>
      </c>
      <c r="M12236">
        <v>30</v>
      </c>
      <c r="N12236" s="15">
        <v>2100</v>
      </c>
      <c r="O12236" s="15">
        <v>50400</v>
      </c>
    </row>
    <row r="12237" spans="1:15">
      <c r="A12237" s="14">
        <v>44526</v>
      </c>
      <c r="B12237" t="s">
        <v>75</v>
      </c>
      <c r="C12237">
        <v>8</v>
      </c>
      <c r="D12237" t="s">
        <v>50</v>
      </c>
      <c r="E12237">
        <v>1035</v>
      </c>
      <c r="F12237" t="s">
        <v>76</v>
      </c>
      <c r="G12237" t="s">
        <v>77</v>
      </c>
      <c r="H12237" t="s">
        <v>52</v>
      </c>
      <c r="I12237" t="s">
        <v>92</v>
      </c>
      <c r="J12237">
        <v>44</v>
      </c>
      <c r="K12237">
        <v>26.82</v>
      </c>
      <c r="L12237">
        <v>1800</v>
      </c>
      <c r="M12237">
        <v>30</v>
      </c>
      <c r="N12237" s="15">
        <v>2100</v>
      </c>
      <c r="O12237" s="15">
        <v>56322</v>
      </c>
    </row>
    <row r="12238" spans="1:15">
      <c r="A12238" s="14">
        <v>44526</v>
      </c>
      <c r="B12238" t="s">
        <v>75</v>
      </c>
      <c r="C12238">
        <v>8</v>
      </c>
      <c r="D12238" t="s">
        <v>50</v>
      </c>
      <c r="E12238">
        <v>1035</v>
      </c>
      <c r="F12238" t="s">
        <v>76</v>
      </c>
      <c r="G12238" t="s">
        <v>77</v>
      </c>
      <c r="H12238" t="s">
        <v>51</v>
      </c>
      <c r="I12238" t="s">
        <v>92</v>
      </c>
      <c r="J12238">
        <v>44</v>
      </c>
      <c r="K12238">
        <v>24</v>
      </c>
      <c r="L12238">
        <v>1800</v>
      </c>
      <c r="M12238">
        <v>30</v>
      </c>
      <c r="N12238" s="15">
        <v>35000</v>
      </c>
      <c r="O12238" s="15">
        <v>840000</v>
      </c>
    </row>
    <row r="12239" spans="1:15">
      <c r="A12239" s="14">
        <v>44526</v>
      </c>
      <c r="B12239" t="s">
        <v>75</v>
      </c>
      <c r="C12239">
        <v>8</v>
      </c>
      <c r="D12239" t="s">
        <v>50</v>
      </c>
      <c r="E12239">
        <v>1035</v>
      </c>
      <c r="F12239" t="s">
        <v>76</v>
      </c>
      <c r="G12239" t="s">
        <v>77</v>
      </c>
      <c r="H12239" t="s">
        <v>52</v>
      </c>
      <c r="I12239" t="s">
        <v>92</v>
      </c>
      <c r="J12239">
        <v>44</v>
      </c>
      <c r="K12239">
        <v>26.82</v>
      </c>
      <c r="L12239">
        <v>1800</v>
      </c>
      <c r="M12239">
        <v>30</v>
      </c>
      <c r="N12239" s="15">
        <v>35000</v>
      </c>
      <c r="O12239" s="15">
        <v>938700</v>
      </c>
    </row>
    <row r="12240" spans="1:15">
      <c r="A12240" s="14">
        <v>44526</v>
      </c>
      <c r="B12240" t="s">
        <v>75</v>
      </c>
      <c r="C12240">
        <v>8</v>
      </c>
      <c r="D12240" t="s">
        <v>50</v>
      </c>
      <c r="E12240">
        <v>1035</v>
      </c>
      <c r="F12240" t="s">
        <v>76</v>
      </c>
      <c r="G12240" t="s">
        <v>77</v>
      </c>
      <c r="H12240" t="s">
        <v>51</v>
      </c>
      <c r="I12240" t="s">
        <v>92</v>
      </c>
      <c r="J12240">
        <v>44</v>
      </c>
      <c r="K12240">
        <v>24</v>
      </c>
      <c r="L12240">
        <v>1800</v>
      </c>
      <c r="M12240">
        <v>30</v>
      </c>
      <c r="N12240" s="15">
        <v>7500</v>
      </c>
      <c r="O12240" s="15">
        <v>180000</v>
      </c>
    </row>
    <row r="12241" spans="1:15">
      <c r="A12241" s="14">
        <v>44526</v>
      </c>
      <c r="B12241" t="s">
        <v>75</v>
      </c>
      <c r="C12241">
        <v>8</v>
      </c>
      <c r="D12241" t="s">
        <v>50</v>
      </c>
      <c r="E12241">
        <v>1035</v>
      </c>
      <c r="F12241" t="s">
        <v>76</v>
      </c>
      <c r="G12241" t="s">
        <v>77</v>
      </c>
      <c r="H12241" t="s">
        <v>52</v>
      </c>
      <c r="I12241" t="s">
        <v>92</v>
      </c>
      <c r="J12241">
        <v>44</v>
      </c>
      <c r="K12241">
        <v>26.82</v>
      </c>
      <c r="L12241">
        <v>1800</v>
      </c>
      <c r="M12241">
        <v>30</v>
      </c>
      <c r="N12241" s="15">
        <v>7500</v>
      </c>
      <c r="O12241" s="15">
        <v>201150</v>
      </c>
    </row>
    <row r="12242" spans="1:15">
      <c r="A12242" s="14">
        <v>44526</v>
      </c>
      <c r="B12242" t="s">
        <v>75</v>
      </c>
      <c r="C12242">
        <v>8</v>
      </c>
      <c r="D12242" t="s">
        <v>50</v>
      </c>
      <c r="E12242">
        <v>1035</v>
      </c>
      <c r="F12242" t="s">
        <v>76</v>
      </c>
      <c r="G12242" t="s">
        <v>77</v>
      </c>
      <c r="H12242" t="s">
        <v>51</v>
      </c>
      <c r="I12242" t="s">
        <v>92</v>
      </c>
      <c r="J12242">
        <v>44</v>
      </c>
      <c r="K12242">
        <v>24</v>
      </c>
      <c r="L12242">
        <v>1800</v>
      </c>
      <c r="M12242">
        <v>30</v>
      </c>
      <c r="N12242" s="15">
        <v>2100</v>
      </c>
      <c r="O12242" s="15">
        <v>50400</v>
      </c>
    </row>
    <row r="12243" spans="1:15">
      <c r="A12243" s="14">
        <v>44526</v>
      </c>
      <c r="B12243" t="s">
        <v>75</v>
      </c>
      <c r="C12243">
        <v>8</v>
      </c>
      <c r="D12243" t="s">
        <v>50</v>
      </c>
      <c r="E12243">
        <v>1035</v>
      </c>
      <c r="F12243" t="s">
        <v>76</v>
      </c>
      <c r="G12243" t="s">
        <v>77</v>
      </c>
      <c r="H12243" t="s">
        <v>52</v>
      </c>
      <c r="I12243" t="s">
        <v>92</v>
      </c>
      <c r="J12243">
        <v>44</v>
      </c>
      <c r="K12243">
        <v>26.82</v>
      </c>
      <c r="L12243">
        <v>1800</v>
      </c>
      <c r="M12243">
        <v>30</v>
      </c>
      <c r="N12243" s="15">
        <v>2100</v>
      </c>
      <c r="O12243" s="15">
        <v>56322</v>
      </c>
    </row>
    <row r="12244" spans="1:15">
      <c r="A12244" s="14">
        <v>44526</v>
      </c>
      <c r="B12244" t="s">
        <v>75</v>
      </c>
      <c r="C12244">
        <v>8</v>
      </c>
      <c r="D12244" t="s">
        <v>50</v>
      </c>
      <c r="E12244">
        <v>1035</v>
      </c>
      <c r="F12244" t="s">
        <v>76</v>
      </c>
      <c r="G12244" t="s">
        <v>77</v>
      </c>
      <c r="H12244" t="s">
        <v>51</v>
      </c>
      <c r="I12244" t="s">
        <v>92</v>
      </c>
      <c r="J12244">
        <v>44</v>
      </c>
      <c r="K12244">
        <v>24</v>
      </c>
      <c r="L12244">
        <v>1800</v>
      </c>
      <c r="M12244">
        <v>30</v>
      </c>
      <c r="N12244" s="15">
        <v>3000</v>
      </c>
      <c r="O12244" s="15">
        <v>72000</v>
      </c>
    </row>
    <row r="12245" spans="1:15">
      <c r="A12245" s="14">
        <v>44526</v>
      </c>
      <c r="B12245" t="s">
        <v>75</v>
      </c>
      <c r="C12245">
        <v>8</v>
      </c>
      <c r="D12245" t="s">
        <v>50</v>
      </c>
      <c r="E12245">
        <v>1035</v>
      </c>
      <c r="F12245" t="s">
        <v>76</v>
      </c>
      <c r="G12245" t="s">
        <v>77</v>
      </c>
      <c r="H12245" t="s">
        <v>52</v>
      </c>
      <c r="I12245" t="s">
        <v>92</v>
      </c>
      <c r="J12245">
        <v>44</v>
      </c>
      <c r="K12245">
        <v>26.82</v>
      </c>
      <c r="L12245">
        <v>1800</v>
      </c>
      <c r="M12245">
        <v>30</v>
      </c>
      <c r="N12245" s="15">
        <v>3000</v>
      </c>
      <c r="O12245" s="15">
        <v>80460</v>
      </c>
    </row>
    <row r="12246" spans="1:15">
      <c r="A12246" s="14">
        <v>44526</v>
      </c>
      <c r="B12246" t="s">
        <v>75</v>
      </c>
      <c r="C12246">
        <v>8</v>
      </c>
      <c r="D12246" t="s">
        <v>50</v>
      </c>
      <c r="E12246">
        <v>1035</v>
      </c>
      <c r="F12246" t="s">
        <v>76</v>
      </c>
      <c r="G12246" t="s">
        <v>77</v>
      </c>
      <c r="H12246" t="s">
        <v>51</v>
      </c>
      <c r="I12246" t="s">
        <v>92</v>
      </c>
      <c r="J12246">
        <v>44</v>
      </c>
      <c r="K12246">
        <v>24</v>
      </c>
      <c r="L12246">
        <v>1800</v>
      </c>
      <c r="M12246">
        <v>30</v>
      </c>
      <c r="N12246" s="15">
        <v>2100</v>
      </c>
      <c r="O12246" s="15">
        <v>50400</v>
      </c>
    </row>
    <row r="12247" spans="1:15">
      <c r="A12247" s="14">
        <v>44526</v>
      </c>
      <c r="B12247" t="s">
        <v>75</v>
      </c>
      <c r="C12247">
        <v>8</v>
      </c>
      <c r="D12247" t="s">
        <v>50</v>
      </c>
      <c r="E12247">
        <v>1035</v>
      </c>
      <c r="F12247" t="s">
        <v>76</v>
      </c>
      <c r="G12247" t="s">
        <v>77</v>
      </c>
      <c r="H12247" t="s">
        <v>52</v>
      </c>
      <c r="I12247" t="s">
        <v>92</v>
      </c>
      <c r="J12247">
        <v>44</v>
      </c>
      <c r="K12247">
        <v>26.82</v>
      </c>
      <c r="L12247">
        <v>1800</v>
      </c>
      <c r="M12247">
        <v>30</v>
      </c>
      <c r="N12247" s="15">
        <v>2100</v>
      </c>
      <c r="O12247" s="15">
        <v>56322</v>
      </c>
    </row>
    <row r="12248" spans="1:15">
      <c r="A12248" s="14">
        <v>44526</v>
      </c>
      <c r="B12248" t="s">
        <v>75</v>
      </c>
      <c r="C12248">
        <v>8</v>
      </c>
      <c r="D12248" t="s">
        <v>50</v>
      </c>
      <c r="E12248">
        <v>1035</v>
      </c>
      <c r="F12248" t="s">
        <v>76</v>
      </c>
      <c r="G12248" t="s">
        <v>77</v>
      </c>
      <c r="H12248" t="s">
        <v>51</v>
      </c>
      <c r="I12248" t="s">
        <v>92</v>
      </c>
      <c r="J12248">
        <v>44</v>
      </c>
      <c r="K12248">
        <v>24</v>
      </c>
      <c r="L12248">
        <v>1800</v>
      </c>
      <c r="M12248">
        <v>30</v>
      </c>
      <c r="N12248" s="15">
        <v>5000</v>
      </c>
      <c r="O12248" s="15">
        <v>120000</v>
      </c>
    </row>
    <row r="12249" spans="1:15">
      <c r="A12249" s="14">
        <v>44526</v>
      </c>
      <c r="B12249" t="s">
        <v>75</v>
      </c>
      <c r="C12249">
        <v>8</v>
      </c>
      <c r="D12249" t="s">
        <v>50</v>
      </c>
      <c r="E12249">
        <v>1035</v>
      </c>
      <c r="F12249" t="s">
        <v>76</v>
      </c>
      <c r="G12249" t="s">
        <v>77</v>
      </c>
      <c r="H12249" t="s">
        <v>52</v>
      </c>
      <c r="I12249" t="s">
        <v>92</v>
      </c>
      <c r="J12249">
        <v>44</v>
      </c>
      <c r="K12249">
        <v>26.82</v>
      </c>
      <c r="L12249">
        <v>1800</v>
      </c>
      <c r="M12249">
        <v>30</v>
      </c>
      <c r="N12249" s="15">
        <v>5000</v>
      </c>
      <c r="O12249" s="15">
        <v>134100</v>
      </c>
    </row>
    <row r="12250" spans="1:15">
      <c r="A12250" s="14">
        <v>44526</v>
      </c>
      <c r="B12250" t="s">
        <v>75</v>
      </c>
      <c r="C12250">
        <v>8</v>
      </c>
      <c r="D12250" t="s">
        <v>50</v>
      </c>
      <c r="E12250">
        <v>1035</v>
      </c>
      <c r="F12250" t="s">
        <v>76</v>
      </c>
      <c r="G12250" t="s">
        <v>77</v>
      </c>
      <c r="H12250" t="s">
        <v>51</v>
      </c>
      <c r="I12250" t="s">
        <v>92</v>
      </c>
      <c r="J12250">
        <v>44</v>
      </c>
      <c r="K12250">
        <v>24</v>
      </c>
      <c r="L12250">
        <v>1800</v>
      </c>
      <c r="M12250">
        <v>30</v>
      </c>
      <c r="N12250" s="15">
        <v>2100</v>
      </c>
      <c r="O12250" s="15">
        <v>50400</v>
      </c>
    </row>
    <row r="12251" spans="1:15">
      <c r="A12251" s="14">
        <v>44526</v>
      </c>
      <c r="B12251" t="s">
        <v>75</v>
      </c>
      <c r="C12251">
        <v>8</v>
      </c>
      <c r="D12251" t="s">
        <v>50</v>
      </c>
      <c r="E12251">
        <v>1035</v>
      </c>
      <c r="F12251" t="s">
        <v>76</v>
      </c>
      <c r="G12251" t="s">
        <v>77</v>
      </c>
      <c r="H12251" t="s">
        <v>52</v>
      </c>
      <c r="I12251" t="s">
        <v>92</v>
      </c>
      <c r="J12251">
        <v>44</v>
      </c>
      <c r="K12251">
        <v>26.82</v>
      </c>
      <c r="L12251">
        <v>1800</v>
      </c>
      <c r="M12251">
        <v>30</v>
      </c>
      <c r="N12251" s="15">
        <v>2100</v>
      </c>
      <c r="O12251" s="15">
        <v>56322</v>
      </c>
    </row>
    <row r="12252" spans="1:15">
      <c r="A12252" s="14">
        <v>44526</v>
      </c>
      <c r="B12252" t="s">
        <v>75</v>
      </c>
      <c r="C12252">
        <v>8</v>
      </c>
      <c r="D12252" t="s">
        <v>50</v>
      </c>
      <c r="E12252">
        <v>1035</v>
      </c>
      <c r="F12252" t="s">
        <v>76</v>
      </c>
      <c r="G12252" t="s">
        <v>77</v>
      </c>
      <c r="H12252" t="s">
        <v>51</v>
      </c>
      <c r="I12252" t="s">
        <v>92</v>
      </c>
      <c r="J12252">
        <v>44</v>
      </c>
      <c r="K12252">
        <v>24</v>
      </c>
      <c r="L12252">
        <v>1800</v>
      </c>
      <c r="M12252">
        <v>30</v>
      </c>
      <c r="N12252" s="15">
        <v>2100</v>
      </c>
      <c r="O12252" s="15">
        <v>50400</v>
      </c>
    </row>
    <row r="12253" spans="1:15">
      <c r="A12253" s="14">
        <v>44526</v>
      </c>
      <c r="B12253" t="s">
        <v>75</v>
      </c>
      <c r="C12253">
        <v>8</v>
      </c>
      <c r="D12253" t="s">
        <v>50</v>
      </c>
      <c r="E12253">
        <v>1035</v>
      </c>
      <c r="F12253" t="s">
        <v>76</v>
      </c>
      <c r="G12253" t="s">
        <v>77</v>
      </c>
      <c r="H12253" t="s">
        <v>52</v>
      </c>
      <c r="I12253" t="s">
        <v>92</v>
      </c>
      <c r="J12253">
        <v>44</v>
      </c>
      <c r="K12253">
        <v>26.82</v>
      </c>
      <c r="L12253">
        <v>1800</v>
      </c>
      <c r="M12253">
        <v>30</v>
      </c>
      <c r="N12253" s="15">
        <v>2100</v>
      </c>
      <c r="O12253" s="15">
        <v>56322</v>
      </c>
    </row>
    <row r="12254" spans="1:15">
      <c r="A12254" s="14">
        <v>44526</v>
      </c>
      <c r="B12254" t="s">
        <v>75</v>
      </c>
      <c r="C12254">
        <v>8</v>
      </c>
      <c r="D12254" t="s">
        <v>50</v>
      </c>
      <c r="E12254">
        <v>1035</v>
      </c>
      <c r="F12254" t="s">
        <v>76</v>
      </c>
      <c r="G12254" t="s">
        <v>77</v>
      </c>
      <c r="H12254" t="s">
        <v>51</v>
      </c>
      <c r="I12254" t="s">
        <v>92</v>
      </c>
      <c r="J12254">
        <v>44</v>
      </c>
      <c r="K12254">
        <v>24</v>
      </c>
      <c r="L12254">
        <v>1800</v>
      </c>
      <c r="M12254">
        <v>30</v>
      </c>
      <c r="N12254" s="15">
        <v>14000</v>
      </c>
      <c r="O12254" s="15">
        <v>336000</v>
      </c>
    </row>
    <row r="12255" spans="1:15">
      <c r="A12255" s="14">
        <v>44526</v>
      </c>
      <c r="B12255" t="s">
        <v>75</v>
      </c>
      <c r="C12255">
        <v>8</v>
      </c>
      <c r="D12255" t="s">
        <v>50</v>
      </c>
      <c r="E12255">
        <v>1035</v>
      </c>
      <c r="F12255" t="s">
        <v>76</v>
      </c>
      <c r="G12255" t="s">
        <v>77</v>
      </c>
      <c r="H12255" t="s">
        <v>52</v>
      </c>
      <c r="I12255" t="s">
        <v>92</v>
      </c>
      <c r="J12255">
        <v>44</v>
      </c>
      <c r="K12255">
        <v>26.82</v>
      </c>
      <c r="L12255">
        <v>1800</v>
      </c>
      <c r="M12255">
        <v>30</v>
      </c>
      <c r="N12255" s="15">
        <v>14000</v>
      </c>
      <c r="O12255" s="15">
        <v>375480</v>
      </c>
    </row>
    <row r="12256" spans="1:15">
      <c r="A12256" s="14">
        <v>44526</v>
      </c>
      <c r="B12256" t="s">
        <v>75</v>
      </c>
      <c r="C12256">
        <v>8</v>
      </c>
      <c r="D12256" t="s">
        <v>50</v>
      </c>
      <c r="E12256">
        <v>1035</v>
      </c>
      <c r="F12256" t="s">
        <v>76</v>
      </c>
      <c r="G12256" t="s">
        <v>77</v>
      </c>
      <c r="H12256" t="s">
        <v>51</v>
      </c>
      <c r="I12256" t="s">
        <v>92</v>
      </c>
      <c r="J12256">
        <v>44</v>
      </c>
      <c r="K12256">
        <v>24</v>
      </c>
      <c r="L12256">
        <v>1800</v>
      </c>
      <c r="M12256">
        <v>30</v>
      </c>
      <c r="N12256" s="15">
        <v>2100</v>
      </c>
      <c r="O12256" s="15">
        <v>50400</v>
      </c>
    </row>
    <row r="12257" spans="1:15">
      <c r="A12257" s="14">
        <v>44526</v>
      </c>
      <c r="B12257" t="s">
        <v>75</v>
      </c>
      <c r="C12257">
        <v>8</v>
      </c>
      <c r="D12257" t="s">
        <v>50</v>
      </c>
      <c r="E12257">
        <v>1035</v>
      </c>
      <c r="F12257" t="s">
        <v>76</v>
      </c>
      <c r="G12257" t="s">
        <v>77</v>
      </c>
      <c r="H12257" t="s">
        <v>52</v>
      </c>
      <c r="I12257" t="s">
        <v>92</v>
      </c>
      <c r="J12257">
        <v>44</v>
      </c>
      <c r="K12257">
        <v>26.82</v>
      </c>
      <c r="L12257">
        <v>1800</v>
      </c>
      <c r="M12257">
        <v>30</v>
      </c>
      <c r="N12257" s="15">
        <v>2100</v>
      </c>
      <c r="O12257" s="15">
        <v>56322</v>
      </c>
    </row>
    <row r="12258" spans="1:15">
      <c r="A12258" s="14">
        <v>44526</v>
      </c>
      <c r="B12258" t="s">
        <v>75</v>
      </c>
      <c r="C12258">
        <v>8</v>
      </c>
      <c r="D12258" t="s">
        <v>50</v>
      </c>
      <c r="E12258">
        <v>1035</v>
      </c>
      <c r="F12258" t="s">
        <v>76</v>
      </c>
      <c r="G12258" t="s">
        <v>77</v>
      </c>
      <c r="H12258" t="s">
        <v>51</v>
      </c>
      <c r="I12258" t="s">
        <v>92</v>
      </c>
      <c r="J12258">
        <v>44</v>
      </c>
      <c r="K12258">
        <v>24</v>
      </c>
      <c r="L12258">
        <v>1800</v>
      </c>
      <c r="M12258">
        <v>30</v>
      </c>
      <c r="N12258" s="15">
        <v>2100</v>
      </c>
      <c r="O12258" s="15">
        <v>50400</v>
      </c>
    </row>
    <row r="12259" spans="1:15">
      <c r="A12259" s="14">
        <v>44526</v>
      </c>
      <c r="B12259" t="s">
        <v>75</v>
      </c>
      <c r="C12259">
        <v>8</v>
      </c>
      <c r="D12259" t="s">
        <v>50</v>
      </c>
      <c r="E12259">
        <v>1035</v>
      </c>
      <c r="F12259" t="s">
        <v>76</v>
      </c>
      <c r="G12259" t="s">
        <v>77</v>
      </c>
      <c r="H12259" t="s">
        <v>52</v>
      </c>
      <c r="I12259" t="s">
        <v>92</v>
      </c>
      <c r="J12259">
        <v>44</v>
      </c>
      <c r="K12259">
        <v>26.82</v>
      </c>
      <c r="L12259">
        <v>1800</v>
      </c>
      <c r="M12259">
        <v>30</v>
      </c>
      <c r="N12259" s="15">
        <v>2100</v>
      </c>
      <c r="O12259" s="15">
        <v>56322</v>
      </c>
    </row>
    <row r="12260" spans="1:15">
      <c r="A12260" s="14">
        <v>44526</v>
      </c>
      <c r="B12260" t="s">
        <v>75</v>
      </c>
      <c r="C12260">
        <v>8</v>
      </c>
      <c r="D12260" t="s">
        <v>50</v>
      </c>
      <c r="E12260">
        <v>1035</v>
      </c>
      <c r="F12260" t="s">
        <v>76</v>
      </c>
      <c r="G12260" t="s">
        <v>77</v>
      </c>
      <c r="H12260" t="s">
        <v>51</v>
      </c>
      <c r="I12260" t="s">
        <v>92</v>
      </c>
      <c r="J12260">
        <v>44</v>
      </c>
      <c r="K12260">
        <v>24</v>
      </c>
      <c r="L12260">
        <v>1800</v>
      </c>
      <c r="M12260">
        <v>30</v>
      </c>
      <c r="N12260" s="15">
        <v>2100</v>
      </c>
      <c r="O12260" s="15">
        <v>50400</v>
      </c>
    </row>
    <row r="12261" spans="1:15">
      <c r="A12261" s="14">
        <v>44526</v>
      </c>
      <c r="B12261" t="s">
        <v>75</v>
      </c>
      <c r="C12261">
        <v>8</v>
      </c>
      <c r="D12261" t="s">
        <v>50</v>
      </c>
      <c r="E12261">
        <v>1035</v>
      </c>
      <c r="F12261" t="s">
        <v>76</v>
      </c>
      <c r="G12261" t="s">
        <v>77</v>
      </c>
      <c r="H12261" t="s">
        <v>52</v>
      </c>
      <c r="I12261" t="s">
        <v>92</v>
      </c>
      <c r="J12261">
        <v>44</v>
      </c>
      <c r="K12261">
        <v>26.82</v>
      </c>
      <c r="L12261">
        <v>1800</v>
      </c>
      <c r="M12261">
        <v>30</v>
      </c>
      <c r="N12261" s="15">
        <v>2100</v>
      </c>
      <c r="O12261" s="15">
        <v>56322</v>
      </c>
    </row>
    <row r="12262" spans="1:15">
      <c r="A12262" s="14">
        <v>44526</v>
      </c>
      <c r="B12262" t="s">
        <v>75</v>
      </c>
      <c r="C12262">
        <v>8</v>
      </c>
      <c r="D12262" t="s">
        <v>50</v>
      </c>
      <c r="E12262">
        <v>1035</v>
      </c>
      <c r="F12262" t="s">
        <v>76</v>
      </c>
      <c r="G12262" t="s">
        <v>77</v>
      </c>
      <c r="H12262" t="s">
        <v>51</v>
      </c>
      <c r="I12262" t="s">
        <v>92</v>
      </c>
      <c r="J12262">
        <v>44</v>
      </c>
      <c r="K12262">
        <v>24</v>
      </c>
      <c r="L12262">
        <v>1800</v>
      </c>
      <c r="M12262">
        <v>30</v>
      </c>
      <c r="N12262" s="15">
        <v>2100</v>
      </c>
      <c r="O12262" s="15">
        <v>50400</v>
      </c>
    </row>
    <row r="12263" spans="1:15">
      <c r="A12263" s="14">
        <v>44526</v>
      </c>
      <c r="B12263" t="s">
        <v>75</v>
      </c>
      <c r="C12263">
        <v>8</v>
      </c>
      <c r="D12263" t="s">
        <v>50</v>
      </c>
      <c r="E12263">
        <v>1035</v>
      </c>
      <c r="F12263" t="s">
        <v>76</v>
      </c>
      <c r="G12263" t="s">
        <v>77</v>
      </c>
      <c r="H12263" t="s">
        <v>52</v>
      </c>
      <c r="I12263" t="s">
        <v>92</v>
      </c>
      <c r="J12263">
        <v>44</v>
      </c>
      <c r="K12263">
        <v>26.82</v>
      </c>
      <c r="L12263">
        <v>1800</v>
      </c>
      <c r="M12263">
        <v>30</v>
      </c>
      <c r="N12263" s="15">
        <v>2100</v>
      </c>
      <c r="O12263" s="15">
        <v>56322</v>
      </c>
    </row>
    <row r="12264" spans="1:15">
      <c r="A12264" s="14">
        <v>44526</v>
      </c>
      <c r="B12264" t="s">
        <v>75</v>
      </c>
      <c r="C12264">
        <v>8</v>
      </c>
      <c r="D12264" t="s">
        <v>50</v>
      </c>
      <c r="E12264">
        <v>1035</v>
      </c>
      <c r="F12264" t="s">
        <v>76</v>
      </c>
      <c r="G12264" t="s">
        <v>77</v>
      </c>
      <c r="H12264" t="s">
        <v>51</v>
      </c>
      <c r="I12264" t="s">
        <v>92</v>
      </c>
      <c r="J12264">
        <v>44</v>
      </c>
      <c r="K12264">
        <v>24</v>
      </c>
      <c r="L12264">
        <v>1800</v>
      </c>
      <c r="M12264">
        <v>30</v>
      </c>
      <c r="N12264" s="15">
        <v>2100</v>
      </c>
      <c r="O12264" s="15">
        <v>50400</v>
      </c>
    </row>
    <row r="12265" spans="1:15">
      <c r="A12265" s="14">
        <v>44526</v>
      </c>
      <c r="B12265" t="s">
        <v>75</v>
      </c>
      <c r="C12265">
        <v>8</v>
      </c>
      <c r="D12265" t="s">
        <v>50</v>
      </c>
      <c r="E12265">
        <v>1035</v>
      </c>
      <c r="F12265" t="s">
        <v>76</v>
      </c>
      <c r="G12265" t="s">
        <v>77</v>
      </c>
      <c r="H12265" t="s">
        <v>52</v>
      </c>
      <c r="I12265" t="s">
        <v>92</v>
      </c>
      <c r="J12265">
        <v>44</v>
      </c>
      <c r="K12265">
        <v>26.82</v>
      </c>
      <c r="L12265">
        <v>1800</v>
      </c>
      <c r="M12265">
        <v>30</v>
      </c>
      <c r="N12265" s="15">
        <v>2100</v>
      </c>
      <c r="O12265" s="15">
        <v>56322</v>
      </c>
    </row>
    <row r="12266" spans="1:15">
      <c r="A12266" s="14">
        <v>44526</v>
      </c>
      <c r="B12266" t="s">
        <v>75</v>
      </c>
      <c r="C12266">
        <v>8</v>
      </c>
      <c r="D12266" t="s">
        <v>50</v>
      </c>
      <c r="E12266">
        <v>1035</v>
      </c>
      <c r="F12266" t="s">
        <v>76</v>
      </c>
      <c r="G12266" t="s">
        <v>77</v>
      </c>
      <c r="H12266" t="s">
        <v>51</v>
      </c>
      <c r="I12266" t="s">
        <v>92</v>
      </c>
      <c r="J12266">
        <v>44</v>
      </c>
      <c r="K12266">
        <v>24</v>
      </c>
      <c r="L12266">
        <v>1800</v>
      </c>
      <c r="M12266">
        <v>30</v>
      </c>
      <c r="N12266" s="15">
        <v>2100</v>
      </c>
      <c r="O12266" s="15">
        <v>50400</v>
      </c>
    </row>
    <row r="12267" spans="1:15">
      <c r="A12267" s="14">
        <v>44526</v>
      </c>
      <c r="B12267" t="s">
        <v>75</v>
      </c>
      <c r="C12267">
        <v>8</v>
      </c>
      <c r="D12267" t="s">
        <v>50</v>
      </c>
      <c r="E12267">
        <v>1035</v>
      </c>
      <c r="F12267" t="s">
        <v>76</v>
      </c>
      <c r="G12267" t="s">
        <v>77</v>
      </c>
      <c r="H12267" t="s">
        <v>52</v>
      </c>
      <c r="I12267" t="s">
        <v>92</v>
      </c>
      <c r="J12267">
        <v>44</v>
      </c>
      <c r="K12267">
        <v>26.82</v>
      </c>
      <c r="L12267">
        <v>1800</v>
      </c>
      <c r="M12267">
        <v>30</v>
      </c>
      <c r="N12267" s="15">
        <v>2100</v>
      </c>
      <c r="O12267" s="15">
        <v>56322</v>
      </c>
    </row>
    <row r="12268" spans="1:15">
      <c r="A12268" s="14">
        <v>44526</v>
      </c>
      <c r="B12268" t="s">
        <v>75</v>
      </c>
      <c r="C12268">
        <v>8</v>
      </c>
      <c r="D12268" t="s">
        <v>50</v>
      </c>
      <c r="E12268">
        <v>1035</v>
      </c>
      <c r="F12268" t="s">
        <v>76</v>
      </c>
      <c r="G12268" t="s">
        <v>77</v>
      </c>
      <c r="H12268" t="s">
        <v>51</v>
      </c>
      <c r="I12268" t="s">
        <v>92</v>
      </c>
      <c r="J12268">
        <v>44</v>
      </c>
      <c r="K12268">
        <v>24</v>
      </c>
      <c r="L12268">
        <v>1800</v>
      </c>
      <c r="M12268">
        <v>30</v>
      </c>
      <c r="N12268" s="15">
        <v>2100</v>
      </c>
      <c r="O12268" s="15">
        <v>50400</v>
      </c>
    </row>
    <row r="12269" spans="1:15">
      <c r="A12269" s="14">
        <v>44526</v>
      </c>
      <c r="B12269" t="s">
        <v>75</v>
      </c>
      <c r="C12269">
        <v>8</v>
      </c>
      <c r="D12269" t="s">
        <v>50</v>
      </c>
      <c r="E12269">
        <v>1035</v>
      </c>
      <c r="F12269" t="s">
        <v>76</v>
      </c>
      <c r="G12269" t="s">
        <v>77</v>
      </c>
      <c r="H12269" t="s">
        <v>52</v>
      </c>
      <c r="I12269" t="s">
        <v>92</v>
      </c>
      <c r="J12269">
        <v>44</v>
      </c>
      <c r="K12269">
        <v>26.82</v>
      </c>
      <c r="L12269">
        <v>1800</v>
      </c>
      <c r="M12269">
        <v>30</v>
      </c>
      <c r="N12269" s="15">
        <v>2100</v>
      </c>
      <c r="O12269" s="15">
        <v>56322</v>
      </c>
    </row>
    <row r="12270" spans="1:15">
      <c r="A12270" s="14">
        <v>44526</v>
      </c>
      <c r="B12270" t="s">
        <v>75</v>
      </c>
      <c r="C12270">
        <v>8</v>
      </c>
      <c r="D12270" t="s">
        <v>50</v>
      </c>
      <c r="E12270">
        <v>1035</v>
      </c>
      <c r="F12270" t="s">
        <v>76</v>
      </c>
      <c r="G12270" t="s">
        <v>77</v>
      </c>
      <c r="H12270" t="s">
        <v>51</v>
      </c>
      <c r="I12270" t="s">
        <v>92</v>
      </c>
      <c r="J12270">
        <v>44</v>
      </c>
      <c r="K12270">
        <v>24</v>
      </c>
      <c r="L12270">
        <v>1800</v>
      </c>
      <c r="M12270">
        <v>30</v>
      </c>
      <c r="N12270" s="15">
        <v>2100</v>
      </c>
      <c r="O12270" s="15">
        <v>50400</v>
      </c>
    </row>
    <row r="12271" spans="1:15">
      <c r="A12271" s="14">
        <v>44526</v>
      </c>
      <c r="B12271" t="s">
        <v>75</v>
      </c>
      <c r="C12271">
        <v>8</v>
      </c>
      <c r="D12271" t="s">
        <v>50</v>
      </c>
      <c r="E12271">
        <v>1035</v>
      </c>
      <c r="F12271" t="s">
        <v>76</v>
      </c>
      <c r="G12271" t="s">
        <v>77</v>
      </c>
      <c r="H12271" t="s">
        <v>52</v>
      </c>
      <c r="I12271" t="s">
        <v>92</v>
      </c>
      <c r="J12271">
        <v>44</v>
      </c>
      <c r="K12271">
        <v>26.82</v>
      </c>
      <c r="L12271">
        <v>1800</v>
      </c>
      <c r="M12271">
        <v>30</v>
      </c>
      <c r="N12271" s="15">
        <v>2100</v>
      </c>
      <c r="O12271" s="15">
        <v>56322</v>
      </c>
    </row>
    <row r="12272" spans="1:15">
      <c r="A12272" s="14">
        <v>44526</v>
      </c>
      <c r="B12272" t="s">
        <v>75</v>
      </c>
      <c r="C12272">
        <v>8</v>
      </c>
      <c r="D12272" t="s">
        <v>50</v>
      </c>
      <c r="E12272">
        <v>1035</v>
      </c>
      <c r="F12272" t="s">
        <v>76</v>
      </c>
      <c r="G12272" t="s">
        <v>77</v>
      </c>
      <c r="H12272" t="s">
        <v>51</v>
      </c>
      <c r="I12272" t="s">
        <v>92</v>
      </c>
      <c r="J12272">
        <v>44</v>
      </c>
      <c r="K12272">
        <v>24</v>
      </c>
      <c r="L12272">
        <v>1800</v>
      </c>
      <c r="M12272">
        <v>30</v>
      </c>
      <c r="N12272" s="15">
        <v>2100</v>
      </c>
      <c r="O12272" s="15">
        <v>50400</v>
      </c>
    </row>
    <row r="12273" spans="1:15">
      <c r="A12273" s="14">
        <v>44526</v>
      </c>
      <c r="B12273" t="s">
        <v>75</v>
      </c>
      <c r="C12273">
        <v>8</v>
      </c>
      <c r="D12273" t="s">
        <v>50</v>
      </c>
      <c r="E12273">
        <v>1035</v>
      </c>
      <c r="F12273" t="s">
        <v>76</v>
      </c>
      <c r="G12273" t="s">
        <v>77</v>
      </c>
      <c r="H12273" t="s">
        <v>52</v>
      </c>
      <c r="I12273" t="s">
        <v>92</v>
      </c>
      <c r="J12273">
        <v>44</v>
      </c>
      <c r="K12273">
        <v>26.82</v>
      </c>
      <c r="L12273">
        <v>1800</v>
      </c>
      <c r="M12273">
        <v>30</v>
      </c>
      <c r="N12273" s="15">
        <v>2100</v>
      </c>
      <c r="O12273" s="15">
        <v>56322</v>
      </c>
    </row>
    <row r="12274" spans="1:15">
      <c r="A12274" s="14">
        <v>44526</v>
      </c>
      <c r="B12274" t="s">
        <v>75</v>
      </c>
      <c r="C12274">
        <v>8</v>
      </c>
      <c r="D12274" t="s">
        <v>50</v>
      </c>
      <c r="E12274">
        <v>1035</v>
      </c>
      <c r="F12274" t="s">
        <v>76</v>
      </c>
      <c r="G12274" t="s">
        <v>77</v>
      </c>
      <c r="H12274" t="s">
        <v>51</v>
      </c>
      <c r="I12274" t="s">
        <v>92</v>
      </c>
      <c r="J12274">
        <v>44</v>
      </c>
      <c r="K12274">
        <v>24</v>
      </c>
      <c r="L12274">
        <v>1800</v>
      </c>
      <c r="M12274">
        <v>30</v>
      </c>
      <c r="N12274" s="15">
        <v>2500</v>
      </c>
      <c r="O12274" s="15">
        <v>60000</v>
      </c>
    </row>
    <row r="12275" spans="1:15">
      <c r="A12275" s="14">
        <v>44526</v>
      </c>
      <c r="B12275" t="s">
        <v>75</v>
      </c>
      <c r="C12275">
        <v>8</v>
      </c>
      <c r="D12275" t="s">
        <v>50</v>
      </c>
      <c r="E12275">
        <v>1035</v>
      </c>
      <c r="F12275" t="s">
        <v>76</v>
      </c>
      <c r="G12275" t="s">
        <v>77</v>
      </c>
      <c r="H12275" t="s">
        <v>52</v>
      </c>
      <c r="I12275" t="s">
        <v>92</v>
      </c>
      <c r="J12275">
        <v>44</v>
      </c>
      <c r="K12275">
        <v>26.82</v>
      </c>
      <c r="L12275">
        <v>1800</v>
      </c>
      <c r="M12275">
        <v>30</v>
      </c>
      <c r="N12275" s="15">
        <v>2500</v>
      </c>
      <c r="O12275" s="15">
        <v>67050</v>
      </c>
    </row>
    <row r="12276" spans="1:15">
      <c r="A12276" s="14">
        <v>44526</v>
      </c>
      <c r="B12276" t="s">
        <v>75</v>
      </c>
      <c r="C12276">
        <v>8</v>
      </c>
      <c r="D12276" t="s">
        <v>50</v>
      </c>
      <c r="E12276">
        <v>1035</v>
      </c>
      <c r="F12276" t="s">
        <v>76</v>
      </c>
      <c r="G12276" t="s">
        <v>77</v>
      </c>
      <c r="H12276" t="s">
        <v>51</v>
      </c>
      <c r="I12276" t="s">
        <v>92</v>
      </c>
      <c r="J12276">
        <v>44</v>
      </c>
      <c r="K12276">
        <v>24</v>
      </c>
      <c r="L12276">
        <v>1800</v>
      </c>
      <c r="M12276">
        <v>30</v>
      </c>
      <c r="N12276" s="15">
        <v>2100</v>
      </c>
      <c r="O12276" s="15">
        <v>50400</v>
      </c>
    </row>
    <row r="12277" spans="1:15">
      <c r="A12277" s="14">
        <v>44526</v>
      </c>
      <c r="B12277" t="s">
        <v>75</v>
      </c>
      <c r="C12277">
        <v>8</v>
      </c>
      <c r="D12277" t="s">
        <v>50</v>
      </c>
      <c r="E12277">
        <v>1035</v>
      </c>
      <c r="F12277" t="s">
        <v>76</v>
      </c>
      <c r="G12277" t="s">
        <v>77</v>
      </c>
      <c r="H12277" t="s">
        <v>52</v>
      </c>
      <c r="I12277" t="s">
        <v>92</v>
      </c>
      <c r="J12277">
        <v>44</v>
      </c>
      <c r="K12277">
        <v>26.82</v>
      </c>
      <c r="L12277">
        <v>1800</v>
      </c>
      <c r="M12277">
        <v>30</v>
      </c>
      <c r="N12277" s="15">
        <v>2100</v>
      </c>
      <c r="O12277" s="15">
        <v>56322</v>
      </c>
    </row>
    <row r="12278" spans="1:15">
      <c r="A12278" s="14">
        <v>44526</v>
      </c>
      <c r="B12278" t="s">
        <v>75</v>
      </c>
      <c r="C12278">
        <v>8</v>
      </c>
      <c r="D12278" t="s">
        <v>50</v>
      </c>
      <c r="E12278">
        <v>1035</v>
      </c>
      <c r="F12278" t="s">
        <v>76</v>
      </c>
      <c r="G12278" t="s">
        <v>77</v>
      </c>
      <c r="H12278" t="s">
        <v>51</v>
      </c>
      <c r="I12278" t="s">
        <v>92</v>
      </c>
      <c r="J12278">
        <v>44</v>
      </c>
      <c r="K12278">
        <v>24</v>
      </c>
      <c r="L12278">
        <v>1800</v>
      </c>
      <c r="M12278">
        <v>30</v>
      </c>
      <c r="N12278" s="15">
        <v>2100</v>
      </c>
      <c r="O12278" s="15">
        <v>50400</v>
      </c>
    </row>
    <row r="12279" spans="1:15">
      <c r="A12279" s="14">
        <v>44526</v>
      </c>
      <c r="B12279" t="s">
        <v>75</v>
      </c>
      <c r="C12279">
        <v>8</v>
      </c>
      <c r="D12279" t="s">
        <v>50</v>
      </c>
      <c r="E12279">
        <v>1035</v>
      </c>
      <c r="F12279" t="s">
        <v>76</v>
      </c>
      <c r="G12279" t="s">
        <v>77</v>
      </c>
      <c r="H12279" t="s">
        <v>52</v>
      </c>
      <c r="I12279" t="s">
        <v>92</v>
      </c>
      <c r="J12279">
        <v>44</v>
      </c>
      <c r="K12279">
        <v>26.82</v>
      </c>
      <c r="L12279">
        <v>1800</v>
      </c>
      <c r="M12279">
        <v>30</v>
      </c>
      <c r="N12279" s="15">
        <v>2100</v>
      </c>
      <c r="O12279" s="15">
        <v>56322</v>
      </c>
    </row>
    <row r="12280" spans="1:15">
      <c r="A12280" s="14">
        <v>44526</v>
      </c>
      <c r="B12280" t="s">
        <v>75</v>
      </c>
      <c r="C12280">
        <v>8</v>
      </c>
      <c r="D12280" t="s">
        <v>50</v>
      </c>
      <c r="E12280">
        <v>1035</v>
      </c>
      <c r="F12280" t="s">
        <v>76</v>
      </c>
      <c r="G12280" t="s">
        <v>77</v>
      </c>
      <c r="H12280" t="s">
        <v>51</v>
      </c>
      <c r="I12280" t="s">
        <v>92</v>
      </c>
      <c r="J12280">
        <v>44</v>
      </c>
      <c r="K12280">
        <v>24</v>
      </c>
      <c r="L12280">
        <v>1800</v>
      </c>
      <c r="M12280">
        <v>30</v>
      </c>
      <c r="N12280" s="15">
        <v>2100</v>
      </c>
      <c r="O12280" s="15">
        <v>50400</v>
      </c>
    </row>
    <row r="12281" spans="1:15">
      <c r="A12281" s="14">
        <v>44526</v>
      </c>
      <c r="B12281" t="s">
        <v>75</v>
      </c>
      <c r="C12281">
        <v>8</v>
      </c>
      <c r="D12281" t="s">
        <v>50</v>
      </c>
      <c r="E12281">
        <v>1035</v>
      </c>
      <c r="F12281" t="s">
        <v>76</v>
      </c>
      <c r="G12281" t="s">
        <v>77</v>
      </c>
      <c r="H12281" t="s">
        <v>52</v>
      </c>
      <c r="I12281" t="s">
        <v>92</v>
      </c>
      <c r="J12281">
        <v>44</v>
      </c>
      <c r="K12281">
        <v>26.82</v>
      </c>
      <c r="L12281">
        <v>1800</v>
      </c>
      <c r="M12281">
        <v>30</v>
      </c>
      <c r="N12281" s="15">
        <v>2100</v>
      </c>
      <c r="O12281" s="15">
        <v>56322</v>
      </c>
    </row>
    <row r="12282" spans="1:15">
      <c r="A12282" s="14">
        <v>44526</v>
      </c>
      <c r="B12282" t="s">
        <v>75</v>
      </c>
      <c r="C12282">
        <v>8</v>
      </c>
      <c r="D12282" t="s">
        <v>50</v>
      </c>
      <c r="E12282">
        <v>1035</v>
      </c>
      <c r="F12282" t="s">
        <v>76</v>
      </c>
      <c r="G12282" t="s">
        <v>77</v>
      </c>
      <c r="H12282" t="s">
        <v>51</v>
      </c>
      <c r="I12282" t="s">
        <v>92</v>
      </c>
      <c r="J12282">
        <v>44</v>
      </c>
      <c r="K12282">
        <v>24</v>
      </c>
      <c r="L12282">
        <v>1800</v>
      </c>
      <c r="M12282">
        <v>30</v>
      </c>
      <c r="N12282" s="15">
        <v>2100</v>
      </c>
      <c r="O12282" s="15">
        <v>50400</v>
      </c>
    </row>
    <row r="12283" spans="1:15">
      <c r="A12283" s="14">
        <v>44526</v>
      </c>
      <c r="B12283" t="s">
        <v>75</v>
      </c>
      <c r="C12283">
        <v>8</v>
      </c>
      <c r="D12283" t="s">
        <v>50</v>
      </c>
      <c r="E12283">
        <v>1035</v>
      </c>
      <c r="F12283" t="s">
        <v>76</v>
      </c>
      <c r="G12283" t="s">
        <v>77</v>
      </c>
      <c r="H12283" t="s">
        <v>52</v>
      </c>
      <c r="I12283" t="s">
        <v>92</v>
      </c>
      <c r="J12283">
        <v>44</v>
      </c>
      <c r="K12283">
        <v>26.82</v>
      </c>
      <c r="L12283">
        <v>1800</v>
      </c>
      <c r="M12283">
        <v>30</v>
      </c>
      <c r="N12283" s="15">
        <v>2100</v>
      </c>
      <c r="O12283" s="15">
        <v>56322</v>
      </c>
    </row>
    <row r="12284" spans="1:15">
      <c r="A12284" s="14">
        <v>44526</v>
      </c>
      <c r="B12284" t="s">
        <v>75</v>
      </c>
      <c r="C12284">
        <v>8</v>
      </c>
      <c r="D12284" t="s">
        <v>50</v>
      </c>
      <c r="E12284">
        <v>1035</v>
      </c>
      <c r="F12284" t="s">
        <v>76</v>
      </c>
      <c r="G12284" t="s">
        <v>77</v>
      </c>
      <c r="H12284" t="s">
        <v>51</v>
      </c>
      <c r="I12284" t="s">
        <v>92</v>
      </c>
      <c r="J12284">
        <v>44</v>
      </c>
      <c r="K12284">
        <v>24</v>
      </c>
      <c r="L12284">
        <v>1800</v>
      </c>
      <c r="M12284">
        <v>30</v>
      </c>
      <c r="N12284" s="15">
        <v>2100</v>
      </c>
      <c r="O12284" s="15">
        <v>50400</v>
      </c>
    </row>
    <row r="12285" spans="1:15">
      <c r="A12285" s="14">
        <v>44526</v>
      </c>
      <c r="B12285" t="s">
        <v>75</v>
      </c>
      <c r="C12285">
        <v>8</v>
      </c>
      <c r="D12285" t="s">
        <v>50</v>
      </c>
      <c r="E12285">
        <v>1035</v>
      </c>
      <c r="F12285" t="s">
        <v>76</v>
      </c>
      <c r="G12285" t="s">
        <v>77</v>
      </c>
      <c r="H12285" t="s">
        <v>52</v>
      </c>
      <c r="I12285" t="s">
        <v>92</v>
      </c>
      <c r="J12285">
        <v>44</v>
      </c>
      <c r="K12285">
        <v>26.82</v>
      </c>
      <c r="L12285">
        <v>1800</v>
      </c>
      <c r="M12285">
        <v>30</v>
      </c>
      <c r="N12285" s="15">
        <v>2100</v>
      </c>
      <c r="O12285" s="15">
        <v>56322</v>
      </c>
    </row>
    <row r="12286" spans="1:15">
      <c r="A12286" s="14">
        <v>44526</v>
      </c>
      <c r="B12286" t="s">
        <v>75</v>
      </c>
      <c r="C12286">
        <v>8</v>
      </c>
      <c r="D12286" t="s">
        <v>50</v>
      </c>
      <c r="E12286">
        <v>1035</v>
      </c>
      <c r="F12286" t="s">
        <v>76</v>
      </c>
      <c r="G12286" t="s">
        <v>77</v>
      </c>
      <c r="H12286" t="s">
        <v>51</v>
      </c>
      <c r="I12286" t="s">
        <v>92</v>
      </c>
      <c r="J12286">
        <v>44</v>
      </c>
      <c r="K12286">
        <v>24</v>
      </c>
      <c r="L12286">
        <v>1800</v>
      </c>
      <c r="M12286">
        <v>30</v>
      </c>
      <c r="N12286" s="15">
        <v>2500</v>
      </c>
      <c r="O12286" s="15">
        <v>60000</v>
      </c>
    </row>
    <row r="12287" spans="1:15">
      <c r="A12287" s="14">
        <v>44526</v>
      </c>
      <c r="B12287" t="s">
        <v>75</v>
      </c>
      <c r="C12287">
        <v>8</v>
      </c>
      <c r="D12287" t="s">
        <v>50</v>
      </c>
      <c r="E12287">
        <v>1035</v>
      </c>
      <c r="F12287" t="s">
        <v>76</v>
      </c>
      <c r="G12287" t="s">
        <v>77</v>
      </c>
      <c r="H12287" t="s">
        <v>52</v>
      </c>
      <c r="I12287" t="s">
        <v>92</v>
      </c>
      <c r="J12287">
        <v>44</v>
      </c>
      <c r="K12287">
        <v>26.82</v>
      </c>
      <c r="L12287">
        <v>1800</v>
      </c>
      <c r="M12287">
        <v>30</v>
      </c>
      <c r="N12287" s="15">
        <v>2500</v>
      </c>
      <c r="O12287" s="15">
        <v>67050</v>
      </c>
    </row>
    <row r="12288" spans="1:15">
      <c r="A12288" s="14">
        <v>44526</v>
      </c>
      <c r="B12288" t="s">
        <v>75</v>
      </c>
      <c r="C12288">
        <v>8</v>
      </c>
      <c r="D12288" t="s">
        <v>50</v>
      </c>
      <c r="E12288">
        <v>1035</v>
      </c>
      <c r="F12288" t="s">
        <v>76</v>
      </c>
      <c r="G12288" t="s">
        <v>77</v>
      </c>
      <c r="H12288" t="s">
        <v>51</v>
      </c>
      <c r="I12288" t="s">
        <v>92</v>
      </c>
      <c r="J12288">
        <v>44</v>
      </c>
      <c r="K12288">
        <v>24</v>
      </c>
      <c r="L12288">
        <v>1800</v>
      </c>
      <c r="M12288">
        <v>30</v>
      </c>
      <c r="N12288" s="15">
        <v>2100</v>
      </c>
      <c r="O12288" s="15">
        <v>50400</v>
      </c>
    </row>
    <row r="12289" spans="1:15">
      <c r="A12289" s="14">
        <v>44526</v>
      </c>
      <c r="B12289" t="s">
        <v>75</v>
      </c>
      <c r="C12289">
        <v>8</v>
      </c>
      <c r="D12289" t="s">
        <v>50</v>
      </c>
      <c r="E12289">
        <v>1035</v>
      </c>
      <c r="F12289" t="s">
        <v>76</v>
      </c>
      <c r="G12289" t="s">
        <v>77</v>
      </c>
      <c r="H12289" t="s">
        <v>52</v>
      </c>
      <c r="I12289" t="s">
        <v>92</v>
      </c>
      <c r="J12289">
        <v>44</v>
      </c>
      <c r="K12289">
        <v>26.82</v>
      </c>
      <c r="L12289">
        <v>1800</v>
      </c>
      <c r="M12289">
        <v>30</v>
      </c>
      <c r="N12289" s="15">
        <v>2100</v>
      </c>
      <c r="O12289" s="15">
        <v>56322</v>
      </c>
    </row>
    <row r="12290" spans="1:15">
      <c r="A12290" s="14">
        <v>44526</v>
      </c>
      <c r="B12290" t="s">
        <v>75</v>
      </c>
      <c r="C12290">
        <v>8</v>
      </c>
      <c r="D12290" t="s">
        <v>50</v>
      </c>
      <c r="E12290">
        <v>1035</v>
      </c>
      <c r="F12290" t="s">
        <v>76</v>
      </c>
      <c r="G12290" t="s">
        <v>77</v>
      </c>
      <c r="H12290" t="s">
        <v>51</v>
      </c>
      <c r="I12290" t="s">
        <v>92</v>
      </c>
      <c r="J12290">
        <v>44</v>
      </c>
      <c r="K12290">
        <v>24</v>
      </c>
      <c r="L12290">
        <v>1800</v>
      </c>
      <c r="M12290">
        <v>30</v>
      </c>
      <c r="N12290" s="15">
        <v>2100</v>
      </c>
      <c r="O12290" s="15">
        <v>50400</v>
      </c>
    </row>
    <row r="12291" spans="1:15">
      <c r="A12291" s="14">
        <v>44526</v>
      </c>
      <c r="B12291" t="s">
        <v>75</v>
      </c>
      <c r="C12291">
        <v>8</v>
      </c>
      <c r="D12291" t="s">
        <v>50</v>
      </c>
      <c r="E12291">
        <v>1035</v>
      </c>
      <c r="F12291" t="s">
        <v>76</v>
      </c>
      <c r="G12291" t="s">
        <v>77</v>
      </c>
      <c r="H12291" t="s">
        <v>52</v>
      </c>
      <c r="I12291" t="s">
        <v>92</v>
      </c>
      <c r="J12291">
        <v>44</v>
      </c>
      <c r="K12291">
        <v>26.82</v>
      </c>
      <c r="L12291">
        <v>1800</v>
      </c>
      <c r="M12291">
        <v>30</v>
      </c>
      <c r="N12291" s="15">
        <v>2100</v>
      </c>
      <c r="O12291" s="15">
        <v>56322</v>
      </c>
    </row>
    <row r="12292" spans="1:15">
      <c r="A12292" s="14">
        <v>44526</v>
      </c>
      <c r="B12292" t="s">
        <v>75</v>
      </c>
      <c r="C12292">
        <v>8</v>
      </c>
      <c r="D12292" t="s">
        <v>50</v>
      </c>
      <c r="E12292">
        <v>1035</v>
      </c>
      <c r="F12292" t="s">
        <v>76</v>
      </c>
      <c r="G12292" t="s">
        <v>77</v>
      </c>
      <c r="H12292" t="s">
        <v>51</v>
      </c>
      <c r="I12292" t="s">
        <v>92</v>
      </c>
      <c r="J12292">
        <v>44</v>
      </c>
      <c r="K12292">
        <v>24</v>
      </c>
      <c r="L12292">
        <v>1800</v>
      </c>
      <c r="M12292">
        <v>30</v>
      </c>
      <c r="N12292" s="15">
        <v>2100</v>
      </c>
      <c r="O12292" s="15">
        <v>50400</v>
      </c>
    </row>
    <row r="12293" spans="1:15">
      <c r="A12293" s="14">
        <v>44526</v>
      </c>
      <c r="B12293" t="s">
        <v>75</v>
      </c>
      <c r="C12293">
        <v>8</v>
      </c>
      <c r="D12293" t="s">
        <v>50</v>
      </c>
      <c r="E12293">
        <v>1035</v>
      </c>
      <c r="F12293" t="s">
        <v>76</v>
      </c>
      <c r="G12293" t="s">
        <v>77</v>
      </c>
      <c r="H12293" t="s">
        <v>52</v>
      </c>
      <c r="I12293" t="s">
        <v>92</v>
      </c>
      <c r="J12293">
        <v>44</v>
      </c>
      <c r="K12293">
        <v>26.82</v>
      </c>
      <c r="L12293">
        <v>1800</v>
      </c>
      <c r="M12293">
        <v>30</v>
      </c>
      <c r="N12293" s="15">
        <v>2100</v>
      </c>
      <c r="O12293" s="15">
        <v>56322</v>
      </c>
    </row>
    <row r="12294" spans="1:15">
      <c r="A12294" s="14">
        <v>44526</v>
      </c>
      <c r="B12294" t="s">
        <v>75</v>
      </c>
      <c r="C12294">
        <v>8</v>
      </c>
      <c r="D12294" t="s">
        <v>50</v>
      </c>
      <c r="E12294">
        <v>1035</v>
      </c>
      <c r="F12294" t="s">
        <v>76</v>
      </c>
      <c r="G12294" t="s">
        <v>77</v>
      </c>
      <c r="H12294" t="s">
        <v>51</v>
      </c>
      <c r="I12294" t="s">
        <v>92</v>
      </c>
      <c r="J12294">
        <v>44</v>
      </c>
      <c r="K12294">
        <v>24</v>
      </c>
      <c r="L12294">
        <v>1800</v>
      </c>
      <c r="M12294">
        <v>30</v>
      </c>
      <c r="N12294" s="15">
        <v>2100</v>
      </c>
      <c r="O12294" s="15">
        <v>50400</v>
      </c>
    </row>
    <row r="12295" spans="1:15">
      <c r="A12295" s="14">
        <v>44526</v>
      </c>
      <c r="B12295" t="s">
        <v>75</v>
      </c>
      <c r="C12295">
        <v>8</v>
      </c>
      <c r="D12295" t="s">
        <v>50</v>
      </c>
      <c r="E12295">
        <v>1035</v>
      </c>
      <c r="F12295" t="s">
        <v>76</v>
      </c>
      <c r="G12295" t="s">
        <v>77</v>
      </c>
      <c r="H12295" t="s">
        <v>52</v>
      </c>
      <c r="I12295" t="s">
        <v>92</v>
      </c>
      <c r="J12295">
        <v>44</v>
      </c>
      <c r="K12295">
        <v>26.82</v>
      </c>
      <c r="L12295">
        <v>1800</v>
      </c>
      <c r="M12295">
        <v>30</v>
      </c>
      <c r="N12295" s="15">
        <v>2100</v>
      </c>
      <c r="O12295" s="15">
        <v>56322</v>
      </c>
    </row>
    <row r="12296" spans="1:15">
      <c r="A12296" s="14">
        <v>44526</v>
      </c>
      <c r="B12296" t="s">
        <v>75</v>
      </c>
      <c r="C12296">
        <v>8</v>
      </c>
      <c r="D12296" t="s">
        <v>50</v>
      </c>
      <c r="E12296">
        <v>1035</v>
      </c>
      <c r="F12296" t="s">
        <v>76</v>
      </c>
      <c r="G12296" t="s">
        <v>77</v>
      </c>
      <c r="H12296" t="s">
        <v>51</v>
      </c>
      <c r="I12296" t="s">
        <v>92</v>
      </c>
      <c r="J12296">
        <v>44</v>
      </c>
      <c r="K12296">
        <v>24</v>
      </c>
      <c r="L12296">
        <v>1800</v>
      </c>
      <c r="M12296">
        <v>30</v>
      </c>
      <c r="N12296" s="15">
        <v>2100</v>
      </c>
      <c r="O12296" s="15">
        <v>50400</v>
      </c>
    </row>
    <row r="12297" spans="1:15">
      <c r="A12297" s="14">
        <v>44526</v>
      </c>
      <c r="B12297" t="s">
        <v>75</v>
      </c>
      <c r="C12297">
        <v>8</v>
      </c>
      <c r="D12297" t="s">
        <v>50</v>
      </c>
      <c r="E12297">
        <v>1035</v>
      </c>
      <c r="F12297" t="s">
        <v>76</v>
      </c>
      <c r="G12297" t="s">
        <v>77</v>
      </c>
      <c r="H12297" t="s">
        <v>52</v>
      </c>
      <c r="I12297" t="s">
        <v>92</v>
      </c>
      <c r="J12297">
        <v>44</v>
      </c>
      <c r="K12297">
        <v>26.82</v>
      </c>
      <c r="L12297">
        <v>1800</v>
      </c>
      <c r="M12297">
        <v>30</v>
      </c>
      <c r="N12297" s="15">
        <v>2100</v>
      </c>
      <c r="O12297" s="15">
        <v>56322</v>
      </c>
    </row>
    <row r="12298" spans="1:15">
      <c r="A12298" s="14">
        <v>44526</v>
      </c>
      <c r="B12298" t="s">
        <v>75</v>
      </c>
      <c r="C12298">
        <v>8</v>
      </c>
      <c r="D12298" t="s">
        <v>50</v>
      </c>
      <c r="E12298">
        <v>1035</v>
      </c>
      <c r="F12298" t="s">
        <v>76</v>
      </c>
      <c r="G12298" t="s">
        <v>77</v>
      </c>
      <c r="H12298" t="s">
        <v>51</v>
      </c>
      <c r="I12298" t="s">
        <v>92</v>
      </c>
      <c r="J12298">
        <v>44</v>
      </c>
      <c r="K12298">
        <v>24</v>
      </c>
      <c r="L12298">
        <v>1800</v>
      </c>
      <c r="M12298">
        <v>30</v>
      </c>
      <c r="N12298" s="15">
        <v>2100</v>
      </c>
      <c r="O12298" s="15">
        <v>50400</v>
      </c>
    </row>
    <row r="12299" spans="1:15">
      <c r="A12299" s="14">
        <v>44526</v>
      </c>
      <c r="B12299" t="s">
        <v>75</v>
      </c>
      <c r="C12299">
        <v>8</v>
      </c>
      <c r="D12299" t="s">
        <v>50</v>
      </c>
      <c r="E12299">
        <v>1035</v>
      </c>
      <c r="F12299" t="s">
        <v>76</v>
      </c>
      <c r="G12299" t="s">
        <v>77</v>
      </c>
      <c r="H12299" t="s">
        <v>52</v>
      </c>
      <c r="I12299" t="s">
        <v>92</v>
      </c>
      <c r="J12299">
        <v>44</v>
      </c>
      <c r="K12299">
        <v>26.82</v>
      </c>
      <c r="L12299">
        <v>1800</v>
      </c>
      <c r="M12299">
        <v>30</v>
      </c>
      <c r="N12299" s="15">
        <v>2100</v>
      </c>
      <c r="O12299" s="15">
        <v>56322</v>
      </c>
    </row>
    <row r="12300" spans="1:15">
      <c r="A12300" s="14">
        <v>44526</v>
      </c>
      <c r="B12300" t="s">
        <v>75</v>
      </c>
      <c r="C12300">
        <v>8</v>
      </c>
      <c r="D12300" t="s">
        <v>50</v>
      </c>
      <c r="E12300">
        <v>1035</v>
      </c>
      <c r="F12300" t="s">
        <v>76</v>
      </c>
      <c r="G12300" t="s">
        <v>77</v>
      </c>
      <c r="H12300" t="s">
        <v>51</v>
      </c>
      <c r="I12300" t="s">
        <v>92</v>
      </c>
      <c r="J12300">
        <v>44</v>
      </c>
      <c r="K12300">
        <v>24</v>
      </c>
      <c r="L12300">
        <v>1800</v>
      </c>
      <c r="M12300">
        <v>30</v>
      </c>
      <c r="N12300" s="15">
        <v>2100</v>
      </c>
      <c r="O12300" s="15">
        <v>50400</v>
      </c>
    </row>
    <row r="12301" spans="1:15">
      <c r="A12301" s="14">
        <v>44526</v>
      </c>
      <c r="B12301" t="s">
        <v>75</v>
      </c>
      <c r="C12301">
        <v>8</v>
      </c>
      <c r="D12301" t="s">
        <v>50</v>
      </c>
      <c r="E12301">
        <v>1035</v>
      </c>
      <c r="F12301" t="s">
        <v>76</v>
      </c>
      <c r="G12301" t="s">
        <v>77</v>
      </c>
      <c r="H12301" t="s">
        <v>52</v>
      </c>
      <c r="I12301" t="s">
        <v>92</v>
      </c>
      <c r="J12301">
        <v>44</v>
      </c>
      <c r="K12301">
        <v>26.82</v>
      </c>
      <c r="L12301">
        <v>1800</v>
      </c>
      <c r="M12301">
        <v>30</v>
      </c>
      <c r="N12301" s="15">
        <v>2100</v>
      </c>
      <c r="O12301" s="15">
        <v>56322</v>
      </c>
    </row>
    <row r="12302" spans="1:15">
      <c r="A12302" s="14">
        <v>44526</v>
      </c>
      <c r="B12302" t="s">
        <v>75</v>
      </c>
      <c r="C12302">
        <v>8</v>
      </c>
      <c r="D12302" t="s">
        <v>50</v>
      </c>
      <c r="E12302">
        <v>1035</v>
      </c>
      <c r="F12302" t="s">
        <v>76</v>
      </c>
      <c r="G12302" t="s">
        <v>77</v>
      </c>
      <c r="H12302" t="s">
        <v>51</v>
      </c>
      <c r="I12302" t="s">
        <v>92</v>
      </c>
      <c r="J12302">
        <v>44</v>
      </c>
      <c r="K12302">
        <v>24</v>
      </c>
      <c r="L12302">
        <v>1800</v>
      </c>
      <c r="M12302">
        <v>30</v>
      </c>
      <c r="N12302" s="15">
        <v>2100</v>
      </c>
      <c r="O12302" s="15">
        <v>50400</v>
      </c>
    </row>
    <row r="12303" spans="1:15">
      <c r="A12303" s="14">
        <v>44526</v>
      </c>
      <c r="B12303" t="s">
        <v>75</v>
      </c>
      <c r="C12303">
        <v>8</v>
      </c>
      <c r="D12303" t="s">
        <v>50</v>
      </c>
      <c r="E12303">
        <v>1035</v>
      </c>
      <c r="F12303" t="s">
        <v>76</v>
      </c>
      <c r="G12303" t="s">
        <v>77</v>
      </c>
      <c r="H12303" t="s">
        <v>52</v>
      </c>
      <c r="I12303" t="s">
        <v>92</v>
      </c>
      <c r="J12303">
        <v>44</v>
      </c>
      <c r="K12303">
        <v>26.82</v>
      </c>
      <c r="L12303">
        <v>1800</v>
      </c>
      <c r="M12303">
        <v>30</v>
      </c>
      <c r="N12303" s="15">
        <v>2100</v>
      </c>
      <c r="O12303" s="15">
        <v>56322</v>
      </c>
    </row>
    <row r="12304" spans="1:15">
      <c r="A12304" s="14">
        <v>44526</v>
      </c>
      <c r="B12304" t="s">
        <v>75</v>
      </c>
      <c r="C12304">
        <v>8</v>
      </c>
      <c r="D12304" t="s">
        <v>50</v>
      </c>
      <c r="E12304">
        <v>1035</v>
      </c>
      <c r="F12304" t="s">
        <v>76</v>
      </c>
      <c r="G12304" t="s">
        <v>77</v>
      </c>
      <c r="H12304" t="s">
        <v>51</v>
      </c>
      <c r="I12304" t="s">
        <v>92</v>
      </c>
      <c r="J12304">
        <v>44</v>
      </c>
      <c r="K12304">
        <v>24</v>
      </c>
      <c r="L12304">
        <v>1800</v>
      </c>
      <c r="M12304">
        <v>30</v>
      </c>
      <c r="N12304" s="15">
        <v>2100</v>
      </c>
      <c r="O12304" s="15">
        <v>50400</v>
      </c>
    </row>
    <row r="12305" spans="1:15">
      <c r="A12305" s="14">
        <v>44526</v>
      </c>
      <c r="B12305" t="s">
        <v>75</v>
      </c>
      <c r="C12305">
        <v>8</v>
      </c>
      <c r="D12305" t="s">
        <v>50</v>
      </c>
      <c r="E12305">
        <v>1035</v>
      </c>
      <c r="F12305" t="s">
        <v>76</v>
      </c>
      <c r="G12305" t="s">
        <v>77</v>
      </c>
      <c r="H12305" t="s">
        <v>52</v>
      </c>
      <c r="I12305" t="s">
        <v>92</v>
      </c>
      <c r="J12305">
        <v>44</v>
      </c>
      <c r="K12305">
        <v>26.82</v>
      </c>
      <c r="L12305">
        <v>1800</v>
      </c>
      <c r="M12305">
        <v>30</v>
      </c>
      <c r="N12305" s="15">
        <v>2100</v>
      </c>
      <c r="O12305" s="15">
        <v>56322</v>
      </c>
    </row>
    <row r="12306" spans="1:15">
      <c r="A12306" s="14">
        <v>44526</v>
      </c>
      <c r="B12306" t="s">
        <v>75</v>
      </c>
      <c r="C12306">
        <v>8</v>
      </c>
      <c r="D12306" t="s">
        <v>50</v>
      </c>
      <c r="E12306">
        <v>1035</v>
      </c>
      <c r="F12306" t="s">
        <v>76</v>
      </c>
      <c r="G12306" t="s">
        <v>77</v>
      </c>
      <c r="H12306" t="s">
        <v>51</v>
      </c>
      <c r="I12306" t="s">
        <v>92</v>
      </c>
      <c r="J12306">
        <v>44</v>
      </c>
      <c r="K12306">
        <v>24</v>
      </c>
      <c r="L12306">
        <v>1800</v>
      </c>
      <c r="M12306">
        <v>30</v>
      </c>
      <c r="N12306" s="15">
        <v>7000</v>
      </c>
      <c r="O12306" s="15">
        <v>168000</v>
      </c>
    </row>
    <row r="12307" spans="1:15">
      <c r="A12307" s="14">
        <v>44526</v>
      </c>
      <c r="B12307" t="s">
        <v>75</v>
      </c>
      <c r="C12307">
        <v>8</v>
      </c>
      <c r="D12307" t="s">
        <v>50</v>
      </c>
      <c r="E12307">
        <v>1035</v>
      </c>
      <c r="F12307" t="s">
        <v>76</v>
      </c>
      <c r="G12307" t="s">
        <v>77</v>
      </c>
      <c r="H12307" t="s">
        <v>52</v>
      </c>
      <c r="I12307" t="s">
        <v>92</v>
      </c>
      <c r="J12307">
        <v>44</v>
      </c>
      <c r="K12307">
        <v>26.82</v>
      </c>
      <c r="L12307">
        <v>1800</v>
      </c>
      <c r="M12307">
        <v>30</v>
      </c>
      <c r="N12307" s="15">
        <v>7000</v>
      </c>
      <c r="O12307" s="15">
        <v>187740</v>
      </c>
    </row>
    <row r="12308" spans="1:15">
      <c r="A12308" s="14">
        <v>44526</v>
      </c>
      <c r="B12308" t="s">
        <v>75</v>
      </c>
      <c r="C12308">
        <v>8</v>
      </c>
      <c r="D12308" t="s">
        <v>50</v>
      </c>
      <c r="E12308">
        <v>1035</v>
      </c>
      <c r="F12308" t="s">
        <v>76</v>
      </c>
      <c r="G12308" t="s">
        <v>77</v>
      </c>
      <c r="H12308" t="s">
        <v>51</v>
      </c>
      <c r="I12308" t="s">
        <v>92</v>
      </c>
      <c r="J12308">
        <v>44</v>
      </c>
      <c r="K12308">
        <v>24</v>
      </c>
      <c r="L12308">
        <v>1800</v>
      </c>
      <c r="M12308">
        <v>30</v>
      </c>
      <c r="N12308" s="15">
        <v>2100</v>
      </c>
      <c r="O12308" s="15">
        <v>50400</v>
      </c>
    </row>
    <row r="12309" spans="1:15">
      <c r="A12309" s="14">
        <v>44526</v>
      </c>
      <c r="B12309" t="s">
        <v>75</v>
      </c>
      <c r="C12309">
        <v>8</v>
      </c>
      <c r="D12309" t="s">
        <v>50</v>
      </c>
      <c r="E12309">
        <v>1035</v>
      </c>
      <c r="F12309" t="s">
        <v>76</v>
      </c>
      <c r="G12309" t="s">
        <v>77</v>
      </c>
      <c r="H12309" t="s">
        <v>52</v>
      </c>
      <c r="I12309" t="s">
        <v>92</v>
      </c>
      <c r="J12309">
        <v>44</v>
      </c>
      <c r="K12309">
        <v>26.82</v>
      </c>
      <c r="L12309">
        <v>1800</v>
      </c>
      <c r="M12309">
        <v>30</v>
      </c>
      <c r="N12309" s="15">
        <v>2100</v>
      </c>
      <c r="O12309" s="15">
        <v>56322</v>
      </c>
    </row>
    <row r="12310" spans="1:15">
      <c r="A12310" s="14">
        <v>44526</v>
      </c>
      <c r="B12310" t="s">
        <v>75</v>
      </c>
      <c r="C12310">
        <v>8</v>
      </c>
      <c r="D12310" t="s">
        <v>50</v>
      </c>
      <c r="E12310">
        <v>1035</v>
      </c>
      <c r="F12310" t="s">
        <v>76</v>
      </c>
      <c r="G12310" t="s">
        <v>77</v>
      </c>
      <c r="H12310" t="s">
        <v>51</v>
      </c>
      <c r="I12310" t="s">
        <v>92</v>
      </c>
      <c r="J12310">
        <v>44</v>
      </c>
      <c r="K12310">
        <v>24</v>
      </c>
      <c r="L12310">
        <v>1800</v>
      </c>
      <c r="M12310">
        <v>30</v>
      </c>
      <c r="N12310" s="15">
        <v>3500</v>
      </c>
      <c r="O12310" s="15">
        <v>84000</v>
      </c>
    </row>
    <row r="12311" spans="1:15">
      <c r="A12311" s="14">
        <v>44526</v>
      </c>
      <c r="B12311" t="s">
        <v>75</v>
      </c>
      <c r="C12311">
        <v>8</v>
      </c>
      <c r="D12311" t="s">
        <v>50</v>
      </c>
      <c r="E12311">
        <v>1035</v>
      </c>
      <c r="F12311" t="s">
        <v>76</v>
      </c>
      <c r="G12311" t="s">
        <v>77</v>
      </c>
      <c r="H12311" t="s">
        <v>52</v>
      </c>
      <c r="I12311" t="s">
        <v>92</v>
      </c>
      <c r="J12311">
        <v>44</v>
      </c>
      <c r="K12311">
        <v>26.82</v>
      </c>
      <c r="L12311">
        <v>1800</v>
      </c>
      <c r="M12311">
        <v>30</v>
      </c>
      <c r="N12311" s="15">
        <v>3500</v>
      </c>
      <c r="O12311" s="15">
        <v>93870</v>
      </c>
    </row>
    <row r="12312" spans="1:15">
      <c r="A12312" s="14">
        <v>44526</v>
      </c>
      <c r="B12312" t="s">
        <v>75</v>
      </c>
      <c r="C12312">
        <v>8</v>
      </c>
      <c r="D12312" t="s">
        <v>50</v>
      </c>
      <c r="E12312">
        <v>1035</v>
      </c>
      <c r="F12312" t="s">
        <v>76</v>
      </c>
      <c r="G12312" t="s">
        <v>77</v>
      </c>
      <c r="H12312" t="s">
        <v>51</v>
      </c>
      <c r="I12312" t="s">
        <v>92</v>
      </c>
      <c r="J12312">
        <v>44</v>
      </c>
      <c r="K12312">
        <v>24</v>
      </c>
      <c r="L12312">
        <v>1800</v>
      </c>
      <c r="M12312">
        <v>30</v>
      </c>
      <c r="N12312" s="15">
        <v>8500</v>
      </c>
      <c r="O12312" s="15">
        <v>204000</v>
      </c>
    </row>
    <row r="12313" spans="1:15">
      <c r="A12313" s="14">
        <v>44526</v>
      </c>
      <c r="B12313" t="s">
        <v>75</v>
      </c>
      <c r="C12313">
        <v>8</v>
      </c>
      <c r="D12313" t="s">
        <v>50</v>
      </c>
      <c r="E12313">
        <v>1035</v>
      </c>
      <c r="F12313" t="s">
        <v>76</v>
      </c>
      <c r="G12313" t="s">
        <v>77</v>
      </c>
      <c r="H12313" t="s">
        <v>52</v>
      </c>
      <c r="I12313" t="s">
        <v>92</v>
      </c>
      <c r="J12313">
        <v>44</v>
      </c>
      <c r="K12313">
        <v>26.82</v>
      </c>
      <c r="L12313">
        <v>1800</v>
      </c>
      <c r="M12313">
        <v>30</v>
      </c>
      <c r="N12313" s="15">
        <v>8500</v>
      </c>
      <c r="O12313" s="15">
        <v>227970</v>
      </c>
    </row>
    <row r="12314" spans="1:15">
      <c r="A12314" s="14">
        <v>44526</v>
      </c>
      <c r="B12314" t="s">
        <v>75</v>
      </c>
      <c r="C12314">
        <v>8</v>
      </c>
      <c r="D12314" t="s">
        <v>50</v>
      </c>
      <c r="E12314">
        <v>1035</v>
      </c>
      <c r="F12314" t="s">
        <v>76</v>
      </c>
      <c r="G12314" t="s">
        <v>77</v>
      </c>
      <c r="H12314" t="s">
        <v>51</v>
      </c>
      <c r="I12314" t="s">
        <v>92</v>
      </c>
      <c r="J12314">
        <v>44</v>
      </c>
      <c r="K12314">
        <v>24</v>
      </c>
      <c r="L12314">
        <v>1800</v>
      </c>
      <c r="M12314">
        <v>30</v>
      </c>
      <c r="N12314" s="15">
        <v>24000</v>
      </c>
      <c r="O12314" s="15">
        <v>576000</v>
      </c>
    </row>
    <row r="12315" spans="1:15">
      <c r="A12315" s="14">
        <v>44526</v>
      </c>
      <c r="B12315" t="s">
        <v>75</v>
      </c>
      <c r="C12315">
        <v>8</v>
      </c>
      <c r="D12315" t="s">
        <v>50</v>
      </c>
      <c r="E12315">
        <v>1035</v>
      </c>
      <c r="F12315" t="s">
        <v>76</v>
      </c>
      <c r="G12315" t="s">
        <v>77</v>
      </c>
      <c r="H12315" t="s">
        <v>52</v>
      </c>
      <c r="I12315" t="s">
        <v>92</v>
      </c>
      <c r="J12315">
        <v>44</v>
      </c>
      <c r="K12315">
        <v>26.82</v>
      </c>
      <c r="L12315">
        <v>1800</v>
      </c>
      <c r="M12315">
        <v>30</v>
      </c>
      <c r="N12315" s="15">
        <v>24000</v>
      </c>
      <c r="O12315" s="15">
        <v>643680</v>
      </c>
    </row>
    <row r="12316" spans="1:15">
      <c r="A12316" s="14">
        <v>44526</v>
      </c>
      <c r="B12316" t="s">
        <v>75</v>
      </c>
      <c r="C12316">
        <v>8</v>
      </c>
      <c r="D12316" t="s">
        <v>50</v>
      </c>
      <c r="E12316">
        <v>1035</v>
      </c>
      <c r="F12316" t="s">
        <v>76</v>
      </c>
      <c r="G12316" t="s">
        <v>77</v>
      </c>
      <c r="H12316" t="s">
        <v>51</v>
      </c>
      <c r="I12316" t="s">
        <v>92</v>
      </c>
      <c r="J12316">
        <v>44</v>
      </c>
      <c r="K12316">
        <v>24</v>
      </c>
      <c r="L12316">
        <v>1800</v>
      </c>
      <c r="M12316">
        <v>30</v>
      </c>
      <c r="N12316" s="15">
        <v>2100</v>
      </c>
      <c r="O12316" s="15">
        <v>50400</v>
      </c>
    </row>
    <row r="12317" spans="1:15">
      <c r="A12317" s="14">
        <v>44526</v>
      </c>
      <c r="B12317" t="s">
        <v>75</v>
      </c>
      <c r="C12317">
        <v>8</v>
      </c>
      <c r="D12317" t="s">
        <v>50</v>
      </c>
      <c r="E12317">
        <v>1035</v>
      </c>
      <c r="F12317" t="s">
        <v>76</v>
      </c>
      <c r="G12317" t="s">
        <v>77</v>
      </c>
      <c r="H12317" t="s">
        <v>52</v>
      </c>
      <c r="I12317" t="s">
        <v>92</v>
      </c>
      <c r="J12317">
        <v>44</v>
      </c>
      <c r="K12317">
        <v>26.82</v>
      </c>
      <c r="L12317">
        <v>1800</v>
      </c>
      <c r="M12317">
        <v>30</v>
      </c>
      <c r="N12317" s="15">
        <v>2100</v>
      </c>
      <c r="O12317" s="15">
        <v>56322</v>
      </c>
    </row>
    <row r="12318" spans="1:15">
      <c r="A12318" s="14">
        <v>44526</v>
      </c>
      <c r="B12318" t="s">
        <v>75</v>
      </c>
      <c r="C12318">
        <v>8</v>
      </c>
      <c r="D12318" t="s">
        <v>50</v>
      </c>
      <c r="E12318">
        <v>1035</v>
      </c>
      <c r="F12318" t="s">
        <v>76</v>
      </c>
      <c r="G12318" t="s">
        <v>77</v>
      </c>
      <c r="H12318" t="s">
        <v>51</v>
      </c>
      <c r="I12318" t="s">
        <v>92</v>
      </c>
      <c r="J12318">
        <v>44</v>
      </c>
      <c r="K12318">
        <v>24</v>
      </c>
      <c r="L12318">
        <v>1800</v>
      </c>
      <c r="M12318">
        <v>30</v>
      </c>
      <c r="N12318" s="15">
        <v>2100</v>
      </c>
      <c r="O12318" s="15">
        <v>50400</v>
      </c>
    </row>
    <row r="12319" spans="1:15">
      <c r="A12319" s="14">
        <v>44526</v>
      </c>
      <c r="B12319" t="s">
        <v>75</v>
      </c>
      <c r="C12319">
        <v>8</v>
      </c>
      <c r="D12319" t="s">
        <v>50</v>
      </c>
      <c r="E12319">
        <v>1035</v>
      </c>
      <c r="F12319" t="s">
        <v>76</v>
      </c>
      <c r="G12319" t="s">
        <v>77</v>
      </c>
      <c r="H12319" t="s">
        <v>52</v>
      </c>
      <c r="I12319" t="s">
        <v>92</v>
      </c>
      <c r="J12319">
        <v>44</v>
      </c>
      <c r="K12319">
        <v>26.82</v>
      </c>
      <c r="L12319">
        <v>1800</v>
      </c>
      <c r="M12319">
        <v>30</v>
      </c>
      <c r="N12319" s="15">
        <v>2100</v>
      </c>
      <c r="O12319" s="15">
        <v>56322</v>
      </c>
    </row>
    <row r="12320" spans="1:15">
      <c r="A12320" s="14">
        <v>44526</v>
      </c>
      <c r="B12320" t="s">
        <v>75</v>
      </c>
      <c r="C12320">
        <v>8</v>
      </c>
      <c r="D12320" t="s">
        <v>50</v>
      </c>
      <c r="E12320">
        <v>1035</v>
      </c>
      <c r="F12320" t="s">
        <v>76</v>
      </c>
      <c r="G12320" t="s">
        <v>77</v>
      </c>
      <c r="H12320" t="s">
        <v>51</v>
      </c>
      <c r="I12320" t="s">
        <v>92</v>
      </c>
      <c r="J12320">
        <v>44</v>
      </c>
      <c r="K12320">
        <v>24</v>
      </c>
      <c r="L12320">
        <v>1800</v>
      </c>
      <c r="M12320">
        <v>30</v>
      </c>
      <c r="N12320" s="15">
        <v>11000</v>
      </c>
      <c r="O12320" s="15">
        <v>264000</v>
      </c>
    </row>
    <row r="12321" spans="1:15">
      <c r="A12321" s="14">
        <v>44526</v>
      </c>
      <c r="B12321" t="s">
        <v>75</v>
      </c>
      <c r="C12321">
        <v>8</v>
      </c>
      <c r="D12321" t="s">
        <v>50</v>
      </c>
      <c r="E12321">
        <v>1035</v>
      </c>
      <c r="F12321" t="s">
        <v>76</v>
      </c>
      <c r="G12321" t="s">
        <v>77</v>
      </c>
      <c r="H12321" t="s">
        <v>52</v>
      </c>
      <c r="I12321" t="s">
        <v>92</v>
      </c>
      <c r="J12321">
        <v>44</v>
      </c>
      <c r="K12321">
        <v>26.82</v>
      </c>
      <c r="L12321">
        <v>1800</v>
      </c>
      <c r="M12321">
        <v>30</v>
      </c>
      <c r="N12321" s="15">
        <v>11000</v>
      </c>
      <c r="O12321" s="15">
        <v>295020</v>
      </c>
    </row>
    <row r="12322" spans="1:15">
      <c r="A12322" s="14">
        <v>44526</v>
      </c>
      <c r="B12322" t="s">
        <v>73</v>
      </c>
      <c r="C12322">
        <v>8</v>
      </c>
      <c r="D12322" t="s">
        <v>50</v>
      </c>
      <c r="E12322">
        <v>1036</v>
      </c>
      <c r="F12322" t="s">
        <v>74</v>
      </c>
      <c r="G12322" t="s">
        <v>57</v>
      </c>
      <c r="H12322" t="s">
        <v>51</v>
      </c>
      <c r="I12322" t="s">
        <v>53</v>
      </c>
      <c r="J12322">
        <v>44</v>
      </c>
      <c r="K12322">
        <v>24.95</v>
      </c>
      <c r="L12322">
        <v>1837</v>
      </c>
      <c r="M12322">
        <v>30</v>
      </c>
      <c r="N12322" s="15">
        <v>80000</v>
      </c>
      <c r="O12322" s="15">
        <v>1996000</v>
      </c>
    </row>
    <row r="12323" spans="1:15">
      <c r="A12323" s="14">
        <v>44526</v>
      </c>
      <c r="B12323" t="s">
        <v>73</v>
      </c>
      <c r="C12323">
        <v>7</v>
      </c>
      <c r="D12323" t="s">
        <v>50</v>
      </c>
      <c r="E12323">
        <v>1036</v>
      </c>
      <c r="F12323" t="s">
        <v>74</v>
      </c>
      <c r="G12323" t="s">
        <v>57</v>
      </c>
      <c r="H12323" t="s">
        <v>51</v>
      </c>
      <c r="I12323" t="s">
        <v>53</v>
      </c>
      <c r="J12323">
        <v>44</v>
      </c>
      <c r="K12323">
        <v>24.99</v>
      </c>
      <c r="L12323">
        <v>742</v>
      </c>
      <c r="M12323">
        <v>30</v>
      </c>
      <c r="N12323" s="15">
        <v>24000</v>
      </c>
      <c r="O12323" s="15">
        <v>599760</v>
      </c>
    </row>
    <row r="12324" spans="1:15">
      <c r="A12324" s="14">
        <v>44526</v>
      </c>
      <c r="B12324" t="s">
        <v>73</v>
      </c>
      <c r="C12324">
        <v>8</v>
      </c>
      <c r="D12324" t="s">
        <v>50</v>
      </c>
      <c r="E12324">
        <v>1036</v>
      </c>
      <c r="F12324" t="s">
        <v>74</v>
      </c>
      <c r="G12324" t="s">
        <v>57</v>
      </c>
      <c r="H12324" t="s">
        <v>51</v>
      </c>
      <c r="I12324" t="s">
        <v>53</v>
      </c>
      <c r="J12324">
        <v>44</v>
      </c>
      <c r="K12324">
        <v>20</v>
      </c>
      <c r="L12324">
        <v>1834</v>
      </c>
      <c r="M12324">
        <v>30</v>
      </c>
      <c r="N12324" s="15">
        <v>40000</v>
      </c>
      <c r="O12324" s="15">
        <v>800000</v>
      </c>
    </row>
    <row r="12325" spans="1:15">
      <c r="A12325" s="14">
        <v>44526</v>
      </c>
      <c r="B12325" t="s">
        <v>73</v>
      </c>
      <c r="C12325">
        <v>8</v>
      </c>
      <c r="D12325" t="s">
        <v>50</v>
      </c>
      <c r="E12325">
        <v>1036</v>
      </c>
      <c r="F12325" t="s">
        <v>74</v>
      </c>
      <c r="G12325" t="s">
        <v>57</v>
      </c>
      <c r="H12325" t="s">
        <v>51</v>
      </c>
      <c r="I12325" t="s">
        <v>53</v>
      </c>
      <c r="J12325">
        <v>44</v>
      </c>
      <c r="K12325">
        <v>19.989999999999998</v>
      </c>
      <c r="L12325">
        <v>1834</v>
      </c>
      <c r="M12325">
        <v>30</v>
      </c>
      <c r="N12325" s="15">
        <v>34354.93</v>
      </c>
      <c r="O12325" s="15">
        <v>686755.05070000002</v>
      </c>
    </row>
    <row r="12326" spans="1:15">
      <c r="A12326" s="14">
        <v>44526</v>
      </c>
      <c r="B12326" t="s">
        <v>73</v>
      </c>
      <c r="C12326">
        <v>8</v>
      </c>
      <c r="D12326" t="s">
        <v>50</v>
      </c>
      <c r="E12326">
        <v>1036</v>
      </c>
      <c r="F12326" t="s">
        <v>74</v>
      </c>
      <c r="G12326" t="s">
        <v>57</v>
      </c>
      <c r="H12326" t="s">
        <v>51</v>
      </c>
      <c r="I12326" t="s">
        <v>53</v>
      </c>
      <c r="J12326">
        <v>44</v>
      </c>
      <c r="K12326">
        <v>24.99</v>
      </c>
      <c r="L12326">
        <v>1837</v>
      </c>
      <c r="M12326">
        <v>30</v>
      </c>
      <c r="N12326" s="15">
        <v>16000</v>
      </c>
      <c r="O12326" s="15">
        <v>399840</v>
      </c>
    </row>
    <row r="12327" spans="1:15">
      <c r="A12327" s="14">
        <v>44526</v>
      </c>
      <c r="B12327" t="s">
        <v>73</v>
      </c>
      <c r="C12327">
        <v>7</v>
      </c>
      <c r="D12327" t="s">
        <v>50</v>
      </c>
      <c r="E12327">
        <v>1036</v>
      </c>
      <c r="F12327" t="s">
        <v>74</v>
      </c>
      <c r="G12327" t="s">
        <v>57</v>
      </c>
      <c r="H12327" t="s">
        <v>51</v>
      </c>
      <c r="I12327" t="s">
        <v>53</v>
      </c>
      <c r="J12327">
        <v>44</v>
      </c>
      <c r="K12327">
        <v>25</v>
      </c>
      <c r="L12327">
        <v>748</v>
      </c>
      <c r="M12327">
        <v>30</v>
      </c>
      <c r="N12327" s="15">
        <v>10000</v>
      </c>
      <c r="O12327" s="15">
        <v>250000</v>
      </c>
    </row>
    <row r="12328" spans="1:15">
      <c r="A12328" s="14">
        <v>44526</v>
      </c>
      <c r="B12328" t="s">
        <v>73</v>
      </c>
      <c r="C12328">
        <v>7</v>
      </c>
      <c r="D12328" t="s">
        <v>50</v>
      </c>
      <c r="E12328">
        <v>1036</v>
      </c>
      <c r="F12328" t="s">
        <v>74</v>
      </c>
      <c r="G12328" t="s">
        <v>57</v>
      </c>
      <c r="H12328" t="s">
        <v>51</v>
      </c>
      <c r="I12328" t="s">
        <v>53</v>
      </c>
      <c r="J12328">
        <v>44</v>
      </c>
      <c r="K12328">
        <v>25</v>
      </c>
      <c r="L12328">
        <v>748</v>
      </c>
      <c r="M12328">
        <v>30</v>
      </c>
      <c r="N12328" s="15">
        <v>10000</v>
      </c>
      <c r="O12328" s="15">
        <v>250000</v>
      </c>
    </row>
    <row r="12329" spans="1:15">
      <c r="A12329" s="14">
        <v>44526</v>
      </c>
      <c r="B12329" t="s">
        <v>73</v>
      </c>
      <c r="C12329">
        <v>8</v>
      </c>
      <c r="D12329" t="s">
        <v>50</v>
      </c>
      <c r="E12329">
        <v>1036</v>
      </c>
      <c r="F12329" t="s">
        <v>74</v>
      </c>
      <c r="G12329" t="s">
        <v>57</v>
      </c>
      <c r="H12329" t="s">
        <v>51</v>
      </c>
      <c r="I12329" t="s">
        <v>53</v>
      </c>
      <c r="J12329">
        <v>44</v>
      </c>
      <c r="K12329">
        <v>29.9</v>
      </c>
      <c r="L12329">
        <v>1112</v>
      </c>
      <c r="M12329">
        <v>30</v>
      </c>
      <c r="N12329" s="15">
        <v>4000</v>
      </c>
      <c r="O12329" s="15">
        <v>119600</v>
      </c>
    </row>
    <row r="12330" spans="1:15">
      <c r="A12330" s="14">
        <v>44526</v>
      </c>
      <c r="B12330" t="s">
        <v>73</v>
      </c>
      <c r="C12330">
        <v>7</v>
      </c>
      <c r="D12330" t="s">
        <v>50</v>
      </c>
      <c r="E12330">
        <v>1036</v>
      </c>
      <c r="F12330" t="s">
        <v>74</v>
      </c>
      <c r="G12330" t="s">
        <v>57</v>
      </c>
      <c r="H12330" t="s">
        <v>51</v>
      </c>
      <c r="I12330" t="s">
        <v>53</v>
      </c>
      <c r="J12330">
        <v>44</v>
      </c>
      <c r="K12330">
        <v>24.99</v>
      </c>
      <c r="L12330">
        <v>742</v>
      </c>
      <c r="M12330">
        <v>30</v>
      </c>
      <c r="N12330" s="15">
        <v>10000</v>
      </c>
      <c r="O12330" s="15">
        <v>249900</v>
      </c>
    </row>
    <row r="12331" spans="1:15">
      <c r="A12331" s="14">
        <v>44526</v>
      </c>
      <c r="B12331" t="s">
        <v>73</v>
      </c>
      <c r="C12331">
        <v>8</v>
      </c>
      <c r="D12331" t="s">
        <v>50</v>
      </c>
      <c r="E12331">
        <v>1036</v>
      </c>
      <c r="F12331" t="s">
        <v>74</v>
      </c>
      <c r="G12331" t="s">
        <v>57</v>
      </c>
      <c r="H12331" t="s">
        <v>51</v>
      </c>
      <c r="I12331" t="s">
        <v>53</v>
      </c>
      <c r="J12331">
        <v>44</v>
      </c>
      <c r="K12331">
        <v>28</v>
      </c>
      <c r="L12331">
        <v>1114</v>
      </c>
      <c r="M12331">
        <v>30</v>
      </c>
      <c r="N12331" s="15">
        <v>14500</v>
      </c>
      <c r="O12331" s="15">
        <v>406000</v>
      </c>
    </row>
    <row r="12332" spans="1:15">
      <c r="A12332" s="14">
        <v>44526</v>
      </c>
      <c r="B12332" t="s">
        <v>73</v>
      </c>
      <c r="C12332">
        <v>8</v>
      </c>
      <c r="D12332" t="s">
        <v>50</v>
      </c>
      <c r="E12332">
        <v>1036</v>
      </c>
      <c r="F12332" t="s">
        <v>74</v>
      </c>
      <c r="G12332" t="s">
        <v>57</v>
      </c>
      <c r="H12332" t="s">
        <v>51</v>
      </c>
      <c r="I12332" t="s">
        <v>53</v>
      </c>
      <c r="J12332">
        <v>44</v>
      </c>
      <c r="K12332">
        <v>25</v>
      </c>
      <c r="L12332">
        <v>1844</v>
      </c>
      <c r="M12332">
        <v>30</v>
      </c>
      <c r="N12332" s="15">
        <v>40000</v>
      </c>
      <c r="O12332" s="15">
        <v>1000000</v>
      </c>
    </row>
    <row r="12333" spans="1:15">
      <c r="A12333" s="14">
        <v>44526</v>
      </c>
      <c r="B12333" t="s">
        <v>73</v>
      </c>
      <c r="C12333">
        <v>8</v>
      </c>
      <c r="D12333" t="s">
        <v>50</v>
      </c>
      <c r="E12333">
        <v>1036</v>
      </c>
      <c r="F12333" t="s">
        <v>74</v>
      </c>
      <c r="G12333" t="s">
        <v>57</v>
      </c>
      <c r="H12333" t="s">
        <v>51</v>
      </c>
      <c r="I12333" t="s">
        <v>53</v>
      </c>
      <c r="J12333">
        <v>44</v>
      </c>
      <c r="K12333">
        <v>11</v>
      </c>
      <c r="L12333">
        <v>1834</v>
      </c>
      <c r="M12333">
        <v>30</v>
      </c>
      <c r="N12333" s="15">
        <v>160000</v>
      </c>
      <c r="O12333" s="15">
        <v>1760000</v>
      </c>
    </row>
    <row r="12334" spans="1:15">
      <c r="A12334" s="14">
        <v>44526</v>
      </c>
      <c r="B12334" t="s">
        <v>73</v>
      </c>
      <c r="C12334">
        <v>7</v>
      </c>
      <c r="D12334" t="s">
        <v>50</v>
      </c>
      <c r="E12334">
        <v>1036</v>
      </c>
      <c r="F12334" t="s">
        <v>74</v>
      </c>
      <c r="G12334" t="s">
        <v>57</v>
      </c>
      <c r="H12334" t="s">
        <v>52</v>
      </c>
      <c r="I12334" t="s">
        <v>53</v>
      </c>
      <c r="J12334">
        <v>44</v>
      </c>
      <c r="K12334">
        <v>23.046500000000002</v>
      </c>
      <c r="L12334">
        <v>745</v>
      </c>
      <c r="M12334">
        <v>30</v>
      </c>
      <c r="N12334" s="15">
        <v>21000</v>
      </c>
      <c r="O12334" s="15">
        <v>483976.5</v>
      </c>
    </row>
    <row r="12335" spans="1:15">
      <c r="A12335" s="14">
        <v>44526</v>
      </c>
      <c r="B12335" t="s">
        <v>73</v>
      </c>
      <c r="C12335">
        <v>8</v>
      </c>
      <c r="D12335" t="s">
        <v>50</v>
      </c>
      <c r="E12335">
        <v>1036</v>
      </c>
      <c r="F12335" t="s">
        <v>74</v>
      </c>
      <c r="G12335" t="s">
        <v>117</v>
      </c>
      <c r="H12335" t="s">
        <v>52</v>
      </c>
      <c r="I12335" t="s">
        <v>118</v>
      </c>
      <c r="J12335">
        <v>44</v>
      </c>
      <c r="K12335">
        <v>29.8706</v>
      </c>
      <c r="L12335">
        <v>3191</v>
      </c>
      <c r="M12335">
        <v>30</v>
      </c>
      <c r="N12335" s="15">
        <v>40000</v>
      </c>
      <c r="O12335" s="15">
        <v>1194824</v>
      </c>
    </row>
    <row r="12336" spans="1:15">
      <c r="A12336" s="14">
        <v>44526</v>
      </c>
      <c r="B12336" t="s">
        <v>73</v>
      </c>
      <c r="C12336">
        <v>8</v>
      </c>
      <c r="D12336" t="s">
        <v>50</v>
      </c>
      <c r="E12336">
        <v>1036</v>
      </c>
      <c r="F12336" t="s">
        <v>74</v>
      </c>
      <c r="G12336" t="s">
        <v>57</v>
      </c>
      <c r="H12336" t="s">
        <v>52</v>
      </c>
      <c r="I12336" t="s">
        <v>53</v>
      </c>
      <c r="J12336">
        <v>44</v>
      </c>
      <c r="K12336">
        <v>22.972000000000001</v>
      </c>
      <c r="L12336">
        <v>1834</v>
      </c>
      <c r="M12336">
        <v>30</v>
      </c>
      <c r="N12336" s="15">
        <v>40000</v>
      </c>
      <c r="O12336" s="15">
        <v>918880</v>
      </c>
    </row>
    <row r="12337" spans="1:15">
      <c r="A12337" s="14">
        <v>44526</v>
      </c>
      <c r="B12337" t="s">
        <v>73</v>
      </c>
      <c r="C12337">
        <v>8</v>
      </c>
      <c r="D12337" t="s">
        <v>50</v>
      </c>
      <c r="E12337">
        <v>1036</v>
      </c>
      <c r="F12337" t="s">
        <v>74</v>
      </c>
      <c r="G12337" t="s">
        <v>57</v>
      </c>
      <c r="H12337" t="s">
        <v>52</v>
      </c>
      <c r="I12337" t="s">
        <v>53</v>
      </c>
      <c r="J12337">
        <v>44</v>
      </c>
      <c r="K12337">
        <v>23.034400000000002</v>
      </c>
      <c r="L12337">
        <v>1834</v>
      </c>
      <c r="M12337">
        <v>30</v>
      </c>
      <c r="N12337" s="15">
        <v>34354.93</v>
      </c>
      <c r="O12337" s="15">
        <v>791345.19959199999</v>
      </c>
    </row>
    <row r="12338" spans="1:15">
      <c r="A12338" s="14">
        <v>44526</v>
      </c>
      <c r="B12338" t="s">
        <v>73</v>
      </c>
      <c r="C12338">
        <v>8</v>
      </c>
      <c r="D12338" t="s">
        <v>50</v>
      </c>
      <c r="E12338">
        <v>1036</v>
      </c>
      <c r="F12338" t="s">
        <v>74</v>
      </c>
      <c r="G12338" t="s">
        <v>57</v>
      </c>
      <c r="H12338" t="s">
        <v>52</v>
      </c>
      <c r="I12338" t="s">
        <v>53</v>
      </c>
      <c r="J12338">
        <v>44</v>
      </c>
      <c r="K12338">
        <v>29.446899999999999</v>
      </c>
      <c r="L12338">
        <v>1837</v>
      </c>
      <c r="M12338">
        <v>30</v>
      </c>
      <c r="N12338" s="15">
        <v>16000</v>
      </c>
      <c r="O12338" s="15">
        <v>471150.4</v>
      </c>
    </row>
    <row r="12339" spans="1:15">
      <c r="A12339" s="14">
        <v>44526</v>
      </c>
      <c r="B12339" t="s">
        <v>73</v>
      </c>
      <c r="C12339">
        <v>7</v>
      </c>
      <c r="D12339" t="s">
        <v>50</v>
      </c>
      <c r="E12339">
        <v>1036</v>
      </c>
      <c r="F12339" t="s">
        <v>74</v>
      </c>
      <c r="G12339" t="s">
        <v>57</v>
      </c>
      <c r="H12339" t="s">
        <v>52</v>
      </c>
      <c r="I12339" t="s">
        <v>53</v>
      </c>
      <c r="J12339">
        <v>44</v>
      </c>
      <c r="K12339">
        <v>29.8337</v>
      </c>
      <c r="L12339">
        <v>748</v>
      </c>
      <c r="M12339">
        <v>30</v>
      </c>
      <c r="N12339" s="15">
        <v>10000</v>
      </c>
      <c r="O12339" s="15">
        <v>298337</v>
      </c>
    </row>
    <row r="12340" spans="1:15">
      <c r="A12340" s="14">
        <v>44526</v>
      </c>
      <c r="B12340" t="s">
        <v>73</v>
      </c>
      <c r="C12340">
        <v>7</v>
      </c>
      <c r="D12340" t="s">
        <v>50</v>
      </c>
      <c r="E12340">
        <v>1036</v>
      </c>
      <c r="F12340" t="s">
        <v>74</v>
      </c>
      <c r="G12340" t="s">
        <v>57</v>
      </c>
      <c r="H12340" t="s">
        <v>52</v>
      </c>
      <c r="I12340" t="s">
        <v>53</v>
      </c>
      <c r="J12340">
        <v>44</v>
      </c>
      <c r="K12340">
        <v>29.8337</v>
      </c>
      <c r="L12340">
        <v>748</v>
      </c>
      <c r="M12340">
        <v>30</v>
      </c>
      <c r="N12340" s="15">
        <v>10000</v>
      </c>
      <c r="O12340" s="15">
        <v>298337</v>
      </c>
    </row>
    <row r="12341" spans="1:15">
      <c r="A12341" s="14">
        <v>44526</v>
      </c>
      <c r="B12341" t="s">
        <v>73</v>
      </c>
      <c r="C12341">
        <v>8</v>
      </c>
      <c r="D12341" t="s">
        <v>50</v>
      </c>
      <c r="E12341">
        <v>1036</v>
      </c>
      <c r="F12341" t="s">
        <v>74</v>
      </c>
      <c r="G12341" t="s">
        <v>57</v>
      </c>
      <c r="H12341" t="s">
        <v>52</v>
      </c>
      <c r="I12341" t="s">
        <v>53</v>
      </c>
      <c r="J12341">
        <v>44</v>
      </c>
      <c r="K12341">
        <v>36.204599999999999</v>
      </c>
      <c r="L12341">
        <v>1112</v>
      </c>
      <c r="M12341">
        <v>30</v>
      </c>
      <c r="N12341" s="15">
        <v>4000</v>
      </c>
      <c r="O12341" s="15">
        <v>144818.4</v>
      </c>
    </row>
    <row r="12342" spans="1:15">
      <c r="A12342" s="14">
        <v>44526</v>
      </c>
      <c r="B12342" t="s">
        <v>73</v>
      </c>
      <c r="C12342">
        <v>7</v>
      </c>
      <c r="D12342" t="s">
        <v>50</v>
      </c>
      <c r="E12342">
        <v>1036</v>
      </c>
      <c r="F12342" t="s">
        <v>74</v>
      </c>
      <c r="G12342" t="s">
        <v>57</v>
      </c>
      <c r="H12342" t="s">
        <v>52</v>
      </c>
      <c r="I12342" t="s">
        <v>53</v>
      </c>
      <c r="J12342">
        <v>44</v>
      </c>
      <c r="K12342">
        <v>29.820900000000002</v>
      </c>
      <c r="L12342">
        <v>742</v>
      </c>
      <c r="M12342">
        <v>30</v>
      </c>
      <c r="N12342" s="15">
        <v>10000</v>
      </c>
      <c r="O12342" s="15">
        <v>298209</v>
      </c>
    </row>
    <row r="12343" spans="1:15">
      <c r="A12343" s="14">
        <v>44526</v>
      </c>
      <c r="B12343" t="s">
        <v>73</v>
      </c>
      <c r="C12343">
        <v>8</v>
      </c>
      <c r="D12343" t="s">
        <v>50</v>
      </c>
      <c r="E12343">
        <v>1036</v>
      </c>
      <c r="F12343" t="s">
        <v>74</v>
      </c>
      <c r="G12343" t="s">
        <v>57</v>
      </c>
      <c r="H12343" t="s">
        <v>52</v>
      </c>
      <c r="I12343" t="s">
        <v>53</v>
      </c>
      <c r="J12343">
        <v>44</v>
      </c>
      <c r="K12343">
        <v>33.701000000000001</v>
      </c>
      <c r="L12343">
        <v>1114</v>
      </c>
      <c r="M12343">
        <v>30</v>
      </c>
      <c r="N12343" s="15">
        <v>14500</v>
      </c>
      <c r="O12343" s="15">
        <v>488664.5</v>
      </c>
    </row>
    <row r="12344" spans="1:15">
      <c r="A12344" s="14">
        <v>44526</v>
      </c>
      <c r="B12344" t="s">
        <v>73</v>
      </c>
      <c r="C12344">
        <v>8</v>
      </c>
      <c r="D12344" t="s">
        <v>50</v>
      </c>
      <c r="E12344">
        <v>1036</v>
      </c>
      <c r="F12344" t="s">
        <v>74</v>
      </c>
      <c r="G12344" t="s">
        <v>57</v>
      </c>
      <c r="H12344" t="s">
        <v>52</v>
      </c>
      <c r="I12344" t="s">
        <v>53</v>
      </c>
      <c r="J12344">
        <v>44</v>
      </c>
      <c r="K12344">
        <v>29.8337</v>
      </c>
      <c r="L12344">
        <v>1844</v>
      </c>
      <c r="M12344">
        <v>30</v>
      </c>
      <c r="N12344" s="15">
        <v>40000</v>
      </c>
      <c r="O12344" s="15">
        <v>1193348</v>
      </c>
    </row>
    <row r="12345" spans="1:15">
      <c r="A12345" s="14">
        <v>44526</v>
      </c>
      <c r="B12345" t="s">
        <v>73</v>
      </c>
      <c r="C12345">
        <v>8</v>
      </c>
      <c r="D12345" t="s">
        <v>50</v>
      </c>
      <c r="E12345">
        <v>1036</v>
      </c>
      <c r="F12345" t="s">
        <v>74</v>
      </c>
      <c r="G12345" t="s">
        <v>57</v>
      </c>
      <c r="H12345" t="s">
        <v>52</v>
      </c>
      <c r="I12345" t="s">
        <v>53</v>
      </c>
      <c r="J12345">
        <v>44</v>
      </c>
      <c r="K12345">
        <v>13.105499999999999</v>
      </c>
      <c r="L12345">
        <v>1834</v>
      </c>
      <c r="M12345">
        <v>30</v>
      </c>
      <c r="N12345" s="15">
        <v>160000</v>
      </c>
      <c r="O12345" s="15">
        <v>2096880</v>
      </c>
    </row>
    <row r="12346" spans="1:15">
      <c r="A12346" s="14">
        <v>44526</v>
      </c>
      <c r="B12346" t="s">
        <v>73</v>
      </c>
      <c r="C12346">
        <v>8</v>
      </c>
      <c r="D12346" t="s">
        <v>50</v>
      </c>
      <c r="E12346">
        <v>1036</v>
      </c>
      <c r="F12346" t="s">
        <v>74</v>
      </c>
      <c r="G12346" t="s">
        <v>117</v>
      </c>
      <c r="H12346" t="s">
        <v>52</v>
      </c>
      <c r="I12346" t="s">
        <v>118</v>
      </c>
      <c r="J12346">
        <v>44</v>
      </c>
      <c r="K12346">
        <v>23.046500000000002</v>
      </c>
      <c r="L12346">
        <v>4118</v>
      </c>
      <c r="M12346">
        <v>30</v>
      </c>
      <c r="N12346" s="15">
        <v>40000</v>
      </c>
      <c r="O12346" s="15">
        <v>921860</v>
      </c>
    </row>
    <row r="12347" spans="1:15">
      <c r="A12347" s="14">
        <v>44526</v>
      </c>
      <c r="B12347" t="s">
        <v>73</v>
      </c>
      <c r="C12347">
        <v>8</v>
      </c>
      <c r="D12347" t="s">
        <v>50</v>
      </c>
      <c r="E12347">
        <v>1036</v>
      </c>
      <c r="F12347" t="s">
        <v>74</v>
      </c>
      <c r="G12347" t="s">
        <v>117</v>
      </c>
      <c r="H12347" t="s">
        <v>52</v>
      </c>
      <c r="I12347" t="s">
        <v>118</v>
      </c>
      <c r="J12347">
        <v>44</v>
      </c>
      <c r="K12347">
        <v>35.697000000000003</v>
      </c>
      <c r="L12347">
        <v>2913</v>
      </c>
      <c r="M12347">
        <v>30</v>
      </c>
      <c r="N12347" s="15">
        <v>6000</v>
      </c>
      <c r="O12347" s="15">
        <v>214182</v>
      </c>
    </row>
    <row r="12348" spans="1:15">
      <c r="A12348" s="14">
        <v>44526</v>
      </c>
      <c r="B12348" t="s">
        <v>73</v>
      </c>
      <c r="C12348">
        <v>8</v>
      </c>
      <c r="D12348" t="s">
        <v>50</v>
      </c>
      <c r="E12348">
        <v>1036</v>
      </c>
      <c r="F12348" t="s">
        <v>74</v>
      </c>
      <c r="G12348" t="s">
        <v>57</v>
      </c>
      <c r="H12348" t="s">
        <v>52</v>
      </c>
      <c r="I12348" t="s">
        <v>53</v>
      </c>
      <c r="J12348">
        <v>44</v>
      </c>
      <c r="K12348">
        <v>22.972000000000001</v>
      </c>
      <c r="L12348">
        <v>1841</v>
      </c>
      <c r="M12348">
        <v>30</v>
      </c>
      <c r="N12348" s="15">
        <v>40000</v>
      </c>
      <c r="O12348" s="15">
        <v>918880</v>
      </c>
    </row>
    <row r="12349" spans="1:15">
      <c r="A12349" s="14">
        <v>44526</v>
      </c>
      <c r="B12349" t="s">
        <v>73</v>
      </c>
      <c r="C12349">
        <v>7</v>
      </c>
      <c r="D12349" t="s">
        <v>50</v>
      </c>
      <c r="E12349">
        <v>1036</v>
      </c>
      <c r="F12349" t="s">
        <v>74</v>
      </c>
      <c r="G12349" t="s">
        <v>57</v>
      </c>
      <c r="H12349" t="s">
        <v>52</v>
      </c>
      <c r="I12349" t="s">
        <v>53</v>
      </c>
      <c r="J12349">
        <v>44</v>
      </c>
      <c r="K12349">
        <v>29.820900000000002</v>
      </c>
      <c r="L12349">
        <v>739</v>
      </c>
      <c r="M12349">
        <v>30</v>
      </c>
      <c r="N12349" s="15">
        <v>10000</v>
      </c>
      <c r="O12349" s="15">
        <v>298209</v>
      </c>
    </row>
    <row r="12350" spans="1:15">
      <c r="A12350" s="14">
        <v>44526</v>
      </c>
      <c r="B12350" t="s">
        <v>73</v>
      </c>
      <c r="C12350">
        <v>8</v>
      </c>
      <c r="D12350" t="s">
        <v>50</v>
      </c>
      <c r="E12350">
        <v>1036</v>
      </c>
      <c r="F12350" t="s">
        <v>74</v>
      </c>
      <c r="G12350" t="s">
        <v>117</v>
      </c>
      <c r="H12350" t="s">
        <v>52</v>
      </c>
      <c r="I12350" t="s">
        <v>118</v>
      </c>
      <c r="J12350">
        <v>44</v>
      </c>
      <c r="K12350">
        <v>25.707000000000001</v>
      </c>
      <c r="L12350">
        <v>2715</v>
      </c>
      <c r="M12350">
        <v>30</v>
      </c>
      <c r="N12350" s="15">
        <v>80000</v>
      </c>
      <c r="O12350" s="15">
        <v>2056560</v>
      </c>
    </row>
    <row r="12351" spans="1:15">
      <c r="A12351" s="14">
        <v>44526</v>
      </c>
      <c r="B12351" t="s">
        <v>73</v>
      </c>
      <c r="C12351">
        <v>6</v>
      </c>
      <c r="D12351" t="s">
        <v>50</v>
      </c>
      <c r="E12351">
        <v>1036</v>
      </c>
      <c r="F12351" t="s">
        <v>74</v>
      </c>
      <c r="G12351" t="s">
        <v>57</v>
      </c>
      <c r="H12351" t="s">
        <v>52</v>
      </c>
      <c r="I12351" t="s">
        <v>53</v>
      </c>
      <c r="J12351">
        <v>44</v>
      </c>
      <c r="K12351">
        <v>36.337600000000002</v>
      </c>
      <c r="L12351">
        <v>374</v>
      </c>
      <c r="M12351">
        <v>30</v>
      </c>
      <c r="N12351" s="15">
        <v>8000</v>
      </c>
      <c r="O12351" s="15">
        <v>290700.79999999999</v>
      </c>
    </row>
    <row r="12352" spans="1:15">
      <c r="A12352" s="14">
        <v>44526</v>
      </c>
      <c r="B12352" t="s">
        <v>73</v>
      </c>
      <c r="C12352">
        <v>8</v>
      </c>
      <c r="D12352" t="s">
        <v>50</v>
      </c>
      <c r="E12352">
        <v>1036</v>
      </c>
      <c r="F12352" t="s">
        <v>74</v>
      </c>
      <c r="G12352" t="s">
        <v>117</v>
      </c>
      <c r="H12352" t="s">
        <v>52</v>
      </c>
      <c r="I12352" t="s">
        <v>118</v>
      </c>
      <c r="J12352">
        <v>44</v>
      </c>
      <c r="K12352">
        <v>22.972000000000001</v>
      </c>
      <c r="L12352">
        <v>1883</v>
      </c>
      <c r="M12352">
        <v>30</v>
      </c>
      <c r="N12352" s="15">
        <v>13941.77</v>
      </c>
      <c r="O12352" s="15">
        <v>320270.34044</v>
      </c>
    </row>
    <row r="12353" spans="1:15">
      <c r="A12353" s="14">
        <v>44526</v>
      </c>
      <c r="B12353" t="s">
        <v>73</v>
      </c>
      <c r="C12353">
        <v>7</v>
      </c>
      <c r="D12353" t="s">
        <v>50</v>
      </c>
      <c r="E12353">
        <v>1036</v>
      </c>
      <c r="F12353" t="s">
        <v>74</v>
      </c>
      <c r="G12353" t="s">
        <v>57</v>
      </c>
      <c r="H12353" t="s">
        <v>52</v>
      </c>
      <c r="I12353" t="s">
        <v>53</v>
      </c>
      <c r="J12353">
        <v>44</v>
      </c>
      <c r="K12353">
        <v>33.701000000000001</v>
      </c>
      <c r="L12353">
        <v>748</v>
      </c>
      <c r="M12353">
        <v>30</v>
      </c>
      <c r="N12353" s="15">
        <v>16000</v>
      </c>
      <c r="O12353" s="15">
        <v>539216</v>
      </c>
    </row>
    <row r="12354" spans="1:15">
      <c r="A12354" s="14">
        <v>44526</v>
      </c>
      <c r="B12354" t="s">
        <v>73</v>
      </c>
      <c r="C12354">
        <v>7</v>
      </c>
      <c r="D12354" t="s">
        <v>50</v>
      </c>
      <c r="E12354">
        <v>1036</v>
      </c>
      <c r="F12354" t="s">
        <v>74</v>
      </c>
      <c r="G12354" t="s">
        <v>57</v>
      </c>
      <c r="H12354" t="s">
        <v>52</v>
      </c>
      <c r="I12354" t="s">
        <v>53</v>
      </c>
      <c r="J12354">
        <v>44</v>
      </c>
      <c r="K12354">
        <v>36.311</v>
      </c>
      <c r="L12354">
        <v>745</v>
      </c>
      <c r="M12354">
        <v>30</v>
      </c>
      <c r="N12354" s="15">
        <v>5000</v>
      </c>
      <c r="O12354" s="15">
        <v>181555</v>
      </c>
    </row>
    <row r="12355" spans="1:15">
      <c r="A12355" s="14">
        <v>44526</v>
      </c>
      <c r="B12355" t="s">
        <v>73</v>
      </c>
      <c r="C12355">
        <v>7</v>
      </c>
      <c r="D12355" t="s">
        <v>50</v>
      </c>
      <c r="E12355">
        <v>1036</v>
      </c>
      <c r="F12355" t="s">
        <v>74</v>
      </c>
      <c r="G12355" t="s">
        <v>57</v>
      </c>
      <c r="H12355" t="s">
        <v>52</v>
      </c>
      <c r="I12355" t="s">
        <v>53</v>
      </c>
      <c r="J12355">
        <v>44</v>
      </c>
      <c r="K12355">
        <v>29.3962</v>
      </c>
      <c r="L12355">
        <v>748</v>
      </c>
      <c r="M12355">
        <v>30</v>
      </c>
      <c r="N12355" s="15">
        <v>20000</v>
      </c>
      <c r="O12355" s="15">
        <v>587924</v>
      </c>
    </row>
    <row r="12356" spans="1:15">
      <c r="A12356" s="14">
        <v>44526</v>
      </c>
      <c r="B12356" t="s">
        <v>73</v>
      </c>
      <c r="C12356">
        <v>8</v>
      </c>
      <c r="D12356" t="s">
        <v>50</v>
      </c>
      <c r="E12356">
        <v>1036</v>
      </c>
      <c r="F12356" t="s">
        <v>74</v>
      </c>
      <c r="G12356" t="s">
        <v>117</v>
      </c>
      <c r="H12356" t="s">
        <v>52</v>
      </c>
      <c r="I12356" t="s">
        <v>118</v>
      </c>
      <c r="J12356">
        <v>44</v>
      </c>
      <c r="K12356">
        <v>29.459599999999998</v>
      </c>
      <c r="L12356">
        <v>2119</v>
      </c>
      <c r="M12356">
        <v>30</v>
      </c>
      <c r="N12356" s="15">
        <v>35000</v>
      </c>
      <c r="O12356" s="15">
        <v>1031086</v>
      </c>
    </row>
    <row r="12357" spans="1:15">
      <c r="A12357" s="14">
        <v>44526</v>
      </c>
      <c r="B12357" t="s">
        <v>73</v>
      </c>
      <c r="C12357">
        <v>8</v>
      </c>
      <c r="D12357" t="s">
        <v>50</v>
      </c>
      <c r="E12357">
        <v>1036</v>
      </c>
      <c r="F12357" t="s">
        <v>74</v>
      </c>
      <c r="G12357" t="s">
        <v>117</v>
      </c>
      <c r="H12357" t="s">
        <v>52</v>
      </c>
      <c r="I12357" t="s">
        <v>118</v>
      </c>
      <c r="J12357">
        <v>44</v>
      </c>
      <c r="K12357">
        <v>29.223600000000001</v>
      </c>
      <c r="L12357">
        <v>4490</v>
      </c>
      <c r="M12357">
        <v>30</v>
      </c>
      <c r="N12357" s="15">
        <v>40000</v>
      </c>
      <c r="O12357" s="15">
        <v>1168944</v>
      </c>
    </row>
    <row r="12358" spans="1:15">
      <c r="A12358" s="14">
        <v>44526</v>
      </c>
      <c r="B12358" t="s">
        <v>73</v>
      </c>
      <c r="C12358">
        <v>8</v>
      </c>
      <c r="D12358" t="s">
        <v>50</v>
      </c>
      <c r="E12358">
        <v>1036</v>
      </c>
      <c r="F12358" t="s">
        <v>74</v>
      </c>
      <c r="G12358" t="s">
        <v>57</v>
      </c>
      <c r="H12358" t="s">
        <v>52</v>
      </c>
      <c r="I12358" t="s">
        <v>53</v>
      </c>
      <c r="J12358">
        <v>44</v>
      </c>
      <c r="K12358">
        <v>23.034400000000002</v>
      </c>
      <c r="L12358">
        <v>1841</v>
      </c>
      <c r="M12358">
        <v>30</v>
      </c>
      <c r="N12358" s="15">
        <v>15115.13</v>
      </c>
      <c r="O12358" s="15">
        <v>348167.950472</v>
      </c>
    </row>
    <row r="12359" spans="1:15">
      <c r="A12359" s="14">
        <v>44526</v>
      </c>
      <c r="B12359" t="s">
        <v>73</v>
      </c>
      <c r="C12359">
        <v>8</v>
      </c>
      <c r="D12359" t="s">
        <v>50</v>
      </c>
      <c r="E12359">
        <v>1036</v>
      </c>
      <c r="F12359" t="s">
        <v>74</v>
      </c>
      <c r="G12359" t="s">
        <v>117</v>
      </c>
      <c r="H12359" t="s">
        <v>51</v>
      </c>
      <c r="I12359" t="s">
        <v>118</v>
      </c>
      <c r="J12359">
        <v>44</v>
      </c>
      <c r="K12359">
        <v>25.5</v>
      </c>
      <c r="L12359">
        <v>2962</v>
      </c>
      <c r="M12359">
        <v>30</v>
      </c>
      <c r="N12359" s="15">
        <v>35000</v>
      </c>
      <c r="O12359" s="15">
        <v>892500</v>
      </c>
    </row>
    <row r="12360" spans="1:15">
      <c r="A12360" s="14">
        <v>44526</v>
      </c>
      <c r="B12360" t="s">
        <v>73</v>
      </c>
      <c r="C12360">
        <v>8</v>
      </c>
      <c r="D12360" t="s">
        <v>50</v>
      </c>
      <c r="E12360">
        <v>1036</v>
      </c>
      <c r="F12360" t="s">
        <v>74</v>
      </c>
      <c r="G12360" t="s">
        <v>57</v>
      </c>
      <c r="H12360" t="s">
        <v>52</v>
      </c>
      <c r="I12360" t="s">
        <v>53</v>
      </c>
      <c r="J12360">
        <v>44</v>
      </c>
      <c r="K12360">
        <v>29.8337</v>
      </c>
      <c r="L12360">
        <v>1110</v>
      </c>
      <c r="M12360">
        <v>30</v>
      </c>
      <c r="N12360" s="15">
        <v>70000</v>
      </c>
      <c r="O12360" s="15">
        <v>2088359</v>
      </c>
    </row>
    <row r="12361" spans="1:15">
      <c r="A12361" s="14">
        <v>44526</v>
      </c>
      <c r="B12361" t="s">
        <v>73</v>
      </c>
      <c r="C12361">
        <v>8</v>
      </c>
      <c r="D12361" t="s">
        <v>50</v>
      </c>
      <c r="E12361">
        <v>1036</v>
      </c>
      <c r="F12361" t="s">
        <v>74</v>
      </c>
      <c r="G12361" t="s">
        <v>57</v>
      </c>
      <c r="H12361" t="s">
        <v>52</v>
      </c>
      <c r="I12361" t="s">
        <v>53</v>
      </c>
      <c r="J12361">
        <v>44</v>
      </c>
      <c r="K12361">
        <v>26.440999999999999</v>
      </c>
      <c r="L12361">
        <v>1844</v>
      </c>
      <c r="M12361">
        <v>30</v>
      </c>
      <c r="N12361" s="15">
        <v>77000</v>
      </c>
      <c r="O12361" s="15">
        <v>2035957</v>
      </c>
    </row>
    <row r="12362" spans="1:15">
      <c r="A12362" s="14">
        <v>44526</v>
      </c>
      <c r="B12362" t="s">
        <v>73</v>
      </c>
      <c r="C12362">
        <v>7</v>
      </c>
      <c r="D12362" t="s">
        <v>50</v>
      </c>
      <c r="E12362">
        <v>1036</v>
      </c>
      <c r="F12362" t="s">
        <v>74</v>
      </c>
      <c r="G12362" t="s">
        <v>117</v>
      </c>
      <c r="H12362" t="s">
        <v>52</v>
      </c>
      <c r="I12362" t="s">
        <v>118</v>
      </c>
      <c r="J12362">
        <v>44</v>
      </c>
      <c r="K12362">
        <v>33.451000000000001</v>
      </c>
      <c r="L12362">
        <v>777</v>
      </c>
      <c r="M12362">
        <v>180</v>
      </c>
      <c r="N12362" s="15">
        <v>12000</v>
      </c>
      <c r="O12362" s="15">
        <v>401412</v>
      </c>
    </row>
    <row r="12363" spans="1:15">
      <c r="A12363" s="14">
        <v>44526</v>
      </c>
      <c r="B12363" t="s">
        <v>73</v>
      </c>
      <c r="C12363">
        <v>8</v>
      </c>
      <c r="D12363" t="s">
        <v>50</v>
      </c>
      <c r="E12363">
        <v>1036</v>
      </c>
      <c r="F12363" t="s">
        <v>74</v>
      </c>
      <c r="G12363" t="s">
        <v>57</v>
      </c>
      <c r="H12363" t="s">
        <v>52</v>
      </c>
      <c r="I12363" t="s">
        <v>53</v>
      </c>
      <c r="J12363">
        <v>44</v>
      </c>
      <c r="K12363">
        <v>29.820900000000002</v>
      </c>
      <c r="L12363">
        <v>1838</v>
      </c>
      <c r="M12363">
        <v>30</v>
      </c>
      <c r="N12363" s="15">
        <v>40000</v>
      </c>
      <c r="O12363" s="15">
        <v>1192836</v>
      </c>
    </row>
    <row r="12364" spans="1:15">
      <c r="A12364" s="14">
        <v>44526</v>
      </c>
      <c r="B12364" t="s">
        <v>73</v>
      </c>
      <c r="C12364">
        <v>8</v>
      </c>
      <c r="D12364" t="s">
        <v>50</v>
      </c>
      <c r="E12364">
        <v>1036</v>
      </c>
      <c r="F12364" t="s">
        <v>74</v>
      </c>
      <c r="G12364" t="s">
        <v>57</v>
      </c>
      <c r="H12364" t="s">
        <v>52</v>
      </c>
      <c r="I12364" t="s">
        <v>53</v>
      </c>
      <c r="J12364">
        <v>44</v>
      </c>
      <c r="K12364">
        <v>26.689499999999999</v>
      </c>
      <c r="L12364">
        <v>1839</v>
      </c>
      <c r="M12364">
        <v>30</v>
      </c>
      <c r="N12364" s="15">
        <v>80000</v>
      </c>
      <c r="O12364" s="15">
        <v>2135160</v>
      </c>
    </row>
    <row r="12365" spans="1:15">
      <c r="A12365" s="14">
        <v>44526</v>
      </c>
      <c r="B12365" t="s">
        <v>73</v>
      </c>
      <c r="C12365">
        <v>7</v>
      </c>
      <c r="D12365" t="s">
        <v>50</v>
      </c>
      <c r="E12365">
        <v>1036</v>
      </c>
      <c r="F12365" t="s">
        <v>74</v>
      </c>
      <c r="G12365" t="s">
        <v>57</v>
      </c>
      <c r="H12365" t="s">
        <v>52</v>
      </c>
      <c r="I12365" t="s">
        <v>53</v>
      </c>
      <c r="J12365">
        <v>44</v>
      </c>
      <c r="K12365">
        <v>29.803799999999999</v>
      </c>
      <c r="L12365">
        <v>921</v>
      </c>
      <c r="M12365">
        <v>90</v>
      </c>
      <c r="N12365" s="15">
        <v>22000</v>
      </c>
      <c r="O12365" s="15">
        <v>655683.6</v>
      </c>
    </row>
    <row r="12366" spans="1:15">
      <c r="A12366" s="14">
        <v>44526</v>
      </c>
      <c r="B12366" t="s">
        <v>73</v>
      </c>
      <c r="C12366">
        <v>7</v>
      </c>
      <c r="D12366" t="s">
        <v>50</v>
      </c>
      <c r="E12366">
        <v>1036</v>
      </c>
      <c r="F12366" t="s">
        <v>74</v>
      </c>
      <c r="G12366" t="s">
        <v>57</v>
      </c>
      <c r="H12366" t="s">
        <v>52</v>
      </c>
      <c r="I12366" t="s">
        <v>53</v>
      </c>
      <c r="J12366">
        <v>44</v>
      </c>
      <c r="K12366">
        <v>30.471</v>
      </c>
      <c r="L12366">
        <v>740</v>
      </c>
      <c r="M12366">
        <v>30</v>
      </c>
      <c r="N12366" s="15">
        <v>21000</v>
      </c>
      <c r="O12366" s="15">
        <v>639891</v>
      </c>
    </row>
    <row r="12367" spans="1:15">
      <c r="A12367" s="14">
        <v>44526</v>
      </c>
      <c r="B12367" t="s">
        <v>73</v>
      </c>
      <c r="C12367">
        <v>8</v>
      </c>
      <c r="D12367" t="s">
        <v>50</v>
      </c>
      <c r="E12367">
        <v>1036</v>
      </c>
      <c r="F12367" t="s">
        <v>74</v>
      </c>
      <c r="G12367" t="s">
        <v>117</v>
      </c>
      <c r="H12367" t="s">
        <v>52</v>
      </c>
      <c r="I12367" t="s">
        <v>118</v>
      </c>
      <c r="J12367">
        <v>44</v>
      </c>
      <c r="K12367">
        <v>26.1065</v>
      </c>
      <c r="L12367">
        <v>3918</v>
      </c>
      <c r="M12367">
        <v>30</v>
      </c>
      <c r="N12367" s="15">
        <v>80000</v>
      </c>
      <c r="O12367" s="15">
        <v>2088520</v>
      </c>
    </row>
    <row r="12368" spans="1:15">
      <c r="A12368" s="14">
        <v>44526</v>
      </c>
      <c r="B12368" t="s">
        <v>73</v>
      </c>
      <c r="C12368">
        <v>8</v>
      </c>
      <c r="D12368" t="s">
        <v>50</v>
      </c>
      <c r="E12368">
        <v>1036</v>
      </c>
      <c r="F12368" t="s">
        <v>74</v>
      </c>
      <c r="G12368" t="s">
        <v>57</v>
      </c>
      <c r="H12368" t="s">
        <v>52</v>
      </c>
      <c r="I12368" t="s">
        <v>53</v>
      </c>
      <c r="J12368">
        <v>44</v>
      </c>
      <c r="K12368">
        <v>29.8337</v>
      </c>
      <c r="L12368">
        <v>1844</v>
      </c>
      <c r="M12368">
        <v>30</v>
      </c>
      <c r="N12368" s="15">
        <v>40000</v>
      </c>
      <c r="O12368" s="15">
        <v>1193348</v>
      </c>
    </row>
    <row r="12369" spans="1:15">
      <c r="A12369" s="14">
        <v>44526</v>
      </c>
      <c r="B12369" t="s">
        <v>73</v>
      </c>
      <c r="C12369">
        <v>7</v>
      </c>
      <c r="D12369" t="s">
        <v>50</v>
      </c>
      <c r="E12369">
        <v>1036</v>
      </c>
      <c r="F12369" t="s">
        <v>78</v>
      </c>
      <c r="G12369" t="s">
        <v>57</v>
      </c>
      <c r="H12369" t="s">
        <v>52</v>
      </c>
      <c r="I12369" t="s">
        <v>53</v>
      </c>
      <c r="J12369">
        <v>44</v>
      </c>
      <c r="K12369">
        <v>22.972000000000001</v>
      </c>
      <c r="L12369">
        <v>740</v>
      </c>
      <c r="M12369">
        <v>30</v>
      </c>
      <c r="N12369" s="15">
        <v>10000</v>
      </c>
      <c r="O12369" s="15">
        <v>229720</v>
      </c>
    </row>
    <row r="12370" spans="1:15">
      <c r="A12370" s="14">
        <v>44526</v>
      </c>
      <c r="B12370" t="s">
        <v>73</v>
      </c>
      <c r="C12370">
        <v>7</v>
      </c>
      <c r="D12370" t="s">
        <v>50</v>
      </c>
      <c r="E12370">
        <v>1036</v>
      </c>
      <c r="F12370" t="s">
        <v>74</v>
      </c>
      <c r="G12370" t="s">
        <v>57</v>
      </c>
      <c r="H12370" t="s">
        <v>52</v>
      </c>
      <c r="I12370" t="s">
        <v>53</v>
      </c>
      <c r="J12370">
        <v>44</v>
      </c>
      <c r="K12370">
        <v>29.820900000000002</v>
      </c>
      <c r="L12370">
        <v>739</v>
      </c>
      <c r="M12370">
        <v>30</v>
      </c>
      <c r="N12370" s="15">
        <v>10000</v>
      </c>
      <c r="O12370" s="15">
        <v>298209</v>
      </c>
    </row>
    <row r="12371" spans="1:15">
      <c r="A12371" s="14">
        <v>44526</v>
      </c>
      <c r="B12371" t="s">
        <v>73</v>
      </c>
      <c r="C12371">
        <v>7</v>
      </c>
      <c r="D12371" t="s">
        <v>50</v>
      </c>
      <c r="E12371">
        <v>1036</v>
      </c>
      <c r="F12371" t="s">
        <v>78</v>
      </c>
      <c r="G12371" t="s">
        <v>57</v>
      </c>
      <c r="H12371" t="s">
        <v>52</v>
      </c>
      <c r="I12371" t="s">
        <v>53</v>
      </c>
      <c r="J12371">
        <v>44</v>
      </c>
      <c r="K12371">
        <v>22.972000000000001</v>
      </c>
      <c r="L12371">
        <v>740</v>
      </c>
      <c r="M12371">
        <v>30</v>
      </c>
      <c r="N12371" s="15">
        <v>6000</v>
      </c>
      <c r="O12371" s="15">
        <v>137832</v>
      </c>
    </row>
    <row r="12372" spans="1:15">
      <c r="A12372" s="14">
        <v>44526</v>
      </c>
      <c r="B12372" t="s">
        <v>73</v>
      </c>
      <c r="C12372">
        <v>7</v>
      </c>
      <c r="D12372" t="s">
        <v>50</v>
      </c>
      <c r="E12372">
        <v>1036</v>
      </c>
      <c r="F12372" t="s">
        <v>74</v>
      </c>
      <c r="G12372" t="s">
        <v>57</v>
      </c>
      <c r="H12372" t="s">
        <v>52</v>
      </c>
      <c r="I12372" t="s">
        <v>53</v>
      </c>
      <c r="J12372">
        <v>44</v>
      </c>
      <c r="K12372">
        <v>29.8337</v>
      </c>
      <c r="L12372">
        <v>739</v>
      </c>
      <c r="M12372">
        <v>30</v>
      </c>
      <c r="N12372" s="15">
        <v>11000</v>
      </c>
      <c r="O12372" s="15">
        <v>328170.7</v>
      </c>
    </row>
    <row r="12373" spans="1:15">
      <c r="A12373" s="14">
        <v>44526</v>
      </c>
      <c r="B12373" t="s">
        <v>73</v>
      </c>
      <c r="C12373">
        <v>8</v>
      </c>
      <c r="D12373" t="s">
        <v>50</v>
      </c>
      <c r="E12373">
        <v>1036</v>
      </c>
      <c r="F12373" t="s">
        <v>74</v>
      </c>
      <c r="G12373" t="s">
        <v>117</v>
      </c>
      <c r="H12373" t="s">
        <v>52</v>
      </c>
      <c r="I12373" t="s">
        <v>118</v>
      </c>
      <c r="J12373">
        <v>44</v>
      </c>
      <c r="K12373">
        <v>29.792100000000001</v>
      </c>
      <c r="L12373">
        <v>2962</v>
      </c>
      <c r="M12373">
        <v>30</v>
      </c>
      <c r="N12373" s="15">
        <v>35000</v>
      </c>
      <c r="O12373" s="15">
        <v>1042723.5</v>
      </c>
    </row>
    <row r="12374" spans="1:15">
      <c r="A12374" s="14">
        <v>44526</v>
      </c>
      <c r="B12374" t="s">
        <v>73</v>
      </c>
      <c r="C12374">
        <v>8</v>
      </c>
      <c r="D12374" t="s">
        <v>50</v>
      </c>
      <c r="E12374">
        <v>1036</v>
      </c>
      <c r="F12374" t="s">
        <v>74</v>
      </c>
      <c r="G12374" t="s">
        <v>57</v>
      </c>
      <c r="H12374" t="s">
        <v>52</v>
      </c>
      <c r="I12374" t="s">
        <v>53</v>
      </c>
      <c r="J12374">
        <v>44</v>
      </c>
      <c r="K12374">
        <v>30.471</v>
      </c>
      <c r="L12374">
        <v>1102</v>
      </c>
      <c r="M12374">
        <v>30</v>
      </c>
      <c r="N12374" s="15">
        <v>30000</v>
      </c>
      <c r="O12374" s="15">
        <v>914130</v>
      </c>
    </row>
    <row r="12375" spans="1:15">
      <c r="A12375" s="14">
        <v>44526</v>
      </c>
      <c r="B12375" t="s">
        <v>73</v>
      </c>
      <c r="C12375">
        <v>8</v>
      </c>
      <c r="D12375" t="s">
        <v>50</v>
      </c>
      <c r="E12375">
        <v>1036</v>
      </c>
      <c r="F12375" t="s">
        <v>74</v>
      </c>
      <c r="G12375" t="s">
        <v>57</v>
      </c>
      <c r="H12375" t="s">
        <v>52</v>
      </c>
      <c r="I12375" t="s">
        <v>53</v>
      </c>
      <c r="J12375">
        <v>44</v>
      </c>
      <c r="K12375">
        <v>29.820900000000002</v>
      </c>
      <c r="L12375">
        <v>1104</v>
      </c>
      <c r="M12375">
        <v>30</v>
      </c>
      <c r="N12375" s="15">
        <v>40000</v>
      </c>
      <c r="O12375" s="15">
        <v>1192836</v>
      </c>
    </row>
    <row r="12376" spans="1:15">
      <c r="A12376" s="14">
        <v>44526</v>
      </c>
      <c r="B12376" t="s">
        <v>73</v>
      </c>
      <c r="C12376">
        <v>8</v>
      </c>
      <c r="D12376" t="s">
        <v>50</v>
      </c>
      <c r="E12376">
        <v>1036</v>
      </c>
      <c r="F12376" t="s">
        <v>74</v>
      </c>
      <c r="G12376" t="s">
        <v>57</v>
      </c>
      <c r="H12376" t="s">
        <v>52</v>
      </c>
      <c r="I12376" t="s">
        <v>53</v>
      </c>
      <c r="J12376">
        <v>44</v>
      </c>
      <c r="K12376">
        <v>27.926100000000002</v>
      </c>
      <c r="L12376">
        <v>1102</v>
      </c>
      <c r="M12376">
        <v>30</v>
      </c>
      <c r="N12376" s="15">
        <v>50000</v>
      </c>
      <c r="O12376" s="15">
        <v>1396305</v>
      </c>
    </row>
    <row r="12377" spans="1:15">
      <c r="A12377" s="14">
        <v>44526</v>
      </c>
      <c r="B12377" t="s">
        <v>73</v>
      </c>
      <c r="C12377">
        <v>8</v>
      </c>
      <c r="D12377" t="s">
        <v>50</v>
      </c>
      <c r="E12377">
        <v>1036</v>
      </c>
      <c r="F12377" t="s">
        <v>74</v>
      </c>
      <c r="G12377" t="s">
        <v>57</v>
      </c>
      <c r="H12377" t="s">
        <v>52</v>
      </c>
      <c r="I12377" t="s">
        <v>53</v>
      </c>
      <c r="J12377">
        <v>44</v>
      </c>
      <c r="K12377">
        <v>27.926100000000002</v>
      </c>
      <c r="L12377">
        <v>1104</v>
      </c>
      <c r="M12377">
        <v>30</v>
      </c>
      <c r="N12377" s="15">
        <v>50000</v>
      </c>
      <c r="O12377" s="15">
        <v>1396305</v>
      </c>
    </row>
    <row r="12378" spans="1:15">
      <c r="A12378" s="14">
        <v>44526</v>
      </c>
      <c r="B12378" t="s">
        <v>73</v>
      </c>
      <c r="C12378">
        <v>8</v>
      </c>
      <c r="D12378" t="s">
        <v>50</v>
      </c>
      <c r="E12378">
        <v>1036</v>
      </c>
      <c r="F12378" t="s">
        <v>74</v>
      </c>
      <c r="G12378" t="s">
        <v>57</v>
      </c>
      <c r="H12378" t="s">
        <v>52</v>
      </c>
      <c r="I12378" t="s">
        <v>53</v>
      </c>
      <c r="J12378">
        <v>44</v>
      </c>
      <c r="K12378">
        <v>27.938700000000001</v>
      </c>
      <c r="L12378">
        <v>1837</v>
      </c>
      <c r="M12378">
        <v>30</v>
      </c>
      <c r="N12378" s="15">
        <v>50000</v>
      </c>
      <c r="O12378" s="15">
        <v>1396935</v>
      </c>
    </row>
    <row r="12379" spans="1:15">
      <c r="A12379" s="14">
        <v>44526</v>
      </c>
      <c r="B12379" t="s">
        <v>73</v>
      </c>
      <c r="C12379">
        <v>8</v>
      </c>
      <c r="D12379" t="s">
        <v>50</v>
      </c>
      <c r="E12379">
        <v>1036</v>
      </c>
      <c r="F12379" t="s">
        <v>74</v>
      </c>
      <c r="G12379" t="s">
        <v>57</v>
      </c>
      <c r="H12379" t="s">
        <v>52</v>
      </c>
      <c r="I12379" t="s">
        <v>53</v>
      </c>
      <c r="J12379">
        <v>44</v>
      </c>
      <c r="K12379">
        <v>23.046500000000002</v>
      </c>
      <c r="L12379">
        <v>1839</v>
      </c>
      <c r="M12379">
        <v>30</v>
      </c>
      <c r="N12379" s="15">
        <v>40000</v>
      </c>
      <c r="O12379" s="15">
        <v>921860</v>
      </c>
    </row>
    <row r="12380" spans="1:15">
      <c r="A12380" s="14">
        <v>44526</v>
      </c>
      <c r="B12380" t="s">
        <v>73</v>
      </c>
      <c r="C12380">
        <v>8</v>
      </c>
      <c r="D12380" t="s">
        <v>50</v>
      </c>
      <c r="E12380">
        <v>1036</v>
      </c>
      <c r="F12380" t="s">
        <v>74</v>
      </c>
      <c r="G12380" t="s">
        <v>57</v>
      </c>
      <c r="H12380" t="s">
        <v>52</v>
      </c>
      <c r="I12380" t="s">
        <v>53</v>
      </c>
      <c r="J12380">
        <v>44</v>
      </c>
      <c r="K12380">
        <v>22.972000000000001</v>
      </c>
      <c r="L12380">
        <v>1104</v>
      </c>
      <c r="M12380">
        <v>30</v>
      </c>
      <c r="N12380" s="15">
        <v>80000</v>
      </c>
      <c r="O12380" s="15">
        <v>1837760</v>
      </c>
    </row>
    <row r="12381" spans="1:15">
      <c r="A12381" s="14">
        <v>44526</v>
      </c>
      <c r="B12381" t="s">
        <v>73</v>
      </c>
      <c r="C12381">
        <v>7</v>
      </c>
      <c r="D12381" t="s">
        <v>50</v>
      </c>
      <c r="E12381">
        <v>1036</v>
      </c>
      <c r="F12381" t="s">
        <v>74</v>
      </c>
      <c r="G12381" t="s">
        <v>57</v>
      </c>
      <c r="H12381" t="s">
        <v>52</v>
      </c>
      <c r="I12381" t="s">
        <v>53</v>
      </c>
      <c r="J12381">
        <v>44</v>
      </c>
      <c r="K12381">
        <v>10.8842</v>
      </c>
      <c r="L12381">
        <v>745</v>
      </c>
      <c r="M12381">
        <v>30</v>
      </c>
      <c r="N12381" s="15">
        <v>20000</v>
      </c>
      <c r="O12381" s="15">
        <v>217684</v>
      </c>
    </row>
    <row r="12382" spans="1:15">
      <c r="A12382" s="14">
        <v>44526</v>
      </c>
      <c r="B12382" t="s">
        <v>73</v>
      </c>
      <c r="C12382">
        <v>8</v>
      </c>
      <c r="D12382" t="s">
        <v>50</v>
      </c>
      <c r="E12382">
        <v>1036</v>
      </c>
      <c r="F12382" t="s">
        <v>74</v>
      </c>
      <c r="G12382" t="s">
        <v>57</v>
      </c>
      <c r="H12382" t="s">
        <v>51</v>
      </c>
      <c r="I12382" t="s">
        <v>53</v>
      </c>
      <c r="J12382">
        <v>44</v>
      </c>
      <c r="K12382">
        <v>25.5</v>
      </c>
      <c r="L12382">
        <v>1102</v>
      </c>
      <c r="M12382">
        <v>30</v>
      </c>
      <c r="N12382" s="15">
        <v>30000</v>
      </c>
      <c r="O12382" s="15">
        <v>765000</v>
      </c>
    </row>
    <row r="12383" spans="1:15">
      <c r="A12383" s="14">
        <v>44526</v>
      </c>
      <c r="B12383" t="s">
        <v>73</v>
      </c>
      <c r="C12383">
        <v>8</v>
      </c>
      <c r="D12383" t="s">
        <v>50</v>
      </c>
      <c r="E12383">
        <v>1036</v>
      </c>
      <c r="F12383" t="s">
        <v>74</v>
      </c>
      <c r="G12383" t="s">
        <v>57</v>
      </c>
      <c r="H12383" t="s">
        <v>51</v>
      </c>
      <c r="I12383" t="s">
        <v>53</v>
      </c>
      <c r="J12383">
        <v>44</v>
      </c>
      <c r="K12383">
        <v>24.99</v>
      </c>
      <c r="L12383">
        <v>1104</v>
      </c>
      <c r="M12383">
        <v>30</v>
      </c>
      <c r="N12383" s="15">
        <v>40000</v>
      </c>
      <c r="O12383" s="15">
        <v>999600</v>
      </c>
    </row>
    <row r="12384" spans="1:15">
      <c r="A12384" s="14">
        <v>44526</v>
      </c>
      <c r="B12384" t="s">
        <v>73</v>
      </c>
      <c r="C12384">
        <v>8</v>
      </c>
      <c r="D12384" t="s">
        <v>50</v>
      </c>
      <c r="E12384">
        <v>1036</v>
      </c>
      <c r="F12384" t="s">
        <v>74</v>
      </c>
      <c r="G12384" t="s">
        <v>57</v>
      </c>
      <c r="H12384" t="s">
        <v>51</v>
      </c>
      <c r="I12384" t="s">
        <v>53</v>
      </c>
      <c r="J12384">
        <v>44</v>
      </c>
      <c r="K12384">
        <v>23.49</v>
      </c>
      <c r="L12384">
        <v>1102</v>
      </c>
      <c r="M12384">
        <v>30</v>
      </c>
      <c r="N12384" s="15">
        <v>50000</v>
      </c>
      <c r="O12384" s="15">
        <v>1174500</v>
      </c>
    </row>
    <row r="12385" spans="1:15">
      <c r="A12385" s="14">
        <v>44526</v>
      </c>
      <c r="B12385" t="s">
        <v>73</v>
      </c>
      <c r="C12385">
        <v>8</v>
      </c>
      <c r="D12385" t="s">
        <v>50</v>
      </c>
      <c r="E12385">
        <v>1036</v>
      </c>
      <c r="F12385" t="s">
        <v>74</v>
      </c>
      <c r="G12385" t="s">
        <v>57</v>
      </c>
      <c r="H12385" t="s">
        <v>51</v>
      </c>
      <c r="I12385" t="s">
        <v>53</v>
      </c>
      <c r="J12385">
        <v>44</v>
      </c>
      <c r="K12385">
        <v>23.49</v>
      </c>
      <c r="L12385">
        <v>1104</v>
      </c>
      <c r="M12385">
        <v>30</v>
      </c>
      <c r="N12385" s="15">
        <v>50000</v>
      </c>
      <c r="O12385" s="15">
        <v>1174500</v>
      </c>
    </row>
    <row r="12386" spans="1:15">
      <c r="A12386" s="14">
        <v>44526</v>
      </c>
      <c r="B12386" t="s">
        <v>73</v>
      </c>
      <c r="C12386">
        <v>8</v>
      </c>
      <c r="D12386" t="s">
        <v>50</v>
      </c>
      <c r="E12386">
        <v>1036</v>
      </c>
      <c r="F12386" t="s">
        <v>74</v>
      </c>
      <c r="G12386" t="s">
        <v>57</v>
      </c>
      <c r="H12386" t="s">
        <v>51</v>
      </c>
      <c r="I12386" t="s">
        <v>53</v>
      </c>
      <c r="J12386">
        <v>44</v>
      </c>
      <c r="K12386">
        <v>23.5</v>
      </c>
      <c r="L12386">
        <v>1837</v>
      </c>
      <c r="M12386">
        <v>30</v>
      </c>
      <c r="N12386" s="15">
        <v>50000</v>
      </c>
      <c r="O12386" s="15">
        <v>1175000</v>
      </c>
    </row>
    <row r="12387" spans="1:15">
      <c r="A12387" s="14">
        <v>44526</v>
      </c>
      <c r="B12387" t="s">
        <v>73</v>
      </c>
      <c r="C12387">
        <v>8</v>
      </c>
      <c r="D12387" t="s">
        <v>50</v>
      </c>
      <c r="E12387">
        <v>1036</v>
      </c>
      <c r="F12387" t="s">
        <v>74</v>
      </c>
      <c r="G12387" t="s">
        <v>57</v>
      </c>
      <c r="H12387" t="s">
        <v>51</v>
      </c>
      <c r="I12387" t="s">
        <v>53</v>
      </c>
      <c r="J12387">
        <v>44</v>
      </c>
      <c r="K12387">
        <v>20</v>
      </c>
      <c r="L12387">
        <v>1839</v>
      </c>
      <c r="M12387">
        <v>30</v>
      </c>
      <c r="N12387" s="15">
        <v>40000</v>
      </c>
      <c r="O12387" s="15">
        <v>800000</v>
      </c>
    </row>
    <row r="12388" spans="1:15">
      <c r="A12388" s="14">
        <v>44526</v>
      </c>
      <c r="B12388" t="s">
        <v>73</v>
      </c>
      <c r="C12388">
        <v>8</v>
      </c>
      <c r="D12388" t="s">
        <v>50</v>
      </c>
      <c r="E12388">
        <v>1036</v>
      </c>
      <c r="F12388" t="s">
        <v>74</v>
      </c>
      <c r="G12388" t="s">
        <v>57</v>
      </c>
      <c r="H12388" t="s">
        <v>51</v>
      </c>
      <c r="I12388" t="s">
        <v>53</v>
      </c>
      <c r="J12388">
        <v>44</v>
      </c>
      <c r="K12388">
        <v>20</v>
      </c>
      <c r="L12388">
        <v>1104</v>
      </c>
      <c r="M12388">
        <v>30</v>
      </c>
      <c r="N12388" s="15">
        <v>80000</v>
      </c>
      <c r="O12388" s="15">
        <v>1600000</v>
      </c>
    </row>
    <row r="12389" spans="1:15">
      <c r="A12389" s="14">
        <v>44526</v>
      </c>
      <c r="B12389" t="s">
        <v>73</v>
      </c>
      <c r="C12389">
        <v>7</v>
      </c>
      <c r="D12389" t="s">
        <v>50</v>
      </c>
      <c r="E12389">
        <v>1036</v>
      </c>
      <c r="F12389" t="s">
        <v>74</v>
      </c>
      <c r="G12389" t="s">
        <v>57</v>
      </c>
      <c r="H12389" t="s">
        <v>51</v>
      </c>
      <c r="I12389" t="s">
        <v>53</v>
      </c>
      <c r="J12389">
        <v>44</v>
      </c>
      <c r="K12389">
        <v>9</v>
      </c>
      <c r="L12389">
        <v>745</v>
      </c>
      <c r="M12389">
        <v>30</v>
      </c>
      <c r="N12389" s="15">
        <v>20000</v>
      </c>
      <c r="O12389" s="15">
        <v>180000</v>
      </c>
    </row>
    <row r="12390" spans="1:15">
      <c r="A12390" s="14">
        <v>44526</v>
      </c>
      <c r="B12390" t="s">
        <v>73</v>
      </c>
      <c r="C12390">
        <v>6</v>
      </c>
      <c r="D12390" t="s">
        <v>50</v>
      </c>
      <c r="E12390">
        <v>1036</v>
      </c>
      <c r="F12390" t="s">
        <v>74</v>
      </c>
      <c r="G12390" t="s">
        <v>57</v>
      </c>
      <c r="H12390" t="s">
        <v>51</v>
      </c>
      <c r="I12390" t="s">
        <v>53</v>
      </c>
      <c r="J12390">
        <v>44</v>
      </c>
      <c r="K12390">
        <v>28</v>
      </c>
      <c r="L12390">
        <v>500</v>
      </c>
      <c r="M12390">
        <v>30</v>
      </c>
      <c r="N12390" s="15">
        <v>10000</v>
      </c>
      <c r="O12390" s="15">
        <v>280000</v>
      </c>
    </row>
    <row r="12391" spans="1:15">
      <c r="A12391" s="14">
        <v>44526</v>
      </c>
      <c r="B12391" t="s">
        <v>73</v>
      </c>
      <c r="C12391">
        <v>5</v>
      </c>
      <c r="D12391" t="s">
        <v>50</v>
      </c>
      <c r="E12391">
        <v>1036</v>
      </c>
      <c r="F12391" t="s">
        <v>74</v>
      </c>
      <c r="G12391" t="s">
        <v>57</v>
      </c>
      <c r="H12391" t="s">
        <v>51</v>
      </c>
      <c r="I12391" t="s">
        <v>53</v>
      </c>
      <c r="J12391">
        <v>44</v>
      </c>
      <c r="K12391">
        <v>30</v>
      </c>
      <c r="L12391">
        <v>195</v>
      </c>
      <c r="M12391">
        <v>30</v>
      </c>
      <c r="N12391" s="15">
        <v>5000</v>
      </c>
      <c r="O12391" s="15">
        <v>150000</v>
      </c>
    </row>
    <row r="12392" spans="1:15">
      <c r="A12392" s="14">
        <v>44526</v>
      </c>
      <c r="B12392" t="s">
        <v>73</v>
      </c>
      <c r="C12392">
        <v>8</v>
      </c>
      <c r="D12392" t="s">
        <v>50</v>
      </c>
      <c r="E12392">
        <v>1036</v>
      </c>
      <c r="F12392" t="s">
        <v>74</v>
      </c>
      <c r="G12392" t="s">
        <v>57</v>
      </c>
      <c r="H12392" t="s">
        <v>51</v>
      </c>
      <c r="I12392" t="s">
        <v>53</v>
      </c>
      <c r="J12392">
        <v>44</v>
      </c>
      <c r="K12392">
        <v>24.8</v>
      </c>
      <c r="L12392">
        <v>1116</v>
      </c>
      <c r="M12392">
        <v>30</v>
      </c>
      <c r="N12392" s="15">
        <v>80000</v>
      </c>
      <c r="O12392" s="15">
        <v>1984000</v>
      </c>
    </row>
    <row r="12393" spans="1:15">
      <c r="A12393" s="14">
        <v>44526</v>
      </c>
      <c r="B12393" t="s">
        <v>73</v>
      </c>
      <c r="C12393">
        <v>7</v>
      </c>
      <c r="D12393" t="s">
        <v>50</v>
      </c>
      <c r="E12393">
        <v>1036</v>
      </c>
      <c r="F12393" t="s">
        <v>74</v>
      </c>
      <c r="G12393" t="s">
        <v>57</v>
      </c>
      <c r="H12393" t="s">
        <v>51</v>
      </c>
      <c r="I12393" t="s">
        <v>53</v>
      </c>
      <c r="J12393">
        <v>44</v>
      </c>
      <c r="K12393">
        <v>24.9</v>
      </c>
      <c r="L12393">
        <v>746</v>
      </c>
      <c r="M12393">
        <v>30</v>
      </c>
      <c r="N12393" s="15">
        <v>15000</v>
      </c>
      <c r="O12393" s="15">
        <v>373500</v>
      </c>
    </row>
    <row r="12394" spans="1:15">
      <c r="A12394" s="14">
        <v>44526</v>
      </c>
      <c r="B12394" t="s">
        <v>73</v>
      </c>
      <c r="C12394">
        <v>8</v>
      </c>
      <c r="D12394" t="s">
        <v>50</v>
      </c>
      <c r="E12394">
        <v>1036</v>
      </c>
      <c r="F12394" t="s">
        <v>74</v>
      </c>
      <c r="G12394" t="s">
        <v>57</v>
      </c>
      <c r="H12394" t="s">
        <v>51</v>
      </c>
      <c r="I12394" t="s">
        <v>53</v>
      </c>
      <c r="J12394">
        <v>44</v>
      </c>
      <c r="K12394">
        <v>24.9</v>
      </c>
      <c r="L12394">
        <v>1833</v>
      </c>
      <c r="M12394">
        <v>30</v>
      </c>
      <c r="N12394" s="15">
        <v>80000</v>
      </c>
      <c r="O12394" s="15">
        <v>1992000</v>
      </c>
    </row>
    <row r="12395" spans="1:15">
      <c r="A12395" s="14">
        <v>44526</v>
      </c>
      <c r="B12395" t="s">
        <v>73</v>
      </c>
      <c r="C12395">
        <v>8</v>
      </c>
      <c r="D12395" t="s">
        <v>50</v>
      </c>
      <c r="E12395">
        <v>1036</v>
      </c>
      <c r="F12395" t="s">
        <v>74</v>
      </c>
      <c r="G12395" t="s">
        <v>57</v>
      </c>
      <c r="H12395" t="s">
        <v>51</v>
      </c>
      <c r="I12395" t="s">
        <v>53</v>
      </c>
      <c r="J12395">
        <v>44</v>
      </c>
      <c r="K12395">
        <v>25</v>
      </c>
      <c r="L12395">
        <v>1833</v>
      </c>
      <c r="M12395">
        <v>30</v>
      </c>
      <c r="N12395" s="15">
        <v>40000</v>
      </c>
      <c r="O12395" s="15">
        <v>1000000</v>
      </c>
    </row>
    <row r="12396" spans="1:15">
      <c r="A12396" s="14">
        <v>44526</v>
      </c>
      <c r="B12396" t="s">
        <v>73</v>
      </c>
      <c r="C12396">
        <v>8</v>
      </c>
      <c r="D12396" t="s">
        <v>50</v>
      </c>
      <c r="E12396">
        <v>1036</v>
      </c>
      <c r="F12396" t="s">
        <v>74</v>
      </c>
      <c r="G12396" t="s">
        <v>57</v>
      </c>
      <c r="H12396" t="s">
        <v>51</v>
      </c>
      <c r="I12396" t="s">
        <v>53</v>
      </c>
      <c r="J12396">
        <v>44</v>
      </c>
      <c r="K12396">
        <v>24.99</v>
      </c>
      <c r="L12396">
        <v>1109</v>
      </c>
      <c r="M12396">
        <v>30</v>
      </c>
      <c r="N12396" s="15">
        <v>24000</v>
      </c>
      <c r="O12396" s="15">
        <v>599760</v>
      </c>
    </row>
    <row r="12397" spans="1:15">
      <c r="A12397" s="14">
        <v>44526</v>
      </c>
      <c r="B12397" t="s">
        <v>73</v>
      </c>
      <c r="C12397">
        <v>8</v>
      </c>
      <c r="D12397" t="s">
        <v>50</v>
      </c>
      <c r="E12397">
        <v>1036</v>
      </c>
      <c r="F12397" t="s">
        <v>74</v>
      </c>
      <c r="G12397" t="s">
        <v>117</v>
      </c>
      <c r="H12397" t="s">
        <v>51</v>
      </c>
      <c r="I12397" t="s">
        <v>118</v>
      </c>
      <c r="J12397">
        <v>44</v>
      </c>
      <c r="K12397">
        <v>22.5</v>
      </c>
      <c r="L12397">
        <v>2567</v>
      </c>
      <c r="M12397">
        <v>30</v>
      </c>
      <c r="N12397" s="15">
        <v>68000</v>
      </c>
      <c r="O12397" s="15">
        <v>1530000</v>
      </c>
    </row>
    <row r="12398" spans="1:15">
      <c r="A12398" s="14">
        <v>44526</v>
      </c>
      <c r="B12398" t="s">
        <v>73</v>
      </c>
      <c r="C12398">
        <v>6</v>
      </c>
      <c r="D12398" t="s">
        <v>50</v>
      </c>
      <c r="E12398">
        <v>1036</v>
      </c>
      <c r="F12398" t="s">
        <v>74</v>
      </c>
      <c r="G12398" t="s">
        <v>57</v>
      </c>
      <c r="H12398" t="s">
        <v>51</v>
      </c>
      <c r="I12398" t="s">
        <v>53</v>
      </c>
      <c r="J12398">
        <v>44</v>
      </c>
      <c r="K12398">
        <v>29.99</v>
      </c>
      <c r="L12398">
        <v>377</v>
      </c>
      <c r="M12398">
        <v>30</v>
      </c>
      <c r="N12398" s="15">
        <v>7000</v>
      </c>
      <c r="O12398" s="15">
        <v>209930</v>
      </c>
    </row>
    <row r="12399" spans="1:15">
      <c r="A12399" s="14">
        <v>44526</v>
      </c>
      <c r="B12399" t="s">
        <v>73</v>
      </c>
      <c r="C12399">
        <v>8</v>
      </c>
      <c r="D12399" t="s">
        <v>50</v>
      </c>
      <c r="E12399">
        <v>1036</v>
      </c>
      <c r="F12399" t="s">
        <v>74</v>
      </c>
      <c r="G12399" t="s">
        <v>57</v>
      </c>
      <c r="H12399" t="s">
        <v>51</v>
      </c>
      <c r="I12399" t="s">
        <v>53</v>
      </c>
      <c r="J12399">
        <v>44</v>
      </c>
      <c r="K12399">
        <v>24.8</v>
      </c>
      <c r="L12399">
        <v>1840</v>
      </c>
      <c r="M12399">
        <v>30</v>
      </c>
      <c r="N12399" s="15">
        <v>40000</v>
      </c>
      <c r="O12399" s="15">
        <v>992000</v>
      </c>
    </row>
    <row r="12400" spans="1:15">
      <c r="A12400" s="14">
        <v>44526</v>
      </c>
      <c r="B12400" t="s">
        <v>73</v>
      </c>
      <c r="C12400">
        <v>8</v>
      </c>
      <c r="D12400" t="s">
        <v>50</v>
      </c>
      <c r="E12400">
        <v>1036</v>
      </c>
      <c r="F12400" t="s">
        <v>74</v>
      </c>
      <c r="G12400" t="s">
        <v>57</v>
      </c>
      <c r="H12400" t="s">
        <v>51</v>
      </c>
      <c r="I12400" t="s">
        <v>53</v>
      </c>
      <c r="J12400">
        <v>44</v>
      </c>
      <c r="K12400">
        <v>20</v>
      </c>
      <c r="L12400">
        <v>1109</v>
      </c>
      <c r="M12400">
        <v>30</v>
      </c>
      <c r="N12400" s="15">
        <v>40000</v>
      </c>
      <c r="O12400" s="15">
        <v>800000</v>
      </c>
    </row>
    <row r="12401" spans="1:15">
      <c r="A12401" s="14">
        <v>44526</v>
      </c>
      <c r="B12401" t="s">
        <v>73</v>
      </c>
      <c r="C12401">
        <v>8</v>
      </c>
      <c r="D12401" t="s">
        <v>50</v>
      </c>
      <c r="E12401">
        <v>1036</v>
      </c>
      <c r="F12401" t="s">
        <v>74</v>
      </c>
      <c r="G12401" t="s">
        <v>57</v>
      </c>
      <c r="H12401" t="s">
        <v>51</v>
      </c>
      <c r="I12401" t="s">
        <v>53</v>
      </c>
      <c r="J12401">
        <v>44</v>
      </c>
      <c r="K12401">
        <v>25</v>
      </c>
      <c r="L12401">
        <v>1109</v>
      </c>
      <c r="M12401">
        <v>30</v>
      </c>
      <c r="N12401" s="15">
        <v>35000</v>
      </c>
      <c r="O12401" s="15">
        <v>875000</v>
      </c>
    </row>
    <row r="12402" spans="1:15">
      <c r="A12402" s="14">
        <v>44526</v>
      </c>
      <c r="B12402" t="s">
        <v>73</v>
      </c>
      <c r="C12402">
        <v>8</v>
      </c>
      <c r="D12402" t="s">
        <v>50</v>
      </c>
      <c r="E12402">
        <v>1036</v>
      </c>
      <c r="F12402" t="s">
        <v>74</v>
      </c>
      <c r="G12402" t="s">
        <v>57</v>
      </c>
      <c r="H12402" t="s">
        <v>51</v>
      </c>
      <c r="I12402" t="s">
        <v>53</v>
      </c>
      <c r="J12402">
        <v>44</v>
      </c>
      <c r="K12402">
        <v>24.8</v>
      </c>
      <c r="L12402">
        <v>1109</v>
      </c>
      <c r="M12402">
        <v>30</v>
      </c>
      <c r="N12402" s="15">
        <v>24000</v>
      </c>
      <c r="O12402" s="15">
        <v>595200</v>
      </c>
    </row>
    <row r="12403" spans="1:15">
      <c r="A12403" s="14">
        <v>44526</v>
      </c>
      <c r="B12403" t="s">
        <v>73</v>
      </c>
      <c r="C12403">
        <v>8</v>
      </c>
      <c r="D12403" t="s">
        <v>50</v>
      </c>
      <c r="E12403">
        <v>1036</v>
      </c>
      <c r="F12403" t="s">
        <v>74</v>
      </c>
      <c r="G12403" t="s">
        <v>117</v>
      </c>
      <c r="H12403" t="s">
        <v>51</v>
      </c>
      <c r="I12403" t="s">
        <v>118</v>
      </c>
      <c r="J12403">
        <v>44</v>
      </c>
      <c r="K12403">
        <v>23.5</v>
      </c>
      <c r="L12403">
        <v>3334</v>
      </c>
      <c r="M12403">
        <v>30</v>
      </c>
      <c r="N12403" s="15">
        <v>56000</v>
      </c>
      <c r="O12403" s="15">
        <v>1316000</v>
      </c>
    </row>
    <row r="12404" spans="1:15">
      <c r="A12404" s="14">
        <v>44526</v>
      </c>
      <c r="B12404" t="s">
        <v>73</v>
      </c>
      <c r="C12404">
        <v>8</v>
      </c>
      <c r="D12404" t="s">
        <v>50</v>
      </c>
      <c r="E12404">
        <v>1036</v>
      </c>
      <c r="F12404" t="s">
        <v>74</v>
      </c>
      <c r="G12404" t="s">
        <v>117</v>
      </c>
      <c r="H12404" t="s">
        <v>51</v>
      </c>
      <c r="I12404" t="s">
        <v>118</v>
      </c>
      <c r="J12404">
        <v>44</v>
      </c>
      <c r="K12404">
        <v>20</v>
      </c>
      <c r="L12404">
        <v>1210</v>
      </c>
      <c r="M12404">
        <v>30</v>
      </c>
      <c r="N12404" s="15">
        <v>24000</v>
      </c>
      <c r="O12404" s="15">
        <v>480000</v>
      </c>
    </row>
    <row r="12405" spans="1:15">
      <c r="A12405" s="14">
        <v>44526</v>
      </c>
      <c r="B12405" t="s">
        <v>73</v>
      </c>
      <c r="C12405">
        <v>8</v>
      </c>
      <c r="D12405" t="s">
        <v>50</v>
      </c>
      <c r="E12405">
        <v>1036</v>
      </c>
      <c r="F12405" t="s">
        <v>74</v>
      </c>
      <c r="G12405" t="s">
        <v>57</v>
      </c>
      <c r="H12405" t="s">
        <v>51</v>
      </c>
      <c r="I12405" t="s">
        <v>53</v>
      </c>
      <c r="J12405">
        <v>44</v>
      </c>
      <c r="K12405">
        <v>25.5</v>
      </c>
      <c r="L12405">
        <v>1112</v>
      </c>
      <c r="M12405">
        <v>30</v>
      </c>
      <c r="N12405" s="15">
        <v>30000</v>
      </c>
      <c r="O12405" s="15">
        <v>765000</v>
      </c>
    </row>
    <row r="12406" spans="1:15">
      <c r="A12406" s="14">
        <v>44526</v>
      </c>
      <c r="B12406" t="s">
        <v>73</v>
      </c>
      <c r="C12406">
        <v>7</v>
      </c>
      <c r="D12406" t="s">
        <v>50</v>
      </c>
      <c r="E12406">
        <v>1036</v>
      </c>
      <c r="F12406" t="s">
        <v>74</v>
      </c>
      <c r="G12406" t="s">
        <v>57</v>
      </c>
      <c r="H12406" t="s">
        <v>51</v>
      </c>
      <c r="I12406" t="s">
        <v>53</v>
      </c>
      <c r="J12406">
        <v>44</v>
      </c>
      <c r="K12406">
        <v>25</v>
      </c>
      <c r="L12406">
        <v>738</v>
      </c>
      <c r="M12406">
        <v>30</v>
      </c>
      <c r="N12406" s="15">
        <v>14000</v>
      </c>
      <c r="O12406" s="15">
        <v>350000</v>
      </c>
    </row>
    <row r="12407" spans="1:15">
      <c r="A12407" s="14">
        <v>44526</v>
      </c>
      <c r="B12407" t="s">
        <v>73</v>
      </c>
      <c r="C12407">
        <v>7</v>
      </c>
      <c r="D12407" t="s">
        <v>50</v>
      </c>
      <c r="E12407">
        <v>1036</v>
      </c>
      <c r="F12407" t="s">
        <v>74</v>
      </c>
      <c r="G12407" t="s">
        <v>57</v>
      </c>
      <c r="H12407" t="s">
        <v>51</v>
      </c>
      <c r="I12407" t="s">
        <v>53</v>
      </c>
      <c r="J12407">
        <v>44</v>
      </c>
      <c r="K12407">
        <v>25</v>
      </c>
      <c r="L12407">
        <v>745</v>
      </c>
      <c r="M12407">
        <v>30</v>
      </c>
      <c r="N12407" s="15">
        <v>4000</v>
      </c>
      <c r="O12407" s="15">
        <v>100000</v>
      </c>
    </row>
    <row r="12408" spans="1:15">
      <c r="A12408" s="14">
        <v>44526</v>
      </c>
      <c r="B12408" t="s">
        <v>73</v>
      </c>
      <c r="C12408">
        <v>8</v>
      </c>
      <c r="D12408" t="s">
        <v>50</v>
      </c>
      <c r="E12408">
        <v>1036</v>
      </c>
      <c r="F12408" t="s">
        <v>74</v>
      </c>
      <c r="G12408" t="s">
        <v>57</v>
      </c>
      <c r="H12408" t="s">
        <v>51</v>
      </c>
      <c r="I12408" t="s">
        <v>53</v>
      </c>
      <c r="J12408">
        <v>44</v>
      </c>
      <c r="K12408">
        <v>24.9</v>
      </c>
      <c r="L12408">
        <v>1838</v>
      </c>
      <c r="M12408">
        <v>30</v>
      </c>
      <c r="N12408" s="15">
        <v>40000</v>
      </c>
      <c r="O12408" s="15">
        <v>996000</v>
      </c>
    </row>
    <row r="12409" spans="1:15">
      <c r="A12409" s="14">
        <v>44526</v>
      </c>
      <c r="B12409" t="s">
        <v>73</v>
      </c>
      <c r="C12409">
        <v>7</v>
      </c>
      <c r="D12409" t="s">
        <v>50</v>
      </c>
      <c r="E12409">
        <v>1036</v>
      </c>
      <c r="F12409" t="s">
        <v>74</v>
      </c>
      <c r="G12409" t="s">
        <v>57</v>
      </c>
      <c r="H12409" t="s">
        <v>51</v>
      </c>
      <c r="I12409" t="s">
        <v>53</v>
      </c>
      <c r="J12409">
        <v>44</v>
      </c>
      <c r="K12409">
        <v>20</v>
      </c>
      <c r="L12409">
        <v>735</v>
      </c>
      <c r="M12409">
        <v>30</v>
      </c>
      <c r="N12409" s="15">
        <v>16000</v>
      </c>
      <c r="O12409" s="15">
        <v>320000</v>
      </c>
    </row>
    <row r="12410" spans="1:15">
      <c r="A12410" s="14">
        <v>44526</v>
      </c>
      <c r="B12410" t="s">
        <v>73</v>
      </c>
      <c r="C12410">
        <v>8</v>
      </c>
      <c r="D12410" t="s">
        <v>50</v>
      </c>
      <c r="E12410">
        <v>1036</v>
      </c>
      <c r="F12410" t="s">
        <v>74</v>
      </c>
      <c r="G12410" t="s">
        <v>57</v>
      </c>
      <c r="H12410" t="s">
        <v>51</v>
      </c>
      <c r="I12410" t="s">
        <v>53</v>
      </c>
      <c r="J12410">
        <v>44</v>
      </c>
      <c r="K12410">
        <v>20</v>
      </c>
      <c r="L12410">
        <v>1106</v>
      </c>
      <c r="M12410">
        <v>30</v>
      </c>
      <c r="N12410" s="15">
        <v>40000</v>
      </c>
      <c r="O12410" s="15">
        <v>800000</v>
      </c>
    </row>
    <row r="12411" spans="1:15">
      <c r="A12411" s="14">
        <v>44526</v>
      </c>
      <c r="B12411" t="s">
        <v>73</v>
      </c>
      <c r="C12411">
        <v>8</v>
      </c>
      <c r="D12411" t="s">
        <v>50</v>
      </c>
      <c r="E12411">
        <v>1036</v>
      </c>
      <c r="F12411" t="s">
        <v>74</v>
      </c>
      <c r="G12411" t="s">
        <v>57</v>
      </c>
      <c r="H12411" t="s">
        <v>51</v>
      </c>
      <c r="I12411" t="s">
        <v>53</v>
      </c>
      <c r="J12411">
        <v>44</v>
      </c>
      <c r="K12411">
        <v>25</v>
      </c>
      <c r="L12411">
        <v>1834</v>
      </c>
      <c r="M12411">
        <v>30</v>
      </c>
      <c r="N12411" s="15">
        <v>34000</v>
      </c>
      <c r="O12411" s="15">
        <v>850000</v>
      </c>
    </row>
    <row r="12412" spans="1:15">
      <c r="A12412" s="14">
        <v>44526</v>
      </c>
      <c r="B12412" t="s">
        <v>73</v>
      </c>
      <c r="C12412">
        <v>8</v>
      </c>
      <c r="D12412" t="s">
        <v>50</v>
      </c>
      <c r="E12412">
        <v>1036</v>
      </c>
      <c r="F12412" t="s">
        <v>74</v>
      </c>
      <c r="G12412" t="s">
        <v>57</v>
      </c>
      <c r="H12412" t="s">
        <v>51</v>
      </c>
      <c r="I12412" t="s">
        <v>53</v>
      </c>
      <c r="J12412">
        <v>44</v>
      </c>
      <c r="K12412">
        <v>24.9</v>
      </c>
      <c r="L12412">
        <v>1839</v>
      </c>
      <c r="M12412">
        <v>30</v>
      </c>
      <c r="N12412" s="15">
        <v>40000</v>
      </c>
      <c r="O12412" s="15">
        <v>996000</v>
      </c>
    </row>
    <row r="12413" spans="1:15">
      <c r="A12413" s="14">
        <v>44526</v>
      </c>
      <c r="B12413" t="s">
        <v>73</v>
      </c>
      <c r="C12413">
        <v>8</v>
      </c>
      <c r="D12413" t="s">
        <v>50</v>
      </c>
      <c r="E12413">
        <v>1036</v>
      </c>
      <c r="F12413" t="s">
        <v>74</v>
      </c>
      <c r="G12413" t="s">
        <v>57</v>
      </c>
      <c r="H12413" t="s">
        <v>51</v>
      </c>
      <c r="I12413" t="s">
        <v>53</v>
      </c>
      <c r="J12413">
        <v>44</v>
      </c>
      <c r="K12413">
        <v>24</v>
      </c>
      <c r="L12413">
        <v>1837</v>
      </c>
      <c r="M12413">
        <v>30</v>
      </c>
      <c r="N12413" s="15">
        <v>40000</v>
      </c>
      <c r="O12413" s="15">
        <v>960000</v>
      </c>
    </row>
    <row r="12414" spans="1:15">
      <c r="A12414" s="14">
        <v>44526</v>
      </c>
      <c r="B12414" t="s">
        <v>73</v>
      </c>
      <c r="C12414">
        <v>8</v>
      </c>
      <c r="D12414" t="s">
        <v>50</v>
      </c>
      <c r="E12414">
        <v>1036</v>
      </c>
      <c r="F12414" t="s">
        <v>74</v>
      </c>
      <c r="G12414" t="s">
        <v>117</v>
      </c>
      <c r="H12414" t="s">
        <v>51</v>
      </c>
      <c r="I12414" t="s">
        <v>118</v>
      </c>
      <c r="J12414">
        <v>44</v>
      </c>
      <c r="K12414">
        <v>22.5</v>
      </c>
      <c r="L12414">
        <v>3370</v>
      </c>
      <c r="M12414">
        <v>30</v>
      </c>
      <c r="N12414" s="15">
        <v>58000</v>
      </c>
      <c r="O12414" s="15">
        <v>1305000</v>
      </c>
    </row>
    <row r="12415" spans="1:15">
      <c r="A12415" s="14">
        <v>44526</v>
      </c>
      <c r="B12415" t="s">
        <v>73</v>
      </c>
      <c r="C12415">
        <v>8</v>
      </c>
      <c r="D12415" t="s">
        <v>50</v>
      </c>
      <c r="E12415">
        <v>1036</v>
      </c>
      <c r="F12415" t="s">
        <v>74</v>
      </c>
      <c r="G12415" t="s">
        <v>57</v>
      </c>
      <c r="H12415" t="s">
        <v>51</v>
      </c>
      <c r="I12415" t="s">
        <v>53</v>
      </c>
      <c r="J12415">
        <v>44</v>
      </c>
      <c r="K12415">
        <v>25</v>
      </c>
      <c r="L12415">
        <v>1838</v>
      </c>
      <c r="M12415">
        <v>30</v>
      </c>
      <c r="N12415" s="15">
        <v>40000</v>
      </c>
      <c r="O12415" s="15">
        <v>1000000</v>
      </c>
    </row>
    <row r="12416" spans="1:15">
      <c r="A12416" s="14">
        <v>44526</v>
      </c>
      <c r="B12416" t="s">
        <v>73</v>
      </c>
      <c r="C12416">
        <v>8</v>
      </c>
      <c r="D12416" t="s">
        <v>50</v>
      </c>
      <c r="E12416">
        <v>1036</v>
      </c>
      <c r="F12416" t="s">
        <v>74</v>
      </c>
      <c r="G12416" t="s">
        <v>57</v>
      </c>
      <c r="H12416" t="s">
        <v>51</v>
      </c>
      <c r="I12416" t="s">
        <v>53</v>
      </c>
      <c r="J12416">
        <v>44</v>
      </c>
      <c r="K12416">
        <v>24.99</v>
      </c>
      <c r="L12416">
        <v>1102</v>
      </c>
      <c r="M12416">
        <v>30</v>
      </c>
      <c r="N12416" s="15">
        <v>20000</v>
      </c>
      <c r="O12416" s="15">
        <v>499800</v>
      </c>
    </row>
    <row r="12417" spans="1:15">
      <c r="A12417" s="14">
        <v>44526</v>
      </c>
      <c r="B12417" t="s">
        <v>73</v>
      </c>
      <c r="C12417">
        <v>7</v>
      </c>
      <c r="D12417" t="s">
        <v>50</v>
      </c>
      <c r="E12417">
        <v>1036</v>
      </c>
      <c r="F12417" t="s">
        <v>74</v>
      </c>
      <c r="G12417" t="s">
        <v>57</v>
      </c>
      <c r="H12417" t="s">
        <v>51</v>
      </c>
      <c r="I12417" t="s">
        <v>53</v>
      </c>
      <c r="J12417">
        <v>44</v>
      </c>
      <c r="K12417">
        <v>20</v>
      </c>
      <c r="L12417">
        <v>740</v>
      </c>
      <c r="M12417">
        <v>30</v>
      </c>
      <c r="N12417" s="15">
        <v>20000</v>
      </c>
      <c r="O12417" s="15">
        <v>400000</v>
      </c>
    </row>
    <row r="12418" spans="1:15">
      <c r="A12418" s="14">
        <v>44526</v>
      </c>
      <c r="B12418" t="s">
        <v>73</v>
      </c>
      <c r="C12418">
        <v>8</v>
      </c>
      <c r="D12418" t="s">
        <v>50</v>
      </c>
      <c r="E12418">
        <v>1036</v>
      </c>
      <c r="F12418" t="s">
        <v>74</v>
      </c>
      <c r="G12418" t="s">
        <v>117</v>
      </c>
      <c r="H12418" t="s">
        <v>52</v>
      </c>
      <c r="I12418" t="s">
        <v>118</v>
      </c>
      <c r="J12418">
        <v>44</v>
      </c>
      <c r="K12418">
        <v>25.954000000000001</v>
      </c>
      <c r="L12418">
        <v>2516</v>
      </c>
      <c r="M12418">
        <v>30</v>
      </c>
      <c r="N12418" s="15">
        <v>70000</v>
      </c>
      <c r="O12418" s="15">
        <v>1816780</v>
      </c>
    </row>
    <row r="12419" spans="1:15">
      <c r="A12419" s="14">
        <v>44526</v>
      </c>
      <c r="B12419" t="s">
        <v>73</v>
      </c>
      <c r="C12419">
        <v>8</v>
      </c>
      <c r="D12419" t="s">
        <v>50</v>
      </c>
      <c r="E12419">
        <v>1036</v>
      </c>
      <c r="F12419" t="s">
        <v>74</v>
      </c>
      <c r="G12419" t="s">
        <v>57</v>
      </c>
      <c r="H12419" t="s">
        <v>52</v>
      </c>
      <c r="I12419" t="s">
        <v>53</v>
      </c>
      <c r="J12419">
        <v>44</v>
      </c>
      <c r="K12419">
        <v>29.820900000000002</v>
      </c>
      <c r="L12419">
        <v>1832</v>
      </c>
      <c r="M12419">
        <v>30</v>
      </c>
      <c r="N12419" s="15">
        <v>40000</v>
      </c>
      <c r="O12419" s="15">
        <v>1192836</v>
      </c>
    </row>
    <row r="12420" spans="1:15">
      <c r="A12420" s="14">
        <v>44526</v>
      </c>
      <c r="B12420" t="s">
        <v>73</v>
      </c>
      <c r="C12420">
        <v>7</v>
      </c>
      <c r="D12420" t="s">
        <v>50</v>
      </c>
      <c r="E12420">
        <v>1036</v>
      </c>
      <c r="F12420" t="s">
        <v>74</v>
      </c>
      <c r="G12420" t="s">
        <v>57</v>
      </c>
      <c r="H12420" t="s">
        <v>52</v>
      </c>
      <c r="I12420" t="s">
        <v>53</v>
      </c>
      <c r="J12420">
        <v>44</v>
      </c>
      <c r="K12420">
        <v>22.972000000000001</v>
      </c>
      <c r="L12420">
        <v>745</v>
      </c>
      <c r="M12420">
        <v>30</v>
      </c>
      <c r="N12420" s="15">
        <v>10000</v>
      </c>
      <c r="O12420" s="15">
        <v>229720</v>
      </c>
    </row>
    <row r="12421" spans="1:15">
      <c r="A12421" s="14">
        <v>44526</v>
      </c>
      <c r="B12421" t="s">
        <v>73</v>
      </c>
      <c r="C12421">
        <v>8</v>
      </c>
      <c r="D12421" t="s">
        <v>50</v>
      </c>
      <c r="E12421">
        <v>1036</v>
      </c>
      <c r="F12421" t="s">
        <v>74</v>
      </c>
      <c r="G12421" t="s">
        <v>57</v>
      </c>
      <c r="H12421" t="s">
        <v>52</v>
      </c>
      <c r="I12421" t="s">
        <v>53</v>
      </c>
      <c r="J12421">
        <v>44</v>
      </c>
      <c r="K12421">
        <v>29.8337</v>
      </c>
      <c r="L12421">
        <v>1102</v>
      </c>
      <c r="M12421">
        <v>30</v>
      </c>
      <c r="N12421" s="15">
        <v>40000</v>
      </c>
      <c r="O12421" s="15">
        <v>1193348</v>
      </c>
    </row>
    <row r="12422" spans="1:15">
      <c r="A12422" s="14">
        <v>44526</v>
      </c>
      <c r="B12422" t="s">
        <v>73</v>
      </c>
      <c r="C12422">
        <v>7</v>
      </c>
      <c r="D12422" t="s">
        <v>50</v>
      </c>
      <c r="E12422">
        <v>1036</v>
      </c>
      <c r="F12422" t="s">
        <v>74</v>
      </c>
      <c r="G12422" t="s">
        <v>57</v>
      </c>
      <c r="H12422" t="s">
        <v>52</v>
      </c>
      <c r="I12422" t="s">
        <v>53</v>
      </c>
      <c r="J12422">
        <v>44</v>
      </c>
      <c r="K12422">
        <v>29.8337</v>
      </c>
      <c r="L12422">
        <v>738</v>
      </c>
      <c r="M12422">
        <v>30</v>
      </c>
      <c r="N12422" s="15">
        <v>19000</v>
      </c>
      <c r="O12422" s="15">
        <v>566840.30000000005</v>
      </c>
    </row>
    <row r="12423" spans="1:15">
      <c r="A12423" s="14">
        <v>44526</v>
      </c>
      <c r="B12423" t="s">
        <v>73</v>
      </c>
      <c r="C12423">
        <v>7</v>
      </c>
      <c r="D12423" t="s">
        <v>50</v>
      </c>
      <c r="E12423">
        <v>1036</v>
      </c>
      <c r="F12423" t="s">
        <v>74</v>
      </c>
      <c r="G12423" t="s">
        <v>57</v>
      </c>
      <c r="H12423" t="s">
        <v>52</v>
      </c>
      <c r="I12423" t="s">
        <v>53</v>
      </c>
      <c r="J12423">
        <v>44</v>
      </c>
      <c r="K12423">
        <v>29.325800000000001</v>
      </c>
      <c r="L12423">
        <v>742</v>
      </c>
      <c r="M12423">
        <v>30</v>
      </c>
      <c r="N12423" s="15">
        <v>10000</v>
      </c>
      <c r="O12423" s="15">
        <v>293258</v>
      </c>
    </row>
    <row r="12424" spans="1:15">
      <c r="A12424" s="14">
        <v>44526</v>
      </c>
      <c r="B12424" t="s">
        <v>73</v>
      </c>
      <c r="C12424">
        <v>8</v>
      </c>
      <c r="D12424" t="s">
        <v>50</v>
      </c>
      <c r="E12424">
        <v>1036</v>
      </c>
      <c r="F12424" t="s">
        <v>74</v>
      </c>
      <c r="G12424" t="s">
        <v>57</v>
      </c>
      <c r="H12424" t="s">
        <v>52</v>
      </c>
      <c r="I12424" t="s">
        <v>53</v>
      </c>
      <c r="J12424">
        <v>44</v>
      </c>
      <c r="K12424">
        <v>29.559899999999999</v>
      </c>
      <c r="L12424">
        <v>1104</v>
      </c>
      <c r="M12424">
        <v>90</v>
      </c>
      <c r="N12424" s="15">
        <v>30000</v>
      </c>
      <c r="O12424" s="15">
        <v>886797</v>
      </c>
    </row>
    <row r="12425" spans="1:15">
      <c r="A12425" s="14">
        <v>44526</v>
      </c>
      <c r="B12425" t="s">
        <v>73</v>
      </c>
      <c r="C12425">
        <v>7</v>
      </c>
      <c r="D12425" t="s">
        <v>50</v>
      </c>
      <c r="E12425">
        <v>1036</v>
      </c>
      <c r="F12425" t="s">
        <v>74</v>
      </c>
      <c r="G12425" t="s">
        <v>57</v>
      </c>
      <c r="H12425" t="s">
        <v>52</v>
      </c>
      <c r="I12425" t="s">
        <v>53</v>
      </c>
      <c r="J12425">
        <v>44</v>
      </c>
      <c r="K12425">
        <v>22.972000000000001</v>
      </c>
      <c r="L12425">
        <v>748</v>
      </c>
      <c r="M12425">
        <v>30</v>
      </c>
      <c r="N12425" s="15">
        <v>20119.78</v>
      </c>
      <c r="O12425" s="15">
        <v>462191.58616000001</v>
      </c>
    </row>
    <row r="12426" spans="1:15">
      <c r="A12426" s="14">
        <v>44526</v>
      </c>
      <c r="B12426" t="s">
        <v>73</v>
      </c>
      <c r="C12426">
        <v>8</v>
      </c>
      <c r="D12426" t="s">
        <v>50</v>
      </c>
      <c r="E12426">
        <v>1036</v>
      </c>
      <c r="F12426" t="s">
        <v>74</v>
      </c>
      <c r="G12426" t="s">
        <v>57</v>
      </c>
      <c r="H12426" t="s">
        <v>52</v>
      </c>
      <c r="I12426" t="s">
        <v>53</v>
      </c>
      <c r="J12426">
        <v>44</v>
      </c>
      <c r="K12426">
        <v>28.567499999999999</v>
      </c>
      <c r="L12426">
        <v>1111</v>
      </c>
      <c r="M12426">
        <v>30</v>
      </c>
      <c r="N12426" s="15">
        <v>40000</v>
      </c>
      <c r="O12426" s="15">
        <v>1142700</v>
      </c>
    </row>
    <row r="12427" spans="1:15">
      <c r="A12427" s="14">
        <v>44526</v>
      </c>
      <c r="B12427" t="s">
        <v>73</v>
      </c>
      <c r="C12427">
        <v>8</v>
      </c>
      <c r="D12427" t="s">
        <v>50</v>
      </c>
      <c r="E12427">
        <v>1036</v>
      </c>
      <c r="F12427" t="s">
        <v>78</v>
      </c>
      <c r="G12427" t="s">
        <v>117</v>
      </c>
      <c r="H12427" t="s">
        <v>52</v>
      </c>
      <c r="I12427" t="s">
        <v>118</v>
      </c>
      <c r="J12427">
        <v>44</v>
      </c>
      <c r="K12427">
        <v>29.792100000000001</v>
      </c>
      <c r="L12427">
        <v>1770</v>
      </c>
      <c r="M12427">
        <v>30</v>
      </c>
      <c r="N12427" s="15">
        <v>28000</v>
      </c>
      <c r="O12427" s="15">
        <v>834178.8</v>
      </c>
    </row>
    <row r="12428" spans="1:15">
      <c r="A12428" s="14">
        <v>44526</v>
      </c>
      <c r="B12428" t="s">
        <v>73</v>
      </c>
      <c r="C12428">
        <v>8</v>
      </c>
      <c r="D12428" t="s">
        <v>50</v>
      </c>
      <c r="E12428">
        <v>1036</v>
      </c>
      <c r="F12428" t="s">
        <v>78</v>
      </c>
      <c r="G12428" t="s">
        <v>117</v>
      </c>
      <c r="H12428" t="s">
        <v>52</v>
      </c>
      <c r="I12428" t="s">
        <v>118</v>
      </c>
      <c r="J12428">
        <v>44</v>
      </c>
      <c r="K12428">
        <v>27.35</v>
      </c>
      <c r="L12428">
        <v>2149</v>
      </c>
      <c r="M12428">
        <v>30</v>
      </c>
      <c r="N12428" s="15">
        <v>43000</v>
      </c>
      <c r="O12428" s="15">
        <v>1176050</v>
      </c>
    </row>
    <row r="12429" spans="1:15">
      <c r="A12429" s="14">
        <v>44526</v>
      </c>
      <c r="B12429" t="s">
        <v>73</v>
      </c>
      <c r="C12429">
        <v>8</v>
      </c>
      <c r="D12429" t="s">
        <v>50</v>
      </c>
      <c r="E12429">
        <v>1036</v>
      </c>
      <c r="F12429" t="s">
        <v>74</v>
      </c>
      <c r="G12429" t="s">
        <v>57</v>
      </c>
      <c r="H12429" t="s">
        <v>52</v>
      </c>
      <c r="I12429" t="s">
        <v>53</v>
      </c>
      <c r="J12429">
        <v>44</v>
      </c>
      <c r="K12429">
        <v>29.770099999999999</v>
      </c>
      <c r="L12429">
        <v>1837</v>
      </c>
      <c r="M12429">
        <v>30</v>
      </c>
      <c r="N12429" s="15">
        <v>80000</v>
      </c>
      <c r="O12429" s="15">
        <v>2381608</v>
      </c>
    </row>
    <row r="12430" spans="1:15">
      <c r="A12430" s="14">
        <v>44526</v>
      </c>
      <c r="B12430" t="s">
        <v>73</v>
      </c>
      <c r="C12430">
        <v>7</v>
      </c>
      <c r="D12430" t="s">
        <v>50</v>
      </c>
      <c r="E12430">
        <v>1036</v>
      </c>
      <c r="F12430" t="s">
        <v>74</v>
      </c>
      <c r="G12430" t="s">
        <v>57</v>
      </c>
      <c r="H12430" t="s">
        <v>52</v>
      </c>
      <c r="I12430" t="s">
        <v>53</v>
      </c>
      <c r="J12430">
        <v>44</v>
      </c>
      <c r="K12430">
        <v>29.820900000000002</v>
      </c>
      <c r="L12430">
        <v>742</v>
      </c>
      <c r="M12430">
        <v>30</v>
      </c>
      <c r="N12430" s="15">
        <v>24000</v>
      </c>
      <c r="O12430" s="15">
        <v>715701.6</v>
      </c>
    </row>
    <row r="12431" spans="1:15">
      <c r="A12431" s="14">
        <v>44526</v>
      </c>
      <c r="B12431" t="s">
        <v>73</v>
      </c>
      <c r="C12431">
        <v>7</v>
      </c>
      <c r="D12431" t="s">
        <v>50</v>
      </c>
      <c r="E12431">
        <v>1036</v>
      </c>
      <c r="F12431" t="s">
        <v>74</v>
      </c>
      <c r="G12431" t="s">
        <v>57</v>
      </c>
      <c r="H12431" t="s">
        <v>51</v>
      </c>
      <c r="I12431" t="s">
        <v>53</v>
      </c>
      <c r="J12431">
        <v>44</v>
      </c>
      <c r="K12431">
        <v>24.99</v>
      </c>
      <c r="L12431">
        <v>739</v>
      </c>
      <c r="M12431">
        <v>30</v>
      </c>
      <c r="N12431" s="15">
        <v>10000</v>
      </c>
      <c r="O12431" s="15">
        <v>249900</v>
      </c>
    </row>
    <row r="12432" spans="1:15">
      <c r="A12432" s="14">
        <v>44526</v>
      </c>
      <c r="B12432" t="s">
        <v>73</v>
      </c>
      <c r="C12432">
        <v>8</v>
      </c>
      <c r="D12432" t="s">
        <v>50</v>
      </c>
      <c r="E12432">
        <v>1036</v>
      </c>
      <c r="F12432" t="s">
        <v>74</v>
      </c>
      <c r="G12432" t="s">
        <v>117</v>
      </c>
      <c r="H12432" t="s">
        <v>51</v>
      </c>
      <c r="I12432" t="s">
        <v>118</v>
      </c>
      <c r="J12432">
        <v>44</v>
      </c>
      <c r="K12432">
        <v>20</v>
      </c>
      <c r="L12432">
        <v>1912</v>
      </c>
      <c r="M12432">
        <v>30</v>
      </c>
      <c r="N12432" s="15">
        <v>14000</v>
      </c>
      <c r="O12432" s="15">
        <v>280000</v>
      </c>
    </row>
    <row r="12433" spans="1:15">
      <c r="A12433" s="14">
        <v>44526</v>
      </c>
      <c r="B12433" t="s">
        <v>73</v>
      </c>
      <c r="C12433">
        <v>8</v>
      </c>
      <c r="D12433" t="s">
        <v>50</v>
      </c>
      <c r="E12433">
        <v>1036</v>
      </c>
      <c r="F12433" t="s">
        <v>74</v>
      </c>
      <c r="G12433" t="s">
        <v>117</v>
      </c>
      <c r="H12433" t="s">
        <v>51</v>
      </c>
      <c r="I12433" t="s">
        <v>118</v>
      </c>
      <c r="J12433">
        <v>44</v>
      </c>
      <c r="K12433">
        <v>25.5</v>
      </c>
      <c r="L12433">
        <v>2990</v>
      </c>
      <c r="M12433">
        <v>30</v>
      </c>
      <c r="N12433" s="15">
        <v>30000</v>
      </c>
      <c r="O12433" s="15">
        <v>765000</v>
      </c>
    </row>
    <row r="12434" spans="1:15">
      <c r="A12434" s="14">
        <v>44526</v>
      </c>
      <c r="B12434" t="s">
        <v>73</v>
      </c>
      <c r="C12434">
        <v>8</v>
      </c>
      <c r="D12434" t="s">
        <v>50</v>
      </c>
      <c r="E12434">
        <v>1036</v>
      </c>
      <c r="F12434" t="s">
        <v>74</v>
      </c>
      <c r="G12434" t="s">
        <v>57</v>
      </c>
      <c r="H12434" t="s">
        <v>51</v>
      </c>
      <c r="I12434" t="s">
        <v>53</v>
      </c>
      <c r="J12434">
        <v>44</v>
      </c>
      <c r="K12434">
        <v>25.49</v>
      </c>
      <c r="L12434">
        <v>1106</v>
      </c>
      <c r="M12434">
        <v>30</v>
      </c>
      <c r="N12434" s="15">
        <v>40000</v>
      </c>
      <c r="O12434" s="15">
        <v>1019600</v>
      </c>
    </row>
    <row r="12435" spans="1:15">
      <c r="A12435" s="14">
        <v>44526</v>
      </c>
      <c r="B12435" t="s">
        <v>73</v>
      </c>
      <c r="C12435">
        <v>6</v>
      </c>
      <c r="D12435" t="s">
        <v>50</v>
      </c>
      <c r="E12435">
        <v>1036</v>
      </c>
      <c r="F12435" t="s">
        <v>74</v>
      </c>
      <c r="G12435" t="s">
        <v>57</v>
      </c>
      <c r="H12435" t="s">
        <v>51</v>
      </c>
      <c r="I12435" t="s">
        <v>53</v>
      </c>
      <c r="J12435">
        <v>44</v>
      </c>
      <c r="K12435">
        <v>28</v>
      </c>
      <c r="L12435">
        <v>378</v>
      </c>
      <c r="M12435">
        <v>30</v>
      </c>
      <c r="N12435" s="15">
        <v>16000</v>
      </c>
      <c r="O12435" s="15">
        <v>448000</v>
      </c>
    </row>
    <row r="12436" spans="1:15">
      <c r="A12436" s="14">
        <v>44526</v>
      </c>
      <c r="B12436" t="s">
        <v>73</v>
      </c>
      <c r="C12436">
        <v>8</v>
      </c>
      <c r="D12436" t="s">
        <v>50</v>
      </c>
      <c r="E12436">
        <v>1036</v>
      </c>
      <c r="F12436" t="s">
        <v>74</v>
      </c>
      <c r="G12436" t="s">
        <v>57</v>
      </c>
      <c r="H12436" t="s">
        <v>51</v>
      </c>
      <c r="I12436" t="s">
        <v>53</v>
      </c>
      <c r="J12436">
        <v>44</v>
      </c>
      <c r="K12436">
        <v>25</v>
      </c>
      <c r="L12436">
        <v>1839</v>
      </c>
      <c r="M12436">
        <v>30</v>
      </c>
      <c r="N12436" s="15">
        <v>40000</v>
      </c>
      <c r="O12436" s="15">
        <v>1000000</v>
      </c>
    </row>
    <row r="12437" spans="1:15">
      <c r="A12437" s="14">
        <v>44526</v>
      </c>
      <c r="B12437" t="s">
        <v>73</v>
      </c>
      <c r="C12437">
        <v>8</v>
      </c>
      <c r="D12437" t="s">
        <v>50</v>
      </c>
      <c r="E12437">
        <v>1036</v>
      </c>
      <c r="F12437" t="s">
        <v>74</v>
      </c>
      <c r="G12437" t="s">
        <v>57</v>
      </c>
      <c r="H12437" t="s">
        <v>51</v>
      </c>
      <c r="I12437" t="s">
        <v>53</v>
      </c>
      <c r="J12437">
        <v>44</v>
      </c>
      <c r="K12437">
        <v>8.99</v>
      </c>
      <c r="L12437">
        <v>1839</v>
      </c>
      <c r="M12437">
        <v>30</v>
      </c>
      <c r="N12437" s="15">
        <v>20000</v>
      </c>
      <c r="O12437" s="15">
        <v>179800</v>
      </c>
    </row>
    <row r="12438" spans="1:15">
      <c r="A12438" s="14">
        <v>44526</v>
      </c>
      <c r="B12438" t="s">
        <v>73</v>
      </c>
      <c r="C12438">
        <v>8</v>
      </c>
      <c r="D12438" t="s">
        <v>50</v>
      </c>
      <c r="E12438">
        <v>1036</v>
      </c>
      <c r="F12438" t="s">
        <v>74</v>
      </c>
      <c r="G12438" t="s">
        <v>57</v>
      </c>
      <c r="H12438" t="s">
        <v>52</v>
      </c>
      <c r="I12438" t="s">
        <v>53</v>
      </c>
      <c r="J12438">
        <v>44</v>
      </c>
      <c r="K12438">
        <v>29.8337</v>
      </c>
      <c r="L12438">
        <v>1839</v>
      </c>
      <c r="M12438">
        <v>30</v>
      </c>
      <c r="N12438" s="15">
        <v>40000</v>
      </c>
      <c r="O12438" s="15">
        <v>1193348</v>
      </c>
    </row>
    <row r="12439" spans="1:15">
      <c r="A12439" s="14">
        <v>44526</v>
      </c>
      <c r="B12439" t="s">
        <v>73</v>
      </c>
      <c r="C12439">
        <v>8</v>
      </c>
      <c r="D12439" t="s">
        <v>50</v>
      </c>
      <c r="E12439">
        <v>1036</v>
      </c>
      <c r="F12439" t="s">
        <v>74</v>
      </c>
      <c r="G12439" t="s">
        <v>57</v>
      </c>
      <c r="H12439" t="s">
        <v>52</v>
      </c>
      <c r="I12439" t="s">
        <v>53</v>
      </c>
      <c r="J12439">
        <v>44</v>
      </c>
      <c r="K12439">
        <v>9.3697999999999997</v>
      </c>
      <c r="L12439">
        <v>1839</v>
      </c>
      <c r="M12439">
        <v>30</v>
      </c>
      <c r="N12439" s="15">
        <v>20000</v>
      </c>
      <c r="O12439" s="15">
        <v>187396</v>
      </c>
    </row>
    <row r="12440" spans="1:15">
      <c r="A12440" s="14">
        <v>44526</v>
      </c>
      <c r="B12440" t="s">
        <v>73</v>
      </c>
      <c r="C12440">
        <v>7</v>
      </c>
      <c r="D12440" t="s">
        <v>50</v>
      </c>
      <c r="E12440">
        <v>1036</v>
      </c>
      <c r="F12440" t="s">
        <v>74</v>
      </c>
      <c r="G12440" t="s">
        <v>57</v>
      </c>
      <c r="H12440" t="s">
        <v>52</v>
      </c>
      <c r="I12440" t="s">
        <v>53</v>
      </c>
      <c r="J12440">
        <v>44</v>
      </c>
      <c r="K12440">
        <v>30.471</v>
      </c>
      <c r="L12440">
        <v>745</v>
      </c>
      <c r="M12440">
        <v>30</v>
      </c>
      <c r="N12440" s="15">
        <v>24000</v>
      </c>
      <c r="O12440" s="15">
        <v>731304</v>
      </c>
    </row>
    <row r="12441" spans="1:15">
      <c r="A12441" s="14">
        <v>44526</v>
      </c>
      <c r="B12441" t="s">
        <v>73</v>
      </c>
      <c r="C12441">
        <v>8</v>
      </c>
      <c r="D12441" t="s">
        <v>50</v>
      </c>
      <c r="E12441">
        <v>1036</v>
      </c>
      <c r="F12441" t="s">
        <v>74</v>
      </c>
      <c r="G12441" t="s">
        <v>57</v>
      </c>
      <c r="H12441" t="s">
        <v>52</v>
      </c>
      <c r="I12441" t="s">
        <v>53</v>
      </c>
      <c r="J12441">
        <v>44</v>
      </c>
      <c r="K12441">
        <v>29.8337</v>
      </c>
      <c r="L12441">
        <v>1831</v>
      </c>
      <c r="M12441">
        <v>30</v>
      </c>
      <c r="N12441" s="15">
        <v>40000</v>
      </c>
      <c r="O12441" s="15">
        <v>1193348</v>
      </c>
    </row>
    <row r="12442" spans="1:15">
      <c r="A12442" s="14">
        <v>44526</v>
      </c>
      <c r="B12442" t="s">
        <v>73</v>
      </c>
      <c r="C12442">
        <v>8</v>
      </c>
      <c r="D12442" t="s">
        <v>50</v>
      </c>
      <c r="E12442">
        <v>1036</v>
      </c>
      <c r="F12442" t="s">
        <v>78</v>
      </c>
      <c r="G12442" t="s">
        <v>117</v>
      </c>
      <c r="H12442" t="s">
        <v>52</v>
      </c>
      <c r="I12442" t="s">
        <v>118</v>
      </c>
      <c r="J12442">
        <v>44</v>
      </c>
      <c r="K12442">
        <v>25.954000000000001</v>
      </c>
      <c r="L12442">
        <v>2673</v>
      </c>
      <c r="M12442">
        <v>30</v>
      </c>
      <c r="N12442" s="15">
        <v>80000</v>
      </c>
      <c r="O12442" s="15">
        <v>2076320</v>
      </c>
    </row>
    <row r="12443" spans="1:15">
      <c r="A12443" s="14">
        <v>44526</v>
      </c>
      <c r="B12443" t="s">
        <v>73</v>
      </c>
      <c r="C12443">
        <v>6</v>
      </c>
      <c r="D12443" t="s">
        <v>50</v>
      </c>
      <c r="E12443">
        <v>1036</v>
      </c>
      <c r="F12443" t="s">
        <v>74</v>
      </c>
      <c r="G12443" t="s">
        <v>57</v>
      </c>
      <c r="H12443" t="s">
        <v>52</v>
      </c>
      <c r="I12443" t="s">
        <v>53</v>
      </c>
      <c r="J12443">
        <v>44</v>
      </c>
      <c r="K12443">
        <v>33.701000000000001</v>
      </c>
      <c r="L12443">
        <v>374</v>
      </c>
      <c r="M12443">
        <v>30</v>
      </c>
      <c r="N12443" s="15">
        <v>14000</v>
      </c>
      <c r="O12443" s="15">
        <v>471814</v>
      </c>
    </row>
    <row r="12444" spans="1:15">
      <c r="A12444" s="14">
        <v>44526</v>
      </c>
      <c r="B12444" t="s">
        <v>73</v>
      </c>
      <c r="C12444">
        <v>7</v>
      </c>
      <c r="D12444" t="s">
        <v>50</v>
      </c>
      <c r="E12444">
        <v>1036</v>
      </c>
      <c r="F12444" t="s">
        <v>74</v>
      </c>
      <c r="G12444" t="s">
        <v>57</v>
      </c>
      <c r="H12444" t="s">
        <v>52</v>
      </c>
      <c r="I12444" t="s">
        <v>53</v>
      </c>
      <c r="J12444">
        <v>44</v>
      </c>
      <c r="K12444">
        <v>29.820900000000002</v>
      </c>
      <c r="L12444">
        <v>747</v>
      </c>
      <c r="M12444">
        <v>30</v>
      </c>
      <c r="N12444" s="15">
        <v>10000</v>
      </c>
      <c r="O12444" s="15">
        <v>298209</v>
      </c>
    </row>
    <row r="12445" spans="1:15">
      <c r="A12445" s="14">
        <v>44526</v>
      </c>
      <c r="B12445" t="s">
        <v>73</v>
      </c>
      <c r="C12445">
        <v>8</v>
      </c>
      <c r="D12445" t="s">
        <v>50</v>
      </c>
      <c r="E12445">
        <v>1036</v>
      </c>
      <c r="F12445" t="s">
        <v>74</v>
      </c>
      <c r="G12445" t="s">
        <v>57</v>
      </c>
      <c r="H12445" t="s">
        <v>52</v>
      </c>
      <c r="I12445" t="s">
        <v>53</v>
      </c>
      <c r="J12445">
        <v>44</v>
      </c>
      <c r="K12445">
        <v>29.325800000000001</v>
      </c>
      <c r="L12445">
        <v>1839</v>
      </c>
      <c r="M12445">
        <v>30</v>
      </c>
      <c r="N12445" s="15">
        <v>40000</v>
      </c>
      <c r="O12445" s="15">
        <v>1173032</v>
      </c>
    </row>
    <row r="12446" spans="1:15">
      <c r="A12446" s="14">
        <v>44526</v>
      </c>
      <c r="B12446" t="s">
        <v>73</v>
      </c>
      <c r="C12446">
        <v>7</v>
      </c>
      <c r="D12446" t="s">
        <v>50</v>
      </c>
      <c r="E12446">
        <v>1036</v>
      </c>
      <c r="F12446" t="s">
        <v>74</v>
      </c>
      <c r="G12446" t="s">
        <v>57</v>
      </c>
      <c r="H12446" t="s">
        <v>52</v>
      </c>
      <c r="I12446" t="s">
        <v>53</v>
      </c>
      <c r="J12446">
        <v>44</v>
      </c>
      <c r="K12446">
        <v>29.8337</v>
      </c>
      <c r="L12446">
        <v>741</v>
      </c>
      <c r="M12446">
        <v>30</v>
      </c>
      <c r="N12446" s="15">
        <v>24000</v>
      </c>
      <c r="O12446" s="15">
        <v>716008.8</v>
      </c>
    </row>
    <row r="12447" spans="1:15">
      <c r="A12447" s="14">
        <v>44526</v>
      </c>
      <c r="B12447" t="s">
        <v>73</v>
      </c>
      <c r="C12447">
        <v>8</v>
      </c>
      <c r="D12447" t="s">
        <v>50</v>
      </c>
      <c r="E12447">
        <v>1036</v>
      </c>
      <c r="F12447" t="s">
        <v>74</v>
      </c>
      <c r="G12447" t="s">
        <v>117</v>
      </c>
      <c r="H12447" t="s">
        <v>52</v>
      </c>
      <c r="I12447" t="s">
        <v>118</v>
      </c>
      <c r="J12447">
        <v>44</v>
      </c>
      <c r="K12447">
        <v>25.4131</v>
      </c>
      <c r="L12447">
        <v>4525</v>
      </c>
      <c r="M12447">
        <v>30</v>
      </c>
      <c r="N12447" s="15">
        <v>100000</v>
      </c>
      <c r="O12447" s="15">
        <v>2541310</v>
      </c>
    </row>
    <row r="12448" spans="1:15">
      <c r="A12448" s="14">
        <v>44526</v>
      </c>
      <c r="B12448" t="s">
        <v>73</v>
      </c>
      <c r="C12448">
        <v>7</v>
      </c>
      <c r="D12448" t="s">
        <v>50</v>
      </c>
      <c r="E12448">
        <v>1036</v>
      </c>
      <c r="F12448" t="s">
        <v>74</v>
      </c>
      <c r="G12448" t="s">
        <v>57</v>
      </c>
      <c r="H12448" t="s">
        <v>52</v>
      </c>
      <c r="I12448" t="s">
        <v>53</v>
      </c>
      <c r="J12448">
        <v>44</v>
      </c>
      <c r="K12448">
        <v>29.446899999999999</v>
      </c>
      <c r="L12448">
        <v>743</v>
      </c>
      <c r="M12448">
        <v>30</v>
      </c>
      <c r="N12448" s="15">
        <v>14000</v>
      </c>
      <c r="O12448" s="15">
        <v>412256.6</v>
      </c>
    </row>
    <row r="12449" spans="1:15">
      <c r="A12449" s="14">
        <v>44526</v>
      </c>
      <c r="B12449" t="s">
        <v>73</v>
      </c>
      <c r="C12449">
        <v>8</v>
      </c>
      <c r="D12449" t="s">
        <v>50</v>
      </c>
      <c r="E12449">
        <v>1036</v>
      </c>
      <c r="F12449" t="s">
        <v>74</v>
      </c>
      <c r="G12449" t="s">
        <v>117</v>
      </c>
      <c r="H12449" t="s">
        <v>52</v>
      </c>
      <c r="I12449" t="s">
        <v>118</v>
      </c>
      <c r="J12449">
        <v>44</v>
      </c>
      <c r="K12449">
        <v>29.2362</v>
      </c>
      <c r="L12449">
        <v>3005</v>
      </c>
      <c r="M12449">
        <v>30</v>
      </c>
      <c r="N12449" s="15">
        <v>20000</v>
      </c>
      <c r="O12449" s="15">
        <v>584724</v>
      </c>
    </row>
    <row r="12450" spans="1:15">
      <c r="A12450" s="14">
        <v>44526</v>
      </c>
      <c r="B12450" t="s">
        <v>73</v>
      </c>
      <c r="C12450">
        <v>8</v>
      </c>
      <c r="D12450" t="s">
        <v>50</v>
      </c>
      <c r="E12450">
        <v>1036</v>
      </c>
      <c r="F12450" t="s">
        <v>74</v>
      </c>
      <c r="G12450" t="s">
        <v>57</v>
      </c>
      <c r="H12450" t="s">
        <v>52</v>
      </c>
      <c r="I12450" t="s">
        <v>53</v>
      </c>
      <c r="J12450">
        <v>44</v>
      </c>
      <c r="K12450">
        <v>29.8337</v>
      </c>
      <c r="L12450">
        <v>1109</v>
      </c>
      <c r="M12450">
        <v>30</v>
      </c>
      <c r="N12450" s="15">
        <v>40000</v>
      </c>
      <c r="O12450" s="15">
        <v>1193348</v>
      </c>
    </row>
    <row r="12451" spans="1:15">
      <c r="A12451" s="14">
        <v>44526</v>
      </c>
      <c r="B12451" t="s">
        <v>73</v>
      </c>
      <c r="C12451">
        <v>8</v>
      </c>
      <c r="D12451" t="s">
        <v>50</v>
      </c>
      <c r="E12451">
        <v>1036</v>
      </c>
      <c r="F12451" t="s">
        <v>74</v>
      </c>
      <c r="G12451" t="s">
        <v>57</v>
      </c>
      <c r="H12451" t="s">
        <v>52</v>
      </c>
      <c r="I12451" t="s">
        <v>53</v>
      </c>
      <c r="J12451">
        <v>44</v>
      </c>
      <c r="K12451">
        <v>29.8337</v>
      </c>
      <c r="L12451">
        <v>1837</v>
      </c>
      <c r="M12451">
        <v>30</v>
      </c>
      <c r="N12451" s="15">
        <v>40000</v>
      </c>
      <c r="O12451" s="15">
        <v>1193348</v>
      </c>
    </row>
    <row r="12452" spans="1:15">
      <c r="A12452" s="14">
        <v>44526</v>
      </c>
      <c r="B12452" t="s">
        <v>73</v>
      </c>
      <c r="C12452">
        <v>6</v>
      </c>
      <c r="D12452" t="s">
        <v>50</v>
      </c>
      <c r="E12452">
        <v>1036</v>
      </c>
      <c r="F12452" t="s">
        <v>74</v>
      </c>
      <c r="G12452" t="s">
        <v>57</v>
      </c>
      <c r="H12452" t="s">
        <v>52</v>
      </c>
      <c r="I12452" t="s">
        <v>53</v>
      </c>
      <c r="J12452">
        <v>44</v>
      </c>
      <c r="K12452">
        <v>32.869</v>
      </c>
      <c r="L12452">
        <v>556</v>
      </c>
      <c r="M12452">
        <v>90</v>
      </c>
      <c r="N12452" s="15">
        <v>14000</v>
      </c>
      <c r="O12452" s="15">
        <v>460166</v>
      </c>
    </row>
    <row r="12453" spans="1:15">
      <c r="A12453" s="14">
        <v>44526</v>
      </c>
      <c r="B12453" t="s">
        <v>73</v>
      </c>
      <c r="C12453">
        <v>7</v>
      </c>
      <c r="D12453" t="s">
        <v>50</v>
      </c>
      <c r="E12453">
        <v>1036</v>
      </c>
      <c r="F12453" t="s">
        <v>74</v>
      </c>
      <c r="G12453" t="s">
        <v>57</v>
      </c>
      <c r="H12453" t="s">
        <v>52</v>
      </c>
      <c r="I12453" t="s">
        <v>53</v>
      </c>
      <c r="J12453">
        <v>44</v>
      </c>
      <c r="K12453">
        <v>29.791599999999999</v>
      </c>
      <c r="L12453">
        <v>740</v>
      </c>
      <c r="M12453">
        <v>90</v>
      </c>
      <c r="N12453" s="15">
        <v>20000</v>
      </c>
      <c r="O12453" s="15">
        <v>595832</v>
      </c>
    </row>
    <row r="12454" spans="1:15">
      <c r="A12454" s="14">
        <v>44526</v>
      </c>
      <c r="B12454" t="s">
        <v>73</v>
      </c>
      <c r="C12454">
        <v>8</v>
      </c>
      <c r="D12454" t="s">
        <v>50</v>
      </c>
      <c r="E12454">
        <v>1036</v>
      </c>
      <c r="F12454" t="s">
        <v>74</v>
      </c>
      <c r="G12454" t="s">
        <v>57</v>
      </c>
      <c r="H12454" t="s">
        <v>52</v>
      </c>
      <c r="I12454" t="s">
        <v>53</v>
      </c>
      <c r="J12454">
        <v>44</v>
      </c>
      <c r="K12454">
        <v>29.8337</v>
      </c>
      <c r="L12454">
        <v>1106</v>
      </c>
      <c r="M12454">
        <v>30</v>
      </c>
      <c r="N12454" s="15">
        <v>40000</v>
      </c>
      <c r="O12454" s="15">
        <v>1193348</v>
      </c>
    </row>
    <row r="12455" spans="1:15">
      <c r="A12455" s="14">
        <v>44526</v>
      </c>
      <c r="B12455" t="s">
        <v>73</v>
      </c>
      <c r="C12455">
        <v>8</v>
      </c>
      <c r="D12455" t="s">
        <v>50</v>
      </c>
      <c r="E12455">
        <v>1036</v>
      </c>
      <c r="F12455" t="s">
        <v>74</v>
      </c>
      <c r="G12455" t="s">
        <v>117</v>
      </c>
      <c r="H12455" t="s">
        <v>52</v>
      </c>
      <c r="I12455" t="s">
        <v>118</v>
      </c>
      <c r="J12455">
        <v>44</v>
      </c>
      <c r="K12455">
        <v>26.7057</v>
      </c>
      <c r="L12455">
        <v>2368</v>
      </c>
      <c r="M12455">
        <v>90</v>
      </c>
      <c r="N12455" s="15">
        <v>53000</v>
      </c>
      <c r="O12455" s="15">
        <v>1415402.1</v>
      </c>
    </row>
    <row r="12456" spans="1:15">
      <c r="A12456" s="14">
        <v>44526</v>
      </c>
      <c r="B12456" t="s">
        <v>73</v>
      </c>
      <c r="C12456">
        <v>7</v>
      </c>
      <c r="D12456" t="s">
        <v>50</v>
      </c>
      <c r="E12456">
        <v>1036</v>
      </c>
      <c r="F12456" t="s">
        <v>74</v>
      </c>
      <c r="G12456" t="s">
        <v>57</v>
      </c>
      <c r="H12456" t="s">
        <v>52</v>
      </c>
      <c r="I12456" t="s">
        <v>53</v>
      </c>
      <c r="J12456">
        <v>44</v>
      </c>
      <c r="K12456">
        <v>29.8337</v>
      </c>
      <c r="L12456">
        <v>738</v>
      </c>
      <c r="M12456">
        <v>30</v>
      </c>
      <c r="N12456" s="15">
        <v>25000</v>
      </c>
      <c r="O12456" s="15">
        <v>745842.5</v>
      </c>
    </row>
    <row r="12457" spans="1:15">
      <c r="A12457" s="14">
        <v>44526</v>
      </c>
      <c r="B12457" t="s">
        <v>73</v>
      </c>
      <c r="C12457">
        <v>6</v>
      </c>
      <c r="D12457" t="s">
        <v>50</v>
      </c>
      <c r="E12457">
        <v>1036</v>
      </c>
      <c r="F12457" t="s">
        <v>74</v>
      </c>
      <c r="G12457" t="s">
        <v>57</v>
      </c>
      <c r="H12457" t="s">
        <v>52</v>
      </c>
      <c r="I12457" t="s">
        <v>53</v>
      </c>
      <c r="J12457">
        <v>44</v>
      </c>
      <c r="K12457">
        <v>36.204599999999999</v>
      </c>
      <c r="L12457">
        <v>375</v>
      </c>
      <c r="M12457">
        <v>30</v>
      </c>
      <c r="N12457" s="15">
        <v>6000</v>
      </c>
      <c r="O12457" s="15">
        <v>217227.6</v>
      </c>
    </row>
    <row r="12458" spans="1:15">
      <c r="A12458" s="14">
        <v>44526</v>
      </c>
      <c r="B12458" t="s">
        <v>73</v>
      </c>
      <c r="C12458">
        <v>8</v>
      </c>
      <c r="D12458" t="s">
        <v>50</v>
      </c>
      <c r="E12458">
        <v>1036</v>
      </c>
      <c r="F12458" t="s">
        <v>74</v>
      </c>
      <c r="G12458" t="s">
        <v>117</v>
      </c>
      <c r="H12458" t="s">
        <v>52</v>
      </c>
      <c r="I12458" t="s">
        <v>118</v>
      </c>
      <c r="J12458">
        <v>44</v>
      </c>
      <c r="K12458">
        <v>31.049399999999999</v>
      </c>
      <c r="L12458">
        <v>1369</v>
      </c>
      <c r="M12458">
        <v>180</v>
      </c>
      <c r="N12458" s="15">
        <v>15000</v>
      </c>
      <c r="O12458" s="15">
        <v>465741</v>
      </c>
    </row>
    <row r="12459" spans="1:15">
      <c r="A12459" s="14">
        <v>44526</v>
      </c>
      <c r="B12459" t="s">
        <v>73</v>
      </c>
      <c r="C12459">
        <v>7</v>
      </c>
      <c r="D12459" t="s">
        <v>50</v>
      </c>
      <c r="E12459">
        <v>1036</v>
      </c>
      <c r="F12459" t="s">
        <v>74</v>
      </c>
      <c r="G12459" t="s">
        <v>57</v>
      </c>
      <c r="H12459" t="s">
        <v>52</v>
      </c>
      <c r="I12459" t="s">
        <v>53</v>
      </c>
      <c r="J12459">
        <v>44</v>
      </c>
      <c r="K12459">
        <v>29.8337</v>
      </c>
      <c r="L12459">
        <v>742</v>
      </c>
      <c r="M12459">
        <v>30</v>
      </c>
      <c r="N12459" s="15">
        <v>40000</v>
      </c>
      <c r="O12459" s="15">
        <v>1193348</v>
      </c>
    </row>
    <row r="12460" spans="1:15">
      <c r="A12460" s="14">
        <v>44526</v>
      </c>
      <c r="B12460" t="s">
        <v>73</v>
      </c>
      <c r="C12460">
        <v>7</v>
      </c>
      <c r="D12460" t="s">
        <v>50</v>
      </c>
      <c r="E12460">
        <v>1036</v>
      </c>
      <c r="F12460" t="s">
        <v>74</v>
      </c>
      <c r="G12460" t="s">
        <v>57</v>
      </c>
      <c r="H12460" t="s">
        <v>52</v>
      </c>
      <c r="I12460" t="s">
        <v>53</v>
      </c>
      <c r="J12460">
        <v>44</v>
      </c>
      <c r="K12460">
        <v>29.4526</v>
      </c>
      <c r="L12460">
        <v>738</v>
      </c>
      <c r="M12460">
        <v>30</v>
      </c>
      <c r="N12460" s="15">
        <v>20000</v>
      </c>
      <c r="O12460" s="15">
        <v>589052</v>
      </c>
    </row>
    <row r="12461" spans="1:15">
      <c r="A12461" s="14">
        <v>44526</v>
      </c>
      <c r="B12461" t="s">
        <v>73</v>
      </c>
      <c r="C12461">
        <v>8</v>
      </c>
      <c r="D12461" t="s">
        <v>50</v>
      </c>
      <c r="E12461">
        <v>1036</v>
      </c>
      <c r="F12461" t="s">
        <v>74</v>
      </c>
      <c r="G12461" t="s">
        <v>117</v>
      </c>
      <c r="H12461" t="s">
        <v>51</v>
      </c>
      <c r="I12461" t="s">
        <v>118</v>
      </c>
      <c r="J12461">
        <v>44</v>
      </c>
      <c r="K12461">
        <v>20</v>
      </c>
      <c r="L12461">
        <v>3733</v>
      </c>
      <c r="M12461">
        <v>30</v>
      </c>
      <c r="N12461" s="15">
        <v>80000</v>
      </c>
      <c r="O12461" s="15">
        <v>1600000</v>
      </c>
    </row>
    <row r="12462" spans="1:15">
      <c r="A12462" s="14">
        <v>44526</v>
      </c>
      <c r="B12462" t="s">
        <v>73</v>
      </c>
      <c r="C12462">
        <v>8</v>
      </c>
      <c r="D12462" t="s">
        <v>50</v>
      </c>
      <c r="E12462">
        <v>1036</v>
      </c>
      <c r="F12462" t="s">
        <v>74</v>
      </c>
      <c r="G12462" t="s">
        <v>57</v>
      </c>
      <c r="H12462" t="s">
        <v>51</v>
      </c>
      <c r="I12462" t="s">
        <v>53</v>
      </c>
      <c r="J12462">
        <v>44</v>
      </c>
      <c r="K12462">
        <v>25</v>
      </c>
      <c r="L12462">
        <v>1844</v>
      </c>
      <c r="M12462">
        <v>30</v>
      </c>
      <c r="N12462" s="15">
        <v>39999.919999999998</v>
      </c>
      <c r="O12462" s="15">
        <v>999998</v>
      </c>
    </row>
    <row r="12463" spans="1:15">
      <c r="A12463" s="14">
        <v>44526</v>
      </c>
      <c r="B12463" t="s">
        <v>73</v>
      </c>
      <c r="C12463">
        <v>8</v>
      </c>
      <c r="D12463" t="s">
        <v>50</v>
      </c>
      <c r="E12463">
        <v>1036</v>
      </c>
      <c r="F12463" t="s">
        <v>74</v>
      </c>
      <c r="G12463" t="s">
        <v>57</v>
      </c>
      <c r="H12463" t="s">
        <v>51</v>
      </c>
      <c r="I12463" t="s">
        <v>53</v>
      </c>
      <c r="J12463">
        <v>44</v>
      </c>
      <c r="K12463">
        <v>20</v>
      </c>
      <c r="L12463">
        <v>1844</v>
      </c>
      <c r="M12463">
        <v>30</v>
      </c>
      <c r="N12463" s="15">
        <v>24000</v>
      </c>
      <c r="O12463" s="15">
        <v>480000</v>
      </c>
    </row>
    <row r="12464" spans="1:15">
      <c r="A12464" s="14">
        <v>44526</v>
      </c>
      <c r="B12464" t="s">
        <v>73</v>
      </c>
      <c r="C12464">
        <v>7</v>
      </c>
      <c r="D12464" t="s">
        <v>50</v>
      </c>
      <c r="E12464">
        <v>1036</v>
      </c>
      <c r="F12464" t="s">
        <v>74</v>
      </c>
      <c r="G12464" t="s">
        <v>57</v>
      </c>
      <c r="H12464" t="s">
        <v>51</v>
      </c>
      <c r="I12464" t="s">
        <v>53</v>
      </c>
      <c r="J12464">
        <v>44</v>
      </c>
      <c r="K12464">
        <v>28</v>
      </c>
      <c r="L12464">
        <v>738</v>
      </c>
      <c r="M12464">
        <v>90</v>
      </c>
      <c r="N12464" s="15">
        <v>10000</v>
      </c>
      <c r="O12464" s="15">
        <v>280000</v>
      </c>
    </row>
    <row r="12465" spans="1:15">
      <c r="A12465" s="14">
        <v>44526</v>
      </c>
      <c r="B12465" t="s">
        <v>73</v>
      </c>
      <c r="C12465">
        <v>7</v>
      </c>
      <c r="D12465" t="s">
        <v>50</v>
      </c>
      <c r="E12465">
        <v>1036</v>
      </c>
      <c r="F12465" t="s">
        <v>74</v>
      </c>
      <c r="G12465" t="s">
        <v>57</v>
      </c>
      <c r="H12465" t="s">
        <v>51</v>
      </c>
      <c r="I12465" t="s">
        <v>53</v>
      </c>
      <c r="J12465">
        <v>44</v>
      </c>
      <c r="K12465">
        <v>20</v>
      </c>
      <c r="L12465">
        <v>745</v>
      </c>
      <c r="M12465">
        <v>30</v>
      </c>
      <c r="N12465" s="15">
        <v>21000</v>
      </c>
      <c r="O12465" s="15">
        <v>420000</v>
      </c>
    </row>
    <row r="12466" spans="1:15">
      <c r="A12466" s="14">
        <v>44526</v>
      </c>
      <c r="B12466" t="s">
        <v>73</v>
      </c>
      <c r="C12466">
        <v>8</v>
      </c>
      <c r="D12466" t="s">
        <v>50</v>
      </c>
      <c r="E12466">
        <v>1036</v>
      </c>
      <c r="F12466" t="s">
        <v>74</v>
      </c>
      <c r="G12466" t="s">
        <v>117</v>
      </c>
      <c r="H12466" t="s">
        <v>51</v>
      </c>
      <c r="I12466" t="s">
        <v>118</v>
      </c>
      <c r="J12466">
        <v>44</v>
      </c>
      <c r="K12466">
        <v>25.5</v>
      </c>
      <c r="L12466">
        <v>3191</v>
      </c>
      <c r="M12466">
        <v>30</v>
      </c>
      <c r="N12466" s="15">
        <v>40000</v>
      </c>
      <c r="O12466" s="15">
        <v>1020000</v>
      </c>
    </row>
    <row r="12467" spans="1:15">
      <c r="A12467" s="14">
        <v>44526</v>
      </c>
      <c r="B12467" t="s">
        <v>73</v>
      </c>
      <c r="C12467">
        <v>8</v>
      </c>
      <c r="D12467" t="s">
        <v>50</v>
      </c>
      <c r="E12467">
        <v>1036</v>
      </c>
      <c r="F12467" t="s">
        <v>74</v>
      </c>
      <c r="G12467" t="s">
        <v>117</v>
      </c>
      <c r="H12467" t="s">
        <v>51</v>
      </c>
      <c r="I12467" t="s">
        <v>118</v>
      </c>
      <c r="J12467">
        <v>44</v>
      </c>
      <c r="K12467">
        <v>22.3</v>
      </c>
      <c r="L12467">
        <v>2715</v>
      </c>
      <c r="M12467">
        <v>30</v>
      </c>
      <c r="N12467" s="15">
        <v>80000</v>
      </c>
      <c r="O12467" s="15">
        <v>1784000</v>
      </c>
    </row>
    <row r="12468" spans="1:15">
      <c r="A12468" s="14">
        <v>44526</v>
      </c>
      <c r="B12468" t="s">
        <v>73</v>
      </c>
      <c r="C12468">
        <v>6</v>
      </c>
      <c r="D12468" t="s">
        <v>50</v>
      </c>
      <c r="E12468">
        <v>1036</v>
      </c>
      <c r="F12468" t="s">
        <v>74</v>
      </c>
      <c r="G12468" t="s">
        <v>57</v>
      </c>
      <c r="H12468" t="s">
        <v>51</v>
      </c>
      <c r="I12468" t="s">
        <v>53</v>
      </c>
      <c r="J12468">
        <v>44</v>
      </c>
      <c r="K12468">
        <v>30</v>
      </c>
      <c r="L12468">
        <v>374</v>
      </c>
      <c r="M12468">
        <v>30</v>
      </c>
      <c r="N12468" s="15">
        <v>8000</v>
      </c>
      <c r="O12468" s="15">
        <v>240000</v>
      </c>
    </row>
    <row r="12469" spans="1:15">
      <c r="A12469" s="14">
        <v>44526</v>
      </c>
      <c r="B12469" t="s">
        <v>73</v>
      </c>
      <c r="C12469">
        <v>8</v>
      </c>
      <c r="D12469" t="s">
        <v>50</v>
      </c>
      <c r="E12469">
        <v>1036</v>
      </c>
      <c r="F12469" t="s">
        <v>74</v>
      </c>
      <c r="G12469" t="s">
        <v>117</v>
      </c>
      <c r="H12469" t="s">
        <v>52</v>
      </c>
      <c r="I12469" t="s">
        <v>118</v>
      </c>
      <c r="J12469">
        <v>44</v>
      </c>
      <c r="K12469">
        <v>25.4131</v>
      </c>
      <c r="L12469">
        <v>4381</v>
      </c>
      <c r="M12469">
        <v>30</v>
      </c>
      <c r="N12469" s="15">
        <v>120000</v>
      </c>
      <c r="O12469" s="15">
        <v>3049572</v>
      </c>
    </row>
    <row r="12470" spans="1:15">
      <c r="A12470" s="14">
        <v>44526</v>
      </c>
      <c r="B12470" t="s">
        <v>73</v>
      </c>
      <c r="C12470">
        <v>8</v>
      </c>
      <c r="D12470" t="s">
        <v>50</v>
      </c>
      <c r="E12470">
        <v>1036</v>
      </c>
      <c r="F12470" t="s">
        <v>74</v>
      </c>
      <c r="G12470" t="s">
        <v>57</v>
      </c>
      <c r="H12470" t="s">
        <v>52</v>
      </c>
      <c r="I12470" t="s">
        <v>53</v>
      </c>
      <c r="J12470">
        <v>44</v>
      </c>
      <c r="K12470">
        <v>29.820900000000002</v>
      </c>
      <c r="L12470">
        <v>1834</v>
      </c>
      <c r="M12470">
        <v>30</v>
      </c>
      <c r="N12470" s="15">
        <v>40000</v>
      </c>
      <c r="O12470" s="15">
        <v>1192836</v>
      </c>
    </row>
    <row r="12471" spans="1:15">
      <c r="A12471" s="14">
        <v>44526</v>
      </c>
      <c r="B12471" t="s">
        <v>73</v>
      </c>
      <c r="C12471">
        <v>8</v>
      </c>
      <c r="D12471" t="s">
        <v>50</v>
      </c>
      <c r="E12471">
        <v>1036</v>
      </c>
      <c r="F12471" t="s">
        <v>74</v>
      </c>
      <c r="G12471" t="s">
        <v>117</v>
      </c>
      <c r="H12471" t="s">
        <v>52</v>
      </c>
      <c r="I12471" t="s">
        <v>118</v>
      </c>
      <c r="J12471">
        <v>44</v>
      </c>
      <c r="K12471">
        <v>26.1065</v>
      </c>
      <c r="L12471">
        <v>2567</v>
      </c>
      <c r="M12471">
        <v>30</v>
      </c>
      <c r="N12471" s="15">
        <v>68000</v>
      </c>
      <c r="O12471" s="15">
        <v>1775242</v>
      </c>
    </row>
    <row r="12472" spans="1:15">
      <c r="A12472" s="14">
        <v>44526</v>
      </c>
      <c r="B12472" t="s">
        <v>73</v>
      </c>
      <c r="C12472">
        <v>6</v>
      </c>
      <c r="D12472" t="s">
        <v>50</v>
      </c>
      <c r="E12472">
        <v>1036</v>
      </c>
      <c r="F12472" t="s">
        <v>74</v>
      </c>
      <c r="G12472" t="s">
        <v>57</v>
      </c>
      <c r="H12472" t="s">
        <v>52</v>
      </c>
      <c r="I12472" t="s">
        <v>53</v>
      </c>
      <c r="J12472">
        <v>44</v>
      </c>
      <c r="K12472">
        <v>36.324300000000001</v>
      </c>
      <c r="L12472">
        <v>377</v>
      </c>
      <c r="M12472">
        <v>30</v>
      </c>
      <c r="N12472" s="15">
        <v>7000</v>
      </c>
      <c r="O12472" s="15">
        <v>254270.1</v>
      </c>
    </row>
    <row r="12473" spans="1:15">
      <c r="A12473" s="14">
        <v>44526</v>
      </c>
      <c r="B12473" t="s">
        <v>73</v>
      </c>
      <c r="C12473">
        <v>7</v>
      </c>
      <c r="D12473" t="s">
        <v>50</v>
      </c>
      <c r="E12473">
        <v>1036</v>
      </c>
      <c r="F12473" t="s">
        <v>74</v>
      </c>
      <c r="G12473" t="s">
        <v>57</v>
      </c>
      <c r="H12473" t="s">
        <v>52</v>
      </c>
      <c r="I12473" t="s">
        <v>53</v>
      </c>
      <c r="J12473">
        <v>44</v>
      </c>
      <c r="K12473">
        <v>29.820900000000002</v>
      </c>
      <c r="L12473">
        <v>739</v>
      </c>
      <c r="M12473">
        <v>30</v>
      </c>
      <c r="N12473" s="15">
        <v>10000</v>
      </c>
      <c r="O12473" s="15">
        <v>298209</v>
      </c>
    </row>
    <row r="12474" spans="1:15">
      <c r="A12474" s="14">
        <v>44526</v>
      </c>
      <c r="B12474" t="s">
        <v>73</v>
      </c>
      <c r="C12474">
        <v>8</v>
      </c>
      <c r="D12474" t="s">
        <v>50</v>
      </c>
      <c r="E12474">
        <v>1036</v>
      </c>
      <c r="F12474" t="s">
        <v>74</v>
      </c>
      <c r="G12474" t="s">
        <v>117</v>
      </c>
      <c r="H12474" t="s">
        <v>52</v>
      </c>
      <c r="I12474" t="s">
        <v>118</v>
      </c>
      <c r="J12474">
        <v>44</v>
      </c>
      <c r="K12474">
        <v>23.046500000000002</v>
      </c>
      <c r="L12474">
        <v>1912</v>
      </c>
      <c r="M12474">
        <v>30</v>
      </c>
      <c r="N12474" s="15">
        <v>14000</v>
      </c>
      <c r="O12474" s="15">
        <v>322651</v>
      </c>
    </row>
    <row r="12475" spans="1:15">
      <c r="A12475" s="14">
        <v>44526</v>
      </c>
      <c r="B12475" t="s">
        <v>73</v>
      </c>
      <c r="C12475">
        <v>8</v>
      </c>
      <c r="D12475" t="s">
        <v>50</v>
      </c>
      <c r="E12475">
        <v>1036</v>
      </c>
      <c r="F12475" t="s">
        <v>74</v>
      </c>
      <c r="G12475" t="s">
        <v>117</v>
      </c>
      <c r="H12475" t="s">
        <v>52</v>
      </c>
      <c r="I12475" t="s">
        <v>118</v>
      </c>
      <c r="J12475">
        <v>44</v>
      </c>
      <c r="K12475">
        <v>29.8706</v>
      </c>
      <c r="L12475">
        <v>2990</v>
      </c>
      <c r="M12475">
        <v>30</v>
      </c>
      <c r="N12475" s="15">
        <v>30000</v>
      </c>
      <c r="O12475" s="15">
        <v>896118</v>
      </c>
    </row>
    <row r="12476" spans="1:15">
      <c r="A12476" s="14">
        <v>44526</v>
      </c>
      <c r="B12476" t="s">
        <v>73</v>
      </c>
      <c r="C12476">
        <v>8</v>
      </c>
      <c r="D12476" t="s">
        <v>50</v>
      </c>
      <c r="E12476">
        <v>1036</v>
      </c>
      <c r="F12476" t="s">
        <v>74</v>
      </c>
      <c r="G12476" t="s">
        <v>57</v>
      </c>
      <c r="H12476" t="s">
        <v>52</v>
      </c>
      <c r="I12476" t="s">
        <v>53</v>
      </c>
      <c r="J12476">
        <v>44</v>
      </c>
      <c r="K12476">
        <v>30.458200000000001</v>
      </c>
      <c r="L12476">
        <v>1106</v>
      </c>
      <c r="M12476">
        <v>30</v>
      </c>
      <c r="N12476" s="15">
        <v>40000</v>
      </c>
      <c r="O12476" s="15">
        <v>1218328</v>
      </c>
    </row>
    <row r="12477" spans="1:15">
      <c r="A12477" s="14">
        <v>44526</v>
      </c>
      <c r="B12477" t="s">
        <v>73</v>
      </c>
      <c r="C12477">
        <v>6</v>
      </c>
      <c r="D12477" t="s">
        <v>50</v>
      </c>
      <c r="E12477">
        <v>1036</v>
      </c>
      <c r="F12477" t="s">
        <v>74</v>
      </c>
      <c r="G12477" t="s">
        <v>57</v>
      </c>
      <c r="H12477" t="s">
        <v>52</v>
      </c>
      <c r="I12477" t="s">
        <v>53</v>
      </c>
      <c r="J12477">
        <v>44</v>
      </c>
      <c r="K12477">
        <v>33.701000000000001</v>
      </c>
      <c r="L12477">
        <v>378</v>
      </c>
      <c r="M12477">
        <v>30</v>
      </c>
      <c r="N12477" s="15">
        <v>16000</v>
      </c>
      <c r="O12477" s="15">
        <v>539216</v>
      </c>
    </row>
    <row r="12478" spans="1:15">
      <c r="A12478" s="14">
        <v>44526</v>
      </c>
      <c r="B12478" t="s">
        <v>73</v>
      </c>
      <c r="C12478">
        <v>8</v>
      </c>
      <c r="D12478" t="s">
        <v>50</v>
      </c>
      <c r="E12478">
        <v>1036</v>
      </c>
      <c r="F12478" t="s">
        <v>74</v>
      </c>
      <c r="G12478" t="s">
        <v>117</v>
      </c>
      <c r="H12478" t="s">
        <v>52</v>
      </c>
      <c r="I12478" t="s">
        <v>118</v>
      </c>
      <c r="J12478">
        <v>44</v>
      </c>
      <c r="K12478">
        <v>22.972000000000001</v>
      </c>
      <c r="L12478">
        <v>3733</v>
      </c>
      <c r="M12478">
        <v>30</v>
      </c>
      <c r="N12478" s="15">
        <v>80000</v>
      </c>
      <c r="O12478" s="15">
        <v>1837760</v>
      </c>
    </row>
    <row r="12479" spans="1:15">
      <c r="A12479" s="14">
        <v>44526</v>
      </c>
      <c r="B12479" t="s">
        <v>73</v>
      </c>
      <c r="C12479">
        <v>8</v>
      </c>
      <c r="D12479" t="s">
        <v>50</v>
      </c>
      <c r="E12479">
        <v>1036</v>
      </c>
      <c r="F12479" t="s">
        <v>74</v>
      </c>
      <c r="G12479" t="s">
        <v>57</v>
      </c>
      <c r="H12479" t="s">
        <v>52</v>
      </c>
      <c r="I12479" t="s">
        <v>53</v>
      </c>
      <c r="J12479">
        <v>44</v>
      </c>
      <c r="K12479">
        <v>29.459599999999998</v>
      </c>
      <c r="L12479">
        <v>1844</v>
      </c>
      <c r="M12479">
        <v>30</v>
      </c>
      <c r="N12479" s="15">
        <v>39999.919999999998</v>
      </c>
      <c r="O12479" s="15">
        <v>1178381.6432320001</v>
      </c>
    </row>
    <row r="12480" spans="1:15">
      <c r="A12480" s="14">
        <v>44526</v>
      </c>
      <c r="B12480" t="s">
        <v>73</v>
      </c>
      <c r="C12480">
        <v>8</v>
      </c>
      <c r="D12480" t="s">
        <v>50</v>
      </c>
      <c r="E12480">
        <v>1036</v>
      </c>
      <c r="F12480" t="s">
        <v>74</v>
      </c>
      <c r="G12480" t="s">
        <v>57</v>
      </c>
      <c r="H12480" t="s">
        <v>52</v>
      </c>
      <c r="I12480" t="s">
        <v>53</v>
      </c>
      <c r="J12480">
        <v>44</v>
      </c>
      <c r="K12480">
        <v>22.972000000000001</v>
      </c>
      <c r="L12480">
        <v>1844</v>
      </c>
      <c r="M12480">
        <v>30</v>
      </c>
      <c r="N12480" s="15">
        <v>24000</v>
      </c>
      <c r="O12480" s="15">
        <v>551328</v>
      </c>
    </row>
    <row r="12481" spans="1:15">
      <c r="A12481" s="14">
        <v>44526</v>
      </c>
      <c r="B12481" t="s">
        <v>73</v>
      </c>
      <c r="C12481">
        <v>7</v>
      </c>
      <c r="D12481" t="s">
        <v>50</v>
      </c>
      <c r="E12481">
        <v>1036</v>
      </c>
      <c r="F12481" t="s">
        <v>74</v>
      </c>
      <c r="G12481" t="s">
        <v>57</v>
      </c>
      <c r="H12481" t="s">
        <v>52</v>
      </c>
      <c r="I12481" t="s">
        <v>53</v>
      </c>
      <c r="J12481">
        <v>44</v>
      </c>
      <c r="K12481">
        <v>32.881399999999999</v>
      </c>
      <c r="L12481">
        <v>738</v>
      </c>
      <c r="M12481">
        <v>90</v>
      </c>
      <c r="N12481" s="15">
        <v>10000</v>
      </c>
      <c r="O12481" s="15">
        <v>328814</v>
      </c>
    </row>
    <row r="12482" spans="1:15">
      <c r="A12482" s="14">
        <v>44526</v>
      </c>
      <c r="B12482" t="s">
        <v>73</v>
      </c>
      <c r="C12482">
        <v>8</v>
      </c>
      <c r="D12482" t="s">
        <v>50</v>
      </c>
      <c r="E12482">
        <v>1036</v>
      </c>
      <c r="F12482" t="s">
        <v>74</v>
      </c>
      <c r="G12482" t="s">
        <v>117</v>
      </c>
      <c r="H12482" t="s">
        <v>51</v>
      </c>
      <c r="I12482" t="s">
        <v>118</v>
      </c>
      <c r="J12482">
        <v>44</v>
      </c>
      <c r="K12482">
        <v>22</v>
      </c>
      <c r="L12482">
        <v>4381</v>
      </c>
      <c r="M12482">
        <v>30</v>
      </c>
      <c r="N12482" s="15">
        <v>120000</v>
      </c>
      <c r="O12482" s="15">
        <v>2640000</v>
      </c>
    </row>
    <row r="12483" spans="1:15">
      <c r="A12483" s="14">
        <v>44526</v>
      </c>
      <c r="B12483" t="s">
        <v>73</v>
      </c>
      <c r="C12483">
        <v>8</v>
      </c>
      <c r="D12483" t="s">
        <v>50</v>
      </c>
      <c r="E12483">
        <v>1036</v>
      </c>
      <c r="F12483" t="s">
        <v>74</v>
      </c>
      <c r="G12483" t="s">
        <v>57</v>
      </c>
      <c r="H12483" t="s">
        <v>51</v>
      </c>
      <c r="I12483" t="s">
        <v>53</v>
      </c>
      <c r="J12483">
        <v>44</v>
      </c>
      <c r="K12483">
        <v>24.99</v>
      </c>
      <c r="L12483">
        <v>1834</v>
      </c>
      <c r="M12483">
        <v>30</v>
      </c>
      <c r="N12483" s="15">
        <v>40000</v>
      </c>
      <c r="O12483" s="15">
        <v>999600</v>
      </c>
    </row>
    <row r="12484" spans="1:15">
      <c r="A12484" s="14">
        <v>44526</v>
      </c>
      <c r="B12484" t="s">
        <v>73</v>
      </c>
      <c r="C12484">
        <v>8</v>
      </c>
      <c r="D12484" t="s">
        <v>50</v>
      </c>
      <c r="E12484">
        <v>1036</v>
      </c>
      <c r="F12484" t="s">
        <v>74</v>
      </c>
      <c r="G12484" t="s">
        <v>57</v>
      </c>
      <c r="H12484" t="s">
        <v>52</v>
      </c>
      <c r="I12484" t="s">
        <v>53</v>
      </c>
      <c r="J12484">
        <v>44</v>
      </c>
      <c r="K12484">
        <v>22.972000000000001</v>
      </c>
      <c r="L12484">
        <v>1106</v>
      </c>
      <c r="M12484">
        <v>30</v>
      </c>
      <c r="N12484" s="15">
        <v>40000</v>
      </c>
      <c r="O12484" s="15">
        <v>918880</v>
      </c>
    </row>
    <row r="12485" spans="1:15">
      <c r="A12485" s="14">
        <v>44526</v>
      </c>
      <c r="B12485" t="s">
        <v>73</v>
      </c>
      <c r="C12485">
        <v>8</v>
      </c>
      <c r="D12485" t="s">
        <v>50</v>
      </c>
      <c r="E12485">
        <v>1036</v>
      </c>
      <c r="F12485" t="s">
        <v>74</v>
      </c>
      <c r="G12485" t="s">
        <v>57</v>
      </c>
      <c r="H12485" t="s">
        <v>52</v>
      </c>
      <c r="I12485" t="s">
        <v>53</v>
      </c>
      <c r="J12485">
        <v>44</v>
      </c>
      <c r="K12485">
        <v>29.8337</v>
      </c>
      <c r="L12485">
        <v>1834</v>
      </c>
      <c r="M12485">
        <v>30</v>
      </c>
      <c r="N12485" s="15">
        <v>34000</v>
      </c>
      <c r="O12485" s="15">
        <v>1014345.8</v>
      </c>
    </row>
    <row r="12486" spans="1:15">
      <c r="A12486" s="14">
        <v>44526</v>
      </c>
      <c r="B12486" t="s">
        <v>73</v>
      </c>
      <c r="C12486">
        <v>7</v>
      </c>
      <c r="D12486" t="s">
        <v>50</v>
      </c>
      <c r="E12486">
        <v>1036</v>
      </c>
      <c r="F12486" t="s">
        <v>74</v>
      </c>
      <c r="G12486" t="s">
        <v>57</v>
      </c>
      <c r="H12486" t="s">
        <v>51</v>
      </c>
      <c r="I12486" t="s">
        <v>53</v>
      </c>
      <c r="J12486">
        <v>44</v>
      </c>
      <c r="K12486">
        <v>25.5</v>
      </c>
      <c r="L12486">
        <v>745</v>
      </c>
      <c r="M12486">
        <v>30</v>
      </c>
      <c r="N12486" s="15">
        <v>24000</v>
      </c>
      <c r="O12486" s="15">
        <v>612000</v>
      </c>
    </row>
    <row r="12487" spans="1:15">
      <c r="A12487" s="14">
        <v>44526</v>
      </c>
      <c r="B12487" t="s">
        <v>73</v>
      </c>
      <c r="C12487">
        <v>8</v>
      </c>
      <c r="D12487" t="s">
        <v>50</v>
      </c>
      <c r="E12487">
        <v>1036</v>
      </c>
      <c r="F12487" t="s">
        <v>74</v>
      </c>
      <c r="G12487" t="s">
        <v>57</v>
      </c>
      <c r="H12487" t="s">
        <v>51</v>
      </c>
      <c r="I12487" t="s">
        <v>53</v>
      </c>
      <c r="J12487">
        <v>44</v>
      </c>
      <c r="K12487">
        <v>25</v>
      </c>
      <c r="L12487">
        <v>1831</v>
      </c>
      <c r="M12487">
        <v>30</v>
      </c>
      <c r="N12487" s="15">
        <v>40000</v>
      </c>
      <c r="O12487" s="15">
        <v>1000000</v>
      </c>
    </row>
    <row r="12488" spans="1:15">
      <c r="A12488" s="14">
        <v>44526</v>
      </c>
      <c r="B12488" t="s">
        <v>73</v>
      </c>
      <c r="C12488">
        <v>8</v>
      </c>
      <c r="D12488" t="s">
        <v>50</v>
      </c>
      <c r="E12488">
        <v>1036</v>
      </c>
      <c r="F12488" t="s">
        <v>78</v>
      </c>
      <c r="G12488" t="s">
        <v>117</v>
      </c>
      <c r="H12488" t="s">
        <v>51</v>
      </c>
      <c r="I12488" t="s">
        <v>118</v>
      </c>
      <c r="J12488">
        <v>44</v>
      </c>
      <c r="K12488">
        <v>22.5</v>
      </c>
      <c r="L12488">
        <v>2673</v>
      </c>
      <c r="M12488">
        <v>30</v>
      </c>
      <c r="N12488" s="15">
        <v>80000</v>
      </c>
      <c r="O12488" s="15">
        <v>1800000</v>
      </c>
    </row>
    <row r="12489" spans="1:15">
      <c r="A12489" s="14">
        <v>44526</v>
      </c>
      <c r="B12489" t="s">
        <v>73</v>
      </c>
      <c r="C12489">
        <v>6</v>
      </c>
      <c r="D12489" t="s">
        <v>50</v>
      </c>
      <c r="E12489">
        <v>1036</v>
      </c>
      <c r="F12489" t="s">
        <v>74</v>
      </c>
      <c r="G12489" t="s">
        <v>57</v>
      </c>
      <c r="H12489" t="s">
        <v>51</v>
      </c>
      <c r="I12489" t="s">
        <v>53</v>
      </c>
      <c r="J12489">
        <v>44</v>
      </c>
      <c r="K12489">
        <v>28</v>
      </c>
      <c r="L12489">
        <v>374</v>
      </c>
      <c r="M12489">
        <v>30</v>
      </c>
      <c r="N12489" s="15">
        <v>14000</v>
      </c>
      <c r="O12489" s="15">
        <v>392000</v>
      </c>
    </row>
    <row r="12490" spans="1:15">
      <c r="A12490" s="14">
        <v>44526</v>
      </c>
      <c r="B12490" t="s">
        <v>73</v>
      </c>
      <c r="C12490">
        <v>7</v>
      </c>
      <c r="D12490" t="s">
        <v>50</v>
      </c>
      <c r="E12490">
        <v>1036</v>
      </c>
      <c r="F12490" t="s">
        <v>74</v>
      </c>
      <c r="G12490" t="s">
        <v>57</v>
      </c>
      <c r="H12490" t="s">
        <v>51</v>
      </c>
      <c r="I12490" t="s">
        <v>53</v>
      </c>
      <c r="J12490">
        <v>44</v>
      </c>
      <c r="K12490">
        <v>24.99</v>
      </c>
      <c r="L12490">
        <v>747</v>
      </c>
      <c r="M12490">
        <v>30</v>
      </c>
      <c r="N12490" s="15">
        <v>10000</v>
      </c>
      <c r="O12490" s="15">
        <v>249900</v>
      </c>
    </row>
    <row r="12491" spans="1:15">
      <c r="A12491" s="14">
        <v>44526</v>
      </c>
      <c r="B12491" t="s">
        <v>73</v>
      </c>
      <c r="C12491">
        <v>8</v>
      </c>
      <c r="D12491" t="s">
        <v>50</v>
      </c>
      <c r="E12491">
        <v>1036</v>
      </c>
      <c r="F12491" t="s">
        <v>74</v>
      </c>
      <c r="G12491" t="s">
        <v>57</v>
      </c>
      <c r="H12491" t="s">
        <v>51</v>
      </c>
      <c r="I12491" t="s">
        <v>53</v>
      </c>
      <c r="J12491">
        <v>44</v>
      </c>
      <c r="K12491">
        <v>24.6</v>
      </c>
      <c r="L12491">
        <v>1839</v>
      </c>
      <c r="M12491">
        <v>30</v>
      </c>
      <c r="N12491" s="15">
        <v>40000</v>
      </c>
      <c r="O12491" s="15">
        <v>984000</v>
      </c>
    </row>
    <row r="12492" spans="1:15">
      <c r="A12492" s="14">
        <v>44526</v>
      </c>
      <c r="B12492" t="s">
        <v>73</v>
      </c>
      <c r="C12492">
        <v>8</v>
      </c>
      <c r="D12492" t="s">
        <v>50</v>
      </c>
      <c r="E12492">
        <v>1036</v>
      </c>
      <c r="F12492" t="s">
        <v>74</v>
      </c>
      <c r="G12492" t="s">
        <v>57</v>
      </c>
      <c r="H12492" t="s">
        <v>52</v>
      </c>
      <c r="I12492" t="s">
        <v>53</v>
      </c>
      <c r="J12492">
        <v>44</v>
      </c>
      <c r="K12492">
        <v>29.706499999999998</v>
      </c>
      <c r="L12492">
        <v>1839</v>
      </c>
      <c r="M12492">
        <v>30</v>
      </c>
      <c r="N12492" s="15">
        <v>40000</v>
      </c>
      <c r="O12492" s="15">
        <v>1188260</v>
      </c>
    </row>
    <row r="12493" spans="1:15">
      <c r="A12493" s="14">
        <v>44526</v>
      </c>
      <c r="B12493" t="s">
        <v>73</v>
      </c>
      <c r="C12493">
        <v>8</v>
      </c>
      <c r="D12493" t="s">
        <v>50</v>
      </c>
      <c r="E12493">
        <v>1036</v>
      </c>
      <c r="F12493" t="s">
        <v>74</v>
      </c>
      <c r="G12493" t="s">
        <v>57</v>
      </c>
      <c r="H12493" t="s">
        <v>52</v>
      </c>
      <c r="I12493" t="s">
        <v>53</v>
      </c>
      <c r="J12493">
        <v>44</v>
      </c>
      <c r="K12493">
        <v>28.567499999999999</v>
      </c>
      <c r="L12493">
        <v>1837</v>
      </c>
      <c r="M12493">
        <v>30</v>
      </c>
      <c r="N12493" s="15">
        <v>40000</v>
      </c>
      <c r="O12493" s="15">
        <v>1142700</v>
      </c>
    </row>
    <row r="12494" spans="1:15">
      <c r="A12494" s="14">
        <v>44526</v>
      </c>
      <c r="B12494" t="s">
        <v>73</v>
      </c>
      <c r="C12494">
        <v>8</v>
      </c>
      <c r="D12494" t="s">
        <v>50</v>
      </c>
      <c r="E12494">
        <v>1036</v>
      </c>
      <c r="F12494" t="s">
        <v>74</v>
      </c>
      <c r="G12494" t="s">
        <v>117</v>
      </c>
      <c r="H12494" t="s">
        <v>52</v>
      </c>
      <c r="I12494" t="s">
        <v>118</v>
      </c>
      <c r="J12494">
        <v>44</v>
      </c>
      <c r="K12494">
        <v>25.954000000000001</v>
      </c>
      <c r="L12494">
        <v>3370</v>
      </c>
      <c r="M12494">
        <v>30</v>
      </c>
      <c r="N12494" s="15">
        <v>58000</v>
      </c>
      <c r="O12494" s="15">
        <v>1505332</v>
      </c>
    </row>
    <row r="12495" spans="1:15">
      <c r="A12495" s="14">
        <v>44526</v>
      </c>
      <c r="B12495" t="s">
        <v>73</v>
      </c>
      <c r="C12495">
        <v>8</v>
      </c>
      <c r="D12495" t="s">
        <v>50</v>
      </c>
      <c r="E12495">
        <v>1036</v>
      </c>
      <c r="F12495" t="s">
        <v>74</v>
      </c>
      <c r="G12495" t="s">
        <v>57</v>
      </c>
      <c r="H12495" t="s">
        <v>52</v>
      </c>
      <c r="I12495" t="s">
        <v>53</v>
      </c>
      <c r="J12495">
        <v>44</v>
      </c>
      <c r="K12495">
        <v>29.8337</v>
      </c>
      <c r="L12495">
        <v>1838</v>
      </c>
      <c r="M12495">
        <v>30</v>
      </c>
      <c r="N12495" s="15">
        <v>40000</v>
      </c>
      <c r="O12495" s="15">
        <v>1193348</v>
      </c>
    </row>
    <row r="12496" spans="1:15">
      <c r="A12496" s="14">
        <v>44526</v>
      </c>
      <c r="B12496" t="s">
        <v>73</v>
      </c>
      <c r="C12496">
        <v>8</v>
      </c>
      <c r="D12496" t="s">
        <v>50</v>
      </c>
      <c r="E12496">
        <v>1036</v>
      </c>
      <c r="F12496" t="s">
        <v>74</v>
      </c>
      <c r="G12496" t="s">
        <v>57</v>
      </c>
      <c r="H12496" t="s">
        <v>52</v>
      </c>
      <c r="I12496" t="s">
        <v>53</v>
      </c>
      <c r="J12496">
        <v>44</v>
      </c>
      <c r="K12496">
        <v>29.820900000000002</v>
      </c>
      <c r="L12496">
        <v>1102</v>
      </c>
      <c r="M12496">
        <v>30</v>
      </c>
      <c r="N12496" s="15">
        <v>20000</v>
      </c>
      <c r="O12496" s="15">
        <v>596418</v>
      </c>
    </row>
    <row r="12497" spans="1:15">
      <c r="A12497" s="14">
        <v>44526</v>
      </c>
      <c r="B12497" t="s">
        <v>73</v>
      </c>
      <c r="C12497">
        <v>7</v>
      </c>
      <c r="D12497" t="s">
        <v>50</v>
      </c>
      <c r="E12497">
        <v>1036</v>
      </c>
      <c r="F12497" t="s">
        <v>74</v>
      </c>
      <c r="G12497" t="s">
        <v>57</v>
      </c>
      <c r="H12497" t="s">
        <v>52</v>
      </c>
      <c r="I12497" t="s">
        <v>53</v>
      </c>
      <c r="J12497">
        <v>44</v>
      </c>
      <c r="K12497">
        <v>22.972000000000001</v>
      </c>
      <c r="L12497">
        <v>740</v>
      </c>
      <c r="M12497">
        <v>30</v>
      </c>
      <c r="N12497" s="15">
        <v>20000</v>
      </c>
      <c r="O12497" s="15">
        <v>459440</v>
      </c>
    </row>
    <row r="12498" spans="1:15">
      <c r="A12498" s="14">
        <v>44526</v>
      </c>
      <c r="B12498" t="s">
        <v>73</v>
      </c>
      <c r="C12498">
        <v>7</v>
      </c>
      <c r="D12498" t="s">
        <v>50</v>
      </c>
      <c r="E12498">
        <v>1036</v>
      </c>
      <c r="F12498" t="s">
        <v>74</v>
      </c>
      <c r="G12498" t="s">
        <v>57</v>
      </c>
      <c r="H12498" t="s">
        <v>51</v>
      </c>
      <c r="I12498" t="s">
        <v>53</v>
      </c>
      <c r="J12498">
        <v>44</v>
      </c>
      <c r="K12498">
        <v>25</v>
      </c>
      <c r="L12498">
        <v>741</v>
      </c>
      <c r="M12498">
        <v>30</v>
      </c>
      <c r="N12498" s="15">
        <v>24000</v>
      </c>
      <c r="O12498" s="15">
        <v>600000</v>
      </c>
    </row>
    <row r="12499" spans="1:15">
      <c r="A12499" s="14">
        <v>44526</v>
      </c>
      <c r="B12499" t="s">
        <v>73</v>
      </c>
      <c r="C12499">
        <v>8</v>
      </c>
      <c r="D12499" t="s">
        <v>50</v>
      </c>
      <c r="E12499">
        <v>1036</v>
      </c>
      <c r="F12499" t="s">
        <v>74</v>
      </c>
      <c r="G12499" t="s">
        <v>117</v>
      </c>
      <c r="H12499" t="s">
        <v>51</v>
      </c>
      <c r="I12499" t="s">
        <v>118</v>
      </c>
      <c r="J12499">
        <v>44</v>
      </c>
      <c r="K12499">
        <v>22</v>
      </c>
      <c r="L12499">
        <v>4525</v>
      </c>
      <c r="M12499">
        <v>30</v>
      </c>
      <c r="N12499" s="15">
        <v>100000</v>
      </c>
      <c r="O12499" s="15">
        <v>2200000</v>
      </c>
    </row>
    <row r="12500" spans="1:15">
      <c r="A12500" s="14">
        <v>44526</v>
      </c>
      <c r="B12500" t="s">
        <v>73</v>
      </c>
      <c r="C12500">
        <v>7</v>
      </c>
      <c r="D12500" t="s">
        <v>50</v>
      </c>
      <c r="E12500">
        <v>1036</v>
      </c>
      <c r="F12500" t="s">
        <v>74</v>
      </c>
      <c r="G12500" t="s">
        <v>57</v>
      </c>
      <c r="H12500" t="s">
        <v>51</v>
      </c>
      <c r="I12500" t="s">
        <v>53</v>
      </c>
      <c r="J12500">
        <v>44</v>
      </c>
      <c r="K12500">
        <v>24.99</v>
      </c>
      <c r="L12500">
        <v>743</v>
      </c>
      <c r="M12500">
        <v>30</v>
      </c>
      <c r="N12500" s="15">
        <v>14000</v>
      </c>
      <c r="O12500" s="15">
        <v>349860</v>
      </c>
    </row>
    <row r="12501" spans="1:15">
      <c r="A12501" s="14">
        <v>44526</v>
      </c>
      <c r="B12501" t="s">
        <v>73</v>
      </c>
      <c r="C12501">
        <v>8</v>
      </c>
      <c r="D12501" t="s">
        <v>50</v>
      </c>
      <c r="E12501">
        <v>1036</v>
      </c>
      <c r="F12501" t="s">
        <v>74</v>
      </c>
      <c r="G12501" t="s">
        <v>117</v>
      </c>
      <c r="H12501" t="s">
        <v>51</v>
      </c>
      <c r="I12501" t="s">
        <v>118</v>
      </c>
      <c r="J12501">
        <v>44</v>
      </c>
      <c r="K12501">
        <v>25</v>
      </c>
      <c r="L12501">
        <v>3005</v>
      </c>
      <c r="M12501">
        <v>30</v>
      </c>
      <c r="N12501" s="15">
        <v>20000</v>
      </c>
      <c r="O12501" s="15">
        <v>500000</v>
      </c>
    </row>
    <row r="12502" spans="1:15">
      <c r="A12502" s="14">
        <v>44526</v>
      </c>
      <c r="B12502" t="s">
        <v>73</v>
      </c>
      <c r="C12502">
        <v>8</v>
      </c>
      <c r="D12502" t="s">
        <v>50</v>
      </c>
      <c r="E12502">
        <v>1036</v>
      </c>
      <c r="F12502" t="s">
        <v>74</v>
      </c>
      <c r="G12502" t="s">
        <v>57</v>
      </c>
      <c r="H12502" t="s">
        <v>51</v>
      </c>
      <c r="I12502" t="s">
        <v>53</v>
      </c>
      <c r="J12502">
        <v>44</v>
      </c>
      <c r="K12502">
        <v>25</v>
      </c>
      <c r="L12502">
        <v>1109</v>
      </c>
      <c r="M12502">
        <v>30</v>
      </c>
      <c r="N12502" s="15">
        <v>40000</v>
      </c>
      <c r="O12502" s="15">
        <v>1000000</v>
      </c>
    </row>
    <row r="12503" spans="1:15">
      <c r="A12503" s="14">
        <v>44526</v>
      </c>
      <c r="B12503" t="s">
        <v>73</v>
      </c>
      <c r="C12503">
        <v>8</v>
      </c>
      <c r="D12503" t="s">
        <v>50</v>
      </c>
      <c r="E12503">
        <v>1036</v>
      </c>
      <c r="F12503" t="s">
        <v>74</v>
      </c>
      <c r="G12503" t="s">
        <v>57</v>
      </c>
      <c r="H12503" t="s">
        <v>51</v>
      </c>
      <c r="I12503" t="s">
        <v>53</v>
      </c>
      <c r="J12503">
        <v>44</v>
      </c>
      <c r="K12503">
        <v>25</v>
      </c>
      <c r="L12503">
        <v>1837</v>
      </c>
      <c r="M12503">
        <v>30</v>
      </c>
      <c r="N12503" s="15">
        <v>40000</v>
      </c>
      <c r="O12503" s="15">
        <v>1000000</v>
      </c>
    </row>
    <row r="12504" spans="1:15">
      <c r="A12504" s="14">
        <v>44526</v>
      </c>
      <c r="B12504" t="s">
        <v>73</v>
      </c>
      <c r="C12504">
        <v>6</v>
      </c>
      <c r="D12504" t="s">
        <v>50</v>
      </c>
      <c r="E12504">
        <v>1036</v>
      </c>
      <c r="F12504" t="s">
        <v>74</v>
      </c>
      <c r="G12504" t="s">
        <v>57</v>
      </c>
      <c r="H12504" t="s">
        <v>51</v>
      </c>
      <c r="I12504" t="s">
        <v>53</v>
      </c>
      <c r="J12504">
        <v>44</v>
      </c>
      <c r="K12504">
        <v>27.99</v>
      </c>
      <c r="L12504">
        <v>556</v>
      </c>
      <c r="M12504">
        <v>90</v>
      </c>
      <c r="N12504" s="15">
        <v>14000</v>
      </c>
      <c r="O12504" s="15">
        <v>391860</v>
      </c>
    </row>
    <row r="12505" spans="1:15">
      <c r="A12505" s="14">
        <v>44526</v>
      </c>
      <c r="B12505" t="s">
        <v>73</v>
      </c>
      <c r="C12505">
        <v>7</v>
      </c>
      <c r="D12505" t="s">
        <v>50</v>
      </c>
      <c r="E12505">
        <v>1036</v>
      </c>
      <c r="F12505" t="s">
        <v>74</v>
      </c>
      <c r="G12505" t="s">
        <v>57</v>
      </c>
      <c r="H12505" t="s">
        <v>51</v>
      </c>
      <c r="I12505" t="s">
        <v>53</v>
      </c>
      <c r="J12505">
        <v>44</v>
      </c>
      <c r="K12505">
        <v>25.49</v>
      </c>
      <c r="L12505">
        <v>740</v>
      </c>
      <c r="M12505">
        <v>90</v>
      </c>
      <c r="N12505" s="15">
        <v>20000</v>
      </c>
      <c r="O12505" s="15">
        <v>509800</v>
      </c>
    </row>
    <row r="12506" spans="1:15">
      <c r="A12506" s="14">
        <v>44526</v>
      </c>
      <c r="B12506" t="s">
        <v>73</v>
      </c>
      <c r="C12506">
        <v>8</v>
      </c>
      <c r="D12506" t="s">
        <v>50</v>
      </c>
      <c r="E12506">
        <v>1036</v>
      </c>
      <c r="F12506" t="s">
        <v>74</v>
      </c>
      <c r="G12506" t="s">
        <v>57</v>
      </c>
      <c r="H12506" t="s">
        <v>51</v>
      </c>
      <c r="I12506" t="s">
        <v>53</v>
      </c>
      <c r="J12506">
        <v>44</v>
      </c>
      <c r="K12506">
        <v>25</v>
      </c>
      <c r="L12506">
        <v>1106</v>
      </c>
      <c r="M12506">
        <v>30</v>
      </c>
      <c r="N12506" s="15">
        <v>40000</v>
      </c>
      <c r="O12506" s="15">
        <v>1000000</v>
      </c>
    </row>
    <row r="12507" spans="1:15">
      <c r="A12507" s="14">
        <v>44526</v>
      </c>
      <c r="B12507" t="s">
        <v>73</v>
      </c>
      <c r="C12507">
        <v>8</v>
      </c>
      <c r="D12507" t="s">
        <v>50</v>
      </c>
      <c r="E12507">
        <v>1036</v>
      </c>
      <c r="F12507" t="s">
        <v>74</v>
      </c>
      <c r="G12507" t="s">
        <v>117</v>
      </c>
      <c r="H12507" t="s">
        <v>51</v>
      </c>
      <c r="I12507" t="s">
        <v>118</v>
      </c>
      <c r="J12507">
        <v>44</v>
      </c>
      <c r="K12507">
        <v>23.49</v>
      </c>
      <c r="L12507">
        <v>2368</v>
      </c>
      <c r="M12507">
        <v>90</v>
      </c>
      <c r="N12507" s="15">
        <v>53000</v>
      </c>
      <c r="O12507" s="15">
        <v>1244970</v>
      </c>
    </row>
    <row r="12508" spans="1:15">
      <c r="A12508" s="14">
        <v>44526</v>
      </c>
      <c r="B12508" t="s">
        <v>73</v>
      </c>
      <c r="C12508">
        <v>7</v>
      </c>
      <c r="D12508" t="s">
        <v>50</v>
      </c>
      <c r="E12508">
        <v>1036</v>
      </c>
      <c r="F12508" t="s">
        <v>74</v>
      </c>
      <c r="G12508" t="s">
        <v>57</v>
      </c>
      <c r="H12508" t="s">
        <v>51</v>
      </c>
      <c r="I12508" t="s">
        <v>53</v>
      </c>
      <c r="J12508">
        <v>44</v>
      </c>
      <c r="K12508">
        <v>25</v>
      </c>
      <c r="L12508">
        <v>738</v>
      </c>
      <c r="M12508">
        <v>30</v>
      </c>
      <c r="N12508" s="15">
        <v>25000</v>
      </c>
      <c r="O12508" s="15">
        <v>625000</v>
      </c>
    </row>
    <row r="12509" spans="1:15">
      <c r="A12509" s="14">
        <v>44526</v>
      </c>
      <c r="B12509" t="s">
        <v>73</v>
      </c>
      <c r="C12509">
        <v>6</v>
      </c>
      <c r="D12509" t="s">
        <v>50</v>
      </c>
      <c r="E12509">
        <v>1036</v>
      </c>
      <c r="F12509" t="s">
        <v>74</v>
      </c>
      <c r="G12509" t="s">
        <v>57</v>
      </c>
      <c r="H12509" t="s">
        <v>51</v>
      </c>
      <c r="I12509" t="s">
        <v>53</v>
      </c>
      <c r="J12509">
        <v>44</v>
      </c>
      <c r="K12509">
        <v>29.9</v>
      </c>
      <c r="L12509">
        <v>375</v>
      </c>
      <c r="M12509">
        <v>30</v>
      </c>
      <c r="N12509" s="15">
        <v>6000</v>
      </c>
      <c r="O12509" s="15">
        <v>179400</v>
      </c>
    </row>
    <row r="12510" spans="1:15">
      <c r="A12510" s="14">
        <v>44526</v>
      </c>
      <c r="B12510" t="s">
        <v>73</v>
      </c>
      <c r="C12510">
        <v>8</v>
      </c>
      <c r="D12510" t="s">
        <v>50</v>
      </c>
      <c r="E12510">
        <v>1036</v>
      </c>
      <c r="F12510" t="s">
        <v>74</v>
      </c>
      <c r="G12510" t="s">
        <v>117</v>
      </c>
      <c r="H12510" t="s">
        <v>51</v>
      </c>
      <c r="I12510" t="s">
        <v>118</v>
      </c>
      <c r="J12510">
        <v>44</v>
      </c>
      <c r="K12510">
        <v>20</v>
      </c>
      <c r="L12510">
        <v>1883</v>
      </c>
      <c r="M12510">
        <v>30</v>
      </c>
      <c r="N12510" s="15">
        <v>13941.77</v>
      </c>
      <c r="O12510" s="15">
        <v>278835.40000000002</v>
      </c>
    </row>
    <row r="12511" spans="1:15">
      <c r="A12511" s="14">
        <v>44526</v>
      </c>
      <c r="B12511" t="s">
        <v>73</v>
      </c>
      <c r="C12511">
        <v>7</v>
      </c>
      <c r="D12511" t="s">
        <v>50</v>
      </c>
      <c r="E12511">
        <v>1036</v>
      </c>
      <c r="F12511" t="s">
        <v>74</v>
      </c>
      <c r="G12511" t="s">
        <v>57</v>
      </c>
      <c r="H12511" t="s">
        <v>51</v>
      </c>
      <c r="I12511" t="s">
        <v>53</v>
      </c>
      <c r="J12511">
        <v>44</v>
      </c>
      <c r="K12511">
        <v>28</v>
      </c>
      <c r="L12511">
        <v>748</v>
      </c>
      <c r="M12511">
        <v>30</v>
      </c>
      <c r="N12511" s="15">
        <v>16000</v>
      </c>
      <c r="O12511" s="15">
        <v>448000</v>
      </c>
    </row>
    <row r="12512" spans="1:15">
      <c r="A12512" s="14">
        <v>44526</v>
      </c>
      <c r="B12512" t="s">
        <v>73</v>
      </c>
      <c r="C12512">
        <v>7</v>
      </c>
      <c r="D12512" t="s">
        <v>50</v>
      </c>
      <c r="E12512">
        <v>1036</v>
      </c>
      <c r="F12512" t="s">
        <v>74</v>
      </c>
      <c r="G12512" t="s">
        <v>57</v>
      </c>
      <c r="H12512" t="s">
        <v>51</v>
      </c>
      <c r="I12512" t="s">
        <v>53</v>
      </c>
      <c r="J12512">
        <v>44</v>
      </c>
      <c r="K12512">
        <v>29.98</v>
      </c>
      <c r="L12512">
        <v>745</v>
      </c>
      <c r="M12512">
        <v>30</v>
      </c>
      <c r="N12512" s="15">
        <v>5000</v>
      </c>
      <c r="O12512" s="15">
        <v>149900</v>
      </c>
    </row>
    <row r="12513" spans="1:15">
      <c r="A12513" s="14">
        <v>44526</v>
      </c>
      <c r="B12513" t="s">
        <v>73</v>
      </c>
      <c r="C12513">
        <v>7</v>
      </c>
      <c r="D12513" t="s">
        <v>50</v>
      </c>
      <c r="E12513">
        <v>1036</v>
      </c>
      <c r="F12513" t="s">
        <v>74</v>
      </c>
      <c r="G12513" t="s">
        <v>57</v>
      </c>
      <c r="H12513" t="s">
        <v>51</v>
      </c>
      <c r="I12513" t="s">
        <v>53</v>
      </c>
      <c r="J12513">
        <v>44</v>
      </c>
      <c r="K12513">
        <v>24.95</v>
      </c>
      <c r="L12513">
        <v>748</v>
      </c>
      <c r="M12513">
        <v>30</v>
      </c>
      <c r="N12513" s="15">
        <v>20000</v>
      </c>
      <c r="O12513" s="15">
        <v>499000</v>
      </c>
    </row>
    <row r="12514" spans="1:15">
      <c r="A12514" s="14">
        <v>44526</v>
      </c>
      <c r="B12514" t="s">
        <v>73</v>
      </c>
      <c r="C12514">
        <v>8</v>
      </c>
      <c r="D12514" t="s">
        <v>50</v>
      </c>
      <c r="E12514">
        <v>1036</v>
      </c>
      <c r="F12514" t="s">
        <v>74</v>
      </c>
      <c r="G12514" t="s">
        <v>117</v>
      </c>
      <c r="H12514" t="s">
        <v>51</v>
      </c>
      <c r="I12514" t="s">
        <v>118</v>
      </c>
      <c r="J12514">
        <v>44</v>
      </c>
      <c r="K12514">
        <v>25</v>
      </c>
      <c r="L12514">
        <v>2119</v>
      </c>
      <c r="M12514">
        <v>30</v>
      </c>
      <c r="N12514" s="15">
        <v>35000</v>
      </c>
      <c r="O12514" s="15">
        <v>875000</v>
      </c>
    </row>
    <row r="12515" spans="1:15">
      <c r="A12515" s="14">
        <v>44526</v>
      </c>
      <c r="B12515" t="s">
        <v>73</v>
      </c>
      <c r="C12515">
        <v>8</v>
      </c>
      <c r="D12515" t="s">
        <v>50</v>
      </c>
      <c r="E12515">
        <v>1036</v>
      </c>
      <c r="F12515" t="s">
        <v>74</v>
      </c>
      <c r="G12515" t="s">
        <v>117</v>
      </c>
      <c r="H12515" t="s">
        <v>51</v>
      </c>
      <c r="I12515" t="s">
        <v>118</v>
      </c>
      <c r="J12515">
        <v>44</v>
      </c>
      <c r="K12515">
        <v>24.99</v>
      </c>
      <c r="L12515">
        <v>4490</v>
      </c>
      <c r="M12515">
        <v>30</v>
      </c>
      <c r="N12515" s="15">
        <v>40000</v>
      </c>
      <c r="O12515" s="15">
        <v>999600</v>
      </c>
    </row>
    <row r="12516" spans="1:15">
      <c r="A12516" s="14">
        <v>44526</v>
      </c>
      <c r="B12516" t="s">
        <v>73</v>
      </c>
      <c r="C12516">
        <v>8</v>
      </c>
      <c r="D12516" t="s">
        <v>50</v>
      </c>
      <c r="E12516">
        <v>1036</v>
      </c>
      <c r="F12516" t="s">
        <v>74</v>
      </c>
      <c r="G12516" t="s">
        <v>57</v>
      </c>
      <c r="H12516" t="s">
        <v>51</v>
      </c>
      <c r="I12516" t="s">
        <v>53</v>
      </c>
      <c r="J12516">
        <v>44</v>
      </c>
      <c r="K12516">
        <v>19.989999999999998</v>
      </c>
      <c r="L12516">
        <v>1841</v>
      </c>
      <c r="M12516">
        <v>30</v>
      </c>
      <c r="N12516" s="15">
        <v>15115.13</v>
      </c>
      <c r="O12516" s="15">
        <v>302151.44870000001</v>
      </c>
    </row>
    <row r="12517" spans="1:15">
      <c r="A12517" s="14">
        <v>44526</v>
      </c>
      <c r="B12517" t="s">
        <v>73</v>
      </c>
      <c r="C12517">
        <v>8</v>
      </c>
      <c r="D12517" t="s">
        <v>50</v>
      </c>
      <c r="E12517">
        <v>1036</v>
      </c>
      <c r="F12517" t="s">
        <v>74</v>
      </c>
      <c r="G12517" t="s">
        <v>57</v>
      </c>
      <c r="H12517" t="s">
        <v>51</v>
      </c>
      <c r="I12517" t="s">
        <v>53</v>
      </c>
      <c r="J12517">
        <v>44</v>
      </c>
      <c r="K12517">
        <v>25</v>
      </c>
      <c r="L12517">
        <v>1841</v>
      </c>
      <c r="M12517">
        <v>30</v>
      </c>
      <c r="N12517" s="15">
        <v>40000</v>
      </c>
      <c r="O12517" s="15">
        <v>1000000</v>
      </c>
    </row>
    <row r="12518" spans="1:15">
      <c r="A12518" s="14">
        <v>44526</v>
      </c>
      <c r="B12518" t="s">
        <v>73</v>
      </c>
      <c r="C12518">
        <v>8</v>
      </c>
      <c r="D12518" t="s">
        <v>50</v>
      </c>
      <c r="E12518">
        <v>1036</v>
      </c>
      <c r="F12518" t="s">
        <v>74</v>
      </c>
      <c r="G12518" t="s">
        <v>57</v>
      </c>
      <c r="H12518" t="s">
        <v>51</v>
      </c>
      <c r="I12518" t="s">
        <v>53</v>
      </c>
      <c r="J12518">
        <v>44</v>
      </c>
      <c r="K12518">
        <v>15</v>
      </c>
      <c r="L12518">
        <v>1837</v>
      </c>
      <c r="M12518">
        <v>30</v>
      </c>
      <c r="N12518" s="15">
        <v>60000</v>
      </c>
      <c r="O12518" s="15">
        <v>900000</v>
      </c>
    </row>
    <row r="12519" spans="1:15">
      <c r="A12519" s="14">
        <v>44526</v>
      </c>
      <c r="B12519" t="s">
        <v>73</v>
      </c>
      <c r="C12519">
        <v>8</v>
      </c>
      <c r="D12519" t="s">
        <v>50</v>
      </c>
      <c r="E12519">
        <v>1036</v>
      </c>
      <c r="F12519" t="s">
        <v>74</v>
      </c>
      <c r="G12519" t="s">
        <v>57</v>
      </c>
      <c r="H12519" t="s">
        <v>51</v>
      </c>
      <c r="I12519" t="s">
        <v>53</v>
      </c>
      <c r="J12519">
        <v>44</v>
      </c>
      <c r="K12519">
        <v>22.5</v>
      </c>
      <c r="L12519">
        <v>1116</v>
      </c>
      <c r="M12519">
        <v>30</v>
      </c>
      <c r="N12519" s="15">
        <v>80000</v>
      </c>
      <c r="O12519" s="15">
        <v>1800000</v>
      </c>
    </row>
    <row r="12520" spans="1:15">
      <c r="A12520" s="14">
        <v>44526</v>
      </c>
      <c r="B12520" t="s">
        <v>73</v>
      </c>
      <c r="C12520">
        <v>8</v>
      </c>
      <c r="D12520" t="s">
        <v>50</v>
      </c>
      <c r="E12520">
        <v>1036</v>
      </c>
      <c r="F12520" t="s">
        <v>74</v>
      </c>
      <c r="G12520" t="s">
        <v>57</v>
      </c>
      <c r="H12520" t="s">
        <v>51</v>
      </c>
      <c r="I12520" t="s">
        <v>53</v>
      </c>
      <c r="J12520">
        <v>44</v>
      </c>
      <c r="K12520">
        <v>20</v>
      </c>
      <c r="L12520">
        <v>1834</v>
      </c>
      <c r="M12520">
        <v>30</v>
      </c>
      <c r="N12520" s="15">
        <v>40000</v>
      </c>
      <c r="O12520" s="15">
        <v>800000</v>
      </c>
    </row>
    <row r="12521" spans="1:15">
      <c r="A12521" s="14">
        <v>44526</v>
      </c>
      <c r="B12521" t="s">
        <v>73</v>
      </c>
      <c r="C12521">
        <v>8</v>
      </c>
      <c r="D12521" t="s">
        <v>50</v>
      </c>
      <c r="E12521">
        <v>1036</v>
      </c>
      <c r="F12521" t="s">
        <v>74</v>
      </c>
      <c r="G12521" t="s">
        <v>57</v>
      </c>
      <c r="H12521" t="s">
        <v>52</v>
      </c>
      <c r="I12521" t="s">
        <v>53</v>
      </c>
      <c r="J12521">
        <v>44</v>
      </c>
      <c r="K12521">
        <v>29.8337</v>
      </c>
      <c r="L12521">
        <v>1841</v>
      </c>
      <c r="M12521">
        <v>30</v>
      </c>
      <c r="N12521" s="15">
        <v>40000</v>
      </c>
      <c r="O12521" s="15">
        <v>1193348</v>
      </c>
    </row>
    <row r="12522" spans="1:15">
      <c r="A12522" s="14">
        <v>44526</v>
      </c>
      <c r="B12522" t="s">
        <v>73</v>
      </c>
      <c r="C12522">
        <v>8</v>
      </c>
      <c r="D12522" t="s">
        <v>50</v>
      </c>
      <c r="E12522">
        <v>1036</v>
      </c>
      <c r="F12522" t="s">
        <v>74</v>
      </c>
      <c r="G12522" t="s">
        <v>57</v>
      </c>
      <c r="H12522" t="s">
        <v>52</v>
      </c>
      <c r="I12522" t="s">
        <v>53</v>
      </c>
      <c r="J12522">
        <v>44</v>
      </c>
      <c r="K12522">
        <v>17.670999999999999</v>
      </c>
      <c r="L12522">
        <v>1837</v>
      </c>
      <c r="M12522">
        <v>30</v>
      </c>
      <c r="N12522" s="15">
        <v>60000</v>
      </c>
      <c r="O12522" s="15">
        <v>1060260</v>
      </c>
    </row>
    <row r="12523" spans="1:15">
      <c r="A12523" s="14">
        <v>44526</v>
      </c>
      <c r="B12523" t="s">
        <v>73</v>
      </c>
      <c r="C12523">
        <v>8</v>
      </c>
      <c r="D12523" t="s">
        <v>50</v>
      </c>
      <c r="E12523">
        <v>1036</v>
      </c>
      <c r="F12523" t="s">
        <v>74</v>
      </c>
      <c r="G12523" t="s">
        <v>57</v>
      </c>
      <c r="H12523" t="s">
        <v>52</v>
      </c>
      <c r="I12523" t="s">
        <v>53</v>
      </c>
      <c r="J12523">
        <v>44</v>
      </c>
      <c r="K12523">
        <v>26.689499999999999</v>
      </c>
      <c r="L12523">
        <v>1116</v>
      </c>
      <c r="M12523">
        <v>30</v>
      </c>
      <c r="N12523" s="15">
        <v>80000</v>
      </c>
      <c r="O12523" s="15">
        <v>2135160</v>
      </c>
    </row>
    <row r="12524" spans="1:15">
      <c r="A12524" s="14">
        <v>44526</v>
      </c>
      <c r="B12524" t="s">
        <v>73</v>
      </c>
      <c r="C12524">
        <v>8</v>
      </c>
      <c r="D12524" t="s">
        <v>50</v>
      </c>
      <c r="E12524">
        <v>1036</v>
      </c>
      <c r="F12524" t="s">
        <v>74</v>
      </c>
      <c r="G12524" t="s">
        <v>57</v>
      </c>
      <c r="H12524" t="s">
        <v>52</v>
      </c>
      <c r="I12524" t="s">
        <v>53</v>
      </c>
      <c r="J12524">
        <v>44</v>
      </c>
      <c r="K12524">
        <v>22.972000000000001</v>
      </c>
      <c r="L12524">
        <v>1834</v>
      </c>
      <c r="M12524">
        <v>30</v>
      </c>
      <c r="N12524" s="15">
        <v>40000</v>
      </c>
      <c r="O12524" s="15">
        <v>918880</v>
      </c>
    </row>
    <row r="12525" spans="1:15">
      <c r="A12525" s="14">
        <v>44526</v>
      </c>
      <c r="B12525" t="s">
        <v>73</v>
      </c>
      <c r="C12525">
        <v>6</v>
      </c>
      <c r="D12525" t="s">
        <v>50</v>
      </c>
      <c r="E12525">
        <v>1036</v>
      </c>
      <c r="F12525" t="s">
        <v>74</v>
      </c>
      <c r="G12525" t="s">
        <v>57</v>
      </c>
      <c r="H12525" t="s">
        <v>52</v>
      </c>
      <c r="I12525" t="s">
        <v>53</v>
      </c>
      <c r="J12525">
        <v>44</v>
      </c>
      <c r="K12525">
        <v>33.701000000000001</v>
      </c>
      <c r="L12525">
        <v>500</v>
      </c>
      <c r="M12525">
        <v>30</v>
      </c>
      <c r="N12525" s="15">
        <v>10000</v>
      </c>
      <c r="O12525" s="15">
        <v>337010</v>
      </c>
    </row>
    <row r="12526" spans="1:15">
      <c r="A12526" s="14">
        <v>44526</v>
      </c>
      <c r="B12526" t="s">
        <v>73</v>
      </c>
      <c r="C12526">
        <v>5</v>
      </c>
      <c r="D12526" t="s">
        <v>50</v>
      </c>
      <c r="E12526">
        <v>1036</v>
      </c>
      <c r="F12526" t="s">
        <v>74</v>
      </c>
      <c r="G12526" t="s">
        <v>57</v>
      </c>
      <c r="H12526" t="s">
        <v>52</v>
      </c>
      <c r="I12526" t="s">
        <v>53</v>
      </c>
      <c r="J12526">
        <v>44</v>
      </c>
      <c r="K12526">
        <v>36.337600000000002</v>
      </c>
      <c r="L12526">
        <v>195</v>
      </c>
      <c r="M12526">
        <v>30</v>
      </c>
      <c r="N12526" s="15">
        <v>5000</v>
      </c>
      <c r="O12526" s="15">
        <v>181688</v>
      </c>
    </row>
    <row r="12527" spans="1:15">
      <c r="A12527" s="14">
        <v>44526</v>
      </c>
      <c r="B12527" t="s">
        <v>73</v>
      </c>
      <c r="C12527">
        <v>8</v>
      </c>
      <c r="D12527" t="s">
        <v>50</v>
      </c>
      <c r="E12527">
        <v>1036</v>
      </c>
      <c r="F12527" t="s">
        <v>74</v>
      </c>
      <c r="G12527" t="s">
        <v>57</v>
      </c>
      <c r="H12527" t="s">
        <v>52</v>
      </c>
      <c r="I12527" t="s">
        <v>53</v>
      </c>
      <c r="J12527">
        <v>44</v>
      </c>
      <c r="K12527">
        <v>27.822399999999998</v>
      </c>
      <c r="L12527">
        <v>1116</v>
      </c>
      <c r="M12527">
        <v>30</v>
      </c>
      <c r="N12527" s="15">
        <v>80000</v>
      </c>
      <c r="O12527" s="15">
        <v>2225792</v>
      </c>
    </row>
    <row r="12528" spans="1:15">
      <c r="A12528" s="14">
        <v>44526</v>
      </c>
      <c r="B12528" t="s">
        <v>73</v>
      </c>
      <c r="C12528">
        <v>7</v>
      </c>
      <c r="D12528" t="s">
        <v>50</v>
      </c>
      <c r="E12528">
        <v>1036</v>
      </c>
      <c r="F12528" t="s">
        <v>74</v>
      </c>
      <c r="G12528" t="s">
        <v>57</v>
      </c>
      <c r="H12528" t="s">
        <v>52</v>
      </c>
      <c r="I12528" t="s">
        <v>53</v>
      </c>
      <c r="J12528">
        <v>44</v>
      </c>
      <c r="K12528">
        <v>27.947700000000001</v>
      </c>
      <c r="L12528">
        <v>746</v>
      </c>
      <c r="M12528">
        <v>30</v>
      </c>
      <c r="N12528" s="15">
        <v>15000</v>
      </c>
      <c r="O12528" s="15">
        <v>419215.5</v>
      </c>
    </row>
    <row r="12529" spans="1:15">
      <c r="A12529" s="14">
        <v>44526</v>
      </c>
      <c r="B12529" t="s">
        <v>73</v>
      </c>
      <c r="C12529">
        <v>8</v>
      </c>
      <c r="D12529" t="s">
        <v>50</v>
      </c>
      <c r="E12529">
        <v>1036</v>
      </c>
      <c r="F12529" t="s">
        <v>74</v>
      </c>
      <c r="G12529" t="s">
        <v>57</v>
      </c>
      <c r="H12529" t="s">
        <v>52</v>
      </c>
      <c r="I12529" t="s">
        <v>53</v>
      </c>
      <c r="J12529">
        <v>44</v>
      </c>
      <c r="K12529">
        <v>29.706499999999998</v>
      </c>
      <c r="L12529">
        <v>1833</v>
      </c>
      <c r="M12529">
        <v>30</v>
      </c>
      <c r="N12529" s="15">
        <v>80000</v>
      </c>
      <c r="O12529" s="15">
        <v>2376520</v>
      </c>
    </row>
    <row r="12530" spans="1:15">
      <c r="A12530" s="14">
        <v>44526</v>
      </c>
      <c r="B12530" t="s">
        <v>73</v>
      </c>
      <c r="C12530">
        <v>8</v>
      </c>
      <c r="D12530" t="s">
        <v>50</v>
      </c>
      <c r="E12530">
        <v>1036</v>
      </c>
      <c r="F12530" t="s">
        <v>74</v>
      </c>
      <c r="G12530" t="s">
        <v>57</v>
      </c>
      <c r="H12530" t="s">
        <v>52</v>
      </c>
      <c r="I12530" t="s">
        <v>53</v>
      </c>
      <c r="J12530">
        <v>44</v>
      </c>
      <c r="K12530">
        <v>29.8337</v>
      </c>
      <c r="L12530">
        <v>1833</v>
      </c>
      <c r="M12530">
        <v>30</v>
      </c>
      <c r="N12530" s="15">
        <v>40000</v>
      </c>
      <c r="O12530" s="15">
        <v>1193348</v>
      </c>
    </row>
    <row r="12531" spans="1:15">
      <c r="A12531" s="14">
        <v>44526</v>
      </c>
      <c r="B12531" t="s">
        <v>73</v>
      </c>
      <c r="C12531">
        <v>8</v>
      </c>
      <c r="D12531" t="s">
        <v>50</v>
      </c>
      <c r="E12531">
        <v>1036</v>
      </c>
      <c r="F12531" t="s">
        <v>74</v>
      </c>
      <c r="G12531" t="s">
        <v>57</v>
      </c>
      <c r="H12531" t="s">
        <v>52</v>
      </c>
      <c r="I12531" t="s">
        <v>53</v>
      </c>
      <c r="J12531">
        <v>44</v>
      </c>
      <c r="K12531">
        <v>29.820900000000002</v>
      </c>
      <c r="L12531">
        <v>1109</v>
      </c>
      <c r="M12531">
        <v>30</v>
      </c>
      <c r="N12531" s="15">
        <v>24000</v>
      </c>
      <c r="O12531" s="15">
        <v>715701.6</v>
      </c>
    </row>
    <row r="12532" spans="1:15">
      <c r="A12532" s="14">
        <v>44526</v>
      </c>
      <c r="B12532" t="s">
        <v>73</v>
      </c>
      <c r="C12532">
        <v>8</v>
      </c>
      <c r="D12532" t="s">
        <v>50</v>
      </c>
      <c r="E12532">
        <v>1036</v>
      </c>
      <c r="F12532" t="s">
        <v>74</v>
      </c>
      <c r="G12532" t="s">
        <v>57</v>
      </c>
      <c r="H12532" t="s">
        <v>52</v>
      </c>
      <c r="I12532" t="s">
        <v>53</v>
      </c>
      <c r="J12532">
        <v>44</v>
      </c>
      <c r="K12532">
        <v>29.579499999999999</v>
      </c>
      <c r="L12532">
        <v>1840</v>
      </c>
      <c r="M12532">
        <v>30</v>
      </c>
      <c r="N12532" s="15">
        <v>40000</v>
      </c>
      <c r="O12532" s="15">
        <v>1183180</v>
      </c>
    </row>
    <row r="12533" spans="1:15">
      <c r="A12533" s="14">
        <v>44526</v>
      </c>
      <c r="B12533" t="s">
        <v>73</v>
      </c>
      <c r="C12533">
        <v>8</v>
      </c>
      <c r="D12533" t="s">
        <v>50</v>
      </c>
      <c r="E12533">
        <v>1036</v>
      </c>
      <c r="F12533" t="s">
        <v>74</v>
      </c>
      <c r="G12533" t="s">
        <v>57</v>
      </c>
      <c r="H12533" t="s">
        <v>52</v>
      </c>
      <c r="I12533" t="s">
        <v>53</v>
      </c>
      <c r="J12533">
        <v>44</v>
      </c>
      <c r="K12533">
        <v>23.046500000000002</v>
      </c>
      <c r="L12533">
        <v>1109</v>
      </c>
      <c r="M12533">
        <v>30</v>
      </c>
      <c r="N12533" s="15">
        <v>40000</v>
      </c>
      <c r="O12533" s="15">
        <v>921860</v>
      </c>
    </row>
    <row r="12534" spans="1:15">
      <c r="A12534" s="14">
        <v>44526</v>
      </c>
      <c r="B12534" t="s">
        <v>73</v>
      </c>
      <c r="C12534">
        <v>8</v>
      </c>
      <c r="D12534" t="s">
        <v>50</v>
      </c>
      <c r="E12534">
        <v>1036</v>
      </c>
      <c r="F12534" t="s">
        <v>74</v>
      </c>
      <c r="G12534" t="s">
        <v>57</v>
      </c>
      <c r="H12534" t="s">
        <v>52</v>
      </c>
      <c r="I12534" t="s">
        <v>53</v>
      </c>
      <c r="J12534">
        <v>44</v>
      </c>
      <c r="K12534">
        <v>29.8337</v>
      </c>
      <c r="L12534">
        <v>1109</v>
      </c>
      <c r="M12534">
        <v>30</v>
      </c>
      <c r="N12534" s="15">
        <v>35000</v>
      </c>
      <c r="O12534" s="15">
        <v>1044179.5</v>
      </c>
    </row>
    <row r="12535" spans="1:15">
      <c r="A12535" s="14">
        <v>44526</v>
      </c>
      <c r="B12535" t="s">
        <v>73</v>
      </c>
      <c r="C12535">
        <v>8</v>
      </c>
      <c r="D12535" t="s">
        <v>50</v>
      </c>
      <c r="E12535">
        <v>1036</v>
      </c>
      <c r="F12535" t="s">
        <v>74</v>
      </c>
      <c r="G12535" t="s">
        <v>57</v>
      </c>
      <c r="H12535" t="s">
        <v>52</v>
      </c>
      <c r="I12535" t="s">
        <v>53</v>
      </c>
      <c r="J12535">
        <v>44</v>
      </c>
      <c r="K12535">
        <v>29.579499999999999</v>
      </c>
      <c r="L12535">
        <v>1109</v>
      </c>
      <c r="M12535">
        <v>30</v>
      </c>
      <c r="N12535" s="15">
        <v>24000</v>
      </c>
      <c r="O12535" s="15">
        <v>709908</v>
      </c>
    </row>
    <row r="12536" spans="1:15">
      <c r="A12536" s="14">
        <v>44526</v>
      </c>
      <c r="B12536" t="s">
        <v>73</v>
      </c>
      <c r="C12536">
        <v>8</v>
      </c>
      <c r="D12536" t="s">
        <v>50</v>
      </c>
      <c r="E12536">
        <v>1036</v>
      </c>
      <c r="F12536" t="s">
        <v>74</v>
      </c>
      <c r="G12536" t="s">
        <v>117</v>
      </c>
      <c r="H12536" t="s">
        <v>52</v>
      </c>
      <c r="I12536" t="s">
        <v>118</v>
      </c>
      <c r="J12536">
        <v>44</v>
      </c>
      <c r="K12536">
        <v>27.35</v>
      </c>
      <c r="L12536">
        <v>3334</v>
      </c>
      <c r="M12536">
        <v>30</v>
      </c>
      <c r="N12536" s="15">
        <v>56000</v>
      </c>
      <c r="O12536" s="15">
        <v>1531600</v>
      </c>
    </row>
    <row r="12537" spans="1:15">
      <c r="A12537" s="14">
        <v>44526</v>
      </c>
      <c r="B12537" t="s">
        <v>73</v>
      </c>
      <c r="C12537">
        <v>8</v>
      </c>
      <c r="D12537" t="s">
        <v>50</v>
      </c>
      <c r="E12537">
        <v>1036</v>
      </c>
      <c r="F12537" t="s">
        <v>74</v>
      </c>
      <c r="G12537" t="s">
        <v>117</v>
      </c>
      <c r="H12537" t="s">
        <v>52</v>
      </c>
      <c r="I12537" t="s">
        <v>118</v>
      </c>
      <c r="J12537">
        <v>44</v>
      </c>
      <c r="K12537">
        <v>22.972000000000001</v>
      </c>
      <c r="L12537">
        <v>1210</v>
      </c>
      <c r="M12537">
        <v>30</v>
      </c>
      <c r="N12537" s="15">
        <v>24000</v>
      </c>
      <c r="O12537" s="15">
        <v>551328</v>
      </c>
    </row>
    <row r="12538" spans="1:15">
      <c r="A12538" s="14">
        <v>44526</v>
      </c>
      <c r="B12538" t="s">
        <v>73</v>
      </c>
      <c r="C12538">
        <v>8</v>
      </c>
      <c r="D12538" t="s">
        <v>50</v>
      </c>
      <c r="E12538">
        <v>1036</v>
      </c>
      <c r="F12538" t="s">
        <v>74</v>
      </c>
      <c r="G12538" t="s">
        <v>57</v>
      </c>
      <c r="H12538" t="s">
        <v>52</v>
      </c>
      <c r="I12538" t="s">
        <v>53</v>
      </c>
      <c r="J12538">
        <v>44</v>
      </c>
      <c r="K12538">
        <v>30.471</v>
      </c>
      <c r="L12538">
        <v>1112</v>
      </c>
      <c r="M12538">
        <v>30</v>
      </c>
      <c r="N12538" s="15">
        <v>30000</v>
      </c>
      <c r="O12538" s="15">
        <v>914130</v>
      </c>
    </row>
    <row r="12539" spans="1:15">
      <c r="A12539" s="14">
        <v>44526</v>
      </c>
      <c r="B12539" t="s">
        <v>73</v>
      </c>
      <c r="C12539">
        <v>7</v>
      </c>
      <c r="D12539" t="s">
        <v>50</v>
      </c>
      <c r="E12539">
        <v>1036</v>
      </c>
      <c r="F12539" t="s">
        <v>74</v>
      </c>
      <c r="G12539" t="s">
        <v>57</v>
      </c>
      <c r="H12539" t="s">
        <v>52</v>
      </c>
      <c r="I12539" t="s">
        <v>53</v>
      </c>
      <c r="J12539">
        <v>44</v>
      </c>
      <c r="K12539">
        <v>29.8337</v>
      </c>
      <c r="L12539">
        <v>738</v>
      </c>
      <c r="M12539">
        <v>30</v>
      </c>
      <c r="N12539" s="15">
        <v>14000</v>
      </c>
      <c r="O12539" s="15">
        <v>417671.8</v>
      </c>
    </row>
    <row r="12540" spans="1:15">
      <c r="A12540" s="14">
        <v>44526</v>
      </c>
      <c r="B12540" t="s">
        <v>73</v>
      </c>
      <c r="C12540">
        <v>7</v>
      </c>
      <c r="D12540" t="s">
        <v>50</v>
      </c>
      <c r="E12540">
        <v>1036</v>
      </c>
      <c r="F12540" t="s">
        <v>74</v>
      </c>
      <c r="G12540" t="s">
        <v>57</v>
      </c>
      <c r="H12540" t="s">
        <v>52</v>
      </c>
      <c r="I12540" t="s">
        <v>53</v>
      </c>
      <c r="J12540">
        <v>44</v>
      </c>
      <c r="K12540">
        <v>29.8337</v>
      </c>
      <c r="L12540">
        <v>745</v>
      </c>
      <c r="M12540">
        <v>30</v>
      </c>
      <c r="N12540" s="15">
        <v>4000</v>
      </c>
      <c r="O12540" s="15">
        <v>119334.8</v>
      </c>
    </row>
    <row r="12541" spans="1:15">
      <c r="A12541" s="14">
        <v>44526</v>
      </c>
      <c r="B12541" t="s">
        <v>73</v>
      </c>
      <c r="C12541">
        <v>8</v>
      </c>
      <c r="D12541" t="s">
        <v>50</v>
      </c>
      <c r="E12541">
        <v>1036</v>
      </c>
      <c r="F12541" t="s">
        <v>74</v>
      </c>
      <c r="G12541" t="s">
        <v>57</v>
      </c>
      <c r="H12541" t="s">
        <v>52</v>
      </c>
      <c r="I12541" t="s">
        <v>53</v>
      </c>
      <c r="J12541">
        <v>44</v>
      </c>
      <c r="K12541">
        <v>29.706499999999998</v>
      </c>
      <c r="L12541">
        <v>1838</v>
      </c>
      <c r="M12541">
        <v>30</v>
      </c>
      <c r="N12541" s="15">
        <v>40000</v>
      </c>
      <c r="O12541" s="15">
        <v>1188260</v>
      </c>
    </row>
    <row r="12542" spans="1:15">
      <c r="A12542" s="14">
        <v>44526</v>
      </c>
      <c r="B12542" t="s">
        <v>73</v>
      </c>
      <c r="C12542">
        <v>7</v>
      </c>
      <c r="D12542" t="s">
        <v>50</v>
      </c>
      <c r="E12542">
        <v>1036</v>
      </c>
      <c r="F12542" t="s">
        <v>74</v>
      </c>
      <c r="G12542" t="s">
        <v>57</v>
      </c>
      <c r="H12542" t="s">
        <v>52</v>
      </c>
      <c r="I12542" t="s">
        <v>53</v>
      </c>
      <c r="J12542">
        <v>44</v>
      </c>
      <c r="K12542">
        <v>23.046500000000002</v>
      </c>
      <c r="L12542">
        <v>735</v>
      </c>
      <c r="M12542">
        <v>30</v>
      </c>
      <c r="N12542" s="15">
        <v>16000</v>
      </c>
      <c r="O12542" s="15">
        <v>368744</v>
      </c>
    </row>
    <row r="12543" spans="1:15">
      <c r="A12543" s="14">
        <v>44526</v>
      </c>
      <c r="B12543" t="s">
        <v>73</v>
      </c>
      <c r="C12543">
        <v>8</v>
      </c>
      <c r="D12543" t="s">
        <v>50</v>
      </c>
      <c r="E12543">
        <v>1036</v>
      </c>
      <c r="F12543" t="s">
        <v>74</v>
      </c>
      <c r="G12543" t="s">
        <v>117</v>
      </c>
      <c r="H12543" t="s">
        <v>51</v>
      </c>
      <c r="I12543" t="s">
        <v>118</v>
      </c>
      <c r="J12543">
        <v>44</v>
      </c>
      <c r="K12543">
        <v>27.99</v>
      </c>
      <c r="L12543">
        <v>1369</v>
      </c>
      <c r="M12543">
        <v>180</v>
      </c>
      <c r="N12543" s="15">
        <v>15000</v>
      </c>
      <c r="O12543" s="15">
        <v>419850</v>
      </c>
    </row>
    <row r="12544" spans="1:15">
      <c r="A12544" s="14">
        <v>44526</v>
      </c>
      <c r="B12544" t="s">
        <v>73</v>
      </c>
      <c r="C12544">
        <v>7</v>
      </c>
      <c r="D12544" t="s">
        <v>50</v>
      </c>
      <c r="E12544">
        <v>1036</v>
      </c>
      <c r="F12544" t="s">
        <v>74</v>
      </c>
      <c r="G12544" t="s">
        <v>57</v>
      </c>
      <c r="H12544" t="s">
        <v>51</v>
      </c>
      <c r="I12544" t="s">
        <v>53</v>
      </c>
      <c r="J12544">
        <v>44</v>
      </c>
      <c r="K12544">
        <v>25</v>
      </c>
      <c r="L12544">
        <v>742</v>
      </c>
      <c r="M12544">
        <v>30</v>
      </c>
      <c r="N12544" s="15">
        <v>40000</v>
      </c>
      <c r="O12544" s="15">
        <v>1000000</v>
      </c>
    </row>
    <row r="12545" spans="1:15">
      <c r="A12545" s="14">
        <v>44526</v>
      </c>
      <c r="B12545" t="s">
        <v>73</v>
      </c>
      <c r="C12545">
        <v>7</v>
      </c>
      <c r="D12545" t="s">
        <v>50</v>
      </c>
      <c r="E12545">
        <v>1036</v>
      </c>
      <c r="F12545" t="s">
        <v>74</v>
      </c>
      <c r="G12545" t="s">
        <v>57</v>
      </c>
      <c r="H12545" t="s">
        <v>51</v>
      </c>
      <c r="I12545" t="s">
        <v>53</v>
      </c>
      <c r="J12545">
        <v>44</v>
      </c>
      <c r="K12545">
        <v>24.7</v>
      </c>
      <c r="L12545">
        <v>738</v>
      </c>
      <c r="M12545">
        <v>30</v>
      </c>
      <c r="N12545" s="15">
        <v>20000</v>
      </c>
      <c r="O12545" s="15">
        <v>494000</v>
      </c>
    </row>
    <row r="12546" spans="1:15">
      <c r="A12546" s="14">
        <v>44526</v>
      </c>
      <c r="B12546" t="s">
        <v>73</v>
      </c>
      <c r="C12546">
        <v>8</v>
      </c>
      <c r="D12546" t="s">
        <v>50</v>
      </c>
      <c r="E12546">
        <v>1036</v>
      </c>
      <c r="F12546" t="s">
        <v>74</v>
      </c>
      <c r="G12546" t="s">
        <v>117</v>
      </c>
      <c r="H12546" t="s">
        <v>51</v>
      </c>
      <c r="I12546" t="s">
        <v>118</v>
      </c>
      <c r="J12546">
        <v>44</v>
      </c>
      <c r="K12546">
        <v>22.5</v>
      </c>
      <c r="L12546">
        <v>2516</v>
      </c>
      <c r="M12546">
        <v>30</v>
      </c>
      <c r="N12546" s="15">
        <v>70000</v>
      </c>
      <c r="O12546" s="15">
        <v>1575000</v>
      </c>
    </row>
    <row r="12547" spans="1:15">
      <c r="A12547" s="14">
        <v>44526</v>
      </c>
      <c r="B12547" t="s">
        <v>73</v>
      </c>
      <c r="C12547">
        <v>8</v>
      </c>
      <c r="D12547" t="s">
        <v>50</v>
      </c>
      <c r="E12547">
        <v>1036</v>
      </c>
      <c r="F12547" t="s">
        <v>74</v>
      </c>
      <c r="G12547" t="s">
        <v>57</v>
      </c>
      <c r="H12547" t="s">
        <v>51</v>
      </c>
      <c r="I12547" t="s">
        <v>53</v>
      </c>
      <c r="J12547">
        <v>44</v>
      </c>
      <c r="K12547">
        <v>24.99</v>
      </c>
      <c r="L12547">
        <v>1832</v>
      </c>
      <c r="M12547">
        <v>30</v>
      </c>
      <c r="N12547" s="15">
        <v>40000</v>
      </c>
      <c r="O12547" s="15">
        <v>999600</v>
      </c>
    </row>
    <row r="12548" spans="1:15">
      <c r="A12548" s="14">
        <v>44526</v>
      </c>
      <c r="B12548" t="s">
        <v>73</v>
      </c>
      <c r="C12548">
        <v>7</v>
      </c>
      <c r="D12548" t="s">
        <v>50</v>
      </c>
      <c r="E12548">
        <v>1036</v>
      </c>
      <c r="F12548" t="s">
        <v>74</v>
      </c>
      <c r="G12548" t="s">
        <v>57</v>
      </c>
      <c r="H12548" t="s">
        <v>51</v>
      </c>
      <c r="I12548" t="s">
        <v>53</v>
      </c>
      <c r="J12548">
        <v>44</v>
      </c>
      <c r="K12548">
        <v>20</v>
      </c>
      <c r="L12548">
        <v>745</v>
      </c>
      <c r="M12548">
        <v>30</v>
      </c>
      <c r="N12548" s="15">
        <v>10000</v>
      </c>
      <c r="O12548" s="15">
        <v>200000</v>
      </c>
    </row>
    <row r="12549" spans="1:15">
      <c r="A12549" s="14">
        <v>44526</v>
      </c>
      <c r="B12549" t="s">
        <v>73</v>
      </c>
      <c r="C12549">
        <v>8</v>
      </c>
      <c r="D12549" t="s">
        <v>50</v>
      </c>
      <c r="E12549">
        <v>1036</v>
      </c>
      <c r="F12549" t="s">
        <v>74</v>
      </c>
      <c r="G12549" t="s">
        <v>57</v>
      </c>
      <c r="H12549" t="s">
        <v>51</v>
      </c>
      <c r="I12549" t="s">
        <v>53</v>
      </c>
      <c r="J12549">
        <v>44</v>
      </c>
      <c r="K12549">
        <v>25</v>
      </c>
      <c r="L12549">
        <v>1102</v>
      </c>
      <c r="M12549">
        <v>30</v>
      </c>
      <c r="N12549" s="15">
        <v>40000</v>
      </c>
      <c r="O12549" s="15">
        <v>1000000</v>
      </c>
    </row>
    <row r="12550" spans="1:15">
      <c r="A12550" s="14">
        <v>44526</v>
      </c>
      <c r="B12550" t="s">
        <v>73</v>
      </c>
      <c r="C12550">
        <v>7</v>
      </c>
      <c r="D12550" t="s">
        <v>50</v>
      </c>
      <c r="E12550">
        <v>1036</v>
      </c>
      <c r="F12550" t="s">
        <v>74</v>
      </c>
      <c r="G12550" t="s">
        <v>57</v>
      </c>
      <c r="H12550" t="s">
        <v>51</v>
      </c>
      <c r="I12550" t="s">
        <v>53</v>
      </c>
      <c r="J12550">
        <v>44</v>
      </c>
      <c r="K12550">
        <v>25</v>
      </c>
      <c r="L12550">
        <v>738</v>
      </c>
      <c r="M12550">
        <v>30</v>
      </c>
      <c r="N12550" s="15">
        <v>19000</v>
      </c>
      <c r="O12550" s="15">
        <v>475000</v>
      </c>
    </row>
    <row r="12551" spans="1:15">
      <c r="A12551" s="14">
        <v>44526</v>
      </c>
      <c r="B12551" t="s">
        <v>73</v>
      </c>
      <c r="C12551">
        <v>7</v>
      </c>
      <c r="D12551" t="s">
        <v>50</v>
      </c>
      <c r="E12551">
        <v>1036</v>
      </c>
      <c r="F12551" t="s">
        <v>74</v>
      </c>
      <c r="G12551" t="s">
        <v>57</v>
      </c>
      <c r="H12551" t="s">
        <v>51</v>
      </c>
      <c r="I12551" t="s">
        <v>53</v>
      </c>
      <c r="J12551">
        <v>44</v>
      </c>
      <c r="K12551">
        <v>24.6</v>
      </c>
      <c r="L12551">
        <v>742</v>
      </c>
      <c r="M12551">
        <v>30</v>
      </c>
      <c r="N12551" s="15">
        <v>10000</v>
      </c>
      <c r="O12551" s="15">
        <v>246000</v>
      </c>
    </row>
    <row r="12552" spans="1:15">
      <c r="A12552" s="14">
        <v>44526</v>
      </c>
      <c r="B12552" t="s">
        <v>73</v>
      </c>
      <c r="C12552">
        <v>8</v>
      </c>
      <c r="D12552" t="s">
        <v>50</v>
      </c>
      <c r="E12552">
        <v>1036</v>
      </c>
      <c r="F12552" t="s">
        <v>74</v>
      </c>
      <c r="G12552" t="s">
        <v>117</v>
      </c>
      <c r="H12552" t="s">
        <v>51</v>
      </c>
      <c r="I12552" t="s">
        <v>118</v>
      </c>
      <c r="J12552">
        <v>44</v>
      </c>
      <c r="K12552">
        <v>20</v>
      </c>
      <c r="L12552">
        <v>4118</v>
      </c>
      <c r="M12552">
        <v>30</v>
      </c>
      <c r="N12552" s="15">
        <v>40000</v>
      </c>
      <c r="O12552" s="15">
        <v>800000</v>
      </c>
    </row>
    <row r="12553" spans="1:15">
      <c r="A12553" s="14">
        <v>44526</v>
      </c>
      <c r="B12553" t="s">
        <v>73</v>
      </c>
      <c r="C12553">
        <v>8</v>
      </c>
      <c r="D12553" t="s">
        <v>50</v>
      </c>
      <c r="E12553">
        <v>1036</v>
      </c>
      <c r="F12553" t="s">
        <v>74</v>
      </c>
      <c r="G12553" t="s">
        <v>117</v>
      </c>
      <c r="H12553" t="s">
        <v>51</v>
      </c>
      <c r="I12553" t="s">
        <v>118</v>
      </c>
      <c r="J12553">
        <v>44</v>
      </c>
      <c r="K12553">
        <v>29.99</v>
      </c>
      <c r="L12553">
        <v>2913</v>
      </c>
      <c r="M12553">
        <v>30</v>
      </c>
      <c r="N12553" s="15">
        <v>6000</v>
      </c>
      <c r="O12553" s="15">
        <v>179940</v>
      </c>
    </row>
    <row r="12554" spans="1:15">
      <c r="A12554" s="14">
        <v>44526</v>
      </c>
      <c r="B12554" t="s">
        <v>73</v>
      </c>
      <c r="C12554">
        <v>8</v>
      </c>
      <c r="D12554" t="s">
        <v>50</v>
      </c>
      <c r="E12554">
        <v>1036</v>
      </c>
      <c r="F12554" t="s">
        <v>74</v>
      </c>
      <c r="G12554" t="s">
        <v>57</v>
      </c>
      <c r="H12554" t="s">
        <v>51</v>
      </c>
      <c r="I12554" t="s">
        <v>53</v>
      </c>
      <c r="J12554">
        <v>44</v>
      </c>
      <c r="K12554">
        <v>20</v>
      </c>
      <c r="L12554">
        <v>1841</v>
      </c>
      <c r="M12554">
        <v>30</v>
      </c>
      <c r="N12554" s="15">
        <v>40000</v>
      </c>
      <c r="O12554" s="15">
        <v>800000</v>
      </c>
    </row>
    <row r="12555" spans="1:15">
      <c r="A12555" s="14">
        <v>44526</v>
      </c>
      <c r="B12555" t="s">
        <v>73</v>
      </c>
      <c r="C12555">
        <v>8</v>
      </c>
      <c r="D12555" t="s">
        <v>50</v>
      </c>
      <c r="E12555">
        <v>1036</v>
      </c>
      <c r="F12555" t="s">
        <v>74</v>
      </c>
      <c r="G12555" t="s">
        <v>57</v>
      </c>
      <c r="H12555" t="s">
        <v>51</v>
      </c>
      <c r="I12555" t="s">
        <v>53</v>
      </c>
      <c r="J12555">
        <v>44</v>
      </c>
      <c r="K12555">
        <v>25</v>
      </c>
      <c r="L12555">
        <v>1110</v>
      </c>
      <c r="M12555">
        <v>30</v>
      </c>
      <c r="N12555" s="15">
        <v>70000</v>
      </c>
      <c r="O12555" s="15">
        <v>1750000</v>
      </c>
    </row>
    <row r="12556" spans="1:15">
      <c r="A12556" s="14">
        <v>44526</v>
      </c>
      <c r="B12556" t="s">
        <v>73</v>
      </c>
      <c r="C12556">
        <v>8</v>
      </c>
      <c r="D12556" t="s">
        <v>50</v>
      </c>
      <c r="E12556">
        <v>1036</v>
      </c>
      <c r="F12556" t="s">
        <v>74</v>
      </c>
      <c r="G12556" t="s">
        <v>57</v>
      </c>
      <c r="H12556" t="s">
        <v>51</v>
      </c>
      <c r="I12556" t="s">
        <v>53</v>
      </c>
      <c r="J12556">
        <v>44</v>
      </c>
      <c r="K12556">
        <v>22.3</v>
      </c>
      <c r="L12556">
        <v>1844</v>
      </c>
      <c r="M12556">
        <v>30</v>
      </c>
      <c r="N12556" s="15">
        <v>77000</v>
      </c>
      <c r="O12556" s="15">
        <v>1717100</v>
      </c>
    </row>
    <row r="12557" spans="1:15">
      <c r="A12557" s="14">
        <v>44526</v>
      </c>
      <c r="B12557" t="s">
        <v>73</v>
      </c>
      <c r="C12557">
        <v>7</v>
      </c>
      <c r="D12557" t="s">
        <v>50</v>
      </c>
      <c r="E12557">
        <v>1036</v>
      </c>
      <c r="F12557" t="s">
        <v>74</v>
      </c>
      <c r="G12557" t="s">
        <v>117</v>
      </c>
      <c r="H12557" t="s">
        <v>51</v>
      </c>
      <c r="I12557" t="s">
        <v>118</v>
      </c>
      <c r="J12557">
        <v>44</v>
      </c>
      <c r="K12557">
        <v>30</v>
      </c>
      <c r="L12557">
        <v>777</v>
      </c>
      <c r="M12557">
        <v>180</v>
      </c>
      <c r="N12557" s="15">
        <v>12000</v>
      </c>
      <c r="O12557" s="15">
        <v>360000</v>
      </c>
    </row>
    <row r="12558" spans="1:15">
      <c r="A12558" s="14">
        <v>44526</v>
      </c>
      <c r="B12558" t="s">
        <v>73</v>
      </c>
      <c r="C12558">
        <v>8</v>
      </c>
      <c r="D12558" t="s">
        <v>50</v>
      </c>
      <c r="E12558">
        <v>1036</v>
      </c>
      <c r="F12558" t="s">
        <v>74</v>
      </c>
      <c r="G12558" t="s">
        <v>57</v>
      </c>
      <c r="H12558" t="s">
        <v>51</v>
      </c>
      <c r="I12558" t="s">
        <v>53</v>
      </c>
      <c r="J12558">
        <v>44</v>
      </c>
      <c r="K12558">
        <v>25.3</v>
      </c>
      <c r="L12558">
        <v>1104</v>
      </c>
      <c r="M12558">
        <v>90</v>
      </c>
      <c r="N12558" s="15">
        <v>30000</v>
      </c>
      <c r="O12558" s="15">
        <v>759000</v>
      </c>
    </row>
    <row r="12559" spans="1:15">
      <c r="A12559" s="14">
        <v>44526</v>
      </c>
      <c r="B12559" t="s">
        <v>73</v>
      </c>
      <c r="C12559">
        <v>7</v>
      </c>
      <c r="D12559" t="s">
        <v>50</v>
      </c>
      <c r="E12559">
        <v>1036</v>
      </c>
      <c r="F12559" t="s">
        <v>74</v>
      </c>
      <c r="G12559" t="s">
        <v>57</v>
      </c>
      <c r="H12559" t="s">
        <v>51</v>
      </c>
      <c r="I12559" t="s">
        <v>53</v>
      </c>
      <c r="J12559">
        <v>44</v>
      </c>
      <c r="K12559">
        <v>20</v>
      </c>
      <c r="L12559">
        <v>748</v>
      </c>
      <c r="M12559">
        <v>30</v>
      </c>
      <c r="N12559" s="15">
        <v>20119.78</v>
      </c>
      <c r="O12559" s="15">
        <v>402395.6</v>
      </c>
    </row>
    <row r="12560" spans="1:15">
      <c r="A12560" s="14">
        <v>44526</v>
      </c>
      <c r="B12560" t="s">
        <v>73</v>
      </c>
      <c r="C12560">
        <v>8</v>
      </c>
      <c r="D12560" t="s">
        <v>50</v>
      </c>
      <c r="E12560">
        <v>1036</v>
      </c>
      <c r="F12560" t="s">
        <v>74</v>
      </c>
      <c r="G12560" t="s">
        <v>57</v>
      </c>
      <c r="H12560" t="s">
        <v>51</v>
      </c>
      <c r="I12560" t="s">
        <v>53</v>
      </c>
      <c r="J12560">
        <v>44</v>
      </c>
      <c r="K12560">
        <v>24</v>
      </c>
      <c r="L12560">
        <v>1111</v>
      </c>
      <c r="M12560">
        <v>30</v>
      </c>
      <c r="N12560" s="15">
        <v>40000</v>
      </c>
      <c r="O12560" s="15">
        <v>960000</v>
      </c>
    </row>
    <row r="12561" spans="1:15">
      <c r="A12561" s="14">
        <v>44526</v>
      </c>
      <c r="B12561" t="s">
        <v>73</v>
      </c>
      <c r="C12561">
        <v>8</v>
      </c>
      <c r="D12561" t="s">
        <v>50</v>
      </c>
      <c r="E12561">
        <v>1036</v>
      </c>
      <c r="F12561" t="s">
        <v>78</v>
      </c>
      <c r="G12561" t="s">
        <v>117</v>
      </c>
      <c r="H12561" t="s">
        <v>51</v>
      </c>
      <c r="I12561" t="s">
        <v>118</v>
      </c>
      <c r="J12561">
        <v>44</v>
      </c>
      <c r="K12561">
        <v>25.5</v>
      </c>
      <c r="L12561">
        <v>1770</v>
      </c>
      <c r="M12561">
        <v>30</v>
      </c>
      <c r="N12561" s="15">
        <v>28000</v>
      </c>
      <c r="O12561" s="15">
        <v>714000</v>
      </c>
    </row>
    <row r="12562" spans="1:15">
      <c r="A12562" s="14">
        <v>44526</v>
      </c>
      <c r="B12562" t="s">
        <v>73</v>
      </c>
      <c r="C12562">
        <v>8</v>
      </c>
      <c r="D12562" t="s">
        <v>50</v>
      </c>
      <c r="E12562">
        <v>1036</v>
      </c>
      <c r="F12562" t="s">
        <v>78</v>
      </c>
      <c r="G12562" t="s">
        <v>117</v>
      </c>
      <c r="H12562" t="s">
        <v>51</v>
      </c>
      <c r="I12562" t="s">
        <v>118</v>
      </c>
      <c r="J12562">
        <v>44</v>
      </c>
      <c r="K12562">
        <v>23.5</v>
      </c>
      <c r="L12562">
        <v>2149</v>
      </c>
      <c r="M12562">
        <v>30</v>
      </c>
      <c r="N12562" s="15">
        <v>43000</v>
      </c>
      <c r="O12562" s="15">
        <v>1010500</v>
      </c>
    </row>
    <row r="12563" spans="1:15">
      <c r="A12563" s="14">
        <v>44526</v>
      </c>
      <c r="B12563" t="s">
        <v>73</v>
      </c>
      <c r="C12563">
        <v>8</v>
      </c>
      <c r="D12563" t="s">
        <v>50</v>
      </c>
      <c r="E12563">
        <v>1036</v>
      </c>
      <c r="F12563" t="s">
        <v>74</v>
      </c>
      <c r="G12563" t="s">
        <v>57</v>
      </c>
      <c r="H12563" t="s">
        <v>51</v>
      </c>
      <c r="I12563" t="s">
        <v>53</v>
      </c>
      <c r="J12563">
        <v>44</v>
      </c>
      <c r="K12563">
        <v>24.99</v>
      </c>
      <c r="L12563">
        <v>1838</v>
      </c>
      <c r="M12563">
        <v>30</v>
      </c>
      <c r="N12563" s="15">
        <v>40000</v>
      </c>
      <c r="O12563" s="15">
        <v>999600</v>
      </c>
    </row>
    <row r="12564" spans="1:15">
      <c r="A12564" s="14">
        <v>44526</v>
      </c>
      <c r="B12564" t="s">
        <v>73</v>
      </c>
      <c r="C12564">
        <v>8</v>
      </c>
      <c r="D12564" t="s">
        <v>50</v>
      </c>
      <c r="E12564">
        <v>1036</v>
      </c>
      <c r="F12564" t="s">
        <v>74</v>
      </c>
      <c r="G12564" t="s">
        <v>57</v>
      </c>
      <c r="H12564" t="s">
        <v>51</v>
      </c>
      <c r="I12564" t="s">
        <v>53</v>
      </c>
      <c r="J12564">
        <v>44</v>
      </c>
      <c r="K12564">
        <v>22.5</v>
      </c>
      <c r="L12564">
        <v>1839</v>
      </c>
      <c r="M12564">
        <v>30</v>
      </c>
      <c r="N12564" s="15">
        <v>80000</v>
      </c>
      <c r="O12564" s="15">
        <v>1800000</v>
      </c>
    </row>
    <row r="12565" spans="1:15">
      <c r="A12565" s="14">
        <v>44526</v>
      </c>
      <c r="B12565" t="s">
        <v>73</v>
      </c>
      <c r="C12565">
        <v>7</v>
      </c>
      <c r="D12565" t="s">
        <v>50</v>
      </c>
      <c r="E12565">
        <v>1036</v>
      </c>
      <c r="F12565" t="s">
        <v>74</v>
      </c>
      <c r="G12565" t="s">
        <v>57</v>
      </c>
      <c r="H12565" t="s">
        <v>51</v>
      </c>
      <c r="I12565" t="s">
        <v>53</v>
      </c>
      <c r="J12565">
        <v>44</v>
      </c>
      <c r="K12565">
        <v>25.5</v>
      </c>
      <c r="L12565">
        <v>921</v>
      </c>
      <c r="M12565">
        <v>90</v>
      </c>
      <c r="N12565" s="15">
        <v>22000</v>
      </c>
      <c r="O12565" s="15">
        <v>561000</v>
      </c>
    </row>
    <row r="12566" spans="1:15">
      <c r="A12566" s="14">
        <v>44526</v>
      </c>
      <c r="B12566" t="s">
        <v>73</v>
      </c>
      <c r="C12566">
        <v>7</v>
      </c>
      <c r="D12566" t="s">
        <v>50</v>
      </c>
      <c r="E12566">
        <v>1036</v>
      </c>
      <c r="F12566" t="s">
        <v>74</v>
      </c>
      <c r="G12566" t="s">
        <v>57</v>
      </c>
      <c r="H12566" t="s">
        <v>51</v>
      </c>
      <c r="I12566" t="s">
        <v>53</v>
      </c>
      <c r="J12566">
        <v>44</v>
      </c>
      <c r="K12566">
        <v>24.99</v>
      </c>
      <c r="L12566">
        <v>739</v>
      </c>
      <c r="M12566">
        <v>30</v>
      </c>
      <c r="N12566" s="15">
        <v>10000</v>
      </c>
      <c r="O12566" s="15">
        <v>249900</v>
      </c>
    </row>
    <row r="12567" spans="1:15">
      <c r="A12567" s="14">
        <v>44526</v>
      </c>
      <c r="B12567" t="s">
        <v>73</v>
      </c>
      <c r="C12567">
        <v>7</v>
      </c>
      <c r="D12567" t="s">
        <v>50</v>
      </c>
      <c r="E12567">
        <v>1036</v>
      </c>
      <c r="F12567" t="s">
        <v>74</v>
      </c>
      <c r="G12567" t="s">
        <v>57</v>
      </c>
      <c r="H12567" t="s">
        <v>51</v>
      </c>
      <c r="I12567" t="s">
        <v>53</v>
      </c>
      <c r="J12567">
        <v>44</v>
      </c>
      <c r="K12567">
        <v>25.5</v>
      </c>
      <c r="L12567">
        <v>740</v>
      </c>
      <c r="M12567">
        <v>30</v>
      </c>
      <c r="N12567" s="15">
        <v>21000</v>
      </c>
      <c r="O12567" s="15">
        <v>535500</v>
      </c>
    </row>
    <row r="12568" spans="1:15">
      <c r="A12568" s="14">
        <v>44526</v>
      </c>
      <c r="B12568" t="s">
        <v>73</v>
      </c>
      <c r="C12568">
        <v>8</v>
      </c>
      <c r="D12568" t="s">
        <v>50</v>
      </c>
      <c r="E12568">
        <v>1036</v>
      </c>
      <c r="F12568" t="s">
        <v>74</v>
      </c>
      <c r="G12568" t="s">
        <v>117</v>
      </c>
      <c r="H12568" t="s">
        <v>51</v>
      </c>
      <c r="I12568" t="s">
        <v>118</v>
      </c>
      <c r="J12568">
        <v>44</v>
      </c>
      <c r="K12568">
        <v>22.5</v>
      </c>
      <c r="L12568">
        <v>3918</v>
      </c>
      <c r="M12568">
        <v>30</v>
      </c>
      <c r="N12568" s="15">
        <v>80000</v>
      </c>
      <c r="O12568" s="15">
        <v>1800000</v>
      </c>
    </row>
    <row r="12569" spans="1:15">
      <c r="A12569" s="14">
        <v>44526</v>
      </c>
      <c r="B12569" t="s">
        <v>73</v>
      </c>
      <c r="C12569">
        <v>8</v>
      </c>
      <c r="D12569" t="s">
        <v>50</v>
      </c>
      <c r="E12569">
        <v>1036</v>
      </c>
      <c r="F12569" t="s">
        <v>74</v>
      </c>
      <c r="G12569" t="s">
        <v>57</v>
      </c>
      <c r="H12569" t="s">
        <v>51</v>
      </c>
      <c r="I12569" t="s">
        <v>53</v>
      </c>
      <c r="J12569">
        <v>44</v>
      </c>
      <c r="K12569">
        <v>25</v>
      </c>
      <c r="L12569">
        <v>1844</v>
      </c>
      <c r="M12569">
        <v>30</v>
      </c>
      <c r="N12569" s="15">
        <v>40000</v>
      </c>
      <c r="O12569" s="15">
        <v>1000000</v>
      </c>
    </row>
    <row r="12570" spans="1:15">
      <c r="A12570" s="14">
        <v>44526</v>
      </c>
      <c r="B12570" t="s">
        <v>73</v>
      </c>
      <c r="C12570">
        <v>7</v>
      </c>
      <c r="D12570" t="s">
        <v>50</v>
      </c>
      <c r="E12570">
        <v>1036</v>
      </c>
      <c r="F12570" t="s">
        <v>78</v>
      </c>
      <c r="G12570" t="s">
        <v>57</v>
      </c>
      <c r="H12570" t="s">
        <v>51</v>
      </c>
      <c r="I12570" t="s">
        <v>53</v>
      </c>
      <c r="J12570">
        <v>44</v>
      </c>
      <c r="K12570">
        <v>20</v>
      </c>
      <c r="L12570">
        <v>740</v>
      </c>
      <c r="M12570">
        <v>30</v>
      </c>
      <c r="N12570" s="15">
        <v>10000</v>
      </c>
      <c r="O12570" s="15">
        <v>200000</v>
      </c>
    </row>
    <row r="12571" spans="1:15">
      <c r="A12571" s="14">
        <v>44526</v>
      </c>
      <c r="B12571" t="s">
        <v>73</v>
      </c>
      <c r="C12571">
        <v>7</v>
      </c>
      <c r="D12571" t="s">
        <v>50</v>
      </c>
      <c r="E12571">
        <v>1036</v>
      </c>
      <c r="F12571" t="s">
        <v>74</v>
      </c>
      <c r="G12571" t="s">
        <v>57</v>
      </c>
      <c r="H12571" t="s">
        <v>51</v>
      </c>
      <c r="I12571" t="s">
        <v>53</v>
      </c>
      <c r="J12571">
        <v>44</v>
      </c>
      <c r="K12571">
        <v>24.99</v>
      </c>
      <c r="L12571">
        <v>739</v>
      </c>
      <c r="M12571">
        <v>30</v>
      </c>
      <c r="N12571" s="15">
        <v>10000</v>
      </c>
      <c r="O12571" s="15">
        <v>249900</v>
      </c>
    </row>
    <row r="12572" spans="1:15">
      <c r="A12572" s="14">
        <v>44526</v>
      </c>
      <c r="B12572" t="s">
        <v>73</v>
      </c>
      <c r="C12572">
        <v>7</v>
      </c>
      <c r="D12572" t="s">
        <v>50</v>
      </c>
      <c r="E12572">
        <v>1036</v>
      </c>
      <c r="F12572" t="s">
        <v>78</v>
      </c>
      <c r="G12572" t="s">
        <v>57</v>
      </c>
      <c r="H12572" t="s">
        <v>51</v>
      </c>
      <c r="I12572" t="s">
        <v>53</v>
      </c>
      <c r="J12572">
        <v>44</v>
      </c>
      <c r="K12572">
        <v>20</v>
      </c>
      <c r="L12572">
        <v>740</v>
      </c>
      <c r="M12572">
        <v>30</v>
      </c>
      <c r="N12572" s="15">
        <v>6000</v>
      </c>
      <c r="O12572" s="15">
        <v>120000</v>
      </c>
    </row>
    <row r="12573" spans="1:15">
      <c r="A12573" s="14">
        <v>44526</v>
      </c>
      <c r="B12573" t="s">
        <v>73</v>
      </c>
      <c r="C12573">
        <v>7</v>
      </c>
      <c r="D12573" t="s">
        <v>50</v>
      </c>
      <c r="E12573">
        <v>1036</v>
      </c>
      <c r="F12573" t="s">
        <v>74</v>
      </c>
      <c r="G12573" t="s">
        <v>57</v>
      </c>
      <c r="H12573" t="s">
        <v>51</v>
      </c>
      <c r="I12573" t="s">
        <v>53</v>
      </c>
      <c r="J12573">
        <v>44</v>
      </c>
      <c r="K12573">
        <v>25</v>
      </c>
      <c r="L12573">
        <v>739</v>
      </c>
      <c r="M12573">
        <v>30</v>
      </c>
      <c r="N12573" s="15">
        <v>11000</v>
      </c>
      <c r="O12573" s="15">
        <v>275000</v>
      </c>
    </row>
    <row r="12574" spans="1:15">
      <c r="A12574" s="14">
        <v>44526</v>
      </c>
      <c r="B12574" t="s">
        <v>73</v>
      </c>
      <c r="C12574">
        <v>1</v>
      </c>
      <c r="D12574" t="s">
        <v>54</v>
      </c>
      <c r="E12574">
        <v>3001</v>
      </c>
      <c r="F12574" t="s">
        <v>74</v>
      </c>
      <c r="G12574" t="s">
        <v>86</v>
      </c>
      <c r="H12574" t="s">
        <v>51</v>
      </c>
      <c r="I12574" t="s">
        <v>53</v>
      </c>
      <c r="J12574">
        <v>44</v>
      </c>
      <c r="K12574">
        <v>22</v>
      </c>
      <c r="L12574">
        <v>1</v>
      </c>
      <c r="M12574">
        <v>60</v>
      </c>
      <c r="N12574" s="15">
        <v>300</v>
      </c>
      <c r="O12574" s="15">
        <v>6600</v>
      </c>
    </row>
    <row r="12575" spans="1:15">
      <c r="A12575" s="14">
        <v>44526</v>
      </c>
      <c r="B12575" t="s">
        <v>73</v>
      </c>
      <c r="C12575">
        <v>1</v>
      </c>
      <c r="D12575" t="s">
        <v>54</v>
      </c>
      <c r="E12575">
        <v>3001</v>
      </c>
      <c r="F12575" t="s">
        <v>74</v>
      </c>
      <c r="G12575" t="s">
        <v>86</v>
      </c>
      <c r="H12575" t="s">
        <v>52</v>
      </c>
      <c r="I12575" t="s">
        <v>53</v>
      </c>
      <c r="J12575">
        <v>44</v>
      </c>
      <c r="K12575">
        <v>24.117999999999999</v>
      </c>
      <c r="L12575">
        <v>1</v>
      </c>
      <c r="M12575">
        <v>60</v>
      </c>
      <c r="N12575" s="15">
        <v>300</v>
      </c>
      <c r="O12575" s="15">
        <v>7235.4</v>
      </c>
    </row>
    <row r="12576" spans="1:15">
      <c r="A12576" s="14">
        <v>44526</v>
      </c>
      <c r="B12576" t="s">
        <v>73</v>
      </c>
      <c r="C12576">
        <v>1</v>
      </c>
      <c r="D12576" t="s">
        <v>54</v>
      </c>
      <c r="E12576">
        <v>3001</v>
      </c>
      <c r="F12576" t="s">
        <v>74</v>
      </c>
      <c r="G12576" t="s">
        <v>86</v>
      </c>
      <c r="H12576" t="s">
        <v>51</v>
      </c>
      <c r="I12576" t="s">
        <v>53</v>
      </c>
      <c r="J12576">
        <v>44</v>
      </c>
      <c r="K12576">
        <v>21.78</v>
      </c>
      <c r="L12576">
        <v>1</v>
      </c>
      <c r="M12576">
        <v>60</v>
      </c>
      <c r="N12576" s="15">
        <v>400</v>
      </c>
      <c r="O12576" s="15">
        <v>8712</v>
      </c>
    </row>
    <row r="12577" spans="1:15">
      <c r="A12577" s="14">
        <v>44526</v>
      </c>
      <c r="B12577" t="s">
        <v>73</v>
      </c>
      <c r="C12577">
        <v>1</v>
      </c>
      <c r="D12577" t="s">
        <v>54</v>
      </c>
      <c r="E12577">
        <v>3001</v>
      </c>
      <c r="F12577" t="s">
        <v>74</v>
      </c>
      <c r="G12577" t="s">
        <v>86</v>
      </c>
      <c r="H12577" t="s">
        <v>52</v>
      </c>
      <c r="I12577" t="s">
        <v>53</v>
      </c>
      <c r="J12577">
        <v>44</v>
      </c>
      <c r="K12577">
        <v>23.854800000000001</v>
      </c>
      <c r="L12577">
        <v>1</v>
      </c>
      <c r="M12577">
        <v>60</v>
      </c>
      <c r="N12577" s="15">
        <v>400</v>
      </c>
      <c r="O12577" s="15">
        <v>9541.92</v>
      </c>
    </row>
    <row r="12578" spans="1:15">
      <c r="A12578" s="14">
        <v>44526</v>
      </c>
      <c r="B12578" t="s">
        <v>73</v>
      </c>
      <c r="C12578">
        <v>1</v>
      </c>
      <c r="D12578" t="s">
        <v>54</v>
      </c>
      <c r="E12578">
        <v>3001</v>
      </c>
      <c r="F12578" t="s">
        <v>74</v>
      </c>
      <c r="G12578" t="s">
        <v>86</v>
      </c>
      <c r="H12578" t="s">
        <v>51</v>
      </c>
      <c r="I12578" t="s">
        <v>53</v>
      </c>
      <c r="J12578">
        <v>44</v>
      </c>
      <c r="K12578">
        <v>22</v>
      </c>
      <c r="L12578">
        <v>1</v>
      </c>
      <c r="M12578">
        <v>60</v>
      </c>
      <c r="N12578" s="15">
        <v>100</v>
      </c>
      <c r="O12578" s="15">
        <v>2200</v>
      </c>
    </row>
    <row r="12579" spans="1:15">
      <c r="A12579" s="14">
        <v>44526</v>
      </c>
      <c r="B12579" t="s">
        <v>73</v>
      </c>
      <c r="C12579">
        <v>1</v>
      </c>
      <c r="D12579" t="s">
        <v>54</v>
      </c>
      <c r="E12579">
        <v>3001</v>
      </c>
      <c r="F12579" t="s">
        <v>74</v>
      </c>
      <c r="G12579" t="s">
        <v>86</v>
      </c>
      <c r="H12579" t="s">
        <v>52</v>
      </c>
      <c r="I12579" t="s">
        <v>53</v>
      </c>
      <c r="J12579">
        <v>44</v>
      </c>
      <c r="K12579">
        <v>24.117999999999999</v>
      </c>
      <c r="L12579">
        <v>1</v>
      </c>
      <c r="M12579">
        <v>60</v>
      </c>
      <c r="N12579" s="15">
        <v>100</v>
      </c>
      <c r="O12579" s="15">
        <v>2411.8000000000002</v>
      </c>
    </row>
    <row r="12580" spans="1:15">
      <c r="A12580" s="14">
        <v>44526</v>
      </c>
      <c r="B12580" t="s">
        <v>73</v>
      </c>
      <c r="C12580">
        <v>1</v>
      </c>
      <c r="D12580" t="s">
        <v>54</v>
      </c>
      <c r="E12580">
        <v>3001</v>
      </c>
      <c r="F12580" t="s">
        <v>74</v>
      </c>
      <c r="G12580" t="s">
        <v>86</v>
      </c>
      <c r="H12580" t="s">
        <v>51</v>
      </c>
      <c r="I12580" t="s">
        <v>53</v>
      </c>
      <c r="J12580">
        <v>44</v>
      </c>
      <c r="K12580">
        <v>21.78</v>
      </c>
      <c r="L12580">
        <v>1</v>
      </c>
      <c r="M12580">
        <v>60</v>
      </c>
      <c r="N12580" s="15">
        <v>3000</v>
      </c>
      <c r="O12580" s="15">
        <v>65340</v>
      </c>
    </row>
    <row r="12581" spans="1:15">
      <c r="A12581" s="14">
        <v>44526</v>
      </c>
      <c r="B12581" t="s">
        <v>73</v>
      </c>
      <c r="C12581">
        <v>1</v>
      </c>
      <c r="D12581" t="s">
        <v>54</v>
      </c>
      <c r="E12581">
        <v>3001</v>
      </c>
      <c r="F12581" t="s">
        <v>74</v>
      </c>
      <c r="G12581" t="s">
        <v>86</v>
      </c>
      <c r="H12581" t="s">
        <v>52</v>
      </c>
      <c r="I12581" t="s">
        <v>53</v>
      </c>
      <c r="J12581">
        <v>44</v>
      </c>
      <c r="K12581">
        <v>23.854800000000001</v>
      </c>
      <c r="L12581">
        <v>1</v>
      </c>
      <c r="M12581">
        <v>60</v>
      </c>
      <c r="N12581" s="15">
        <v>3000</v>
      </c>
      <c r="O12581" s="15">
        <v>71564.399999999994</v>
      </c>
    </row>
    <row r="12582" spans="1:15">
      <c r="A12582" s="14">
        <v>44526</v>
      </c>
      <c r="B12582" t="s">
        <v>73</v>
      </c>
      <c r="C12582">
        <v>1</v>
      </c>
      <c r="D12582" t="s">
        <v>54</v>
      </c>
      <c r="E12582">
        <v>3001</v>
      </c>
      <c r="F12582" t="s">
        <v>74</v>
      </c>
      <c r="G12582" t="s">
        <v>86</v>
      </c>
      <c r="H12582" t="s">
        <v>51</v>
      </c>
      <c r="I12582" t="s">
        <v>53</v>
      </c>
      <c r="J12582">
        <v>44</v>
      </c>
      <c r="K12582">
        <v>22</v>
      </c>
      <c r="L12582">
        <v>1</v>
      </c>
      <c r="M12582">
        <v>60</v>
      </c>
      <c r="N12582" s="15">
        <v>200</v>
      </c>
      <c r="O12582" s="15">
        <v>4400</v>
      </c>
    </row>
    <row r="12583" spans="1:15">
      <c r="A12583" s="14">
        <v>44526</v>
      </c>
      <c r="B12583" t="s">
        <v>73</v>
      </c>
      <c r="C12583">
        <v>1</v>
      </c>
      <c r="D12583" t="s">
        <v>54</v>
      </c>
      <c r="E12583">
        <v>3001</v>
      </c>
      <c r="F12583" t="s">
        <v>74</v>
      </c>
      <c r="G12583" t="s">
        <v>86</v>
      </c>
      <c r="H12583" t="s">
        <v>52</v>
      </c>
      <c r="I12583" t="s">
        <v>53</v>
      </c>
      <c r="J12583">
        <v>44</v>
      </c>
      <c r="K12583">
        <v>24.117999999999999</v>
      </c>
      <c r="L12583">
        <v>1</v>
      </c>
      <c r="M12583">
        <v>60</v>
      </c>
      <c r="N12583" s="15">
        <v>200</v>
      </c>
      <c r="O12583" s="15">
        <v>4823.6000000000004</v>
      </c>
    </row>
    <row r="12584" spans="1:15">
      <c r="A12584" s="14">
        <v>44526</v>
      </c>
      <c r="B12584" t="s">
        <v>73</v>
      </c>
      <c r="C12584">
        <v>1</v>
      </c>
      <c r="D12584" t="s">
        <v>54</v>
      </c>
      <c r="E12584">
        <v>3001</v>
      </c>
      <c r="F12584" t="s">
        <v>74</v>
      </c>
      <c r="G12584" t="s">
        <v>86</v>
      </c>
      <c r="H12584" t="s">
        <v>51</v>
      </c>
      <c r="I12584" t="s">
        <v>53</v>
      </c>
      <c r="J12584">
        <v>44</v>
      </c>
      <c r="K12584">
        <v>21.78</v>
      </c>
      <c r="L12584">
        <v>1</v>
      </c>
      <c r="M12584">
        <v>60</v>
      </c>
      <c r="N12584" s="15">
        <v>500</v>
      </c>
      <c r="O12584" s="15">
        <v>10890</v>
      </c>
    </row>
    <row r="12585" spans="1:15">
      <c r="A12585" s="14">
        <v>44526</v>
      </c>
      <c r="B12585" t="s">
        <v>73</v>
      </c>
      <c r="C12585">
        <v>1</v>
      </c>
      <c r="D12585" t="s">
        <v>54</v>
      </c>
      <c r="E12585">
        <v>3001</v>
      </c>
      <c r="F12585" t="s">
        <v>74</v>
      </c>
      <c r="G12585" t="s">
        <v>86</v>
      </c>
      <c r="H12585" t="s">
        <v>52</v>
      </c>
      <c r="I12585" t="s">
        <v>53</v>
      </c>
      <c r="J12585">
        <v>44</v>
      </c>
      <c r="K12585">
        <v>23.854800000000001</v>
      </c>
      <c r="L12585">
        <v>1</v>
      </c>
      <c r="M12585">
        <v>60</v>
      </c>
      <c r="N12585" s="15">
        <v>500</v>
      </c>
      <c r="O12585" s="15">
        <v>11927.4</v>
      </c>
    </row>
    <row r="12586" spans="1:15">
      <c r="A12586" s="14">
        <v>44526</v>
      </c>
      <c r="B12586" t="s">
        <v>73</v>
      </c>
      <c r="C12586">
        <v>1</v>
      </c>
      <c r="D12586" t="s">
        <v>54</v>
      </c>
      <c r="E12586">
        <v>3001</v>
      </c>
      <c r="F12586" t="s">
        <v>74</v>
      </c>
      <c r="G12586" t="s">
        <v>86</v>
      </c>
      <c r="H12586" t="s">
        <v>51</v>
      </c>
      <c r="I12586" t="s">
        <v>53</v>
      </c>
      <c r="J12586">
        <v>44</v>
      </c>
      <c r="K12586">
        <v>21.78</v>
      </c>
      <c r="L12586">
        <v>1</v>
      </c>
      <c r="M12586">
        <v>60</v>
      </c>
      <c r="N12586" s="15">
        <v>300</v>
      </c>
      <c r="O12586" s="15">
        <v>6534</v>
      </c>
    </row>
    <row r="12587" spans="1:15">
      <c r="A12587" s="14">
        <v>44526</v>
      </c>
      <c r="B12587" t="s">
        <v>73</v>
      </c>
      <c r="C12587">
        <v>1</v>
      </c>
      <c r="D12587" t="s">
        <v>54</v>
      </c>
      <c r="E12587">
        <v>3001</v>
      </c>
      <c r="F12587" t="s">
        <v>74</v>
      </c>
      <c r="G12587" t="s">
        <v>86</v>
      </c>
      <c r="H12587" t="s">
        <v>52</v>
      </c>
      <c r="I12587" t="s">
        <v>53</v>
      </c>
      <c r="J12587">
        <v>44</v>
      </c>
      <c r="K12587">
        <v>23.854800000000001</v>
      </c>
      <c r="L12587">
        <v>1</v>
      </c>
      <c r="M12587">
        <v>60</v>
      </c>
      <c r="N12587" s="15">
        <v>300</v>
      </c>
      <c r="O12587" s="15">
        <v>7156.44</v>
      </c>
    </row>
    <row r="12588" spans="1:15">
      <c r="A12588" s="14">
        <v>44526</v>
      </c>
      <c r="B12588" t="s">
        <v>73</v>
      </c>
      <c r="C12588">
        <v>1</v>
      </c>
      <c r="D12588" t="s">
        <v>54</v>
      </c>
      <c r="E12588">
        <v>3001</v>
      </c>
      <c r="F12588" t="s">
        <v>74</v>
      </c>
      <c r="G12588" t="s">
        <v>86</v>
      </c>
      <c r="H12588" t="s">
        <v>51</v>
      </c>
      <c r="I12588" t="s">
        <v>53</v>
      </c>
      <c r="J12588">
        <v>44</v>
      </c>
      <c r="K12588">
        <v>21.78</v>
      </c>
      <c r="L12588">
        <v>1</v>
      </c>
      <c r="M12588">
        <v>60</v>
      </c>
      <c r="N12588" s="15">
        <v>1100</v>
      </c>
      <c r="O12588" s="15">
        <v>23958</v>
      </c>
    </row>
    <row r="12589" spans="1:15">
      <c r="A12589" s="14">
        <v>44526</v>
      </c>
      <c r="B12589" t="s">
        <v>73</v>
      </c>
      <c r="C12589">
        <v>1</v>
      </c>
      <c r="D12589" t="s">
        <v>54</v>
      </c>
      <c r="E12589">
        <v>3001</v>
      </c>
      <c r="F12589" t="s">
        <v>74</v>
      </c>
      <c r="G12589" t="s">
        <v>86</v>
      </c>
      <c r="H12589" t="s">
        <v>52</v>
      </c>
      <c r="I12589" t="s">
        <v>53</v>
      </c>
      <c r="J12589">
        <v>44</v>
      </c>
      <c r="K12589">
        <v>23.854800000000001</v>
      </c>
      <c r="L12589">
        <v>1</v>
      </c>
      <c r="M12589">
        <v>60</v>
      </c>
      <c r="N12589" s="15">
        <v>1100</v>
      </c>
      <c r="O12589" s="15">
        <v>26240.28</v>
      </c>
    </row>
    <row r="12590" spans="1:15">
      <c r="A12590" s="14">
        <v>44526</v>
      </c>
      <c r="B12590" t="s">
        <v>73</v>
      </c>
      <c r="C12590">
        <v>1</v>
      </c>
      <c r="D12590" t="s">
        <v>54</v>
      </c>
      <c r="E12590">
        <v>3001</v>
      </c>
      <c r="F12590" t="s">
        <v>74</v>
      </c>
      <c r="G12590" t="s">
        <v>86</v>
      </c>
      <c r="H12590" t="s">
        <v>51</v>
      </c>
      <c r="I12590" t="s">
        <v>53</v>
      </c>
      <c r="J12590">
        <v>44</v>
      </c>
      <c r="K12590">
        <v>22</v>
      </c>
      <c r="L12590">
        <v>1</v>
      </c>
      <c r="M12590">
        <v>60</v>
      </c>
      <c r="N12590" s="15">
        <v>100</v>
      </c>
      <c r="O12590" s="15">
        <v>2200</v>
      </c>
    </row>
    <row r="12591" spans="1:15">
      <c r="A12591" s="14">
        <v>44526</v>
      </c>
      <c r="B12591" t="s">
        <v>73</v>
      </c>
      <c r="C12591">
        <v>1</v>
      </c>
      <c r="D12591" t="s">
        <v>54</v>
      </c>
      <c r="E12591">
        <v>3001</v>
      </c>
      <c r="F12591" t="s">
        <v>74</v>
      </c>
      <c r="G12591" t="s">
        <v>86</v>
      </c>
      <c r="H12591" t="s">
        <v>52</v>
      </c>
      <c r="I12591" t="s">
        <v>53</v>
      </c>
      <c r="J12591">
        <v>44</v>
      </c>
      <c r="K12591">
        <v>24.117999999999999</v>
      </c>
      <c r="L12591">
        <v>1</v>
      </c>
      <c r="M12591">
        <v>60</v>
      </c>
      <c r="N12591" s="15">
        <v>100</v>
      </c>
      <c r="O12591" s="15">
        <v>2411.8000000000002</v>
      </c>
    </row>
    <row r="12592" spans="1:15">
      <c r="A12592" s="14">
        <v>44526</v>
      </c>
      <c r="B12592" t="s">
        <v>73</v>
      </c>
      <c r="C12592">
        <v>1</v>
      </c>
      <c r="D12592" t="s">
        <v>54</v>
      </c>
      <c r="E12592">
        <v>3001</v>
      </c>
      <c r="F12592" t="s">
        <v>74</v>
      </c>
      <c r="G12592" t="s">
        <v>86</v>
      </c>
      <c r="H12592" t="s">
        <v>51</v>
      </c>
      <c r="I12592" t="s">
        <v>53</v>
      </c>
      <c r="J12592">
        <v>44</v>
      </c>
      <c r="K12592">
        <v>21.78</v>
      </c>
      <c r="L12592">
        <v>1</v>
      </c>
      <c r="M12592">
        <v>60</v>
      </c>
      <c r="N12592" s="15">
        <v>1500</v>
      </c>
      <c r="O12592" s="15">
        <v>32670</v>
      </c>
    </row>
    <row r="12593" spans="1:15">
      <c r="A12593" s="14">
        <v>44526</v>
      </c>
      <c r="B12593" t="s">
        <v>73</v>
      </c>
      <c r="C12593">
        <v>1</v>
      </c>
      <c r="D12593" t="s">
        <v>54</v>
      </c>
      <c r="E12593">
        <v>3001</v>
      </c>
      <c r="F12593" t="s">
        <v>74</v>
      </c>
      <c r="G12593" t="s">
        <v>86</v>
      </c>
      <c r="H12593" t="s">
        <v>52</v>
      </c>
      <c r="I12593" t="s">
        <v>53</v>
      </c>
      <c r="J12593">
        <v>44</v>
      </c>
      <c r="K12593">
        <v>23.854800000000001</v>
      </c>
      <c r="L12593">
        <v>1</v>
      </c>
      <c r="M12593">
        <v>60</v>
      </c>
      <c r="N12593" s="15">
        <v>1500</v>
      </c>
      <c r="O12593" s="15">
        <v>35782.199999999997</v>
      </c>
    </row>
    <row r="12594" spans="1:15">
      <c r="A12594" s="14">
        <v>44526</v>
      </c>
      <c r="B12594" t="s">
        <v>73</v>
      </c>
      <c r="C12594">
        <v>1</v>
      </c>
      <c r="D12594" t="s">
        <v>54</v>
      </c>
      <c r="E12594">
        <v>3001</v>
      </c>
      <c r="F12594" t="s">
        <v>74</v>
      </c>
      <c r="G12594" t="s">
        <v>86</v>
      </c>
      <c r="H12594" t="s">
        <v>51</v>
      </c>
      <c r="I12594" t="s">
        <v>53</v>
      </c>
      <c r="J12594">
        <v>44</v>
      </c>
      <c r="K12594">
        <v>21.78</v>
      </c>
      <c r="L12594">
        <v>1</v>
      </c>
      <c r="M12594">
        <v>60</v>
      </c>
      <c r="N12594" s="15">
        <v>600</v>
      </c>
      <c r="O12594" s="15">
        <v>13068</v>
      </c>
    </row>
    <row r="12595" spans="1:15">
      <c r="A12595" s="14">
        <v>44526</v>
      </c>
      <c r="B12595" t="s">
        <v>73</v>
      </c>
      <c r="C12595">
        <v>1</v>
      </c>
      <c r="D12595" t="s">
        <v>54</v>
      </c>
      <c r="E12595">
        <v>3001</v>
      </c>
      <c r="F12595" t="s">
        <v>74</v>
      </c>
      <c r="G12595" t="s">
        <v>86</v>
      </c>
      <c r="H12595" t="s">
        <v>52</v>
      </c>
      <c r="I12595" t="s">
        <v>53</v>
      </c>
      <c r="J12595">
        <v>44</v>
      </c>
      <c r="K12595">
        <v>23.854800000000001</v>
      </c>
      <c r="L12595">
        <v>1</v>
      </c>
      <c r="M12595">
        <v>60</v>
      </c>
      <c r="N12595" s="15">
        <v>600</v>
      </c>
      <c r="O12595" s="15">
        <v>14312.88</v>
      </c>
    </row>
    <row r="12596" spans="1:15">
      <c r="A12596" s="14">
        <v>44526</v>
      </c>
      <c r="B12596" t="s">
        <v>73</v>
      </c>
      <c r="C12596">
        <v>1</v>
      </c>
      <c r="D12596" t="s">
        <v>54</v>
      </c>
      <c r="E12596">
        <v>3001</v>
      </c>
      <c r="F12596" t="s">
        <v>74</v>
      </c>
      <c r="G12596" t="s">
        <v>86</v>
      </c>
      <c r="H12596" t="s">
        <v>51</v>
      </c>
      <c r="I12596" t="s">
        <v>53</v>
      </c>
      <c r="J12596">
        <v>44</v>
      </c>
      <c r="K12596">
        <v>21.78</v>
      </c>
      <c r="L12596">
        <v>1</v>
      </c>
      <c r="M12596">
        <v>60</v>
      </c>
      <c r="N12596" s="15">
        <v>500</v>
      </c>
      <c r="O12596" s="15">
        <v>10890</v>
      </c>
    </row>
    <row r="12597" spans="1:15">
      <c r="A12597" s="14">
        <v>44526</v>
      </c>
      <c r="B12597" t="s">
        <v>73</v>
      </c>
      <c r="C12597">
        <v>1</v>
      </c>
      <c r="D12597" t="s">
        <v>54</v>
      </c>
      <c r="E12597">
        <v>3001</v>
      </c>
      <c r="F12597" t="s">
        <v>74</v>
      </c>
      <c r="G12597" t="s">
        <v>86</v>
      </c>
      <c r="H12597" t="s">
        <v>52</v>
      </c>
      <c r="I12597" t="s">
        <v>53</v>
      </c>
      <c r="J12597">
        <v>44</v>
      </c>
      <c r="K12597">
        <v>23.854800000000001</v>
      </c>
      <c r="L12597">
        <v>1</v>
      </c>
      <c r="M12597">
        <v>60</v>
      </c>
      <c r="N12597" s="15">
        <v>500</v>
      </c>
      <c r="O12597" s="15">
        <v>11927.4</v>
      </c>
    </row>
    <row r="12598" spans="1:15">
      <c r="A12598" s="14">
        <v>44526</v>
      </c>
      <c r="B12598" t="s">
        <v>73</v>
      </c>
      <c r="C12598">
        <v>1</v>
      </c>
      <c r="D12598" t="s">
        <v>54</v>
      </c>
      <c r="E12598">
        <v>3001</v>
      </c>
      <c r="F12598" t="s">
        <v>74</v>
      </c>
      <c r="G12598" t="s">
        <v>86</v>
      </c>
      <c r="H12598" t="s">
        <v>51</v>
      </c>
      <c r="I12598" t="s">
        <v>53</v>
      </c>
      <c r="J12598">
        <v>44</v>
      </c>
      <c r="K12598">
        <v>22</v>
      </c>
      <c r="L12598">
        <v>1</v>
      </c>
      <c r="M12598">
        <v>60</v>
      </c>
      <c r="N12598" s="15">
        <v>1000</v>
      </c>
      <c r="O12598" s="15">
        <v>22000</v>
      </c>
    </row>
    <row r="12599" spans="1:15">
      <c r="A12599" s="14">
        <v>44526</v>
      </c>
      <c r="B12599" t="s">
        <v>73</v>
      </c>
      <c r="C12599">
        <v>1</v>
      </c>
      <c r="D12599" t="s">
        <v>54</v>
      </c>
      <c r="E12599">
        <v>3001</v>
      </c>
      <c r="F12599" t="s">
        <v>74</v>
      </c>
      <c r="G12599" t="s">
        <v>86</v>
      </c>
      <c r="H12599" t="s">
        <v>52</v>
      </c>
      <c r="I12599" t="s">
        <v>53</v>
      </c>
      <c r="J12599">
        <v>44</v>
      </c>
      <c r="K12599">
        <v>24.117999999999999</v>
      </c>
      <c r="L12599">
        <v>1</v>
      </c>
      <c r="M12599">
        <v>60</v>
      </c>
      <c r="N12599" s="15">
        <v>1000</v>
      </c>
      <c r="O12599" s="15">
        <v>24118</v>
      </c>
    </row>
    <row r="12600" spans="1:15">
      <c r="A12600" s="14">
        <v>44526</v>
      </c>
      <c r="B12600" t="s">
        <v>73</v>
      </c>
      <c r="C12600">
        <v>1</v>
      </c>
      <c r="D12600" t="s">
        <v>54</v>
      </c>
      <c r="E12600">
        <v>3001</v>
      </c>
      <c r="F12600" t="s">
        <v>74</v>
      </c>
      <c r="G12600" t="s">
        <v>86</v>
      </c>
      <c r="H12600" t="s">
        <v>51</v>
      </c>
      <c r="I12600" t="s">
        <v>53</v>
      </c>
      <c r="J12600">
        <v>44</v>
      </c>
      <c r="K12600">
        <v>22</v>
      </c>
      <c r="L12600">
        <v>1</v>
      </c>
      <c r="M12600">
        <v>60</v>
      </c>
      <c r="N12600" s="15">
        <v>800</v>
      </c>
      <c r="O12600" s="15">
        <v>17600</v>
      </c>
    </row>
    <row r="12601" spans="1:15">
      <c r="A12601" s="14">
        <v>44526</v>
      </c>
      <c r="B12601" t="s">
        <v>73</v>
      </c>
      <c r="C12601">
        <v>1</v>
      </c>
      <c r="D12601" t="s">
        <v>54</v>
      </c>
      <c r="E12601">
        <v>3001</v>
      </c>
      <c r="F12601" t="s">
        <v>74</v>
      </c>
      <c r="G12601" t="s">
        <v>86</v>
      </c>
      <c r="H12601" t="s">
        <v>52</v>
      </c>
      <c r="I12601" t="s">
        <v>53</v>
      </c>
      <c r="J12601">
        <v>44</v>
      </c>
      <c r="K12601">
        <v>24.117999999999999</v>
      </c>
      <c r="L12601">
        <v>1</v>
      </c>
      <c r="M12601">
        <v>60</v>
      </c>
      <c r="N12601" s="15">
        <v>800</v>
      </c>
      <c r="O12601" s="15">
        <v>19294.400000000001</v>
      </c>
    </row>
    <row r="12602" spans="1:15">
      <c r="A12602" s="14">
        <v>44526</v>
      </c>
      <c r="B12602" t="s">
        <v>73</v>
      </c>
      <c r="C12602">
        <v>1</v>
      </c>
      <c r="D12602" t="s">
        <v>54</v>
      </c>
      <c r="E12602">
        <v>3001</v>
      </c>
      <c r="F12602" t="s">
        <v>74</v>
      </c>
      <c r="G12602" t="s">
        <v>86</v>
      </c>
      <c r="H12602" t="s">
        <v>51</v>
      </c>
      <c r="I12602" t="s">
        <v>53</v>
      </c>
      <c r="J12602">
        <v>44</v>
      </c>
      <c r="K12602">
        <v>21.78</v>
      </c>
      <c r="L12602">
        <v>1</v>
      </c>
      <c r="M12602">
        <v>60</v>
      </c>
      <c r="N12602" s="15">
        <v>400</v>
      </c>
      <c r="O12602" s="15">
        <v>8712</v>
      </c>
    </row>
    <row r="12603" spans="1:15">
      <c r="A12603" s="14">
        <v>44526</v>
      </c>
      <c r="B12603" t="s">
        <v>73</v>
      </c>
      <c r="C12603">
        <v>1</v>
      </c>
      <c r="D12603" t="s">
        <v>54</v>
      </c>
      <c r="E12603">
        <v>3001</v>
      </c>
      <c r="F12603" t="s">
        <v>74</v>
      </c>
      <c r="G12603" t="s">
        <v>86</v>
      </c>
      <c r="H12603" t="s">
        <v>52</v>
      </c>
      <c r="I12603" t="s">
        <v>53</v>
      </c>
      <c r="J12603">
        <v>44</v>
      </c>
      <c r="K12603">
        <v>23.854800000000001</v>
      </c>
      <c r="L12603">
        <v>1</v>
      </c>
      <c r="M12603">
        <v>60</v>
      </c>
      <c r="N12603" s="15">
        <v>400</v>
      </c>
      <c r="O12603" s="15">
        <v>9541.92</v>
      </c>
    </row>
    <row r="12604" spans="1:15">
      <c r="A12604" s="14">
        <v>44526</v>
      </c>
      <c r="B12604" t="s">
        <v>73</v>
      </c>
      <c r="C12604">
        <v>1</v>
      </c>
      <c r="D12604" t="s">
        <v>54</v>
      </c>
      <c r="E12604">
        <v>3001</v>
      </c>
      <c r="F12604" t="s">
        <v>74</v>
      </c>
      <c r="G12604" t="s">
        <v>86</v>
      </c>
      <c r="H12604" t="s">
        <v>51</v>
      </c>
      <c r="I12604" t="s">
        <v>53</v>
      </c>
      <c r="J12604">
        <v>44</v>
      </c>
      <c r="K12604">
        <v>21.78</v>
      </c>
      <c r="L12604">
        <v>1</v>
      </c>
      <c r="M12604">
        <v>60</v>
      </c>
      <c r="N12604" s="15">
        <v>1700</v>
      </c>
      <c r="O12604" s="15">
        <v>37026</v>
      </c>
    </row>
    <row r="12605" spans="1:15">
      <c r="A12605" s="14">
        <v>44526</v>
      </c>
      <c r="B12605" t="s">
        <v>73</v>
      </c>
      <c r="C12605">
        <v>1</v>
      </c>
      <c r="D12605" t="s">
        <v>54</v>
      </c>
      <c r="E12605">
        <v>3001</v>
      </c>
      <c r="F12605" t="s">
        <v>74</v>
      </c>
      <c r="G12605" t="s">
        <v>86</v>
      </c>
      <c r="H12605" t="s">
        <v>52</v>
      </c>
      <c r="I12605" t="s">
        <v>53</v>
      </c>
      <c r="J12605">
        <v>44</v>
      </c>
      <c r="K12605">
        <v>23.854800000000001</v>
      </c>
      <c r="L12605">
        <v>1</v>
      </c>
      <c r="M12605">
        <v>60</v>
      </c>
      <c r="N12605" s="15">
        <v>1700</v>
      </c>
      <c r="O12605" s="15">
        <v>40553.160000000003</v>
      </c>
    </row>
    <row r="12606" spans="1:15">
      <c r="A12606" s="14">
        <v>44526</v>
      </c>
      <c r="B12606" t="s">
        <v>73</v>
      </c>
      <c r="C12606">
        <v>1</v>
      </c>
      <c r="D12606" t="s">
        <v>54</v>
      </c>
      <c r="E12606">
        <v>3001</v>
      </c>
      <c r="F12606" t="s">
        <v>74</v>
      </c>
      <c r="G12606" t="s">
        <v>86</v>
      </c>
      <c r="H12606" t="s">
        <v>51</v>
      </c>
      <c r="I12606" t="s">
        <v>53</v>
      </c>
      <c r="J12606">
        <v>44</v>
      </c>
      <c r="K12606">
        <v>22</v>
      </c>
      <c r="L12606">
        <v>1</v>
      </c>
      <c r="M12606">
        <v>60</v>
      </c>
      <c r="N12606" s="15">
        <v>400</v>
      </c>
      <c r="O12606" s="15">
        <v>8800</v>
      </c>
    </row>
    <row r="12607" spans="1:15">
      <c r="A12607" s="14">
        <v>44526</v>
      </c>
      <c r="B12607" t="s">
        <v>73</v>
      </c>
      <c r="C12607">
        <v>1</v>
      </c>
      <c r="D12607" t="s">
        <v>54</v>
      </c>
      <c r="E12607">
        <v>3001</v>
      </c>
      <c r="F12607" t="s">
        <v>74</v>
      </c>
      <c r="G12607" t="s">
        <v>86</v>
      </c>
      <c r="H12607" t="s">
        <v>52</v>
      </c>
      <c r="I12607" t="s">
        <v>53</v>
      </c>
      <c r="J12607">
        <v>44</v>
      </c>
      <c r="K12607">
        <v>24.117999999999999</v>
      </c>
      <c r="L12607">
        <v>1</v>
      </c>
      <c r="M12607">
        <v>60</v>
      </c>
      <c r="N12607" s="15">
        <v>400</v>
      </c>
      <c r="O12607" s="15">
        <v>9647.2000000000007</v>
      </c>
    </row>
    <row r="12608" spans="1:15">
      <c r="A12608" s="14">
        <v>44526</v>
      </c>
      <c r="B12608" t="s">
        <v>73</v>
      </c>
      <c r="C12608">
        <v>1</v>
      </c>
      <c r="D12608" t="s">
        <v>54</v>
      </c>
      <c r="E12608">
        <v>3001</v>
      </c>
      <c r="F12608" t="s">
        <v>74</v>
      </c>
      <c r="G12608" t="s">
        <v>86</v>
      </c>
      <c r="H12608" t="s">
        <v>51</v>
      </c>
      <c r="I12608" t="s">
        <v>53</v>
      </c>
      <c r="J12608">
        <v>44</v>
      </c>
      <c r="K12608">
        <v>21.78</v>
      </c>
      <c r="L12608">
        <v>1</v>
      </c>
      <c r="M12608">
        <v>60</v>
      </c>
      <c r="N12608" s="15">
        <v>500</v>
      </c>
      <c r="O12608" s="15">
        <v>10890</v>
      </c>
    </row>
    <row r="12609" spans="1:15">
      <c r="A12609" s="14">
        <v>44526</v>
      </c>
      <c r="B12609" t="s">
        <v>73</v>
      </c>
      <c r="C12609">
        <v>1</v>
      </c>
      <c r="D12609" t="s">
        <v>54</v>
      </c>
      <c r="E12609">
        <v>3001</v>
      </c>
      <c r="F12609" t="s">
        <v>74</v>
      </c>
      <c r="G12609" t="s">
        <v>86</v>
      </c>
      <c r="H12609" t="s">
        <v>52</v>
      </c>
      <c r="I12609" t="s">
        <v>53</v>
      </c>
      <c r="J12609">
        <v>44</v>
      </c>
      <c r="K12609">
        <v>23.854800000000001</v>
      </c>
      <c r="L12609">
        <v>1</v>
      </c>
      <c r="M12609">
        <v>60</v>
      </c>
      <c r="N12609" s="15">
        <v>500</v>
      </c>
      <c r="O12609" s="15">
        <v>11927.4</v>
      </c>
    </row>
    <row r="12610" spans="1:15">
      <c r="A12610" s="14">
        <v>44526</v>
      </c>
      <c r="B12610" t="s">
        <v>73</v>
      </c>
      <c r="C12610">
        <v>1</v>
      </c>
      <c r="D12610" t="s">
        <v>54</v>
      </c>
      <c r="E12610">
        <v>3001</v>
      </c>
      <c r="F12610" t="s">
        <v>74</v>
      </c>
      <c r="G12610" t="s">
        <v>86</v>
      </c>
      <c r="H12610" t="s">
        <v>51</v>
      </c>
      <c r="I12610" t="s">
        <v>53</v>
      </c>
      <c r="J12610">
        <v>44</v>
      </c>
      <c r="K12610">
        <v>21.78</v>
      </c>
      <c r="L12610">
        <v>1</v>
      </c>
      <c r="M12610">
        <v>60</v>
      </c>
      <c r="N12610" s="15">
        <v>500</v>
      </c>
      <c r="O12610" s="15">
        <v>10890</v>
      </c>
    </row>
    <row r="12611" spans="1:15">
      <c r="A12611" s="14">
        <v>44526</v>
      </c>
      <c r="B12611" t="s">
        <v>73</v>
      </c>
      <c r="C12611">
        <v>1</v>
      </c>
      <c r="D12611" t="s">
        <v>54</v>
      </c>
      <c r="E12611">
        <v>3001</v>
      </c>
      <c r="F12611" t="s">
        <v>74</v>
      </c>
      <c r="G12611" t="s">
        <v>86</v>
      </c>
      <c r="H12611" t="s">
        <v>52</v>
      </c>
      <c r="I12611" t="s">
        <v>53</v>
      </c>
      <c r="J12611">
        <v>44</v>
      </c>
      <c r="K12611">
        <v>23.854800000000001</v>
      </c>
      <c r="L12611">
        <v>1</v>
      </c>
      <c r="M12611">
        <v>60</v>
      </c>
      <c r="N12611" s="15">
        <v>500</v>
      </c>
      <c r="O12611" s="15">
        <v>11927.4</v>
      </c>
    </row>
    <row r="12612" spans="1:15">
      <c r="A12612" s="14">
        <v>44526</v>
      </c>
      <c r="B12612" t="s">
        <v>73</v>
      </c>
      <c r="C12612">
        <v>1</v>
      </c>
      <c r="D12612" t="s">
        <v>54</v>
      </c>
      <c r="E12612">
        <v>3001</v>
      </c>
      <c r="F12612" t="s">
        <v>74</v>
      </c>
      <c r="G12612" t="s">
        <v>86</v>
      </c>
      <c r="H12612" t="s">
        <v>51</v>
      </c>
      <c r="I12612" t="s">
        <v>53</v>
      </c>
      <c r="J12612">
        <v>44</v>
      </c>
      <c r="K12612">
        <v>21.78</v>
      </c>
      <c r="L12612">
        <v>1</v>
      </c>
      <c r="M12612">
        <v>60</v>
      </c>
      <c r="N12612" s="15">
        <v>400</v>
      </c>
      <c r="O12612" s="15">
        <v>8712</v>
      </c>
    </row>
    <row r="12613" spans="1:15">
      <c r="A12613" s="14">
        <v>44526</v>
      </c>
      <c r="B12613" t="s">
        <v>73</v>
      </c>
      <c r="C12613">
        <v>1</v>
      </c>
      <c r="D12613" t="s">
        <v>54</v>
      </c>
      <c r="E12613">
        <v>3001</v>
      </c>
      <c r="F12613" t="s">
        <v>74</v>
      </c>
      <c r="G12613" t="s">
        <v>86</v>
      </c>
      <c r="H12613" t="s">
        <v>52</v>
      </c>
      <c r="I12613" t="s">
        <v>53</v>
      </c>
      <c r="J12613">
        <v>44</v>
      </c>
      <c r="K12613">
        <v>23.854800000000001</v>
      </c>
      <c r="L12613">
        <v>1</v>
      </c>
      <c r="M12613">
        <v>60</v>
      </c>
      <c r="N12613" s="15">
        <v>400</v>
      </c>
      <c r="O12613" s="15">
        <v>9541.92</v>
      </c>
    </row>
    <row r="12614" spans="1:15">
      <c r="A12614" s="14">
        <v>44526</v>
      </c>
      <c r="B12614" t="s">
        <v>73</v>
      </c>
      <c r="C12614">
        <v>1</v>
      </c>
      <c r="D12614" t="s">
        <v>54</v>
      </c>
      <c r="E12614">
        <v>3001</v>
      </c>
      <c r="F12614" t="s">
        <v>74</v>
      </c>
      <c r="G12614" t="s">
        <v>86</v>
      </c>
      <c r="H12614" t="s">
        <v>51</v>
      </c>
      <c r="I12614" t="s">
        <v>53</v>
      </c>
      <c r="J12614">
        <v>44</v>
      </c>
      <c r="K12614">
        <v>22</v>
      </c>
      <c r="L12614">
        <v>1</v>
      </c>
      <c r="M12614">
        <v>60</v>
      </c>
      <c r="N12614" s="15">
        <v>300</v>
      </c>
      <c r="O12614" s="15">
        <v>6600</v>
      </c>
    </row>
    <row r="12615" spans="1:15">
      <c r="A12615" s="14">
        <v>44526</v>
      </c>
      <c r="B12615" t="s">
        <v>73</v>
      </c>
      <c r="C12615">
        <v>1</v>
      </c>
      <c r="D12615" t="s">
        <v>54</v>
      </c>
      <c r="E12615">
        <v>3001</v>
      </c>
      <c r="F12615" t="s">
        <v>74</v>
      </c>
      <c r="G12615" t="s">
        <v>86</v>
      </c>
      <c r="H12615" t="s">
        <v>52</v>
      </c>
      <c r="I12615" t="s">
        <v>53</v>
      </c>
      <c r="J12615">
        <v>44</v>
      </c>
      <c r="K12615">
        <v>24.117999999999999</v>
      </c>
      <c r="L12615">
        <v>1</v>
      </c>
      <c r="M12615">
        <v>60</v>
      </c>
      <c r="N12615" s="15">
        <v>300</v>
      </c>
      <c r="O12615" s="15">
        <v>7235.4</v>
      </c>
    </row>
    <row r="12616" spans="1:15">
      <c r="A12616" s="14">
        <v>44526</v>
      </c>
      <c r="B12616" t="s">
        <v>73</v>
      </c>
      <c r="C12616">
        <v>1</v>
      </c>
      <c r="D12616" t="s">
        <v>54</v>
      </c>
      <c r="E12616">
        <v>3001</v>
      </c>
      <c r="F12616" t="s">
        <v>74</v>
      </c>
      <c r="G12616" t="s">
        <v>86</v>
      </c>
      <c r="H12616" t="s">
        <v>51</v>
      </c>
      <c r="I12616" t="s">
        <v>53</v>
      </c>
      <c r="J12616">
        <v>44</v>
      </c>
      <c r="K12616">
        <v>21.78</v>
      </c>
      <c r="L12616">
        <v>1</v>
      </c>
      <c r="M12616">
        <v>60</v>
      </c>
      <c r="N12616" s="15">
        <v>400</v>
      </c>
      <c r="O12616" s="15">
        <v>8712</v>
      </c>
    </row>
    <row r="12617" spans="1:15">
      <c r="A12617" s="14">
        <v>44526</v>
      </c>
      <c r="B12617" t="s">
        <v>73</v>
      </c>
      <c r="C12617">
        <v>1</v>
      </c>
      <c r="D12617" t="s">
        <v>54</v>
      </c>
      <c r="E12617">
        <v>3001</v>
      </c>
      <c r="F12617" t="s">
        <v>74</v>
      </c>
      <c r="G12617" t="s">
        <v>86</v>
      </c>
      <c r="H12617" t="s">
        <v>52</v>
      </c>
      <c r="I12617" t="s">
        <v>53</v>
      </c>
      <c r="J12617">
        <v>44</v>
      </c>
      <c r="K12617">
        <v>23.854800000000001</v>
      </c>
      <c r="L12617">
        <v>1</v>
      </c>
      <c r="M12617">
        <v>60</v>
      </c>
      <c r="N12617" s="15">
        <v>400</v>
      </c>
      <c r="O12617" s="15">
        <v>9541.92</v>
      </c>
    </row>
    <row r="12618" spans="1:15">
      <c r="A12618" s="14">
        <v>44526</v>
      </c>
      <c r="B12618" t="s">
        <v>73</v>
      </c>
      <c r="C12618">
        <v>1</v>
      </c>
      <c r="D12618" t="s">
        <v>54</v>
      </c>
      <c r="E12618">
        <v>3001</v>
      </c>
      <c r="F12618" t="s">
        <v>74</v>
      </c>
      <c r="G12618" t="s">
        <v>86</v>
      </c>
      <c r="H12618" t="s">
        <v>51</v>
      </c>
      <c r="I12618" t="s">
        <v>53</v>
      </c>
      <c r="J12618">
        <v>44</v>
      </c>
      <c r="K12618">
        <v>21.78</v>
      </c>
      <c r="L12618">
        <v>1</v>
      </c>
      <c r="M12618">
        <v>60</v>
      </c>
      <c r="N12618" s="15">
        <v>1400</v>
      </c>
      <c r="O12618" s="15">
        <v>30492</v>
      </c>
    </row>
    <row r="12619" spans="1:15">
      <c r="A12619" s="14">
        <v>44526</v>
      </c>
      <c r="B12619" t="s">
        <v>73</v>
      </c>
      <c r="C12619">
        <v>1</v>
      </c>
      <c r="D12619" t="s">
        <v>54</v>
      </c>
      <c r="E12619">
        <v>3001</v>
      </c>
      <c r="F12619" t="s">
        <v>74</v>
      </c>
      <c r="G12619" t="s">
        <v>86</v>
      </c>
      <c r="H12619" t="s">
        <v>52</v>
      </c>
      <c r="I12619" t="s">
        <v>53</v>
      </c>
      <c r="J12619">
        <v>44</v>
      </c>
      <c r="K12619">
        <v>23.854800000000001</v>
      </c>
      <c r="L12619">
        <v>1</v>
      </c>
      <c r="M12619">
        <v>60</v>
      </c>
      <c r="N12619" s="15">
        <v>1400</v>
      </c>
      <c r="O12619" s="15">
        <v>33396.720000000001</v>
      </c>
    </row>
    <row r="12620" spans="1:15">
      <c r="A12620" s="14">
        <v>44526</v>
      </c>
      <c r="B12620" t="s">
        <v>73</v>
      </c>
      <c r="C12620">
        <v>1</v>
      </c>
      <c r="D12620" t="s">
        <v>54</v>
      </c>
      <c r="E12620">
        <v>3001</v>
      </c>
      <c r="F12620" t="s">
        <v>74</v>
      </c>
      <c r="G12620" t="s">
        <v>86</v>
      </c>
      <c r="H12620" t="s">
        <v>51</v>
      </c>
      <c r="I12620" t="s">
        <v>53</v>
      </c>
      <c r="J12620">
        <v>44</v>
      </c>
      <c r="K12620">
        <v>21.78</v>
      </c>
      <c r="L12620">
        <v>1</v>
      </c>
      <c r="M12620">
        <v>60</v>
      </c>
      <c r="N12620" s="15">
        <v>500</v>
      </c>
      <c r="O12620" s="15">
        <v>10890</v>
      </c>
    </row>
    <row r="12621" spans="1:15">
      <c r="A12621" s="14">
        <v>44526</v>
      </c>
      <c r="B12621" t="s">
        <v>73</v>
      </c>
      <c r="C12621">
        <v>1</v>
      </c>
      <c r="D12621" t="s">
        <v>54</v>
      </c>
      <c r="E12621">
        <v>3001</v>
      </c>
      <c r="F12621" t="s">
        <v>74</v>
      </c>
      <c r="G12621" t="s">
        <v>86</v>
      </c>
      <c r="H12621" t="s">
        <v>52</v>
      </c>
      <c r="I12621" t="s">
        <v>53</v>
      </c>
      <c r="J12621">
        <v>44</v>
      </c>
      <c r="K12621">
        <v>23.854800000000001</v>
      </c>
      <c r="L12621">
        <v>1</v>
      </c>
      <c r="M12621">
        <v>60</v>
      </c>
      <c r="N12621" s="15">
        <v>500</v>
      </c>
      <c r="O12621" s="15">
        <v>11927.4</v>
      </c>
    </row>
    <row r="12622" spans="1:15">
      <c r="A12622" s="14">
        <v>44526</v>
      </c>
      <c r="B12622" t="s">
        <v>73</v>
      </c>
      <c r="C12622">
        <v>1</v>
      </c>
      <c r="D12622" t="s">
        <v>54</v>
      </c>
      <c r="E12622">
        <v>3001</v>
      </c>
      <c r="F12622" t="s">
        <v>74</v>
      </c>
      <c r="G12622" t="s">
        <v>86</v>
      </c>
      <c r="H12622" t="s">
        <v>51</v>
      </c>
      <c r="I12622" t="s">
        <v>53</v>
      </c>
      <c r="J12622">
        <v>44</v>
      </c>
      <c r="K12622">
        <v>21.78</v>
      </c>
      <c r="L12622">
        <v>1</v>
      </c>
      <c r="M12622">
        <v>60</v>
      </c>
      <c r="N12622" s="15">
        <v>1000</v>
      </c>
      <c r="O12622" s="15">
        <v>21780</v>
      </c>
    </row>
    <row r="12623" spans="1:15">
      <c r="A12623" s="14">
        <v>44526</v>
      </c>
      <c r="B12623" t="s">
        <v>73</v>
      </c>
      <c r="C12623">
        <v>1</v>
      </c>
      <c r="D12623" t="s">
        <v>54</v>
      </c>
      <c r="E12623">
        <v>3001</v>
      </c>
      <c r="F12623" t="s">
        <v>74</v>
      </c>
      <c r="G12623" t="s">
        <v>86</v>
      </c>
      <c r="H12623" t="s">
        <v>52</v>
      </c>
      <c r="I12623" t="s">
        <v>53</v>
      </c>
      <c r="J12623">
        <v>44</v>
      </c>
      <c r="K12623">
        <v>23.854800000000001</v>
      </c>
      <c r="L12623">
        <v>1</v>
      </c>
      <c r="M12623">
        <v>60</v>
      </c>
      <c r="N12623" s="15">
        <v>1000</v>
      </c>
      <c r="O12623" s="15">
        <v>23854.799999999999</v>
      </c>
    </row>
    <row r="12624" spans="1:15">
      <c r="A12624" s="14">
        <v>44526</v>
      </c>
      <c r="B12624" t="s">
        <v>73</v>
      </c>
      <c r="C12624">
        <v>1</v>
      </c>
      <c r="D12624" t="s">
        <v>54</v>
      </c>
      <c r="E12624">
        <v>3001</v>
      </c>
      <c r="F12624" t="s">
        <v>74</v>
      </c>
      <c r="G12624" t="s">
        <v>86</v>
      </c>
      <c r="H12624" t="s">
        <v>51</v>
      </c>
      <c r="I12624" t="s">
        <v>53</v>
      </c>
      <c r="J12624">
        <v>44</v>
      </c>
      <c r="K12624">
        <v>21.78</v>
      </c>
      <c r="L12624">
        <v>1</v>
      </c>
      <c r="M12624">
        <v>60</v>
      </c>
      <c r="N12624" s="15">
        <v>800</v>
      </c>
      <c r="O12624" s="15">
        <v>17424</v>
      </c>
    </row>
    <row r="12625" spans="1:15">
      <c r="A12625" s="14">
        <v>44526</v>
      </c>
      <c r="B12625" t="s">
        <v>73</v>
      </c>
      <c r="C12625">
        <v>1</v>
      </c>
      <c r="D12625" t="s">
        <v>54</v>
      </c>
      <c r="E12625">
        <v>3001</v>
      </c>
      <c r="F12625" t="s">
        <v>74</v>
      </c>
      <c r="G12625" t="s">
        <v>86</v>
      </c>
      <c r="H12625" t="s">
        <v>52</v>
      </c>
      <c r="I12625" t="s">
        <v>53</v>
      </c>
      <c r="J12625">
        <v>44</v>
      </c>
      <c r="K12625">
        <v>23.854800000000001</v>
      </c>
      <c r="L12625">
        <v>1</v>
      </c>
      <c r="M12625">
        <v>60</v>
      </c>
      <c r="N12625" s="15">
        <v>800</v>
      </c>
      <c r="O12625" s="15">
        <v>19083.84</v>
      </c>
    </row>
    <row r="12626" spans="1:15">
      <c r="A12626" s="14">
        <v>44526</v>
      </c>
      <c r="B12626" t="s">
        <v>73</v>
      </c>
      <c r="C12626">
        <v>1</v>
      </c>
      <c r="D12626" t="s">
        <v>54</v>
      </c>
      <c r="E12626">
        <v>3001</v>
      </c>
      <c r="F12626" t="s">
        <v>74</v>
      </c>
      <c r="G12626" t="s">
        <v>86</v>
      </c>
      <c r="H12626" t="s">
        <v>51</v>
      </c>
      <c r="I12626" t="s">
        <v>53</v>
      </c>
      <c r="J12626">
        <v>44</v>
      </c>
      <c r="K12626">
        <v>21.78</v>
      </c>
      <c r="L12626">
        <v>1</v>
      </c>
      <c r="M12626">
        <v>60</v>
      </c>
      <c r="N12626" s="15">
        <v>1200</v>
      </c>
      <c r="O12626" s="15">
        <v>26136</v>
      </c>
    </row>
    <row r="12627" spans="1:15">
      <c r="A12627" s="14">
        <v>44526</v>
      </c>
      <c r="B12627" t="s">
        <v>73</v>
      </c>
      <c r="C12627">
        <v>1</v>
      </c>
      <c r="D12627" t="s">
        <v>54</v>
      </c>
      <c r="E12627">
        <v>3001</v>
      </c>
      <c r="F12627" t="s">
        <v>74</v>
      </c>
      <c r="G12627" t="s">
        <v>86</v>
      </c>
      <c r="H12627" t="s">
        <v>52</v>
      </c>
      <c r="I12627" t="s">
        <v>53</v>
      </c>
      <c r="J12627">
        <v>44</v>
      </c>
      <c r="K12627">
        <v>23.854800000000001</v>
      </c>
      <c r="L12627">
        <v>1</v>
      </c>
      <c r="M12627">
        <v>60</v>
      </c>
      <c r="N12627" s="15">
        <v>1200</v>
      </c>
      <c r="O12627" s="15">
        <v>28625.759999999998</v>
      </c>
    </row>
    <row r="12628" spans="1:15">
      <c r="A12628" s="14">
        <v>44526</v>
      </c>
      <c r="B12628" t="s">
        <v>73</v>
      </c>
      <c r="C12628">
        <v>1</v>
      </c>
      <c r="D12628" t="s">
        <v>54</v>
      </c>
      <c r="E12628">
        <v>3001</v>
      </c>
      <c r="F12628" t="s">
        <v>74</v>
      </c>
      <c r="G12628" t="s">
        <v>86</v>
      </c>
      <c r="H12628" t="s">
        <v>51</v>
      </c>
      <c r="I12628" t="s">
        <v>53</v>
      </c>
      <c r="J12628">
        <v>44</v>
      </c>
      <c r="K12628">
        <v>21.78</v>
      </c>
      <c r="L12628">
        <v>1</v>
      </c>
      <c r="M12628">
        <v>60</v>
      </c>
      <c r="N12628" s="15">
        <v>1400</v>
      </c>
      <c r="O12628" s="15">
        <v>30492</v>
      </c>
    </row>
    <row r="12629" spans="1:15">
      <c r="A12629" s="14">
        <v>44526</v>
      </c>
      <c r="B12629" t="s">
        <v>73</v>
      </c>
      <c r="C12629">
        <v>1</v>
      </c>
      <c r="D12629" t="s">
        <v>54</v>
      </c>
      <c r="E12629">
        <v>3001</v>
      </c>
      <c r="F12629" t="s">
        <v>74</v>
      </c>
      <c r="G12629" t="s">
        <v>86</v>
      </c>
      <c r="H12629" t="s">
        <v>52</v>
      </c>
      <c r="I12629" t="s">
        <v>53</v>
      </c>
      <c r="J12629">
        <v>44</v>
      </c>
      <c r="K12629">
        <v>23.854800000000001</v>
      </c>
      <c r="L12629">
        <v>1</v>
      </c>
      <c r="M12629">
        <v>60</v>
      </c>
      <c r="N12629" s="15">
        <v>1400</v>
      </c>
      <c r="O12629" s="15">
        <v>33396.720000000001</v>
      </c>
    </row>
    <row r="12630" spans="1:15">
      <c r="A12630" s="14">
        <v>44526</v>
      </c>
      <c r="B12630" t="s">
        <v>73</v>
      </c>
      <c r="C12630">
        <v>1</v>
      </c>
      <c r="D12630" t="s">
        <v>54</v>
      </c>
      <c r="E12630">
        <v>3001</v>
      </c>
      <c r="F12630" t="s">
        <v>74</v>
      </c>
      <c r="G12630" t="s">
        <v>86</v>
      </c>
      <c r="H12630" t="s">
        <v>51</v>
      </c>
      <c r="I12630" t="s">
        <v>53</v>
      </c>
      <c r="J12630">
        <v>44</v>
      </c>
      <c r="K12630">
        <v>21.78</v>
      </c>
      <c r="L12630">
        <v>1</v>
      </c>
      <c r="M12630">
        <v>60</v>
      </c>
      <c r="N12630" s="15">
        <v>300</v>
      </c>
      <c r="O12630" s="15">
        <v>6534</v>
      </c>
    </row>
    <row r="12631" spans="1:15">
      <c r="A12631" s="14">
        <v>44526</v>
      </c>
      <c r="B12631" t="s">
        <v>73</v>
      </c>
      <c r="C12631">
        <v>1</v>
      </c>
      <c r="D12631" t="s">
        <v>54</v>
      </c>
      <c r="E12631">
        <v>3001</v>
      </c>
      <c r="F12631" t="s">
        <v>74</v>
      </c>
      <c r="G12631" t="s">
        <v>86</v>
      </c>
      <c r="H12631" t="s">
        <v>52</v>
      </c>
      <c r="I12631" t="s">
        <v>53</v>
      </c>
      <c r="J12631">
        <v>44</v>
      </c>
      <c r="K12631">
        <v>23.854800000000001</v>
      </c>
      <c r="L12631">
        <v>1</v>
      </c>
      <c r="M12631">
        <v>60</v>
      </c>
      <c r="N12631" s="15">
        <v>300</v>
      </c>
      <c r="O12631" s="15">
        <v>7156.44</v>
      </c>
    </row>
    <row r="12632" spans="1:15">
      <c r="A12632" s="14">
        <v>44526</v>
      </c>
      <c r="B12632" t="s">
        <v>73</v>
      </c>
      <c r="C12632">
        <v>1</v>
      </c>
      <c r="D12632" t="s">
        <v>54</v>
      </c>
      <c r="E12632">
        <v>3001</v>
      </c>
      <c r="F12632" t="s">
        <v>78</v>
      </c>
      <c r="G12632" t="s">
        <v>86</v>
      </c>
      <c r="H12632" t="s">
        <v>51</v>
      </c>
      <c r="I12632" t="s">
        <v>53</v>
      </c>
      <c r="J12632">
        <v>44</v>
      </c>
      <c r="K12632">
        <v>9</v>
      </c>
      <c r="L12632">
        <v>2</v>
      </c>
      <c r="M12632">
        <v>360</v>
      </c>
      <c r="N12632" s="15">
        <v>20000</v>
      </c>
      <c r="O12632" s="15">
        <v>180000</v>
      </c>
    </row>
    <row r="12633" spans="1:15">
      <c r="A12633" s="14">
        <v>44526</v>
      </c>
      <c r="B12633" t="s">
        <v>73</v>
      </c>
      <c r="C12633">
        <v>1</v>
      </c>
      <c r="D12633" t="s">
        <v>54</v>
      </c>
      <c r="E12633">
        <v>3001</v>
      </c>
      <c r="F12633" t="s">
        <v>78</v>
      </c>
      <c r="G12633" t="s">
        <v>86</v>
      </c>
      <c r="H12633" t="s">
        <v>52</v>
      </c>
      <c r="I12633" t="s">
        <v>53</v>
      </c>
      <c r="J12633">
        <v>44</v>
      </c>
      <c r="K12633">
        <v>9</v>
      </c>
      <c r="L12633">
        <v>2</v>
      </c>
      <c r="M12633">
        <v>360</v>
      </c>
      <c r="N12633" s="15">
        <v>20000</v>
      </c>
      <c r="O12633" s="15">
        <v>180000</v>
      </c>
    </row>
    <row r="12634" spans="1:15">
      <c r="A12634" s="14">
        <v>44526</v>
      </c>
      <c r="B12634" t="s">
        <v>73</v>
      </c>
      <c r="C12634">
        <v>1</v>
      </c>
      <c r="D12634" t="s">
        <v>54</v>
      </c>
      <c r="E12634">
        <v>3001</v>
      </c>
      <c r="F12634" t="s">
        <v>74</v>
      </c>
      <c r="G12634" t="s">
        <v>86</v>
      </c>
      <c r="H12634" t="s">
        <v>51</v>
      </c>
      <c r="I12634" t="s">
        <v>53</v>
      </c>
      <c r="J12634">
        <v>44</v>
      </c>
      <c r="K12634">
        <v>22</v>
      </c>
      <c r="L12634">
        <v>1</v>
      </c>
      <c r="M12634">
        <v>60</v>
      </c>
      <c r="N12634" s="15">
        <v>1200</v>
      </c>
      <c r="O12634" s="15">
        <v>26400</v>
      </c>
    </row>
    <row r="12635" spans="1:15">
      <c r="A12635" s="14">
        <v>44526</v>
      </c>
      <c r="B12635" t="s">
        <v>73</v>
      </c>
      <c r="C12635">
        <v>1</v>
      </c>
      <c r="D12635" t="s">
        <v>54</v>
      </c>
      <c r="E12635">
        <v>3001</v>
      </c>
      <c r="F12635" t="s">
        <v>74</v>
      </c>
      <c r="G12635" t="s">
        <v>86</v>
      </c>
      <c r="H12635" t="s">
        <v>52</v>
      </c>
      <c r="I12635" t="s">
        <v>53</v>
      </c>
      <c r="J12635">
        <v>44</v>
      </c>
      <c r="K12635">
        <v>24.117999999999999</v>
      </c>
      <c r="L12635">
        <v>1</v>
      </c>
      <c r="M12635">
        <v>60</v>
      </c>
      <c r="N12635" s="15">
        <v>1200</v>
      </c>
      <c r="O12635" s="15">
        <v>28941.599999999999</v>
      </c>
    </row>
    <row r="12636" spans="1:15">
      <c r="A12636" s="14">
        <v>44526</v>
      </c>
      <c r="B12636" t="s">
        <v>73</v>
      </c>
      <c r="C12636">
        <v>1</v>
      </c>
      <c r="D12636" t="s">
        <v>54</v>
      </c>
      <c r="E12636">
        <v>3001</v>
      </c>
      <c r="F12636" t="s">
        <v>74</v>
      </c>
      <c r="G12636" t="s">
        <v>86</v>
      </c>
      <c r="H12636" t="s">
        <v>51</v>
      </c>
      <c r="I12636" t="s">
        <v>53</v>
      </c>
      <c r="J12636">
        <v>44</v>
      </c>
      <c r="K12636">
        <v>21.78</v>
      </c>
      <c r="L12636">
        <v>1</v>
      </c>
      <c r="M12636">
        <v>60</v>
      </c>
      <c r="N12636" s="15">
        <v>900</v>
      </c>
      <c r="O12636" s="15">
        <v>19602</v>
      </c>
    </row>
    <row r="12637" spans="1:15">
      <c r="A12637" s="14">
        <v>44526</v>
      </c>
      <c r="B12637" t="s">
        <v>73</v>
      </c>
      <c r="C12637">
        <v>1</v>
      </c>
      <c r="D12637" t="s">
        <v>54</v>
      </c>
      <c r="E12637">
        <v>3001</v>
      </c>
      <c r="F12637" t="s">
        <v>74</v>
      </c>
      <c r="G12637" t="s">
        <v>86</v>
      </c>
      <c r="H12637" t="s">
        <v>52</v>
      </c>
      <c r="I12637" t="s">
        <v>53</v>
      </c>
      <c r="J12637">
        <v>44</v>
      </c>
      <c r="K12637">
        <v>23.854800000000001</v>
      </c>
      <c r="L12637">
        <v>1</v>
      </c>
      <c r="M12637">
        <v>60</v>
      </c>
      <c r="N12637" s="15">
        <v>900</v>
      </c>
      <c r="O12637" s="15">
        <v>21469.32</v>
      </c>
    </row>
    <row r="12638" spans="1:15">
      <c r="A12638" s="14">
        <v>44526</v>
      </c>
      <c r="B12638" t="s">
        <v>73</v>
      </c>
      <c r="C12638">
        <v>1</v>
      </c>
      <c r="D12638" t="s">
        <v>54</v>
      </c>
      <c r="E12638">
        <v>3001</v>
      </c>
      <c r="F12638" t="s">
        <v>74</v>
      </c>
      <c r="G12638" t="s">
        <v>86</v>
      </c>
      <c r="H12638" t="s">
        <v>51</v>
      </c>
      <c r="I12638" t="s">
        <v>53</v>
      </c>
      <c r="J12638">
        <v>44</v>
      </c>
      <c r="K12638">
        <v>22</v>
      </c>
      <c r="L12638">
        <v>1</v>
      </c>
      <c r="M12638">
        <v>60</v>
      </c>
      <c r="N12638" s="15">
        <v>400</v>
      </c>
      <c r="O12638" s="15">
        <v>8800</v>
      </c>
    </row>
    <row r="12639" spans="1:15">
      <c r="A12639" s="14">
        <v>44526</v>
      </c>
      <c r="B12639" t="s">
        <v>73</v>
      </c>
      <c r="C12639">
        <v>1</v>
      </c>
      <c r="D12639" t="s">
        <v>54</v>
      </c>
      <c r="E12639">
        <v>3001</v>
      </c>
      <c r="F12639" t="s">
        <v>74</v>
      </c>
      <c r="G12639" t="s">
        <v>86</v>
      </c>
      <c r="H12639" t="s">
        <v>52</v>
      </c>
      <c r="I12639" t="s">
        <v>53</v>
      </c>
      <c r="J12639">
        <v>44</v>
      </c>
      <c r="K12639">
        <v>24.117999999999999</v>
      </c>
      <c r="L12639">
        <v>1</v>
      </c>
      <c r="M12639">
        <v>60</v>
      </c>
      <c r="N12639" s="15">
        <v>400</v>
      </c>
      <c r="O12639" s="15">
        <v>9647.2000000000007</v>
      </c>
    </row>
    <row r="12640" spans="1:15">
      <c r="A12640" s="14">
        <v>44526</v>
      </c>
      <c r="B12640" t="s">
        <v>73</v>
      </c>
      <c r="C12640">
        <v>1</v>
      </c>
      <c r="D12640" t="s">
        <v>54</v>
      </c>
      <c r="E12640">
        <v>3001</v>
      </c>
      <c r="F12640" t="s">
        <v>74</v>
      </c>
      <c r="G12640" t="s">
        <v>86</v>
      </c>
      <c r="H12640" t="s">
        <v>51</v>
      </c>
      <c r="I12640" t="s">
        <v>53</v>
      </c>
      <c r="J12640">
        <v>44</v>
      </c>
      <c r="K12640">
        <v>21.78</v>
      </c>
      <c r="L12640">
        <v>1</v>
      </c>
      <c r="M12640">
        <v>60</v>
      </c>
      <c r="N12640" s="15">
        <v>3500</v>
      </c>
      <c r="O12640" s="15">
        <v>76230</v>
      </c>
    </row>
    <row r="12641" spans="1:15">
      <c r="A12641" s="14">
        <v>44526</v>
      </c>
      <c r="B12641" t="s">
        <v>73</v>
      </c>
      <c r="C12641">
        <v>1</v>
      </c>
      <c r="D12641" t="s">
        <v>54</v>
      </c>
      <c r="E12641">
        <v>3001</v>
      </c>
      <c r="F12641" t="s">
        <v>74</v>
      </c>
      <c r="G12641" t="s">
        <v>86</v>
      </c>
      <c r="H12641" t="s">
        <v>52</v>
      </c>
      <c r="I12641" t="s">
        <v>53</v>
      </c>
      <c r="J12641">
        <v>44</v>
      </c>
      <c r="K12641">
        <v>23.854800000000001</v>
      </c>
      <c r="L12641">
        <v>1</v>
      </c>
      <c r="M12641">
        <v>60</v>
      </c>
      <c r="N12641" s="15">
        <v>3500</v>
      </c>
      <c r="O12641" s="15">
        <v>83491.8</v>
      </c>
    </row>
    <row r="12642" spans="1:15">
      <c r="A12642" s="14">
        <v>44526</v>
      </c>
      <c r="B12642" t="s">
        <v>73</v>
      </c>
      <c r="C12642">
        <v>1</v>
      </c>
      <c r="D12642" t="s">
        <v>54</v>
      </c>
      <c r="E12642">
        <v>3001</v>
      </c>
      <c r="F12642" t="s">
        <v>74</v>
      </c>
      <c r="G12642" t="s">
        <v>86</v>
      </c>
      <c r="H12642" t="s">
        <v>51</v>
      </c>
      <c r="I12642" t="s">
        <v>53</v>
      </c>
      <c r="J12642">
        <v>44</v>
      </c>
      <c r="K12642">
        <v>21.78</v>
      </c>
      <c r="L12642">
        <v>1</v>
      </c>
      <c r="M12642">
        <v>60</v>
      </c>
      <c r="N12642" s="15">
        <v>3000</v>
      </c>
      <c r="O12642" s="15">
        <v>65340</v>
      </c>
    </row>
    <row r="12643" spans="1:15">
      <c r="A12643" s="14">
        <v>44526</v>
      </c>
      <c r="B12643" t="s">
        <v>73</v>
      </c>
      <c r="C12643">
        <v>1</v>
      </c>
      <c r="D12643" t="s">
        <v>54</v>
      </c>
      <c r="E12643">
        <v>3001</v>
      </c>
      <c r="F12643" t="s">
        <v>74</v>
      </c>
      <c r="G12643" t="s">
        <v>86</v>
      </c>
      <c r="H12643" t="s">
        <v>52</v>
      </c>
      <c r="I12643" t="s">
        <v>53</v>
      </c>
      <c r="J12643">
        <v>44</v>
      </c>
      <c r="K12643">
        <v>23.854800000000001</v>
      </c>
      <c r="L12643">
        <v>1</v>
      </c>
      <c r="M12643">
        <v>60</v>
      </c>
      <c r="N12643" s="15">
        <v>3000</v>
      </c>
      <c r="O12643" s="15">
        <v>71564.399999999994</v>
      </c>
    </row>
    <row r="12644" spans="1:15">
      <c r="A12644" s="14">
        <v>44526</v>
      </c>
      <c r="B12644" t="s">
        <v>73</v>
      </c>
      <c r="C12644">
        <v>1</v>
      </c>
      <c r="D12644" t="s">
        <v>54</v>
      </c>
      <c r="E12644">
        <v>3001</v>
      </c>
      <c r="F12644" t="s">
        <v>74</v>
      </c>
      <c r="G12644" t="s">
        <v>86</v>
      </c>
      <c r="H12644" t="s">
        <v>51</v>
      </c>
      <c r="I12644" t="s">
        <v>53</v>
      </c>
      <c r="J12644">
        <v>44</v>
      </c>
      <c r="K12644">
        <v>21.78</v>
      </c>
      <c r="L12644">
        <v>1</v>
      </c>
      <c r="M12644">
        <v>60</v>
      </c>
      <c r="N12644" s="15">
        <v>900</v>
      </c>
      <c r="O12644" s="15">
        <v>19602</v>
      </c>
    </row>
    <row r="12645" spans="1:15">
      <c r="A12645" s="14">
        <v>44526</v>
      </c>
      <c r="B12645" t="s">
        <v>73</v>
      </c>
      <c r="C12645">
        <v>1</v>
      </c>
      <c r="D12645" t="s">
        <v>54</v>
      </c>
      <c r="E12645">
        <v>3001</v>
      </c>
      <c r="F12645" t="s">
        <v>74</v>
      </c>
      <c r="G12645" t="s">
        <v>86</v>
      </c>
      <c r="H12645" t="s">
        <v>52</v>
      </c>
      <c r="I12645" t="s">
        <v>53</v>
      </c>
      <c r="J12645">
        <v>44</v>
      </c>
      <c r="K12645">
        <v>23.854800000000001</v>
      </c>
      <c r="L12645">
        <v>1</v>
      </c>
      <c r="M12645">
        <v>60</v>
      </c>
      <c r="N12645" s="15">
        <v>900</v>
      </c>
      <c r="O12645" s="15">
        <v>21469.32</v>
      </c>
    </row>
    <row r="12646" spans="1:15">
      <c r="A12646" s="14">
        <v>44526</v>
      </c>
      <c r="B12646" t="s">
        <v>73</v>
      </c>
      <c r="C12646">
        <v>1</v>
      </c>
      <c r="D12646" t="s">
        <v>54</v>
      </c>
      <c r="E12646">
        <v>3001</v>
      </c>
      <c r="F12646" t="s">
        <v>74</v>
      </c>
      <c r="G12646" t="s">
        <v>86</v>
      </c>
      <c r="H12646" t="s">
        <v>51</v>
      </c>
      <c r="I12646" t="s">
        <v>53</v>
      </c>
      <c r="J12646">
        <v>44</v>
      </c>
      <c r="K12646">
        <v>22</v>
      </c>
      <c r="L12646">
        <v>1</v>
      </c>
      <c r="M12646">
        <v>60</v>
      </c>
      <c r="N12646" s="15">
        <v>1800</v>
      </c>
      <c r="O12646" s="15">
        <v>39600</v>
      </c>
    </row>
    <row r="12647" spans="1:15">
      <c r="A12647" s="14">
        <v>44526</v>
      </c>
      <c r="B12647" t="s">
        <v>73</v>
      </c>
      <c r="C12647">
        <v>1</v>
      </c>
      <c r="D12647" t="s">
        <v>54</v>
      </c>
      <c r="E12647">
        <v>3001</v>
      </c>
      <c r="F12647" t="s">
        <v>74</v>
      </c>
      <c r="G12647" t="s">
        <v>86</v>
      </c>
      <c r="H12647" t="s">
        <v>52</v>
      </c>
      <c r="I12647" t="s">
        <v>53</v>
      </c>
      <c r="J12647">
        <v>44</v>
      </c>
      <c r="K12647">
        <v>24.117999999999999</v>
      </c>
      <c r="L12647">
        <v>1</v>
      </c>
      <c r="M12647">
        <v>60</v>
      </c>
      <c r="N12647" s="15">
        <v>1800</v>
      </c>
      <c r="O12647" s="15">
        <v>43412.4</v>
      </c>
    </row>
    <row r="12648" spans="1:15">
      <c r="A12648" s="14">
        <v>44526</v>
      </c>
      <c r="B12648" t="s">
        <v>73</v>
      </c>
      <c r="C12648">
        <v>1</v>
      </c>
      <c r="D12648" t="s">
        <v>54</v>
      </c>
      <c r="E12648">
        <v>3001</v>
      </c>
      <c r="F12648" t="s">
        <v>74</v>
      </c>
      <c r="G12648" t="s">
        <v>86</v>
      </c>
      <c r="H12648" t="s">
        <v>51</v>
      </c>
      <c r="I12648" t="s">
        <v>53</v>
      </c>
      <c r="J12648">
        <v>44</v>
      </c>
      <c r="K12648">
        <v>21.78</v>
      </c>
      <c r="L12648">
        <v>1</v>
      </c>
      <c r="M12648">
        <v>60</v>
      </c>
      <c r="N12648" s="15">
        <v>300</v>
      </c>
      <c r="O12648" s="15">
        <v>6534</v>
      </c>
    </row>
    <row r="12649" spans="1:15">
      <c r="A12649" s="14">
        <v>44526</v>
      </c>
      <c r="B12649" t="s">
        <v>73</v>
      </c>
      <c r="C12649">
        <v>1</v>
      </c>
      <c r="D12649" t="s">
        <v>54</v>
      </c>
      <c r="E12649">
        <v>3001</v>
      </c>
      <c r="F12649" t="s">
        <v>74</v>
      </c>
      <c r="G12649" t="s">
        <v>86</v>
      </c>
      <c r="H12649" t="s">
        <v>52</v>
      </c>
      <c r="I12649" t="s">
        <v>53</v>
      </c>
      <c r="J12649">
        <v>44</v>
      </c>
      <c r="K12649">
        <v>23.854800000000001</v>
      </c>
      <c r="L12649">
        <v>1</v>
      </c>
      <c r="M12649">
        <v>60</v>
      </c>
      <c r="N12649" s="15">
        <v>300</v>
      </c>
      <c r="O12649" s="15">
        <v>7156.44</v>
      </c>
    </row>
    <row r="12650" spans="1:15">
      <c r="A12650" s="14">
        <v>44526</v>
      </c>
      <c r="B12650" t="s">
        <v>73</v>
      </c>
      <c r="C12650">
        <v>1</v>
      </c>
      <c r="D12650" t="s">
        <v>54</v>
      </c>
      <c r="E12650">
        <v>3001</v>
      </c>
      <c r="F12650" t="s">
        <v>74</v>
      </c>
      <c r="G12650" t="s">
        <v>57</v>
      </c>
      <c r="H12650" t="s">
        <v>51</v>
      </c>
      <c r="I12650" t="s">
        <v>53</v>
      </c>
      <c r="J12650">
        <v>44</v>
      </c>
      <c r="K12650">
        <v>16</v>
      </c>
      <c r="L12650">
        <v>5</v>
      </c>
      <c r="M12650">
        <v>30</v>
      </c>
      <c r="N12650" s="15">
        <v>68500</v>
      </c>
      <c r="O12650" s="15">
        <v>1096000</v>
      </c>
    </row>
    <row r="12651" spans="1:15">
      <c r="A12651" s="14">
        <v>44526</v>
      </c>
      <c r="B12651" t="s">
        <v>73</v>
      </c>
      <c r="C12651">
        <v>1</v>
      </c>
      <c r="D12651" t="s">
        <v>54</v>
      </c>
      <c r="E12651">
        <v>3001</v>
      </c>
      <c r="F12651" t="s">
        <v>74</v>
      </c>
      <c r="G12651" t="s">
        <v>57</v>
      </c>
      <c r="H12651" t="s">
        <v>52</v>
      </c>
      <c r="I12651" t="s">
        <v>53</v>
      </c>
      <c r="J12651">
        <v>44</v>
      </c>
      <c r="K12651">
        <v>17.2271</v>
      </c>
      <c r="L12651">
        <v>5</v>
      </c>
      <c r="M12651">
        <v>30</v>
      </c>
      <c r="N12651" s="15">
        <v>68500</v>
      </c>
      <c r="O12651" s="15">
        <v>1180056.3500000001</v>
      </c>
    </row>
    <row r="12652" spans="1:15">
      <c r="A12652" s="14">
        <v>44526</v>
      </c>
      <c r="B12652" t="s">
        <v>73</v>
      </c>
      <c r="C12652">
        <v>1</v>
      </c>
      <c r="D12652" t="s">
        <v>54</v>
      </c>
      <c r="E12652">
        <v>3001</v>
      </c>
      <c r="F12652" t="s">
        <v>74</v>
      </c>
      <c r="G12652" t="s">
        <v>57</v>
      </c>
      <c r="H12652" t="s">
        <v>51</v>
      </c>
      <c r="I12652" t="s">
        <v>53</v>
      </c>
      <c r="J12652">
        <v>44</v>
      </c>
      <c r="K12652">
        <v>19</v>
      </c>
      <c r="L12652">
        <v>2</v>
      </c>
      <c r="M12652">
        <v>30</v>
      </c>
      <c r="N12652" s="15">
        <v>20000</v>
      </c>
      <c r="O12652" s="15">
        <v>380000</v>
      </c>
    </row>
    <row r="12653" spans="1:15">
      <c r="A12653" s="14">
        <v>44526</v>
      </c>
      <c r="B12653" t="s">
        <v>73</v>
      </c>
      <c r="C12653">
        <v>1</v>
      </c>
      <c r="D12653" t="s">
        <v>54</v>
      </c>
      <c r="E12653">
        <v>3001</v>
      </c>
      <c r="F12653" t="s">
        <v>74</v>
      </c>
      <c r="G12653" t="s">
        <v>57</v>
      </c>
      <c r="H12653" t="s">
        <v>52</v>
      </c>
      <c r="I12653" t="s">
        <v>53</v>
      </c>
      <c r="J12653">
        <v>44</v>
      </c>
      <c r="K12653">
        <v>20.745100000000001</v>
      </c>
      <c r="L12653">
        <v>2</v>
      </c>
      <c r="M12653">
        <v>30</v>
      </c>
      <c r="N12653" s="15">
        <v>20000</v>
      </c>
      <c r="O12653" s="15">
        <v>414902</v>
      </c>
    </row>
    <row r="12654" spans="1:15">
      <c r="A12654" s="14">
        <v>44526</v>
      </c>
      <c r="B12654" t="s">
        <v>73</v>
      </c>
      <c r="C12654">
        <v>1</v>
      </c>
      <c r="D12654" t="s">
        <v>54</v>
      </c>
      <c r="E12654">
        <v>3001</v>
      </c>
      <c r="F12654" t="s">
        <v>74</v>
      </c>
      <c r="G12654" t="s">
        <v>57</v>
      </c>
      <c r="H12654" t="s">
        <v>51</v>
      </c>
      <c r="I12654" t="s">
        <v>53</v>
      </c>
      <c r="J12654">
        <v>44</v>
      </c>
      <c r="K12654">
        <v>23</v>
      </c>
      <c r="L12654">
        <v>4</v>
      </c>
      <c r="M12654">
        <v>30</v>
      </c>
      <c r="N12654" s="15">
        <v>21000</v>
      </c>
      <c r="O12654" s="15">
        <v>483000</v>
      </c>
    </row>
    <row r="12655" spans="1:15">
      <c r="A12655" s="14">
        <v>44526</v>
      </c>
      <c r="B12655" t="s">
        <v>73</v>
      </c>
      <c r="C12655">
        <v>1</v>
      </c>
      <c r="D12655" t="s">
        <v>54</v>
      </c>
      <c r="E12655">
        <v>3001</v>
      </c>
      <c r="F12655" t="s">
        <v>74</v>
      </c>
      <c r="G12655" t="s">
        <v>57</v>
      </c>
      <c r="H12655" t="s">
        <v>52</v>
      </c>
      <c r="I12655" t="s">
        <v>53</v>
      </c>
      <c r="J12655">
        <v>44</v>
      </c>
      <c r="K12655">
        <v>25.586400000000001</v>
      </c>
      <c r="L12655">
        <v>4</v>
      </c>
      <c r="M12655">
        <v>30</v>
      </c>
      <c r="N12655" s="15">
        <v>21000</v>
      </c>
      <c r="O12655" s="15">
        <v>537314.4</v>
      </c>
    </row>
    <row r="12656" spans="1:15">
      <c r="A12656" s="14">
        <v>44526</v>
      </c>
      <c r="B12656" t="s">
        <v>73</v>
      </c>
      <c r="C12656">
        <v>1</v>
      </c>
      <c r="D12656" t="s">
        <v>54</v>
      </c>
      <c r="E12656">
        <v>3001</v>
      </c>
      <c r="F12656" t="s">
        <v>74</v>
      </c>
      <c r="G12656" t="s">
        <v>57</v>
      </c>
      <c r="H12656" t="s">
        <v>51</v>
      </c>
      <c r="I12656" t="s">
        <v>53</v>
      </c>
      <c r="J12656">
        <v>44</v>
      </c>
      <c r="K12656">
        <v>22</v>
      </c>
      <c r="L12656">
        <v>5</v>
      </c>
      <c r="M12656">
        <v>360</v>
      </c>
      <c r="N12656" s="15">
        <v>68500</v>
      </c>
      <c r="O12656" s="15">
        <v>1507000</v>
      </c>
    </row>
    <row r="12657" spans="1:15">
      <c r="A12657" s="14">
        <v>44526</v>
      </c>
      <c r="B12657" t="s">
        <v>73</v>
      </c>
      <c r="C12657">
        <v>1</v>
      </c>
      <c r="D12657" t="s">
        <v>54</v>
      </c>
      <c r="E12657">
        <v>3001</v>
      </c>
      <c r="F12657" t="s">
        <v>74</v>
      </c>
      <c r="G12657" t="s">
        <v>57</v>
      </c>
      <c r="H12657" t="s">
        <v>52</v>
      </c>
      <c r="I12657" t="s">
        <v>53</v>
      </c>
      <c r="J12657">
        <v>44</v>
      </c>
      <c r="K12657">
        <v>22</v>
      </c>
      <c r="L12657">
        <v>5</v>
      </c>
      <c r="M12657">
        <v>360</v>
      </c>
      <c r="N12657" s="15">
        <v>68500</v>
      </c>
      <c r="O12657" s="15">
        <v>1507000</v>
      </c>
    </row>
    <row r="12658" spans="1:15">
      <c r="A12658" s="14">
        <v>44526</v>
      </c>
      <c r="B12658" t="s">
        <v>73</v>
      </c>
      <c r="C12658">
        <v>1</v>
      </c>
      <c r="D12658" t="s">
        <v>54</v>
      </c>
      <c r="E12658">
        <v>3001</v>
      </c>
      <c r="F12658" t="s">
        <v>74</v>
      </c>
      <c r="G12658" t="s">
        <v>57</v>
      </c>
      <c r="H12658" t="s">
        <v>51</v>
      </c>
      <c r="I12658" t="s">
        <v>53</v>
      </c>
      <c r="J12658">
        <v>44</v>
      </c>
      <c r="K12658">
        <v>14</v>
      </c>
      <c r="L12658">
        <v>5</v>
      </c>
      <c r="M12658">
        <v>30</v>
      </c>
      <c r="N12658" s="15">
        <v>42000</v>
      </c>
      <c r="O12658" s="15">
        <v>588000</v>
      </c>
    </row>
    <row r="12659" spans="1:15">
      <c r="A12659" s="14">
        <v>44526</v>
      </c>
      <c r="B12659" t="s">
        <v>73</v>
      </c>
      <c r="C12659">
        <v>1</v>
      </c>
      <c r="D12659" t="s">
        <v>54</v>
      </c>
      <c r="E12659">
        <v>3001</v>
      </c>
      <c r="F12659" t="s">
        <v>74</v>
      </c>
      <c r="G12659" t="s">
        <v>57</v>
      </c>
      <c r="H12659" t="s">
        <v>52</v>
      </c>
      <c r="I12659" t="s">
        <v>53</v>
      </c>
      <c r="J12659">
        <v>44</v>
      </c>
      <c r="K12659">
        <v>14.934200000000001</v>
      </c>
      <c r="L12659">
        <v>5</v>
      </c>
      <c r="M12659">
        <v>30</v>
      </c>
      <c r="N12659" s="15">
        <v>42000</v>
      </c>
      <c r="O12659" s="15">
        <v>627236.4</v>
      </c>
    </row>
    <row r="12660" spans="1:15">
      <c r="A12660" s="14">
        <v>44526</v>
      </c>
      <c r="B12660" t="s">
        <v>73</v>
      </c>
      <c r="C12660">
        <v>1</v>
      </c>
      <c r="D12660" t="s">
        <v>54</v>
      </c>
      <c r="E12660">
        <v>3001</v>
      </c>
      <c r="F12660" t="s">
        <v>78</v>
      </c>
      <c r="G12660" t="s">
        <v>57</v>
      </c>
      <c r="H12660" t="s">
        <v>51</v>
      </c>
      <c r="I12660" t="s">
        <v>53</v>
      </c>
      <c r="J12660">
        <v>44</v>
      </c>
      <c r="K12660">
        <v>14</v>
      </c>
      <c r="L12660">
        <v>5</v>
      </c>
      <c r="M12660">
        <v>30</v>
      </c>
      <c r="N12660" s="15">
        <v>116000</v>
      </c>
      <c r="O12660" s="15">
        <v>1624000</v>
      </c>
    </row>
    <row r="12661" spans="1:15">
      <c r="A12661" s="14">
        <v>44526</v>
      </c>
      <c r="B12661" t="s">
        <v>73</v>
      </c>
      <c r="C12661">
        <v>1</v>
      </c>
      <c r="D12661" t="s">
        <v>54</v>
      </c>
      <c r="E12661">
        <v>3001</v>
      </c>
      <c r="F12661" t="s">
        <v>78</v>
      </c>
      <c r="G12661" t="s">
        <v>57</v>
      </c>
      <c r="H12661" t="s">
        <v>52</v>
      </c>
      <c r="I12661" t="s">
        <v>53</v>
      </c>
      <c r="J12661">
        <v>44</v>
      </c>
      <c r="K12661">
        <v>14.934200000000001</v>
      </c>
      <c r="L12661">
        <v>5</v>
      </c>
      <c r="M12661">
        <v>30</v>
      </c>
      <c r="N12661" s="15">
        <v>116000</v>
      </c>
      <c r="O12661" s="15">
        <v>1732367.2</v>
      </c>
    </row>
    <row r="12662" spans="1:15">
      <c r="A12662" s="14">
        <v>44526</v>
      </c>
      <c r="B12662" t="s">
        <v>73</v>
      </c>
      <c r="C12662">
        <v>1</v>
      </c>
      <c r="D12662" t="s">
        <v>54</v>
      </c>
      <c r="E12662">
        <v>3001</v>
      </c>
      <c r="F12662" t="s">
        <v>74</v>
      </c>
      <c r="G12662" t="s">
        <v>57</v>
      </c>
      <c r="H12662" t="s">
        <v>51</v>
      </c>
      <c r="I12662" t="s">
        <v>53</v>
      </c>
      <c r="J12662">
        <v>44</v>
      </c>
      <c r="K12662">
        <v>14</v>
      </c>
      <c r="L12662">
        <v>5</v>
      </c>
      <c r="M12662">
        <v>30</v>
      </c>
      <c r="N12662" s="15">
        <v>50000</v>
      </c>
      <c r="O12662" s="15">
        <v>700000</v>
      </c>
    </row>
    <row r="12663" spans="1:15">
      <c r="A12663" s="14">
        <v>44526</v>
      </c>
      <c r="B12663" t="s">
        <v>73</v>
      </c>
      <c r="C12663">
        <v>1</v>
      </c>
      <c r="D12663" t="s">
        <v>54</v>
      </c>
      <c r="E12663">
        <v>3001</v>
      </c>
      <c r="F12663" t="s">
        <v>74</v>
      </c>
      <c r="G12663" t="s">
        <v>57</v>
      </c>
      <c r="H12663" t="s">
        <v>52</v>
      </c>
      <c r="I12663" t="s">
        <v>53</v>
      </c>
      <c r="J12663">
        <v>44</v>
      </c>
      <c r="K12663">
        <v>14.934200000000001</v>
      </c>
      <c r="L12663">
        <v>5</v>
      </c>
      <c r="M12663">
        <v>30</v>
      </c>
      <c r="N12663" s="15">
        <v>50000</v>
      </c>
      <c r="O12663" s="15">
        <v>746710</v>
      </c>
    </row>
    <row r="12664" spans="1:15">
      <c r="A12664" s="14">
        <v>44526</v>
      </c>
      <c r="B12664" t="s">
        <v>73</v>
      </c>
      <c r="C12664">
        <v>1</v>
      </c>
      <c r="D12664" t="s">
        <v>54</v>
      </c>
      <c r="E12664">
        <v>3001</v>
      </c>
      <c r="F12664" t="s">
        <v>78</v>
      </c>
      <c r="G12664" t="s">
        <v>57</v>
      </c>
      <c r="H12664" t="s">
        <v>51</v>
      </c>
      <c r="I12664" t="s">
        <v>53</v>
      </c>
      <c r="J12664">
        <v>44</v>
      </c>
      <c r="K12664">
        <v>14</v>
      </c>
      <c r="L12664">
        <v>5</v>
      </c>
      <c r="M12664">
        <v>30</v>
      </c>
      <c r="N12664" s="15">
        <v>35000</v>
      </c>
      <c r="O12664" s="15">
        <v>490000</v>
      </c>
    </row>
    <row r="12665" spans="1:15">
      <c r="A12665" s="14">
        <v>44526</v>
      </c>
      <c r="B12665" t="s">
        <v>73</v>
      </c>
      <c r="C12665">
        <v>1</v>
      </c>
      <c r="D12665" t="s">
        <v>54</v>
      </c>
      <c r="E12665">
        <v>3001</v>
      </c>
      <c r="F12665" t="s">
        <v>78</v>
      </c>
      <c r="G12665" t="s">
        <v>57</v>
      </c>
      <c r="H12665" t="s">
        <v>52</v>
      </c>
      <c r="I12665" t="s">
        <v>53</v>
      </c>
      <c r="J12665">
        <v>44</v>
      </c>
      <c r="K12665">
        <v>14.934200000000001</v>
      </c>
      <c r="L12665">
        <v>5</v>
      </c>
      <c r="M12665">
        <v>30</v>
      </c>
      <c r="N12665" s="15">
        <v>35000</v>
      </c>
      <c r="O12665" s="15">
        <v>522697</v>
      </c>
    </row>
    <row r="12666" spans="1:15">
      <c r="A12666" s="14">
        <v>44526</v>
      </c>
      <c r="B12666" t="s">
        <v>73</v>
      </c>
      <c r="C12666">
        <v>1</v>
      </c>
      <c r="D12666" t="s">
        <v>54</v>
      </c>
      <c r="E12666">
        <v>3001</v>
      </c>
      <c r="F12666" t="s">
        <v>74</v>
      </c>
      <c r="G12666" t="s">
        <v>57</v>
      </c>
      <c r="H12666" t="s">
        <v>51</v>
      </c>
      <c r="I12666" t="s">
        <v>53</v>
      </c>
      <c r="J12666">
        <v>34</v>
      </c>
      <c r="K12666">
        <v>8.3000000000000007</v>
      </c>
      <c r="L12666">
        <v>5</v>
      </c>
      <c r="M12666">
        <v>30</v>
      </c>
      <c r="N12666" s="15">
        <v>15000</v>
      </c>
      <c r="O12666" s="15">
        <v>124500</v>
      </c>
    </row>
    <row r="12667" spans="1:15">
      <c r="A12667" s="14">
        <v>44526</v>
      </c>
      <c r="B12667" t="s">
        <v>73</v>
      </c>
      <c r="C12667">
        <v>1</v>
      </c>
      <c r="D12667" t="s">
        <v>54</v>
      </c>
      <c r="E12667">
        <v>3001</v>
      </c>
      <c r="F12667" t="s">
        <v>74</v>
      </c>
      <c r="G12667" t="s">
        <v>57</v>
      </c>
      <c r="H12667" t="s">
        <v>52</v>
      </c>
      <c r="I12667" t="s">
        <v>53</v>
      </c>
      <c r="J12667">
        <v>34</v>
      </c>
      <c r="K12667">
        <v>8.6231000000000009</v>
      </c>
      <c r="L12667">
        <v>5</v>
      </c>
      <c r="M12667">
        <v>30</v>
      </c>
      <c r="N12667" s="15">
        <v>15000</v>
      </c>
      <c r="O12667" s="15">
        <v>129346.5</v>
      </c>
    </row>
    <row r="12668" spans="1:15">
      <c r="A12668" s="14">
        <v>44526</v>
      </c>
      <c r="B12668" t="s">
        <v>73</v>
      </c>
      <c r="C12668">
        <v>1</v>
      </c>
      <c r="D12668" t="s">
        <v>54</v>
      </c>
      <c r="E12668">
        <v>3001</v>
      </c>
      <c r="F12668" t="s">
        <v>78</v>
      </c>
      <c r="G12668" t="s">
        <v>57</v>
      </c>
      <c r="H12668" t="s">
        <v>51</v>
      </c>
      <c r="I12668" t="s">
        <v>53</v>
      </c>
      <c r="J12668">
        <v>44</v>
      </c>
      <c r="K12668">
        <v>20</v>
      </c>
      <c r="L12668">
        <v>2</v>
      </c>
      <c r="M12668">
        <v>30</v>
      </c>
      <c r="N12668" s="15">
        <v>15000</v>
      </c>
      <c r="O12668" s="15">
        <v>300000</v>
      </c>
    </row>
    <row r="12669" spans="1:15">
      <c r="A12669" s="14">
        <v>44526</v>
      </c>
      <c r="B12669" t="s">
        <v>73</v>
      </c>
      <c r="C12669">
        <v>1</v>
      </c>
      <c r="D12669" t="s">
        <v>54</v>
      </c>
      <c r="E12669">
        <v>3001</v>
      </c>
      <c r="F12669" t="s">
        <v>78</v>
      </c>
      <c r="G12669" t="s">
        <v>57</v>
      </c>
      <c r="H12669" t="s">
        <v>52</v>
      </c>
      <c r="I12669" t="s">
        <v>53</v>
      </c>
      <c r="J12669">
        <v>44</v>
      </c>
      <c r="K12669">
        <v>21.9391</v>
      </c>
      <c r="L12669">
        <v>2</v>
      </c>
      <c r="M12669">
        <v>30</v>
      </c>
      <c r="N12669" s="15">
        <v>15000</v>
      </c>
      <c r="O12669" s="15">
        <v>329086.5</v>
      </c>
    </row>
    <row r="12670" spans="1:15">
      <c r="A12670" s="14">
        <v>44526</v>
      </c>
      <c r="B12670" t="s">
        <v>73</v>
      </c>
      <c r="C12670">
        <v>1</v>
      </c>
      <c r="D12670" t="s">
        <v>54</v>
      </c>
      <c r="E12670">
        <v>3001</v>
      </c>
      <c r="F12670" t="s">
        <v>74</v>
      </c>
      <c r="G12670" t="s">
        <v>57</v>
      </c>
      <c r="H12670" t="s">
        <v>51</v>
      </c>
      <c r="I12670" t="s">
        <v>53</v>
      </c>
      <c r="J12670">
        <v>44</v>
      </c>
      <c r="K12670">
        <v>16</v>
      </c>
      <c r="L12670">
        <v>5</v>
      </c>
      <c r="M12670">
        <v>30</v>
      </c>
      <c r="N12670" s="15">
        <v>92000</v>
      </c>
      <c r="O12670" s="15">
        <v>1472000</v>
      </c>
    </row>
    <row r="12671" spans="1:15">
      <c r="A12671" s="14">
        <v>44526</v>
      </c>
      <c r="B12671" t="s">
        <v>73</v>
      </c>
      <c r="C12671">
        <v>1</v>
      </c>
      <c r="D12671" t="s">
        <v>54</v>
      </c>
      <c r="E12671">
        <v>3001</v>
      </c>
      <c r="F12671" t="s">
        <v>74</v>
      </c>
      <c r="G12671" t="s">
        <v>57</v>
      </c>
      <c r="H12671" t="s">
        <v>52</v>
      </c>
      <c r="I12671" t="s">
        <v>53</v>
      </c>
      <c r="J12671">
        <v>44</v>
      </c>
      <c r="K12671">
        <v>17.2271</v>
      </c>
      <c r="L12671">
        <v>5</v>
      </c>
      <c r="M12671">
        <v>30</v>
      </c>
      <c r="N12671" s="15">
        <v>92000</v>
      </c>
      <c r="O12671" s="15">
        <v>1584893.2</v>
      </c>
    </row>
    <row r="12672" spans="1:15">
      <c r="A12672" s="14">
        <v>44526</v>
      </c>
      <c r="B12672" t="s">
        <v>73</v>
      </c>
      <c r="C12672">
        <v>1</v>
      </c>
      <c r="D12672" t="s">
        <v>54</v>
      </c>
      <c r="E12672">
        <v>3001</v>
      </c>
      <c r="F12672" t="s">
        <v>74</v>
      </c>
      <c r="G12672" t="s">
        <v>57</v>
      </c>
      <c r="H12672" t="s">
        <v>51</v>
      </c>
      <c r="I12672" t="s">
        <v>53</v>
      </c>
      <c r="J12672">
        <v>44</v>
      </c>
      <c r="K12672">
        <v>16</v>
      </c>
      <c r="L12672">
        <v>7</v>
      </c>
      <c r="M12672">
        <v>30</v>
      </c>
      <c r="N12672" s="15">
        <v>68600</v>
      </c>
      <c r="O12672" s="15">
        <v>1097600</v>
      </c>
    </row>
    <row r="12673" spans="1:15">
      <c r="A12673" s="14">
        <v>44526</v>
      </c>
      <c r="B12673" t="s">
        <v>73</v>
      </c>
      <c r="C12673">
        <v>1</v>
      </c>
      <c r="D12673" t="s">
        <v>54</v>
      </c>
      <c r="E12673">
        <v>3001</v>
      </c>
      <c r="F12673" t="s">
        <v>74</v>
      </c>
      <c r="G12673" t="s">
        <v>57</v>
      </c>
      <c r="H12673" t="s">
        <v>52</v>
      </c>
      <c r="I12673" t="s">
        <v>53</v>
      </c>
      <c r="J12673">
        <v>44</v>
      </c>
      <c r="K12673">
        <v>17.2271</v>
      </c>
      <c r="L12673">
        <v>7</v>
      </c>
      <c r="M12673">
        <v>30</v>
      </c>
      <c r="N12673" s="15">
        <v>68600</v>
      </c>
      <c r="O12673" s="15">
        <v>1181779.06</v>
      </c>
    </row>
    <row r="12674" spans="1:15">
      <c r="A12674" s="14">
        <v>44526</v>
      </c>
      <c r="B12674" t="s">
        <v>73</v>
      </c>
      <c r="C12674">
        <v>1</v>
      </c>
      <c r="D12674" t="s">
        <v>54</v>
      </c>
      <c r="E12674">
        <v>3001</v>
      </c>
      <c r="F12674" t="s">
        <v>74</v>
      </c>
      <c r="G12674" t="s">
        <v>57</v>
      </c>
      <c r="H12674" t="s">
        <v>51</v>
      </c>
      <c r="I12674" t="s">
        <v>53</v>
      </c>
      <c r="J12674">
        <v>44</v>
      </c>
      <c r="K12674">
        <v>23</v>
      </c>
      <c r="L12674">
        <v>3</v>
      </c>
      <c r="M12674">
        <v>30</v>
      </c>
      <c r="N12674" s="15">
        <v>21000</v>
      </c>
      <c r="O12674" s="15">
        <v>483000</v>
      </c>
    </row>
    <row r="12675" spans="1:15">
      <c r="A12675" s="14">
        <v>44526</v>
      </c>
      <c r="B12675" t="s">
        <v>73</v>
      </c>
      <c r="C12675">
        <v>1</v>
      </c>
      <c r="D12675" t="s">
        <v>54</v>
      </c>
      <c r="E12675">
        <v>3001</v>
      </c>
      <c r="F12675" t="s">
        <v>74</v>
      </c>
      <c r="G12675" t="s">
        <v>57</v>
      </c>
      <c r="H12675" t="s">
        <v>52</v>
      </c>
      <c r="I12675" t="s">
        <v>53</v>
      </c>
      <c r="J12675">
        <v>44</v>
      </c>
      <c r="K12675">
        <v>25.586400000000001</v>
      </c>
      <c r="L12675">
        <v>3</v>
      </c>
      <c r="M12675">
        <v>30</v>
      </c>
      <c r="N12675" s="15">
        <v>21000</v>
      </c>
      <c r="O12675" s="15">
        <v>537314.4</v>
      </c>
    </row>
    <row r="12676" spans="1:15">
      <c r="A12676" s="14">
        <v>44526</v>
      </c>
      <c r="B12676" t="s">
        <v>73</v>
      </c>
      <c r="C12676">
        <v>1</v>
      </c>
      <c r="D12676" t="s">
        <v>54</v>
      </c>
      <c r="E12676">
        <v>3001</v>
      </c>
      <c r="F12676" t="s">
        <v>74</v>
      </c>
      <c r="G12676" t="s">
        <v>57</v>
      </c>
      <c r="H12676" t="s">
        <v>51</v>
      </c>
      <c r="I12676" t="s">
        <v>53</v>
      </c>
      <c r="J12676">
        <v>44</v>
      </c>
      <c r="K12676">
        <v>20</v>
      </c>
      <c r="L12676">
        <v>4</v>
      </c>
      <c r="M12676">
        <v>30</v>
      </c>
      <c r="N12676" s="15">
        <v>15000</v>
      </c>
      <c r="O12676" s="15">
        <v>300000</v>
      </c>
    </row>
    <row r="12677" spans="1:15">
      <c r="A12677" s="14">
        <v>44526</v>
      </c>
      <c r="B12677" t="s">
        <v>73</v>
      </c>
      <c r="C12677">
        <v>1</v>
      </c>
      <c r="D12677" t="s">
        <v>54</v>
      </c>
      <c r="E12677">
        <v>3001</v>
      </c>
      <c r="F12677" t="s">
        <v>74</v>
      </c>
      <c r="G12677" t="s">
        <v>57</v>
      </c>
      <c r="H12677" t="s">
        <v>52</v>
      </c>
      <c r="I12677" t="s">
        <v>53</v>
      </c>
      <c r="J12677">
        <v>44</v>
      </c>
      <c r="K12677">
        <v>21.9391</v>
      </c>
      <c r="L12677">
        <v>4</v>
      </c>
      <c r="M12677">
        <v>30</v>
      </c>
      <c r="N12677" s="15">
        <v>15000</v>
      </c>
      <c r="O12677" s="15">
        <v>329086.5</v>
      </c>
    </row>
    <row r="12678" spans="1:15">
      <c r="A12678" s="14">
        <v>44526</v>
      </c>
      <c r="B12678" t="s">
        <v>73</v>
      </c>
      <c r="C12678">
        <v>1</v>
      </c>
      <c r="D12678" t="s">
        <v>54</v>
      </c>
      <c r="E12678">
        <v>3001</v>
      </c>
      <c r="F12678" t="s">
        <v>74</v>
      </c>
      <c r="G12678" t="s">
        <v>57</v>
      </c>
      <c r="H12678" t="s">
        <v>51</v>
      </c>
      <c r="I12678" t="s">
        <v>53</v>
      </c>
      <c r="J12678">
        <v>44</v>
      </c>
      <c r="K12678">
        <v>20</v>
      </c>
      <c r="L12678">
        <v>4</v>
      </c>
      <c r="M12678">
        <v>30</v>
      </c>
      <c r="N12678" s="15">
        <v>15000</v>
      </c>
      <c r="O12678" s="15">
        <v>300000</v>
      </c>
    </row>
    <row r="12679" spans="1:15">
      <c r="A12679" s="14">
        <v>44526</v>
      </c>
      <c r="B12679" t="s">
        <v>73</v>
      </c>
      <c r="C12679">
        <v>1</v>
      </c>
      <c r="D12679" t="s">
        <v>54</v>
      </c>
      <c r="E12679">
        <v>3001</v>
      </c>
      <c r="F12679" t="s">
        <v>74</v>
      </c>
      <c r="G12679" t="s">
        <v>57</v>
      </c>
      <c r="H12679" t="s">
        <v>52</v>
      </c>
      <c r="I12679" t="s">
        <v>53</v>
      </c>
      <c r="J12679">
        <v>44</v>
      </c>
      <c r="K12679">
        <v>21.9391</v>
      </c>
      <c r="L12679">
        <v>4</v>
      </c>
      <c r="M12679">
        <v>30</v>
      </c>
      <c r="N12679" s="15">
        <v>15000</v>
      </c>
      <c r="O12679" s="15">
        <v>329086.5</v>
      </c>
    </row>
    <row r="12680" spans="1:15">
      <c r="A12680" s="14">
        <v>44526</v>
      </c>
      <c r="B12680" t="s">
        <v>73</v>
      </c>
      <c r="C12680">
        <v>1</v>
      </c>
      <c r="D12680" t="s">
        <v>54</v>
      </c>
      <c r="E12680">
        <v>3001</v>
      </c>
      <c r="F12680" t="s">
        <v>74</v>
      </c>
      <c r="G12680" t="s">
        <v>57</v>
      </c>
      <c r="H12680" t="s">
        <v>51</v>
      </c>
      <c r="I12680" t="s">
        <v>53</v>
      </c>
      <c r="J12680">
        <v>44</v>
      </c>
      <c r="K12680">
        <v>20</v>
      </c>
      <c r="L12680">
        <v>4</v>
      </c>
      <c r="M12680">
        <v>30</v>
      </c>
      <c r="N12680" s="15">
        <v>15000</v>
      </c>
      <c r="O12680" s="15">
        <v>300000</v>
      </c>
    </row>
    <row r="12681" spans="1:15">
      <c r="A12681" s="14">
        <v>44526</v>
      </c>
      <c r="B12681" t="s">
        <v>73</v>
      </c>
      <c r="C12681">
        <v>1</v>
      </c>
      <c r="D12681" t="s">
        <v>54</v>
      </c>
      <c r="E12681">
        <v>3001</v>
      </c>
      <c r="F12681" t="s">
        <v>74</v>
      </c>
      <c r="G12681" t="s">
        <v>57</v>
      </c>
      <c r="H12681" t="s">
        <v>52</v>
      </c>
      <c r="I12681" t="s">
        <v>53</v>
      </c>
      <c r="J12681">
        <v>44</v>
      </c>
      <c r="K12681">
        <v>21.9391</v>
      </c>
      <c r="L12681">
        <v>4</v>
      </c>
      <c r="M12681">
        <v>30</v>
      </c>
      <c r="N12681" s="15">
        <v>15000</v>
      </c>
      <c r="O12681" s="15">
        <v>329086.5</v>
      </c>
    </row>
    <row r="12682" spans="1:15">
      <c r="A12682" s="14">
        <v>44526</v>
      </c>
      <c r="B12682" t="s">
        <v>73</v>
      </c>
      <c r="C12682">
        <v>1</v>
      </c>
      <c r="D12682" t="s">
        <v>54</v>
      </c>
      <c r="E12682">
        <v>3001</v>
      </c>
      <c r="F12682" t="s">
        <v>74</v>
      </c>
      <c r="G12682" t="s">
        <v>57</v>
      </c>
      <c r="H12682" t="s">
        <v>51</v>
      </c>
      <c r="I12682" t="s">
        <v>53</v>
      </c>
      <c r="J12682">
        <v>44</v>
      </c>
      <c r="K12682">
        <v>20</v>
      </c>
      <c r="L12682">
        <v>4</v>
      </c>
      <c r="M12682">
        <v>30</v>
      </c>
      <c r="N12682" s="15">
        <v>19500</v>
      </c>
      <c r="O12682" s="15">
        <v>390000</v>
      </c>
    </row>
    <row r="12683" spans="1:15">
      <c r="A12683" s="14">
        <v>44526</v>
      </c>
      <c r="B12683" t="s">
        <v>73</v>
      </c>
      <c r="C12683">
        <v>1</v>
      </c>
      <c r="D12683" t="s">
        <v>54</v>
      </c>
      <c r="E12683">
        <v>3001</v>
      </c>
      <c r="F12683" t="s">
        <v>74</v>
      </c>
      <c r="G12683" t="s">
        <v>57</v>
      </c>
      <c r="H12683" t="s">
        <v>52</v>
      </c>
      <c r="I12683" t="s">
        <v>53</v>
      </c>
      <c r="J12683">
        <v>44</v>
      </c>
      <c r="K12683">
        <v>21.9391</v>
      </c>
      <c r="L12683">
        <v>4</v>
      </c>
      <c r="M12683">
        <v>30</v>
      </c>
      <c r="N12683" s="15">
        <v>19500</v>
      </c>
      <c r="O12683" s="15">
        <v>427812.45</v>
      </c>
    </row>
    <row r="12684" spans="1:15">
      <c r="A12684" s="14">
        <v>44526</v>
      </c>
      <c r="B12684" t="s">
        <v>75</v>
      </c>
      <c r="C12684">
        <v>1</v>
      </c>
      <c r="D12684" t="s">
        <v>54</v>
      </c>
      <c r="E12684">
        <v>3001</v>
      </c>
      <c r="F12684" t="s">
        <v>76</v>
      </c>
      <c r="G12684" t="s">
        <v>77</v>
      </c>
      <c r="H12684" t="s">
        <v>51</v>
      </c>
      <c r="I12684" t="s">
        <v>92</v>
      </c>
      <c r="J12684">
        <v>44</v>
      </c>
      <c r="K12684">
        <v>14</v>
      </c>
      <c r="L12684">
        <v>5</v>
      </c>
      <c r="M12684">
        <v>30</v>
      </c>
      <c r="N12684" s="15">
        <v>35000</v>
      </c>
      <c r="O12684" s="15">
        <v>490000</v>
      </c>
    </row>
    <row r="12685" spans="1:15">
      <c r="A12685" s="14">
        <v>44526</v>
      </c>
      <c r="B12685" t="s">
        <v>75</v>
      </c>
      <c r="C12685">
        <v>1</v>
      </c>
      <c r="D12685" t="s">
        <v>54</v>
      </c>
      <c r="E12685">
        <v>3001</v>
      </c>
      <c r="F12685" t="s">
        <v>76</v>
      </c>
      <c r="G12685" t="s">
        <v>77</v>
      </c>
      <c r="H12685" t="s">
        <v>52</v>
      </c>
      <c r="I12685" t="s">
        <v>92</v>
      </c>
      <c r="J12685">
        <v>44</v>
      </c>
      <c r="K12685">
        <v>14.934200000000001</v>
      </c>
      <c r="L12685">
        <v>5</v>
      </c>
      <c r="M12685">
        <v>30</v>
      </c>
      <c r="N12685" s="15">
        <v>35000</v>
      </c>
      <c r="O12685" s="15">
        <v>522697</v>
      </c>
    </row>
    <row r="12686" spans="1:15">
      <c r="A12686" s="14">
        <v>44526</v>
      </c>
      <c r="B12686" t="s">
        <v>75</v>
      </c>
      <c r="C12686">
        <v>1</v>
      </c>
      <c r="D12686" t="s">
        <v>54</v>
      </c>
      <c r="E12686">
        <v>3001</v>
      </c>
      <c r="F12686" t="s">
        <v>76</v>
      </c>
      <c r="G12686" t="s">
        <v>77</v>
      </c>
      <c r="H12686" t="s">
        <v>51</v>
      </c>
      <c r="I12686" t="s">
        <v>92</v>
      </c>
      <c r="J12686">
        <v>44</v>
      </c>
      <c r="K12686">
        <v>14</v>
      </c>
      <c r="L12686">
        <v>5</v>
      </c>
      <c r="M12686">
        <v>30</v>
      </c>
      <c r="N12686" s="15">
        <v>34300</v>
      </c>
      <c r="O12686" s="15">
        <v>480200</v>
      </c>
    </row>
    <row r="12687" spans="1:15">
      <c r="A12687" s="14">
        <v>44526</v>
      </c>
      <c r="B12687" t="s">
        <v>75</v>
      </c>
      <c r="C12687">
        <v>1</v>
      </c>
      <c r="D12687" t="s">
        <v>54</v>
      </c>
      <c r="E12687">
        <v>3001</v>
      </c>
      <c r="F12687" t="s">
        <v>76</v>
      </c>
      <c r="G12687" t="s">
        <v>77</v>
      </c>
      <c r="H12687" t="s">
        <v>52</v>
      </c>
      <c r="I12687" t="s">
        <v>92</v>
      </c>
      <c r="J12687">
        <v>44</v>
      </c>
      <c r="K12687">
        <v>14.934200000000001</v>
      </c>
      <c r="L12687">
        <v>5</v>
      </c>
      <c r="M12687">
        <v>30</v>
      </c>
      <c r="N12687" s="15">
        <v>34300</v>
      </c>
      <c r="O12687" s="15">
        <v>512243.06</v>
      </c>
    </row>
    <row r="12688" spans="1:15">
      <c r="A12688" s="14">
        <v>44526</v>
      </c>
      <c r="B12688" t="s">
        <v>75</v>
      </c>
      <c r="C12688">
        <v>1</v>
      </c>
      <c r="D12688" t="s">
        <v>54</v>
      </c>
      <c r="E12688">
        <v>3001</v>
      </c>
      <c r="F12688" t="s">
        <v>76</v>
      </c>
      <c r="G12688" t="s">
        <v>77</v>
      </c>
      <c r="H12688" t="s">
        <v>51</v>
      </c>
      <c r="I12688" t="s">
        <v>92</v>
      </c>
      <c r="J12688">
        <v>44</v>
      </c>
      <c r="K12688">
        <v>19</v>
      </c>
      <c r="L12688">
        <v>5</v>
      </c>
      <c r="M12688">
        <v>30</v>
      </c>
      <c r="N12688" s="15">
        <v>30000</v>
      </c>
      <c r="O12688" s="15">
        <v>570000</v>
      </c>
    </row>
    <row r="12689" spans="1:15">
      <c r="A12689" s="14">
        <v>44526</v>
      </c>
      <c r="B12689" t="s">
        <v>75</v>
      </c>
      <c r="C12689">
        <v>1</v>
      </c>
      <c r="D12689" t="s">
        <v>54</v>
      </c>
      <c r="E12689">
        <v>3001</v>
      </c>
      <c r="F12689" t="s">
        <v>76</v>
      </c>
      <c r="G12689" t="s">
        <v>77</v>
      </c>
      <c r="H12689" t="s">
        <v>52</v>
      </c>
      <c r="I12689" t="s">
        <v>92</v>
      </c>
      <c r="J12689">
        <v>44</v>
      </c>
      <c r="K12689">
        <v>20.745100000000001</v>
      </c>
      <c r="L12689">
        <v>5</v>
      </c>
      <c r="M12689">
        <v>30</v>
      </c>
      <c r="N12689" s="15">
        <v>30000</v>
      </c>
      <c r="O12689" s="15">
        <v>622353</v>
      </c>
    </row>
    <row r="12690" spans="1:15">
      <c r="A12690" s="14">
        <v>44526</v>
      </c>
      <c r="B12690" t="s">
        <v>75</v>
      </c>
      <c r="C12690">
        <v>1</v>
      </c>
      <c r="D12690" t="s">
        <v>54</v>
      </c>
      <c r="E12690">
        <v>3001</v>
      </c>
      <c r="F12690" t="s">
        <v>76</v>
      </c>
      <c r="G12690" t="s">
        <v>77</v>
      </c>
      <c r="H12690" t="s">
        <v>51</v>
      </c>
      <c r="I12690" t="s">
        <v>92</v>
      </c>
      <c r="J12690">
        <v>44</v>
      </c>
      <c r="K12690">
        <v>19</v>
      </c>
      <c r="L12690">
        <v>5</v>
      </c>
      <c r="M12690">
        <v>30</v>
      </c>
      <c r="N12690" s="15">
        <v>35000</v>
      </c>
      <c r="O12690" s="15">
        <v>665000</v>
      </c>
    </row>
    <row r="12691" spans="1:15">
      <c r="A12691" s="14">
        <v>44526</v>
      </c>
      <c r="B12691" t="s">
        <v>75</v>
      </c>
      <c r="C12691">
        <v>1</v>
      </c>
      <c r="D12691" t="s">
        <v>54</v>
      </c>
      <c r="E12691">
        <v>3001</v>
      </c>
      <c r="F12691" t="s">
        <v>76</v>
      </c>
      <c r="G12691" t="s">
        <v>77</v>
      </c>
      <c r="H12691" t="s">
        <v>52</v>
      </c>
      <c r="I12691" t="s">
        <v>92</v>
      </c>
      <c r="J12691">
        <v>44</v>
      </c>
      <c r="K12691">
        <v>20.745100000000001</v>
      </c>
      <c r="L12691">
        <v>5</v>
      </c>
      <c r="M12691">
        <v>30</v>
      </c>
      <c r="N12691" s="15">
        <v>35000</v>
      </c>
      <c r="O12691" s="15">
        <v>726078.5</v>
      </c>
    </row>
    <row r="12692" spans="1:15">
      <c r="A12692" s="14">
        <v>44526</v>
      </c>
      <c r="B12692" t="s">
        <v>75</v>
      </c>
      <c r="C12692">
        <v>1</v>
      </c>
      <c r="D12692" t="s">
        <v>54</v>
      </c>
      <c r="E12692">
        <v>3001</v>
      </c>
      <c r="F12692" t="s">
        <v>76</v>
      </c>
      <c r="G12692" t="s">
        <v>77</v>
      </c>
      <c r="H12692" t="s">
        <v>51</v>
      </c>
      <c r="I12692" t="s">
        <v>92</v>
      </c>
      <c r="J12692">
        <v>44</v>
      </c>
      <c r="K12692">
        <v>17</v>
      </c>
      <c r="L12692">
        <v>5</v>
      </c>
      <c r="M12692">
        <v>30</v>
      </c>
      <c r="N12692" s="15">
        <v>21000</v>
      </c>
      <c r="O12692" s="15">
        <v>357000</v>
      </c>
    </row>
    <row r="12693" spans="1:15">
      <c r="A12693" s="14">
        <v>44526</v>
      </c>
      <c r="B12693" t="s">
        <v>75</v>
      </c>
      <c r="C12693">
        <v>1</v>
      </c>
      <c r="D12693" t="s">
        <v>54</v>
      </c>
      <c r="E12693">
        <v>3001</v>
      </c>
      <c r="F12693" t="s">
        <v>76</v>
      </c>
      <c r="G12693" t="s">
        <v>77</v>
      </c>
      <c r="H12693" t="s">
        <v>52</v>
      </c>
      <c r="I12693" t="s">
        <v>92</v>
      </c>
      <c r="J12693">
        <v>44</v>
      </c>
      <c r="K12693">
        <v>18.389199999999999</v>
      </c>
      <c r="L12693">
        <v>5</v>
      </c>
      <c r="M12693">
        <v>30</v>
      </c>
      <c r="N12693" s="15">
        <v>21000</v>
      </c>
      <c r="O12693" s="15">
        <v>386173.2</v>
      </c>
    </row>
    <row r="12694" spans="1:15">
      <c r="A12694" s="14">
        <v>44526</v>
      </c>
      <c r="B12694" t="s">
        <v>75</v>
      </c>
      <c r="C12694">
        <v>1</v>
      </c>
      <c r="D12694" t="s">
        <v>54</v>
      </c>
      <c r="E12694">
        <v>3001</v>
      </c>
      <c r="F12694" t="s">
        <v>76</v>
      </c>
      <c r="G12694" t="s">
        <v>77</v>
      </c>
      <c r="H12694" t="s">
        <v>51</v>
      </c>
      <c r="I12694" t="s">
        <v>92</v>
      </c>
      <c r="J12694">
        <v>44</v>
      </c>
      <c r="K12694">
        <v>26</v>
      </c>
      <c r="L12694">
        <v>5</v>
      </c>
      <c r="M12694">
        <v>30</v>
      </c>
      <c r="N12694" s="15">
        <v>7000</v>
      </c>
      <c r="O12694" s="15">
        <v>182000</v>
      </c>
    </row>
    <row r="12695" spans="1:15">
      <c r="A12695" s="14">
        <v>44526</v>
      </c>
      <c r="B12695" t="s">
        <v>75</v>
      </c>
      <c r="C12695">
        <v>1</v>
      </c>
      <c r="D12695" t="s">
        <v>54</v>
      </c>
      <c r="E12695">
        <v>3001</v>
      </c>
      <c r="F12695" t="s">
        <v>76</v>
      </c>
      <c r="G12695" t="s">
        <v>77</v>
      </c>
      <c r="H12695" t="s">
        <v>52</v>
      </c>
      <c r="I12695" t="s">
        <v>92</v>
      </c>
      <c r="J12695">
        <v>44</v>
      </c>
      <c r="K12695">
        <v>29.333400000000001</v>
      </c>
      <c r="L12695">
        <v>5</v>
      </c>
      <c r="M12695">
        <v>30</v>
      </c>
      <c r="N12695" s="15">
        <v>7000</v>
      </c>
      <c r="O12695" s="15">
        <v>205333.8</v>
      </c>
    </row>
    <row r="12696" spans="1:15">
      <c r="A12696" s="14">
        <v>44526</v>
      </c>
      <c r="B12696" t="s">
        <v>75</v>
      </c>
      <c r="C12696">
        <v>1</v>
      </c>
      <c r="D12696" t="s">
        <v>54</v>
      </c>
      <c r="E12696">
        <v>3001</v>
      </c>
      <c r="F12696" t="s">
        <v>76</v>
      </c>
      <c r="G12696" t="s">
        <v>77</v>
      </c>
      <c r="H12696" t="s">
        <v>51</v>
      </c>
      <c r="I12696" t="s">
        <v>92</v>
      </c>
      <c r="J12696">
        <v>44</v>
      </c>
      <c r="K12696">
        <v>22</v>
      </c>
      <c r="L12696">
        <v>5</v>
      </c>
      <c r="M12696">
        <v>30</v>
      </c>
      <c r="N12696" s="15">
        <v>3300</v>
      </c>
      <c r="O12696" s="15">
        <v>72600</v>
      </c>
    </row>
    <row r="12697" spans="1:15">
      <c r="A12697" s="14">
        <v>44526</v>
      </c>
      <c r="B12697" t="s">
        <v>75</v>
      </c>
      <c r="C12697">
        <v>1</v>
      </c>
      <c r="D12697" t="s">
        <v>54</v>
      </c>
      <c r="E12697">
        <v>3001</v>
      </c>
      <c r="F12697" t="s">
        <v>76</v>
      </c>
      <c r="G12697" t="s">
        <v>77</v>
      </c>
      <c r="H12697" t="s">
        <v>52</v>
      </c>
      <c r="I12697" t="s">
        <v>92</v>
      </c>
      <c r="J12697">
        <v>44</v>
      </c>
      <c r="K12697">
        <v>24.3597</v>
      </c>
      <c r="L12697">
        <v>5</v>
      </c>
      <c r="M12697">
        <v>30</v>
      </c>
      <c r="N12697" s="15">
        <v>3300</v>
      </c>
      <c r="O12697" s="15">
        <v>80387.009999999995</v>
      </c>
    </row>
    <row r="12698" spans="1:15">
      <c r="A12698" s="14">
        <v>44526</v>
      </c>
      <c r="B12698" t="s">
        <v>75</v>
      </c>
      <c r="C12698">
        <v>1</v>
      </c>
      <c r="D12698" t="s">
        <v>54</v>
      </c>
      <c r="E12698">
        <v>3001</v>
      </c>
      <c r="F12698" t="s">
        <v>76</v>
      </c>
      <c r="G12698" t="s">
        <v>77</v>
      </c>
      <c r="H12698" t="s">
        <v>51</v>
      </c>
      <c r="I12698" t="s">
        <v>92</v>
      </c>
      <c r="J12698">
        <v>44</v>
      </c>
      <c r="K12698">
        <v>22</v>
      </c>
      <c r="L12698">
        <v>5</v>
      </c>
      <c r="M12698">
        <v>30</v>
      </c>
      <c r="N12698" s="15">
        <v>18000</v>
      </c>
      <c r="O12698" s="15">
        <v>396000</v>
      </c>
    </row>
    <row r="12699" spans="1:15">
      <c r="A12699" s="14">
        <v>44526</v>
      </c>
      <c r="B12699" t="s">
        <v>75</v>
      </c>
      <c r="C12699">
        <v>1</v>
      </c>
      <c r="D12699" t="s">
        <v>54</v>
      </c>
      <c r="E12699">
        <v>3001</v>
      </c>
      <c r="F12699" t="s">
        <v>76</v>
      </c>
      <c r="G12699" t="s">
        <v>77</v>
      </c>
      <c r="H12699" t="s">
        <v>52</v>
      </c>
      <c r="I12699" t="s">
        <v>92</v>
      </c>
      <c r="J12699">
        <v>44</v>
      </c>
      <c r="K12699">
        <v>24.3597</v>
      </c>
      <c r="L12699">
        <v>5</v>
      </c>
      <c r="M12699">
        <v>30</v>
      </c>
      <c r="N12699" s="15">
        <v>18000</v>
      </c>
      <c r="O12699" s="15">
        <v>438474.6</v>
      </c>
    </row>
    <row r="12700" spans="1:15">
      <c r="A12700" s="14">
        <v>44526</v>
      </c>
      <c r="B12700" t="s">
        <v>75</v>
      </c>
      <c r="C12700">
        <v>1</v>
      </c>
      <c r="D12700" t="s">
        <v>54</v>
      </c>
      <c r="E12700">
        <v>3001</v>
      </c>
      <c r="F12700" t="s">
        <v>76</v>
      </c>
      <c r="G12700" t="s">
        <v>77</v>
      </c>
      <c r="H12700" t="s">
        <v>51</v>
      </c>
      <c r="I12700" t="s">
        <v>92</v>
      </c>
      <c r="J12700">
        <v>44</v>
      </c>
      <c r="K12700">
        <v>17</v>
      </c>
      <c r="L12700">
        <v>5</v>
      </c>
      <c r="M12700">
        <v>30</v>
      </c>
      <c r="N12700" s="15">
        <v>35000</v>
      </c>
      <c r="O12700" s="15">
        <v>595000</v>
      </c>
    </row>
    <row r="12701" spans="1:15">
      <c r="A12701" s="14">
        <v>44526</v>
      </c>
      <c r="B12701" t="s">
        <v>75</v>
      </c>
      <c r="C12701">
        <v>1</v>
      </c>
      <c r="D12701" t="s">
        <v>54</v>
      </c>
      <c r="E12701">
        <v>3001</v>
      </c>
      <c r="F12701" t="s">
        <v>76</v>
      </c>
      <c r="G12701" t="s">
        <v>77</v>
      </c>
      <c r="H12701" t="s">
        <v>52</v>
      </c>
      <c r="I12701" t="s">
        <v>92</v>
      </c>
      <c r="J12701">
        <v>44</v>
      </c>
      <c r="K12701">
        <v>18.389199999999999</v>
      </c>
      <c r="L12701">
        <v>5</v>
      </c>
      <c r="M12701">
        <v>30</v>
      </c>
      <c r="N12701" s="15">
        <v>35000</v>
      </c>
      <c r="O12701" s="15">
        <v>643622</v>
      </c>
    </row>
    <row r="12702" spans="1:15">
      <c r="A12702" s="14">
        <v>44526</v>
      </c>
      <c r="B12702" t="s">
        <v>75</v>
      </c>
      <c r="C12702">
        <v>1</v>
      </c>
      <c r="D12702" t="s">
        <v>54</v>
      </c>
      <c r="E12702">
        <v>3001</v>
      </c>
      <c r="F12702" t="s">
        <v>76</v>
      </c>
      <c r="G12702" t="s">
        <v>77</v>
      </c>
      <c r="H12702" t="s">
        <v>51</v>
      </c>
      <c r="I12702" t="s">
        <v>92</v>
      </c>
      <c r="J12702">
        <v>44</v>
      </c>
      <c r="K12702">
        <v>17</v>
      </c>
      <c r="L12702">
        <v>5</v>
      </c>
      <c r="M12702">
        <v>30</v>
      </c>
      <c r="N12702" s="15">
        <v>20050</v>
      </c>
      <c r="O12702" s="15">
        <v>340850</v>
      </c>
    </row>
    <row r="12703" spans="1:15">
      <c r="A12703" s="14">
        <v>44526</v>
      </c>
      <c r="B12703" t="s">
        <v>75</v>
      </c>
      <c r="C12703">
        <v>1</v>
      </c>
      <c r="D12703" t="s">
        <v>54</v>
      </c>
      <c r="E12703">
        <v>3001</v>
      </c>
      <c r="F12703" t="s">
        <v>76</v>
      </c>
      <c r="G12703" t="s">
        <v>77</v>
      </c>
      <c r="H12703" t="s">
        <v>52</v>
      </c>
      <c r="I12703" t="s">
        <v>92</v>
      </c>
      <c r="J12703">
        <v>44</v>
      </c>
      <c r="K12703">
        <v>18.389199999999999</v>
      </c>
      <c r="L12703">
        <v>5</v>
      </c>
      <c r="M12703">
        <v>30</v>
      </c>
      <c r="N12703" s="15">
        <v>20050</v>
      </c>
      <c r="O12703" s="15">
        <v>368703.46</v>
      </c>
    </row>
    <row r="12704" spans="1:15">
      <c r="A12704" s="14">
        <v>44526</v>
      </c>
      <c r="B12704" t="s">
        <v>75</v>
      </c>
      <c r="C12704">
        <v>1</v>
      </c>
      <c r="D12704" t="s">
        <v>54</v>
      </c>
      <c r="E12704">
        <v>3001</v>
      </c>
      <c r="F12704" t="s">
        <v>76</v>
      </c>
      <c r="G12704" t="s">
        <v>77</v>
      </c>
      <c r="H12704" t="s">
        <v>51</v>
      </c>
      <c r="I12704" t="s">
        <v>92</v>
      </c>
      <c r="J12704">
        <v>44</v>
      </c>
      <c r="K12704">
        <v>19</v>
      </c>
      <c r="L12704">
        <v>5</v>
      </c>
      <c r="M12704">
        <v>30</v>
      </c>
      <c r="N12704" s="15">
        <v>35000</v>
      </c>
      <c r="O12704" s="15">
        <v>665000</v>
      </c>
    </row>
    <row r="12705" spans="1:15">
      <c r="A12705" s="14">
        <v>44526</v>
      </c>
      <c r="B12705" t="s">
        <v>75</v>
      </c>
      <c r="C12705">
        <v>1</v>
      </c>
      <c r="D12705" t="s">
        <v>54</v>
      </c>
      <c r="E12705">
        <v>3001</v>
      </c>
      <c r="F12705" t="s">
        <v>76</v>
      </c>
      <c r="G12705" t="s">
        <v>77</v>
      </c>
      <c r="H12705" t="s">
        <v>52</v>
      </c>
      <c r="I12705" t="s">
        <v>92</v>
      </c>
      <c r="J12705">
        <v>44</v>
      </c>
      <c r="K12705">
        <v>20.745100000000001</v>
      </c>
      <c r="L12705">
        <v>5</v>
      </c>
      <c r="M12705">
        <v>30</v>
      </c>
      <c r="N12705" s="15">
        <v>35000</v>
      </c>
      <c r="O12705" s="15">
        <v>726078.5</v>
      </c>
    </row>
    <row r="12706" spans="1:15">
      <c r="A12706" s="14">
        <v>44526</v>
      </c>
      <c r="B12706" t="s">
        <v>75</v>
      </c>
      <c r="C12706">
        <v>1</v>
      </c>
      <c r="D12706" t="s">
        <v>54</v>
      </c>
      <c r="E12706">
        <v>3001</v>
      </c>
      <c r="F12706" t="s">
        <v>76</v>
      </c>
      <c r="G12706" t="s">
        <v>77</v>
      </c>
      <c r="H12706" t="s">
        <v>51</v>
      </c>
      <c r="I12706" t="s">
        <v>92</v>
      </c>
      <c r="J12706">
        <v>44</v>
      </c>
      <c r="K12706">
        <v>19</v>
      </c>
      <c r="L12706">
        <v>5</v>
      </c>
      <c r="M12706">
        <v>30</v>
      </c>
      <c r="N12706" s="15">
        <v>35000</v>
      </c>
      <c r="O12706" s="15">
        <v>665000</v>
      </c>
    </row>
    <row r="12707" spans="1:15">
      <c r="A12707" s="14">
        <v>44526</v>
      </c>
      <c r="B12707" t="s">
        <v>75</v>
      </c>
      <c r="C12707">
        <v>1</v>
      </c>
      <c r="D12707" t="s">
        <v>54</v>
      </c>
      <c r="E12707">
        <v>3001</v>
      </c>
      <c r="F12707" t="s">
        <v>76</v>
      </c>
      <c r="G12707" t="s">
        <v>77</v>
      </c>
      <c r="H12707" t="s">
        <v>52</v>
      </c>
      <c r="I12707" t="s">
        <v>92</v>
      </c>
      <c r="J12707">
        <v>44</v>
      </c>
      <c r="K12707">
        <v>20.745100000000001</v>
      </c>
      <c r="L12707">
        <v>5</v>
      </c>
      <c r="M12707">
        <v>30</v>
      </c>
      <c r="N12707" s="15">
        <v>35000</v>
      </c>
      <c r="O12707" s="15">
        <v>726078.5</v>
      </c>
    </row>
    <row r="12708" spans="1:15">
      <c r="A12708" s="14">
        <v>44526</v>
      </c>
      <c r="B12708" t="s">
        <v>75</v>
      </c>
      <c r="C12708">
        <v>1</v>
      </c>
      <c r="D12708" t="s">
        <v>54</v>
      </c>
      <c r="E12708">
        <v>3001</v>
      </c>
      <c r="F12708" t="s">
        <v>76</v>
      </c>
      <c r="G12708" t="s">
        <v>77</v>
      </c>
      <c r="H12708" t="s">
        <v>51</v>
      </c>
      <c r="I12708" t="s">
        <v>92</v>
      </c>
      <c r="J12708">
        <v>44</v>
      </c>
      <c r="K12708">
        <v>22</v>
      </c>
      <c r="L12708">
        <v>5</v>
      </c>
      <c r="M12708">
        <v>30</v>
      </c>
      <c r="N12708" s="15">
        <v>20000</v>
      </c>
      <c r="O12708" s="15">
        <v>440000</v>
      </c>
    </row>
    <row r="12709" spans="1:15">
      <c r="A12709" s="14">
        <v>44526</v>
      </c>
      <c r="B12709" t="s">
        <v>75</v>
      </c>
      <c r="C12709">
        <v>1</v>
      </c>
      <c r="D12709" t="s">
        <v>54</v>
      </c>
      <c r="E12709">
        <v>3001</v>
      </c>
      <c r="F12709" t="s">
        <v>76</v>
      </c>
      <c r="G12709" t="s">
        <v>77</v>
      </c>
      <c r="H12709" t="s">
        <v>52</v>
      </c>
      <c r="I12709" t="s">
        <v>92</v>
      </c>
      <c r="J12709">
        <v>44</v>
      </c>
      <c r="K12709">
        <v>24.3597</v>
      </c>
      <c r="L12709">
        <v>5</v>
      </c>
      <c r="M12709">
        <v>30</v>
      </c>
      <c r="N12709" s="15">
        <v>20000</v>
      </c>
      <c r="O12709" s="15">
        <v>487194</v>
      </c>
    </row>
    <row r="12710" spans="1:15">
      <c r="A12710" s="14">
        <v>44526</v>
      </c>
      <c r="B12710" t="s">
        <v>75</v>
      </c>
      <c r="C12710">
        <v>1</v>
      </c>
      <c r="D12710" t="s">
        <v>54</v>
      </c>
      <c r="E12710">
        <v>3001</v>
      </c>
      <c r="F12710" t="s">
        <v>76</v>
      </c>
      <c r="G12710" t="s">
        <v>77</v>
      </c>
      <c r="H12710" t="s">
        <v>51</v>
      </c>
      <c r="I12710" t="s">
        <v>92</v>
      </c>
      <c r="J12710">
        <v>44</v>
      </c>
      <c r="K12710">
        <v>22</v>
      </c>
      <c r="L12710">
        <v>5</v>
      </c>
      <c r="M12710">
        <v>30</v>
      </c>
      <c r="N12710" s="15">
        <v>2000</v>
      </c>
      <c r="O12710" s="15">
        <v>44000</v>
      </c>
    </row>
    <row r="12711" spans="1:15">
      <c r="A12711" s="14">
        <v>44526</v>
      </c>
      <c r="B12711" t="s">
        <v>75</v>
      </c>
      <c r="C12711">
        <v>1</v>
      </c>
      <c r="D12711" t="s">
        <v>54</v>
      </c>
      <c r="E12711">
        <v>3001</v>
      </c>
      <c r="F12711" t="s">
        <v>76</v>
      </c>
      <c r="G12711" t="s">
        <v>77</v>
      </c>
      <c r="H12711" t="s">
        <v>52</v>
      </c>
      <c r="I12711" t="s">
        <v>92</v>
      </c>
      <c r="J12711">
        <v>44</v>
      </c>
      <c r="K12711">
        <v>24.3597</v>
      </c>
      <c r="L12711">
        <v>5</v>
      </c>
      <c r="M12711">
        <v>30</v>
      </c>
      <c r="N12711" s="15">
        <v>2000</v>
      </c>
      <c r="O12711" s="15">
        <v>48719.4</v>
      </c>
    </row>
    <row r="12712" spans="1:15">
      <c r="A12712" s="14">
        <v>44526</v>
      </c>
      <c r="B12712" t="s">
        <v>75</v>
      </c>
      <c r="C12712">
        <v>1</v>
      </c>
      <c r="D12712" t="s">
        <v>54</v>
      </c>
      <c r="E12712">
        <v>3001</v>
      </c>
      <c r="F12712" t="s">
        <v>76</v>
      </c>
      <c r="G12712" t="s">
        <v>77</v>
      </c>
      <c r="H12712" t="s">
        <v>51</v>
      </c>
      <c r="I12712" t="s">
        <v>92</v>
      </c>
      <c r="J12712">
        <v>44</v>
      </c>
      <c r="K12712">
        <v>15</v>
      </c>
      <c r="L12712">
        <v>5</v>
      </c>
      <c r="M12712">
        <v>30</v>
      </c>
      <c r="N12712" s="15">
        <v>3000</v>
      </c>
      <c r="O12712" s="15">
        <v>45000</v>
      </c>
    </row>
    <row r="12713" spans="1:15">
      <c r="A12713" s="14">
        <v>44526</v>
      </c>
      <c r="B12713" t="s">
        <v>75</v>
      </c>
      <c r="C12713">
        <v>1</v>
      </c>
      <c r="D12713" t="s">
        <v>54</v>
      </c>
      <c r="E12713">
        <v>3001</v>
      </c>
      <c r="F12713" t="s">
        <v>76</v>
      </c>
      <c r="G12713" t="s">
        <v>77</v>
      </c>
      <c r="H12713" t="s">
        <v>52</v>
      </c>
      <c r="I12713" t="s">
        <v>92</v>
      </c>
      <c r="J12713">
        <v>44</v>
      </c>
      <c r="K12713">
        <v>16.075500000000002</v>
      </c>
      <c r="L12713">
        <v>5</v>
      </c>
      <c r="M12713">
        <v>30</v>
      </c>
      <c r="N12713" s="15">
        <v>3000</v>
      </c>
      <c r="O12713" s="15">
        <v>48226.5</v>
      </c>
    </row>
    <row r="12714" spans="1:15">
      <c r="A12714" s="14">
        <v>44526</v>
      </c>
      <c r="B12714" t="s">
        <v>75</v>
      </c>
      <c r="C12714">
        <v>1</v>
      </c>
      <c r="D12714" t="s">
        <v>54</v>
      </c>
      <c r="E12714">
        <v>3001</v>
      </c>
      <c r="F12714" t="s">
        <v>76</v>
      </c>
      <c r="G12714" t="s">
        <v>77</v>
      </c>
      <c r="H12714" t="s">
        <v>51</v>
      </c>
      <c r="I12714" t="s">
        <v>92</v>
      </c>
      <c r="J12714">
        <v>44</v>
      </c>
      <c r="K12714">
        <v>26</v>
      </c>
      <c r="L12714">
        <v>5</v>
      </c>
      <c r="M12714">
        <v>30</v>
      </c>
      <c r="N12714" s="15">
        <v>3000</v>
      </c>
      <c r="O12714" s="15">
        <v>78000</v>
      </c>
    </row>
    <row r="12715" spans="1:15">
      <c r="A12715" s="14">
        <v>44526</v>
      </c>
      <c r="B12715" t="s">
        <v>75</v>
      </c>
      <c r="C12715">
        <v>1</v>
      </c>
      <c r="D12715" t="s">
        <v>54</v>
      </c>
      <c r="E12715">
        <v>3001</v>
      </c>
      <c r="F12715" t="s">
        <v>76</v>
      </c>
      <c r="G12715" t="s">
        <v>77</v>
      </c>
      <c r="H12715" t="s">
        <v>52</v>
      </c>
      <c r="I12715" t="s">
        <v>92</v>
      </c>
      <c r="J12715">
        <v>44</v>
      </c>
      <c r="K12715">
        <v>29.333400000000001</v>
      </c>
      <c r="L12715">
        <v>5</v>
      </c>
      <c r="M12715">
        <v>30</v>
      </c>
      <c r="N12715" s="15">
        <v>3000</v>
      </c>
      <c r="O12715" s="15">
        <v>88000.2</v>
      </c>
    </row>
    <row r="12716" spans="1:15">
      <c r="A12716" s="14">
        <v>44526</v>
      </c>
      <c r="B12716" t="s">
        <v>75</v>
      </c>
      <c r="C12716">
        <v>1</v>
      </c>
      <c r="D12716" t="s">
        <v>54</v>
      </c>
      <c r="E12716">
        <v>3001</v>
      </c>
      <c r="F12716" t="s">
        <v>76</v>
      </c>
      <c r="G12716" t="s">
        <v>77</v>
      </c>
      <c r="H12716" t="s">
        <v>51</v>
      </c>
      <c r="I12716" t="s">
        <v>92</v>
      </c>
      <c r="J12716">
        <v>44</v>
      </c>
      <c r="K12716">
        <v>22</v>
      </c>
      <c r="L12716">
        <v>5</v>
      </c>
      <c r="M12716">
        <v>30</v>
      </c>
      <c r="N12716" s="15">
        <v>2000</v>
      </c>
      <c r="O12716" s="15">
        <v>44000</v>
      </c>
    </row>
    <row r="12717" spans="1:15">
      <c r="A12717" s="14">
        <v>44526</v>
      </c>
      <c r="B12717" t="s">
        <v>75</v>
      </c>
      <c r="C12717">
        <v>1</v>
      </c>
      <c r="D12717" t="s">
        <v>54</v>
      </c>
      <c r="E12717">
        <v>3001</v>
      </c>
      <c r="F12717" t="s">
        <v>76</v>
      </c>
      <c r="G12717" t="s">
        <v>77</v>
      </c>
      <c r="H12717" t="s">
        <v>52</v>
      </c>
      <c r="I12717" t="s">
        <v>92</v>
      </c>
      <c r="J12717">
        <v>44</v>
      </c>
      <c r="K12717">
        <v>24.3597</v>
      </c>
      <c r="L12717">
        <v>5</v>
      </c>
      <c r="M12717">
        <v>30</v>
      </c>
      <c r="N12717" s="15">
        <v>2000</v>
      </c>
      <c r="O12717" s="15">
        <v>48719.4</v>
      </c>
    </row>
    <row r="12718" spans="1:15">
      <c r="A12718" s="14">
        <v>44526</v>
      </c>
      <c r="B12718" t="s">
        <v>75</v>
      </c>
      <c r="C12718">
        <v>1</v>
      </c>
      <c r="D12718" t="s">
        <v>54</v>
      </c>
      <c r="E12718">
        <v>3001</v>
      </c>
      <c r="F12718" t="s">
        <v>76</v>
      </c>
      <c r="G12718" t="s">
        <v>77</v>
      </c>
      <c r="H12718" t="s">
        <v>51</v>
      </c>
      <c r="I12718" t="s">
        <v>92</v>
      </c>
      <c r="J12718">
        <v>44</v>
      </c>
      <c r="K12718">
        <v>22</v>
      </c>
      <c r="L12718">
        <v>5</v>
      </c>
      <c r="M12718">
        <v>30</v>
      </c>
      <c r="N12718" s="15">
        <v>5000</v>
      </c>
      <c r="O12718" s="15">
        <v>110000</v>
      </c>
    </row>
    <row r="12719" spans="1:15">
      <c r="A12719" s="14">
        <v>44526</v>
      </c>
      <c r="B12719" t="s">
        <v>75</v>
      </c>
      <c r="C12719">
        <v>1</v>
      </c>
      <c r="D12719" t="s">
        <v>54</v>
      </c>
      <c r="E12719">
        <v>3001</v>
      </c>
      <c r="F12719" t="s">
        <v>76</v>
      </c>
      <c r="G12719" t="s">
        <v>77</v>
      </c>
      <c r="H12719" t="s">
        <v>52</v>
      </c>
      <c r="I12719" t="s">
        <v>92</v>
      </c>
      <c r="J12719">
        <v>44</v>
      </c>
      <c r="K12719">
        <v>24.3597</v>
      </c>
      <c r="L12719">
        <v>5</v>
      </c>
      <c r="M12719">
        <v>30</v>
      </c>
      <c r="N12719" s="15">
        <v>5000</v>
      </c>
      <c r="O12719" s="15">
        <v>121798.5</v>
      </c>
    </row>
    <row r="12720" spans="1:15">
      <c r="A12720" s="14">
        <v>44526</v>
      </c>
      <c r="B12720" t="s">
        <v>75</v>
      </c>
      <c r="C12720">
        <v>1</v>
      </c>
      <c r="D12720" t="s">
        <v>54</v>
      </c>
      <c r="E12720">
        <v>3001</v>
      </c>
      <c r="F12720" t="s">
        <v>76</v>
      </c>
      <c r="G12720" t="s">
        <v>77</v>
      </c>
      <c r="H12720" t="s">
        <v>51</v>
      </c>
      <c r="I12720" t="s">
        <v>92</v>
      </c>
      <c r="J12720">
        <v>44</v>
      </c>
      <c r="K12720">
        <v>17</v>
      </c>
      <c r="L12720">
        <v>5</v>
      </c>
      <c r="M12720">
        <v>30</v>
      </c>
      <c r="N12720" s="15">
        <v>35000</v>
      </c>
      <c r="O12720" s="15">
        <v>595000</v>
      </c>
    </row>
    <row r="12721" spans="1:15">
      <c r="A12721" s="14">
        <v>44526</v>
      </c>
      <c r="B12721" t="s">
        <v>75</v>
      </c>
      <c r="C12721">
        <v>1</v>
      </c>
      <c r="D12721" t="s">
        <v>54</v>
      </c>
      <c r="E12721">
        <v>3001</v>
      </c>
      <c r="F12721" t="s">
        <v>76</v>
      </c>
      <c r="G12721" t="s">
        <v>77</v>
      </c>
      <c r="H12721" t="s">
        <v>52</v>
      </c>
      <c r="I12721" t="s">
        <v>92</v>
      </c>
      <c r="J12721">
        <v>44</v>
      </c>
      <c r="K12721">
        <v>18.389199999999999</v>
      </c>
      <c r="L12721">
        <v>5</v>
      </c>
      <c r="M12721">
        <v>30</v>
      </c>
      <c r="N12721" s="15">
        <v>35000</v>
      </c>
      <c r="O12721" s="15">
        <v>643622</v>
      </c>
    </row>
    <row r="12722" spans="1:15">
      <c r="A12722" s="14">
        <v>44526</v>
      </c>
      <c r="B12722" t="s">
        <v>75</v>
      </c>
      <c r="C12722">
        <v>1</v>
      </c>
      <c r="D12722" t="s">
        <v>54</v>
      </c>
      <c r="E12722">
        <v>3001</v>
      </c>
      <c r="F12722" t="s">
        <v>76</v>
      </c>
      <c r="G12722" t="s">
        <v>77</v>
      </c>
      <c r="H12722" t="s">
        <v>51</v>
      </c>
      <c r="I12722" t="s">
        <v>92</v>
      </c>
      <c r="J12722">
        <v>44</v>
      </c>
      <c r="K12722">
        <v>15</v>
      </c>
      <c r="L12722">
        <v>5</v>
      </c>
      <c r="M12722">
        <v>30</v>
      </c>
      <c r="N12722" s="15">
        <v>12000</v>
      </c>
      <c r="O12722" s="15">
        <v>180000</v>
      </c>
    </row>
    <row r="12723" spans="1:15">
      <c r="A12723" s="14">
        <v>44526</v>
      </c>
      <c r="B12723" t="s">
        <v>75</v>
      </c>
      <c r="C12723">
        <v>1</v>
      </c>
      <c r="D12723" t="s">
        <v>54</v>
      </c>
      <c r="E12723">
        <v>3001</v>
      </c>
      <c r="F12723" t="s">
        <v>76</v>
      </c>
      <c r="G12723" t="s">
        <v>77</v>
      </c>
      <c r="H12723" t="s">
        <v>52</v>
      </c>
      <c r="I12723" t="s">
        <v>92</v>
      </c>
      <c r="J12723">
        <v>44</v>
      </c>
      <c r="K12723">
        <v>16.075500000000002</v>
      </c>
      <c r="L12723">
        <v>5</v>
      </c>
      <c r="M12723">
        <v>30</v>
      </c>
      <c r="N12723" s="15">
        <v>12000</v>
      </c>
      <c r="O12723" s="15">
        <v>192906</v>
      </c>
    </row>
    <row r="12724" spans="1:15">
      <c r="A12724" s="14">
        <v>44526</v>
      </c>
      <c r="B12724" t="s">
        <v>75</v>
      </c>
      <c r="C12724">
        <v>1</v>
      </c>
      <c r="D12724" t="s">
        <v>54</v>
      </c>
      <c r="E12724">
        <v>3001</v>
      </c>
      <c r="F12724" t="s">
        <v>76</v>
      </c>
      <c r="G12724" t="s">
        <v>77</v>
      </c>
      <c r="H12724" t="s">
        <v>51</v>
      </c>
      <c r="I12724" t="s">
        <v>92</v>
      </c>
      <c r="J12724">
        <v>44</v>
      </c>
      <c r="K12724">
        <v>26</v>
      </c>
      <c r="L12724">
        <v>5</v>
      </c>
      <c r="M12724">
        <v>30</v>
      </c>
      <c r="N12724" s="15">
        <v>10000</v>
      </c>
      <c r="O12724" s="15">
        <v>260000</v>
      </c>
    </row>
    <row r="12725" spans="1:15">
      <c r="A12725" s="14">
        <v>44526</v>
      </c>
      <c r="B12725" t="s">
        <v>75</v>
      </c>
      <c r="C12725">
        <v>1</v>
      </c>
      <c r="D12725" t="s">
        <v>54</v>
      </c>
      <c r="E12725">
        <v>3001</v>
      </c>
      <c r="F12725" t="s">
        <v>76</v>
      </c>
      <c r="G12725" t="s">
        <v>77</v>
      </c>
      <c r="H12725" t="s">
        <v>52</v>
      </c>
      <c r="I12725" t="s">
        <v>92</v>
      </c>
      <c r="J12725">
        <v>44</v>
      </c>
      <c r="K12725">
        <v>29.333400000000001</v>
      </c>
      <c r="L12725">
        <v>5</v>
      </c>
      <c r="M12725">
        <v>30</v>
      </c>
      <c r="N12725" s="15">
        <v>10000</v>
      </c>
      <c r="O12725" s="15">
        <v>293334</v>
      </c>
    </row>
    <row r="12726" spans="1:15">
      <c r="A12726" s="14">
        <v>44526</v>
      </c>
      <c r="B12726" t="s">
        <v>75</v>
      </c>
      <c r="C12726">
        <v>1</v>
      </c>
      <c r="D12726" t="s">
        <v>54</v>
      </c>
      <c r="E12726">
        <v>3001</v>
      </c>
      <c r="F12726" t="s">
        <v>76</v>
      </c>
      <c r="G12726" t="s">
        <v>77</v>
      </c>
      <c r="H12726" t="s">
        <v>51</v>
      </c>
      <c r="I12726" t="s">
        <v>92</v>
      </c>
      <c r="J12726">
        <v>44</v>
      </c>
      <c r="K12726">
        <v>22</v>
      </c>
      <c r="L12726">
        <v>5</v>
      </c>
      <c r="M12726">
        <v>30</v>
      </c>
      <c r="N12726" s="15">
        <v>2000</v>
      </c>
      <c r="O12726" s="15">
        <v>44000</v>
      </c>
    </row>
    <row r="12727" spans="1:15">
      <c r="A12727" s="14">
        <v>44526</v>
      </c>
      <c r="B12727" t="s">
        <v>75</v>
      </c>
      <c r="C12727">
        <v>1</v>
      </c>
      <c r="D12727" t="s">
        <v>54</v>
      </c>
      <c r="E12727">
        <v>3001</v>
      </c>
      <c r="F12727" t="s">
        <v>76</v>
      </c>
      <c r="G12727" t="s">
        <v>77</v>
      </c>
      <c r="H12727" t="s">
        <v>52</v>
      </c>
      <c r="I12727" t="s">
        <v>92</v>
      </c>
      <c r="J12727">
        <v>44</v>
      </c>
      <c r="K12727">
        <v>24.3597</v>
      </c>
      <c r="L12727">
        <v>5</v>
      </c>
      <c r="M12727">
        <v>30</v>
      </c>
      <c r="N12727" s="15">
        <v>2000</v>
      </c>
      <c r="O12727" s="15">
        <v>48719.4</v>
      </c>
    </row>
    <row r="12728" spans="1:15">
      <c r="A12728" s="14">
        <v>44526</v>
      </c>
      <c r="B12728" t="s">
        <v>75</v>
      </c>
      <c r="C12728">
        <v>1</v>
      </c>
      <c r="D12728" t="s">
        <v>54</v>
      </c>
      <c r="E12728">
        <v>3001</v>
      </c>
      <c r="F12728" t="s">
        <v>76</v>
      </c>
      <c r="G12728" t="s">
        <v>77</v>
      </c>
      <c r="H12728" t="s">
        <v>51</v>
      </c>
      <c r="I12728" t="s">
        <v>92</v>
      </c>
      <c r="J12728">
        <v>44</v>
      </c>
      <c r="K12728">
        <v>15</v>
      </c>
      <c r="L12728">
        <v>5</v>
      </c>
      <c r="M12728">
        <v>30</v>
      </c>
      <c r="N12728" s="15">
        <v>5500</v>
      </c>
      <c r="O12728" s="15">
        <v>82500</v>
      </c>
    </row>
    <row r="12729" spans="1:15">
      <c r="A12729" s="14">
        <v>44526</v>
      </c>
      <c r="B12729" t="s">
        <v>75</v>
      </c>
      <c r="C12729">
        <v>1</v>
      </c>
      <c r="D12729" t="s">
        <v>54</v>
      </c>
      <c r="E12729">
        <v>3001</v>
      </c>
      <c r="F12729" t="s">
        <v>76</v>
      </c>
      <c r="G12729" t="s">
        <v>77</v>
      </c>
      <c r="H12729" t="s">
        <v>52</v>
      </c>
      <c r="I12729" t="s">
        <v>92</v>
      </c>
      <c r="J12729">
        <v>44</v>
      </c>
      <c r="K12729">
        <v>16.075500000000002</v>
      </c>
      <c r="L12729">
        <v>5</v>
      </c>
      <c r="M12729">
        <v>30</v>
      </c>
      <c r="N12729" s="15">
        <v>5500</v>
      </c>
      <c r="O12729" s="15">
        <v>88415.25</v>
      </c>
    </row>
    <row r="12730" spans="1:15">
      <c r="A12730" s="14">
        <v>44526</v>
      </c>
      <c r="B12730" t="s">
        <v>75</v>
      </c>
      <c r="C12730">
        <v>1</v>
      </c>
      <c r="D12730" t="s">
        <v>54</v>
      </c>
      <c r="E12730">
        <v>3001</v>
      </c>
      <c r="F12730" t="s">
        <v>76</v>
      </c>
      <c r="G12730" t="s">
        <v>77</v>
      </c>
      <c r="H12730" t="s">
        <v>51</v>
      </c>
      <c r="I12730" t="s">
        <v>92</v>
      </c>
      <c r="J12730">
        <v>44</v>
      </c>
      <c r="K12730">
        <v>22</v>
      </c>
      <c r="L12730">
        <v>5</v>
      </c>
      <c r="M12730">
        <v>30</v>
      </c>
      <c r="N12730" s="15">
        <v>13000</v>
      </c>
      <c r="O12730" s="15">
        <v>286000</v>
      </c>
    </row>
    <row r="12731" spans="1:15">
      <c r="A12731" s="14">
        <v>44526</v>
      </c>
      <c r="B12731" t="s">
        <v>75</v>
      </c>
      <c r="C12731">
        <v>1</v>
      </c>
      <c r="D12731" t="s">
        <v>54</v>
      </c>
      <c r="E12731">
        <v>3001</v>
      </c>
      <c r="F12731" t="s">
        <v>76</v>
      </c>
      <c r="G12731" t="s">
        <v>77</v>
      </c>
      <c r="H12731" t="s">
        <v>52</v>
      </c>
      <c r="I12731" t="s">
        <v>92</v>
      </c>
      <c r="J12731">
        <v>44</v>
      </c>
      <c r="K12731">
        <v>24.3597</v>
      </c>
      <c r="L12731">
        <v>5</v>
      </c>
      <c r="M12731">
        <v>30</v>
      </c>
      <c r="N12731" s="15">
        <v>13000</v>
      </c>
      <c r="O12731" s="15">
        <v>316676.09999999998</v>
      </c>
    </row>
    <row r="12732" spans="1:15">
      <c r="A12732" s="14">
        <v>44526</v>
      </c>
      <c r="B12732" t="s">
        <v>75</v>
      </c>
      <c r="C12732">
        <v>1</v>
      </c>
      <c r="D12732" t="s">
        <v>54</v>
      </c>
      <c r="E12732">
        <v>3001</v>
      </c>
      <c r="F12732" t="s">
        <v>76</v>
      </c>
      <c r="G12732" t="s">
        <v>77</v>
      </c>
      <c r="H12732" t="s">
        <v>51</v>
      </c>
      <c r="I12732" t="s">
        <v>92</v>
      </c>
      <c r="J12732">
        <v>44</v>
      </c>
      <c r="K12732">
        <v>26</v>
      </c>
      <c r="L12732">
        <v>5</v>
      </c>
      <c r="M12732">
        <v>30</v>
      </c>
      <c r="N12732" s="15">
        <v>2100</v>
      </c>
      <c r="O12732" s="15">
        <v>54600</v>
      </c>
    </row>
    <row r="12733" spans="1:15">
      <c r="A12733" s="14">
        <v>44526</v>
      </c>
      <c r="B12733" t="s">
        <v>75</v>
      </c>
      <c r="C12733">
        <v>1</v>
      </c>
      <c r="D12733" t="s">
        <v>54</v>
      </c>
      <c r="E12733">
        <v>3001</v>
      </c>
      <c r="F12733" t="s">
        <v>76</v>
      </c>
      <c r="G12733" t="s">
        <v>77</v>
      </c>
      <c r="H12733" t="s">
        <v>52</v>
      </c>
      <c r="I12733" t="s">
        <v>92</v>
      </c>
      <c r="J12733">
        <v>44</v>
      </c>
      <c r="K12733">
        <v>29.333400000000001</v>
      </c>
      <c r="L12733">
        <v>5</v>
      </c>
      <c r="M12733">
        <v>30</v>
      </c>
      <c r="N12733" s="15">
        <v>2100</v>
      </c>
      <c r="O12733" s="15">
        <v>61600.14</v>
      </c>
    </row>
    <row r="12734" spans="1:15">
      <c r="A12734" s="14">
        <v>44526</v>
      </c>
      <c r="B12734" t="s">
        <v>75</v>
      </c>
      <c r="C12734">
        <v>1</v>
      </c>
      <c r="D12734" t="s">
        <v>54</v>
      </c>
      <c r="E12734">
        <v>3001</v>
      </c>
      <c r="F12734" t="s">
        <v>76</v>
      </c>
      <c r="G12734" t="s">
        <v>77</v>
      </c>
      <c r="H12734" t="s">
        <v>51</v>
      </c>
      <c r="I12734" t="s">
        <v>92</v>
      </c>
      <c r="J12734">
        <v>44</v>
      </c>
      <c r="K12734">
        <v>26</v>
      </c>
      <c r="L12734">
        <v>5</v>
      </c>
      <c r="M12734">
        <v>30</v>
      </c>
      <c r="N12734" s="15">
        <v>14000</v>
      </c>
      <c r="O12734" s="15">
        <v>364000</v>
      </c>
    </row>
    <row r="12735" spans="1:15">
      <c r="A12735" s="14">
        <v>44526</v>
      </c>
      <c r="B12735" t="s">
        <v>75</v>
      </c>
      <c r="C12735">
        <v>1</v>
      </c>
      <c r="D12735" t="s">
        <v>54</v>
      </c>
      <c r="E12735">
        <v>3001</v>
      </c>
      <c r="F12735" t="s">
        <v>76</v>
      </c>
      <c r="G12735" t="s">
        <v>77</v>
      </c>
      <c r="H12735" t="s">
        <v>52</v>
      </c>
      <c r="I12735" t="s">
        <v>92</v>
      </c>
      <c r="J12735">
        <v>44</v>
      </c>
      <c r="K12735">
        <v>29.333400000000001</v>
      </c>
      <c r="L12735">
        <v>5</v>
      </c>
      <c r="M12735">
        <v>30</v>
      </c>
      <c r="N12735" s="15">
        <v>14000</v>
      </c>
      <c r="O12735" s="15">
        <v>410667.6</v>
      </c>
    </row>
    <row r="12736" spans="1:15">
      <c r="A12736" s="14">
        <v>44526</v>
      </c>
      <c r="B12736" t="s">
        <v>75</v>
      </c>
      <c r="C12736">
        <v>1</v>
      </c>
      <c r="D12736" t="s">
        <v>54</v>
      </c>
      <c r="E12736">
        <v>3001</v>
      </c>
      <c r="F12736" t="s">
        <v>76</v>
      </c>
      <c r="G12736" t="s">
        <v>77</v>
      </c>
      <c r="H12736" t="s">
        <v>51</v>
      </c>
      <c r="I12736" t="s">
        <v>92</v>
      </c>
      <c r="J12736">
        <v>44</v>
      </c>
      <c r="K12736">
        <v>17</v>
      </c>
      <c r="L12736">
        <v>5</v>
      </c>
      <c r="M12736">
        <v>30</v>
      </c>
      <c r="N12736" s="15">
        <v>35000</v>
      </c>
      <c r="O12736" s="15">
        <v>595000</v>
      </c>
    </row>
    <row r="12737" spans="1:15">
      <c r="A12737" s="14">
        <v>44526</v>
      </c>
      <c r="B12737" t="s">
        <v>75</v>
      </c>
      <c r="C12737">
        <v>1</v>
      </c>
      <c r="D12737" t="s">
        <v>54</v>
      </c>
      <c r="E12737">
        <v>3001</v>
      </c>
      <c r="F12737" t="s">
        <v>76</v>
      </c>
      <c r="G12737" t="s">
        <v>77</v>
      </c>
      <c r="H12737" t="s">
        <v>52</v>
      </c>
      <c r="I12737" t="s">
        <v>92</v>
      </c>
      <c r="J12737">
        <v>44</v>
      </c>
      <c r="K12737">
        <v>18.389199999999999</v>
      </c>
      <c r="L12737">
        <v>5</v>
      </c>
      <c r="M12737">
        <v>30</v>
      </c>
      <c r="N12737" s="15">
        <v>35000</v>
      </c>
      <c r="O12737" s="15">
        <v>643622</v>
      </c>
    </row>
    <row r="12738" spans="1:15">
      <c r="A12738" s="14">
        <v>44526</v>
      </c>
      <c r="B12738" t="s">
        <v>75</v>
      </c>
      <c r="C12738">
        <v>1</v>
      </c>
      <c r="D12738" t="s">
        <v>54</v>
      </c>
      <c r="E12738">
        <v>3001</v>
      </c>
      <c r="F12738" t="s">
        <v>76</v>
      </c>
      <c r="G12738" t="s">
        <v>77</v>
      </c>
      <c r="H12738" t="s">
        <v>51</v>
      </c>
      <c r="I12738" t="s">
        <v>92</v>
      </c>
      <c r="J12738">
        <v>44</v>
      </c>
      <c r="K12738">
        <v>15</v>
      </c>
      <c r="L12738">
        <v>5</v>
      </c>
      <c r="M12738">
        <v>30</v>
      </c>
      <c r="N12738" s="15">
        <v>10000</v>
      </c>
      <c r="O12738" s="15">
        <v>150000</v>
      </c>
    </row>
    <row r="12739" spans="1:15">
      <c r="A12739" s="14">
        <v>44526</v>
      </c>
      <c r="B12739" t="s">
        <v>75</v>
      </c>
      <c r="C12739">
        <v>1</v>
      </c>
      <c r="D12739" t="s">
        <v>54</v>
      </c>
      <c r="E12739">
        <v>3001</v>
      </c>
      <c r="F12739" t="s">
        <v>76</v>
      </c>
      <c r="G12739" t="s">
        <v>77</v>
      </c>
      <c r="H12739" t="s">
        <v>52</v>
      </c>
      <c r="I12739" t="s">
        <v>92</v>
      </c>
      <c r="J12739">
        <v>44</v>
      </c>
      <c r="K12739">
        <v>16.075500000000002</v>
      </c>
      <c r="L12739">
        <v>5</v>
      </c>
      <c r="M12739">
        <v>30</v>
      </c>
      <c r="N12739" s="15">
        <v>10000</v>
      </c>
      <c r="O12739" s="15">
        <v>160755</v>
      </c>
    </row>
    <row r="12740" spans="1:15">
      <c r="A12740" s="14">
        <v>44526</v>
      </c>
      <c r="B12740" t="s">
        <v>75</v>
      </c>
      <c r="C12740">
        <v>1</v>
      </c>
      <c r="D12740" t="s">
        <v>54</v>
      </c>
      <c r="E12740">
        <v>3001</v>
      </c>
      <c r="F12740" t="s">
        <v>76</v>
      </c>
      <c r="G12740" t="s">
        <v>77</v>
      </c>
      <c r="H12740" t="s">
        <v>51</v>
      </c>
      <c r="I12740" t="s">
        <v>92</v>
      </c>
      <c r="J12740">
        <v>44</v>
      </c>
      <c r="K12740">
        <v>15</v>
      </c>
      <c r="L12740">
        <v>5</v>
      </c>
      <c r="M12740">
        <v>30</v>
      </c>
      <c r="N12740" s="15">
        <v>16000</v>
      </c>
      <c r="O12740" s="15">
        <v>240000</v>
      </c>
    </row>
    <row r="12741" spans="1:15">
      <c r="A12741" s="14">
        <v>44526</v>
      </c>
      <c r="B12741" t="s">
        <v>75</v>
      </c>
      <c r="C12741">
        <v>1</v>
      </c>
      <c r="D12741" t="s">
        <v>54</v>
      </c>
      <c r="E12741">
        <v>3001</v>
      </c>
      <c r="F12741" t="s">
        <v>76</v>
      </c>
      <c r="G12741" t="s">
        <v>77</v>
      </c>
      <c r="H12741" t="s">
        <v>52</v>
      </c>
      <c r="I12741" t="s">
        <v>92</v>
      </c>
      <c r="J12741">
        <v>44</v>
      </c>
      <c r="K12741">
        <v>16.075500000000002</v>
      </c>
      <c r="L12741">
        <v>5</v>
      </c>
      <c r="M12741">
        <v>30</v>
      </c>
      <c r="N12741" s="15">
        <v>16000</v>
      </c>
      <c r="O12741" s="15">
        <v>257208</v>
      </c>
    </row>
    <row r="12742" spans="1:15">
      <c r="A12742" s="14">
        <v>44526</v>
      </c>
      <c r="B12742" t="s">
        <v>75</v>
      </c>
      <c r="C12742">
        <v>1</v>
      </c>
      <c r="D12742" t="s">
        <v>54</v>
      </c>
      <c r="E12742">
        <v>3001</v>
      </c>
      <c r="F12742" t="s">
        <v>76</v>
      </c>
      <c r="G12742" t="s">
        <v>77</v>
      </c>
      <c r="H12742" t="s">
        <v>51</v>
      </c>
      <c r="I12742" t="s">
        <v>92</v>
      </c>
      <c r="J12742">
        <v>44</v>
      </c>
      <c r="K12742">
        <v>26</v>
      </c>
      <c r="L12742">
        <v>5</v>
      </c>
      <c r="M12742">
        <v>30</v>
      </c>
      <c r="N12742" s="15">
        <v>5000</v>
      </c>
      <c r="O12742" s="15">
        <v>130000</v>
      </c>
    </row>
    <row r="12743" spans="1:15">
      <c r="A12743" s="14">
        <v>44526</v>
      </c>
      <c r="B12743" t="s">
        <v>75</v>
      </c>
      <c r="C12743">
        <v>1</v>
      </c>
      <c r="D12743" t="s">
        <v>54</v>
      </c>
      <c r="E12743">
        <v>3001</v>
      </c>
      <c r="F12743" t="s">
        <v>76</v>
      </c>
      <c r="G12743" t="s">
        <v>77</v>
      </c>
      <c r="H12743" t="s">
        <v>52</v>
      </c>
      <c r="I12743" t="s">
        <v>92</v>
      </c>
      <c r="J12743">
        <v>44</v>
      </c>
      <c r="K12743">
        <v>29.333400000000001</v>
      </c>
      <c r="L12743">
        <v>5</v>
      </c>
      <c r="M12743">
        <v>30</v>
      </c>
      <c r="N12743" s="15">
        <v>5000</v>
      </c>
      <c r="O12743" s="15">
        <v>146667</v>
      </c>
    </row>
    <row r="12744" spans="1:15">
      <c r="A12744" s="14">
        <v>44526</v>
      </c>
      <c r="B12744" t="s">
        <v>75</v>
      </c>
      <c r="C12744">
        <v>1</v>
      </c>
      <c r="D12744" t="s">
        <v>54</v>
      </c>
      <c r="E12744">
        <v>3001</v>
      </c>
      <c r="F12744" t="s">
        <v>76</v>
      </c>
      <c r="G12744" t="s">
        <v>77</v>
      </c>
      <c r="H12744" t="s">
        <v>51</v>
      </c>
      <c r="I12744" t="s">
        <v>92</v>
      </c>
      <c r="J12744">
        <v>44</v>
      </c>
      <c r="K12744">
        <v>26</v>
      </c>
      <c r="L12744">
        <v>5</v>
      </c>
      <c r="M12744">
        <v>30</v>
      </c>
      <c r="N12744" s="15">
        <v>10000</v>
      </c>
      <c r="O12744" s="15">
        <v>260000</v>
      </c>
    </row>
    <row r="12745" spans="1:15">
      <c r="A12745" s="14">
        <v>44526</v>
      </c>
      <c r="B12745" t="s">
        <v>75</v>
      </c>
      <c r="C12745">
        <v>1</v>
      </c>
      <c r="D12745" t="s">
        <v>54</v>
      </c>
      <c r="E12745">
        <v>3001</v>
      </c>
      <c r="F12745" t="s">
        <v>76</v>
      </c>
      <c r="G12745" t="s">
        <v>77</v>
      </c>
      <c r="H12745" t="s">
        <v>52</v>
      </c>
      <c r="I12745" t="s">
        <v>92</v>
      </c>
      <c r="J12745">
        <v>44</v>
      </c>
      <c r="K12745">
        <v>29.333400000000001</v>
      </c>
      <c r="L12745">
        <v>5</v>
      </c>
      <c r="M12745">
        <v>30</v>
      </c>
      <c r="N12745" s="15">
        <v>10000</v>
      </c>
      <c r="O12745" s="15">
        <v>293334</v>
      </c>
    </row>
    <row r="12746" spans="1:15">
      <c r="A12746" s="14">
        <v>44526</v>
      </c>
      <c r="B12746" t="s">
        <v>75</v>
      </c>
      <c r="C12746">
        <v>1</v>
      </c>
      <c r="D12746" t="s">
        <v>54</v>
      </c>
      <c r="E12746">
        <v>3001</v>
      </c>
      <c r="F12746" t="s">
        <v>76</v>
      </c>
      <c r="G12746" t="s">
        <v>77</v>
      </c>
      <c r="H12746" t="s">
        <v>51</v>
      </c>
      <c r="I12746" t="s">
        <v>92</v>
      </c>
      <c r="J12746">
        <v>44</v>
      </c>
      <c r="K12746">
        <v>26</v>
      </c>
      <c r="L12746">
        <v>5</v>
      </c>
      <c r="M12746">
        <v>30</v>
      </c>
      <c r="N12746" s="15">
        <v>2000</v>
      </c>
      <c r="O12746" s="15">
        <v>52000</v>
      </c>
    </row>
    <row r="12747" spans="1:15">
      <c r="A12747" s="14">
        <v>44526</v>
      </c>
      <c r="B12747" t="s">
        <v>75</v>
      </c>
      <c r="C12747">
        <v>1</v>
      </c>
      <c r="D12747" t="s">
        <v>54</v>
      </c>
      <c r="E12747">
        <v>3001</v>
      </c>
      <c r="F12747" t="s">
        <v>76</v>
      </c>
      <c r="G12747" t="s">
        <v>77</v>
      </c>
      <c r="H12747" t="s">
        <v>52</v>
      </c>
      <c r="I12747" t="s">
        <v>92</v>
      </c>
      <c r="J12747">
        <v>44</v>
      </c>
      <c r="K12747">
        <v>29.333400000000001</v>
      </c>
      <c r="L12747">
        <v>5</v>
      </c>
      <c r="M12747">
        <v>30</v>
      </c>
      <c r="N12747" s="15">
        <v>2000</v>
      </c>
      <c r="O12747" s="15">
        <v>58666.8</v>
      </c>
    </row>
    <row r="12748" spans="1:15">
      <c r="A12748" s="14">
        <v>44526</v>
      </c>
      <c r="B12748" t="s">
        <v>75</v>
      </c>
      <c r="C12748">
        <v>1</v>
      </c>
      <c r="D12748" t="s">
        <v>54</v>
      </c>
      <c r="E12748">
        <v>3001</v>
      </c>
      <c r="F12748" t="s">
        <v>76</v>
      </c>
      <c r="G12748" t="s">
        <v>77</v>
      </c>
      <c r="H12748" t="s">
        <v>51</v>
      </c>
      <c r="I12748" t="s">
        <v>92</v>
      </c>
      <c r="J12748">
        <v>44</v>
      </c>
      <c r="K12748">
        <v>15</v>
      </c>
      <c r="L12748">
        <v>5</v>
      </c>
      <c r="M12748">
        <v>30</v>
      </c>
      <c r="N12748" s="15">
        <v>10000</v>
      </c>
      <c r="O12748" s="15">
        <v>150000</v>
      </c>
    </row>
    <row r="12749" spans="1:15">
      <c r="A12749" s="14">
        <v>44526</v>
      </c>
      <c r="B12749" t="s">
        <v>75</v>
      </c>
      <c r="C12749">
        <v>1</v>
      </c>
      <c r="D12749" t="s">
        <v>54</v>
      </c>
      <c r="E12749">
        <v>3001</v>
      </c>
      <c r="F12749" t="s">
        <v>76</v>
      </c>
      <c r="G12749" t="s">
        <v>77</v>
      </c>
      <c r="H12749" t="s">
        <v>52</v>
      </c>
      <c r="I12749" t="s">
        <v>92</v>
      </c>
      <c r="J12749">
        <v>44</v>
      </c>
      <c r="K12749">
        <v>16.075500000000002</v>
      </c>
      <c r="L12749">
        <v>5</v>
      </c>
      <c r="M12749">
        <v>30</v>
      </c>
      <c r="N12749" s="15">
        <v>10000</v>
      </c>
      <c r="O12749" s="15">
        <v>160755</v>
      </c>
    </row>
    <row r="12750" spans="1:15">
      <c r="A12750" s="14">
        <v>44526</v>
      </c>
      <c r="B12750" t="s">
        <v>75</v>
      </c>
      <c r="C12750">
        <v>1</v>
      </c>
      <c r="D12750" t="s">
        <v>54</v>
      </c>
      <c r="E12750">
        <v>3001</v>
      </c>
      <c r="F12750" t="s">
        <v>76</v>
      </c>
      <c r="G12750" t="s">
        <v>77</v>
      </c>
      <c r="H12750" t="s">
        <v>51</v>
      </c>
      <c r="I12750" t="s">
        <v>92</v>
      </c>
      <c r="J12750">
        <v>44</v>
      </c>
      <c r="K12750">
        <v>19</v>
      </c>
      <c r="L12750">
        <v>5</v>
      </c>
      <c r="M12750">
        <v>30</v>
      </c>
      <c r="N12750" s="15">
        <v>34300</v>
      </c>
      <c r="O12750" s="15">
        <v>651700</v>
      </c>
    </row>
    <row r="12751" spans="1:15">
      <c r="A12751" s="14">
        <v>44526</v>
      </c>
      <c r="B12751" t="s">
        <v>75</v>
      </c>
      <c r="C12751">
        <v>1</v>
      </c>
      <c r="D12751" t="s">
        <v>54</v>
      </c>
      <c r="E12751">
        <v>3001</v>
      </c>
      <c r="F12751" t="s">
        <v>76</v>
      </c>
      <c r="G12751" t="s">
        <v>77</v>
      </c>
      <c r="H12751" t="s">
        <v>52</v>
      </c>
      <c r="I12751" t="s">
        <v>92</v>
      </c>
      <c r="J12751">
        <v>44</v>
      </c>
      <c r="K12751">
        <v>20.745100000000001</v>
      </c>
      <c r="L12751">
        <v>5</v>
      </c>
      <c r="M12751">
        <v>30</v>
      </c>
      <c r="N12751" s="15">
        <v>34300</v>
      </c>
      <c r="O12751" s="15">
        <v>711556.93</v>
      </c>
    </row>
    <row r="12752" spans="1:15">
      <c r="A12752" s="14">
        <v>44526</v>
      </c>
      <c r="B12752" t="s">
        <v>75</v>
      </c>
      <c r="C12752">
        <v>1</v>
      </c>
      <c r="D12752" t="s">
        <v>54</v>
      </c>
      <c r="E12752">
        <v>3001</v>
      </c>
      <c r="F12752" t="s">
        <v>76</v>
      </c>
      <c r="G12752" t="s">
        <v>77</v>
      </c>
      <c r="H12752" t="s">
        <v>51</v>
      </c>
      <c r="I12752" t="s">
        <v>92</v>
      </c>
      <c r="J12752">
        <v>44</v>
      </c>
      <c r="K12752">
        <v>14</v>
      </c>
      <c r="L12752">
        <v>5</v>
      </c>
      <c r="M12752">
        <v>30</v>
      </c>
      <c r="N12752" s="15">
        <v>35000</v>
      </c>
      <c r="O12752" s="15">
        <v>490000</v>
      </c>
    </row>
    <row r="12753" spans="1:15">
      <c r="A12753" s="14">
        <v>44526</v>
      </c>
      <c r="B12753" t="s">
        <v>75</v>
      </c>
      <c r="C12753">
        <v>1</v>
      </c>
      <c r="D12753" t="s">
        <v>54</v>
      </c>
      <c r="E12753">
        <v>3001</v>
      </c>
      <c r="F12753" t="s">
        <v>76</v>
      </c>
      <c r="G12753" t="s">
        <v>77</v>
      </c>
      <c r="H12753" t="s">
        <v>52</v>
      </c>
      <c r="I12753" t="s">
        <v>92</v>
      </c>
      <c r="J12753">
        <v>44</v>
      </c>
      <c r="K12753">
        <v>14.934200000000001</v>
      </c>
      <c r="L12753">
        <v>5</v>
      </c>
      <c r="M12753">
        <v>30</v>
      </c>
      <c r="N12753" s="15">
        <v>35000</v>
      </c>
      <c r="O12753" s="15">
        <v>522697</v>
      </c>
    </row>
    <row r="12754" spans="1:15">
      <c r="A12754" s="14">
        <v>44526</v>
      </c>
      <c r="B12754" t="s">
        <v>75</v>
      </c>
      <c r="C12754">
        <v>1</v>
      </c>
      <c r="D12754" t="s">
        <v>54</v>
      </c>
      <c r="E12754">
        <v>3001</v>
      </c>
      <c r="F12754" t="s">
        <v>76</v>
      </c>
      <c r="G12754" t="s">
        <v>77</v>
      </c>
      <c r="H12754" t="s">
        <v>51</v>
      </c>
      <c r="I12754" t="s">
        <v>92</v>
      </c>
      <c r="J12754">
        <v>44</v>
      </c>
      <c r="K12754">
        <v>26</v>
      </c>
      <c r="L12754">
        <v>5</v>
      </c>
      <c r="M12754">
        <v>30</v>
      </c>
      <c r="N12754" s="15">
        <v>14000</v>
      </c>
      <c r="O12754" s="15">
        <v>364000</v>
      </c>
    </row>
    <row r="12755" spans="1:15">
      <c r="A12755" s="14">
        <v>44526</v>
      </c>
      <c r="B12755" t="s">
        <v>75</v>
      </c>
      <c r="C12755">
        <v>1</v>
      </c>
      <c r="D12755" t="s">
        <v>54</v>
      </c>
      <c r="E12755">
        <v>3001</v>
      </c>
      <c r="F12755" t="s">
        <v>76</v>
      </c>
      <c r="G12755" t="s">
        <v>77</v>
      </c>
      <c r="H12755" t="s">
        <v>52</v>
      </c>
      <c r="I12755" t="s">
        <v>92</v>
      </c>
      <c r="J12755">
        <v>44</v>
      </c>
      <c r="K12755">
        <v>29.333400000000001</v>
      </c>
      <c r="L12755">
        <v>5</v>
      </c>
      <c r="M12755">
        <v>30</v>
      </c>
      <c r="N12755" s="15">
        <v>14000</v>
      </c>
      <c r="O12755" s="15">
        <v>410667.6</v>
      </c>
    </row>
    <row r="12756" spans="1:15">
      <c r="A12756" s="14">
        <v>44526</v>
      </c>
      <c r="B12756" t="s">
        <v>75</v>
      </c>
      <c r="C12756">
        <v>1</v>
      </c>
      <c r="D12756" t="s">
        <v>54</v>
      </c>
      <c r="E12756">
        <v>3001</v>
      </c>
      <c r="F12756" t="s">
        <v>76</v>
      </c>
      <c r="G12756" t="s">
        <v>77</v>
      </c>
      <c r="H12756" t="s">
        <v>51</v>
      </c>
      <c r="I12756" t="s">
        <v>92</v>
      </c>
      <c r="J12756">
        <v>44</v>
      </c>
      <c r="K12756">
        <v>26</v>
      </c>
      <c r="L12756">
        <v>5</v>
      </c>
      <c r="M12756">
        <v>30</v>
      </c>
      <c r="N12756" s="15">
        <v>2000</v>
      </c>
      <c r="O12756" s="15">
        <v>52000</v>
      </c>
    </row>
    <row r="12757" spans="1:15">
      <c r="A12757" s="14">
        <v>44526</v>
      </c>
      <c r="B12757" t="s">
        <v>75</v>
      </c>
      <c r="C12757">
        <v>1</v>
      </c>
      <c r="D12757" t="s">
        <v>54</v>
      </c>
      <c r="E12757">
        <v>3001</v>
      </c>
      <c r="F12757" t="s">
        <v>76</v>
      </c>
      <c r="G12757" t="s">
        <v>77</v>
      </c>
      <c r="H12757" t="s">
        <v>52</v>
      </c>
      <c r="I12757" t="s">
        <v>92</v>
      </c>
      <c r="J12757">
        <v>44</v>
      </c>
      <c r="K12757">
        <v>29.333400000000001</v>
      </c>
      <c r="L12757">
        <v>5</v>
      </c>
      <c r="M12757">
        <v>30</v>
      </c>
      <c r="N12757" s="15">
        <v>2000</v>
      </c>
      <c r="O12757" s="15">
        <v>58666.8</v>
      </c>
    </row>
    <row r="12758" spans="1:15">
      <c r="A12758" s="14">
        <v>44526</v>
      </c>
      <c r="B12758" t="s">
        <v>75</v>
      </c>
      <c r="C12758">
        <v>1</v>
      </c>
      <c r="D12758" t="s">
        <v>54</v>
      </c>
      <c r="E12758">
        <v>3001</v>
      </c>
      <c r="F12758" t="s">
        <v>76</v>
      </c>
      <c r="G12758" t="s">
        <v>77</v>
      </c>
      <c r="H12758" t="s">
        <v>51</v>
      </c>
      <c r="I12758" t="s">
        <v>92</v>
      </c>
      <c r="J12758">
        <v>44</v>
      </c>
      <c r="K12758">
        <v>22</v>
      </c>
      <c r="L12758">
        <v>5</v>
      </c>
      <c r="M12758">
        <v>30</v>
      </c>
      <c r="N12758" s="15">
        <v>2000</v>
      </c>
      <c r="O12758" s="15">
        <v>44000</v>
      </c>
    </row>
    <row r="12759" spans="1:15">
      <c r="A12759" s="14">
        <v>44526</v>
      </c>
      <c r="B12759" t="s">
        <v>75</v>
      </c>
      <c r="C12759">
        <v>1</v>
      </c>
      <c r="D12759" t="s">
        <v>54</v>
      </c>
      <c r="E12759">
        <v>3001</v>
      </c>
      <c r="F12759" t="s">
        <v>76</v>
      </c>
      <c r="G12759" t="s">
        <v>77</v>
      </c>
      <c r="H12759" t="s">
        <v>52</v>
      </c>
      <c r="I12759" t="s">
        <v>92</v>
      </c>
      <c r="J12759">
        <v>44</v>
      </c>
      <c r="K12759">
        <v>24.3597</v>
      </c>
      <c r="L12759">
        <v>5</v>
      </c>
      <c r="M12759">
        <v>30</v>
      </c>
      <c r="N12759" s="15">
        <v>2000</v>
      </c>
      <c r="O12759" s="15">
        <v>48719.4</v>
      </c>
    </row>
    <row r="12760" spans="1:15">
      <c r="A12760" s="14">
        <v>44526</v>
      </c>
      <c r="B12760" t="s">
        <v>75</v>
      </c>
      <c r="C12760">
        <v>1</v>
      </c>
      <c r="D12760" t="s">
        <v>54</v>
      </c>
      <c r="E12760">
        <v>3001</v>
      </c>
      <c r="F12760" t="s">
        <v>76</v>
      </c>
      <c r="G12760" t="s">
        <v>77</v>
      </c>
      <c r="H12760" t="s">
        <v>51</v>
      </c>
      <c r="I12760" t="s">
        <v>92</v>
      </c>
      <c r="J12760">
        <v>44</v>
      </c>
      <c r="K12760">
        <v>14</v>
      </c>
      <c r="L12760">
        <v>5</v>
      </c>
      <c r="M12760">
        <v>30</v>
      </c>
      <c r="N12760" s="15">
        <v>35000</v>
      </c>
      <c r="O12760" s="15">
        <v>490000</v>
      </c>
    </row>
    <row r="12761" spans="1:15">
      <c r="A12761" s="14">
        <v>44526</v>
      </c>
      <c r="B12761" t="s">
        <v>75</v>
      </c>
      <c r="C12761">
        <v>1</v>
      </c>
      <c r="D12761" t="s">
        <v>54</v>
      </c>
      <c r="E12761">
        <v>3001</v>
      </c>
      <c r="F12761" t="s">
        <v>76</v>
      </c>
      <c r="G12761" t="s">
        <v>77</v>
      </c>
      <c r="H12761" t="s">
        <v>52</v>
      </c>
      <c r="I12761" t="s">
        <v>92</v>
      </c>
      <c r="J12761">
        <v>44</v>
      </c>
      <c r="K12761">
        <v>14.934200000000001</v>
      </c>
      <c r="L12761">
        <v>5</v>
      </c>
      <c r="M12761">
        <v>30</v>
      </c>
      <c r="N12761" s="15">
        <v>35000</v>
      </c>
      <c r="O12761" s="15">
        <v>522697</v>
      </c>
    </row>
    <row r="12762" spans="1:15">
      <c r="A12762" s="14">
        <v>44526</v>
      </c>
      <c r="B12762" t="s">
        <v>75</v>
      </c>
      <c r="C12762">
        <v>1</v>
      </c>
      <c r="D12762" t="s">
        <v>54</v>
      </c>
      <c r="E12762">
        <v>3001</v>
      </c>
      <c r="F12762" t="s">
        <v>76</v>
      </c>
      <c r="G12762" t="s">
        <v>77</v>
      </c>
      <c r="H12762" t="s">
        <v>51</v>
      </c>
      <c r="I12762" t="s">
        <v>92</v>
      </c>
      <c r="J12762">
        <v>44</v>
      </c>
      <c r="K12762">
        <v>22</v>
      </c>
      <c r="L12762">
        <v>5</v>
      </c>
      <c r="M12762">
        <v>30</v>
      </c>
      <c r="N12762" s="15">
        <v>2000</v>
      </c>
      <c r="O12762" s="15">
        <v>44000</v>
      </c>
    </row>
    <row r="12763" spans="1:15">
      <c r="A12763" s="14">
        <v>44526</v>
      </c>
      <c r="B12763" t="s">
        <v>75</v>
      </c>
      <c r="C12763">
        <v>1</v>
      </c>
      <c r="D12763" t="s">
        <v>54</v>
      </c>
      <c r="E12763">
        <v>3001</v>
      </c>
      <c r="F12763" t="s">
        <v>76</v>
      </c>
      <c r="G12763" t="s">
        <v>77</v>
      </c>
      <c r="H12763" t="s">
        <v>52</v>
      </c>
      <c r="I12763" t="s">
        <v>92</v>
      </c>
      <c r="J12763">
        <v>44</v>
      </c>
      <c r="K12763">
        <v>24.3597</v>
      </c>
      <c r="L12763">
        <v>5</v>
      </c>
      <c r="M12763">
        <v>30</v>
      </c>
      <c r="N12763" s="15">
        <v>2000</v>
      </c>
      <c r="O12763" s="15">
        <v>48719.4</v>
      </c>
    </row>
    <row r="12764" spans="1:15">
      <c r="A12764" s="14">
        <v>44526</v>
      </c>
      <c r="B12764" t="s">
        <v>75</v>
      </c>
      <c r="C12764">
        <v>1</v>
      </c>
      <c r="D12764" t="s">
        <v>54</v>
      </c>
      <c r="E12764">
        <v>3001</v>
      </c>
      <c r="F12764" t="s">
        <v>76</v>
      </c>
      <c r="G12764" t="s">
        <v>77</v>
      </c>
      <c r="H12764" t="s">
        <v>51</v>
      </c>
      <c r="I12764" t="s">
        <v>92</v>
      </c>
      <c r="J12764">
        <v>44</v>
      </c>
      <c r="K12764">
        <v>26</v>
      </c>
      <c r="L12764">
        <v>5</v>
      </c>
      <c r="M12764">
        <v>30</v>
      </c>
      <c r="N12764" s="15">
        <v>2000</v>
      </c>
      <c r="O12764" s="15">
        <v>52000</v>
      </c>
    </row>
    <row r="12765" spans="1:15">
      <c r="A12765" s="14">
        <v>44526</v>
      </c>
      <c r="B12765" t="s">
        <v>75</v>
      </c>
      <c r="C12765">
        <v>1</v>
      </c>
      <c r="D12765" t="s">
        <v>54</v>
      </c>
      <c r="E12765">
        <v>3001</v>
      </c>
      <c r="F12765" t="s">
        <v>76</v>
      </c>
      <c r="G12765" t="s">
        <v>77</v>
      </c>
      <c r="H12765" t="s">
        <v>52</v>
      </c>
      <c r="I12765" t="s">
        <v>92</v>
      </c>
      <c r="J12765">
        <v>44</v>
      </c>
      <c r="K12765">
        <v>29.333400000000001</v>
      </c>
      <c r="L12765">
        <v>5</v>
      </c>
      <c r="M12765">
        <v>30</v>
      </c>
      <c r="N12765" s="15">
        <v>2000</v>
      </c>
      <c r="O12765" s="15">
        <v>58666.8</v>
      </c>
    </row>
    <row r="12766" spans="1:15">
      <c r="A12766" s="14">
        <v>44526</v>
      </c>
      <c r="B12766" t="s">
        <v>75</v>
      </c>
      <c r="C12766">
        <v>1</v>
      </c>
      <c r="D12766" t="s">
        <v>54</v>
      </c>
      <c r="E12766">
        <v>3001</v>
      </c>
      <c r="F12766" t="s">
        <v>76</v>
      </c>
      <c r="G12766" t="s">
        <v>77</v>
      </c>
      <c r="H12766" t="s">
        <v>51</v>
      </c>
      <c r="I12766" t="s">
        <v>92</v>
      </c>
      <c r="J12766">
        <v>44</v>
      </c>
      <c r="K12766">
        <v>19</v>
      </c>
      <c r="L12766">
        <v>5</v>
      </c>
      <c r="M12766">
        <v>30</v>
      </c>
      <c r="N12766" s="15">
        <v>30000</v>
      </c>
      <c r="O12766" s="15">
        <v>570000</v>
      </c>
    </row>
    <row r="12767" spans="1:15">
      <c r="A12767" s="14">
        <v>44526</v>
      </c>
      <c r="B12767" t="s">
        <v>75</v>
      </c>
      <c r="C12767">
        <v>1</v>
      </c>
      <c r="D12767" t="s">
        <v>54</v>
      </c>
      <c r="E12767">
        <v>3001</v>
      </c>
      <c r="F12767" t="s">
        <v>76</v>
      </c>
      <c r="G12767" t="s">
        <v>77</v>
      </c>
      <c r="H12767" t="s">
        <v>52</v>
      </c>
      <c r="I12767" t="s">
        <v>92</v>
      </c>
      <c r="J12767">
        <v>44</v>
      </c>
      <c r="K12767">
        <v>20.745100000000001</v>
      </c>
      <c r="L12767">
        <v>5</v>
      </c>
      <c r="M12767">
        <v>30</v>
      </c>
      <c r="N12767" s="15">
        <v>30000</v>
      </c>
      <c r="O12767" s="15">
        <v>622353</v>
      </c>
    </row>
    <row r="12768" spans="1:15">
      <c r="A12768" s="14">
        <v>44526</v>
      </c>
      <c r="B12768" t="s">
        <v>75</v>
      </c>
      <c r="C12768">
        <v>1</v>
      </c>
      <c r="D12768" t="s">
        <v>54</v>
      </c>
      <c r="E12768">
        <v>3001</v>
      </c>
      <c r="F12768" t="s">
        <v>76</v>
      </c>
      <c r="G12768" t="s">
        <v>77</v>
      </c>
      <c r="H12768" t="s">
        <v>51</v>
      </c>
      <c r="I12768" t="s">
        <v>92</v>
      </c>
      <c r="J12768">
        <v>44</v>
      </c>
      <c r="K12768">
        <v>26</v>
      </c>
      <c r="L12768">
        <v>5</v>
      </c>
      <c r="M12768">
        <v>30</v>
      </c>
      <c r="N12768" s="15">
        <v>2000</v>
      </c>
      <c r="O12768" s="15">
        <v>52000</v>
      </c>
    </row>
    <row r="12769" spans="1:15">
      <c r="A12769" s="14">
        <v>44526</v>
      </c>
      <c r="B12769" t="s">
        <v>75</v>
      </c>
      <c r="C12769">
        <v>1</v>
      </c>
      <c r="D12769" t="s">
        <v>54</v>
      </c>
      <c r="E12769">
        <v>3001</v>
      </c>
      <c r="F12769" t="s">
        <v>76</v>
      </c>
      <c r="G12769" t="s">
        <v>77</v>
      </c>
      <c r="H12769" t="s">
        <v>52</v>
      </c>
      <c r="I12769" t="s">
        <v>92</v>
      </c>
      <c r="J12769">
        <v>44</v>
      </c>
      <c r="K12769">
        <v>29.333400000000001</v>
      </c>
      <c r="L12769">
        <v>5</v>
      </c>
      <c r="M12769">
        <v>30</v>
      </c>
      <c r="N12769" s="15">
        <v>2000</v>
      </c>
      <c r="O12769" s="15">
        <v>58666.8</v>
      </c>
    </row>
    <row r="12770" spans="1:15">
      <c r="A12770" s="14">
        <v>44526</v>
      </c>
      <c r="B12770" t="s">
        <v>75</v>
      </c>
      <c r="C12770">
        <v>1</v>
      </c>
      <c r="D12770" t="s">
        <v>54</v>
      </c>
      <c r="E12770">
        <v>3001</v>
      </c>
      <c r="F12770" t="s">
        <v>76</v>
      </c>
      <c r="G12770" t="s">
        <v>77</v>
      </c>
      <c r="H12770" t="s">
        <v>51</v>
      </c>
      <c r="I12770" t="s">
        <v>92</v>
      </c>
      <c r="J12770">
        <v>44</v>
      </c>
      <c r="K12770">
        <v>22</v>
      </c>
      <c r="L12770">
        <v>5</v>
      </c>
      <c r="M12770">
        <v>30</v>
      </c>
      <c r="N12770" s="15">
        <v>3500</v>
      </c>
      <c r="O12770" s="15">
        <v>77000</v>
      </c>
    </row>
    <row r="12771" spans="1:15">
      <c r="A12771" s="14">
        <v>44526</v>
      </c>
      <c r="B12771" t="s">
        <v>75</v>
      </c>
      <c r="C12771">
        <v>1</v>
      </c>
      <c r="D12771" t="s">
        <v>54</v>
      </c>
      <c r="E12771">
        <v>3001</v>
      </c>
      <c r="F12771" t="s">
        <v>76</v>
      </c>
      <c r="G12771" t="s">
        <v>77</v>
      </c>
      <c r="H12771" t="s">
        <v>52</v>
      </c>
      <c r="I12771" t="s">
        <v>92</v>
      </c>
      <c r="J12771">
        <v>44</v>
      </c>
      <c r="K12771">
        <v>24.3597</v>
      </c>
      <c r="L12771">
        <v>5</v>
      </c>
      <c r="M12771">
        <v>30</v>
      </c>
      <c r="N12771" s="15">
        <v>3500</v>
      </c>
      <c r="O12771" s="15">
        <v>85258.95</v>
      </c>
    </row>
    <row r="12772" spans="1:15">
      <c r="A12772" s="14">
        <v>44526</v>
      </c>
      <c r="B12772" t="s">
        <v>75</v>
      </c>
      <c r="C12772">
        <v>1</v>
      </c>
      <c r="D12772" t="s">
        <v>54</v>
      </c>
      <c r="E12772">
        <v>3001</v>
      </c>
      <c r="F12772" t="s">
        <v>76</v>
      </c>
      <c r="G12772" t="s">
        <v>77</v>
      </c>
      <c r="H12772" t="s">
        <v>51</v>
      </c>
      <c r="I12772" t="s">
        <v>92</v>
      </c>
      <c r="J12772">
        <v>44</v>
      </c>
      <c r="K12772">
        <v>22</v>
      </c>
      <c r="L12772">
        <v>5</v>
      </c>
      <c r="M12772">
        <v>30</v>
      </c>
      <c r="N12772" s="15">
        <v>2000</v>
      </c>
      <c r="O12772" s="15">
        <v>44000</v>
      </c>
    </row>
    <row r="12773" spans="1:15">
      <c r="A12773" s="14">
        <v>44526</v>
      </c>
      <c r="B12773" t="s">
        <v>75</v>
      </c>
      <c r="C12773">
        <v>1</v>
      </c>
      <c r="D12773" t="s">
        <v>54</v>
      </c>
      <c r="E12773">
        <v>3001</v>
      </c>
      <c r="F12773" t="s">
        <v>76</v>
      </c>
      <c r="G12773" t="s">
        <v>77</v>
      </c>
      <c r="H12773" t="s">
        <v>52</v>
      </c>
      <c r="I12773" t="s">
        <v>92</v>
      </c>
      <c r="J12773">
        <v>44</v>
      </c>
      <c r="K12773">
        <v>24.3597</v>
      </c>
      <c r="L12773">
        <v>5</v>
      </c>
      <c r="M12773">
        <v>30</v>
      </c>
      <c r="N12773" s="15">
        <v>2000</v>
      </c>
      <c r="O12773" s="15">
        <v>48719.4</v>
      </c>
    </row>
    <row r="12774" spans="1:15">
      <c r="A12774" s="14">
        <v>44526</v>
      </c>
      <c r="B12774" t="s">
        <v>75</v>
      </c>
      <c r="C12774">
        <v>1</v>
      </c>
      <c r="D12774" t="s">
        <v>54</v>
      </c>
      <c r="E12774">
        <v>3001</v>
      </c>
      <c r="F12774" t="s">
        <v>76</v>
      </c>
      <c r="G12774" t="s">
        <v>77</v>
      </c>
      <c r="H12774" t="s">
        <v>51</v>
      </c>
      <c r="I12774" t="s">
        <v>92</v>
      </c>
      <c r="J12774">
        <v>44</v>
      </c>
      <c r="K12774">
        <v>22</v>
      </c>
      <c r="L12774">
        <v>5</v>
      </c>
      <c r="M12774">
        <v>30</v>
      </c>
      <c r="N12774" s="15">
        <v>4000</v>
      </c>
      <c r="O12774" s="15">
        <v>88000</v>
      </c>
    </row>
    <row r="12775" spans="1:15">
      <c r="A12775" s="14">
        <v>44526</v>
      </c>
      <c r="B12775" t="s">
        <v>75</v>
      </c>
      <c r="C12775">
        <v>1</v>
      </c>
      <c r="D12775" t="s">
        <v>54</v>
      </c>
      <c r="E12775">
        <v>3001</v>
      </c>
      <c r="F12775" t="s">
        <v>76</v>
      </c>
      <c r="G12775" t="s">
        <v>77</v>
      </c>
      <c r="H12775" t="s">
        <v>52</v>
      </c>
      <c r="I12775" t="s">
        <v>92</v>
      </c>
      <c r="J12775">
        <v>44</v>
      </c>
      <c r="K12775">
        <v>24.3597</v>
      </c>
      <c r="L12775">
        <v>5</v>
      </c>
      <c r="M12775">
        <v>30</v>
      </c>
      <c r="N12775" s="15">
        <v>4000</v>
      </c>
      <c r="O12775" s="15">
        <v>97438.8</v>
      </c>
    </row>
    <row r="12776" spans="1:15">
      <c r="A12776" s="14">
        <v>44526</v>
      </c>
      <c r="B12776" t="s">
        <v>75</v>
      </c>
      <c r="C12776">
        <v>1</v>
      </c>
      <c r="D12776" t="s">
        <v>54</v>
      </c>
      <c r="E12776">
        <v>3001</v>
      </c>
      <c r="F12776" t="s">
        <v>76</v>
      </c>
      <c r="G12776" t="s">
        <v>77</v>
      </c>
      <c r="H12776" t="s">
        <v>51</v>
      </c>
      <c r="I12776" t="s">
        <v>92</v>
      </c>
      <c r="J12776">
        <v>44</v>
      </c>
      <c r="K12776">
        <v>22</v>
      </c>
      <c r="L12776">
        <v>5</v>
      </c>
      <c r="M12776">
        <v>30</v>
      </c>
      <c r="N12776" s="15">
        <v>2100</v>
      </c>
      <c r="O12776" s="15">
        <v>46200</v>
      </c>
    </row>
    <row r="12777" spans="1:15">
      <c r="A12777" s="14">
        <v>44526</v>
      </c>
      <c r="B12777" t="s">
        <v>75</v>
      </c>
      <c r="C12777">
        <v>1</v>
      </c>
      <c r="D12777" t="s">
        <v>54</v>
      </c>
      <c r="E12777">
        <v>3001</v>
      </c>
      <c r="F12777" t="s">
        <v>76</v>
      </c>
      <c r="G12777" t="s">
        <v>77</v>
      </c>
      <c r="H12777" t="s">
        <v>52</v>
      </c>
      <c r="I12777" t="s">
        <v>92</v>
      </c>
      <c r="J12777">
        <v>44</v>
      </c>
      <c r="K12777">
        <v>24.3597</v>
      </c>
      <c r="L12777">
        <v>5</v>
      </c>
      <c r="M12777">
        <v>30</v>
      </c>
      <c r="N12777" s="15">
        <v>2100</v>
      </c>
      <c r="O12777" s="15">
        <v>51155.37</v>
      </c>
    </row>
    <row r="12778" spans="1:15">
      <c r="A12778" s="14">
        <v>44526</v>
      </c>
      <c r="B12778" t="s">
        <v>75</v>
      </c>
      <c r="C12778">
        <v>1</v>
      </c>
      <c r="D12778" t="s">
        <v>54</v>
      </c>
      <c r="E12778">
        <v>3001</v>
      </c>
      <c r="F12778" t="s">
        <v>76</v>
      </c>
      <c r="G12778" t="s">
        <v>77</v>
      </c>
      <c r="H12778" t="s">
        <v>51</v>
      </c>
      <c r="I12778" t="s">
        <v>92</v>
      </c>
      <c r="J12778">
        <v>44</v>
      </c>
      <c r="K12778">
        <v>26</v>
      </c>
      <c r="L12778">
        <v>5</v>
      </c>
      <c r="M12778">
        <v>30</v>
      </c>
      <c r="N12778" s="15">
        <v>14000</v>
      </c>
      <c r="O12778" s="15">
        <v>364000</v>
      </c>
    </row>
    <row r="12779" spans="1:15">
      <c r="A12779" s="14">
        <v>44526</v>
      </c>
      <c r="B12779" t="s">
        <v>75</v>
      </c>
      <c r="C12779">
        <v>1</v>
      </c>
      <c r="D12779" t="s">
        <v>54</v>
      </c>
      <c r="E12779">
        <v>3001</v>
      </c>
      <c r="F12779" t="s">
        <v>76</v>
      </c>
      <c r="G12779" t="s">
        <v>77</v>
      </c>
      <c r="H12779" t="s">
        <v>52</v>
      </c>
      <c r="I12779" t="s">
        <v>92</v>
      </c>
      <c r="J12779">
        <v>44</v>
      </c>
      <c r="K12779">
        <v>29.333400000000001</v>
      </c>
      <c r="L12779">
        <v>5</v>
      </c>
      <c r="M12779">
        <v>30</v>
      </c>
      <c r="N12779" s="15">
        <v>14000</v>
      </c>
      <c r="O12779" s="15">
        <v>410667.6</v>
      </c>
    </row>
    <row r="12780" spans="1:15">
      <c r="A12780" s="14">
        <v>44526</v>
      </c>
      <c r="B12780" t="s">
        <v>75</v>
      </c>
      <c r="C12780">
        <v>1</v>
      </c>
      <c r="D12780" t="s">
        <v>54</v>
      </c>
      <c r="E12780">
        <v>3001</v>
      </c>
      <c r="F12780" t="s">
        <v>76</v>
      </c>
      <c r="G12780" t="s">
        <v>77</v>
      </c>
      <c r="H12780" t="s">
        <v>51</v>
      </c>
      <c r="I12780" t="s">
        <v>92</v>
      </c>
      <c r="J12780">
        <v>44</v>
      </c>
      <c r="K12780">
        <v>26</v>
      </c>
      <c r="L12780">
        <v>5</v>
      </c>
      <c r="M12780">
        <v>30</v>
      </c>
      <c r="N12780" s="15">
        <v>2100</v>
      </c>
      <c r="O12780" s="15">
        <v>54600</v>
      </c>
    </row>
    <row r="12781" spans="1:15">
      <c r="A12781" s="14">
        <v>44526</v>
      </c>
      <c r="B12781" t="s">
        <v>75</v>
      </c>
      <c r="C12781">
        <v>1</v>
      </c>
      <c r="D12781" t="s">
        <v>54</v>
      </c>
      <c r="E12781">
        <v>3001</v>
      </c>
      <c r="F12781" t="s">
        <v>76</v>
      </c>
      <c r="G12781" t="s">
        <v>77</v>
      </c>
      <c r="H12781" t="s">
        <v>52</v>
      </c>
      <c r="I12781" t="s">
        <v>92</v>
      </c>
      <c r="J12781">
        <v>44</v>
      </c>
      <c r="K12781">
        <v>29.333400000000001</v>
      </c>
      <c r="L12781">
        <v>5</v>
      </c>
      <c r="M12781">
        <v>30</v>
      </c>
      <c r="N12781" s="15">
        <v>2100</v>
      </c>
      <c r="O12781" s="15">
        <v>61600.14</v>
      </c>
    </row>
    <row r="12782" spans="1:15">
      <c r="A12782" s="14">
        <v>44526</v>
      </c>
      <c r="B12782" t="s">
        <v>75</v>
      </c>
      <c r="C12782">
        <v>1</v>
      </c>
      <c r="D12782" t="s">
        <v>54</v>
      </c>
      <c r="E12782">
        <v>3001</v>
      </c>
      <c r="F12782" t="s">
        <v>76</v>
      </c>
      <c r="G12782" t="s">
        <v>77</v>
      </c>
      <c r="H12782" t="s">
        <v>51</v>
      </c>
      <c r="I12782" t="s">
        <v>92</v>
      </c>
      <c r="J12782">
        <v>44</v>
      </c>
      <c r="K12782">
        <v>26</v>
      </c>
      <c r="L12782">
        <v>5</v>
      </c>
      <c r="M12782">
        <v>30</v>
      </c>
      <c r="N12782" s="15">
        <v>2000</v>
      </c>
      <c r="O12782" s="15">
        <v>52000</v>
      </c>
    </row>
    <row r="12783" spans="1:15">
      <c r="A12783" s="14">
        <v>44526</v>
      </c>
      <c r="B12783" t="s">
        <v>75</v>
      </c>
      <c r="C12783">
        <v>1</v>
      </c>
      <c r="D12783" t="s">
        <v>54</v>
      </c>
      <c r="E12783">
        <v>3001</v>
      </c>
      <c r="F12783" t="s">
        <v>76</v>
      </c>
      <c r="G12783" t="s">
        <v>77</v>
      </c>
      <c r="H12783" t="s">
        <v>52</v>
      </c>
      <c r="I12783" t="s">
        <v>92</v>
      </c>
      <c r="J12783">
        <v>44</v>
      </c>
      <c r="K12783">
        <v>29.333400000000001</v>
      </c>
      <c r="L12783">
        <v>5</v>
      </c>
      <c r="M12783">
        <v>30</v>
      </c>
      <c r="N12783" s="15">
        <v>2000</v>
      </c>
      <c r="O12783" s="15">
        <v>58666.8</v>
      </c>
    </row>
    <row r="12784" spans="1:15">
      <c r="A12784" s="14">
        <v>44526</v>
      </c>
      <c r="B12784" t="s">
        <v>75</v>
      </c>
      <c r="C12784">
        <v>1</v>
      </c>
      <c r="D12784" t="s">
        <v>54</v>
      </c>
      <c r="E12784">
        <v>3001</v>
      </c>
      <c r="F12784" t="s">
        <v>76</v>
      </c>
      <c r="G12784" t="s">
        <v>77</v>
      </c>
      <c r="H12784" t="s">
        <v>51</v>
      </c>
      <c r="I12784" t="s">
        <v>92</v>
      </c>
      <c r="J12784">
        <v>44</v>
      </c>
      <c r="K12784">
        <v>15</v>
      </c>
      <c r="L12784">
        <v>5</v>
      </c>
      <c r="M12784">
        <v>30</v>
      </c>
      <c r="N12784" s="15">
        <v>10000</v>
      </c>
      <c r="O12784" s="15">
        <v>150000</v>
      </c>
    </row>
    <row r="12785" spans="1:15">
      <c r="A12785" s="14">
        <v>44526</v>
      </c>
      <c r="B12785" t="s">
        <v>75</v>
      </c>
      <c r="C12785">
        <v>1</v>
      </c>
      <c r="D12785" t="s">
        <v>54</v>
      </c>
      <c r="E12785">
        <v>3001</v>
      </c>
      <c r="F12785" t="s">
        <v>76</v>
      </c>
      <c r="G12785" t="s">
        <v>77</v>
      </c>
      <c r="H12785" t="s">
        <v>52</v>
      </c>
      <c r="I12785" t="s">
        <v>92</v>
      </c>
      <c r="J12785">
        <v>44</v>
      </c>
      <c r="K12785">
        <v>16.075500000000002</v>
      </c>
      <c r="L12785">
        <v>5</v>
      </c>
      <c r="M12785">
        <v>30</v>
      </c>
      <c r="N12785" s="15">
        <v>10000</v>
      </c>
      <c r="O12785" s="15">
        <v>160755</v>
      </c>
    </row>
    <row r="12786" spans="1:15">
      <c r="A12786" s="14">
        <v>44526</v>
      </c>
      <c r="B12786" t="s">
        <v>75</v>
      </c>
      <c r="C12786">
        <v>1</v>
      </c>
      <c r="D12786" t="s">
        <v>54</v>
      </c>
      <c r="E12786">
        <v>3001</v>
      </c>
      <c r="F12786" t="s">
        <v>76</v>
      </c>
      <c r="G12786" t="s">
        <v>77</v>
      </c>
      <c r="H12786" t="s">
        <v>51</v>
      </c>
      <c r="I12786" t="s">
        <v>92</v>
      </c>
      <c r="J12786">
        <v>44</v>
      </c>
      <c r="K12786">
        <v>14</v>
      </c>
      <c r="L12786">
        <v>5</v>
      </c>
      <c r="M12786">
        <v>30</v>
      </c>
      <c r="N12786" s="15">
        <v>26000</v>
      </c>
      <c r="O12786" s="15">
        <v>364000</v>
      </c>
    </row>
    <row r="12787" spans="1:15">
      <c r="A12787" s="14">
        <v>44526</v>
      </c>
      <c r="B12787" t="s">
        <v>75</v>
      </c>
      <c r="C12787">
        <v>1</v>
      </c>
      <c r="D12787" t="s">
        <v>54</v>
      </c>
      <c r="E12787">
        <v>3001</v>
      </c>
      <c r="F12787" t="s">
        <v>76</v>
      </c>
      <c r="G12787" t="s">
        <v>77</v>
      </c>
      <c r="H12787" t="s">
        <v>52</v>
      </c>
      <c r="I12787" t="s">
        <v>92</v>
      </c>
      <c r="J12787">
        <v>44</v>
      </c>
      <c r="K12787">
        <v>14.934200000000001</v>
      </c>
      <c r="L12787">
        <v>5</v>
      </c>
      <c r="M12787">
        <v>30</v>
      </c>
      <c r="N12787" s="15">
        <v>26000</v>
      </c>
      <c r="O12787" s="15">
        <v>388289.2</v>
      </c>
    </row>
    <row r="12788" spans="1:15">
      <c r="A12788" s="14">
        <v>44526</v>
      </c>
      <c r="B12788" t="s">
        <v>75</v>
      </c>
      <c r="C12788">
        <v>1</v>
      </c>
      <c r="D12788" t="s">
        <v>54</v>
      </c>
      <c r="E12788">
        <v>3001</v>
      </c>
      <c r="F12788" t="s">
        <v>76</v>
      </c>
      <c r="G12788" t="s">
        <v>77</v>
      </c>
      <c r="H12788" t="s">
        <v>51</v>
      </c>
      <c r="I12788" t="s">
        <v>92</v>
      </c>
      <c r="J12788">
        <v>44</v>
      </c>
      <c r="K12788">
        <v>26</v>
      </c>
      <c r="L12788">
        <v>5</v>
      </c>
      <c r="M12788">
        <v>30</v>
      </c>
      <c r="N12788" s="15">
        <v>10000</v>
      </c>
      <c r="O12788" s="15">
        <v>260000</v>
      </c>
    </row>
    <row r="12789" spans="1:15">
      <c r="A12789" s="14">
        <v>44526</v>
      </c>
      <c r="B12789" t="s">
        <v>75</v>
      </c>
      <c r="C12789">
        <v>1</v>
      </c>
      <c r="D12789" t="s">
        <v>54</v>
      </c>
      <c r="E12789">
        <v>3001</v>
      </c>
      <c r="F12789" t="s">
        <v>76</v>
      </c>
      <c r="G12789" t="s">
        <v>77</v>
      </c>
      <c r="H12789" t="s">
        <v>52</v>
      </c>
      <c r="I12789" t="s">
        <v>92</v>
      </c>
      <c r="J12789">
        <v>44</v>
      </c>
      <c r="K12789">
        <v>29.333400000000001</v>
      </c>
      <c r="L12789">
        <v>5</v>
      </c>
      <c r="M12789">
        <v>30</v>
      </c>
      <c r="N12789" s="15">
        <v>10000</v>
      </c>
      <c r="O12789" s="15">
        <v>293334</v>
      </c>
    </row>
    <row r="12790" spans="1:15">
      <c r="A12790" s="14">
        <v>44526</v>
      </c>
      <c r="B12790" t="s">
        <v>75</v>
      </c>
      <c r="C12790">
        <v>1</v>
      </c>
      <c r="D12790" t="s">
        <v>54</v>
      </c>
      <c r="E12790">
        <v>3001</v>
      </c>
      <c r="F12790" t="s">
        <v>76</v>
      </c>
      <c r="G12790" t="s">
        <v>77</v>
      </c>
      <c r="H12790" t="s">
        <v>51</v>
      </c>
      <c r="I12790" t="s">
        <v>92</v>
      </c>
      <c r="J12790">
        <v>44</v>
      </c>
      <c r="K12790">
        <v>26</v>
      </c>
      <c r="L12790">
        <v>5</v>
      </c>
      <c r="M12790">
        <v>30</v>
      </c>
      <c r="N12790" s="15">
        <v>2100</v>
      </c>
      <c r="O12790" s="15">
        <v>54600</v>
      </c>
    </row>
    <row r="12791" spans="1:15">
      <c r="A12791" s="14">
        <v>44526</v>
      </c>
      <c r="B12791" t="s">
        <v>75</v>
      </c>
      <c r="C12791">
        <v>1</v>
      </c>
      <c r="D12791" t="s">
        <v>54</v>
      </c>
      <c r="E12791">
        <v>3001</v>
      </c>
      <c r="F12791" t="s">
        <v>76</v>
      </c>
      <c r="G12791" t="s">
        <v>77</v>
      </c>
      <c r="H12791" t="s">
        <v>52</v>
      </c>
      <c r="I12791" t="s">
        <v>92</v>
      </c>
      <c r="J12791">
        <v>44</v>
      </c>
      <c r="K12791">
        <v>29.333400000000001</v>
      </c>
      <c r="L12791">
        <v>5</v>
      </c>
      <c r="M12791">
        <v>30</v>
      </c>
      <c r="N12791" s="15">
        <v>2100</v>
      </c>
      <c r="O12791" s="15">
        <v>61600.14</v>
      </c>
    </row>
    <row r="12792" spans="1:15">
      <c r="A12792" s="14">
        <v>44526</v>
      </c>
      <c r="B12792" t="s">
        <v>75</v>
      </c>
      <c r="C12792">
        <v>1</v>
      </c>
      <c r="D12792" t="s">
        <v>54</v>
      </c>
      <c r="E12792">
        <v>3001</v>
      </c>
      <c r="F12792" t="s">
        <v>76</v>
      </c>
      <c r="G12792" t="s">
        <v>77</v>
      </c>
      <c r="H12792" t="s">
        <v>51</v>
      </c>
      <c r="I12792" t="s">
        <v>92</v>
      </c>
      <c r="J12792">
        <v>44</v>
      </c>
      <c r="K12792">
        <v>26</v>
      </c>
      <c r="L12792">
        <v>5</v>
      </c>
      <c r="M12792">
        <v>30</v>
      </c>
      <c r="N12792" s="15">
        <v>2000</v>
      </c>
      <c r="O12792" s="15">
        <v>52000</v>
      </c>
    </row>
    <row r="12793" spans="1:15">
      <c r="A12793" s="14">
        <v>44526</v>
      </c>
      <c r="B12793" t="s">
        <v>75</v>
      </c>
      <c r="C12793">
        <v>1</v>
      </c>
      <c r="D12793" t="s">
        <v>54</v>
      </c>
      <c r="E12793">
        <v>3001</v>
      </c>
      <c r="F12793" t="s">
        <v>76</v>
      </c>
      <c r="G12793" t="s">
        <v>77</v>
      </c>
      <c r="H12793" t="s">
        <v>52</v>
      </c>
      <c r="I12793" t="s">
        <v>92</v>
      </c>
      <c r="J12793">
        <v>44</v>
      </c>
      <c r="K12793">
        <v>29.333400000000001</v>
      </c>
      <c r="L12793">
        <v>5</v>
      </c>
      <c r="M12793">
        <v>30</v>
      </c>
      <c r="N12793" s="15">
        <v>2000</v>
      </c>
      <c r="O12793" s="15">
        <v>58666.8</v>
      </c>
    </row>
    <row r="12794" spans="1:15">
      <c r="A12794" s="14">
        <v>44526</v>
      </c>
      <c r="B12794" t="s">
        <v>75</v>
      </c>
      <c r="C12794">
        <v>1</v>
      </c>
      <c r="D12794" t="s">
        <v>54</v>
      </c>
      <c r="E12794">
        <v>3001</v>
      </c>
      <c r="F12794" t="s">
        <v>76</v>
      </c>
      <c r="G12794" t="s">
        <v>77</v>
      </c>
      <c r="H12794" t="s">
        <v>51</v>
      </c>
      <c r="I12794" t="s">
        <v>92</v>
      </c>
      <c r="J12794">
        <v>44</v>
      </c>
      <c r="K12794">
        <v>26</v>
      </c>
      <c r="L12794">
        <v>5</v>
      </c>
      <c r="M12794">
        <v>30</v>
      </c>
      <c r="N12794" s="15">
        <v>2100</v>
      </c>
      <c r="O12794" s="15">
        <v>54600</v>
      </c>
    </row>
    <row r="12795" spans="1:15">
      <c r="A12795" s="14">
        <v>44526</v>
      </c>
      <c r="B12795" t="s">
        <v>75</v>
      </c>
      <c r="C12795">
        <v>1</v>
      </c>
      <c r="D12795" t="s">
        <v>54</v>
      </c>
      <c r="E12795">
        <v>3001</v>
      </c>
      <c r="F12795" t="s">
        <v>76</v>
      </c>
      <c r="G12795" t="s">
        <v>77</v>
      </c>
      <c r="H12795" t="s">
        <v>52</v>
      </c>
      <c r="I12795" t="s">
        <v>92</v>
      </c>
      <c r="J12795">
        <v>44</v>
      </c>
      <c r="K12795">
        <v>29.333400000000001</v>
      </c>
      <c r="L12795">
        <v>5</v>
      </c>
      <c r="M12795">
        <v>30</v>
      </c>
      <c r="N12795" s="15">
        <v>2100</v>
      </c>
      <c r="O12795" s="15">
        <v>61600.14</v>
      </c>
    </row>
    <row r="12796" spans="1:15">
      <c r="A12796" s="14">
        <v>44526</v>
      </c>
      <c r="B12796" t="s">
        <v>75</v>
      </c>
      <c r="C12796">
        <v>1</v>
      </c>
      <c r="D12796" t="s">
        <v>54</v>
      </c>
      <c r="E12796">
        <v>3001</v>
      </c>
      <c r="F12796" t="s">
        <v>76</v>
      </c>
      <c r="G12796" t="s">
        <v>77</v>
      </c>
      <c r="H12796" t="s">
        <v>51</v>
      </c>
      <c r="I12796" t="s">
        <v>92</v>
      </c>
      <c r="J12796">
        <v>44</v>
      </c>
      <c r="K12796">
        <v>22</v>
      </c>
      <c r="L12796">
        <v>5</v>
      </c>
      <c r="M12796">
        <v>30</v>
      </c>
      <c r="N12796" s="15">
        <v>18000</v>
      </c>
      <c r="O12796" s="15">
        <v>396000</v>
      </c>
    </row>
    <row r="12797" spans="1:15">
      <c r="A12797" s="14">
        <v>44526</v>
      </c>
      <c r="B12797" t="s">
        <v>75</v>
      </c>
      <c r="C12797">
        <v>1</v>
      </c>
      <c r="D12797" t="s">
        <v>54</v>
      </c>
      <c r="E12797">
        <v>3001</v>
      </c>
      <c r="F12797" t="s">
        <v>76</v>
      </c>
      <c r="G12797" t="s">
        <v>77</v>
      </c>
      <c r="H12797" t="s">
        <v>52</v>
      </c>
      <c r="I12797" t="s">
        <v>92</v>
      </c>
      <c r="J12797">
        <v>44</v>
      </c>
      <c r="K12797">
        <v>24.3597</v>
      </c>
      <c r="L12797">
        <v>5</v>
      </c>
      <c r="M12797">
        <v>30</v>
      </c>
      <c r="N12797" s="15">
        <v>18000</v>
      </c>
      <c r="O12797" s="15">
        <v>438474.6</v>
      </c>
    </row>
    <row r="12798" spans="1:15">
      <c r="A12798" s="14">
        <v>44526</v>
      </c>
      <c r="B12798" t="s">
        <v>75</v>
      </c>
      <c r="C12798">
        <v>1</v>
      </c>
      <c r="D12798" t="s">
        <v>54</v>
      </c>
      <c r="E12798">
        <v>3001</v>
      </c>
      <c r="F12798" t="s">
        <v>76</v>
      </c>
      <c r="G12798" t="s">
        <v>77</v>
      </c>
      <c r="H12798" t="s">
        <v>51</v>
      </c>
      <c r="I12798" t="s">
        <v>92</v>
      </c>
      <c r="J12798">
        <v>44</v>
      </c>
      <c r="K12798">
        <v>26</v>
      </c>
      <c r="L12798">
        <v>5</v>
      </c>
      <c r="M12798">
        <v>30</v>
      </c>
      <c r="N12798" s="15">
        <v>7000</v>
      </c>
      <c r="O12798" s="15">
        <v>182000</v>
      </c>
    </row>
    <row r="12799" spans="1:15">
      <c r="A12799" s="14">
        <v>44526</v>
      </c>
      <c r="B12799" t="s">
        <v>75</v>
      </c>
      <c r="C12799">
        <v>1</v>
      </c>
      <c r="D12799" t="s">
        <v>54</v>
      </c>
      <c r="E12799">
        <v>3001</v>
      </c>
      <c r="F12799" t="s">
        <v>76</v>
      </c>
      <c r="G12799" t="s">
        <v>77</v>
      </c>
      <c r="H12799" t="s">
        <v>52</v>
      </c>
      <c r="I12799" t="s">
        <v>92</v>
      </c>
      <c r="J12799">
        <v>44</v>
      </c>
      <c r="K12799">
        <v>29.333400000000001</v>
      </c>
      <c r="L12799">
        <v>5</v>
      </c>
      <c r="M12799">
        <v>30</v>
      </c>
      <c r="N12799" s="15">
        <v>7000</v>
      </c>
      <c r="O12799" s="15">
        <v>205333.8</v>
      </c>
    </row>
    <row r="12800" spans="1:15">
      <c r="A12800" s="14">
        <v>44526</v>
      </c>
      <c r="B12800" t="s">
        <v>75</v>
      </c>
      <c r="C12800">
        <v>1</v>
      </c>
      <c r="D12800" t="s">
        <v>54</v>
      </c>
      <c r="E12800">
        <v>3001</v>
      </c>
      <c r="F12800" t="s">
        <v>76</v>
      </c>
      <c r="G12800" t="s">
        <v>77</v>
      </c>
      <c r="H12800" t="s">
        <v>51</v>
      </c>
      <c r="I12800" t="s">
        <v>92</v>
      </c>
      <c r="J12800">
        <v>44</v>
      </c>
      <c r="K12800">
        <v>26</v>
      </c>
      <c r="L12800">
        <v>5</v>
      </c>
      <c r="M12800">
        <v>30</v>
      </c>
      <c r="N12800" s="15">
        <v>3000</v>
      </c>
      <c r="O12800" s="15">
        <v>78000</v>
      </c>
    </row>
    <row r="12801" spans="1:15">
      <c r="A12801" s="14">
        <v>44526</v>
      </c>
      <c r="B12801" t="s">
        <v>75</v>
      </c>
      <c r="C12801">
        <v>1</v>
      </c>
      <c r="D12801" t="s">
        <v>54</v>
      </c>
      <c r="E12801">
        <v>3001</v>
      </c>
      <c r="F12801" t="s">
        <v>76</v>
      </c>
      <c r="G12801" t="s">
        <v>77</v>
      </c>
      <c r="H12801" t="s">
        <v>52</v>
      </c>
      <c r="I12801" t="s">
        <v>92</v>
      </c>
      <c r="J12801">
        <v>44</v>
      </c>
      <c r="K12801">
        <v>29.333400000000001</v>
      </c>
      <c r="L12801">
        <v>5</v>
      </c>
      <c r="M12801">
        <v>30</v>
      </c>
      <c r="N12801" s="15">
        <v>3000</v>
      </c>
      <c r="O12801" s="15">
        <v>88000.2</v>
      </c>
    </row>
    <row r="12802" spans="1:15">
      <c r="A12802" s="14">
        <v>44526</v>
      </c>
      <c r="B12802" t="s">
        <v>75</v>
      </c>
      <c r="C12802">
        <v>1</v>
      </c>
      <c r="D12802" t="s">
        <v>54</v>
      </c>
      <c r="E12802">
        <v>3001</v>
      </c>
      <c r="F12802" t="s">
        <v>76</v>
      </c>
      <c r="G12802" t="s">
        <v>77</v>
      </c>
      <c r="H12802" t="s">
        <v>51</v>
      </c>
      <c r="I12802" t="s">
        <v>92</v>
      </c>
      <c r="J12802">
        <v>44</v>
      </c>
      <c r="K12802">
        <v>26</v>
      </c>
      <c r="L12802">
        <v>5</v>
      </c>
      <c r="M12802">
        <v>30</v>
      </c>
      <c r="N12802" s="15">
        <v>2000</v>
      </c>
      <c r="O12802" s="15">
        <v>52000</v>
      </c>
    </row>
    <row r="12803" spans="1:15">
      <c r="A12803" s="14">
        <v>44526</v>
      </c>
      <c r="B12803" t="s">
        <v>75</v>
      </c>
      <c r="C12803">
        <v>1</v>
      </c>
      <c r="D12803" t="s">
        <v>54</v>
      </c>
      <c r="E12803">
        <v>3001</v>
      </c>
      <c r="F12803" t="s">
        <v>76</v>
      </c>
      <c r="G12803" t="s">
        <v>77</v>
      </c>
      <c r="H12803" t="s">
        <v>52</v>
      </c>
      <c r="I12803" t="s">
        <v>92</v>
      </c>
      <c r="J12803">
        <v>44</v>
      </c>
      <c r="K12803">
        <v>29.333400000000001</v>
      </c>
      <c r="L12803">
        <v>5</v>
      </c>
      <c r="M12803">
        <v>30</v>
      </c>
      <c r="N12803" s="15">
        <v>2000</v>
      </c>
      <c r="O12803" s="15">
        <v>58666.8</v>
      </c>
    </row>
    <row r="12804" spans="1:15">
      <c r="A12804" s="14">
        <v>44526</v>
      </c>
      <c r="B12804" t="s">
        <v>75</v>
      </c>
      <c r="C12804">
        <v>1</v>
      </c>
      <c r="D12804" t="s">
        <v>54</v>
      </c>
      <c r="E12804">
        <v>3001</v>
      </c>
      <c r="F12804" t="s">
        <v>76</v>
      </c>
      <c r="G12804" t="s">
        <v>77</v>
      </c>
      <c r="H12804" t="s">
        <v>51</v>
      </c>
      <c r="I12804" t="s">
        <v>92</v>
      </c>
      <c r="J12804">
        <v>44</v>
      </c>
      <c r="K12804">
        <v>26</v>
      </c>
      <c r="L12804">
        <v>5</v>
      </c>
      <c r="M12804">
        <v>30</v>
      </c>
      <c r="N12804" s="15">
        <v>3500</v>
      </c>
      <c r="O12804" s="15">
        <v>91000</v>
      </c>
    </row>
    <row r="12805" spans="1:15">
      <c r="A12805" s="14">
        <v>44526</v>
      </c>
      <c r="B12805" t="s">
        <v>75</v>
      </c>
      <c r="C12805">
        <v>1</v>
      </c>
      <c r="D12805" t="s">
        <v>54</v>
      </c>
      <c r="E12805">
        <v>3001</v>
      </c>
      <c r="F12805" t="s">
        <v>76</v>
      </c>
      <c r="G12805" t="s">
        <v>77</v>
      </c>
      <c r="H12805" t="s">
        <v>52</v>
      </c>
      <c r="I12805" t="s">
        <v>92</v>
      </c>
      <c r="J12805">
        <v>44</v>
      </c>
      <c r="K12805">
        <v>29.333400000000001</v>
      </c>
      <c r="L12805">
        <v>5</v>
      </c>
      <c r="M12805">
        <v>30</v>
      </c>
      <c r="N12805" s="15">
        <v>3500</v>
      </c>
      <c r="O12805" s="15">
        <v>102666.9</v>
      </c>
    </row>
    <row r="12806" spans="1:15">
      <c r="A12806" s="14">
        <v>44526</v>
      </c>
      <c r="B12806" t="s">
        <v>75</v>
      </c>
      <c r="C12806">
        <v>1</v>
      </c>
      <c r="D12806" t="s">
        <v>54</v>
      </c>
      <c r="E12806">
        <v>3001</v>
      </c>
      <c r="F12806" t="s">
        <v>76</v>
      </c>
      <c r="G12806" t="s">
        <v>77</v>
      </c>
      <c r="H12806" t="s">
        <v>51</v>
      </c>
      <c r="I12806" t="s">
        <v>92</v>
      </c>
      <c r="J12806">
        <v>44</v>
      </c>
      <c r="K12806">
        <v>26</v>
      </c>
      <c r="L12806">
        <v>5</v>
      </c>
      <c r="M12806">
        <v>30</v>
      </c>
      <c r="N12806" s="15">
        <v>6000</v>
      </c>
      <c r="O12806" s="15">
        <v>156000</v>
      </c>
    </row>
    <row r="12807" spans="1:15">
      <c r="A12807" s="14">
        <v>44526</v>
      </c>
      <c r="B12807" t="s">
        <v>75</v>
      </c>
      <c r="C12807">
        <v>1</v>
      </c>
      <c r="D12807" t="s">
        <v>54</v>
      </c>
      <c r="E12807">
        <v>3001</v>
      </c>
      <c r="F12807" t="s">
        <v>76</v>
      </c>
      <c r="G12807" t="s">
        <v>77</v>
      </c>
      <c r="H12807" t="s">
        <v>52</v>
      </c>
      <c r="I12807" t="s">
        <v>92</v>
      </c>
      <c r="J12807">
        <v>44</v>
      </c>
      <c r="K12807">
        <v>29.333400000000001</v>
      </c>
      <c r="L12807">
        <v>5</v>
      </c>
      <c r="M12807">
        <v>30</v>
      </c>
      <c r="N12807" s="15">
        <v>6000</v>
      </c>
      <c r="O12807" s="15">
        <v>176000.4</v>
      </c>
    </row>
    <row r="12808" spans="1:15">
      <c r="A12808" s="14">
        <v>44526</v>
      </c>
      <c r="B12808" t="s">
        <v>75</v>
      </c>
      <c r="C12808">
        <v>1</v>
      </c>
      <c r="D12808" t="s">
        <v>54</v>
      </c>
      <c r="E12808">
        <v>3001</v>
      </c>
      <c r="F12808" t="s">
        <v>76</v>
      </c>
      <c r="G12808" t="s">
        <v>77</v>
      </c>
      <c r="H12808" t="s">
        <v>51</v>
      </c>
      <c r="I12808" t="s">
        <v>92</v>
      </c>
      <c r="J12808">
        <v>44</v>
      </c>
      <c r="K12808">
        <v>26</v>
      </c>
      <c r="L12808">
        <v>5</v>
      </c>
      <c r="M12808">
        <v>30</v>
      </c>
      <c r="N12808" s="15">
        <v>2100</v>
      </c>
      <c r="O12808" s="15">
        <v>54600</v>
      </c>
    </row>
    <row r="12809" spans="1:15">
      <c r="A12809" s="14">
        <v>44526</v>
      </c>
      <c r="B12809" t="s">
        <v>75</v>
      </c>
      <c r="C12809">
        <v>1</v>
      </c>
      <c r="D12809" t="s">
        <v>54</v>
      </c>
      <c r="E12809">
        <v>3001</v>
      </c>
      <c r="F12809" t="s">
        <v>76</v>
      </c>
      <c r="G12809" t="s">
        <v>77</v>
      </c>
      <c r="H12809" t="s">
        <v>52</v>
      </c>
      <c r="I12809" t="s">
        <v>92</v>
      </c>
      <c r="J12809">
        <v>44</v>
      </c>
      <c r="K12809">
        <v>29.333400000000001</v>
      </c>
      <c r="L12809">
        <v>5</v>
      </c>
      <c r="M12809">
        <v>30</v>
      </c>
      <c r="N12809" s="15">
        <v>2100</v>
      </c>
      <c r="O12809" s="15">
        <v>61600.14</v>
      </c>
    </row>
    <row r="12810" spans="1:15">
      <c r="A12810" s="14">
        <v>44526</v>
      </c>
      <c r="B12810" t="s">
        <v>75</v>
      </c>
      <c r="C12810">
        <v>1</v>
      </c>
      <c r="D12810" t="s">
        <v>54</v>
      </c>
      <c r="E12810">
        <v>3001</v>
      </c>
      <c r="F12810" t="s">
        <v>76</v>
      </c>
      <c r="G12810" t="s">
        <v>77</v>
      </c>
      <c r="H12810" t="s">
        <v>51</v>
      </c>
      <c r="I12810" t="s">
        <v>92</v>
      </c>
      <c r="J12810">
        <v>44</v>
      </c>
      <c r="K12810">
        <v>22</v>
      </c>
      <c r="L12810">
        <v>5</v>
      </c>
      <c r="M12810">
        <v>30</v>
      </c>
      <c r="N12810" s="15">
        <v>2000</v>
      </c>
      <c r="O12810" s="15">
        <v>44000</v>
      </c>
    </row>
    <row r="12811" spans="1:15">
      <c r="A12811" s="14">
        <v>44526</v>
      </c>
      <c r="B12811" t="s">
        <v>75</v>
      </c>
      <c r="C12811">
        <v>1</v>
      </c>
      <c r="D12811" t="s">
        <v>54</v>
      </c>
      <c r="E12811">
        <v>3001</v>
      </c>
      <c r="F12811" t="s">
        <v>76</v>
      </c>
      <c r="G12811" t="s">
        <v>77</v>
      </c>
      <c r="H12811" t="s">
        <v>52</v>
      </c>
      <c r="I12811" t="s">
        <v>92</v>
      </c>
      <c r="J12811">
        <v>44</v>
      </c>
      <c r="K12811">
        <v>24.3597</v>
      </c>
      <c r="L12811">
        <v>5</v>
      </c>
      <c r="M12811">
        <v>30</v>
      </c>
      <c r="N12811" s="15">
        <v>2000</v>
      </c>
      <c r="O12811" s="15">
        <v>48719.4</v>
      </c>
    </row>
    <row r="12812" spans="1:15">
      <c r="A12812" s="14">
        <v>44526</v>
      </c>
      <c r="B12812" t="s">
        <v>75</v>
      </c>
      <c r="C12812">
        <v>1</v>
      </c>
      <c r="D12812" t="s">
        <v>54</v>
      </c>
      <c r="E12812">
        <v>3001</v>
      </c>
      <c r="F12812" t="s">
        <v>76</v>
      </c>
      <c r="G12812" t="s">
        <v>77</v>
      </c>
      <c r="H12812" t="s">
        <v>51</v>
      </c>
      <c r="I12812" t="s">
        <v>92</v>
      </c>
      <c r="J12812">
        <v>44</v>
      </c>
      <c r="K12812">
        <v>22</v>
      </c>
      <c r="L12812">
        <v>5</v>
      </c>
      <c r="M12812">
        <v>30</v>
      </c>
      <c r="N12812" s="15">
        <v>2100</v>
      </c>
      <c r="O12812" s="15">
        <v>46200</v>
      </c>
    </row>
    <row r="12813" spans="1:15">
      <c r="A12813" s="14">
        <v>44526</v>
      </c>
      <c r="B12813" t="s">
        <v>75</v>
      </c>
      <c r="C12813">
        <v>1</v>
      </c>
      <c r="D12813" t="s">
        <v>54</v>
      </c>
      <c r="E12813">
        <v>3001</v>
      </c>
      <c r="F12813" t="s">
        <v>76</v>
      </c>
      <c r="G12813" t="s">
        <v>77</v>
      </c>
      <c r="H12813" t="s">
        <v>52</v>
      </c>
      <c r="I12813" t="s">
        <v>92</v>
      </c>
      <c r="J12813">
        <v>44</v>
      </c>
      <c r="K12813">
        <v>24.3597</v>
      </c>
      <c r="L12813">
        <v>5</v>
      </c>
      <c r="M12813">
        <v>30</v>
      </c>
      <c r="N12813" s="15">
        <v>2100</v>
      </c>
      <c r="O12813" s="15">
        <v>51155.37</v>
      </c>
    </row>
    <row r="12814" spans="1:15">
      <c r="A12814" s="14">
        <v>44526</v>
      </c>
      <c r="B12814" t="s">
        <v>75</v>
      </c>
      <c r="C12814">
        <v>1</v>
      </c>
      <c r="D12814" t="s">
        <v>54</v>
      </c>
      <c r="E12814">
        <v>3001</v>
      </c>
      <c r="F12814" t="s">
        <v>76</v>
      </c>
      <c r="G12814" t="s">
        <v>77</v>
      </c>
      <c r="H12814" t="s">
        <v>51</v>
      </c>
      <c r="I12814" t="s">
        <v>92</v>
      </c>
      <c r="J12814">
        <v>44</v>
      </c>
      <c r="K12814">
        <v>26</v>
      </c>
      <c r="L12814">
        <v>5</v>
      </c>
      <c r="M12814">
        <v>30</v>
      </c>
      <c r="N12814" s="15">
        <v>2000</v>
      </c>
      <c r="O12814" s="15">
        <v>52000</v>
      </c>
    </row>
    <row r="12815" spans="1:15">
      <c r="A12815" s="14">
        <v>44526</v>
      </c>
      <c r="B12815" t="s">
        <v>75</v>
      </c>
      <c r="C12815">
        <v>1</v>
      </c>
      <c r="D12815" t="s">
        <v>54</v>
      </c>
      <c r="E12815">
        <v>3001</v>
      </c>
      <c r="F12815" t="s">
        <v>76</v>
      </c>
      <c r="G12815" t="s">
        <v>77</v>
      </c>
      <c r="H12815" t="s">
        <v>52</v>
      </c>
      <c r="I12815" t="s">
        <v>92</v>
      </c>
      <c r="J12815">
        <v>44</v>
      </c>
      <c r="K12815">
        <v>29.333400000000001</v>
      </c>
      <c r="L12815">
        <v>5</v>
      </c>
      <c r="M12815">
        <v>30</v>
      </c>
      <c r="N12815" s="15">
        <v>2000</v>
      </c>
      <c r="O12815" s="15">
        <v>58666.8</v>
      </c>
    </row>
    <row r="12816" spans="1:15">
      <c r="A12816" s="14">
        <v>44526</v>
      </c>
      <c r="B12816" t="s">
        <v>75</v>
      </c>
      <c r="C12816">
        <v>1</v>
      </c>
      <c r="D12816" t="s">
        <v>54</v>
      </c>
      <c r="E12816">
        <v>3001</v>
      </c>
      <c r="F12816" t="s">
        <v>76</v>
      </c>
      <c r="G12816" t="s">
        <v>77</v>
      </c>
      <c r="H12816" t="s">
        <v>51</v>
      </c>
      <c r="I12816" t="s">
        <v>92</v>
      </c>
      <c r="J12816">
        <v>44</v>
      </c>
      <c r="K12816">
        <v>26</v>
      </c>
      <c r="L12816">
        <v>5</v>
      </c>
      <c r="M12816">
        <v>30</v>
      </c>
      <c r="N12816" s="15">
        <v>2100</v>
      </c>
      <c r="O12816" s="15">
        <v>54600</v>
      </c>
    </row>
    <row r="12817" spans="1:15">
      <c r="A12817" s="14">
        <v>44526</v>
      </c>
      <c r="B12817" t="s">
        <v>75</v>
      </c>
      <c r="C12817">
        <v>1</v>
      </c>
      <c r="D12817" t="s">
        <v>54</v>
      </c>
      <c r="E12817">
        <v>3001</v>
      </c>
      <c r="F12817" t="s">
        <v>76</v>
      </c>
      <c r="G12817" t="s">
        <v>77</v>
      </c>
      <c r="H12817" t="s">
        <v>52</v>
      </c>
      <c r="I12817" t="s">
        <v>92</v>
      </c>
      <c r="J12817">
        <v>44</v>
      </c>
      <c r="K12817">
        <v>29.333400000000001</v>
      </c>
      <c r="L12817">
        <v>5</v>
      </c>
      <c r="M12817">
        <v>30</v>
      </c>
      <c r="N12817" s="15">
        <v>2100</v>
      </c>
      <c r="O12817" s="15">
        <v>61600.14</v>
      </c>
    </row>
    <row r="12818" spans="1:15">
      <c r="A12818" s="14">
        <v>44526</v>
      </c>
      <c r="B12818" t="s">
        <v>75</v>
      </c>
      <c r="C12818">
        <v>1</v>
      </c>
      <c r="D12818" t="s">
        <v>54</v>
      </c>
      <c r="E12818">
        <v>3001</v>
      </c>
      <c r="F12818" t="s">
        <v>76</v>
      </c>
      <c r="G12818" t="s">
        <v>77</v>
      </c>
      <c r="H12818" t="s">
        <v>51</v>
      </c>
      <c r="I12818" t="s">
        <v>92</v>
      </c>
      <c r="J12818">
        <v>44</v>
      </c>
      <c r="K12818">
        <v>15</v>
      </c>
      <c r="L12818">
        <v>5</v>
      </c>
      <c r="M12818">
        <v>30</v>
      </c>
      <c r="N12818" s="15">
        <v>5000</v>
      </c>
      <c r="O12818" s="15">
        <v>75000</v>
      </c>
    </row>
    <row r="12819" spans="1:15">
      <c r="A12819" s="14">
        <v>44526</v>
      </c>
      <c r="B12819" t="s">
        <v>75</v>
      </c>
      <c r="C12819">
        <v>1</v>
      </c>
      <c r="D12819" t="s">
        <v>54</v>
      </c>
      <c r="E12819">
        <v>3001</v>
      </c>
      <c r="F12819" t="s">
        <v>76</v>
      </c>
      <c r="G12819" t="s">
        <v>77</v>
      </c>
      <c r="H12819" t="s">
        <v>52</v>
      </c>
      <c r="I12819" t="s">
        <v>92</v>
      </c>
      <c r="J12819">
        <v>44</v>
      </c>
      <c r="K12819">
        <v>16.075500000000002</v>
      </c>
      <c r="L12819">
        <v>5</v>
      </c>
      <c r="M12819">
        <v>30</v>
      </c>
      <c r="N12819" s="15">
        <v>5000</v>
      </c>
      <c r="O12819" s="15">
        <v>80377.5</v>
      </c>
    </row>
    <row r="12820" spans="1:15">
      <c r="A12820" s="14">
        <v>44526</v>
      </c>
      <c r="B12820" t="s">
        <v>75</v>
      </c>
      <c r="C12820">
        <v>1</v>
      </c>
      <c r="D12820" t="s">
        <v>54</v>
      </c>
      <c r="E12820">
        <v>3001</v>
      </c>
      <c r="F12820" t="s">
        <v>76</v>
      </c>
      <c r="G12820" t="s">
        <v>77</v>
      </c>
      <c r="H12820" t="s">
        <v>51</v>
      </c>
      <c r="I12820" t="s">
        <v>92</v>
      </c>
      <c r="J12820">
        <v>44</v>
      </c>
      <c r="K12820">
        <v>26</v>
      </c>
      <c r="L12820">
        <v>5</v>
      </c>
      <c r="M12820">
        <v>30</v>
      </c>
      <c r="N12820" s="15">
        <v>2000</v>
      </c>
      <c r="O12820" s="15">
        <v>52000</v>
      </c>
    </row>
    <row r="12821" spans="1:15">
      <c r="A12821" s="14">
        <v>44526</v>
      </c>
      <c r="B12821" t="s">
        <v>75</v>
      </c>
      <c r="C12821">
        <v>1</v>
      </c>
      <c r="D12821" t="s">
        <v>54</v>
      </c>
      <c r="E12821">
        <v>3001</v>
      </c>
      <c r="F12821" t="s">
        <v>76</v>
      </c>
      <c r="G12821" t="s">
        <v>77</v>
      </c>
      <c r="H12821" t="s">
        <v>52</v>
      </c>
      <c r="I12821" t="s">
        <v>92</v>
      </c>
      <c r="J12821">
        <v>44</v>
      </c>
      <c r="K12821">
        <v>29.333400000000001</v>
      </c>
      <c r="L12821">
        <v>5</v>
      </c>
      <c r="M12821">
        <v>30</v>
      </c>
      <c r="N12821" s="15">
        <v>2000</v>
      </c>
      <c r="O12821" s="15">
        <v>58666.8</v>
      </c>
    </row>
    <row r="12822" spans="1:15">
      <c r="A12822" s="14">
        <v>44526</v>
      </c>
      <c r="B12822" t="s">
        <v>75</v>
      </c>
      <c r="C12822">
        <v>1</v>
      </c>
      <c r="D12822" t="s">
        <v>54</v>
      </c>
      <c r="E12822">
        <v>3001</v>
      </c>
      <c r="F12822" t="s">
        <v>76</v>
      </c>
      <c r="G12822" t="s">
        <v>77</v>
      </c>
      <c r="H12822" t="s">
        <v>51</v>
      </c>
      <c r="I12822" t="s">
        <v>92</v>
      </c>
      <c r="J12822">
        <v>44</v>
      </c>
      <c r="K12822">
        <v>26</v>
      </c>
      <c r="L12822">
        <v>5</v>
      </c>
      <c r="M12822">
        <v>30</v>
      </c>
      <c r="N12822" s="15">
        <v>2100</v>
      </c>
      <c r="O12822" s="15">
        <v>54600</v>
      </c>
    </row>
    <row r="12823" spans="1:15">
      <c r="A12823" s="14">
        <v>44526</v>
      </c>
      <c r="B12823" t="s">
        <v>75</v>
      </c>
      <c r="C12823">
        <v>1</v>
      </c>
      <c r="D12823" t="s">
        <v>54</v>
      </c>
      <c r="E12823">
        <v>3001</v>
      </c>
      <c r="F12823" t="s">
        <v>76</v>
      </c>
      <c r="G12823" t="s">
        <v>77</v>
      </c>
      <c r="H12823" t="s">
        <v>52</v>
      </c>
      <c r="I12823" t="s">
        <v>92</v>
      </c>
      <c r="J12823">
        <v>44</v>
      </c>
      <c r="K12823">
        <v>29.333400000000001</v>
      </c>
      <c r="L12823">
        <v>5</v>
      </c>
      <c r="M12823">
        <v>30</v>
      </c>
      <c r="N12823" s="15">
        <v>2100</v>
      </c>
      <c r="O12823" s="15">
        <v>61600.14</v>
      </c>
    </row>
    <row r="12824" spans="1:15">
      <c r="A12824" s="14">
        <v>44526</v>
      </c>
      <c r="B12824" t="s">
        <v>75</v>
      </c>
      <c r="C12824">
        <v>1</v>
      </c>
      <c r="D12824" t="s">
        <v>54</v>
      </c>
      <c r="E12824">
        <v>3001</v>
      </c>
      <c r="F12824" t="s">
        <v>76</v>
      </c>
      <c r="G12824" t="s">
        <v>77</v>
      </c>
      <c r="H12824" t="s">
        <v>51</v>
      </c>
      <c r="I12824" t="s">
        <v>92</v>
      </c>
      <c r="J12824">
        <v>44</v>
      </c>
      <c r="K12824">
        <v>26</v>
      </c>
      <c r="L12824">
        <v>5</v>
      </c>
      <c r="M12824">
        <v>30</v>
      </c>
      <c r="N12824" s="15">
        <v>2100</v>
      </c>
      <c r="O12824" s="15">
        <v>54600</v>
      </c>
    </row>
    <row r="12825" spans="1:15">
      <c r="A12825" s="14">
        <v>44526</v>
      </c>
      <c r="B12825" t="s">
        <v>75</v>
      </c>
      <c r="C12825">
        <v>1</v>
      </c>
      <c r="D12825" t="s">
        <v>54</v>
      </c>
      <c r="E12825">
        <v>3001</v>
      </c>
      <c r="F12825" t="s">
        <v>76</v>
      </c>
      <c r="G12825" t="s">
        <v>77</v>
      </c>
      <c r="H12825" t="s">
        <v>52</v>
      </c>
      <c r="I12825" t="s">
        <v>92</v>
      </c>
      <c r="J12825">
        <v>44</v>
      </c>
      <c r="K12825">
        <v>29.333400000000001</v>
      </c>
      <c r="L12825">
        <v>5</v>
      </c>
      <c r="M12825">
        <v>30</v>
      </c>
      <c r="N12825" s="15">
        <v>2100</v>
      </c>
      <c r="O12825" s="15">
        <v>61600.14</v>
      </c>
    </row>
    <row r="12826" spans="1:15">
      <c r="A12826" s="14">
        <v>44526</v>
      </c>
      <c r="B12826" t="s">
        <v>75</v>
      </c>
      <c r="C12826">
        <v>1</v>
      </c>
      <c r="D12826" t="s">
        <v>54</v>
      </c>
      <c r="E12826">
        <v>3001</v>
      </c>
      <c r="F12826" t="s">
        <v>76</v>
      </c>
      <c r="G12826" t="s">
        <v>77</v>
      </c>
      <c r="H12826" t="s">
        <v>51</v>
      </c>
      <c r="I12826" t="s">
        <v>92</v>
      </c>
      <c r="J12826">
        <v>44</v>
      </c>
      <c r="K12826">
        <v>26</v>
      </c>
      <c r="L12826">
        <v>5</v>
      </c>
      <c r="M12826">
        <v>30</v>
      </c>
      <c r="N12826" s="15">
        <v>2000</v>
      </c>
      <c r="O12826" s="15">
        <v>52000</v>
      </c>
    </row>
    <row r="12827" spans="1:15">
      <c r="A12827" s="14">
        <v>44526</v>
      </c>
      <c r="B12827" t="s">
        <v>75</v>
      </c>
      <c r="C12827">
        <v>1</v>
      </c>
      <c r="D12827" t="s">
        <v>54</v>
      </c>
      <c r="E12827">
        <v>3001</v>
      </c>
      <c r="F12827" t="s">
        <v>76</v>
      </c>
      <c r="G12827" t="s">
        <v>77</v>
      </c>
      <c r="H12827" t="s">
        <v>52</v>
      </c>
      <c r="I12827" t="s">
        <v>92</v>
      </c>
      <c r="J12827">
        <v>44</v>
      </c>
      <c r="K12827">
        <v>29.333400000000001</v>
      </c>
      <c r="L12827">
        <v>5</v>
      </c>
      <c r="M12827">
        <v>30</v>
      </c>
      <c r="N12827" s="15">
        <v>2000</v>
      </c>
      <c r="O12827" s="15">
        <v>58666.8</v>
      </c>
    </row>
    <row r="12828" spans="1:15">
      <c r="A12828" s="14">
        <v>44526</v>
      </c>
      <c r="B12828" t="s">
        <v>73</v>
      </c>
      <c r="C12828">
        <v>1</v>
      </c>
      <c r="D12828" t="s">
        <v>54</v>
      </c>
      <c r="E12828">
        <v>3001</v>
      </c>
      <c r="F12828" t="s">
        <v>74</v>
      </c>
      <c r="G12828" t="s">
        <v>117</v>
      </c>
      <c r="H12828" t="s">
        <v>51</v>
      </c>
      <c r="I12828" t="s">
        <v>118</v>
      </c>
      <c r="J12828">
        <v>44</v>
      </c>
      <c r="K12828">
        <v>25.96</v>
      </c>
      <c r="L12828">
        <v>9</v>
      </c>
      <c r="M12828">
        <v>30</v>
      </c>
      <c r="N12828" s="15">
        <v>3061.24</v>
      </c>
      <c r="O12828" s="15">
        <v>79469.790399999998</v>
      </c>
    </row>
    <row r="12829" spans="1:15">
      <c r="A12829" s="14">
        <v>44526</v>
      </c>
      <c r="B12829" t="s">
        <v>73</v>
      </c>
      <c r="C12829">
        <v>1</v>
      </c>
      <c r="D12829" t="s">
        <v>54</v>
      </c>
      <c r="E12829">
        <v>3001</v>
      </c>
      <c r="F12829" t="s">
        <v>74</v>
      </c>
      <c r="G12829" t="s">
        <v>117</v>
      </c>
      <c r="H12829" t="s">
        <v>52</v>
      </c>
      <c r="I12829" t="s">
        <v>118</v>
      </c>
      <c r="J12829">
        <v>44</v>
      </c>
      <c r="K12829">
        <v>29.282800000000002</v>
      </c>
      <c r="L12829">
        <v>9</v>
      </c>
      <c r="M12829">
        <v>30</v>
      </c>
      <c r="N12829" s="15">
        <v>3061.24</v>
      </c>
      <c r="O12829" s="15">
        <v>89641.678671999995</v>
      </c>
    </row>
    <row r="12830" spans="1:15">
      <c r="A12830" s="14">
        <v>44526</v>
      </c>
      <c r="B12830" t="s">
        <v>73</v>
      </c>
      <c r="C12830">
        <v>1</v>
      </c>
      <c r="D12830" t="s">
        <v>54</v>
      </c>
      <c r="E12830">
        <v>3001</v>
      </c>
      <c r="F12830" t="s">
        <v>74</v>
      </c>
      <c r="G12830" t="s">
        <v>117</v>
      </c>
      <c r="H12830" t="s">
        <v>51</v>
      </c>
      <c r="I12830" t="s">
        <v>118</v>
      </c>
      <c r="J12830">
        <v>44</v>
      </c>
      <c r="K12830">
        <v>15</v>
      </c>
      <c r="L12830">
        <v>9</v>
      </c>
      <c r="M12830">
        <v>30</v>
      </c>
      <c r="N12830" s="15">
        <v>18340.29</v>
      </c>
      <c r="O12830" s="15">
        <v>275104.34999999998</v>
      </c>
    </row>
    <row r="12831" spans="1:15">
      <c r="A12831" s="14">
        <v>44526</v>
      </c>
      <c r="B12831" t="s">
        <v>73</v>
      </c>
      <c r="C12831">
        <v>1</v>
      </c>
      <c r="D12831" t="s">
        <v>54</v>
      </c>
      <c r="E12831">
        <v>3001</v>
      </c>
      <c r="F12831" t="s">
        <v>74</v>
      </c>
      <c r="G12831" t="s">
        <v>117</v>
      </c>
      <c r="H12831" t="s">
        <v>52</v>
      </c>
      <c r="I12831" t="s">
        <v>118</v>
      </c>
      <c r="J12831">
        <v>44</v>
      </c>
      <c r="K12831">
        <v>16.075500000000002</v>
      </c>
      <c r="L12831">
        <v>9</v>
      </c>
      <c r="M12831">
        <v>30</v>
      </c>
      <c r="N12831" s="15">
        <v>18340.29</v>
      </c>
      <c r="O12831" s="15">
        <v>294829.33189500001</v>
      </c>
    </row>
    <row r="12832" spans="1:15">
      <c r="A12832" s="14">
        <v>44526</v>
      </c>
      <c r="B12832" t="s">
        <v>73</v>
      </c>
      <c r="C12832">
        <v>1</v>
      </c>
      <c r="D12832" t="s">
        <v>54</v>
      </c>
      <c r="E12832">
        <v>3001</v>
      </c>
      <c r="F12832" t="s">
        <v>74</v>
      </c>
      <c r="G12832" t="s">
        <v>117</v>
      </c>
      <c r="H12832" t="s">
        <v>51</v>
      </c>
      <c r="I12832" t="s">
        <v>118</v>
      </c>
      <c r="J12832">
        <v>44</v>
      </c>
      <c r="K12832">
        <v>25.96</v>
      </c>
      <c r="L12832">
        <v>7</v>
      </c>
      <c r="M12832">
        <v>30</v>
      </c>
      <c r="N12832" s="15">
        <v>8041.79</v>
      </c>
      <c r="O12832" s="15">
        <v>208764.86840000001</v>
      </c>
    </row>
    <row r="12833" spans="1:15">
      <c r="A12833" s="14">
        <v>44526</v>
      </c>
      <c r="B12833" t="s">
        <v>73</v>
      </c>
      <c r="C12833">
        <v>1</v>
      </c>
      <c r="D12833" t="s">
        <v>54</v>
      </c>
      <c r="E12833">
        <v>3001</v>
      </c>
      <c r="F12833" t="s">
        <v>74</v>
      </c>
      <c r="G12833" t="s">
        <v>117</v>
      </c>
      <c r="H12833" t="s">
        <v>52</v>
      </c>
      <c r="I12833" t="s">
        <v>118</v>
      </c>
      <c r="J12833">
        <v>44</v>
      </c>
      <c r="K12833">
        <v>29.282800000000002</v>
      </c>
      <c r="L12833">
        <v>7</v>
      </c>
      <c r="M12833">
        <v>30</v>
      </c>
      <c r="N12833" s="15">
        <v>8041.79</v>
      </c>
      <c r="O12833" s="15">
        <v>235486.12821200001</v>
      </c>
    </row>
    <row r="12834" spans="1:15">
      <c r="A12834" s="14">
        <v>44526</v>
      </c>
      <c r="B12834" t="s">
        <v>73</v>
      </c>
      <c r="C12834">
        <v>1</v>
      </c>
      <c r="D12834" t="s">
        <v>54</v>
      </c>
      <c r="E12834">
        <v>3001</v>
      </c>
      <c r="F12834" t="s">
        <v>78</v>
      </c>
      <c r="G12834" t="s">
        <v>117</v>
      </c>
      <c r="H12834" t="s">
        <v>51</v>
      </c>
      <c r="I12834" t="s">
        <v>118</v>
      </c>
      <c r="J12834">
        <v>44</v>
      </c>
      <c r="K12834">
        <v>17</v>
      </c>
      <c r="L12834">
        <v>8</v>
      </c>
      <c r="M12834">
        <v>30</v>
      </c>
      <c r="N12834" s="15">
        <v>16512.990000000002</v>
      </c>
      <c r="O12834" s="15">
        <v>280720.83</v>
      </c>
    </row>
    <row r="12835" spans="1:15">
      <c r="A12835" s="14">
        <v>44526</v>
      </c>
      <c r="B12835" t="s">
        <v>73</v>
      </c>
      <c r="C12835">
        <v>1</v>
      </c>
      <c r="D12835" t="s">
        <v>54</v>
      </c>
      <c r="E12835">
        <v>3001</v>
      </c>
      <c r="F12835" t="s">
        <v>78</v>
      </c>
      <c r="G12835" t="s">
        <v>117</v>
      </c>
      <c r="H12835" t="s">
        <v>52</v>
      </c>
      <c r="I12835" t="s">
        <v>118</v>
      </c>
      <c r="J12835">
        <v>44</v>
      </c>
      <c r="K12835">
        <v>18.389199999999999</v>
      </c>
      <c r="L12835">
        <v>8</v>
      </c>
      <c r="M12835">
        <v>30</v>
      </c>
      <c r="N12835" s="15">
        <v>16512.990000000002</v>
      </c>
      <c r="O12835" s="15">
        <v>303660.67570800002</v>
      </c>
    </row>
    <row r="12836" spans="1:15">
      <c r="A12836" s="14">
        <v>44526</v>
      </c>
      <c r="B12836" t="s">
        <v>73</v>
      </c>
      <c r="C12836">
        <v>1</v>
      </c>
      <c r="D12836" t="s">
        <v>54</v>
      </c>
      <c r="E12836">
        <v>3001</v>
      </c>
      <c r="F12836" t="s">
        <v>74</v>
      </c>
      <c r="G12836" t="s">
        <v>117</v>
      </c>
      <c r="H12836" t="s">
        <v>51</v>
      </c>
      <c r="I12836" t="s">
        <v>118</v>
      </c>
      <c r="J12836">
        <v>44</v>
      </c>
      <c r="K12836">
        <v>20</v>
      </c>
      <c r="L12836">
        <v>10</v>
      </c>
      <c r="M12836">
        <v>30</v>
      </c>
      <c r="N12836" s="15">
        <v>26614.97</v>
      </c>
      <c r="O12836" s="15">
        <v>532299.4</v>
      </c>
    </row>
    <row r="12837" spans="1:15">
      <c r="A12837" s="14">
        <v>44526</v>
      </c>
      <c r="B12837" t="s">
        <v>73</v>
      </c>
      <c r="C12837">
        <v>1</v>
      </c>
      <c r="D12837" t="s">
        <v>54</v>
      </c>
      <c r="E12837">
        <v>3001</v>
      </c>
      <c r="F12837" t="s">
        <v>74</v>
      </c>
      <c r="G12837" t="s">
        <v>117</v>
      </c>
      <c r="H12837" t="s">
        <v>52</v>
      </c>
      <c r="I12837" t="s">
        <v>118</v>
      </c>
      <c r="J12837">
        <v>44</v>
      </c>
      <c r="K12837">
        <v>21.9391</v>
      </c>
      <c r="L12837">
        <v>10</v>
      </c>
      <c r="M12837">
        <v>30</v>
      </c>
      <c r="N12837" s="15">
        <v>26614.97</v>
      </c>
      <c r="O12837" s="15">
        <v>583908.48832700006</v>
      </c>
    </row>
    <row r="12838" spans="1:15">
      <c r="A12838" s="14">
        <v>44526</v>
      </c>
      <c r="B12838" t="s">
        <v>73</v>
      </c>
      <c r="C12838">
        <v>1</v>
      </c>
      <c r="D12838" t="s">
        <v>54</v>
      </c>
      <c r="E12838">
        <v>3001</v>
      </c>
      <c r="F12838" t="s">
        <v>74</v>
      </c>
      <c r="G12838" t="s">
        <v>117</v>
      </c>
      <c r="H12838" t="s">
        <v>51</v>
      </c>
      <c r="I12838" t="s">
        <v>118</v>
      </c>
      <c r="J12838">
        <v>44</v>
      </c>
      <c r="K12838">
        <v>17</v>
      </c>
      <c r="L12838">
        <v>8</v>
      </c>
      <c r="M12838">
        <v>30</v>
      </c>
      <c r="N12838" s="15">
        <v>49766.97</v>
      </c>
      <c r="O12838" s="15">
        <v>846038.49</v>
      </c>
    </row>
    <row r="12839" spans="1:15">
      <c r="A12839" s="14">
        <v>44526</v>
      </c>
      <c r="B12839" t="s">
        <v>73</v>
      </c>
      <c r="C12839">
        <v>1</v>
      </c>
      <c r="D12839" t="s">
        <v>54</v>
      </c>
      <c r="E12839">
        <v>3001</v>
      </c>
      <c r="F12839" t="s">
        <v>74</v>
      </c>
      <c r="G12839" t="s">
        <v>117</v>
      </c>
      <c r="H12839" t="s">
        <v>52</v>
      </c>
      <c r="I12839" t="s">
        <v>118</v>
      </c>
      <c r="J12839">
        <v>44</v>
      </c>
      <c r="K12839">
        <v>18.389199999999999</v>
      </c>
      <c r="L12839">
        <v>8</v>
      </c>
      <c r="M12839">
        <v>30</v>
      </c>
      <c r="N12839" s="15">
        <v>49766.97</v>
      </c>
      <c r="O12839" s="15">
        <v>915174.76472400001</v>
      </c>
    </row>
    <row r="12840" spans="1:15">
      <c r="A12840" s="14">
        <v>44526</v>
      </c>
      <c r="B12840" t="s">
        <v>73</v>
      </c>
      <c r="C12840">
        <v>1</v>
      </c>
      <c r="D12840" t="s">
        <v>54</v>
      </c>
      <c r="E12840">
        <v>3001</v>
      </c>
      <c r="F12840" t="s">
        <v>74</v>
      </c>
      <c r="G12840" t="s">
        <v>117</v>
      </c>
      <c r="H12840" t="s">
        <v>51</v>
      </c>
      <c r="I12840" t="s">
        <v>118</v>
      </c>
      <c r="J12840">
        <v>44</v>
      </c>
      <c r="K12840">
        <v>22.96</v>
      </c>
      <c r="L12840">
        <v>5</v>
      </c>
      <c r="M12840">
        <v>30</v>
      </c>
      <c r="N12840" s="15">
        <v>6479.05</v>
      </c>
      <c r="O12840" s="15">
        <v>148758.98800000001</v>
      </c>
    </row>
    <row r="12841" spans="1:15">
      <c r="A12841" s="14">
        <v>44526</v>
      </c>
      <c r="B12841" t="s">
        <v>73</v>
      </c>
      <c r="C12841">
        <v>1</v>
      </c>
      <c r="D12841" t="s">
        <v>54</v>
      </c>
      <c r="E12841">
        <v>3001</v>
      </c>
      <c r="F12841" t="s">
        <v>74</v>
      </c>
      <c r="G12841" t="s">
        <v>117</v>
      </c>
      <c r="H12841" t="s">
        <v>52</v>
      </c>
      <c r="I12841" t="s">
        <v>118</v>
      </c>
      <c r="J12841">
        <v>44</v>
      </c>
      <c r="K12841">
        <v>25.537099999999999</v>
      </c>
      <c r="L12841">
        <v>5</v>
      </c>
      <c r="M12841">
        <v>30</v>
      </c>
      <c r="N12841" s="15">
        <v>6479.05</v>
      </c>
      <c r="O12841" s="15">
        <v>165456.14775500001</v>
      </c>
    </row>
    <row r="12842" spans="1:15">
      <c r="A12842" s="14">
        <v>44526</v>
      </c>
      <c r="B12842" t="s">
        <v>73</v>
      </c>
      <c r="C12842">
        <v>1</v>
      </c>
      <c r="D12842" t="s">
        <v>54</v>
      </c>
      <c r="E12842">
        <v>3001</v>
      </c>
      <c r="F12842" t="s">
        <v>74</v>
      </c>
      <c r="G12842" t="s">
        <v>117</v>
      </c>
      <c r="H12842" t="s">
        <v>51</v>
      </c>
      <c r="I12842" t="s">
        <v>118</v>
      </c>
      <c r="J12842">
        <v>44</v>
      </c>
      <c r="K12842">
        <v>24.96</v>
      </c>
      <c r="L12842">
        <v>8</v>
      </c>
      <c r="M12842">
        <v>30</v>
      </c>
      <c r="N12842" s="15">
        <v>21490.18</v>
      </c>
      <c r="O12842" s="15">
        <v>536394.89280000003</v>
      </c>
    </row>
    <row r="12843" spans="1:15">
      <c r="A12843" s="14">
        <v>44526</v>
      </c>
      <c r="B12843" t="s">
        <v>73</v>
      </c>
      <c r="C12843">
        <v>1</v>
      </c>
      <c r="D12843" t="s">
        <v>54</v>
      </c>
      <c r="E12843">
        <v>3001</v>
      </c>
      <c r="F12843" t="s">
        <v>74</v>
      </c>
      <c r="G12843" t="s">
        <v>117</v>
      </c>
      <c r="H12843" t="s">
        <v>52</v>
      </c>
      <c r="I12843" t="s">
        <v>118</v>
      </c>
      <c r="J12843">
        <v>44</v>
      </c>
      <c r="K12843">
        <v>28.023</v>
      </c>
      <c r="L12843">
        <v>8</v>
      </c>
      <c r="M12843">
        <v>30</v>
      </c>
      <c r="N12843" s="15">
        <v>21490.18</v>
      </c>
      <c r="O12843" s="15">
        <v>602219.31414000003</v>
      </c>
    </row>
    <row r="12844" spans="1:15">
      <c r="A12844" s="14">
        <v>44526</v>
      </c>
      <c r="B12844" t="s">
        <v>73</v>
      </c>
      <c r="C12844">
        <v>1</v>
      </c>
      <c r="D12844" t="s">
        <v>54</v>
      </c>
      <c r="E12844">
        <v>3001</v>
      </c>
      <c r="F12844" t="s">
        <v>74</v>
      </c>
      <c r="G12844" t="s">
        <v>117</v>
      </c>
      <c r="H12844" t="s">
        <v>51</v>
      </c>
      <c r="I12844" t="s">
        <v>118</v>
      </c>
      <c r="J12844">
        <v>44</v>
      </c>
      <c r="K12844">
        <v>22</v>
      </c>
      <c r="L12844">
        <v>6</v>
      </c>
      <c r="M12844">
        <v>30</v>
      </c>
      <c r="N12844" s="15">
        <v>20314.810000000001</v>
      </c>
      <c r="O12844" s="15">
        <v>446925.82</v>
      </c>
    </row>
    <row r="12845" spans="1:15">
      <c r="A12845" s="14">
        <v>44526</v>
      </c>
      <c r="B12845" t="s">
        <v>73</v>
      </c>
      <c r="C12845">
        <v>1</v>
      </c>
      <c r="D12845" t="s">
        <v>54</v>
      </c>
      <c r="E12845">
        <v>3001</v>
      </c>
      <c r="F12845" t="s">
        <v>74</v>
      </c>
      <c r="G12845" t="s">
        <v>117</v>
      </c>
      <c r="H12845" t="s">
        <v>52</v>
      </c>
      <c r="I12845" t="s">
        <v>118</v>
      </c>
      <c r="J12845">
        <v>44</v>
      </c>
      <c r="K12845">
        <v>24.3597</v>
      </c>
      <c r="L12845">
        <v>6</v>
      </c>
      <c r="M12845">
        <v>30</v>
      </c>
      <c r="N12845" s="15">
        <v>20314.810000000001</v>
      </c>
      <c r="O12845" s="15">
        <v>494862.677157</v>
      </c>
    </row>
    <row r="12846" spans="1:15">
      <c r="A12846" s="14">
        <v>44526</v>
      </c>
      <c r="B12846" t="s">
        <v>73</v>
      </c>
      <c r="C12846">
        <v>8</v>
      </c>
      <c r="D12846" t="s">
        <v>54</v>
      </c>
      <c r="E12846">
        <v>3002</v>
      </c>
      <c r="F12846" t="s">
        <v>74</v>
      </c>
      <c r="G12846" t="s">
        <v>57</v>
      </c>
      <c r="H12846" t="s">
        <v>51</v>
      </c>
      <c r="I12846" t="s">
        <v>53</v>
      </c>
      <c r="J12846">
        <v>44</v>
      </c>
      <c r="K12846">
        <v>24</v>
      </c>
      <c r="L12846">
        <v>1440</v>
      </c>
      <c r="M12846">
        <v>30</v>
      </c>
      <c r="N12846" s="15">
        <v>35000</v>
      </c>
      <c r="O12846" s="15">
        <v>840000</v>
      </c>
    </row>
    <row r="12847" spans="1:15">
      <c r="A12847" s="14">
        <v>44526</v>
      </c>
      <c r="B12847" t="s">
        <v>73</v>
      </c>
      <c r="C12847">
        <v>8</v>
      </c>
      <c r="D12847" t="s">
        <v>54</v>
      </c>
      <c r="E12847">
        <v>3002</v>
      </c>
      <c r="F12847" t="s">
        <v>74</v>
      </c>
      <c r="G12847" t="s">
        <v>57</v>
      </c>
      <c r="H12847" t="s">
        <v>52</v>
      </c>
      <c r="I12847" t="s">
        <v>53</v>
      </c>
      <c r="J12847">
        <v>44</v>
      </c>
      <c r="K12847">
        <v>26.824200000000001</v>
      </c>
      <c r="L12847">
        <v>1440</v>
      </c>
      <c r="M12847">
        <v>30</v>
      </c>
      <c r="N12847" s="15">
        <v>35000</v>
      </c>
      <c r="O12847" s="15">
        <v>938847</v>
      </c>
    </row>
    <row r="12848" spans="1:15">
      <c r="A12848" s="14">
        <v>44526</v>
      </c>
      <c r="B12848" t="s">
        <v>73</v>
      </c>
      <c r="C12848">
        <v>7</v>
      </c>
      <c r="D12848" t="s">
        <v>54</v>
      </c>
      <c r="E12848">
        <v>3002</v>
      </c>
      <c r="F12848" t="s">
        <v>78</v>
      </c>
      <c r="G12848" t="s">
        <v>57</v>
      </c>
      <c r="H12848" t="s">
        <v>51</v>
      </c>
      <c r="I12848" t="s">
        <v>53</v>
      </c>
      <c r="J12848">
        <v>44</v>
      </c>
      <c r="K12848">
        <v>25.8</v>
      </c>
      <c r="L12848">
        <v>1080</v>
      </c>
      <c r="M12848">
        <v>30</v>
      </c>
      <c r="N12848" s="15">
        <v>18000</v>
      </c>
      <c r="O12848" s="15">
        <v>464400</v>
      </c>
    </row>
    <row r="12849" spans="1:15">
      <c r="A12849" s="14">
        <v>44526</v>
      </c>
      <c r="B12849" t="s">
        <v>73</v>
      </c>
      <c r="C12849">
        <v>7</v>
      </c>
      <c r="D12849" t="s">
        <v>54</v>
      </c>
      <c r="E12849">
        <v>3002</v>
      </c>
      <c r="F12849" t="s">
        <v>78</v>
      </c>
      <c r="G12849" t="s">
        <v>57</v>
      </c>
      <c r="H12849" t="s">
        <v>52</v>
      </c>
      <c r="I12849" t="s">
        <v>53</v>
      </c>
      <c r="J12849">
        <v>44</v>
      </c>
      <c r="K12849">
        <v>29.080400000000001</v>
      </c>
      <c r="L12849">
        <v>1080</v>
      </c>
      <c r="M12849">
        <v>30</v>
      </c>
      <c r="N12849" s="15">
        <v>18000</v>
      </c>
      <c r="O12849" s="15">
        <v>523447.2</v>
      </c>
    </row>
    <row r="12850" spans="1:15">
      <c r="A12850" s="14">
        <v>44526</v>
      </c>
      <c r="B12850" t="s">
        <v>73</v>
      </c>
      <c r="C12850">
        <v>7</v>
      </c>
      <c r="D12850" t="s">
        <v>54</v>
      </c>
      <c r="E12850">
        <v>3002</v>
      </c>
      <c r="F12850" t="s">
        <v>78</v>
      </c>
      <c r="G12850" t="s">
        <v>57</v>
      </c>
      <c r="H12850" t="s">
        <v>51</v>
      </c>
      <c r="I12850" t="s">
        <v>53</v>
      </c>
      <c r="J12850">
        <v>44</v>
      </c>
      <c r="K12850">
        <v>25.8</v>
      </c>
      <c r="L12850">
        <v>1080</v>
      </c>
      <c r="M12850">
        <v>30</v>
      </c>
      <c r="N12850" s="15">
        <v>21000</v>
      </c>
      <c r="O12850" s="15">
        <v>541800</v>
      </c>
    </row>
    <row r="12851" spans="1:15">
      <c r="A12851" s="14">
        <v>44526</v>
      </c>
      <c r="B12851" t="s">
        <v>73</v>
      </c>
      <c r="C12851">
        <v>7</v>
      </c>
      <c r="D12851" t="s">
        <v>54</v>
      </c>
      <c r="E12851">
        <v>3002</v>
      </c>
      <c r="F12851" t="s">
        <v>78</v>
      </c>
      <c r="G12851" t="s">
        <v>57</v>
      </c>
      <c r="H12851" t="s">
        <v>52</v>
      </c>
      <c r="I12851" t="s">
        <v>53</v>
      </c>
      <c r="J12851">
        <v>44</v>
      </c>
      <c r="K12851">
        <v>29.080400000000001</v>
      </c>
      <c r="L12851">
        <v>1080</v>
      </c>
      <c r="M12851">
        <v>30</v>
      </c>
      <c r="N12851" s="15">
        <v>21000</v>
      </c>
      <c r="O12851" s="15">
        <v>610688.4</v>
      </c>
    </row>
    <row r="12852" spans="1:15">
      <c r="A12852" s="14">
        <v>44526</v>
      </c>
      <c r="B12852" t="s">
        <v>73</v>
      </c>
      <c r="C12852">
        <v>8</v>
      </c>
      <c r="D12852" t="s">
        <v>54</v>
      </c>
      <c r="E12852">
        <v>3002</v>
      </c>
      <c r="F12852" t="s">
        <v>74</v>
      </c>
      <c r="G12852" t="s">
        <v>57</v>
      </c>
      <c r="H12852" t="s">
        <v>51</v>
      </c>
      <c r="I12852" t="s">
        <v>53</v>
      </c>
      <c r="J12852">
        <v>44</v>
      </c>
      <c r="K12852">
        <v>21.89</v>
      </c>
      <c r="L12852">
        <v>1800</v>
      </c>
      <c r="M12852">
        <v>30</v>
      </c>
      <c r="N12852" s="15">
        <v>66500</v>
      </c>
      <c r="O12852" s="15">
        <v>1455685</v>
      </c>
    </row>
    <row r="12853" spans="1:15">
      <c r="A12853" s="14">
        <v>44526</v>
      </c>
      <c r="B12853" t="s">
        <v>73</v>
      </c>
      <c r="C12853">
        <v>8</v>
      </c>
      <c r="D12853" t="s">
        <v>54</v>
      </c>
      <c r="E12853">
        <v>3002</v>
      </c>
      <c r="F12853" t="s">
        <v>74</v>
      </c>
      <c r="G12853" t="s">
        <v>57</v>
      </c>
      <c r="H12853" t="s">
        <v>52</v>
      </c>
      <c r="I12853" t="s">
        <v>53</v>
      </c>
      <c r="J12853">
        <v>44</v>
      </c>
      <c r="K12853">
        <v>24.2254</v>
      </c>
      <c r="L12853">
        <v>1800</v>
      </c>
      <c r="M12853">
        <v>30</v>
      </c>
      <c r="N12853" s="15">
        <v>66500</v>
      </c>
      <c r="O12853" s="15">
        <v>1610989.1</v>
      </c>
    </row>
    <row r="12854" spans="1:15">
      <c r="A12854" s="14">
        <v>44526</v>
      </c>
      <c r="B12854" t="s">
        <v>73</v>
      </c>
      <c r="C12854">
        <v>6</v>
      </c>
      <c r="D12854" t="s">
        <v>54</v>
      </c>
      <c r="E12854">
        <v>3002</v>
      </c>
      <c r="F12854" t="s">
        <v>78</v>
      </c>
      <c r="G12854" t="s">
        <v>57</v>
      </c>
      <c r="H12854" t="s">
        <v>51</v>
      </c>
      <c r="I12854" t="s">
        <v>53</v>
      </c>
      <c r="J12854">
        <v>34</v>
      </c>
      <c r="K12854">
        <v>18</v>
      </c>
      <c r="L12854">
        <v>720</v>
      </c>
      <c r="M12854">
        <v>30</v>
      </c>
      <c r="N12854" s="15">
        <v>4100</v>
      </c>
      <c r="O12854" s="15">
        <v>73800</v>
      </c>
    </row>
    <row r="12855" spans="1:15">
      <c r="A12855" s="14">
        <v>44526</v>
      </c>
      <c r="B12855" t="s">
        <v>73</v>
      </c>
      <c r="C12855">
        <v>6</v>
      </c>
      <c r="D12855" t="s">
        <v>54</v>
      </c>
      <c r="E12855">
        <v>3002</v>
      </c>
      <c r="F12855" t="s">
        <v>78</v>
      </c>
      <c r="G12855" t="s">
        <v>57</v>
      </c>
      <c r="H12855" t="s">
        <v>52</v>
      </c>
      <c r="I12855" t="s">
        <v>53</v>
      </c>
      <c r="J12855">
        <v>34</v>
      </c>
      <c r="K12855">
        <v>19.561800000000002</v>
      </c>
      <c r="L12855">
        <v>720</v>
      </c>
      <c r="M12855">
        <v>30</v>
      </c>
      <c r="N12855" s="15">
        <v>4100</v>
      </c>
      <c r="O12855" s="15">
        <v>80203.38</v>
      </c>
    </row>
    <row r="12856" spans="1:15">
      <c r="A12856" s="14">
        <v>44526</v>
      </c>
      <c r="B12856" t="s">
        <v>73</v>
      </c>
      <c r="C12856">
        <v>8</v>
      </c>
      <c r="D12856" t="s">
        <v>54</v>
      </c>
      <c r="E12856">
        <v>3002</v>
      </c>
      <c r="F12856" t="s">
        <v>74</v>
      </c>
      <c r="G12856" t="s">
        <v>57</v>
      </c>
      <c r="H12856" t="s">
        <v>51</v>
      </c>
      <c r="I12856" t="s">
        <v>53</v>
      </c>
      <c r="J12856">
        <v>44</v>
      </c>
      <c r="K12856">
        <v>24</v>
      </c>
      <c r="L12856">
        <v>1440</v>
      </c>
      <c r="M12856">
        <v>30</v>
      </c>
      <c r="N12856" s="15">
        <v>35000</v>
      </c>
      <c r="O12856" s="15">
        <v>840000</v>
      </c>
    </row>
    <row r="12857" spans="1:15">
      <c r="A12857" s="14">
        <v>44526</v>
      </c>
      <c r="B12857" t="s">
        <v>73</v>
      </c>
      <c r="C12857">
        <v>8</v>
      </c>
      <c r="D12857" t="s">
        <v>54</v>
      </c>
      <c r="E12857">
        <v>3002</v>
      </c>
      <c r="F12857" t="s">
        <v>74</v>
      </c>
      <c r="G12857" t="s">
        <v>57</v>
      </c>
      <c r="H12857" t="s">
        <v>52</v>
      </c>
      <c r="I12857" t="s">
        <v>53</v>
      </c>
      <c r="J12857">
        <v>44</v>
      </c>
      <c r="K12857">
        <v>26.824200000000001</v>
      </c>
      <c r="L12857">
        <v>1440</v>
      </c>
      <c r="M12857">
        <v>30</v>
      </c>
      <c r="N12857" s="15">
        <v>35000</v>
      </c>
      <c r="O12857" s="15">
        <v>938847</v>
      </c>
    </row>
    <row r="12858" spans="1:15">
      <c r="A12858" s="14">
        <v>44526</v>
      </c>
      <c r="B12858" t="s">
        <v>73</v>
      </c>
      <c r="C12858">
        <v>8</v>
      </c>
      <c r="D12858" t="s">
        <v>54</v>
      </c>
      <c r="E12858">
        <v>3002</v>
      </c>
      <c r="F12858" t="s">
        <v>78</v>
      </c>
      <c r="G12858" t="s">
        <v>57</v>
      </c>
      <c r="H12858" t="s">
        <v>51</v>
      </c>
      <c r="I12858" t="s">
        <v>53</v>
      </c>
      <c r="J12858">
        <v>34</v>
      </c>
      <c r="K12858">
        <v>16</v>
      </c>
      <c r="L12858">
        <v>1800</v>
      </c>
      <c r="M12858">
        <v>30</v>
      </c>
      <c r="N12858" s="15">
        <v>15040</v>
      </c>
      <c r="O12858" s="15">
        <v>240640</v>
      </c>
    </row>
    <row r="12859" spans="1:15">
      <c r="A12859" s="14">
        <v>44526</v>
      </c>
      <c r="B12859" t="s">
        <v>73</v>
      </c>
      <c r="C12859">
        <v>8</v>
      </c>
      <c r="D12859" t="s">
        <v>54</v>
      </c>
      <c r="E12859">
        <v>3002</v>
      </c>
      <c r="F12859" t="s">
        <v>78</v>
      </c>
      <c r="G12859" t="s">
        <v>57</v>
      </c>
      <c r="H12859" t="s">
        <v>52</v>
      </c>
      <c r="I12859" t="s">
        <v>53</v>
      </c>
      <c r="J12859">
        <v>34</v>
      </c>
      <c r="K12859">
        <v>17.2271</v>
      </c>
      <c r="L12859">
        <v>1800</v>
      </c>
      <c r="M12859">
        <v>30</v>
      </c>
      <c r="N12859" s="15">
        <v>15040</v>
      </c>
      <c r="O12859" s="15">
        <v>259095.584</v>
      </c>
    </row>
    <row r="12860" spans="1:15">
      <c r="A12860" s="14">
        <v>44526</v>
      </c>
      <c r="B12860" t="s">
        <v>73</v>
      </c>
      <c r="C12860">
        <v>7</v>
      </c>
      <c r="D12860" t="s">
        <v>54</v>
      </c>
      <c r="E12860">
        <v>3002</v>
      </c>
      <c r="F12860" t="s">
        <v>78</v>
      </c>
      <c r="G12860" t="s">
        <v>57</v>
      </c>
      <c r="H12860" t="s">
        <v>51</v>
      </c>
      <c r="I12860" t="s">
        <v>53</v>
      </c>
      <c r="J12860">
        <v>44</v>
      </c>
      <c r="K12860">
        <v>28</v>
      </c>
      <c r="L12860">
        <v>1080</v>
      </c>
      <c r="M12860">
        <v>30</v>
      </c>
      <c r="N12860" s="15">
        <v>16000</v>
      </c>
      <c r="O12860" s="15">
        <v>448000</v>
      </c>
    </row>
    <row r="12861" spans="1:15">
      <c r="A12861" s="14">
        <v>44526</v>
      </c>
      <c r="B12861" t="s">
        <v>73</v>
      </c>
      <c r="C12861">
        <v>7</v>
      </c>
      <c r="D12861" t="s">
        <v>54</v>
      </c>
      <c r="E12861">
        <v>3002</v>
      </c>
      <c r="F12861" t="s">
        <v>78</v>
      </c>
      <c r="G12861" t="s">
        <v>57</v>
      </c>
      <c r="H12861" t="s">
        <v>52</v>
      </c>
      <c r="I12861" t="s">
        <v>53</v>
      </c>
      <c r="J12861">
        <v>44</v>
      </c>
      <c r="K12861">
        <v>31.888000000000002</v>
      </c>
      <c r="L12861">
        <v>1080</v>
      </c>
      <c r="M12861">
        <v>30</v>
      </c>
      <c r="N12861" s="15">
        <v>16000</v>
      </c>
      <c r="O12861" s="15">
        <v>510208</v>
      </c>
    </row>
    <row r="12862" spans="1:15">
      <c r="A12862" s="14">
        <v>44526</v>
      </c>
      <c r="B12862" t="s">
        <v>73</v>
      </c>
      <c r="C12862">
        <v>7</v>
      </c>
      <c r="D12862" t="s">
        <v>54</v>
      </c>
      <c r="E12862">
        <v>3002</v>
      </c>
      <c r="F12862" t="s">
        <v>74</v>
      </c>
      <c r="G12862" t="s">
        <v>57</v>
      </c>
      <c r="H12862" t="s">
        <v>51</v>
      </c>
      <c r="I12862" t="s">
        <v>53</v>
      </c>
      <c r="J12862">
        <v>44</v>
      </c>
      <c r="K12862">
        <v>24</v>
      </c>
      <c r="L12862">
        <v>1080</v>
      </c>
      <c r="M12862">
        <v>30</v>
      </c>
      <c r="N12862" s="15">
        <v>24010</v>
      </c>
      <c r="O12862" s="15">
        <v>576240</v>
      </c>
    </row>
    <row r="12863" spans="1:15">
      <c r="A12863" s="14">
        <v>44526</v>
      </c>
      <c r="B12863" t="s">
        <v>73</v>
      </c>
      <c r="C12863">
        <v>7</v>
      </c>
      <c r="D12863" t="s">
        <v>54</v>
      </c>
      <c r="E12863">
        <v>3002</v>
      </c>
      <c r="F12863" t="s">
        <v>74</v>
      </c>
      <c r="G12863" t="s">
        <v>57</v>
      </c>
      <c r="H12863" t="s">
        <v>52</v>
      </c>
      <c r="I12863" t="s">
        <v>53</v>
      </c>
      <c r="J12863">
        <v>44</v>
      </c>
      <c r="K12863">
        <v>26.824200000000001</v>
      </c>
      <c r="L12863">
        <v>1080</v>
      </c>
      <c r="M12863">
        <v>30</v>
      </c>
      <c r="N12863" s="15">
        <v>24010</v>
      </c>
      <c r="O12863" s="15">
        <v>644049.04200000002</v>
      </c>
    </row>
    <row r="12864" spans="1:15">
      <c r="A12864" s="14">
        <v>44526</v>
      </c>
      <c r="B12864" t="s">
        <v>73</v>
      </c>
      <c r="C12864">
        <v>8</v>
      </c>
      <c r="D12864" t="s">
        <v>54</v>
      </c>
      <c r="E12864">
        <v>3002</v>
      </c>
      <c r="F12864" t="s">
        <v>74</v>
      </c>
      <c r="G12864" t="s">
        <v>57</v>
      </c>
      <c r="H12864" t="s">
        <v>51</v>
      </c>
      <c r="I12864" t="s">
        <v>53</v>
      </c>
      <c r="J12864">
        <v>44</v>
      </c>
      <c r="K12864">
        <v>21</v>
      </c>
      <c r="L12864">
        <v>1800</v>
      </c>
      <c r="M12864">
        <v>30</v>
      </c>
      <c r="N12864" s="15">
        <v>102900</v>
      </c>
      <c r="O12864" s="15">
        <v>2160900</v>
      </c>
    </row>
    <row r="12865" spans="1:15">
      <c r="A12865" s="14">
        <v>44526</v>
      </c>
      <c r="B12865" t="s">
        <v>73</v>
      </c>
      <c r="C12865">
        <v>8</v>
      </c>
      <c r="D12865" t="s">
        <v>54</v>
      </c>
      <c r="E12865">
        <v>3002</v>
      </c>
      <c r="F12865" t="s">
        <v>74</v>
      </c>
      <c r="G12865" t="s">
        <v>57</v>
      </c>
      <c r="H12865" t="s">
        <v>52</v>
      </c>
      <c r="I12865" t="s">
        <v>53</v>
      </c>
      <c r="J12865">
        <v>44</v>
      </c>
      <c r="K12865">
        <v>23.143999999999998</v>
      </c>
      <c r="L12865">
        <v>1800</v>
      </c>
      <c r="M12865">
        <v>30</v>
      </c>
      <c r="N12865" s="15">
        <v>102900</v>
      </c>
      <c r="O12865" s="15">
        <v>2381517.6</v>
      </c>
    </row>
    <row r="12866" spans="1:15">
      <c r="A12866" s="14">
        <v>44526</v>
      </c>
      <c r="B12866" t="s">
        <v>73</v>
      </c>
      <c r="C12866">
        <v>7</v>
      </c>
      <c r="D12866" t="s">
        <v>54</v>
      </c>
      <c r="E12866">
        <v>3002</v>
      </c>
      <c r="F12866" t="s">
        <v>74</v>
      </c>
      <c r="G12866" t="s">
        <v>57</v>
      </c>
      <c r="H12866" t="s">
        <v>51</v>
      </c>
      <c r="I12866" t="s">
        <v>53</v>
      </c>
      <c r="J12866">
        <v>34</v>
      </c>
      <c r="K12866">
        <v>29</v>
      </c>
      <c r="L12866">
        <v>1080</v>
      </c>
      <c r="M12866">
        <v>30</v>
      </c>
      <c r="N12866" s="15">
        <v>1850</v>
      </c>
      <c r="O12866" s="15">
        <v>53650</v>
      </c>
    </row>
    <row r="12867" spans="1:15">
      <c r="A12867" s="14">
        <v>44526</v>
      </c>
      <c r="B12867" t="s">
        <v>73</v>
      </c>
      <c r="C12867">
        <v>7</v>
      </c>
      <c r="D12867" t="s">
        <v>54</v>
      </c>
      <c r="E12867">
        <v>3002</v>
      </c>
      <c r="F12867" t="s">
        <v>74</v>
      </c>
      <c r="G12867" t="s">
        <v>57</v>
      </c>
      <c r="H12867" t="s">
        <v>52</v>
      </c>
      <c r="I12867" t="s">
        <v>53</v>
      </c>
      <c r="J12867">
        <v>34</v>
      </c>
      <c r="K12867">
        <v>33.182699999999997</v>
      </c>
      <c r="L12867">
        <v>1080</v>
      </c>
      <c r="M12867">
        <v>30</v>
      </c>
      <c r="N12867" s="15">
        <v>1850</v>
      </c>
      <c r="O12867" s="15">
        <v>61387.995000000003</v>
      </c>
    </row>
    <row r="12868" spans="1:15">
      <c r="A12868" s="14">
        <v>44526</v>
      </c>
      <c r="B12868" t="s">
        <v>73</v>
      </c>
      <c r="C12868">
        <v>7</v>
      </c>
      <c r="D12868" t="s">
        <v>54</v>
      </c>
      <c r="E12868">
        <v>3002</v>
      </c>
      <c r="F12868" t="s">
        <v>74</v>
      </c>
      <c r="G12868" t="s">
        <v>57</v>
      </c>
      <c r="H12868" t="s">
        <v>51</v>
      </c>
      <c r="I12868" t="s">
        <v>53</v>
      </c>
      <c r="J12868">
        <v>44</v>
      </c>
      <c r="K12868">
        <v>18</v>
      </c>
      <c r="L12868">
        <v>900</v>
      </c>
      <c r="M12868">
        <v>30</v>
      </c>
      <c r="N12868" s="15">
        <v>21000</v>
      </c>
      <c r="O12868" s="15">
        <v>378000</v>
      </c>
    </row>
    <row r="12869" spans="1:15">
      <c r="A12869" s="14">
        <v>44526</v>
      </c>
      <c r="B12869" t="s">
        <v>73</v>
      </c>
      <c r="C12869">
        <v>7</v>
      </c>
      <c r="D12869" t="s">
        <v>54</v>
      </c>
      <c r="E12869">
        <v>3002</v>
      </c>
      <c r="F12869" t="s">
        <v>74</v>
      </c>
      <c r="G12869" t="s">
        <v>57</v>
      </c>
      <c r="H12869" t="s">
        <v>52</v>
      </c>
      <c r="I12869" t="s">
        <v>53</v>
      </c>
      <c r="J12869">
        <v>44</v>
      </c>
      <c r="K12869">
        <v>19.561800000000002</v>
      </c>
      <c r="L12869">
        <v>900</v>
      </c>
      <c r="M12869">
        <v>30</v>
      </c>
      <c r="N12869" s="15">
        <v>21000</v>
      </c>
      <c r="O12869" s="15">
        <v>410797.8</v>
      </c>
    </row>
    <row r="12870" spans="1:15">
      <c r="A12870" s="14">
        <v>44526</v>
      </c>
      <c r="B12870" t="s">
        <v>73</v>
      </c>
      <c r="C12870">
        <v>5</v>
      </c>
      <c r="D12870" t="s">
        <v>54</v>
      </c>
      <c r="E12870">
        <v>3002</v>
      </c>
      <c r="F12870" t="s">
        <v>74</v>
      </c>
      <c r="G12870" t="s">
        <v>57</v>
      </c>
      <c r="H12870" t="s">
        <v>51</v>
      </c>
      <c r="I12870" t="s">
        <v>53</v>
      </c>
      <c r="J12870">
        <v>44</v>
      </c>
      <c r="K12870">
        <v>14</v>
      </c>
      <c r="L12870">
        <v>318</v>
      </c>
      <c r="M12870">
        <v>318</v>
      </c>
      <c r="N12870" s="15">
        <v>43000</v>
      </c>
      <c r="O12870" s="15">
        <v>602000</v>
      </c>
    </row>
    <row r="12871" spans="1:15">
      <c r="A12871" s="14">
        <v>44526</v>
      </c>
      <c r="B12871" t="s">
        <v>73</v>
      </c>
      <c r="C12871">
        <v>5</v>
      </c>
      <c r="D12871" t="s">
        <v>54</v>
      </c>
      <c r="E12871">
        <v>3002</v>
      </c>
      <c r="F12871" t="s">
        <v>74</v>
      </c>
      <c r="G12871" t="s">
        <v>57</v>
      </c>
      <c r="H12871" t="s">
        <v>52</v>
      </c>
      <c r="I12871" t="s">
        <v>53</v>
      </c>
      <c r="J12871">
        <v>44</v>
      </c>
      <c r="K12871">
        <v>14.1105</v>
      </c>
      <c r="L12871">
        <v>318</v>
      </c>
      <c r="M12871">
        <v>318</v>
      </c>
      <c r="N12871" s="15">
        <v>43000</v>
      </c>
      <c r="O12871" s="15">
        <v>606751.5</v>
      </c>
    </row>
    <row r="12872" spans="1:15">
      <c r="A12872" s="14">
        <v>44526</v>
      </c>
      <c r="B12872" t="s">
        <v>73</v>
      </c>
      <c r="C12872">
        <v>8</v>
      </c>
      <c r="D12872" t="s">
        <v>54</v>
      </c>
      <c r="E12872">
        <v>3003</v>
      </c>
      <c r="F12872" t="s">
        <v>74</v>
      </c>
      <c r="G12872" t="s">
        <v>57</v>
      </c>
      <c r="H12872" t="s">
        <v>51</v>
      </c>
      <c r="I12872" t="s">
        <v>53</v>
      </c>
      <c r="J12872">
        <v>44</v>
      </c>
      <c r="K12872">
        <v>14</v>
      </c>
      <c r="L12872">
        <v>1800</v>
      </c>
      <c r="M12872">
        <v>30</v>
      </c>
      <c r="N12872" s="15">
        <v>105000</v>
      </c>
      <c r="O12872" s="15">
        <v>1470000</v>
      </c>
    </row>
    <row r="12873" spans="1:15">
      <c r="A12873" s="14">
        <v>44526</v>
      </c>
      <c r="B12873" t="s">
        <v>73</v>
      </c>
      <c r="C12873">
        <v>8</v>
      </c>
      <c r="D12873" t="s">
        <v>54</v>
      </c>
      <c r="E12873">
        <v>3003</v>
      </c>
      <c r="F12873" t="s">
        <v>74</v>
      </c>
      <c r="G12873" t="s">
        <v>57</v>
      </c>
      <c r="H12873" t="s">
        <v>52</v>
      </c>
      <c r="I12873" t="s">
        <v>53</v>
      </c>
      <c r="J12873">
        <v>44</v>
      </c>
      <c r="K12873">
        <v>14.934200000000001</v>
      </c>
      <c r="L12873">
        <v>1800</v>
      </c>
      <c r="M12873">
        <v>30</v>
      </c>
      <c r="N12873" s="15">
        <v>105000</v>
      </c>
      <c r="O12873" s="15">
        <v>1568091</v>
      </c>
    </row>
    <row r="12874" spans="1:15">
      <c r="A12874" s="14">
        <v>44526</v>
      </c>
      <c r="B12874" t="s">
        <v>73</v>
      </c>
      <c r="C12874">
        <v>8</v>
      </c>
      <c r="D12874" t="s">
        <v>54</v>
      </c>
      <c r="E12874">
        <v>3003</v>
      </c>
      <c r="F12874" t="s">
        <v>74</v>
      </c>
      <c r="G12874" t="s">
        <v>57</v>
      </c>
      <c r="H12874" t="s">
        <v>51</v>
      </c>
      <c r="I12874" t="s">
        <v>53</v>
      </c>
      <c r="J12874">
        <v>44</v>
      </c>
      <c r="K12874">
        <v>14</v>
      </c>
      <c r="L12874">
        <v>1800</v>
      </c>
      <c r="M12874">
        <v>30</v>
      </c>
      <c r="N12874" s="15">
        <v>70000</v>
      </c>
      <c r="O12874" s="15">
        <v>980000</v>
      </c>
    </row>
    <row r="12875" spans="1:15">
      <c r="A12875" s="14">
        <v>44526</v>
      </c>
      <c r="B12875" t="s">
        <v>73</v>
      </c>
      <c r="C12875">
        <v>8</v>
      </c>
      <c r="D12875" t="s">
        <v>54</v>
      </c>
      <c r="E12875">
        <v>3003</v>
      </c>
      <c r="F12875" t="s">
        <v>74</v>
      </c>
      <c r="G12875" t="s">
        <v>57</v>
      </c>
      <c r="H12875" t="s">
        <v>52</v>
      </c>
      <c r="I12875" t="s">
        <v>53</v>
      </c>
      <c r="J12875">
        <v>44</v>
      </c>
      <c r="K12875">
        <v>14.934200000000001</v>
      </c>
      <c r="L12875">
        <v>1800</v>
      </c>
      <c r="M12875">
        <v>30</v>
      </c>
      <c r="N12875" s="15">
        <v>70000</v>
      </c>
      <c r="O12875" s="15">
        <v>1045394</v>
      </c>
    </row>
    <row r="12876" spans="1:15">
      <c r="A12876" s="14">
        <v>44526</v>
      </c>
      <c r="B12876" t="s">
        <v>73</v>
      </c>
      <c r="C12876">
        <v>8</v>
      </c>
      <c r="D12876" t="s">
        <v>54</v>
      </c>
      <c r="E12876">
        <v>3003</v>
      </c>
      <c r="F12876" t="s">
        <v>74</v>
      </c>
      <c r="G12876" t="s">
        <v>57</v>
      </c>
      <c r="H12876" t="s">
        <v>51</v>
      </c>
      <c r="I12876" t="s">
        <v>53</v>
      </c>
      <c r="J12876">
        <v>44</v>
      </c>
      <c r="K12876">
        <v>12</v>
      </c>
      <c r="L12876">
        <v>1440</v>
      </c>
      <c r="M12876">
        <v>30</v>
      </c>
      <c r="N12876" s="15">
        <v>70000</v>
      </c>
      <c r="O12876" s="15">
        <v>840000</v>
      </c>
    </row>
    <row r="12877" spans="1:15">
      <c r="A12877" s="14">
        <v>44526</v>
      </c>
      <c r="B12877" t="s">
        <v>73</v>
      </c>
      <c r="C12877">
        <v>8</v>
      </c>
      <c r="D12877" t="s">
        <v>54</v>
      </c>
      <c r="E12877">
        <v>3003</v>
      </c>
      <c r="F12877" t="s">
        <v>74</v>
      </c>
      <c r="G12877" t="s">
        <v>57</v>
      </c>
      <c r="H12877" t="s">
        <v>52</v>
      </c>
      <c r="I12877" t="s">
        <v>53</v>
      </c>
      <c r="J12877">
        <v>44</v>
      </c>
      <c r="K12877">
        <v>12.682499999999999</v>
      </c>
      <c r="L12877">
        <v>1440</v>
      </c>
      <c r="M12877">
        <v>30</v>
      </c>
      <c r="N12877" s="15">
        <v>70000</v>
      </c>
      <c r="O12877" s="15">
        <v>887775</v>
      </c>
    </row>
    <row r="12878" spans="1:15">
      <c r="A12878" s="14">
        <v>44526</v>
      </c>
      <c r="B12878" t="s">
        <v>73</v>
      </c>
      <c r="C12878">
        <v>8</v>
      </c>
      <c r="D12878" t="s">
        <v>54</v>
      </c>
      <c r="E12878">
        <v>3003</v>
      </c>
      <c r="F12878" t="s">
        <v>74</v>
      </c>
      <c r="G12878" t="s">
        <v>57</v>
      </c>
      <c r="H12878" t="s">
        <v>51</v>
      </c>
      <c r="I12878" t="s">
        <v>53</v>
      </c>
      <c r="J12878">
        <v>44</v>
      </c>
      <c r="K12878">
        <v>16</v>
      </c>
      <c r="L12878">
        <v>1440</v>
      </c>
      <c r="M12878">
        <v>30</v>
      </c>
      <c r="N12878" s="15">
        <v>56000</v>
      </c>
      <c r="O12878" s="15">
        <v>896000</v>
      </c>
    </row>
    <row r="12879" spans="1:15">
      <c r="A12879" s="14">
        <v>44526</v>
      </c>
      <c r="B12879" t="s">
        <v>73</v>
      </c>
      <c r="C12879">
        <v>8</v>
      </c>
      <c r="D12879" t="s">
        <v>54</v>
      </c>
      <c r="E12879">
        <v>3003</v>
      </c>
      <c r="F12879" t="s">
        <v>74</v>
      </c>
      <c r="G12879" t="s">
        <v>57</v>
      </c>
      <c r="H12879" t="s">
        <v>52</v>
      </c>
      <c r="I12879" t="s">
        <v>53</v>
      </c>
      <c r="J12879">
        <v>44</v>
      </c>
      <c r="K12879">
        <v>17.2271</v>
      </c>
      <c r="L12879">
        <v>1440</v>
      </c>
      <c r="M12879">
        <v>30</v>
      </c>
      <c r="N12879" s="15">
        <v>56000</v>
      </c>
      <c r="O12879" s="15">
        <v>964717.6</v>
      </c>
    </row>
    <row r="12880" spans="1:15">
      <c r="A12880" s="14">
        <v>44526</v>
      </c>
      <c r="B12880" t="s">
        <v>73</v>
      </c>
      <c r="C12880">
        <v>8</v>
      </c>
      <c r="D12880" t="s">
        <v>54</v>
      </c>
      <c r="E12880">
        <v>3003</v>
      </c>
      <c r="F12880" t="s">
        <v>74</v>
      </c>
      <c r="G12880" t="s">
        <v>57</v>
      </c>
      <c r="H12880" t="s">
        <v>51</v>
      </c>
      <c r="I12880" t="s">
        <v>53</v>
      </c>
      <c r="J12880">
        <v>44</v>
      </c>
      <c r="K12880">
        <v>16</v>
      </c>
      <c r="L12880">
        <v>1440</v>
      </c>
      <c r="M12880">
        <v>30</v>
      </c>
      <c r="N12880" s="15">
        <v>50000</v>
      </c>
      <c r="O12880" s="15">
        <v>800000</v>
      </c>
    </row>
    <row r="12881" spans="1:15">
      <c r="A12881" s="14">
        <v>44526</v>
      </c>
      <c r="B12881" t="s">
        <v>73</v>
      </c>
      <c r="C12881">
        <v>8</v>
      </c>
      <c r="D12881" t="s">
        <v>54</v>
      </c>
      <c r="E12881">
        <v>3003</v>
      </c>
      <c r="F12881" t="s">
        <v>74</v>
      </c>
      <c r="G12881" t="s">
        <v>57</v>
      </c>
      <c r="H12881" t="s">
        <v>52</v>
      </c>
      <c r="I12881" t="s">
        <v>53</v>
      </c>
      <c r="J12881">
        <v>44</v>
      </c>
      <c r="K12881">
        <v>17.2271</v>
      </c>
      <c r="L12881">
        <v>1440</v>
      </c>
      <c r="M12881">
        <v>30</v>
      </c>
      <c r="N12881" s="15">
        <v>50000</v>
      </c>
      <c r="O12881" s="15">
        <v>861355</v>
      </c>
    </row>
    <row r="12882" spans="1:15">
      <c r="A12882" s="14">
        <v>44526</v>
      </c>
      <c r="B12882" t="s">
        <v>73</v>
      </c>
      <c r="C12882">
        <v>5</v>
      </c>
      <c r="D12882" t="s">
        <v>54</v>
      </c>
      <c r="E12882">
        <v>3006</v>
      </c>
      <c r="F12882" t="s">
        <v>74</v>
      </c>
      <c r="G12882" t="s">
        <v>57</v>
      </c>
      <c r="H12882" t="s">
        <v>51</v>
      </c>
      <c r="I12882" t="s">
        <v>53</v>
      </c>
      <c r="J12882">
        <v>44</v>
      </c>
      <c r="K12882">
        <v>32</v>
      </c>
      <c r="L12882">
        <v>360</v>
      </c>
      <c r="M12882">
        <v>30</v>
      </c>
      <c r="N12882" s="15">
        <v>6000</v>
      </c>
      <c r="O12882" s="15">
        <v>192000</v>
      </c>
    </row>
    <row r="12883" spans="1:15">
      <c r="A12883" s="14">
        <v>44526</v>
      </c>
      <c r="B12883" t="s">
        <v>73</v>
      </c>
      <c r="C12883">
        <v>5</v>
      </c>
      <c r="D12883" t="s">
        <v>54</v>
      </c>
      <c r="E12883">
        <v>3006</v>
      </c>
      <c r="F12883" t="s">
        <v>74</v>
      </c>
      <c r="G12883" t="s">
        <v>57</v>
      </c>
      <c r="H12883" t="s">
        <v>52</v>
      </c>
      <c r="I12883" t="s">
        <v>53</v>
      </c>
      <c r="J12883">
        <v>44</v>
      </c>
      <c r="K12883">
        <v>37.136600000000001</v>
      </c>
      <c r="L12883">
        <v>360</v>
      </c>
      <c r="M12883">
        <v>30</v>
      </c>
      <c r="N12883" s="15">
        <v>6000</v>
      </c>
      <c r="O12883" s="15">
        <v>222819.6</v>
      </c>
    </row>
    <row r="12884" spans="1:15">
      <c r="A12884" s="14">
        <v>44526</v>
      </c>
      <c r="B12884" t="s">
        <v>73</v>
      </c>
      <c r="C12884">
        <v>8</v>
      </c>
      <c r="D12884" t="s">
        <v>54</v>
      </c>
      <c r="E12884">
        <v>3007</v>
      </c>
      <c r="F12884" t="s">
        <v>74</v>
      </c>
      <c r="G12884" t="s">
        <v>57</v>
      </c>
      <c r="H12884" t="s">
        <v>51</v>
      </c>
      <c r="I12884" t="s">
        <v>53</v>
      </c>
      <c r="J12884">
        <v>44</v>
      </c>
      <c r="K12884">
        <v>17</v>
      </c>
      <c r="L12884">
        <v>2520</v>
      </c>
      <c r="M12884">
        <v>30</v>
      </c>
      <c r="N12884" s="15">
        <v>39000</v>
      </c>
      <c r="O12884" s="15">
        <v>663000</v>
      </c>
    </row>
    <row r="12885" spans="1:15">
      <c r="A12885" s="14">
        <v>44526</v>
      </c>
      <c r="B12885" t="s">
        <v>73</v>
      </c>
      <c r="C12885">
        <v>8</v>
      </c>
      <c r="D12885" t="s">
        <v>54</v>
      </c>
      <c r="E12885">
        <v>3007</v>
      </c>
      <c r="F12885" t="s">
        <v>74</v>
      </c>
      <c r="G12885" t="s">
        <v>57</v>
      </c>
      <c r="H12885" t="s">
        <v>52</v>
      </c>
      <c r="I12885" t="s">
        <v>53</v>
      </c>
      <c r="J12885">
        <v>44</v>
      </c>
      <c r="K12885">
        <v>18.389199999999999</v>
      </c>
      <c r="L12885">
        <v>2520</v>
      </c>
      <c r="M12885">
        <v>30</v>
      </c>
      <c r="N12885" s="15">
        <v>39000</v>
      </c>
      <c r="O12885" s="15">
        <v>717178.8</v>
      </c>
    </row>
    <row r="12886" spans="1:15">
      <c r="A12886" s="14">
        <v>44526</v>
      </c>
      <c r="B12886" t="s">
        <v>73</v>
      </c>
      <c r="C12886">
        <v>8</v>
      </c>
      <c r="D12886" t="s">
        <v>54</v>
      </c>
      <c r="E12886">
        <v>3007</v>
      </c>
      <c r="F12886" t="s">
        <v>74</v>
      </c>
      <c r="G12886" t="s">
        <v>57</v>
      </c>
      <c r="H12886" t="s">
        <v>51</v>
      </c>
      <c r="I12886" t="s">
        <v>53</v>
      </c>
      <c r="J12886">
        <v>44</v>
      </c>
      <c r="K12886">
        <v>16</v>
      </c>
      <c r="L12886">
        <v>3600</v>
      </c>
      <c r="M12886">
        <v>30</v>
      </c>
      <c r="N12886" s="15">
        <v>171000</v>
      </c>
      <c r="O12886" s="15">
        <v>2736000</v>
      </c>
    </row>
    <row r="12887" spans="1:15">
      <c r="A12887" s="14">
        <v>44526</v>
      </c>
      <c r="B12887" t="s">
        <v>73</v>
      </c>
      <c r="C12887">
        <v>8</v>
      </c>
      <c r="D12887" t="s">
        <v>54</v>
      </c>
      <c r="E12887">
        <v>3007</v>
      </c>
      <c r="F12887" t="s">
        <v>74</v>
      </c>
      <c r="G12887" t="s">
        <v>57</v>
      </c>
      <c r="H12887" t="s">
        <v>52</v>
      </c>
      <c r="I12887" t="s">
        <v>53</v>
      </c>
      <c r="J12887">
        <v>44</v>
      </c>
      <c r="K12887">
        <v>17.2271</v>
      </c>
      <c r="L12887">
        <v>3600</v>
      </c>
      <c r="M12887">
        <v>30</v>
      </c>
      <c r="N12887" s="15">
        <v>171000</v>
      </c>
      <c r="O12887" s="15">
        <v>2945834.1</v>
      </c>
    </row>
    <row r="12888" spans="1:15">
      <c r="A12888" s="14">
        <v>44526</v>
      </c>
      <c r="B12888" t="s">
        <v>73</v>
      </c>
      <c r="C12888">
        <v>8</v>
      </c>
      <c r="D12888" t="s">
        <v>54</v>
      </c>
      <c r="E12888">
        <v>3007</v>
      </c>
      <c r="F12888" t="s">
        <v>74</v>
      </c>
      <c r="G12888" t="s">
        <v>57</v>
      </c>
      <c r="H12888" t="s">
        <v>51</v>
      </c>
      <c r="I12888" t="s">
        <v>53</v>
      </c>
      <c r="J12888">
        <v>44</v>
      </c>
      <c r="K12888">
        <v>17</v>
      </c>
      <c r="L12888">
        <v>1800</v>
      </c>
      <c r="M12888">
        <v>30</v>
      </c>
      <c r="N12888" s="15">
        <v>53000</v>
      </c>
      <c r="O12888" s="15">
        <v>901000</v>
      </c>
    </row>
    <row r="12889" spans="1:15">
      <c r="A12889" s="14">
        <v>44526</v>
      </c>
      <c r="B12889" t="s">
        <v>73</v>
      </c>
      <c r="C12889">
        <v>8</v>
      </c>
      <c r="D12889" t="s">
        <v>54</v>
      </c>
      <c r="E12889">
        <v>3007</v>
      </c>
      <c r="F12889" t="s">
        <v>74</v>
      </c>
      <c r="G12889" t="s">
        <v>57</v>
      </c>
      <c r="H12889" t="s">
        <v>52</v>
      </c>
      <c r="I12889" t="s">
        <v>53</v>
      </c>
      <c r="J12889">
        <v>44</v>
      </c>
      <c r="K12889">
        <v>18.389199999999999</v>
      </c>
      <c r="L12889">
        <v>1800</v>
      </c>
      <c r="M12889">
        <v>30</v>
      </c>
      <c r="N12889" s="15">
        <v>53000</v>
      </c>
      <c r="O12889" s="15">
        <v>974627.6</v>
      </c>
    </row>
    <row r="12890" spans="1:15">
      <c r="A12890" s="14">
        <v>44526</v>
      </c>
      <c r="B12890" t="s">
        <v>73</v>
      </c>
      <c r="C12890">
        <v>8</v>
      </c>
      <c r="D12890" t="s">
        <v>54</v>
      </c>
      <c r="E12890">
        <v>3010</v>
      </c>
      <c r="F12890" t="s">
        <v>78</v>
      </c>
      <c r="G12890" t="s">
        <v>57</v>
      </c>
      <c r="H12890" t="s">
        <v>51</v>
      </c>
      <c r="I12890" t="s">
        <v>53</v>
      </c>
      <c r="J12890">
        <v>34</v>
      </c>
      <c r="K12890">
        <v>13</v>
      </c>
      <c r="L12890">
        <v>2520</v>
      </c>
      <c r="M12890">
        <v>30</v>
      </c>
      <c r="N12890" s="15">
        <v>14320</v>
      </c>
      <c r="O12890" s="15">
        <v>186160</v>
      </c>
    </row>
    <row r="12891" spans="1:15">
      <c r="A12891" s="14">
        <v>44526</v>
      </c>
      <c r="B12891" t="s">
        <v>73</v>
      </c>
      <c r="C12891">
        <v>8</v>
      </c>
      <c r="D12891" t="s">
        <v>54</v>
      </c>
      <c r="E12891">
        <v>3010</v>
      </c>
      <c r="F12891" t="s">
        <v>78</v>
      </c>
      <c r="G12891" t="s">
        <v>57</v>
      </c>
      <c r="H12891" t="s">
        <v>52</v>
      </c>
      <c r="I12891" t="s">
        <v>53</v>
      </c>
      <c r="J12891">
        <v>34</v>
      </c>
      <c r="K12891">
        <v>13.8033</v>
      </c>
      <c r="L12891">
        <v>2520</v>
      </c>
      <c r="M12891">
        <v>30</v>
      </c>
      <c r="N12891" s="15">
        <v>14320</v>
      </c>
      <c r="O12891" s="15">
        <v>197663.25599999999</v>
      </c>
    </row>
    <row r="12892" spans="1:15">
      <c r="A12892" s="14">
        <v>44526</v>
      </c>
      <c r="B12892" t="s">
        <v>73</v>
      </c>
      <c r="C12892">
        <v>8</v>
      </c>
      <c r="D12892" t="s">
        <v>54</v>
      </c>
      <c r="E12892">
        <v>3010</v>
      </c>
      <c r="F12892" t="s">
        <v>74</v>
      </c>
      <c r="G12892" t="s">
        <v>57</v>
      </c>
      <c r="H12892" t="s">
        <v>51</v>
      </c>
      <c r="I12892" t="s">
        <v>53</v>
      </c>
      <c r="J12892">
        <v>44</v>
      </c>
      <c r="K12892">
        <v>19.5</v>
      </c>
      <c r="L12892">
        <v>1440</v>
      </c>
      <c r="M12892">
        <v>30</v>
      </c>
      <c r="N12892" s="15">
        <v>49000</v>
      </c>
      <c r="O12892" s="15">
        <v>955500</v>
      </c>
    </row>
    <row r="12893" spans="1:15">
      <c r="A12893" s="14">
        <v>44526</v>
      </c>
      <c r="B12893" t="s">
        <v>73</v>
      </c>
      <c r="C12893">
        <v>8</v>
      </c>
      <c r="D12893" t="s">
        <v>54</v>
      </c>
      <c r="E12893">
        <v>3010</v>
      </c>
      <c r="F12893" t="s">
        <v>74</v>
      </c>
      <c r="G12893" t="s">
        <v>57</v>
      </c>
      <c r="H12893" t="s">
        <v>52</v>
      </c>
      <c r="I12893" t="s">
        <v>53</v>
      </c>
      <c r="J12893">
        <v>44</v>
      </c>
      <c r="K12893">
        <v>21.340800000000002</v>
      </c>
      <c r="L12893">
        <v>1440</v>
      </c>
      <c r="M12893">
        <v>30</v>
      </c>
      <c r="N12893" s="15">
        <v>49000</v>
      </c>
      <c r="O12893" s="15">
        <v>1045699.2</v>
      </c>
    </row>
    <row r="12894" spans="1:15">
      <c r="A12894" s="14">
        <v>44526</v>
      </c>
      <c r="B12894" t="s">
        <v>73</v>
      </c>
      <c r="C12894">
        <v>8</v>
      </c>
      <c r="D12894" t="s">
        <v>54</v>
      </c>
      <c r="E12894">
        <v>3010</v>
      </c>
      <c r="F12894" t="s">
        <v>74</v>
      </c>
      <c r="G12894" t="s">
        <v>57</v>
      </c>
      <c r="H12894" t="s">
        <v>51</v>
      </c>
      <c r="I12894" t="s">
        <v>53</v>
      </c>
      <c r="J12894">
        <v>44</v>
      </c>
      <c r="K12894">
        <v>16</v>
      </c>
      <c r="L12894">
        <v>1800</v>
      </c>
      <c r="M12894">
        <v>30</v>
      </c>
      <c r="N12894" s="15">
        <v>68600</v>
      </c>
      <c r="O12894" s="15">
        <v>1097600</v>
      </c>
    </row>
    <row r="12895" spans="1:15">
      <c r="A12895" s="14">
        <v>44526</v>
      </c>
      <c r="B12895" t="s">
        <v>73</v>
      </c>
      <c r="C12895">
        <v>8</v>
      </c>
      <c r="D12895" t="s">
        <v>54</v>
      </c>
      <c r="E12895">
        <v>3010</v>
      </c>
      <c r="F12895" t="s">
        <v>74</v>
      </c>
      <c r="G12895" t="s">
        <v>57</v>
      </c>
      <c r="H12895" t="s">
        <v>52</v>
      </c>
      <c r="I12895" t="s">
        <v>53</v>
      </c>
      <c r="J12895">
        <v>44</v>
      </c>
      <c r="K12895">
        <v>17.2271</v>
      </c>
      <c r="L12895">
        <v>1800</v>
      </c>
      <c r="M12895">
        <v>30</v>
      </c>
      <c r="N12895" s="15">
        <v>68600</v>
      </c>
      <c r="O12895" s="15">
        <v>1181779.06</v>
      </c>
    </row>
    <row r="12896" spans="1:15">
      <c r="A12896" s="14">
        <v>44526</v>
      </c>
      <c r="B12896" t="s">
        <v>73</v>
      </c>
      <c r="C12896">
        <v>7</v>
      </c>
      <c r="D12896" t="s">
        <v>54</v>
      </c>
      <c r="E12896">
        <v>3010</v>
      </c>
      <c r="F12896" t="s">
        <v>74</v>
      </c>
      <c r="G12896" t="s">
        <v>57</v>
      </c>
      <c r="H12896" t="s">
        <v>51</v>
      </c>
      <c r="I12896" t="s">
        <v>53</v>
      </c>
      <c r="J12896">
        <v>44</v>
      </c>
      <c r="K12896">
        <v>16</v>
      </c>
      <c r="L12896">
        <v>1080</v>
      </c>
      <c r="M12896">
        <v>30</v>
      </c>
      <c r="N12896" s="15">
        <v>10000</v>
      </c>
      <c r="O12896" s="15">
        <v>160000</v>
      </c>
    </row>
    <row r="12897" spans="1:15">
      <c r="A12897" s="14">
        <v>44526</v>
      </c>
      <c r="B12897" t="s">
        <v>73</v>
      </c>
      <c r="C12897">
        <v>7</v>
      </c>
      <c r="D12897" t="s">
        <v>54</v>
      </c>
      <c r="E12897">
        <v>3010</v>
      </c>
      <c r="F12897" t="s">
        <v>74</v>
      </c>
      <c r="G12897" t="s">
        <v>57</v>
      </c>
      <c r="H12897" t="s">
        <v>52</v>
      </c>
      <c r="I12897" t="s">
        <v>53</v>
      </c>
      <c r="J12897">
        <v>44</v>
      </c>
      <c r="K12897">
        <v>17.2271</v>
      </c>
      <c r="L12897">
        <v>1080</v>
      </c>
      <c r="M12897">
        <v>30</v>
      </c>
      <c r="N12897" s="15">
        <v>10000</v>
      </c>
      <c r="O12897" s="15">
        <v>172271</v>
      </c>
    </row>
    <row r="12898" spans="1:15">
      <c r="A12898" s="14">
        <v>44526</v>
      </c>
      <c r="B12898" t="s">
        <v>73</v>
      </c>
      <c r="C12898">
        <v>8</v>
      </c>
      <c r="D12898" t="s">
        <v>54</v>
      </c>
      <c r="E12898">
        <v>3011</v>
      </c>
      <c r="F12898" t="s">
        <v>74</v>
      </c>
      <c r="G12898" t="s">
        <v>57</v>
      </c>
      <c r="H12898" t="s">
        <v>51</v>
      </c>
      <c r="I12898" t="s">
        <v>53</v>
      </c>
      <c r="J12898">
        <v>44</v>
      </c>
      <c r="K12898">
        <v>18.5</v>
      </c>
      <c r="L12898">
        <v>1440</v>
      </c>
      <c r="M12898">
        <v>30</v>
      </c>
      <c r="N12898" s="15">
        <v>21000</v>
      </c>
      <c r="O12898" s="15">
        <v>388500</v>
      </c>
    </row>
    <row r="12899" spans="1:15">
      <c r="A12899" s="14">
        <v>44526</v>
      </c>
      <c r="B12899" t="s">
        <v>73</v>
      </c>
      <c r="C12899">
        <v>8</v>
      </c>
      <c r="D12899" t="s">
        <v>54</v>
      </c>
      <c r="E12899">
        <v>3011</v>
      </c>
      <c r="F12899" t="s">
        <v>74</v>
      </c>
      <c r="G12899" t="s">
        <v>57</v>
      </c>
      <c r="H12899" t="s">
        <v>52</v>
      </c>
      <c r="I12899" t="s">
        <v>53</v>
      </c>
      <c r="J12899">
        <v>44</v>
      </c>
      <c r="K12899">
        <v>20.152100000000001</v>
      </c>
      <c r="L12899">
        <v>1440</v>
      </c>
      <c r="M12899">
        <v>30</v>
      </c>
      <c r="N12899" s="15">
        <v>21000</v>
      </c>
      <c r="O12899" s="15">
        <v>423194.1</v>
      </c>
    </row>
    <row r="12900" spans="1:15">
      <c r="A12900" s="14">
        <v>44526</v>
      </c>
      <c r="B12900" t="s">
        <v>73</v>
      </c>
      <c r="C12900">
        <v>8</v>
      </c>
      <c r="D12900" t="s">
        <v>54</v>
      </c>
      <c r="E12900">
        <v>3011</v>
      </c>
      <c r="F12900" t="s">
        <v>74</v>
      </c>
      <c r="G12900" t="s">
        <v>57</v>
      </c>
      <c r="H12900" t="s">
        <v>51</v>
      </c>
      <c r="I12900" t="s">
        <v>53</v>
      </c>
      <c r="J12900">
        <v>44</v>
      </c>
      <c r="K12900">
        <v>13.8</v>
      </c>
      <c r="L12900">
        <v>1440</v>
      </c>
      <c r="M12900">
        <v>30</v>
      </c>
      <c r="N12900" s="15">
        <v>35000</v>
      </c>
      <c r="O12900" s="15">
        <v>483000</v>
      </c>
    </row>
    <row r="12901" spans="1:15">
      <c r="A12901" s="14">
        <v>44526</v>
      </c>
      <c r="B12901" t="s">
        <v>73</v>
      </c>
      <c r="C12901">
        <v>8</v>
      </c>
      <c r="D12901" t="s">
        <v>54</v>
      </c>
      <c r="E12901">
        <v>3011</v>
      </c>
      <c r="F12901" t="s">
        <v>74</v>
      </c>
      <c r="G12901" t="s">
        <v>57</v>
      </c>
      <c r="H12901" t="s">
        <v>52</v>
      </c>
      <c r="I12901" t="s">
        <v>53</v>
      </c>
      <c r="J12901">
        <v>44</v>
      </c>
      <c r="K12901">
        <v>14.7072</v>
      </c>
      <c r="L12901">
        <v>1440</v>
      </c>
      <c r="M12901">
        <v>30</v>
      </c>
      <c r="N12901" s="15">
        <v>35000</v>
      </c>
      <c r="O12901" s="15">
        <v>514752</v>
      </c>
    </row>
    <row r="12902" spans="1:15">
      <c r="A12902" s="14">
        <v>44526</v>
      </c>
      <c r="B12902" t="s">
        <v>73</v>
      </c>
      <c r="C12902">
        <v>8</v>
      </c>
      <c r="D12902" t="s">
        <v>54</v>
      </c>
      <c r="E12902">
        <v>3011</v>
      </c>
      <c r="F12902" t="s">
        <v>78</v>
      </c>
      <c r="G12902" t="s">
        <v>57</v>
      </c>
      <c r="H12902" t="s">
        <v>51</v>
      </c>
      <c r="I12902" t="s">
        <v>53</v>
      </c>
      <c r="J12902">
        <v>44</v>
      </c>
      <c r="K12902">
        <v>18.3</v>
      </c>
      <c r="L12902">
        <v>1800</v>
      </c>
      <c r="M12902">
        <v>30</v>
      </c>
      <c r="N12902" s="15">
        <v>82000</v>
      </c>
      <c r="O12902" s="15">
        <v>1500600</v>
      </c>
    </row>
    <row r="12903" spans="1:15">
      <c r="A12903" s="14">
        <v>44526</v>
      </c>
      <c r="B12903" t="s">
        <v>73</v>
      </c>
      <c r="C12903">
        <v>8</v>
      </c>
      <c r="D12903" t="s">
        <v>54</v>
      </c>
      <c r="E12903">
        <v>3011</v>
      </c>
      <c r="F12903" t="s">
        <v>78</v>
      </c>
      <c r="G12903" t="s">
        <v>57</v>
      </c>
      <c r="H12903" t="s">
        <v>52</v>
      </c>
      <c r="I12903" t="s">
        <v>53</v>
      </c>
      <c r="J12903">
        <v>44</v>
      </c>
      <c r="K12903">
        <v>19.915600000000001</v>
      </c>
      <c r="L12903">
        <v>1800</v>
      </c>
      <c r="M12903">
        <v>30</v>
      </c>
      <c r="N12903" s="15">
        <v>82000</v>
      </c>
      <c r="O12903" s="15">
        <v>1633079.2</v>
      </c>
    </row>
    <row r="12904" spans="1:15">
      <c r="A12904" s="14">
        <v>44526</v>
      </c>
      <c r="B12904" t="s">
        <v>73</v>
      </c>
      <c r="C12904">
        <v>8</v>
      </c>
      <c r="D12904" t="s">
        <v>54</v>
      </c>
      <c r="E12904">
        <v>3011</v>
      </c>
      <c r="F12904" t="s">
        <v>74</v>
      </c>
      <c r="G12904" t="s">
        <v>57</v>
      </c>
      <c r="H12904" t="s">
        <v>51</v>
      </c>
      <c r="I12904" t="s">
        <v>53</v>
      </c>
      <c r="J12904">
        <v>44</v>
      </c>
      <c r="K12904">
        <v>18.5</v>
      </c>
      <c r="L12904">
        <v>1800</v>
      </c>
      <c r="M12904">
        <v>30</v>
      </c>
      <c r="N12904" s="15">
        <v>70000</v>
      </c>
      <c r="O12904" s="15">
        <v>1295000</v>
      </c>
    </row>
    <row r="12905" spans="1:15">
      <c r="A12905" s="14">
        <v>44526</v>
      </c>
      <c r="B12905" t="s">
        <v>73</v>
      </c>
      <c r="C12905">
        <v>8</v>
      </c>
      <c r="D12905" t="s">
        <v>54</v>
      </c>
      <c r="E12905">
        <v>3011</v>
      </c>
      <c r="F12905" t="s">
        <v>74</v>
      </c>
      <c r="G12905" t="s">
        <v>57</v>
      </c>
      <c r="H12905" t="s">
        <v>52</v>
      </c>
      <c r="I12905" t="s">
        <v>53</v>
      </c>
      <c r="J12905">
        <v>44</v>
      </c>
      <c r="K12905">
        <v>20.152100000000001</v>
      </c>
      <c r="L12905">
        <v>1800</v>
      </c>
      <c r="M12905">
        <v>30</v>
      </c>
      <c r="N12905" s="15">
        <v>70000</v>
      </c>
      <c r="O12905" s="15">
        <v>1410647</v>
      </c>
    </row>
    <row r="12906" spans="1:15">
      <c r="A12906" s="14">
        <v>44526</v>
      </c>
      <c r="B12906" t="s">
        <v>73</v>
      </c>
      <c r="C12906">
        <v>8</v>
      </c>
      <c r="D12906" t="s">
        <v>54</v>
      </c>
      <c r="E12906">
        <v>3011</v>
      </c>
      <c r="F12906" t="s">
        <v>74</v>
      </c>
      <c r="G12906" t="s">
        <v>57</v>
      </c>
      <c r="H12906" t="s">
        <v>51</v>
      </c>
      <c r="I12906" t="s">
        <v>53</v>
      </c>
      <c r="J12906">
        <v>44</v>
      </c>
      <c r="K12906">
        <v>13.8</v>
      </c>
      <c r="L12906">
        <v>1440</v>
      </c>
      <c r="M12906">
        <v>30</v>
      </c>
      <c r="N12906" s="15">
        <v>49000</v>
      </c>
      <c r="O12906" s="15">
        <v>676200</v>
      </c>
    </row>
    <row r="12907" spans="1:15">
      <c r="A12907" s="14">
        <v>44526</v>
      </c>
      <c r="B12907" t="s">
        <v>73</v>
      </c>
      <c r="C12907">
        <v>8</v>
      </c>
      <c r="D12907" t="s">
        <v>54</v>
      </c>
      <c r="E12907">
        <v>3011</v>
      </c>
      <c r="F12907" t="s">
        <v>74</v>
      </c>
      <c r="G12907" t="s">
        <v>57</v>
      </c>
      <c r="H12907" t="s">
        <v>52</v>
      </c>
      <c r="I12907" t="s">
        <v>53</v>
      </c>
      <c r="J12907">
        <v>44</v>
      </c>
      <c r="K12907">
        <v>14.7072</v>
      </c>
      <c r="L12907">
        <v>1440</v>
      </c>
      <c r="M12907">
        <v>30</v>
      </c>
      <c r="N12907" s="15">
        <v>49000</v>
      </c>
      <c r="O12907" s="15">
        <v>720652.80000000005</v>
      </c>
    </row>
    <row r="12908" spans="1:15">
      <c r="A12908" s="14">
        <v>44526</v>
      </c>
      <c r="B12908" t="s">
        <v>73</v>
      </c>
      <c r="C12908">
        <v>8</v>
      </c>
      <c r="D12908" t="s">
        <v>54</v>
      </c>
      <c r="E12908">
        <v>3011</v>
      </c>
      <c r="F12908" t="s">
        <v>74</v>
      </c>
      <c r="G12908" t="s">
        <v>57</v>
      </c>
      <c r="H12908" t="s">
        <v>51</v>
      </c>
      <c r="I12908" t="s">
        <v>53</v>
      </c>
      <c r="J12908">
        <v>44</v>
      </c>
      <c r="K12908">
        <v>18.3</v>
      </c>
      <c r="L12908">
        <v>1800</v>
      </c>
      <c r="M12908">
        <v>30</v>
      </c>
      <c r="N12908" s="15">
        <v>78000</v>
      </c>
      <c r="O12908" s="15">
        <v>1427400</v>
      </c>
    </row>
    <row r="12909" spans="1:15">
      <c r="A12909" s="14">
        <v>44526</v>
      </c>
      <c r="B12909" t="s">
        <v>73</v>
      </c>
      <c r="C12909">
        <v>8</v>
      </c>
      <c r="D12909" t="s">
        <v>54</v>
      </c>
      <c r="E12909">
        <v>3011</v>
      </c>
      <c r="F12909" t="s">
        <v>74</v>
      </c>
      <c r="G12909" t="s">
        <v>57</v>
      </c>
      <c r="H12909" t="s">
        <v>52</v>
      </c>
      <c r="I12909" t="s">
        <v>53</v>
      </c>
      <c r="J12909">
        <v>44</v>
      </c>
      <c r="K12909">
        <v>19.915600000000001</v>
      </c>
      <c r="L12909">
        <v>1800</v>
      </c>
      <c r="M12909">
        <v>30</v>
      </c>
      <c r="N12909" s="15">
        <v>78000</v>
      </c>
      <c r="O12909" s="15">
        <v>1553416.8</v>
      </c>
    </row>
    <row r="12910" spans="1:15">
      <c r="A12910" s="14">
        <v>44526</v>
      </c>
      <c r="B12910" t="s">
        <v>73</v>
      </c>
      <c r="C12910">
        <v>8</v>
      </c>
      <c r="D12910" t="s">
        <v>54</v>
      </c>
      <c r="E12910">
        <v>3012</v>
      </c>
      <c r="F12910" t="s">
        <v>78</v>
      </c>
      <c r="G12910" t="s">
        <v>57</v>
      </c>
      <c r="H12910" t="s">
        <v>51</v>
      </c>
      <c r="I12910" t="s">
        <v>53</v>
      </c>
      <c r="J12910">
        <v>44</v>
      </c>
      <c r="K12910">
        <v>17.850000000000001</v>
      </c>
      <c r="L12910">
        <v>1800</v>
      </c>
      <c r="M12910">
        <v>30</v>
      </c>
      <c r="N12910" s="15">
        <v>42000</v>
      </c>
      <c r="O12910" s="15">
        <v>749700</v>
      </c>
    </row>
    <row r="12911" spans="1:15">
      <c r="A12911" s="14">
        <v>44526</v>
      </c>
      <c r="B12911" t="s">
        <v>73</v>
      </c>
      <c r="C12911">
        <v>8</v>
      </c>
      <c r="D12911" t="s">
        <v>54</v>
      </c>
      <c r="E12911">
        <v>3012</v>
      </c>
      <c r="F12911" t="s">
        <v>78</v>
      </c>
      <c r="G12911" t="s">
        <v>57</v>
      </c>
      <c r="H12911" t="s">
        <v>52</v>
      </c>
      <c r="I12911" t="s">
        <v>53</v>
      </c>
      <c r="J12911">
        <v>44</v>
      </c>
      <c r="K12911">
        <v>19.385300000000001</v>
      </c>
      <c r="L12911">
        <v>1800</v>
      </c>
      <c r="M12911">
        <v>30</v>
      </c>
      <c r="N12911" s="15">
        <v>42000</v>
      </c>
      <c r="O12911" s="15">
        <v>814182.6</v>
      </c>
    </row>
    <row r="12912" spans="1:15">
      <c r="A12912" s="14">
        <v>44526</v>
      </c>
      <c r="B12912" t="s">
        <v>73</v>
      </c>
      <c r="C12912">
        <v>8</v>
      </c>
      <c r="D12912" t="s">
        <v>54</v>
      </c>
      <c r="E12912">
        <v>3012</v>
      </c>
      <c r="F12912" t="s">
        <v>78</v>
      </c>
      <c r="G12912" t="s">
        <v>57</v>
      </c>
      <c r="H12912" t="s">
        <v>51</v>
      </c>
      <c r="I12912" t="s">
        <v>53</v>
      </c>
      <c r="J12912">
        <v>44</v>
      </c>
      <c r="K12912">
        <v>15.85</v>
      </c>
      <c r="L12912">
        <v>1800</v>
      </c>
      <c r="M12912">
        <v>30</v>
      </c>
      <c r="N12912" s="15">
        <v>105000</v>
      </c>
      <c r="O12912" s="15">
        <v>1664250</v>
      </c>
    </row>
    <row r="12913" spans="1:15">
      <c r="A12913" s="14">
        <v>44526</v>
      </c>
      <c r="B12913" t="s">
        <v>73</v>
      </c>
      <c r="C12913">
        <v>8</v>
      </c>
      <c r="D12913" t="s">
        <v>54</v>
      </c>
      <c r="E12913">
        <v>3012</v>
      </c>
      <c r="F12913" t="s">
        <v>78</v>
      </c>
      <c r="G12913" t="s">
        <v>57</v>
      </c>
      <c r="H12913" t="s">
        <v>52</v>
      </c>
      <c r="I12913" t="s">
        <v>53</v>
      </c>
      <c r="J12913">
        <v>44</v>
      </c>
      <c r="K12913">
        <v>17.053699999999999</v>
      </c>
      <c r="L12913">
        <v>1800</v>
      </c>
      <c r="M12913">
        <v>30</v>
      </c>
      <c r="N12913" s="15">
        <v>105000</v>
      </c>
      <c r="O12913" s="15">
        <v>1790638.5</v>
      </c>
    </row>
    <row r="12914" spans="1:15">
      <c r="A12914" s="14">
        <v>44526</v>
      </c>
      <c r="B12914" t="s">
        <v>73</v>
      </c>
      <c r="C12914">
        <v>6</v>
      </c>
      <c r="D12914" t="s">
        <v>54</v>
      </c>
      <c r="E12914">
        <v>3021</v>
      </c>
      <c r="F12914" t="s">
        <v>74</v>
      </c>
      <c r="G12914" t="s">
        <v>57</v>
      </c>
      <c r="H12914" t="s">
        <v>51</v>
      </c>
      <c r="I12914" t="s">
        <v>53</v>
      </c>
      <c r="J12914">
        <v>44</v>
      </c>
      <c r="K12914">
        <v>16</v>
      </c>
      <c r="L12914">
        <v>420</v>
      </c>
      <c r="M12914">
        <v>30</v>
      </c>
      <c r="N12914" s="15">
        <v>13000</v>
      </c>
      <c r="O12914" s="15">
        <v>208000</v>
      </c>
    </row>
    <row r="12915" spans="1:15">
      <c r="A12915" s="14">
        <v>44526</v>
      </c>
      <c r="B12915" t="s">
        <v>73</v>
      </c>
      <c r="C12915">
        <v>6</v>
      </c>
      <c r="D12915" t="s">
        <v>54</v>
      </c>
      <c r="E12915">
        <v>3021</v>
      </c>
      <c r="F12915" t="s">
        <v>74</v>
      </c>
      <c r="G12915" t="s">
        <v>57</v>
      </c>
      <c r="H12915" t="s">
        <v>52</v>
      </c>
      <c r="I12915" t="s">
        <v>53</v>
      </c>
      <c r="J12915">
        <v>44</v>
      </c>
      <c r="K12915">
        <v>17.226600000000001</v>
      </c>
      <c r="L12915">
        <v>420</v>
      </c>
      <c r="M12915">
        <v>30</v>
      </c>
      <c r="N12915" s="15">
        <v>13000</v>
      </c>
      <c r="O12915" s="15">
        <v>223945.8</v>
      </c>
    </row>
    <row r="12916" spans="1:15">
      <c r="A12916" s="14">
        <v>44526</v>
      </c>
      <c r="B12916" t="s">
        <v>73</v>
      </c>
      <c r="C12916">
        <v>8</v>
      </c>
      <c r="D12916" t="s">
        <v>54</v>
      </c>
      <c r="E12916">
        <v>3022</v>
      </c>
      <c r="F12916" t="s">
        <v>74</v>
      </c>
      <c r="G12916" t="s">
        <v>57</v>
      </c>
      <c r="H12916" t="s">
        <v>51</v>
      </c>
      <c r="I12916" t="s">
        <v>53</v>
      </c>
      <c r="J12916">
        <v>44</v>
      </c>
      <c r="K12916">
        <v>19.5</v>
      </c>
      <c r="L12916">
        <v>2700</v>
      </c>
      <c r="M12916">
        <v>180</v>
      </c>
      <c r="N12916" s="15">
        <v>56000</v>
      </c>
      <c r="O12916" s="15">
        <v>1092000</v>
      </c>
    </row>
    <row r="12917" spans="1:15">
      <c r="A12917" s="14">
        <v>44526</v>
      </c>
      <c r="B12917" t="s">
        <v>73</v>
      </c>
      <c r="C12917">
        <v>8</v>
      </c>
      <c r="D12917" t="s">
        <v>54</v>
      </c>
      <c r="E12917">
        <v>3022</v>
      </c>
      <c r="F12917" t="s">
        <v>74</v>
      </c>
      <c r="G12917" t="s">
        <v>57</v>
      </c>
      <c r="H12917" t="s">
        <v>52</v>
      </c>
      <c r="I12917" t="s">
        <v>53</v>
      </c>
      <c r="J12917">
        <v>44</v>
      </c>
      <c r="K12917">
        <v>20.450600000000001</v>
      </c>
      <c r="L12917">
        <v>2700</v>
      </c>
      <c r="M12917">
        <v>180</v>
      </c>
      <c r="N12917" s="15">
        <v>56000</v>
      </c>
      <c r="O12917" s="15">
        <v>1145233.6000000001</v>
      </c>
    </row>
    <row r="12918" spans="1:15">
      <c r="A12918" s="14">
        <v>44526</v>
      </c>
      <c r="B12918" t="s">
        <v>73</v>
      </c>
      <c r="C12918">
        <v>8</v>
      </c>
      <c r="D12918" t="s">
        <v>54</v>
      </c>
      <c r="E12918">
        <v>3022</v>
      </c>
      <c r="F12918" t="s">
        <v>74</v>
      </c>
      <c r="G12918" t="s">
        <v>57</v>
      </c>
      <c r="H12918" t="s">
        <v>51</v>
      </c>
      <c r="I12918" t="s">
        <v>53</v>
      </c>
      <c r="J12918">
        <v>44</v>
      </c>
      <c r="K12918">
        <v>20.149999999999999</v>
      </c>
      <c r="L12918">
        <v>1620</v>
      </c>
      <c r="M12918">
        <v>180</v>
      </c>
      <c r="N12918" s="15">
        <v>35000</v>
      </c>
      <c r="O12918" s="15">
        <v>705250</v>
      </c>
    </row>
    <row r="12919" spans="1:15">
      <c r="A12919" s="14">
        <v>44526</v>
      </c>
      <c r="B12919" t="s">
        <v>73</v>
      </c>
      <c r="C12919">
        <v>8</v>
      </c>
      <c r="D12919" t="s">
        <v>54</v>
      </c>
      <c r="E12919">
        <v>3022</v>
      </c>
      <c r="F12919" t="s">
        <v>74</v>
      </c>
      <c r="G12919" t="s">
        <v>57</v>
      </c>
      <c r="H12919" t="s">
        <v>52</v>
      </c>
      <c r="I12919" t="s">
        <v>53</v>
      </c>
      <c r="J12919">
        <v>44</v>
      </c>
      <c r="K12919">
        <v>21.164999999999999</v>
      </c>
      <c r="L12919">
        <v>1620</v>
      </c>
      <c r="M12919">
        <v>180</v>
      </c>
      <c r="N12919" s="15">
        <v>35000</v>
      </c>
      <c r="O12919" s="15">
        <v>740775</v>
      </c>
    </row>
    <row r="12920" spans="1:15">
      <c r="A12920" s="14">
        <v>44526</v>
      </c>
      <c r="B12920" t="s">
        <v>73</v>
      </c>
      <c r="C12920">
        <v>8</v>
      </c>
      <c r="D12920" t="s">
        <v>54</v>
      </c>
      <c r="E12920">
        <v>3022</v>
      </c>
      <c r="F12920" t="s">
        <v>74</v>
      </c>
      <c r="G12920" t="s">
        <v>57</v>
      </c>
      <c r="H12920" t="s">
        <v>51</v>
      </c>
      <c r="I12920" t="s">
        <v>53</v>
      </c>
      <c r="J12920">
        <v>44</v>
      </c>
      <c r="K12920">
        <v>22</v>
      </c>
      <c r="L12920">
        <v>1800</v>
      </c>
      <c r="M12920">
        <v>30</v>
      </c>
      <c r="N12920" s="15">
        <v>19900</v>
      </c>
      <c r="O12920" s="15">
        <v>437800</v>
      </c>
    </row>
    <row r="12921" spans="1:15">
      <c r="A12921" s="14">
        <v>44526</v>
      </c>
      <c r="B12921" t="s">
        <v>73</v>
      </c>
      <c r="C12921">
        <v>8</v>
      </c>
      <c r="D12921" t="s">
        <v>54</v>
      </c>
      <c r="E12921">
        <v>3022</v>
      </c>
      <c r="F12921" t="s">
        <v>74</v>
      </c>
      <c r="G12921" t="s">
        <v>57</v>
      </c>
      <c r="H12921" t="s">
        <v>52</v>
      </c>
      <c r="I12921" t="s">
        <v>53</v>
      </c>
      <c r="J12921">
        <v>44</v>
      </c>
      <c r="K12921">
        <v>24.3596</v>
      </c>
      <c r="L12921">
        <v>1800</v>
      </c>
      <c r="M12921">
        <v>30</v>
      </c>
      <c r="N12921" s="15">
        <v>19900</v>
      </c>
      <c r="O12921" s="15">
        <v>484756.04</v>
      </c>
    </row>
    <row r="12922" spans="1:15">
      <c r="A12922" s="14">
        <v>44526</v>
      </c>
      <c r="B12922" t="s">
        <v>73</v>
      </c>
      <c r="C12922">
        <v>8</v>
      </c>
      <c r="D12922" t="s">
        <v>54</v>
      </c>
      <c r="E12922">
        <v>3022</v>
      </c>
      <c r="F12922" t="s">
        <v>126</v>
      </c>
      <c r="G12922" t="s">
        <v>57</v>
      </c>
      <c r="H12922" t="s">
        <v>51</v>
      </c>
      <c r="I12922" t="s">
        <v>53</v>
      </c>
      <c r="J12922">
        <v>44</v>
      </c>
      <c r="K12922">
        <v>15</v>
      </c>
      <c r="L12922">
        <v>4320</v>
      </c>
      <c r="M12922">
        <v>180</v>
      </c>
      <c r="N12922" s="15">
        <v>490000</v>
      </c>
      <c r="O12922" s="15">
        <v>7350000</v>
      </c>
    </row>
    <row r="12923" spans="1:15">
      <c r="A12923" s="14">
        <v>44526</v>
      </c>
      <c r="B12923" t="s">
        <v>73</v>
      </c>
      <c r="C12923">
        <v>8</v>
      </c>
      <c r="D12923" t="s">
        <v>54</v>
      </c>
      <c r="E12923">
        <v>3022</v>
      </c>
      <c r="F12923" t="s">
        <v>126</v>
      </c>
      <c r="G12923" t="s">
        <v>57</v>
      </c>
      <c r="H12923" t="s">
        <v>52</v>
      </c>
      <c r="I12923" t="s">
        <v>53</v>
      </c>
      <c r="J12923">
        <v>44</v>
      </c>
      <c r="K12923">
        <v>15.5625</v>
      </c>
      <c r="L12923">
        <v>4320</v>
      </c>
      <c r="M12923">
        <v>180</v>
      </c>
      <c r="N12923" s="15">
        <v>490000</v>
      </c>
      <c r="O12923" s="15">
        <v>7625625</v>
      </c>
    </row>
    <row r="12924" spans="1:15">
      <c r="A12924" s="14">
        <v>44526</v>
      </c>
      <c r="B12924" t="s">
        <v>73</v>
      </c>
      <c r="C12924">
        <v>8</v>
      </c>
      <c r="D12924" t="s">
        <v>54</v>
      </c>
      <c r="E12924">
        <v>3022</v>
      </c>
      <c r="F12924" t="s">
        <v>74</v>
      </c>
      <c r="G12924" t="s">
        <v>57</v>
      </c>
      <c r="H12924" t="s">
        <v>51</v>
      </c>
      <c r="I12924" t="s">
        <v>53</v>
      </c>
      <c r="J12924">
        <v>44</v>
      </c>
      <c r="K12924">
        <v>20.149999999999999</v>
      </c>
      <c r="L12924">
        <v>1260</v>
      </c>
      <c r="M12924">
        <v>180</v>
      </c>
      <c r="N12924" s="15">
        <v>35000</v>
      </c>
      <c r="O12924" s="15">
        <v>705250</v>
      </c>
    </row>
    <row r="12925" spans="1:15">
      <c r="A12925" s="14">
        <v>44526</v>
      </c>
      <c r="B12925" t="s">
        <v>73</v>
      </c>
      <c r="C12925">
        <v>8</v>
      </c>
      <c r="D12925" t="s">
        <v>54</v>
      </c>
      <c r="E12925">
        <v>3022</v>
      </c>
      <c r="F12925" t="s">
        <v>74</v>
      </c>
      <c r="G12925" t="s">
        <v>57</v>
      </c>
      <c r="H12925" t="s">
        <v>52</v>
      </c>
      <c r="I12925" t="s">
        <v>53</v>
      </c>
      <c r="J12925">
        <v>44</v>
      </c>
      <c r="K12925">
        <v>21.164999999999999</v>
      </c>
      <c r="L12925">
        <v>1260</v>
      </c>
      <c r="M12925">
        <v>180</v>
      </c>
      <c r="N12925" s="15">
        <v>35000</v>
      </c>
      <c r="O12925" s="15">
        <v>740775</v>
      </c>
    </row>
    <row r="12926" spans="1:15">
      <c r="A12926" s="14">
        <v>44526</v>
      </c>
      <c r="B12926" t="s">
        <v>73</v>
      </c>
      <c r="C12926">
        <v>8</v>
      </c>
      <c r="D12926" t="s">
        <v>54</v>
      </c>
      <c r="E12926">
        <v>3024</v>
      </c>
      <c r="F12926" t="s">
        <v>74</v>
      </c>
      <c r="G12926" t="s">
        <v>57</v>
      </c>
      <c r="H12926" t="s">
        <v>51</v>
      </c>
      <c r="I12926" t="s">
        <v>53</v>
      </c>
      <c r="J12926">
        <v>44</v>
      </c>
      <c r="K12926">
        <v>16.600000000000001</v>
      </c>
      <c r="L12926">
        <v>3600</v>
      </c>
      <c r="M12926">
        <v>30</v>
      </c>
      <c r="N12926" s="15">
        <v>105000</v>
      </c>
      <c r="O12926" s="15">
        <v>1743000</v>
      </c>
    </row>
    <row r="12927" spans="1:15">
      <c r="A12927" s="14">
        <v>44526</v>
      </c>
      <c r="B12927" t="s">
        <v>73</v>
      </c>
      <c r="C12927">
        <v>8</v>
      </c>
      <c r="D12927" t="s">
        <v>54</v>
      </c>
      <c r="E12927">
        <v>3024</v>
      </c>
      <c r="F12927" t="s">
        <v>74</v>
      </c>
      <c r="G12927" t="s">
        <v>57</v>
      </c>
      <c r="H12927" t="s">
        <v>52</v>
      </c>
      <c r="I12927" t="s">
        <v>53</v>
      </c>
      <c r="J12927">
        <v>44</v>
      </c>
      <c r="K12927">
        <v>17.922999999999998</v>
      </c>
      <c r="L12927">
        <v>3600</v>
      </c>
      <c r="M12927">
        <v>30</v>
      </c>
      <c r="N12927" s="15">
        <v>105000</v>
      </c>
      <c r="O12927" s="15">
        <v>1881915</v>
      </c>
    </row>
    <row r="12928" spans="1:15">
      <c r="A12928" s="14">
        <v>44526</v>
      </c>
      <c r="B12928" t="s">
        <v>73</v>
      </c>
      <c r="C12928">
        <v>8</v>
      </c>
      <c r="D12928" t="s">
        <v>54</v>
      </c>
      <c r="E12928">
        <v>3024</v>
      </c>
      <c r="F12928" t="s">
        <v>74</v>
      </c>
      <c r="G12928" t="s">
        <v>57</v>
      </c>
      <c r="H12928" t="s">
        <v>51</v>
      </c>
      <c r="I12928" t="s">
        <v>53</v>
      </c>
      <c r="J12928">
        <v>44</v>
      </c>
      <c r="K12928">
        <v>13.8</v>
      </c>
      <c r="L12928">
        <v>2520</v>
      </c>
      <c r="M12928">
        <v>30</v>
      </c>
      <c r="N12928" s="15">
        <v>30000</v>
      </c>
      <c r="O12928" s="15">
        <v>414000</v>
      </c>
    </row>
    <row r="12929" spans="1:15">
      <c r="A12929" s="14">
        <v>44526</v>
      </c>
      <c r="B12929" t="s">
        <v>73</v>
      </c>
      <c r="C12929">
        <v>8</v>
      </c>
      <c r="D12929" t="s">
        <v>54</v>
      </c>
      <c r="E12929">
        <v>3024</v>
      </c>
      <c r="F12929" t="s">
        <v>74</v>
      </c>
      <c r="G12929" t="s">
        <v>57</v>
      </c>
      <c r="H12929" t="s">
        <v>52</v>
      </c>
      <c r="I12929" t="s">
        <v>53</v>
      </c>
      <c r="J12929">
        <v>44</v>
      </c>
      <c r="K12929">
        <v>14.7072</v>
      </c>
      <c r="L12929">
        <v>2520</v>
      </c>
      <c r="M12929">
        <v>30</v>
      </c>
      <c r="N12929" s="15">
        <v>30000</v>
      </c>
      <c r="O12929" s="15">
        <v>441216</v>
      </c>
    </row>
    <row r="12930" spans="1:15">
      <c r="A12930" s="14">
        <v>44526</v>
      </c>
      <c r="B12930" t="s">
        <v>73</v>
      </c>
      <c r="C12930">
        <v>8</v>
      </c>
      <c r="D12930" t="s">
        <v>54</v>
      </c>
      <c r="E12930">
        <v>3024</v>
      </c>
      <c r="F12930" t="s">
        <v>78</v>
      </c>
      <c r="G12930" t="s">
        <v>57</v>
      </c>
      <c r="H12930" t="s">
        <v>51</v>
      </c>
      <c r="I12930" t="s">
        <v>53</v>
      </c>
      <c r="J12930">
        <v>44</v>
      </c>
      <c r="K12930">
        <v>22</v>
      </c>
      <c r="L12930">
        <v>1440</v>
      </c>
      <c r="M12930">
        <v>30</v>
      </c>
      <c r="N12930" s="15">
        <v>21000</v>
      </c>
      <c r="O12930" s="15">
        <v>462000</v>
      </c>
    </row>
    <row r="12931" spans="1:15">
      <c r="A12931" s="14">
        <v>44526</v>
      </c>
      <c r="B12931" t="s">
        <v>73</v>
      </c>
      <c r="C12931">
        <v>8</v>
      </c>
      <c r="D12931" t="s">
        <v>54</v>
      </c>
      <c r="E12931">
        <v>3024</v>
      </c>
      <c r="F12931" t="s">
        <v>78</v>
      </c>
      <c r="G12931" t="s">
        <v>57</v>
      </c>
      <c r="H12931" t="s">
        <v>52</v>
      </c>
      <c r="I12931" t="s">
        <v>53</v>
      </c>
      <c r="J12931">
        <v>44</v>
      </c>
      <c r="K12931">
        <v>24.3596</v>
      </c>
      <c r="L12931">
        <v>1440</v>
      </c>
      <c r="M12931">
        <v>30</v>
      </c>
      <c r="N12931" s="15">
        <v>21000</v>
      </c>
      <c r="O12931" s="15">
        <v>511551.6</v>
      </c>
    </row>
    <row r="12932" spans="1:15">
      <c r="A12932" s="14">
        <v>44526</v>
      </c>
      <c r="B12932" t="s">
        <v>73</v>
      </c>
      <c r="C12932">
        <v>8</v>
      </c>
      <c r="D12932" t="s">
        <v>54</v>
      </c>
      <c r="E12932">
        <v>3024</v>
      </c>
      <c r="F12932" t="s">
        <v>78</v>
      </c>
      <c r="G12932" t="s">
        <v>57</v>
      </c>
      <c r="H12932" t="s">
        <v>51</v>
      </c>
      <c r="I12932" t="s">
        <v>53</v>
      </c>
      <c r="J12932">
        <v>44</v>
      </c>
      <c r="K12932">
        <v>16.8</v>
      </c>
      <c r="L12932">
        <v>2520</v>
      </c>
      <c r="M12932">
        <v>30</v>
      </c>
      <c r="N12932" s="15">
        <v>40000</v>
      </c>
      <c r="O12932" s="15">
        <v>672000</v>
      </c>
    </row>
    <row r="12933" spans="1:15">
      <c r="A12933" s="14">
        <v>44526</v>
      </c>
      <c r="B12933" t="s">
        <v>73</v>
      </c>
      <c r="C12933">
        <v>8</v>
      </c>
      <c r="D12933" t="s">
        <v>54</v>
      </c>
      <c r="E12933">
        <v>3024</v>
      </c>
      <c r="F12933" t="s">
        <v>78</v>
      </c>
      <c r="G12933" t="s">
        <v>57</v>
      </c>
      <c r="H12933" t="s">
        <v>52</v>
      </c>
      <c r="I12933" t="s">
        <v>53</v>
      </c>
      <c r="J12933">
        <v>44</v>
      </c>
      <c r="K12933">
        <v>18.155999999999999</v>
      </c>
      <c r="L12933">
        <v>2520</v>
      </c>
      <c r="M12933">
        <v>30</v>
      </c>
      <c r="N12933" s="15">
        <v>40000</v>
      </c>
      <c r="O12933" s="15">
        <v>726240</v>
      </c>
    </row>
    <row r="12934" spans="1:15">
      <c r="A12934" s="14">
        <v>44526</v>
      </c>
      <c r="B12934" t="s">
        <v>73</v>
      </c>
      <c r="C12934">
        <v>8</v>
      </c>
      <c r="D12934" t="s">
        <v>54</v>
      </c>
      <c r="E12934">
        <v>3026</v>
      </c>
      <c r="F12934" t="s">
        <v>78</v>
      </c>
      <c r="G12934" t="s">
        <v>57</v>
      </c>
      <c r="H12934" t="s">
        <v>51</v>
      </c>
      <c r="I12934" t="s">
        <v>53</v>
      </c>
      <c r="J12934">
        <v>44</v>
      </c>
      <c r="K12934">
        <v>17</v>
      </c>
      <c r="L12934">
        <v>2520</v>
      </c>
      <c r="M12934">
        <v>30</v>
      </c>
      <c r="N12934" s="15">
        <v>120000</v>
      </c>
      <c r="O12934" s="15">
        <v>2040000</v>
      </c>
    </row>
    <row r="12935" spans="1:15">
      <c r="A12935" s="14">
        <v>44526</v>
      </c>
      <c r="B12935" t="s">
        <v>73</v>
      </c>
      <c r="C12935">
        <v>8</v>
      </c>
      <c r="D12935" t="s">
        <v>54</v>
      </c>
      <c r="E12935">
        <v>3026</v>
      </c>
      <c r="F12935" t="s">
        <v>78</v>
      </c>
      <c r="G12935" t="s">
        <v>57</v>
      </c>
      <c r="H12935" t="s">
        <v>52</v>
      </c>
      <c r="I12935" t="s">
        <v>53</v>
      </c>
      <c r="J12935">
        <v>44</v>
      </c>
      <c r="K12935">
        <v>18.389199999999999</v>
      </c>
      <c r="L12935">
        <v>2520</v>
      </c>
      <c r="M12935">
        <v>30</v>
      </c>
      <c r="N12935" s="15">
        <v>120000</v>
      </c>
      <c r="O12935" s="15">
        <v>2206704</v>
      </c>
    </row>
    <row r="12936" spans="1:15">
      <c r="A12936" s="14">
        <v>44526</v>
      </c>
      <c r="B12936" t="s">
        <v>73</v>
      </c>
      <c r="C12936">
        <v>8</v>
      </c>
      <c r="D12936" t="s">
        <v>54</v>
      </c>
      <c r="E12936">
        <v>3026</v>
      </c>
      <c r="F12936" t="s">
        <v>74</v>
      </c>
      <c r="G12936" t="s">
        <v>57</v>
      </c>
      <c r="H12936" t="s">
        <v>51</v>
      </c>
      <c r="I12936" t="s">
        <v>53</v>
      </c>
      <c r="J12936">
        <v>44</v>
      </c>
      <c r="K12936">
        <v>16.8</v>
      </c>
      <c r="L12936">
        <v>1440</v>
      </c>
      <c r="M12936">
        <v>30</v>
      </c>
      <c r="N12936" s="15">
        <v>40000</v>
      </c>
      <c r="O12936" s="15">
        <v>672000</v>
      </c>
    </row>
    <row r="12937" spans="1:15">
      <c r="A12937" s="14">
        <v>44526</v>
      </c>
      <c r="B12937" t="s">
        <v>73</v>
      </c>
      <c r="C12937">
        <v>8</v>
      </c>
      <c r="D12937" t="s">
        <v>54</v>
      </c>
      <c r="E12937">
        <v>3026</v>
      </c>
      <c r="F12937" t="s">
        <v>74</v>
      </c>
      <c r="G12937" t="s">
        <v>57</v>
      </c>
      <c r="H12937" t="s">
        <v>52</v>
      </c>
      <c r="I12937" t="s">
        <v>53</v>
      </c>
      <c r="J12937">
        <v>44</v>
      </c>
      <c r="K12937">
        <v>18.155999999999999</v>
      </c>
      <c r="L12937">
        <v>1440</v>
      </c>
      <c r="M12937">
        <v>30</v>
      </c>
      <c r="N12937" s="15">
        <v>40000</v>
      </c>
      <c r="O12937" s="15">
        <v>726240</v>
      </c>
    </row>
    <row r="12938" spans="1:15">
      <c r="A12938" s="14">
        <v>44526</v>
      </c>
      <c r="B12938" t="s">
        <v>73</v>
      </c>
      <c r="C12938">
        <v>8</v>
      </c>
      <c r="D12938" t="s">
        <v>54</v>
      </c>
      <c r="E12938">
        <v>3026</v>
      </c>
      <c r="F12938" t="s">
        <v>78</v>
      </c>
      <c r="G12938" t="s">
        <v>57</v>
      </c>
      <c r="H12938" t="s">
        <v>51</v>
      </c>
      <c r="I12938" t="s">
        <v>53</v>
      </c>
      <c r="J12938">
        <v>44</v>
      </c>
      <c r="K12938">
        <v>16.8</v>
      </c>
      <c r="L12938">
        <v>1800</v>
      </c>
      <c r="M12938">
        <v>30</v>
      </c>
      <c r="N12938" s="15">
        <v>50000</v>
      </c>
      <c r="O12938" s="15">
        <v>840000</v>
      </c>
    </row>
    <row r="12939" spans="1:15">
      <c r="A12939" s="14">
        <v>44526</v>
      </c>
      <c r="B12939" t="s">
        <v>73</v>
      </c>
      <c r="C12939">
        <v>8</v>
      </c>
      <c r="D12939" t="s">
        <v>54</v>
      </c>
      <c r="E12939">
        <v>3026</v>
      </c>
      <c r="F12939" t="s">
        <v>78</v>
      </c>
      <c r="G12939" t="s">
        <v>57</v>
      </c>
      <c r="H12939" t="s">
        <v>52</v>
      </c>
      <c r="I12939" t="s">
        <v>53</v>
      </c>
      <c r="J12939">
        <v>44</v>
      </c>
      <c r="K12939">
        <v>18.155999999999999</v>
      </c>
      <c r="L12939">
        <v>1800</v>
      </c>
      <c r="M12939">
        <v>30</v>
      </c>
      <c r="N12939" s="15">
        <v>50000</v>
      </c>
      <c r="O12939" s="15">
        <v>907800</v>
      </c>
    </row>
    <row r="12940" spans="1:15">
      <c r="A12940" s="14">
        <v>44526</v>
      </c>
      <c r="B12940" t="s">
        <v>73</v>
      </c>
      <c r="C12940">
        <v>7</v>
      </c>
      <c r="D12940" t="s">
        <v>54</v>
      </c>
      <c r="E12940">
        <v>3026</v>
      </c>
      <c r="F12940" t="s">
        <v>74</v>
      </c>
      <c r="G12940" t="s">
        <v>57</v>
      </c>
      <c r="H12940" t="s">
        <v>51</v>
      </c>
      <c r="I12940" t="s">
        <v>53</v>
      </c>
      <c r="J12940">
        <v>44</v>
      </c>
      <c r="K12940">
        <v>14.8</v>
      </c>
      <c r="L12940">
        <v>900</v>
      </c>
      <c r="M12940">
        <v>30</v>
      </c>
      <c r="N12940" s="15">
        <v>7500</v>
      </c>
      <c r="O12940" s="15">
        <v>111000</v>
      </c>
    </row>
    <row r="12941" spans="1:15">
      <c r="A12941" s="14">
        <v>44526</v>
      </c>
      <c r="B12941" t="s">
        <v>73</v>
      </c>
      <c r="C12941">
        <v>7</v>
      </c>
      <c r="D12941" t="s">
        <v>54</v>
      </c>
      <c r="E12941">
        <v>3026</v>
      </c>
      <c r="F12941" t="s">
        <v>74</v>
      </c>
      <c r="G12941" t="s">
        <v>57</v>
      </c>
      <c r="H12941" t="s">
        <v>52</v>
      </c>
      <c r="I12941" t="s">
        <v>53</v>
      </c>
      <c r="J12941">
        <v>44</v>
      </c>
      <c r="K12941">
        <v>15.846299999999999</v>
      </c>
      <c r="L12941">
        <v>900</v>
      </c>
      <c r="M12941">
        <v>30</v>
      </c>
      <c r="N12941" s="15">
        <v>7500</v>
      </c>
      <c r="O12941" s="15">
        <v>118847.25</v>
      </c>
    </row>
    <row r="12942" spans="1:15">
      <c r="A12942" s="14">
        <v>44526</v>
      </c>
      <c r="B12942" t="s">
        <v>73</v>
      </c>
      <c r="C12942">
        <v>8</v>
      </c>
      <c r="D12942" t="s">
        <v>54</v>
      </c>
      <c r="E12942">
        <v>3026</v>
      </c>
      <c r="F12942" t="s">
        <v>78</v>
      </c>
      <c r="G12942" t="s">
        <v>57</v>
      </c>
      <c r="H12942" t="s">
        <v>51</v>
      </c>
      <c r="I12942" t="s">
        <v>53</v>
      </c>
      <c r="J12942">
        <v>44</v>
      </c>
      <c r="K12942">
        <v>16</v>
      </c>
      <c r="L12942">
        <v>1440</v>
      </c>
      <c r="M12942">
        <v>30</v>
      </c>
      <c r="N12942" s="15">
        <v>21000</v>
      </c>
      <c r="O12942" s="15">
        <v>336000</v>
      </c>
    </row>
    <row r="12943" spans="1:15">
      <c r="A12943" s="14">
        <v>44526</v>
      </c>
      <c r="B12943" t="s">
        <v>73</v>
      </c>
      <c r="C12943">
        <v>8</v>
      </c>
      <c r="D12943" t="s">
        <v>54</v>
      </c>
      <c r="E12943">
        <v>3026</v>
      </c>
      <c r="F12943" t="s">
        <v>78</v>
      </c>
      <c r="G12943" t="s">
        <v>57</v>
      </c>
      <c r="H12943" t="s">
        <v>52</v>
      </c>
      <c r="I12943" t="s">
        <v>53</v>
      </c>
      <c r="J12943">
        <v>44</v>
      </c>
      <c r="K12943">
        <v>17.2271</v>
      </c>
      <c r="L12943">
        <v>1440</v>
      </c>
      <c r="M12943">
        <v>30</v>
      </c>
      <c r="N12943" s="15">
        <v>21000</v>
      </c>
      <c r="O12943" s="15">
        <v>361769.1</v>
      </c>
    </row>
    <row r="12944" spans="1:15">
      <c r="A12944" s="14">
        <v>44526</v>
      </c>
      <c r="B12944" t="s">
        <v>73</v>
      </c>
      <c r="C12944">
        <v>6</v>
      </c>
      <c r="D12944" t="s">
        <v>54</v>
      </c>
      <c r="E12944">
        <v>3026</v>
      </c>
      <c r="F12944" t="s">
        <v>78</v>
      </c>
      <c r="G12944" t="s">
        <v>57</v>
      </c>
      <c r="H12944" t="s">
        <v>51</v>
      </c>
      <c r="I12944" t="s">
        <v>53</v>
      </c>
      <c r="J12944">
        <v>44</v>
      </c>
      <c r="K12944">
        <v>18</v>
      </c>
      <c r="L12944">
        <v>540</v>
      </c>
      <c r="M12944">
        <v>30</v>
      </c>
      <c r="N12944" s="15">
        <v>10000</v>
      </c>
      <c r="O12944" s="15">
        <v>180000</v>
      </c>
    </row>
    <row r="12945" spans="1:15">
      <c r="A12945" s="14">
        <v>44526</v>
      </c>
      <c r="B12945" t="s">
        <v>73</v>
      </c>
      <c r="C12945">
        <v>6</v>
      </c>
      <c r="D12945" t="s">
        <v>54</v>
      </c>
      <c r="E12945">
        <v>3026</v>
      </c>
      <c r="F12945" t="s">
        <v>78</v>
      </c>
      <c r="G12945" t="s">
        <v>57</v>
      </c>
      <c r="H12945" t="s">
        <v>52</v>
      </c>
      <c r="I12945" t="s">
        <v>53</v>
      </c>
      <c r="J12945">
        <v>44</v>
      </c>
      <c r="K12945">
        <v>19.561800000000002</v>
      </c>
      <c r="L12945">
        <v>540</v>
      </c>
      <c r="M12945">
        <v>30</v>
      </c>
      <c r="N12945" s="15">
        <v>10000</v>
      </c>
      <c r="O12945" s="15">
        <v>195618</v>
      </c>
    </row>
    <row r="12946" spans="1:15">
      <c r="A12946" s="14">
        <v>44526</v>
      </c>
      <c r="B12946" t="s">
        <v>73</v>
      </c>
      <c r="C12946">
        <v>7</v>
      </c>
      <c r="D12946" t="s">
        <v>54</v>
      </c>
      <c r="E12946">
        <v>3026</v>
      </c>
      <c r="F12946" t="s">
        <v>78</v>
      </c>
      <c r="G12946" t="s">
        <v>57</v>
      </c>
      <c r="H12946" t="s">
        <v>51</v>
      </c>
      <c r="I12946" t="s">
        <v>53</v>
      </c>
      <c r="J12946">
        <v>44</v>
      </c>
      <c r="K12946">
        <v>18</v>
      </c>
      <c r="L12946">
        <v>1080</v>
      </c>
      <c r="M12946">
        <v>30</v>
      </c>
      <c r="N12946" s="15">
        <v>15000</v>
      </c>
      <c r="O12946" s="15">
        <v>270000</v>
      </c>
    </row>
    <row r="12947" spans="1:15">
      <c r="A12947" s="14">
        <v>44526</v>
      </c>
      <c r="B12947" t="s">
        <v>73</v>
      </c>
      <c r="C12947">
        <v>7</v>
      </c>
      <c r="D12947" t="s">
        <v>54</v>
      </c>
      <c r="E12947">
        <v>3026</v>
      </c>
      <c r="F12947" t="s">
        <v>78</v>
      </c>
      <c r="G12947" t="s">
        <v>57</v>
      </c>
      <c r="H12947" t="s">
        <v>52</v>
      </c>
      <c r="I12947" t="s">
        <v>53</v>
      </c>
      <c r="J12947">
        <v>44</v>
      </c>
      <c r="K12947">
        <v>19.561800000000002</v>
      </c>
      <c r="L12947">
        <v>1080</v>
      </c>
      <c r="M12947">
        <v>30</v>
      </c>
      <c r="N12947" s="15">
        <v>15000</v>
      </c>
      <c r="O12947" s="15">
        <v>293427</v>
      </c>
    </row>
    <row r="12948" spans="1:15">
      <c r="A12948" s="14">
        <v>44526</v>
      </c>
      <c r="B12948" t="s">
        <v>73</v>
      </c>
      <c r="C12948">
        <v>6</v>
      </c>
      <c r="D12948" t="s">
        <v>54</v>
      </c>
      <c r="E12948">
        <v>3027</v>
      </c>
      <c r="F12948" t="s">
        <v>74</v>
      </c>
      <c r="G12948" t="s">
        <v>57</v>
      </c>
      <c r="H12948" t="s">
        <v>51</v>
      </c>
      <c r="I12948" t="s">
        <v>53</v>
      </c>
      <c r="J12948">
        <v>44</v>
      </c>
      <c r="K12948">
        <v>25</v>
      </c>
      <c r="L12948">
        <v>540</v>
      </c>
      <c r="M12948">
        <v>30</v>
      </c>
      <c r="N12948" s="15">
        <v>10000</v>
      </c>
      <c r="O12948" s="15">
        <v>250000</v>
      </c>
    </row>
    <row r="12949" spans="1:15">
      <c r="A12949" s="14">
        <v>44526</v>
      </c>
      <c r="B12949" t="s">
        <v>73</v>
      </c>
      <c r="C12949">
        <v>6</v>
      </c>
      <c r="D12949" t="s">
        <v>54</v>
      </c>
      <c r="E12949">
        <v>3027</v>
      </c>
      <c r="F12949" t="s">
        <v>74</v>
      </c>
      <c r="G12949" t="s">
        <v>57</v>
      </c>
      <c r="H12949" t="s">
        <v>52</v>
      </c>
      <c r="I12949" t="s">
        <v>53</v>
      </c>
      <c r="J12949">
        <v>44</v>
      </c>
      <c r="K12949">
        <v>28.0732</v>
      </c>
      <c r="L12949">
        <v>540</v>
      </c>
      <c r="M12949">
        <v>30</v>
      </c>
      <c r="N12949" s="15">
        <v>10000</v>
      </c>
      <c r="O12949" s="15">
        <v>280732</v>
      </c>
    </row>
    <row r="12950" spans="1:15">
      <c r="A12950" s="14">
        <v>44526</v>
      </c>
      <c r="B12950" t="s">
        <v>73</v>
      </c>
      <c r="C12950">
        <v>8</v>
      </c>
      <c r="D12950" t="s">
        <v>54</v>
      </c>
      <c r="E12950">
        <v>3027</v>
      </c>
      <c r="F12950" t="s">
        <v>74</v>
      </c>
      <c r="G12950" t="s">
        <v>57</v>
      </c>
      <c r="H12950" t="s">
        <v>51</v>
      </c>
      <c r="I12950" t="s">
        <v>53</v>
      </c>
      <c r="J12950">
        <v>44</v>
      </c>
      <c r="K12950">
        <v>24</v>
      </c>
      <c r="L12950">
        <v>1800</v>
      </c>
      <c r="M12950">
        <v>30</v>
      </c>
      <c r="N12950" s="15">
        <v>45000</v>
      </c>
      <c r="O12950" s="15">
        <v>1080000</v>
      </c>
    </row>
    <row r="12951" spans="1:15">
      <c r="A12951" s="14">
        <v>44526</v>
      </c>
      <c r="B12951" t="s">
        <v>73</v>
      </c>
      <c r="C12951">
        <v>8</v>
      </c>
      <c r="D12951" t="s">
        <v>54</v>
      </c>
      <c r="E12951">
        <v>3027</v>
      </c>
      <c r="F12951" t="s">
        <v>74</v>
      </c>
      <c r="G12951" t="s">
        <v>57</v>
      </c>
      <c r="H12951" t="s">
        <v>52</v>
      </c>
      <c r="I12951" t="s">
        <v>53</v>
      </c>
      <c r="J12951">
        <v>44</v>
      </c>
      <c r="K12951">
        <v>26.824200000000001</v>
      </c>
      <c r="L12951">
        <v>1800</v>
      </c>
      <c r="M12951">
        <v>30</v>
      </c>
      <c r="N12951" s="15">
        <v>45000</v>
      </c>
      <c r="O12951" s="15">
        <v>1207089</v>
      </c>
    </row>
    <row r="12952" spans="1:15">
      <c r="A12952" s="14">
        <v>44526</v>
      </c>
      <c r="B12952" t="s">
        <v>73</v>
      </c>
      <c r="C12952">
        <v>8</v>
      </c>
      <c r="D12952" t="s">
        <v>54</v>
      </c>
      <c r="E12952">
        <v>3027</v>
      </c>
      <c r="F12952" t="s">
        <v>74</v>
      </c>
      <c r="G12952" t="s">
        <v>57</v>
      </c>
      <c r="H12952" t="s">
        <v>51</v>
      </c>
      <c r="I12952" t="s">
        <v>53</v>
      </c>
      <c r="J12952">
        <v>44</v>
      </c>
      <c r="K12952">
        <v>16</v>
      </c>
      <c r="L12952">
        <v>2340</v>
      </c>
      <c r="M12952">
        <v>30</v>
      </c>
      <c r="N12952" s="15">
        <v>54500</v>
      </c>
      <c r="O12952" s="15">
        <v>872000</v>
      </c>
    </row>
    <row r="12953" spans="1:15">
      <c r="A12953" s="14">
        <v>44526</v>
      </c>
      <c r="B12953" t="s">
        <v>73</v>
      </c>
      <c r="C12953">
        <v>8</v>
      </c>
      <c r="D12953" t="s">
        <v>54</v>
      </c>
      <c r="E12953">
        <v>3027</v>
      </c>
      <c r="F12953" t="s">
        <v>74</v>
      </c>
      <c r="G12953" t="s">
        <v>57</v>
      </c>
      <c r="H12953" t="s">
        <v>52</v>
      </c>
      <c r="I12953" t="s">
        <v>53</v>
      </c>
      <c r="J12953">
        <v>44</v>
      </c>
      <c r="K12953">
        <v>17.2271</v>
      </c>
      <c r="L12953">
        <v>2340</v>
      </c>
      <c r="M12953">
        <v>30</v>
      </c>
      <c r="N12953" s="15">
        <v>54500</v>
      </c>
      <c r="O12953" s="15">
        <v>938876.95</v>
      </c>
    </row>
    <row r="12954" spans="1:15">
      <c r="A12954" s="14">
        <v>44526</v>
      </c>
      <c r="B12954" t="s">
        <v>73</v>
      </c>
      <c r="C12954">
        <v>6</v>
      </c>
      <c r="D12954" t="s">
        <v>54</v>
      </c>
      <c r="E12954">
        <v>3028</v>
      </c>
      <c r="F12954" t="s">
        <v>74</v>
      </c>
      <c r="G12954" t="s">
        <v>57</v>
      </c>
      <c r="H12954" t="s">
        <v>51</v>
      </c>
      <c r="I12954" t="s">
        <v>53</v>
      </c>
      <c r="J12954">
        <v>44</v>
      </c>
      <c r="K12954">
        <v>20</v>
      </c>
      <c r="L12954">
        <v>720</v>
      </c>
      <c r="M12954">
        <v>30</v>
      </c>
      <c r="N12954" s="15">
        <v>15000</v>
      </c>
      <c r="O12954" s="15">
        <v>300000</v>
      </c>
    </row>
    <row r="12955" spans="1:15">
      <c r="A12955" s="14">
        <v>44526</v>
      </c>
      <c r="B12955" t="s">
        <v>73</v>
      </c>
      <c r="C12955">
        <v>6</v>
      </c>
      <c r="D12955" t="s">
        <v>54</v>
      </c>
      <c r="E12955">
        <v>3028</v>
      </c>
      <c r="F12955" t="s">
        <v>74</v>
      </c>
      <c r="G12955" t="s">
        <v>57</v>
      </c>
      <c r="H12955" t="s">
        <v>52</v>
      </c>
      <c r="I12955" t="s">
        <v>53</v>
      </c>
      <c r="J12955">
        <v>44</v>
      </c>
      <c r="K12955">
        <v>21.9391</v>
      </c>
      <c r="L12955">
        <v>720</v>
      </c>
      <c r="M12955">
        <v>30</v>
      </c>
      <c r="N12955" s="15">
        <v>15000</v>
      </c>
      <c r="O12955" s="15">
        <v>329086.5</v>
      </c>
    </row>
    <row r="12956" spans="1:15">
      <c r="A12956" s="14">
        <v>44526</v>
      </c>
      <c r="B12956" t="s">
        <v>73</v>
      </c>
      <c r="C12956">
        <v>8</v>
      </c>
      <c r="D12956" t="s">
        <v>54</v>
      </c>
      <c r="E12956">
        <v>3028</v>
      </c>
      <c r="F12956" t="s">
        <v>74</v>
      </c>
      <c r="G12956" t="s">
        <v>57</v>
      </c>
      <c r="H12956" t="s">
        <v>51</v>
      </c>
      <c r="I12956" t="s">
        <v>53</v>
      </c>
      <c r="J12956">
        <v>44</v>
      </c>
      <c r="K12956">
        <v>14</v>
      </c>
      <c r="L12956">
        <v>2520</v>
      </c>
      <c r="M12956">
        <v>30</v>
      </c>
      <c r="N12956" s="15">
        <v>167000</v>
      </c>
      <c r="O12956" s="15">
        <v>2338000</v>
      </c>
    </row>
    <row r="12957" spans="1:15">
      <c r="A12957" s="14">
        <v>44526</v>
      </c>
      <c r="B12957" t="s">
        <v>73</v>
      </c>
      <c r="C12957">
        <v>8</v>
      </c>
      <c r="D12957" t="s">
        <v>54</v>
      </c>
      <c r="E12957">
        <v>3028</v>
      </c>
      <c r="F12957" t="s">
        <v>74</v>
      </c>
      <c r="G12957" t="s">
        <v>57</v>
      </c>
      <c r="H12957" t="s">
        <v>52</v>
      </c>
      <c r="I12957" t="s">
        <v>53</v>
      </c>
      <c r="J12957">
        <v>44</v>
      </c>
      <c r="K12957">
        <v>14.934200000000001</v>
      </c>
      <c r="L12957">
        <v>2520</v>
      </c>
      <c r="M12957">
        <v>30</v>
      </c>
      <c r="N12957" s="15">
        <v>167000</v>
      </c>
      <c r="O12957" s="15">
        <v>2494011.4</v>
      </c>
    </row>
    <row r="12958" spans="1:15">
      <c r="A12958" s="14">
        <v>44526</v>
      </c>
      <c r="B12958" t="s">
        <v>73</v>
      </c>
      <c r="C12958">
        <v>8</v>
      </c>
      <c r="D12958" t="s">
        <v>54</v>
      </c>
      <c r="E12958">
        <v>3028</v>
      </c>
      <c r="F12958" t="s">
        <v>74</v>
      </c>
      <c r="G12958" t="s">
        <v>57</v>
      </c>
      <c r="H12958" t="s">
        <v>51</v>
      </c>
      <c r="I12958" t="s">
        <v>53</v>
      </c>
      <c r="J12958">
        <v>44</v>
      </c>
      <c r="K12958">
        <v>16.5</v>
      </c>
      <c r="L12958">
        <v>2880</v>
      </c>
      <c r="M12958">
        <v>30</v>
      </c>
      <c r="N12958" s="15">
        <v>100000</v>
      </c>
      <c r="O12958" s="15">
        <v>1650000</v>
      </c>
    </row>
    <row r="12959" spans="1:15">
      <c r="A12959" s="14">
        <v>44526</v>
      </c>
      <c r="B12959" t="s">
        <v>73</v>
      </c>
      <c r="C12959">
        <v>8</v>
      </c>
      <c r="D12959" t="s">
        <v>54</v>
      </c>
      <c r="E12959">
        <v>3028</v>
      </c>
      <c r="F12959" t="s">
        <v>74</v>
      </c>
      <c r="G12959" t="s">
        <v>57</v>
      </c>
      <c r="H12959" t="s">
        <v>52</v>
      </c>
      <c r="I12959" t="s">
        <v>53</v>
      </c>
      <c r="J12959">
        <v>44</v>
      </c>
      <c r="K12959">
        <v>17.806799999999999</v>
      </c>
      <c r="L12959">
        <v>2880</v>
      </c>
      <c r="M12959">
        <v>30</v>
      </c>
      <c r="N12959" s="15">
        <v>100000</v>
      </c>
      <c r="O12959" s="15">
        <v>1780680</v>
      </c>
    </row>
    <row r="12960" spans="1:15">
      <c r="A12960" s="14">
        <v>44526</v>
      </c>
      <c r="B12960" t="s">
        <v>73</v>
      </c>
      <c r="C12960">
        <v>8</v>
      </c>
      <c r="D12960" t="s">
        <v>54</v>
      </c>
      <c r="E12960">
        <v>3028</v>
      </c>
      <c r="F12960" t="s">
        <v>74</v>
      </c>
      <c r="G12960" t="s">
        <v>57</v>
      </c>
      <c r="H12960" t="s">
        <v>51</v>
      </c>
      <c r="I12960" t="s">
        <v>53</v>
      </c>
      <c r="J12960">
        <v>44</v>
      </c>
      <c r="K12960">
        <v>17</v>
      </c>
      <c r="L12960">
        <v>2160</v>
      </c>
      <c r="M12960">
        <v>30</v>
      </c>
      <c r="N12960" s="15">
        <v>35000</v>
      </c>
      <c r="O12960" s="15">
        <v>595000</v>
      </c>
    </row>
    <row r="12961" spans="1:15">
      <c r="A12961" s="14">
        <v>44526</v>
      </c>
      <c r="B12961" t="s">
        <v>73</v>
      </c>
      <c r="C12961">
        <v>8</v>
      </c>
      <c r="D12961" t="s">
        <v>54</v>
      </c>
      <c r="E12961">
        <v>3028</v>
      </c>
      <c r="F12961" t="s">
        <v>74</v>
      </c>
      <c r="G12961" t="s">
        <v>57</v>
      </c>
      <c r="H12961" t="s">
        <v>52</v>
      </c>
      <c r="I12961" t="s">
        <v>53</v>
      </c>
      <c r="J12961">
        <v>44</v>
      </c>
      <c r="K12961">
        <v>18.389199999999999</v>
      </c>
      <c r="L12961">
        <v>2160</v>
      </c>
      <c r="M12961">
        <v>30</v>
      </c>
      <c r="N12961" s="15">
        <v>35000</v>
      </c>
      <c r="O12961" s="15">
        <v>643622</v>
      </c>
    </row>
    <row r="12962" spans="1:15">
      <c r="A12962" s="14">
        <v>44526</v>
      </c>
      <c r="B12962" t="s">
        <v>73</v>
      </c>
      <c r="C12962">
        <v>8</v>
      </c>
      <c r="D12962" t="s">
        <v>54</v>
      </c>
      <c r="E12962">
        <v>3028</v>
      </c>
      <c r="F12962" t="s">
        <v>78</v>
      </c>
      <c r="G12962" t="s">
        <v>57</v>
      </c>
      <c r="H12962" t="s">
        <v>51</v>
      </c>
      <c r="I12962" t="s">
        <v>53</v>
      </c>
      <c r="J12962">
        <v>44</v>
      </c>
      <c r="K12962">
        <v>17.5</v>
      </c>
      <c r="L12962">
        <v>1440</v>
      </c>
      <c r="M12962">
        <v>30</v>
      </c>
      <c r="N12962" s="15">
        <v>24000</v>
      </c>
      <c r="O12962" s="15">
        <v>420000</v>
      </c>
    </row>
    <row r="12963" spans="1:15">
      <c r="A12963" s="14">
        <v>44526</v>
      </c>
      <c r="B12963" t="s">
        <v>73</v>
      </c>
      <c r="C12963">
        <v>8</v>
      </c>
      <c r="D12963" t="s">
        <v>54</v>
      </c>
      <c r="E12963">
        <v>3028</v>
      </c>
      <c r="F12963" t="s">
        <v>78</v>
      </c>
      <c r="G12963" t="s">
        <v>57</v>
      </c>
      <c r="H12963" t="s">
        <v>52</v>
      </c>
      <c r="I12963" t="s">
        <v>53</v>
      </c>
      <c r="J12963">
        <v>44</v>
      </c>
      <c r="K12963">
        <v>18.9742</v>
      </c>
      <c r="L12963">
        <v>1440</v>
      </c>
      <c r="M12963">
        <v>30</v>
      </c>
      <c r="N12963" s="15">
        <v>24000</v>
      </c>
      <c r="O12963" s="15">
        <v>455380.8</v>
      </c>
    </row>
    <row r="12964" spans="1:15">
      <c r="A12964" s="14">
        <v>44526</v>
      </c>
      <c r="B12964" t="s">
        <v>73</v>
      </c>
      <c r="C12964">
        <v>8</v>
      </c>
      <c r="D12964" t="s">
        <v>54</v>
      </c>
      <c r="E12964">
        <v>3028</v>
      </c>
      <c r="F12964" t="s">
        <v>74</v>
      </c>
      <c r="G12964" t="s">
        <v>57</v>
      </c>
      <c r="H12964" t="s">
        <v>51</v>
      </c>
      <c r="I12964" t="s">
        <v>53</v>
      </c>
      <c r="J12964">
        <v>44</v>
      </c>
      <c r="K12964">
        <v>17</v>
      </c>
      <c r="L12964">
        <v>1440</v>
      </c>
      <c r="M12964">
        <v>30</v>
      </c>
      <c r="N12964" s="15">
        <v>15000</v>
      </c>
      <c r="O12964" s="15">
        <v>255000</v>
      </c>
    </row>
    <row r="12965" spans="1:15">
      <c r="A12965" s="14">
        <v>44526</v>
      </c>
      <c r="B12965" t="s">
        <v>73</v>
      </c>
      <c r="C12965">
        <v>8</v>
      </c>
      <c r="D12965" t="s">
        <v>54</v>
      </c>
      <c r="E12965">
        <v>3028</v>
      </c>
      <c r="F12965" t="s">
        <v>74</v>
      </c>
      <c r="G12965" t="s">
        <v>57</v>
      </c>
      <c r="H12965" t="s">
        <v>52</v>
      </c>
      <c r="I12965" t="s">
        <v>53</v>
      </c>
      <c r="J12965">
        <v>44</v>
      </c>
      <c r="K12965">
        <v>18.389199999999999</v>
      </c>
      <c r="L12965">
        <v>1440</v>
      </c>
      <c r="M12965">
        <v>30</v>
      </c>
      <c r="N12965" s="15">
        <v>15000</v>
      </c>
      <c r="O12965" s="15">
        <v>275838</v>
      </c>
    </row>
    <row r="12966" spans="1:15">
      <c r="A12966" s="14">
        <v>44526</v>
      </c>
      <c r="B12966" t="s">
        <v>73</v>
      </c>
      <c r="C12966">
        <v>8</v>
      </c>
      <c r="D12966" t="s">
        <v>54</v>
      </c>
      <c r="E12966">
        <v>3030</v>
      </c>
      <c r="F12966" t="s">
        <v>78</v>
      </c>
      <c r="G12966" t="s">
        <v>57</v>
      </c>
      <c r="H12966" t="s">
        <v>51</v>
      </c>
      <c r="I12966" t="s">
        <v>53</v>
      </c>
      <c r="J12966">
        <v>44</v>
      </c>
      <c r="K12966">
        <v>21</v>
      </c>
      <c r="L12966">
        <v>1800</v>
      </c>
      <c r="M12966">
        <v>30</v>
      </c>
      <c r="N12966" s="15">
        <v>50000</v>
      </c>
      <c r="O12966" s="15">
        <v>1050000</v>
      </c>
    </row>
    <row r="12967" spans="1:15">
      <c r="A12967" s="14">
        <v>44526</v>
      </c>
      <c r="B12967" t="s">
        <v>73</v>
      </c>
      <c r="C12967">
        <v>8</v>
      </c>
      <c r="D12967" t="s">
        <v>54</v>
      </c>
      <c r="E12967">
        <v>3030</v>
      </c>
      <c r="F12967" t="s">
        <v>78</v>
      </c>
      <c r="G12967" t="s">
        <v>57</v>
      </c>
      <c r="H12967" t="s">
        <v>52</v>
      </c>
      <c r="I12967" t="s">
        <v>53</v>
      </c>
      <c r="J12967">
        <v>44</v>
      </c>
      <c r="K12967">
        <v>23.14</v>
      </c>
      <c r="L12967">
        <v>1800</v>
      </c>
      <c r="M12967">
        <v>30</v>
      </c>
      <c r="N12967" s="15">
        <v>50000</v>
      </c>
      <c r="O12967" s="15">
        <v>1157000</v>
      </c>
    </row>
    <row r="12968" spans="1:15">
      <c r="A12968" s="14">
        <v>44526</v>
      </c>
      <c r="B12968" t="s">
        <v>73</v>
      </c>
      <c r="C12968">
        <v>6</v>
      </c>
      <c r="D12968" t="s">
        <v>54</v>
      </c>
      <c r="E12968">
        <v>3030</v>
      </c>
      <c r="F12968" t="s">
        <v>74</v>
      </c>
      <c r="G12968" t="s">
        <v>57</v>
      </c>
      <c r="H12968" t="s">
        <v>51</v>
      </c>
      <c r="I12968" t="s">
        <v>53</v>
      </c>
      <c r="J12968">
        <v>44</v>
      </c>
      <c r="K12968">
        <v>24</v>
      </c>
      <c r="L12968">
        <v>720</v>
      </c>
      <c r="M12968">
        <v>30</v>
      </c>
      <c r="N12968" s="15">
        <v>30000</v>
      </c>
      <c r="O12968" s="15">
        <v>720000</v>
      </c>
    </row>
    <row r="12969" spans="1:15">
      <c r="A12969" s="14">
        <v>44526</v>
      </c>
      <c r="B12969" t="s">
        <v>73</v>
      </c>
      <c r="C12969">
        <v>6</v>
      </c>
      <c r="D12969" t="s">
        <v>54</v>
      </c>
      <c r="E12969">
        <v>3030</v>
      </c>
      <c r="F12969" t="s">
        <v>74</v>
      </c>
      <c r="G12969" t="s">
        <v>57</v>
      </c>
      <c r="H12969" t="s">
        <v>52</v>
      </c>
      <c r="I12969" t="s">
        <v>53</v>
      </c>
      <c r="J12969">
        <v>44</v>
      </c>
      <c r="K12969">
        <v>26.82</v>
      </c>
      <c r="L12969">
        <v>720</v>
      </c>
      <c r="M12969">
        <v>30</v>
      </c>
      <c r="N12969" s="15">
        <v>30000</v>
      </c>
      <c r="O12969" s="15">
        <v>804600</v>
      </c>
    </row>
    <row r="12970" spans="1:15">
      <c r="A12970" s="14">
        <v>44526</v>
      </c>
      <c r="B12970" t="s">
        <v>73</v>
      </c>
      <c r="C12970">
        <v>6</v>
      </c>
      <c r="D12970" t="s">
        <v>54</v>
      </c>
      <c r="E12970">
        <v>3030</v>
      </c>
      <c r="F12970" t="s">
        <v>74</v>
      </c>
      <c r="G12970" t="s">
        <v>57</v>
      </c>
      <c r="H12970" t="s">
        <v>51</v>
      </c>
      <c r="I12970" t="s">
        <v>53</v>
      </c>
      <c r="J12970">
        <v>44</v>
      </c>
      <c r="K12970">
        <v>24</v>
      </c>
      <c r="L12970">
        <v>720</v>
      </c>
      <c r="M12970">
        <v>30</v>
      </c>
      <c r="N12970" s="15">
        <v>30000</v>
      </c>
      <c r="O12970" s="15">
        <v>720000</v>
      </c>
    </row>
    <row r="12971" spans="1:15">
      <c r="A12971" s="14">
        <v>44526</v>
      </c>
      <c r="B12971" t="s">
        <v>73</v>
      </c>
      <c r="C12971">
        <v>6</v>
      </c>
      <c r="D12971" t="s">
        <v>54</v>
      </c>
      <c r="E12971">
        <v>3030</v>
      </c>
      <c r="F12971" t="s">
        <v>74</v>
      </c>
      <c r="G12971" t="s">
        <v>57</v>
      </c>
      <c r="H12971" t="s">
        <v>52</v>
      </c>
      <c r="I12971" t="s">
        <v>53</v>
      </c>
      <c r="J12971">
        <v>44</v>
      </c>
      <c r="K12971">
        <v>26.82</v>
      </c>
      <c r="L12971">
        <v>720</v>
      </c>
      <c r="M12971">
        <v>30</v>
      </c>
      <c r="N12971" s="15">
        <v>30000</v>
      </c>
      <c r="O12971" s="15">
        <v>804600</v>
      </c>
    </row>
    <row r="12972" spans="1:15">
      <c r="A12972" s="14">
        <v>44526</v>
      </c>
      <c r="B12972" t="s">
        <v>73</v>
      </c>
      <c r="C12972">
        <v>6</v>
      </c>
      <c r="D12972" t="s">
        <v>54</v>
      </c>
      <c r="E12972">
        <v>3030</v>
      </c>
      <c r="F12972" t="s">
        <v>78</v>
      </c>
      <c r="G12972" t="s">
        <v>57</v>
      </c>
      <c r="H12972" t="s">
        <v>51</v>
      </c>
      <c r="I12972" t="s">
        <v>53</v>
      </c>
      <c r="J12972">
        <v>44</v>
      </c>
      <c r="K12972">
        <v>23.5</v>
      </c>
      <c r="L12972">
        <v>720</v>
      </c>
      <c r="M12972">
        <v>30</v>
      </c>
      <c r="N12972" s="15">
        <v>30000</v>
      </c>
      <c r="O12972" s="15">
        <v>705000</v>
      </c>
    </row>
    <row r="12973" spans="1:15">
      <c r="A12973" s="14">
        <v>44526</v>
      </c>
      <c r="B12973" t="s">
        <v>73</v>
      </c>
      <c r="C12973">
        <v>6</v>
      </c>
      <c r="D12973" t="s">
        <v>54</v>
      </c>
      <c r="E12973">
        <v>3030</v>
      </c>
      <c r="F12973" t="s">
        <v>78</v>
      </c>
      <c r="G12973" t="s">
        <v>57</v>
      </c>
      <c r="H12973" t="s">
        <v>52</v>
      </c>
      <c r="I12973" t="s">
        <v>53</v>
      </c>
      <c r="J12973">
        <v>44</v>
      </c>
      <c r="K12973">
        <v>26.2</v>
      </c>
      <c r="L12973">
        <v>720</v>
      </c>
      <c r="M12973">
        <v>30</v>
      </c>
      <c r="N12973" s="15">
        <v>30000</v>
      </c>
      <c r="O12973" s="15">
        <v>786000</v>
      </c>
    </row>
    <row r="12974" spans="1:15">
      <c r="A12974" s="14">
        <v>44526</v>
      </c>
      <c r="B12974" t="s">
        <v>73</v>
      </c>
      <c r="C12974">
        <v>8</v>
      </c>
      <c r="D12974" t="s">
        <v>54</v>
      </c>
      <c r="E12974">
        <v>3031</v>
      </c>
      <c r="F12974" t="s">
        <v>74</v>
      </c>
      <c r="G12974" t="s">
        <v>57</v>
      </c>
      <c r="H12974" t="s">
        <v>51</v>
      </c>
      <c r="I12974" t="s">
        <v>53</v>
      </c>
      <c r="J12974">
        <v>44</v>
      </c>
      <c r="K12974">
        <v>16.5</v>
      </c>
      <c r="L12974">
        <v>1440</v>
      </c>
      <c r="M12974">
        <v>30</v>
      </c>
      <c r="N12974" s="15">
        <v>34300</v>
      </c>
      <c r="O12974" s="15">
        <v>565950</v>
      </c>
    </row>
    <row r="12975" spans="1:15">
      <c r="A12975" s="14">
        <v>44526</v>
      </c>
      <c r="B12975" t="s">
        <v>73</v>
      </c>
      <c r="C12975">
        <v>8</v>
      </c>
      <c r="D12975" t="s">
        <v>54</v>
      </c>
      <c r="E12975">
        <v>3031</v>
      </c>
      <c r="F12975" t="s">
        <v>74</v>
      </c>
      <c r="G12975" t="s">
        <v>57</v>
      </c>
      <c r="H12975" t="s">
        <v>52</v>
      </c>
      <c r="I12975" t="s">
        <v>53</v>
      </c>
      <c r="J12975">
        <v>44</v>
      </c>
      <c r="K12975">
        <v>17.806799999999999</v>
      </c>
      <c r="L12975">
        <v>1440</v>
      </c>
      <c r="M12975">
        <v>30</v>
      </c>
      <c r="N12975" s="15">
        <v>34300</v>
      </c>
      <c r="O12975" s="15">
        <v>610773.24</v>
      </c>
    </row>
    <row r="12976" spans="1:15">
      <c r="A12976" s="14">
        <v>44526</v>
      </c>
      <c r="B12976" t="s">
        <v>73</v>
      </c>
      <c r="C12976">
        <v>8</v>
      </c>
      <c r="D12976" t="s">
        <v>54</v>
      </c>
      <c r="E12976">
        <v>3031</v>
      </c>
      <c r="F12976" t="s">
        <v>74</v>
      </c>
      <c r="G12976" t="s">
        <v>57</v>
      </c>
      <c r="H12976" t="s">
        <v>51</v>
      </c>
      <c r="I12976" t="s">
        <v>53</v>
      </c>
      <c r="J12976">
        <v>44</v>
      </c>
      <c r="K12976">
        <v>16.5</v>
      </c>
      <c r="L12976">
        <v>1410</v>
      </c>
      <c r="M12976">
        <v>30</v>
      </c>
      <c r="N12976" s="15">
        <v>33500</v>
      </c>
      <c r="O12976" s="15">
        <v>552750</v>
      </c>
    </row>
    <row r="12977" spans="1:15">
      <c r="A12977" s="14">
        <v>44526</v>
      </c>
      <c r="B12977" t="s">
        <v>73</v>
      </c>
      <c r="C12977">
        <v>8</v>
      </c>
      <c r="D12977" t="s">
        <v>54</v>
      </c>
      <c r="E12977">
        <v>3031</v>
      </c>
      <c r="F12977" t="s">
        <v>74</v>
      </c>
      <c r="G12977" t="s">
        <v>57</v>
      </c>
      <c r="H12977" t="s">
        <v>52</v>
      </c>
      <c r="I12977" t="s">
        <v>53</v>
      </c>
      <c r="J12977">
        <v>44</v>
      </c>
      <c r="K12977">
        <v>17.806799999999999</v>
      </c>
      <c r="L12977">
        <v>1410</v>
      </c>
      <c r="M12977">
        <v>30</v>
      </c>
      <c r="N12977" s="15">
        <v>33500</v>
      </c>
      <c r="O12977" s="15">
        <v>596527.80000000005</v>
      </c>
    </row>
    <row r="12978" spans="1:15">
      <c r="A12978" s="14">
        <v>44526</v>
      </c>
      <c r="B12978" t="s">
        <v>73</v>
      </c>
      <c r="C12978">
        <v>8</v>
      </c>
      <c r="D12978" t="s">
        <v>54</v>
      </c>
      <c r="E12978">
        <v>3031</v>
      </c>
      <c r="F12978" t="s">
        <v>74</v>
      </c>
      <c r="G12978" t="s">
        <v>57</v>
      </c>
      <c r="H12978" t="s">
        <v>51</v>
      </c>
      <c r="I12978" t="s">
        <v>53</v>
      </c>
      <c r="J12978">
        <v>44</v>
      </c>
      <c r="K12978">
        <v>16.25</v>
      </c>
      <c r="L12978">
        <v>1440</v>
      </c>
      <c r="M12978">
        <v>30</v>
      </c>
      <c r="N12978" s="15">
        <v>34300</v>
      </c>
      <c r="O12978" s="15">
        <v>557375</v>
      </c>
    </row>
    <row r="12979" spans="1:15">
      <c r="A12979" s="14">
        <v>44526</v>
      </c>
      <c r="B12979" t="s">
        <v>73</v>
      </c>
      <c r="C12979">
        <v>8</v>
      </c>
      <c r="D12979" t="s">
        <v>54</v>
      </c>
      <c r="E12979">
        <v>3031</v>
      </c>
      <c r="F12979" t="s">
        <v>74</v>
      </c>
      <c r="G12979" t="s">
        <v>57</v>
      </c>
      <c r="H12979" t="s">
        <v>52</v>
      </c>
      <c r="I12979" t="s">
        <v>53</v>
      </c>
      <c r="J12979">
        <v>44</v>
      </c>
      <c r="K12979">
        <v>17.5167</v>
      </c>
      <c r="L12979">
        <v>1440</v>
      </c>
      <c r="M12979">
        <v>30</v>
      </c>
      <c r="N12979" s="15">
        <v>34300</v>
      </c>
      <c r="O12979" s="15">
        <v>600822.81000000006</v>
      </c>
    </row>
    <row r="12980" spans="1:15">
      <c r="A12980" s="14">
        <v>44526</v>
      </c>
      <c r="B12980" t="s">
        <v>73</v>
      </c>
      <c r="C12980">
        <v>7</v>
      </c>
      <c r="D12980" t="s">
        <v>54</v>
      </c>
      <c r="E12980">
        <v>3031</v>
      </c>
      <c r="F12980" t="s">
        <v>74</v>
      </c>
      <c r="G12980" t="s">
        <v>57</v>
      </c>
      <c r="H12980" t="s">
        <v>51</v>
      </c>
      <c r="I12980" t="s">
        <v>53</v>
      </c>
      <c r="J12980">
        <v>44</v>
      </c>
      <c r="K12980">
        <v>16.5</v>
      </c>
      <c r="L12980">
        <v>810</v>
      </c>
      <c r="M12980">
        <v>30</v>
      </c>
      <c r="N12980" s="15">
        <v>21000</v>
      </c>
      <c r="O12980" s="15">
        <v>346500</v>
      </c>
    </row>
    <row r="12981" spans="1:15">
      <c r="A12981" s="14">
        <v>44526</v>
      </c>
      <c r="B12981" t="s">
        <v>73</v>
      </c>
      <c r="C12981">
        <v>7</v>
      </c>
      <c r="D12981" t="s">
        <v>54</v>
      </c>
      <c r="E12981">
        <v>3031</v>
      </c>
      <c r="F12981" t="s">
        <v>74</v>
      </c>
      <c r="G12981" t="s">
        <v>57</v>
      </c>
      <c r="H12981" t="s">
        <v>52</v>
      </c>
      <c r="I12981" t="s">
        <v>53</v>
      </c>
      <c r="J12981">
        <v>44</v>
      </c>
      <c r="K12981">
        <v>17.806799999999999</v>
      </c>
      <c r="L12981">
        <v>810</v>
      </c>
      <c r="M12981">
        <v>30</v>
      </c>
      <c r="N12981" s="15">
        <v>21000</v>
      </c>
      <c r="O12981" s="15">
        <v>373942.8</v>
      </c>
    </row>
    <row r="12982" spans="1:15">
      <c r="A12982" s="14">
        <v>44526</v>
      </c>
      <c r="B12982" t="s">
        <v>73</v>
      </c>
      <c r="C12982">
        <v>8</v>
      </c>
      <c r="D12982" t="s">
        <v>54</v>
      </c>
      <c r="E12982">
        <v>3034</v>
      </c>
      <c r="F12982" t="s">
        <v>74</v>
      </c>
      <c r="G12982" t="s">
        <v>57</v>
      </c>
      <c r="H12982" t="s">
        <v>51</v>
      </c>
      <c r="I12982" t="s">
        <v>53</v>
      </c>
      <c r="J12982">
        <v>44</v>
      </c>
      <c r="K12982">
        <v>16.5</v>
      </c>
      <c r="L12982">
        <v>1440</v>
      </c>
      <c r="M12982">
        <v>30</v>
      </c>
      <c r="N12982" s="15">
        <v>20000</v>
      </c>
      <c r="O12982" s="15">
        <v>330000</v>
      </c>
    </row>
    <row r="12983" spans="1:15">
      <c r="A12983" s="14">
        <v>44526</v>
      </c>
      <c r="B12983" t="s">
        <v>73</v>
      </c>
      <c r="C12983">
        <v>8</v>
      </c>
      <c r="D12983" t="s">
        <v>54</v>
      </c>
      <c r="E12983">
        <v>3034</v>
      </c>
      <c r="F12983" t="s">
        <v>74</v>
      </c>
      <c r="G12983" t="s">
        <v>57</v>
      </c>
      <c r="H12983" t="s">
        <v>52</v>
      </c>
      <c r="I12983" t="s">
        <v>53</v>
      </c>
      <c r="J12983">
        <v>44</v>
      </c>
      <c r="K12983">
        <v>17.806799999999999</v>
      </c>
      <c r="L12983">
        <v>1440</v>
      </c>
      <c r="M12983">
        <v>30</v>
      </c>
      <c r="N12983" s="15">
        <v>20000</v>
      </c>
      <c r="O12983" s="15">
        <v>356136</v>
      </c>
    </row>
    <row r="12984" spans="1:15">
      <c r="A12984" s="14">
        <v>44526</v>
      </c>
      <c r="B12984" t="s">
        <v>73</v>
      </c>
      <c r="C12984">
        <v>8</v>
      </c>
      <c r="D12984" t="s">
        <v>54</v>
      </c>
      <c r="E12984">
        <v>3034</v>
      </c>
      <c r="F12984" t="s">
        <v>74</v>
      </c>
      <c r="G12984" t="s">
        <v>57</v>
      </c>
      <c r="H12984" t="s">
        <v>51</v>
      </c>
      <c r="I12984" t="s">
        <v>53</v>
      </c>
      <c r="J12984">
        <v>44</v>
      </c>
      <c r="K12984">
        <v>16.5</v>
      </c>
      <c r="L12984">
        <v>2520</v>
      </c>
      <c r="M12984">
        <v>30</v>
      </c>
      <c r="N12984" s="15">
        <v>49000</v>
      </c>
      <c r="O12984" s="15">
        <v>808500</v>
      </c>
    </row>
    <row r="12985" spans="1:15">
      <c r="A12985" s="14">
        <v>44526</v>
      </c>
      <c r="B12985" t="s">
        <v>73</v>
      </c>
      <c r="C12985">
        <v>8</v>
      </c>
      <c r="D12985" t="s">
        <v>54</v>
      </c>
      <c r="E12985">
        <v>3034</v>
      </c>
      <c r="F12985" t="s">
        <v>74</v>
      </c>
      <c r="G12985" t="s">
        <v>57</v>
      </c>
      <c r="H12985" t="s">
        <v>52</v>
      </c>
      <c r="I12985" t="s">
        <v>53</v>
      </c>
      <c r="J12985">
        <v>44</v>
      </c>
      <c r="K12985">
        <v>17.806799999999999</v>
      </c>
      <c r="L12985">
        <v>2520</v>
      </c>
      <c r="M12985">
        <v>30</v>
      </c>
      <c r="N12985" s="15">
        <v>49000</v>
      </c>
      <c r="O12985" s="15">
        <v>872533.2</v>
      </c>
    </row>
    <row r="12986" spans="1:15">
      <c r="A12986" s="14">
        <v>44526</v>
      </c>
      <c r="B12986" t="s">
        <v>73</v>
      </c>
      <c r="C12986">
        <v>8</v>
      </c>
      <c r="D12986" t="s">
        <v>54</v>
      </c>
      <c r="E12986">
        <v>3034</v>
      </c>
      <c r="F12986" t="s">
        <v>74</v>
      </c>
      <c r="G12986" t="s">
        <v>57</v>
      </c>
      <c r="H12986" t="s">
        <v>51</v>
      </c>
      <c r="I12986" t="s">
        <v>53</v>
      </c>
      <c r="J12986">
        <v>44</v>
      </c>
      <c r="K12986">
        <v>19.5</v>
      </c>
      <c r="L12986">
        <v>1800</v>
      </c>
      <c r="M12986">
        <v>30</v>
      </c>
      <c r="N12986" s="15">
        <v>26000</v>
      </c>
      <c r="O12986" s="15">
        <v>507000</v>
      </c>
    </row>
    <row r="12987" spans="1:15">
      <c r="A12987" s="14">
        <v>44526</v>
      </c>
      <c r="B12987" t="s">
        <v>73</v>
      </c>
      <c r="C12987">
        <v>8</v>
      </c>
      <c r="D12987" t="s">
        <v>54</v>
      </c>
      <c r="E12987">
        <v>3034</v>
      </c>
      <c r="F12987" t="s">
        <v>74</v>
      </c>
      <c r="G12987" t="s">
        <v>57</v>
      </c>
      <c r="H12987" t="s">
        <v>52</v>
      </c>
      <c r="I12987" t="s">
        <v>53</v>
      </c>
      <c r="J12987">
        <v>44</v>
      </c>
      <c r="K12987">
        <v>21.340800000000002</v>
      </c>
      <c r="L12987">
        <v>1800</v>
      </c>
      <c r="M12987">
        <v>30</v>
      </c>
      <c r="N12987" s="15">
        <v>26000</v>
      </c>
      <c r="O12987" s="15">
        <v>554860.80000000005</v>
      </c>
    </row>
    <row r="12988" spans="1:15">
      <c r="A12988" s="14">
        <v>44526</v>
      </c>
      <c r="B12988" t="s">
        <v>73</v>
      </c>
      <c r="C12988">
        <v>8</v>
      </c>
      <c r="D12988" t="s">
        <v>54</v>
      </c>
      <c r="E12988">
        <v>3036</v>
      </c>
      <c r="F12988" t="s">
        <v>74</v>
      </c>
      <c r="G12988" t="s">
        <v>57</v>
      </c>
      <c r="H12988" t="s">
        <v>51</v>
      </c>
      <c r="I12988" t="s">
        <v>53</v>
      </c>
      <c r="J12988">
        <v>44</v>
      </c>
      <c r="K12988">
        <v>19</v>
      </c>
      <c r="L12988">
        <v>1800</v>
      </c>
      <c r="M12988">
        <v>30</v>
      </c>
      <c r="N12988" s="15">
        <v>75000</v>
      </c>
      <c r="O12988" s="15">
        <v>1425000</v>
      </c>
    </row>
    <row r="12989" spans="1:15">
      <c r="A12989" s="14">
        <v>44526</v>
      </c>
      <c r="B12989" t="s">
        <v>73</v>
      </c>
      <c r="C12989">
        <v>8</v>
      </c>
      <c r="D12989" t="s">
        <v>54</v>
      </c>
      <c r="E12989">
        <v>3036</v>
      </c>
      <c r="F12989" t="s">
        <v>74</v>
      </c>
      <c r="G12989" t="s">
        <v>57</v>
      </c>
      <c r="H12989" t="s">
        <v>52</v>
      </c>
      <c r="I12989" t="s">
        <v>53</v>
      </c>
      <c r="J12989">
        <v>44</v>
      </c>
      <c r="K12989">
        <v>20.745200000000001</v>
      </c>
      <c r="L12989">
        <v>1800</v>
      </c>
      <c r="M12989">
        <v>30</v>
      </c>
      <c r="N12989" s="15">
        <v>75000</v>
      </c>
      <c r="O12989" s="15">
        <v>1555890</v>
      </c>
    </row>
    <row r="12990" spans="1:15">
      <c r="A12990" s="14">
        <v>44526</v>
      </c>
      <c r="B12990" t="s">
        <v>73</v>
      </c>
      <c r="C12990">
        <v>8</v>
      </c>
      <c r="D12990" t="s">
        <v>54</v>
      </c>
      <c r="E12990">
        <v>3036</v>
      </c>
      <c r="F12990" t="s">
        <v>74</v>
      </c>
      <c r="G12990" t="s">
        <v>57</v>
      </c>
      <c r="H12990" t="s">
        <v>51</v>
      </c>
      <c r="I12990" t="s">
        <v>53</v>
      </c>
      <c r="J12990">
        <v>44</v>
      </c>
      <c r="K12990">
        <v>19</v>
      </c>
      <c r="L12990">
        <v>1800</v>
      </c>
      <c r="M12990">
        <v>30</v>
      </c>
      <c r="N12990" s="15">
        <v>76000</v>
      </c>
      <c r="O12990" s="15">
        <v>1444000</v>
      </c>
    </row>
    <row r="12991" spans="1:15">
      <c r="A12991" s="14">
        <v>44526</v>
      </c>
      <c r="B12991" t="s">
        <v>73</v>
      </c>
      <c r="C12991">
        <v>8</v>
      </c>
      <c r="D12991" t="s">
        <v>54</v>
      </c>
      <c r="E12991">
        <v>3036</v>
      </c>
      <c r="F12991" t="s">
        <v>74</v>
      </c>
      <c r="G12991" t="s">
        <v>57</v>
      </c>
      <c r="H12991" t="s">
        <v>52</v>
      </c>
      <c r="I12991" t="s">
        <v>53</v>
      </c>
      <c r="J12991">
        <v>44</v>
      </c>
      <c r="K12991">
        <v>20.745200000000001</v>
      </c>
      <c r="L12991">
        <v>1800</v>
      </c>
      <c r="M12991">
        <v>30</v>
      </c>
      <c r="N12991" s="15">
        <v>76000</v>
      </c>
      <c r="O12991" s="15">
        <v>1576635.2</v>
      </c>
    </row>
    <row r="12992" spans="1:15">
      <c r="A12992" s="14">
        <v>44526</v>
      </c>
      <c r="B12992" t="s">
        <v>73</v>
      </c>
      <c r="C12992">
        <v>7</v>
      </c>
      <c r="D12992" t="s">
        <v>54</v>
      </c>
      <c r="E12992">
        <v>3044</v>
      </c>
      <c r="F12992" t="s">
        <v>74</v>
      </c>
      <c r="G12992" t="s">
        <v>57</v>
      </c>
      <c r="H12992" t="s">
        <v>51</v>
      </c>
      <c r="I12992" t="s">
        <v>53</v>
      </c>
      <c r="J12992">
        <v>44</v>
      </c>
      <c r="K12992">
        <v>13</v>
      </c>
      <c r="L12992">
        <v>1080</v>
      </c>
      <c r="M12992">
        <v>30</v>
      </c>
      <c r="N12992" s="15">
        <v>30000</v>
      </c>
      <c r="O12992" s="15">
        <v>390000</v>
      </c>
    </row>
    <row r="12993" spans="1:15">
      <c r="A12993" s="14">
        <v>44526</v>
      </c>
      <c r="B12993" t="s">
        <v>73</v>
      </c>
      <c r="C12993">
        <v>7</v>
      </c>
      <c r="D12993" t="s">
        <v>54</v>
      </c>
      <c r="E12993">
        <v>3044</v>
      </c>
      <c r="F12993" t="s">
        <v>74</v>
      </c>
      <c r="G12993" t="s">
        <v>57</v>
      </c>
      <c r="H12993" t="s">
        <v>52</v>
      </c>
      <c r="I12993" t="s">
        <v>53</v>
      </c>
      <c r="J12993">
        <v>44</v>
      </c>
      <c r="K12993">
        <v>13.8033</v>
      </c>
      <c r="L12993">
        <v>1080</v>
      </c>
      <c r="M12993">
        <v>30</v>
      </c>
      <c r="N12993" s="15">
        <v>30000</v>
      </c>
      <c r="O12993" s="15">
        <v>414099</v>
      </c>
    </row>
    <row r="12994" spans="1:15">
      <c r="A12994" s="14">
        <v>44526</v>
      </c>
      <c r="B12994" t="s">
        <v>73</v>
      </c>
      <c r="C12994">
        <v>8</v>
      </c>
      <c r="D12994" t="s">
        <v>54</v>
      </c>
      <c r="E12994">
        <v>3044</v>
      </c>
      <c r="F12994" t="s">
        <v>74</v>
      </c>
      <c r="G12994" t="s">
        <v>57</v>
      </c>
      <c r="H12994" t="s">
        <v>51</v>
      </c>
      <c r="I12994" t="s">
        <v>53</v>
      </c>
      <c r="J12994">
        <v>44</v>
      </c>
      <c r="K12994">
        <v>15.95</v>
      </c>
      <c r="L12994">
        <v>1800</v>
      </c>
      <c r="M12994">
        <v>30</v>
      </c>
      <c r="N12994" s="15">
        <v>70000</v>
      </c>
      <c r="O12994" s="15">
        <v>1116500</v>
      </c>
    </row>
    <row r="12995" spans="1:15">
      <c r="A12995" s="14">
        <v>44526</v>
      </c>
      <c r="B12995" t="s">
        <v>73</v>
      </c>
      <c r="C12995">
        <v>8</v>
      </c>
      <c r="D12995" t="s">
        <v>54</v>
      </c>
      <c r="E12995">
        <v>3044</v>
      </c>
      <c r="F12995" t="s">
        <v>74</v>
      </c>
      <c r="G12995" t="s">
        <v>57</v>
      </c>
      <c r="H12995" t="s">
        <v>52</v>
      </c>
      <c r="I12995" t="s">
        <v>53</v>
      </c>
      <c r="J12995">
        <v>44</v>
      </c>
      <c r="K12995">
        <v>17.1693</v>
      </c>
      <c r="L12995">
        <v>1800</v>
      </c>
      <c r="M12995">
        <v>30</v>
      </c>
      <c r="N12995" s="15">
        <v>70000</v>
      </c>
      <c r="O12995" s="15">
        <v>1201851</v>
      </c>
    </row>
    <row r="12996" spans="1:15">
      <c r="A12996" s="14">
        <v>44526</v>
      </c>
      <c r="B12996" t="s">
        <v>73</v>
      </c>
      <c r="C12996">
        <v>5</v>
      </c>
      <c r="D12996" t="s">
        <v>54</v>
      </c>
      <c r="E12996">
        <v>3044</v>
      </c>
      <c r="F12996" t="s">
        <v>74</v>
      </c>
      <c r="G12996" t="s">
        <v>57</v>
      </c>
      <c r="H12996" t="s">
        <v>51</v>
      </c>
      <c r="I12996" t="s">
        <v>53</v>
      </c>
      <c r="J12996">
        <v>44</v>
      </c>
      <c r="K12996">
        <v>9.6999999999999993</v>
      </c>
      <c r="L12996">
        <v>360</v>
      </c>
      <c r="M12996">
        <v>30</v>
      </c>
      <c r="N12996" s="15">
        <v>10000</v>
      </c>
      <c r="O12996" s="15">
        <v>97000</v>
      </c>
    </row>
    <row r="12997" spans="1:15">
      <c r="A12997" s="14">
        <v>44526</v>
      </c>
      <c r="B12997" t="s">
        <v>73</v>
      </c>
      <c r="C12997">
        <v>5</v>
      </c>
      <c r="D12997" t="s">
        <v>54</v>
      </c>
      <c r="E12997">
        <v>3044</v>
      </c>
      <c r="F12997" t="s">
        <v>74</v>
      </c>
      <c r="G12997" t="s">
        <v>57</v>
      </c>
      <c r="H12997" t="s">
        <v>52</v>
      </c>
      <c r="I12997" t="s">
        <v>53</v>
      </c>
      <c r="J12997">
        <v>44</v>
      </c>
      <c r="K12997">
        <v>10.1431</v>
      </c>
      <c r="L12997">
        <v>360</v>
      </c>
      <c r="M12997">
        <v>30</v>
      </c>
      <c r="N12997" s="15">
        <v>10000</v>
      </c>
      <c r="O12997" s="15">
        <v>101431</v>
      </c>
    </row>
    <row r="12998" spans="1:15">
      <c r="A12998" s="14">
        <v>44526</v>
      </c>
      <c r="B12998" t="s">
        <v>73</v>
      </c>
      <c r="C12998">
        <v>8</v>
      </c>
      <c r="D12998" t="s">
        <v>54</v>
      </c>
      <c r="E12998">
        <v>3044</v>
      </c>
      <c r="F12998" t="s">
        <v>74</v>
      </c>
      <c r="G12998" t="s">
        <v>57</v>
      </c>
      <c r="H12998" t="s">
        <v>51</v>
      </c>
      <c r="I12998" t="s">
        <v>53</v>
      </c>
      <c r="J12998">
        <v>44</v>
      </c>
      <c r="K12998">
        <v>22</v>
      </c>
      <c r="L12998">
        <v>1800</v>
      </c>
      <c r="M12998">
        <v>30</v>
      </c>
      <c r="N12998" s="15">
        <v>49000</v>
      </c>
      <c r="O12998" s="15">
        <v>1078000</v>
      </c>
    </row>
    <row r="12999" spans="1:15">
      <c r="A12999" s="14">
        <v>44526</v>
      </c>
      <c r="B12999" t="s">
        <v>73</v>
      </c>
      <c r="C12999">
        <v>8</v>
      </c>
      <c r="D12999" t="s">
        <v>54</v>
      </c>
      <c r="E12999">
        <v>3044</v>
      </c>
      <c r="F12999" t="s">
        <v>74</v>
      </c>
      <c r="G12999" t="s">
        <v>57</v>
      </c>
      <c r="H12999" t="s">
        <v>52</v>
      </c>
      <c r="I12999" t="s">
        <v>53</v>
      </c>
      <c r="J12999">
        <v>44</v>
      </c>
      <c r="K12999">
        <v>24.3596</v>
      </c>
      <c r="L12999">
        <v>1800</v>
      </c>
      <c r="M12999">
        <v>30</v>
      </c>
      <c r="N12999" s="15">
        <v>49000</v>
      </c>
      <c r="O12999" s="15">
        <v>1193620.3999999999</v>
      </c>
    </row>
    <row r="13000" spans="1:15">
      <c r="A13000" s="14">
        <v>44526</v>
      </c>
      <c r="B13000" t="s">
        <v>73</v>
      </c>
      <c r="C13000">
        <v>7</v>
      </c>
      <c r="D13000" t="s">
        <v>54</v>
      </c>
      <c r="E13000">
        <v>3044</v>
      </c>
      <c r="F13000" t="s">
        <v>74</v>
      </c>
      <c r="G13000" t="s">
        <v>57</v>
      </c>
      <c r="H13000" t="s">
        <v>51</v>
      </c>
      <c r="I13000" t="s">
        <v>53</v>
      </c>
      <c r="J13000">
        <v>44</v>
      </c>
      <c r="K13000">
        <v>21.95</v>
      </c>
      <c r="L13000">
        <v>1080</v>
      </c>
      <c r="M13000">
        <v>90</v>
      </c>
      <c r="N13000" s="15">
        <v>20000</v>
      </c>
      <c r="O13000" s="15">
        <v>439000</v>
      </c>
    </row>
    <row r="13001" spans="1:15">
      <c r="A13001" s="14">
        <v>44526</v>
      </c>
      <c r="B13001" t="s">
        <v>73</v>
      </c>
      <c r="C13001">
        <v>7</v>
      </c>
      <c r="D13001" t="s">
        <v>54</v>
      </c>
      <c r="E13001">
        <v>3044</v>
      </c>
      <c r="F13001" t="s">
        <v>74</v>
      </c>
      <c r="G13001" t="s">
        <v>57</v>
      </c>
      <c r="H13001" t="s">
        <v>52</v>
      </c>
      <c r="I13001" t="s">
        <v>53</v>
      </c>
      <c r="J13001">
        <v>44</v>
      </c>
      <c r="K13001">
        <v>23.823799999999999</v>
      </c>
      <c r="L13001">
        <v>1080</v>
      </c>
      <c r="M13001">
        <v>90</v>
      </c>
      <c r="N13001" s="15">
        <v>20000</v>
      </c>
      <c r="O13001" s="15">
        <v>476476</v>
      </c>
    </row>
    <row r="13002" spans="1:15">
      <c r="A13002" s="14">
        <v>44526</v>
      </c>
      <c r="B13002" t="s">
        <v>73</v>
      </c>
      <c r="C13002">
        <v>7</v>
      </c>
      <c r="D13002" t="s">
        <v>54</v>
      </c>
      <c r="E13002">
        <v>3046</v>
      </c>
      <c r="F13002" t="s">
        <v>74</v>
      </c>
      <c r="G13002" t="s">
        <v>57</v>
      </c>
      <c r="H13002" t="s">
        <v>51</v>
      </c>
      <c r="I13002" t="s">
        <v>53</v>
      </c>
      <c r="J13002">
        <v>44</v>
      </c>
      <c r="K13002">
        <v>27.5</v>
      </c>
      <c r="L13002">
        <v>749</v>
      </c>
      <c r="M13002">
        <v>30</v>
      </c>
      <c r="N13002" s="15">
        <v>50000</v>
      </c>
      <c r="O13002" s="15">
        <v>1375000</v>
      </c>
    </row>
    <row r="13003" spans="1:15">
      <c r="A13003" s="14">
        <v>44526</v>
      </c>
      <c r="B13003" t="s">
        <v>73</v>
      </c>
      <c r="C13003">
        <v>7</v>
      </c>
      <c r="D13003" t="s">
        <v>54</v>
      </c>
      <c r="E13003">
        <v>3046</v>
      </c>
      <c r="F13003" t="s">
        <v>74</v>
      </c>
      <c r="G13003" t="s">
        <v>57</v>
      </c>
      <c r="H13003" t="s">
        <v>51</v>
      </c>
      <c r="I13003" t="s">
        <v>53</v>
      </c>
      <c r="J13003">
        <v>44</v>
      </c>
      <c r="K13003">
        <v>32</v>
      </c>
      <c r="L13003">
        <v>861</v>
      </c>
      <c r="M13003">
        <v>30</v>
      </c>
      <c r="N13003" s="15">
        <v>12000</v>
      </c>
      <c r="O13003" s="15">
        <v>384000</v>
      </c>
    </row>
    <row r="13004" spans="1:15">
      <c r="A13004" s="14">
        <v>44526</v>
      </c>
      <c r="B13004" t="s">
        <v>73</v>
      </c>
      <c r="C13004">
        <v>8</v>
      </c>
      <c r="D13004" t="s">
        <v>54</v>
      </c>
      <c r="E13004">
        <v>3046</v>
      </c>
      <c r="F13004" t="s">
        <v>74</v>
      </c>
      <c r="G13004" t="s">
        <v>117</v>
      </c>
      <c r="H13004" t="s">
        <v>51</v>
      </c>
      <c r="I13004" t="s">
        <v>118</v>
      </c>
      <c r="J13004">
        <v>44</v>
      </c>
      <c r="K13004">
        <v>31.5</v>
      </c>
      <c r="L13004">
        <v>1171</v>
      </c>
      <c r="M13004">
        <v>30</v>
      </c>
      <c r="N13004" s="15">
        <v>9546.59</v>
      </c>
      <c r="O13004" s="15">
        <v>300717.58500000002</v>
      </c>
    </row>
    <row r="13005" spans="1:15">
      <c r="A13005" s="14">
        <v>44526</v>
      </c>
      <c r="B13005" t="s">
        <v>73</v>
      </c>
      <c r="C13005">
        <v>8</v>
      </c>
      <c r="D13005" t="s">
        <v>54</v>
      </c>
      <c r="E13005">
        <v>3046</v>
      </c>
      <c r="F13005" t="s">
        <v>74</v>
      </c>
      <c r="G13005" t="s">
        <v>117</v>
      </c>
      <c r="H13005" t="s">
        <v>51</v>
      </c>
      <c r="I13005" t="s">
        <v>118</v>
      </c>
      <c r="J13005">
        <v>44</v>
      </c>
      <c r="K13005">
        <v>29.5</v>
      </c>
      <c r="L13005">
        <v>1811</v>
      </c>
      <c r="M13005">
        <v>30</v>
      </c>
      <c r="N13005" s="15">
        <v>2527.23</v>
      </c>
      <c r="O13005" s="15">
        <v>74553.285000000003</v>
      </c>
    </row>
    <row r="13006" spans="1:15">
      <c r="A13006" s="14">
        <v>44526</v>
      </c>
      <c r="B13006" t="s">
        <v>73</v>
      </c>
      <c r="C13006">
        <v>7</v>
      </c>
      <c r="D13006" t="s">
        <v>54</v>
      </c>
      <c r="E13006">
        <v>3046</v>
      </c>
      <c r="F13006" t="s">
        <v>74</v>
      </c>
      <c r="G13006" t="s">
        <v>57</v>
      </c>
      <c r="H13006" t="s">
        <v>52</v>
      </c>
      <c r="I13006" t="s">
        <v>53</v>
      </c>
      <c r="J13006">
        <v>44</v>
      </c>
      <c r="K13006">
        <v>31.31</v>
      </c>
      <c r="L13006">
        <v>749</v>
      </c>
      <c r="M13006">
        <v>30</v>
      </c>
      <c r="N13006" s="15">
        <v>50000</v>
      </c>
      <c r="O13006" s="15">
        <v>1565500</v>
      </c>
    </row>
    <row r="13007" spans="1:15">
      <c r="A13007" s="14">
        <v>44526</v>
      </c>
      <c r="B13007" t="s">
        <v>73</v>
      </c>
      <c r="C13007">
        <v>7</v>
      </c>
      <c r="D13007" t="s">
        <v>54</v>
      </c>
      <c r="E13007">
        <v>3046</v>
      </c>
      <c r="F13007" t="s">
        <v>74</v>
      </c>
      <c r="G13007" t="s">
        <v>57</v>
      </c>
      <c r="H13007" t="s">
        <v>52</v>
      </c>
      <c r="I13007" t="s">
        <v>53</v>
      </c>
      <c r="J13007">
        <v>44</v>
      </c>
      <c r="K13007">
        <v>37.21</v>
      </c>
      <c r="L13007">
        <v>861</v>
      </c>
      <c r="M13007">
        <v>30</v>
      </c>
      <c r="N13007" s="15">
        <v>12000</v>
      </c>
      <c r="O13007" s="15">
        <v>446520</v>
      </c>
    </row>
    <row r="13008" spans="1:15">
      <c r="A13008" s="14">
        <v>44526</v>
      </c>
      <c r="B13008" t="s">
        <v>73</v>
      </c>
      <c r="C13008">
        <v>8</v>
      </c>
      <c r="D13008" t="s">
        <v>54</v>
      </c>
      <c r="E13008">
        <v>3046</v>
      </c>
      <c r="F13008" t="s">
        <v>74</v>
      </c>
      <c r="G13008" t="s">
        <v>117</v>
      </c>
      <c r="H13008" t="s">
        <v>52</v>
      </c>
      <c r="I13008" t="s">
        <v>118</v>
      </c>
      <c r="J13008">
        <v>44</v>
      </c>
      <c r="K13008">
        <v>36.520000000000003</v>
      </c>
      <c r="L13008">
        <v>1171</v>
      </c>
      <c r="M13008">
        <v>30</v>
      </c>
      <c r="N13008" s="15">
        <v>9546.59</v>
      </c>
      <c r="O13008" s="15">
        <v>348641.46679999999</v>
      </c>
    </row>
    <row r="13009" spans="1:15">
      <c r="A13009" s="14">
        <v>44526</v>
      </c>
      <c r="B13009" t="s">
        <v>73</v>
      </c>
      <c r="C13009">
        <v>8</v>
      </c>
      <c r="D13009" t="s">
        <v>54</v>
      </c>
      <c r="E13009">
        <v>3046</v>
      </c>
      <c r="F13009" t="s">
        <v>74</v>
      </c>
      <c r="G13009" t="s">
        <v>117</v>
      </c>
      <c r="H13009" t="s">
        <v>52</v>
      </c>
      <c r="I13009" t="s">
        <v>118</v>
      </c>
      <c r="J13009">
        <v>44</v>
      </c>
      <c r="K13009">
        <v>33.880000000000003</v>
      </c>
      <c r="L13009">
        <v>1811</v>
      </c>
      <c r="M13009">
        <v>30</v>
      </c>
      <c r="N13009" s="15">
        <v>2527.23</v>
      </c>
      <c r="O13009" s="15">
        <v>85622.5524</v>
      </c>
    </row>
    <row r="13010" spans="1:15">
      <c r="A13010" s="14">
        <v>44526</v>
      </c>
      <c r="B13010" t="s">
        <v>73</v>
      </c>
      <c r="C13010">
        <v>8</v>
      </c>
      <c r="D13010" t="s">
        <v>54</v>
      </c>
      <c r="E13010">
        <v>3047</v>
      </c>
      <c r="F13010" t="s">
        <v>78</v>
      </c>
      <c r="G13010" t="s">
        <v>57</v>
      </c>
      <c r="H13010" t="s">
        <v>51</v>
      </c>
      <c r="I13010" t="s">
        <v>53</v>
      </c>
      <c r="J13010">
        <v>44</v>
      </c>
      <c r="K13010">
        <v>21</v>
      </c>
      <c r="L13010">
        <v>1440</v>
      </c>
      <c r="M13010">
        <v>30</v>
      </c>
      <c r="N13010" s="15">
        <v>42000</v>
      </c>
      <c r="O13010" s="15">
        <v>882000</v>
      </c>
    </row>
    <row r="13011" spans="1:15">
      <c r="A13011" s="14">
        <v>44526</v>
      </c>
      <c r="B13011" t="s">
        <v>73</v>
      </c>
      <c r="C13011">
        <v>8</v>
      </c>
      <c r="D13011" t="s">
        <v>54</v>
      </c>
      <c r="E13011">
        <v>3047</v>
      </c>
      <c r="F13011" t="s">
        <v>78</v>
      </c>
      <c r="G13011" t="s">
        <v>57</v>
      </c>
      <c r="H13011" t="s">
        <v>52</v>
      </c>
      <c r="I13011" t="s">
        <v>53</v>
      </c>
      <c r="J13011">
        <v>44</v>
      </c>
      <c r="K13011">
        <v>23.143999999999998</v>
      </c>
      <c r="L13011">
        <v>1440</v>
      </c>
      <c r="M13011">
        <v>30</v>
      </c>
      <c r="N13011" s="15">
        <v>42000</v>
      </c>
      <c r="O13011" s="15">
        <v>972048</v>
      </c>
    </row>
    <row r="13012" spans="1:15">
      <c r="A13012" s="14">
        <v>44526</v>
      </c>
      <c r="B13012" t="s">
        <v>73</v>
      </c>
      <c r="C13012">
        <v>8</v>
      </c>
      <c r="D13012" t="s">
        <v>54</v>
      </c>
      <c r="E13012">
        <v>3047</v>
      </c>
      <c r="F13012" t="s">
        <v>78</v>
      </c>
      <c r="G13012" t="s">
        <v>57</v>
      </c>
      <c r="H13012" t="s">
        <v>51</v>
      </c>
      <c r="I13012" t="s">
        <v>53</v>
      </c>
      <c r="J13012">
        <v>44</v>
      </c>
      <c r="K13012">
        <v>20.9</v>
      </c>
      <c r="L13012">
        <v>1800</v>
      </c>
      <c r="M13012">
        <v>360</v>
      </c>
      <c r="N13012" s="15">
        <v>40000</v>
      </c>
      <c r="O13012" s="15">
        <v>836000</v>
      </c>
    </row>
    <row r="13013" spans="1:15">
      <c r="A13013" s="14">
        <v>44526</v>
      </c>
      <c r="B13013" t="s">
        <v>73</v>
      </c>
      <c r="C13013">
        <v>8</v>
      </c>
      <c r="D13013" t="s">
        <v>54</v>
      </c>
      <c r="E13013">
        <v>3047</v>
      </c>
      <c r="F13013" t="s">
        <v>78</v>
      </c>
      <c r="G13013" t="s">
        <v>57</v>
      </c>
      <c r="H13013" t="s">
        <v>52</v>
      </c>
      <c r="I13013" t="s">
        <v>53</v>
      </c>
      <c r="J13013">
        <v>44</v>
      </c>
      <c r="K13013">
        <v>20.9</v>
      </c>
      <c r="L13013">
        <v>1800</v>
      </c>
      <c r="M13013">
        <v>360</v>
      </c>
      <c r="N13013" s="15">
        <v>40000</v>
      </c>
      <c r="O13013" s="15">
        <v>836000</v>
      </c>
    </row>
    <row r="13014" spans="1:15">
      <c r="A13014" s="14">
        <v>44526</v>
      </c>
      <c r="B13014" t="s">
        <v>73</v>
      </c>
      <c r="C13014">
        <v>7</v>
      </c>
      <c r="D13014" t="s">
        <v>54</v>
      </c>
      <c r="E13014">
        <v>3047</v>
      </c>
      <c r="F13014" t="s">
        <v>74</v>
      </c>
      <c r="G13014" t="s">
        <v>57</v>
      </c>
      <c r="H13014" t="s">
        <v>51</v>
      </c>
      <c r="I13014" t="s">
        <v>53</v>
      </c>
      <c r="J13014">
        <v>44</v>
      </c>
      <c r="K13014">
        <v>24.9</v>
      </c>
      <c r="L13014">
        <v>1080</v>
      </c>
      <c r="M13014">
        <v>30</v>
      </c>
      <c r="N13014" s="15">
        <v>14500</v>
      </c>
      <c r="O13014" s="15">
        <v>361050</v>
      </c>
    </row>
    <row r="13015" spans="1:15">
      <c r="A13015" s="14">
        <v>44526</v>
      </c>
      <c r="B13015" t="s">
        <v>73</v>
      </c>
      <c r="C13015">
        <v>7</v>
      </c>
      <c r="D13015" t="s">
        <v>54</v>
      </c>
      <c r="E13015">
        <v>3047</v>
      </c>
      <c r="F13015" t="s">
        <v>74</v>
      </c>
      <c r="G13015" t="s">
        <v>57</v>
      </c>
      <c r="H13015" t="s">
        <v>52</v>
      </c>
      <c r="I13015" t="s">
        <v>53</v>
      </c>
      <c r="J13015">
        <v>44</v>
      </c>
      <c r="K13015">
        <v>27.947800000000001</v>
      </c>
      <c r="L13015">
        <v>1080</v>
      </c>
      <c r="M13015">
        <v>30</v>
      </c>
      <c r="N13015" s="15">
        <v>14500</v>
      </c>
      <c r="O13015" s="15">
        <v>405243.1</v>
      </c>
    </row>
    <row r="13016" spans="1:15">
      <c r="A13016" s="14">
        <v>44526</v>
      </c>
      <c r="B13016" t="s">
        <v>73</v>
      </c>
      <c r="C13016">
        <v>8</v>
      </c>
      <c r="D13016" t="s">
        <v>54</v>
      </c>
      <c r="E13016">
        <v>3047</v>
      </c>
      <c r="F13016" t="s">
        <v>78</v>
      </c>
      <c r="G13016" t="s">
        <v>57</v>
      </c>
      <c r="H13016" t="s">
        <v>51</v>
      </c>
      <c r="I13016" t="s">
        <v>53</v>
      </c>
      <c r="J13016">
        <v>44</v>
      </c>
      <c r="K13016">
        <v>20</v>
      </c>
      <c r="L13016">
        <v>1800</v>
      </c>
      <c r="M13016">
        <v>30</v>
      </c>
      <c r="N13016" s="15">
        <v>68600</v>
      </c>
      <c r="O13016" s="15">
        <v>1372000</v>
      </c>
    </row>
    <row r="13017" spans="1:15">
      <c r="A13017" s="14">
        <v>44526</v>
      </c>
      <c r="B13017" t="s">
        <v>73</v>
      </c>
      <c r="C13017">
        <v>8</v>
      </c>
      <c r="D13017" t="s">
        <v>54</v>
      </c>
      <c r="E13017">
        <v>3047</v>
      </c>
      <c r="F13017" t="s">
        <v>78</v>
      </c>
      <c r="G13017" t="s">
        <v>57</v>
      </c>
      <c r="H13017" t="s">
        <v>52</v>
      </c>
      <c r="I13017" t="s">
        <v>53</v>
      </c>
      <c r="J13017">
        <v>44</v>
      </c>
      <c r="K13017">
        <v>21.9391</v>
      </c>
      <c r="L13017">
        <v>1800</v>
      </c>
      <c r="M13017">
        <v>30</v>
      </c>
      <c r="N13017" s="15">
        <v>68600</v>
      </c>
      <c r="O13017" s="15">
        <v>1505022.26</v>
      </c>
    </row>
    <row r="13018" spans="1:15">
      <c r="A13018" s="14">
        <v>44526</v>
      </c>
      <c r="B13018" t="s">
        <v>73</v>
      </c>
      <c r="C13018">
        <v>8</v>
      </c>
      <c r="D13018" t="s">
        <v>54</v>
      </c>
      <c r="E13018">
        <v>3048</v>
      </c>
      <c r="F13018" t="s">
        <v>74</v>
      </c>
      <c r="G13018" t="s">
        <v>57</v>
      </c>
      <c r="H13018" t="s">
        <v>51</v>
      </c>
      <c r="I13018" t="s">
        <v>53</v>
      </c>
      <c r="J13018">
        <v>44</v>
      </c>
      <c r="K13018">
        <v>19.5</v>
      </c>
      <c r="L13018">
        <v>2520</v>
      </c>
      <c r="M13018">
        <v>180</v>
      </c>
      <c r="N13018" s="15">
        <v>70000</v>
      </c>
      <c r="O13018" s="15">
        <v>1365000</v>
      </c>
    </row>
    <row r="13019" spans="1:15">
      <c r="A13019" s="14">
        <v>44526</v>
      </c>
      <c r="B13019" t="s">
        <v>73</v>
      </c>
      <c r="C13019">
        <v>8</v>
      </c>
      <c r="D13019" t="s">
        <v>54</v>
      </c>
      <c r="E13019">
        <v>3048</v>
      </c>
      <c r="F13019" t="s">
        <v>74</v>
      </c>
      <c r="G13019" t="s">
        <v>57</v>
      </c>
      <c r="H13019" t="s">
        <v>52</v>
      </c>
      <c r="I13019" t="s">
        <v>53</v>
      </c>
      <c r="J13019">
        <v>44</v>
      </c>
      <c r="K13019">
        <v>20.450600000000001</v>
      </c>
      <c r="L13019">
        <v>2520</v>
      </c>
      <c r="M13019">
        <v>180</v>
      </c>
      <c r="N13019" s="15">
        <v>70000</v>
      </c>
      <c r="O13019" s="15">
        <v>1431542</v>
      </c>
    </row>
    <row r="13020" spans="1:15">
      <c r="A13020" s="14">
        <v>44526</v>
      </c>
      <c r="B13020" t="s">
        <v>73</v>
      </c>
      <c r="C13020">
        <v>7</v>
      </c>
      <c r="D13020" t="s">
        <v>54</v>
      </c>
      <c r="E13020">
        <v>3048</v>
      </c>
      <c r="F13020" t="s">
        <v>74</v>
      </c>
      <c r="G13020" t="s">
        <v>57</v>
      </c>
      <c r="H13020" t="s">
        <v>51</v>
      </c>
      <c r="I13020" t="s">
        <v>53</v>
      </c>
      <c r="J13020">
        <v>44</v>
      </c>
      <c r="K13020">
        <v>23</v>
      </c>
      <c r="L13020">
        <v>900</v>
      </c>
      <c r="M13020">
        <v>180</v>
      </c>
      <c r="N13020" s="15">
        <v>12000</v>
      </c>
      <c r="O13020" s="15">
        <v>276000</v>
      </c>
    </row>
    <row r="13021" spans="1:15">
      <c r="A13021" s="14">
        <v>44526</v>
      </c>
      <c r="B13021" t="s">
        <v>73</v>
      </c>
      <c r="C13021">
        <v>7</v>
      </c>
      <c r="D13021" t="s">
        <v>54</v>
      </c>
      <c r="E13021">
        <v>3048</v>
      </c>
      <c r="F13021" t="s">
        <v>74</v>
      </c>
      <c r="G13021" t="s">
        <v>57</v>
      </c>
      <c r="H13021" t="s">
        <v>52</v>
      </c>
      <c r="I13021" t="s">
        <v>53</v>
      </c>
      <c r="J13021">
        <v>44</v>
      </c>
      <c r="K13021">
        <v>24.322500000000002</v>
      </c>
      <c r="L13021">
        <v>900</v>
      </c>
      <c r="M13021">
        <v>180</v>
      </c>
      <c r="N13021" s="15">
        <v>12000</v>
      </c>
      <c r="O13021" s="15">
        <v>291870</v>
      </c>
    </row>
    <row r="13022" spans="1:15">
      <c r="A13022" s="14">
        <v>44526</v>
      </c>
      <c r="B13022" t="s">
        <v>73</v>
      </c>
      <c r="C13022">
        <v>6</v>
      </c>
      <c r="D13022" t="s">
        <v>54</v>
      </c>
      <c r="E13022">
        <v>3048</v>
      </c>
      <c r="F13022" t="s">
        <v>74</v>
      </c>
      <c r="G13022" t="s">
        <v>57</v>
      </c>
      <c r="H13022" t="s">
        <v>51</v>
      </c>
      <c r="I13022" t="s">
        <v>53</v>
      </c>
      <c r="J13022">
        <v>44</v>
      </c>
      <c r="K13022">
        <v>17.5</v>
      </c>
      <c r="L13022">
        <v>600</v>
      </c>
      <c r="M13022">
        <v>30</v>
      </c>
      <c r="N13022" s="15">
        <v>17000</v>
      </c>
      <c r="O13022" s="15">
        <v>297500</v>
      </c>
    </row>
    <row r="13023" spans="1:15">
      <c r="A13023" s="14">
        <v>44526</v>
      </c>
      <c r="B13023" t="s">
        <v>73</v>
      </c>
      <c r="C13023">
        <v>6</v>
      </c>
      <c r="D13023" t="s">
        <v>54</v>
      </c>
      <c r="E13023">
        <v>3048</v>
      </c>
      <c r="F13023" t="s">
        <v>74</v>
      </c>
      <c r="G13023" t="s">
        <v>57</v>
      </c>
      <c r="H13023" t="s">
        <v>52</v>
      </c>
      <c r="I13023" t="s">
        <v>53</v>
      </c>
      <c r="J13023">
        <v>44</v>
      </c>
      <c r="K13023">
        <v>18.9742</v>
      </c>
      <c r="L13023">
        <v>600</v>
      </c>
      <c r="M13023">
        <v>30</v>
      </c>
      <c r="N13023" s="15">
        <v>17000</v>
      </c>
      <c r="O13023" s="15">
        <v>322561.40000000002</v>
      </c>
    </row>
    <row r="13024" spans="1:15">
      <c r="A13024" s="14">
        <v>44526</v>
      </c>
      <c r="B13024" t="s">
        <v>73</v>
      </c>
      <c r="C13024">
        <v>7</v>
      </c>
      <c r="D13024" t="s">
        <v>54</v>
      </c>
      <c r="E13024">
        <v>3049</v>
      </c>
      <c r="F13024" t="s">
        <v>74</v>
      </c>
      <c r="G13024" t="s">
        <v>57</v>
      </c>
      <c r="H13024" t="s">
        <v>51</v>
      </c>
      <c r="I13024" t="s">
        <v>53</v>
      </c>
      <c r="J13024">
        <v>44</v>
      </c>
      <c r="K13024">
        <v>24</v>
      </c>
      <c r="L13024">
        <v>1080</v>
      </c>
      <c r="M13024">
        <v>360</v>
      </c>
      <c r="N13024" s="15">
        <v>21000</v>
      </c>
      <c r="O13024" s="15">
        <v>504000</v>
      </c>
    </row>
    <row r="13025" spans="1:15">
      <c r="A13025" s="14">
        <v>44526</v>
      </c>
      <c r="B13025" t="s">
        <v>73</v>
      </c>
      <c r="C13025">
        <v>7</v>
      </c>
      <c r="D13025" t="s">
        <v>54</v>
      </c>
      <c r="E13025">
        <v>3049</v>
      </c>
      <c r="F13025" t="s">
        <v>74</v>
      </c>
      <c r="G13025" t="s">
        <v>57</v>
      </c>
      <c r="H13025" t="s">
        <v>52</v>
      </c>
      <c r="I13025" t="s">
        <v>53</v>
      </c>
      <c r="J13025">
        <v>44</v>
      </c>
      <c r="K13025">
        <v>24</v>
      </c>
      <c r="L13025">
        <v>1080</v>
      </c>
      <c r="M13025">
        <v>360</v>
      </c>
      <c r="N13025" s="15">
        <v>21000</v>
      </c>
      <c r="O13025" s="15">
        <v>504000</v>
      </c>
    </row>
    <row r="13026" spans="1:15">
      <c r="A13026" s="14">
        <v>44526</v>
      </c>
      <c r="B13026" t="s">
        <v>73</v>
      </c>
      <c r="C13026">
        <v>7</v>
      </c>
      <c r="D13026" t="s">
        <v>54</v>
      </c>
      <c r="E13026">
        <v>3049</v>
      </c>
      <c r="F13026" t="s">
        <v>74</v>
      </c>
      <c r="G13026" t="s">
        <v>57</v>
      </c>
      <c r="H13026" t="s">
        <v>51</v>
      </c>
      <c r="I13026" t="s">
        <v>53</v>
      </c>
      <c r="J13026">
        <v>44</v>
      </c>
      <c r="K13026">
        <v>24</v>
      </c>
      <c r="L13026">
        <v>1080</v>
      </c>
      <c r="M13026">
        <v>360</v>
      </c>
      <c r="N13026" s="15">
        <v>22000</v>
      </c>
      <c r="O13026" s="15">
        <v>528000</v>
      </c>
    </row>
    <row r="13027" spans="1:15">
      <c r="A13027" s="14">
        <v>44526</v>
      </c>
      <c r="B13027" t="s">
        <v>73</v>
      </c>
      <c r="C13027">
        <v>7</v>
      </c>
      <c r="D13027" t="s">
        <v>54</v>
      </c>
      <c r="E13027">
        <v>3049</v>
      </c>
      <c r="F13027" t="s">
        <v>74</v>
      </c>
      <c r="G13027" t="s">
        <v>57</v>
      </c>
      <c r="H13027" t="s">
        <v>52</v>
      </c>
      <c r="I13027" t="s">
        <v>53</v>
      </c>
      <c r="J13027">
        <v>44</v>
      </c>
      <c r="K13027">
        <v>24</v>
      </c>
      <c r="L13027">
        <v>1080</v>
      </c>
      <c r="M13027">
        <v>360</v>
      </c>
      <c r="N13027" s="15">
        <v>22000</v>
      </c>
      <c r="O13027" s="15">
        <v>528000</v>
      </c>
    </row>
    <row r="13028" spans="1:15">
      <c r="A13028" s="14">
        <v>44526</v>
      </c>
      <c r="B13028" t="s">
        <v>73</v>
      </c>
      <c r="C13028">
        <v>6</v>
      </c>
      <c r="D13028" t="s">
        <v>54</v>
      </c>
      <c r="E13028">
        <v>3049</v>
      </c>
      <c r="F13028" t="s">
        <v>74</v>
      </c>
      <c r="G13028" t="s">
        <v>57</v>
      </c>
      <c r="H13028" t="s">
        <v>51</v>
      </c>
      <c r="I13028" t="s">
        <v>53</v>
      </c>
      <c r="J13028">
        <v>44</v>
      </c>
      <c r="K13028">
        <v>23</v>
      </c>
      <c r="L13028">
        <v>720</v>
      </c>
      <c r="M13028">
        <v>30</v>
      </c>
      <c r="N13028" s="15">
        <v>19000</v>
      </c>
      <c r="O13028" s="15">
        <v>437000</v>
      </c>
    </row>
    <row r="13029" spans="1:15">
      <c r="A13029" s="14">
        <v>44526</v>
      </c>
      <c r="B13029" t="s">
        <v>73</v>
      </c>
      <c r="C13029">
        <v>6</v>
      </c>
      <c r="D13029" t="s">
        <v>54</v>
      </c>
      <c r="E13029">
        <v>3049</v>
      </c>
      <c r="F13029" t="s">
        <v>74</v>
      </c>
      <c r="G13029" t="s">
        <v>57</v>
      </c>
      <c r="H13029" t="s">
        <v>52</v>
      </c>
      <c r="I13029" t="s">
        <v>53</v>
      </c>
      <c r="J13029">
        <v>44</v>
      </c>
      <c r="K13029">
        <v>25.586400000000001</v>
      </c>
      <c r="L13029">
        <v>720</v>
      </c>
      <c r="M13029">
        <v>30</v>
      </c>
      <c r="N13029" s="15">
        <v>19000</v>
      </c>
      <c r="O13029" s="15">
        <v>486141.6</v>
      </c>
    </row>
    <row r="13030" spans="1:15">
      <c r="A13030" s="14">
        <v>44526</v>
      </c>
      <c r="B13030" t="s">
        <v>73</v>
      </c>
      <c r="C13030">
        <v>5</v>
      </c>
      <c r="D13030" t="s">
        <v>54</v>
      </c>
      <c r="E13030">
        <v>3049</v>
      </c>
      <c r="F13030" t="s">
        <v>74</v>
      </c>
      <c r="G13030" t="s">
        <v>57</v>
      </c>
      <c r="H13030" t="s">
        <v>51</v>
      </c>
      <c r="I13030" t="s">
        <v>53</v>
      </c>
      <c r="J13030">
        <v>44</v>
      </c>
      <c r="K13030">
        <v>24</v>
      </c>
      <c r="L13030">
        <v>360</v>
      </c>
      <c r="M13030">
        <v>30</v>
      </c>
      <c r="N13030" s="15">
        <v>5000</v>
      </c>
      <c r="O13030" s="15">
        <v>120000</v>
      </c>
    </row>
    <row r="13031" spans="1:15">
      <c r="A13031" s="14">
        <v>44526</v>
      </c>
      <c r="B13031" t="s">
        <v>73</v>
      </c>
      <c r="C13031">
        <v>5</v>
      </c>
      <c r="D13031" t="s">
        <v>54</v>
      </c>
      <c r="E13031">
        <v>3049</v>
      </c>
      <c r="F13031" t="s">
        <v>74</v>
      </c>
      <c r="G13031" t="s">
        <v>57</v>
      </c>
      <c r="H13031" t="s">
        <v>52</v>
      </c>
      <c r="I13031" t="s">
        <v>53</v>
      </c>
      <c r="J13031">
        <v>44</v>
      </c>
      <c r="K13031">
        <v>26.824200000000001</v>
      </c>
      <c r="L13031">
        <v>360</v>
      </c>
      <c r="M13031">
        <v>30</v>
      </c>
      <c r="N13031" s="15">
        <v>5000</v>
      </c>
      <c r="O13031" s="15">
        <v>134121</v>
      </c>
    </row>
    <row r="13032" spans="1:15">
      <c r="A13032" s="14">
        <v>44526</v>
      </c>
      <c r="B13032" t="s">
        <v>73</v>
      </c>
      <c r="C13032">
        <v>8</v>
      </c>
      <c r="D13032" t="s">
        <v>54</v>
      </c>
      <c r="E13032">
        <v>3051</v>
      </c>
      <c r="F13032" t="s">
        <v>78</v>
      </c>
      <c r="G13032" t="s">
        <v>57</v>
      </c>
      <c r="H13032" t="s">
        <v>51</v>
      </c>
      <c r="I13032" t="s">
        <v>53</v>
      </c>
      <c r="J13032">
        <v>44</v>
      </c>
      <c r="K13032">
        <v>16.899999999999999</v>
      </c>
      <c r="L13032">
        <v>1800</v>
      </c>
      <c r="M13032">
        <v>30</v>
      </c>
      <c r="N13032" s="15">
        <v>50000</v>
      </c>
      <c r="O13032" s="15">
        <v>845000</v>
      </c>
    </row>
    <row r="13033" spans="1:15">
      <c r="A13033" s="14">
        <v>44526</v>
      </c>
      <c r="B13033" t="s">
        <v>73</v>
      </c>
      <c r="C13033">
        <v>8</v>
      </c>
      <c r="D13033" t="s">
        <v>54</v>
      </c>
      <c r="E13033">
        <v>3051</v>
      </c>
      <c r="F13033" t="s">
        <v>78</v>
      </c>
      <c r="G13033" t="s">
        <v>57</v>
      </c>
      <c r="H13033" t="s">
        <v>52</v>
      </c>
      <c r="I13033" t="s">
        <v>53</v>
      </c>
      <c r="J13033">
        <v>44</v>
      </c>
      <c r="K13033">
        <v>18.272600000000001</v>
      </c>
      <c r="L13033">
        <v>1800</v>
      </c>
      <c r="M13033">
        <v>30</v>
      </c>
      <c r="N13033" s="15">
        <v>50000</v>
      </c>
      <c r="O13033" s="15">
        <v>913630</v>
      </c>
    </row>
    <row r="13034" spans="1:15">
      <c r="A13034" s="14">
        <v>44526</v>
      </c>
      <c r="B13034" t="s">
        <v>73</v>
      </c>
      <c r="C13034">
        <v>6</v>
      </c>
      <c r="D13034" t="s">
        <v>105</v>
      </c>
      <c r="E13034">
        <v>27002</v>
      </c>
      <c r="F13034" t="s">
        <v>78</v>
      </c>
      <c r="G13034" t="s">
        <v>57</v>
      </c>
      <c r="H13034" t="s">
        <v>51</v>
      </c>
      <c r="I13034" t="s">
        <v>53</v>
      </c>
      <c r="J13034">
        <v>44</v>
      </c>
      <c r="K13034">
        <v>25</v>
      </c>
      <c r="L13034">
        <v>540</v>
      </c>
      <c r="M13034">
        <v>30</v>
      </c>
      <c r="N13034" s="15">
        <v>3500</v>
      </c>
      <c r="O13034" s="15">
        <v>87500</v>
      </c>
    </row>
    <row r="13035" spans="1:15">
      <c r="A13035" s="14">
        <v>44526</v>
      </c>
      <c r="B13035" t="s">
        <v>73</v>
      </c>
      <c r="C13035">
        <v>6</v>
      </c>
      <c r="D13035" t="s">
        <v>105</v>
      </c>
      <c r="E13035">
        <v>27002</v>
      </c>
      <c r="F13035" t="s">
        <v>78</v>
      </c>
      <c r="G13035" t="s">
        <v>57</v>
      </c>
      <c r="H13035" t="s">
        <v>52</v>
      </c>
      <c r="I13035" t="s">
        <v>53</v>
      </c>
      <c r="J13035">
        <v>44</v>
      </c>
      <c r="K13035">
        <v>28.0732</v>
      </c>
      <c r="L13035">
        <v>540</v>
      </c>
      <c r="M13035">
        <v>30</v>
      </c>
      <c r="N13035" s="15">
        <v>3500</v>
      </c>
      <c r="O13035" s="15">
        <v>98256.2</v>
      </c>
    </row>
    <row r="13036" spans="1:15">
      <c r="A13036" s="14">
        <v>44526</v>
      </c>
      <c r="B13036" t="s">
        <v>73</v>
      </c>
      <c r="C13036">
        <v>6</v>
      </c>
      <c r="D13036" t="s">
        <v>105</v>
      </c>
      <c r="E13036">
        <v>27002</v>
      </c>
      <c r="F13036" t="s">
        <v>74</v>
      </c>
      <c r="G13036" t="s">
        <v>57</v>
      </c>
      <c r="H13036" t="s">
        <v>51</v>
      </c>
      <c r="I13036" t="s">
        <v>53</v>
      </c>
      <c r="J13036">
        <v>44</v>
      </c>
      <c r="K13036">
        <v>24.5</v>
      </c>
      <c r="L13036">
        <v>540</v>
      </c>
      <c r="M13036">
        <v>30</v>
      </c>
      <c r="N13036" s="15">
        <v>20000</v>
      </c>
      <c r="O13036" s="15">
        <v>490000</v>
      </c>
    </row>
    <row r="13037" spans="1:15">
      <c r="A13037" s="14">
        <v>44526</v>
      </c>
      <c r="B13037" t="s">
        <v>73</v>
      </c>
      <c r="C13037">
        <v>6</v>
      </c>
      <c r="D13037" t="s">
        <v>105</v>
      </c>
      <c r="E13037">
        <v>27002</v>
      </c>
      <c r="F13037" t="s">
        <v>74</v>
      </c>
      <c r="G13037" t="s">
        <v>57</v>
      </c>
      <c r="H13037" t="s">
        <v>52</v>
      </c>
      <c r="I13037" t="s">
        <v>53</v>
      </c>
      <c r="J13037">
        <v>44</v>
      </c>
      <c r="K13037">
        <v>27.447199999999999</v>
      </c>
      <c r="L13037">
        <v>540</v>
      </c>
      <c r="M13037">
        <v>30</v>
      </c>
      <c r="N13037" s="15">
        <v>20000</v>
      </c>
      <c r="O13037" s="15">
        <v>548944</v>
      </c>
    </row>
    <row r="13038" spans="1:15">
      <c r="A13038" s="14">
        <v>44526</v>
      </c>
      <c r="B13038" t="s">
        <v>73</v>
      </c>
      <c r="C13038">
        <v>7</v>
      </c>
      <c r="D13038" t="s">
        <v>105</v>
      </c>
      <c r="E13038">
        <v>27002</v>
      </c>
      <c r="F13038" t="s">
        <v>74</v>
      </c>
      <c r="G13038" t="s">
        <v>57</v>
      </c>
      <c r="H13038" t="s">
        <v>51</v>
      </c>
      <c r="I13038" t="s">
        <v>53</v>
      </c>
      <c r="J13038">
        <v>44</v>
      </c>
      <c r="K13038">
        <v>23.5</v>
      </c>
      <c r="L13038">
        <v>1080</v>
      </c>
      <c r="M13038">
        <v>30</v>
      </c>
      <c r="N13038" s="15">
        <v>35000</v>
      </c>
      <c r="O13038" s="15">
        <v>822500</v>
      </c>
    </row>
    <row r="13039" spans="1:15">
      <c r="A13039" s="14">
        <v>44526</v>
      </c>
      <c r="B13039" t="s">
        <v>73</v>
      </c>
      <c r="C13039">
        <v>7</v>
      </c>
      <c r="D13039" t="s">
        <v>105</v>
      </c>
      <c r="E13039">
        <v>27002</v>
      </c>
      <c r="F13039" t="s">
        <v>74</v>
      </c>
      <c r="G13039" t="s">
        <v>57</v>
      </c>
      <c r="H13039" t="s">
        <v>52</v>
      </c>
      <c r="I13039" t="s">
        <v>53</v>
      </c>
      <c r="J13039">
        <v>44</v>
      </c>
      <c r="K13039">
        <v>26.203900000000001</v>
      </c>
      <c r="L13039">
        <v>1080</v>
      </c>
      <c r="M13039">
        <v>30</v>
      </c>
      <c r="N13039" s="15">
        <v>35000</v>
      </c>
      <c r="O13039" s="15">
        <v>917136.5</v>
      </c>
    </row>
    <row r="13040" spans="1:15">
      <c r="A13040" s="14">
        <v>44526</v>
      </c>
      <c r="B13040" t="s">
        <v>73</v>
      </c>
      <c r="C13040">
        <v>7</v>
      </c>
      <c r="D13040" t="s">
        <v>105</v>
      </c>
      <c r="E13040">
        <v>27002</v>
      </c>
      <c r="F13040" t="s">
        <v>74</v>
      </c>
      <c r="G13040" t="s">
        <v>57</v>
      </c>
      <c r="H13040" t="s">
        <v>51</v>
      </c>
      <c r="I13040" t="s">
        <v>53</v>
      </c>
      <c r="J13040">
        <v>44</v>
      </c>
      <c r="K13040">
        <v>24</v>
      </c>
      <c r="L13040">
        <v>840</v>
      </c>
      <c r="M13040">
        <v>30</v>
      </c>
      <c r="N13040" s="15">
        <v>21000</v>
      </c>
      <c r="O13040" s="15">
        <v>504000</v>
      </c>
    </row>
    <row r="13041" spans="1:15">
      <c r="A13041" s="14">
        <v>44526</v>
      </c>
      <c r="B13041" t="s">
        <v>73</v>
      </c>
      <c r="C13041">
        <v>7</v>
      </c>
      <c r="D13041" t="s">
        <v>105</v>
      </c>
      <c r="E13041">
        <v>27002</v>
      </c>
      <c r="F13041" t="s">
        <v>74</v>
      </c>
      <c r="G13041" t="s">
        <v>57</v>
      </c>
      <c r="H13041" t="s">
        <v>52</v>
      </c>
      <c r="I13041" t="s">
        <v>53</v>
      </c>
      <c r="J13041">
        <v>44</v>
      </c>
      <c r="K13041">
        <v>26.824200000000001</v>
      </c>
      <c r="L13041">
        <v>840</v>
      </c>
      <c r="M13041">
        <v>30</v>
      </c>
      <c r="N13041" s="15">
        <v>21000</v>
      </c>
      <c r="O13041" s="15">
        <v>563308.19999999995</v>
      </c>
    </row>
    <row r="13042" spans="1:15">
      <c r="A13042" s="14">
        <v>44526</v>
      </c>
      <c r="B13042" t="s">
        <v>73</v>
      </c>
      <c r="C13042">
        <v>7</v>
      </c>
      <c r="D13042" t="s">
        <v>105</v>
      </c>
      <c r="E13042">
        <v>27002</v>
      </c>
      <c r="F13042" t="s">
        <v>74</v>
      </c>
      <c r="G13042" t="s">
        <v>57</v>
      </c>
      <c r="H13042" t="s">
        <v>51</v>
      </c>
      <c r="I13042" t="s">
        <v>53</v>
      </c>
      <c r="J13042">
        <v>44</v>
      </c>
      <c r="K13042">
        <v>23.5</v>
      </c>
      <c r="L13042">
        <v>900</v>
      </c>
      <c r="M13042">
        <v>90</v>
      </c>
      <c r="N13042" s="15">
        <v>35000</v>
      </c>
      <c r="O13042" s="15">
        <v>822500</v>
      </c>
    </row>
    <row r="13043" spans="1:15">
      <c r="A13043" s="14">
        <v>44526</v>
      </c>
      <c r="B13043" t="s">
        <v>73</v>
      </c>
      <c r="C13043">
        <v>7</v>
      </c>
      <c r="D13043" t="s">
        <v>105</v>
      </c>
      <c r="E13043">
        <v>27002</v>
      </c>
      <c r="F13043" t="s">
        <v>74</v>
      </c>
      <c r="G13043" t="s">
        <v>57</v>
      </c>
      <c r="H13043" t="s">
        <v>52</v>
      </c>
      <c r="I13043" t="s">
        <v>53</v>
      </c>
      <c r="J13043">
        <v>44</v>
      </c>
      <c r="K13043">
        <v>25.653300000000002</v>
      </c>
      <c r="L13043">
        <v>900</v>
      </c>
      <c r="M13043">
        <v>90</v>
      </c>
      <c r="N13043" s="15">
        <v>35000</v>
      </c>
      <c r="O13043" s="15">
        <v>897865.5</v>
      </c>
    </row>
    <row r="13044" spans="1:15">
      <c r="A13044" s="14">
        <v>44526</v>
      </c>
      <c r="B13044" t="s">
        <v>73</v>
      </c>
      <c r="C13044">
        <v>6</v>
      </c>
      <c r="D13044" t="s">
        <v>105</v>
      </c>
      <c r="E13044">
        <v>27002</v>
      </c>
      <c r="F13044" t="s">
        <v>74</v>
      </c>
      <c r="G13044" t="s">
        <v>57</v>
      </c>
      <c r="H13044" t="s">
        <v>51</v>
      </c>
      <c r="I13044" t="s">
        <v>53</v>
      </c>
      <c r="J13044">
        <v>44</v>
      </c>
      <c r="K13044">
        <v>25.5</v>
      </c>
      <c r="L13044">
        <v>540</v>
      </c>
      <c r="M13044">
        <v>30</v>
      </c>
      <c r="N13044" s="15">
        <v>21000</v>
      </c>
      <c r="O13044" s="15">
        <v>535500</v>
      </c>
    </row>
    <row r="13045" spans="1:15">
      <c r="A13045" s="14">
        <v>44526</v>
      </c>
      <c r="B13045" t="s">
        <v>73</v>
      </c>
      <c r="C13045">
        <v>6</v>
      </c>
      <c r="D13045" t="s">
        <v>105</v>
      </c>
      <c r="E13045">
        <v>27002</v>
      </c>
      <c r="F13045" t="s">
        <v>74</v>
      </c>
      <c r="G13045" t="s">
        <v>57</v>
      </c>
      <c r="H13045" t="s">
        <v>52</v>
      </c>
      <c r="I13045" t="s">
        <v>53</v>
      </c>
      <c r="J13045">
        <v>44</v>
      </c>
      <c r="K13045">
        <v>28.701899999999998</v>
      </c>
      <c r="L13045">
        <v>540</v>
      </c>
      <c r="M13045">
        <v>30</v>
      </c>
      <c r="N13045" s="15">
        <v>21000</v>
      </c>
      <c r="O13045" s="15">
        <v>602739.9</v>
      </c>
    </row>
    <row r="13046" spans="1:15">
      <c r="A13046" s="14">
        <v>44526</v>
      </c>
      <c r="B13046" t="s">
        <v>73</v>
      </c>
      <c r="C13046">
        <v>7</v>
      </c>
      <c r="D13046" t="s">
        <v>105</v>
      </c>
      <c r="E13046">
        <v>27003</v>
      </c>
      <c r="F13046" t="s">
        <v>74</v>
      </c>
      <c r="G13046" t="s">
        <v>57</v>
      </c>
      <c r="H13046" t="s">
        <v>51</v>
      </c>
      <c r="I13046" t="s">
        <v>53</v>
      </c>
      <c r="J13046">
        <v>44</v>
      </c>
      <c r="K13046">
        <v>20</v>
      </c>
      <c r="L13046">
        <v>1080</v>
      </c>
      <c r="M13046">
        <v>30</v>
      </c>
      <c r="N13046" s="15">
        <v>15000</v>
      </c>
      <c r="O13046" s="15">
        <v>300000</v>
      </c>
    </row>
    <row r="13047" spans="1:15">
      <c r="A13047" s="14">
        <v>44526</v>
      </c>
      <c r="B13047" t="s">
        <v>73</v>
      </c>
      <c r="C13047">
        <v>7</v>
      </c>
      <c r="D13047" t="s">
        <v>105</v>
      </c>
      <c r="E13047">
        <v>27003</v>
      </c>
      <c r="F13047" t="s">
        <v>74</v>
      </c>
      <c r="G13047" t="s">
        <v>57</v>
      </c>
      <c r="H13047" t="s">
        <v>52</v>
      </c>
      <c r="I13047" t="s">
        <v>53</v>
      </c>
      <c r="J13047">
        <v>44</v>
      </c>
      <c r="K13047">
        <v>21.9391</v>
      </c>
      <c r="L13047">
        <v>1080</v>
      </c>
      <c r="M13047">
        <v>30</v>
      </c>
      <c r="N13047" s="15">
        <v>15000</v>
      </c>
      <c r="O13047" s="15">
        <v>329086.5</v>
      </c>
    </row>
    <row r="13048" spans="1:15">
      <c r="A13048" s="14">
        <v>44526</v>
      </c>
      <c r="B13048" t="s">
        <v>73</v>
      </c>
      <c r="C13048">
        <v>6</v>
      </c>
      <c r="D13048" t="s">
        <v>105</v>
      </c>
      <c r="E13048">
        <v>27003</v>
      </c>
      <c r="F13048" t="s">
        <v>74</v>
      </c>
      <c r="G13048" t="s">
        <v>57</v>
      </c>
      <c r="H13048" t="s">
        <v>51</v>
      </c>
      <c r="I13048" t="s">
        <v>53</v>
      </c>
      <c r="J13048">
        <v>44</v>
      </c>
      <c r="K13048">
        <v>21</v>
      </c>
      <c r="L13048">
        <v>450</v>
      </c>
      <c r="M13048">
        <v>30</v>
      </c>
      <c r="N13048" s="15">
        <v>3800</v>
      </c>
      <c r="O13048" s="15">
        <v>79800</v>
      </c>
    </row>
    <row r="13049" spans="1:15">
      <c r="A13049" s="14">
        <v>44526</v>
      </c>
      <c r="B13049" t="s">
        <v>73</v>
      </c>
      <c r="C13049">
        <v>6</v>
      </c>
      <c r="D13049" t="s">
        <v>105</v>
      </c>
      <c r="E13049">
        <v>27003</v>
      </c>
      <c r="F13049" t="s">
        <v>74</v>
      </c>
      <c r="G13049" t="s">
        <v>57</v>
      </c>
      <c r="H13049" t="s">
        <v>52</v>
      </c>
      <c r="I13049" t="s">
        <v>53</v>
      </c>
      <c r="J13049">
        <v>44</v>
      </c>
      <c r="K13049">
        <v>23.143999999999998</v>
      </c>
      <c r="L13049">
        <v>450</v>
      </c>
      <c r="M13049">
        <v>30</v>
      </c>
      <c r="N13049" s="15">
        <v>3800</v>
      </c>
      <c r="O13049" s="15">
        <v>87947.199999999997</v>
      </c>
    </row>
    <row r="13050" spans="1:15">
      <c r="A13050" s="14">
        <v>44526</v>
      </c>
      <c r="B13050" t="s">
        <v>73</v>
      </c>
      <c r="C13050">
        <v>6</v>
      </c>
      <c r="D13050" t="s">
        <v>105</v>
      </c>
      <c r="E13050">
        <v>27003</v>
      </c>
      <c r="F13050" t="s">
        <v>74</v>
      </c>
      <c r="G13050" t="s">
        <v>57</v>
      </c>
      <c r="H13050" t="s">
        <v>51</v>
      </c>
      <c r="I13050" t="s">
        <v>53</v>
      </c>
      <c r="J13050">
        <v>44</v>
      </c>
      <c r="K13050">
        <v>20</v>
      </c>
      <c r="L13050">
        <v>720</v>
      </c>
      <c r="M13050">
        <v>30</v>
      </c>
      <c r="N13050" s="15">
        <v>15000</v>
      </c>
      <c r="O13050" s="15">
        <v>300000</v>
      </c>
    </row>
    <row r="13051" spans="1:15">
      <c r="A13051" s="14">
        <v>44526</v>
      </c>
      <c r="B13051" t="s">
        <v>73</v>
      </c>
      <c r="C13051">
        <v>6</v>
      </c>
      <c r="D13051" t="s">
        <v>105</v>
      </c>
      <c r="E13051">
        <v>27003</v>
      </c>
      <c r="F13051" t="s">
        <v>74</v>
      </c>
      <c r="G13051" t="s">
        <v>57</v>
      </c>
      <c r="H13051" t="s">
        <v>52</v>
      </c>
      <c r="I13051" t="s">
        <v>53</v>
      </c>
      <c r="J13051">
        <v>44</v>
      </c>
      <c r="K13051">
        <v>21.9391</v>
      </c>
      <c r="L13051">
        <v>720</v>
      </c>
      <c r="M13051">
        <v>30</v>
      </c>
      <c r="N13051" s="15">
        <v>15000</v>
      </c>
      <c r="O13051" s="15">
        <v>329086.5</v>
      </c>
    </row>
    <row r="13052" spans="1:15">
      <c r="A13052" s="14">
        <v>44526</v>
      </c>
      <c r="B13052" t="s">
        <v>73</v>
      </c>
      <c r="C13052">
        <v>8</v>
      </c>
      <c r="D13052" t="s">
        <v>105</v>
      </c>
      <c r="E13052">
        <v>27003</v>
      </c>
      <c r="F13052" t="s">
        <v>74</v>
      </c>
      <c r="G13052" t="s">
        <v>57</v>
      </c>
      <c r="H13052" t="s">
        <v>51</v>
      </c>
      <c r="I13052" t="s">
        <v>53</v>
      </c>
      <c r="J13052">
        <v>44</v>
      </c>
      <c r="K13052">
        <v>21</v>
      </c>
      <c r="L13052">
        <v>1410</v>
      </c>
      <c r="M13052">
        <v>30</v>
      </c>
      <c r="N13052" s="15">
        <v>49000</v>
      </c>
      <c r="O13052" s="15">
        <v>1029000</v>
      </c>
    </row>
    <row r="13053" spans="1:15">
      <c r="A13053" s="14">
        <v>44526</v>
      </c>
      <c r="B13053" t="s">
        <v>73</v>
      </c>
      <c r="C13053">
        <v>8</v>
      </c>
      <c r="D13053" t="s">
        <v>105</v>
      </c>
      <c r="E13053">
        <v>27003</v>
      </c>
      <c r="F13053" t="s">
        <v>74</v>
      </c>
      <c r="G13053" t="s">
        <v>57</v>
      </c>
      <c r="H13053" t="s">
        <v>52</v>
      </c>
      <c r="I13053" t="s">
        <v>53</v>
      </c>
      <c r="J13053">
        <v>44</v>
      </c>
      <c r="K13053">
        <v>23.143999999999998</v>
      </c>
      <c r="L13053">
        <v>1410</v>
      </c>
      <c r="M13053">
        <v>30</v>
      </c>
      <c r="N13053" s="15">
        <v>49000</v>
      </c>
      <c r="O13053" s="15">
        <v>1134056</v>
      </c>
    </row>
    <row r="13054" spans="1:15">
      <c r="A13054" s="14">
        <v>44526</v>
      </c>
      <c r="B13054" t="s">
        <v>73</v>
      </c>
      <c r="C13054">
        <v>7</v>
      </c>
      <c r="D13054" t="s">
        <v>105</v>
      </c>
      <c r="E13054">
        <v>27003</v>
      </c>
      <c r="F13054" t="s">
        <v>74</v>
      </c>
      <c r="G13054" t="s">
        <v>57</v>
      </c>
      <c r="H13054" t="s">
        <v>51</v>
      </c>
      <c r="I13054" t="s">
        <v>53</v>
      </c>
      <c r="J13054">
        <v>44</v>
      </c>
      <c r="K13054">
        <v>21</v>
      </c>
      <c r="L13054">
        <v>1080</v>
      </c>
      <c r="M13054">
        <v>30</v>
      </c>
      <c r="N13054" s="15">
        <v>28000</v>
      </c>
      <c r="O13054" s="15">
        <v>588000</v>
      </c>
    </row>
    <row r="13055" spans="1:15">
      <c r="A13055" s="14">
        <v>44526</v>
      </c>
      <c r="B13055" t="s">
        <v>73</v>
      </c>
      <c r="C13055">
        <v>7</v>
      </c>
      <c r="D13055" t="s">
        <v>105</v>
      </c>
      <c r="E13055">
        <v>27003</v>
      </c>
      <c r="F13055" t="s">
        <v>74</v>
      </c>
      <c r="G13055" t="s">
        <v>57</v>
      </c>
      <c r="H13055" t="s">
        <v>52</v>
      </c>
      <c r="I13055" t="s">
        <v>53</v>
      </c>
      <c r="J13055">
        <v>44</v>
      </c>
      <c r="K13055">
        <v>23.143999999999998</v>
      </c>
      <c r="L13055">
        <v>1080</v>
      </c>
      <c r="M13055">
        <v>30</v>
      </c>
      <c r="N13055" s="15">
        <v>28000</v>
      </c>
      <c r="O13055" s="15">
        <v>648032</v>
      </c>
    </row>
    <row r="13056" spans="1:15">
      <c r="A13056" s="14">
        <v>44526</v>
      </c>
      <c r="B13056" t="s">
        <v>73</v>
      </c>
      <c r="C13056">
        <v>7</v>
      </c>
      <c r="D13056" t="s">
        <v>105</v>
      </c>
      <c r="E13056">
        <v>27003</v>
      </c>
      <c r="F13056" t="s">
        <v>74</v>
      </c>
      <c r="G13056" t="s">
        <v>57</v>
      </c>
      <c r="H13056" t="s">
        <v>51</v>
      </c>
      <c r="I13056" t="s">
        <v>53</v>
      </c>
      <c r="J13056">
        <v>44</v>
      </c>
      <c r="K13056">
        <v>24</v>
      </c>
      <c r="L13056">
        <v>900</v>
      </c>
      <c r="M13056">
        <v>30</v>
      </c>
      <c r="N13056" s="15">
        <v>8943.99</v>
      </c>
      <c r="O13056" s="15">
        <v>214655.76</v>
      </c>
    </row>
    <row r="13057" spans="1:15">
      <c r="A13057" s="14">
        <v>44526</v>
      </c>
      <c r="B13057" t="s">
        <v>73</v>
      </c>
      <c r="C13057">
        <v>7</v>
      </c>
      <c r="D13057" t="s">
        <v>105</v>
      </c>
      <c r="E13057">
        <v>27003</v>
      </c>
      <c r="F13057" t="s">
        <v>74</v>
      </c>
      <c r="G13057" t="s">
        <v>57</v>
      </c>
      <c r="H13057" t="s">
        <v>52</v>
      </c>
      <c r="I13057" t="s">
        <v>53</v>
      </c>
      <c r="J13057">
        <v>44</v>
      </c>
      <c r="K13057">
        <v>26.824200000000001</v>
      </c>
      <c r="L13057">
        <v>900</v>
      </c>
      <c r="M13057">
        <v>30</v>
      </c>
      <c r="N13057" s="15">
        <v>8943.99</v>
      </c>
      <c r="O13057" s="15">
        <v>239915.37655799999</v>
      </c>
    </row>
    <row r="13058" spans="1:15">
      <c r="A13058" s="14">
        <v>44526</v>
      </c>
      <c r="B13058" t="s">
        <v>73</v>
      </c>
      <c r="C13058">
        <v>6</v>
      </c>
      <c r="D13058" t="s">
        <v>105</v>
      </c>
      <c r="E13058">
        <v>27003</v>
      </c>
      <c r="F13058" t="s">
        <v>74</v>
      </c>
      <c r="G13058" t="s">
        <v>57</v>
      </c>
      <c r="H13058" t="s">
        <v>51</v>
      </c>
      <c r="I13058" t="s">
        <v>53</v>
      </c>
      <c r="J13058">
        <v>44</v>
      </c>
      <c r="K13058">
        <v>24</v>
      </c>
      <c r="L13058">
        <v>720</v>
      </c>
      <c r="M13058">
        <v>30</v>
      </c>
      <c r="N13058" s="15">
        <v>10065</v>
      </c>
      <c r="O13058" s="15">
        <v>241560</v>
      </c>
    </row>
    <row r="13059" spans="1:15">
      <c r="A13059" s="14">
        <v>44526</v>
      </c>
      <c r="B13059" t="s">
        <v>73</v>
      </c>
      <c r="C13059">
        <v>6</v>
      </c>
      <c r="D13059" t="s">
        <v>105</v>
      </c>
      <c r="E13059">
        <v>27003</v>
      </c>
      <c r="F13059" t="s">
        <v>74</v>
      </c>
      <c r="G13059" t="s">
        <v>57</v>
      </c>
      <c r="H13059" t="s">
        <v>52</v>
      </c>
      <c r="I13059" t="s">
        <v>53</v>
      </c>
      <c r="J13059">
        <v>44</v>
      </c>
      <c r="K13059">
        <v>26.824200000000001</v>
      </c>
      <c r="L13059">
        <v>720</v>
      </c>
      <c r="M13059">
        <v>30</v>
      </c>
      <c r="N13059" s="15">
        <v>10065</v>
      </c>
      <c r="O13059" s="15">
        <v>269985.57299999997</v>
      </c>
    </row>
    <row r="13060" spans="1:15">
      <c r="A13060" s="14">
        <v>44526</v>
      </c>
      <c r="B13060" t="s">
        <v>73</v>
      </c>
      <c r="C13060">
        <v>7</v>
      </c>
      <c r="D13060" t="s">
        <v>105</v>
      </c>
      <c r="E13060">
        <v>27003</v>
      </c>
      <c r="F13060" t="s">
        <v>74</v>
      </c>
      <c r="G13060" t="s">
        <v>57</v>
      </c>
      <c r="H13060" t="s">
        <v>51</v>
      </c>
      <c r="I13060" t="s">
        <v>53</v>
      </c>
      <c r="J13060">
        <v>44</v>
      </c>
      <c r="K13060">
        <v>21</v>
      </c>
      <c r="L13060">
        <v>1080</v>
      </c>
      <c r="M13060">
        <v>90</v>
      </c>
      <c r="N13060" s="15">
        <v>35000</v>
      </c>
      <c r="O13060" s="15">
        <v>735000</v>
      </c>
    </row>
    <row r="13061" spans="1:15">
      <c r="A13061" s="14">
        <v>44526</v>
      </c>
      <c r="B13061" t="s">
        <v>73</v>
      </c>
      <c r="C13061">
        <v>7</v>
      </c>
      <c r="D13061" t="s">
        <v>105</v>
      </c>
      <c r="E13061">
        <v>27003</v>
      </c>
      <c r="F13061" t="s">
        <v>74</v>
      </c>
      <c r="G13061" t="s">
        <v>57</v>
      </c>
      <c r="H13061" t="s">
        <v>52</v>
      </c>
      <c r="I13061" t="s">
        <v>53</v>
      </c>
      <c r="J13061">
        <v>44</v>
      </c>
      <c r="K13061">
        <v>22.712399999999999</v>
      </c>
      <c r="L13061">
        <v>1080</v>
      </c>
      <c r="M13061">
        <v>90</v>
      </c>
      <c r="N13061" s="15">
        <v>35000</v>
      </c>
      <c r="O13061" s="15">
        <v>794934</v>
      </c>
    </row>
    <row r="13062" spans="1:15">
      <c r="A13062" s="14">
        <v>44526</v>
      </c>
      <c r="B13062" t="s">
        <v>73</v>
      </c>
      <c r="C13062">
        <v>6</v>
      </c>
      <c r="D13062" t="s">
        <v>105</v>
      </c>
      <c r="E13062">
        <v>27003</v>
      </c>
      <c r="F13062" t="s">
        <v>74</v>
      </c>
      <c r="G13062" t="s">
        <v>57</v>
      </c>
      <c r="H13062" t="s">
        <v>51</v>
      </c>
      <c r="I13062" t="s">
        <v>53</v>
      </c>
      <c r="J13062">
        <v>44</v>
      </c>
      <c r="K13062">
        <v>24</v>
      </c>
      <c r="L13062">
        <v>420</v>
      </c>
      <c r="M13062">
        <v>30</v>
      </c>
      <c r="N13062" s="15">
        <v>10000</v>
      </c>
      <c r="O13062" s="15">
        <v>240000</v>
      </c>
    </row>
    <row r="13063" spans="1:15">
      <c r="A13063" s="14">
        <v>44526</v>
      </c>
      <c r="B13063" t="s">
        <v>73</v>
      </c>
      <c r="C13063">
        <v>6</v>
      </c>
      <c r="D13063" t="s">
        <v>105</v>
      </c>
      <c r="E13063">
        <v>27003</v>
      </c>
      <c r="F13063" t="s">
        <v>74</v>
      </c>
      <c r="G13063" t="s">
        <v>57</v>
      </c>
      <c r="H13063" t="s">
        <v>52</v>
      </c>
      <c r="I13063" t="s">
        <v>53</v>
      </c>
      <c r="J13063">
        <v>44</v>
      </c>
      <c r="K13063">
        <v>26.824200000000001</v>
      </c>
      <c r="L13063">
        <v>420</v>
      </c>
      <c r="M13063">
        <v>30</v>
      </c>
      <c r="N13063" s="15">
        <v>10000</v>
      </c>
      <c r="O13063" s="15">
        <v>268242</v>
      </c>
    </row>
    <row r="13064" spans="1:15">
      <c r="A13064" s="14">
        <v>44526</v>
      </c>
      <c r="B13064" t="s">
        <v>73</v>
      </c>
      <c r="C13064">
        <v>8</v>
      </c>
      <c r="D13064" t="s">
        <v>105</v>
      </c>
      <c r="E13064">
        <v>27003</v>
      </c>
      <c r="F13064" t="s">
        <v>74</v>
      </c>
      <c r="G13064" t="s">
        <v>57</v>
      </c>
      <c r="H13064" t="s">
        <v>51</v>
      </c>
      <c r="I13064" t="s">
        <v>53</v>
      </c>
      <c r="J13064">
        <v>44</v>
      </c>
      <c r="K13064">
        <v>22</v>
      </c>
      <c r="L13064">
        <v>1410</v>
      </c>
      <c r="M13064">
        <v>30</v>
      </c>
      <c r="N13064" s="15">
        <v>35000</v>
      </c>
      <c r="O13064" s="15">
        <v>770000</v>
      </c>
    </row>
    <row r="13065" spans="1:15">
      <c r="A13065" s="14">
        <v>44526</v>
      </c>
      <c r="B13065" t="s">
        <v>73</v>
      </c>
      <c r="C13065">
        <v>8</v>
      </c>
      <c r="D13065" t="s">
        <v>105</v>
      </c>
      <c r="E13065">
        <v>27003</v>
      </c>
      <c r="F13065" t="s">
        <v>74</v>
      </c>
      <c r="G13065" t="s">
        <v>57</v>
      </c>
      <c r="H13065" t="s">
        <v>52</v>
      </c>
      <c r="I13065" t="s">
        <v>53</v>
      </c>
      <c r="J13065">
        <v>44</v>
      </c>
      <c r="K13065">
        <v>24.3596</v>
      </c>
      <c r="L13065">
        <v>1410</v>
      </c>
      <c r="M13065">
        <v>30</v>
      </c>
      <c r="N13065" s="15">
        <v>35000</v>
      </c>
      <c r="O13065" s="15">
        <v>852586</v>
      </c>
    </row>
    <row r="13066" spans="1:15">
      <c r="A13066" s="14">
        <v>44526</v>
      </c>
      <c r="B13066" t="s">
        <v>73</v>
      </c>
      <c r="C13066">
        <v>6</v>
      </c>
      <c r="D13066" t="s">
        <v>105</v>
      </c>
      <c r="E13066">
        <v>27003</v>
      </c>
      <c r="F13066" t="s">
        <v>74</v>
      </c>
      <c r="G13066" t="s">
        <v>57</v>
      </c>
      <c r="H13066" t="s">
        <v>51</v>
      </c>
      <c r="I13066" t="s">
        <v>53</v>
      </c>
      <c r="J13066">
        <v>44</v>
      </c>
      <c r="K13066">
        <v>24</v>
      </c>
      <c r="L13066">
        <v>720</v>
      </c>
      <c r="M13066">
        <v>30</v>
      </c>
      <c r="N13066" s="15">
        <v>10000</v>
      </c>
      <c r="O13066" s="15">
        <v>240000</v>
      </c>
    </row>
    <row r="13067" spans="1:15">
      <c r="A13067" s="14">
        <v>44526</v>
      </c>
      <c r="B13067" t="s">
        <v>73</v>
      </c>
      <c r="C13067">
        <v>6</v>
      </c>
      <c r="D13067" t="s">
        <v>105</v>
      </c>
      <c r="E13067">
        <v>27003</v>
      </c>
      <c r="F13067" t="s">
        <v>74</v>
      </c>
      <c r="G13067" t="s">
        <v>57</v>
      </c>
      <c r="H13067" t="s">
        <v>52</v>
      </c>
      <c r="I13067" t="s">
        <v>53</v>
      </c>
      <c r="J13067">
        <v>44</v>
      </c>
      <c r="K13067">
        <v>26.824200000000001</v>
      </c>
      <c r="L13067">
        <v>720</v>
      </c>
      <c r="M13067">
        <v>30</v>
      </c>
      <c r="N13067" s="15">
        <v>10000</v>
      </c>
      <c r="O13067" s="15">
        <v>268242</v>
      </c>
    </row>
    <row r="13068" spans="1:15">
      <c r="A13068" s="14">
        <v>44526</v>
      </c>
      <c r="B13068" t="s">
        <v>73</v>
      </c>
      <c r="C13068">
        <v>8</v>
      </c>
      <c r="D13068" t="s">
        <v>105</v>
      </c>
      <c r="E13068">
        <v>27003</v>
      </c>
      <c r="F13068" t="s">
        <v>74</v>
      </c>
      <c r="G13068" t="s">
        <v>57</v>
      </c>
      <c r="H13068" t="s">
        <v>51</v>
      </c>
      <c r="I13068" t="s">
        <v>53</v>
      </c>
      <c r="J13068">
        <v>44</v>
      </c>
      <c r="K13068">
        <v>24</v>
      </c>
      <c r="L13068">
        <v>1260</v>
      </c>
      <c r="M13068">
        <v>30</v>
      </c>
      <c r="N13068" s="15">
        <v>15000</v>
      </c>
      <c r="O13068" s="15">
        <v>360000</v>
      </c>
    </row>
    <row r="13069" spans="1:15">
      <c r="A13069" s="14">
        <v>44526</v>
      </c>
      <c r="B13069" t="s">
        <v>73</v>
      </c>
      <c r="C13069">
        <v>8</v>
      </c>
      <c r="D13069" t="s">
        <v>105</v>
      </c>
      <c r="E13069">
        <v>27003</v>
      </c>
      <c r="F13069" t="s">
        <v>74</v>
      </c>
      <c r="G13069" t="s">
        <v>57</v>
      </c>
      <c r="H13069" t="s">
        <v>52</v>
      </c>
      <c r="I13069" t="s">
        <v>53</v>
      </c>
      <c r="J13069">
        <v>44</v>
      </c>
      <c r="K13069">
        <v>26.824200000000001</v>
      </c>
      <c r="L13069">
        <v>1260</v>
      </c>
      <c r="M13069">
        <v>30</v>
      </c>
      <c r="N13069" s="15">
        <v>15000</v>
      </c>
      <c r="O13069" s="15">
        <v>402363</v>
      </c>
    </row>
    <row r="13070" spans="1:15">
      <c r="A13070" s="14">
        <v>44526</v>
      </c>
      <c r="B13070" t="s">
        <v>73</v>
      </c>
      <c r="C13070">
        <v>6</v>
      </c>
      <c r="D13070" t="s">
        <v>105</v>
      </c>
      <c r="E13070">
        <v>27003</v>
      </c>
      <c r="F13070" t="s">
        <v>74</v>
      </c>
      <c r="G13070" t="s">
        <v>57</v>
      </c>
      <c r="H13070" t="s">
        <v>51</v>
      </c>
      <c r="I13070" t="s">
        <v>53</v>
      </c>
      <c r="J13070">
        <v>44</v>
      </c>
      <c r="K13070">
        <v>24</v>
      </c>
      <c r="L13070">
        <v>720</v>
      </c>
      <c r="M13070">
        <v>30</v>
      </c>
      <c r="N13070" s="15">
        <v>6100</v>
      </c>
      <c r="O13070" s="15">
        <v>146400</v>
      </c>
    </row>
    <row r="13071" spans="1:15">
      <c r="A13071" s="14">
        <v>44526</v>
      </c>
      <c r="B13071" t="s">
        <v>73</v>
      </c>
      <c r="C13071">
        <v>6</v>
      </c>
      <c r="D13071" t="s">
        <v>105</v>
      </c>
      <c r="E13071">
        <v>27003</v>
      </c>
      <c r="F13071" t="s">
        <v>74</v>
      </c>
      <c r="G13071" t="s">
        <v>57</v>
      </c>
      <c r="H13071" t="s">
        <v>52</v>
      </c>
      <c r="I13071" t="s">
        <v>53</v>
      </c>
      <c r="J13071">
        <v>44</v>
      </c>
      <c r="K13071">
        <v>26.824200000000001</v>
      </c>
      <c r="L13071">
        <v>720</v>
      </c>
      <c r="M13071">
        <v>30</v>
      </c>
      <c r="N13071" s="15">
        <v>6100</v>
      </c>
      <c r="O13071" s="15">
        <v>163627.62</v>
      </c>
    </row>
    <row r="13072" spans="1:15">
      <c r="A13072" s="14">
        <v>44526</v>
      </c>
      <c r="B13072" t="s">
        <v>73</v>
      </c>
      <c r="C13072">
        <v>7</v>
      </c>
      <c r="D13072" t="s">
        <v>105</v>
      </c>
      <c r="E13072">
        <v>27004</v>
      </c>
      <c r="F13072" t="s">
        <v>74</v>
      </c>
      <c r="G13072" t="s">
        <v>57</v>
      </c>
      <c r="H13072" t="s">
        <v>51</v>
      </c>
      <c r="I13072" t="s">
        <v>53</v>
      </c>
      <c r="J13072">
        <v>44</v>
      </c>
      <c r="K13072">
        <v>24</v>
      </c>
      <c r="L13072">
        <v>990</v>
      </c>
      <c r="M13072">
        <v>30</v>
      </c>
      <c r="N13072" s="15">
        <v>21000</v>
      </c>
      <c r="O13072" s="15">
        <v>504000</v>
      </c>
    </row>
    <row r="13073" spans="1:15">
      <c r="A13073" s="14">
        <v>44526</v>
      </c>
      <c r="B13073" t="s">
        <v>73</v>
      </c>
      <c r="C13073">
        <v>7</v>
      </c>
      <c r="D13073" t="s">
        <v>105</v>
      </c>
      <c r="E13073">
        <v>27004</v>
      </c>
      <c r="F13073" t="s">
        <v>74</v>
      </c>
      <c r="G13073" t="s">
        <v>57</v>
      </c>
      <c r="H13073" t="s">
        <v>52</v>
      </c>
      <c r="I13073" t="s">
        <v>53</v>
      </c>
      <c r="J13073">
        <v>44</v>
      </c>
      <c r="K13073">
        <v>26.824200000000001</v>
      </c>
      <c r="L13073">
        <v>990</v>
      </c>
      <c r="M13073">
        <v>30</v>
      </c>
      <c r="N13073" s="15">
        <v>21000</v>
      </c>
      <c r="O13073" s="15">
        <v>563308.19999999995</v>
      </c>
    </row>
    <row r="13074" spans="1:15">
      <c r="A13074" s="14">
        <v>44526</v>
      </c>
      <c r="B13074" t="s">
        <v>73</v>
      </c>
      <c r="C13074">
        <v>8</v>
      </c>
      <c r="D13074" t="s">
        <v>105</v>
      </c>
      <c r="E13074">
        <v>27004</v>
      </c>
      <c r="F13074" t="s">
        <v>74</v>
      </c>
      <c r="G13074" t="s">
        <v>57</v>
      </c>
      <c r="H13074" t="s">
        <v>51</v>
      </c>
      <c r="I13074" t="s">
        <v>53</v>
      </c>
      <c r="J13074">
        <v>44</v>
      </c>
      <c r="K13074">
        <v>24</v>
      </c>
      <c r="L13074">
        <v>1500</v>
      </c>
      <c r="M13074">
        <v>30</v>
      </c>
      <c r="N13074" s="15">
        <v>20000</v>
      </c>
      <c r="O13074" s="15">
        <v>480000</v>
      </c>
    </row>
    <row r="13075" spans="1:15">
      <c r="A13075" s="14">
        <v>44526</v>
      </c>
      <c r="B13075" t="s">
        <v>73</v>
      </c>
      <c r="C13075">
        <v>8</v>
      </c>
      <c r="D13075" t="s">
        <v>105</v>
      </c>
      <c r="E13075">
        <v>27004</v>
      </c>
      <c r="F13075" t="s">
        <v>74</v>
      </c>
      <c r="G13075" t="s">
        <v>57</v>
      </c>
      <c r="H13075" t="s">
        <v>52</v>
      </c>
      <c r="I13075" t="s">
        <v>53</v>
      </c>
      <c r="J13075">
        <v>44</v>
      </c>
      <c r="K13075">
        <v>26.824200000000001</v>
      </c>
      <c r="L13075">
        <v>1500</v>
      </c>
      <c r="M13075">
        <v>30</v>
      </c>
      <c r="N13075" s="15">
        <v>20000</v>
      </c>
      <c r="O13075" s="15">
        <v>536484</v>
      </c>
    </row>
    <row r="13076" spans="1:15">
      <c r="A13076" s="14">
        <v>44526</v>
      </c>
      <c r="B13076" t="s">
        <v>73</v>
      </c>
      <c r="C13076">
        <v>7</v>
      </c>
      <c r="D13076" t="s">
        <v>105</v>
      </c>
      <c r="E13076">
        <v>27004</v>
      </c>
      <c r="F13076" t="s">
        <v>74</v>
      </c>
      <c r="G13076" t="s">
        <v>57</v>
      </c>
      <c r="H13076" t="s">
        <v>51</v>
      </c>
      <c r="I13076" t="s">
        <v>53</v>
      </c>
      <c r="J13076">
        <v>44</v>
      </c>
      <c r="K13076">
        <v>24</v>
      </c>
      <c r="L13076">
        <v>900</v>
      </c>
      <c r="M13076">
        <v>30</v>
      </c>
      <c r="N13076" s="15">
        <v>10000</v>
      </c>
      <c r="O13076" s="15">
        <v>240000</v>
      </c>
    </row>
    <row r="13077" spans="1:15">
      <c r="A13077" s="14">
        <v>44526</v>
      </c>
      <c r="B13077" t="s">
        <v>73</v>
      </c>
      <c r="C13077">
        <v>7</v>
      </c>
      <c r="D13077" t="s">
        <v>105</v>
      </c>
      <c r="E13077">
        <v>27004</v>
      </c>
      <c r="F13077" t="s">
        <v>74</v>
      </c>
      <c r="G13077" t="s">
        <v>57</v>
      </c>
      <c r="H13077" t="s">
        <v>52</v>
      </c>
      <c r="I13077" t="s">
        <v>53</v>
      </c>
      <c r="J13077">
        <v>44</v>
      </c>
      <c r="K13077">
        <v>26.824200000000001</v>
      </c>
      <c r="L13077">
        <v>900</v>
      </c>
      <c r="M13077">
        <v>30</v>
      </c>
      <c r="N13077" s="15">
        <v>10000</v>
      </c>
      <c r="O13077" s="15">
        <v>268242</v>
      </c>
    </row>
    <row r="13078" spans="1:15">
      <c r="A13078" s="14">
        <v>44526</v>
      </c>
      <c r="B13078" t="s">
        <v>73</v>
      </c>
      <c r="C13078">
        <v>8</v>
      </c>
      <c r="D13078" t="s">
        <v>105</v>
      </c>
      <c r="E13078">
        <v>27004</v>
      </c>
      <c r="F13078" t="s">
        <v>74</v>
      </c>
      <c r="G13078" t="s">
        <v>57</v>
      </c>
      <c r="H13078" t="s">
        <v>51</v>
      </c>
      <c r="I13078" t="s">
        <v>53</v>
      </c>
      <c r="J13078">
        <v>44</v>
      </c>
      <c r="K13078">
        <v>24</v>
      </c>
      <c r="L13078">
        <v>1440</v>
      </c>
      <c r="M13078">
        <v>30</v>
      </c>
      <c r="N13078" s="15">
        <v>16200</v>
      </c>
      <c r="O13078" s="15">
        <v>388800</v>
      </c>
    </row>
    <row r="13079" spans="1:15">
      <c r="A13079" s="14">
        <v>44526</v>
      </c>
      <c r="B13079" t="s">
        <v>73</v>
      </c>
      <c r="C13079">
        <v>8</v>
      </c>
      <c r="D13079" t="s">
        <v>105</v>
      </c>
      <c r="E13079">
        <v>27004</v>
      </c>
      <c r="F13079" t="s">
        <v>74</v>
      </c>
      <c r="G13079" t="s">
        <v>57</v>
      </c>
      <c r="H13079" t="s">
        <v>52</v>
      </c>
      <c r="I13079" t="s">
        <v>53</v>
      </c>
      <c r="J13079">
        <v>44</v>
      </c>
      <c r="K13079">
        <v>26.824200000000001</v>
      </c>
      <c r="L13079">
        <v>1440</v>
      </c>
      <c r="M13079">
        <v>30</v>
      </c>
      <c r="N13079" s="15">
        <v>16200</v>
      </c>
      <c r="O13079" s="15">
        <v>434552.04</v>
      </c>
    </row>
    <row r="13080" spans="1:15">
      <c r="A13080" s="14">
        <v>44526</v>
      </c>
      <c r="B13080" t="s">
        <v>73</v>
      </c>
      <c r="C13080">
        <v>8</v>
      </c>
      <c r="D13080" t="s">
        <v>105</v>
      </c>
      <c r="E13080">
        <v>27004</v>
      </c>
      <c r="F13080" t="s">
        <v>74</v>
      </c>
      <c r="G13080" t="s">
        <v>57</v>
      </c>
      <c r="H13080" t="s">
        <v>51</v>
      </c>
      <c r="I13080" t="s">
        <v>53</v>
      </c>
      <c r="J13080">
        <v>44</v>
      </c>
      <c r="K13080">
        <v>24</v>
      </c>
      <c r="L13080">
        <v>1620</v>
      </c>
      <c r="M13080">
        <v>30</v>
      </c>
      <c r="N13080" s="15">
        <v>14000</v>
      </c>
      <c r="O13080" s="15">
        <v>336000</v>
      </c>
    </row>
    <row r="13081" spans="1:15">
      <c r="A13081" s="14">
        <v>44526</v>
      </c>
      <c r="B13081" t="s">
        <v>73</v>
      </c>
      <c r="C13081">
        <v>8</v>
      </c>
      <c r="D13081" t="s">
        <v>105</v>
      </c>
      <c r="E13081">
        <v>27004</v>
      </c>
      <c r="F13081" t="s">
        <v>74</v>
      </c>
      <c r="G13081" t="s">
        <v>57</v>
      </c>
      <c r="H13081" t="s">
        <v>52</v>
      </c>
      <c r="I13081" t="s">
        <v>53</v>
      </c>
      <c r="J13081">
        <v>44</v>
      </c>
      <c r="K13081">
        <v>26.824200000000001</v>
      </c>
      <c r="L13081">
        <v>1620</v>
      </c>
      <c r="M13081">
        <v>30</v>
      </c>
      <c r="N13081" s="15">
        <v>14000</v>
      </c>
      <c r="O13081" s="15">
        <v>375538.8</v>
      </c>
    </row>
    <row r="13082" spans="1:15">
      <c r="A13082" s="14">
        <v>44526</v>
      </c>
      <c r="B13082" t="s">
        <v>73</v>
      </c>
      <c r="C13082">
        <v>5</v>
      </c>
      <c r="D13082" t="s">
        <v>105</v>
      </c>
      <c r="E13082">
        <v>27004</v>
      </c>
      <c r="F13082" t="s">
        <v>74</v>
      </c>
      <c r="G13082" t="s">
        <v>57</v>
      </c>
      <c r="H13082" t="s">
        <v>51</v>
      </c>
      <c r="I13082" t="s">
        <v>53</v>
      </c>
      <c r="J13082">
        <v>44</v>
      </c>
      <c r="K13082">
        <v>24</v>
      </c>
      <c r="L13082">
        <v>210</v>
      </c>
      <c r="M13082">
        <v>30</v>
      </c>
      <c r="N13082" s="15">
        <v>4000</v>
      </c>
      <c r="O13082" s="15">
        <v>96000</v>
      </c>
    </row>
    <row r="13083" spans="1:15">
      <c r="A13083" s="14">
        <v>44526</v>
      </c>
      <c r="B13083" t="s">
        <v>73</v>
      </c>
      <c r="C13083">
        <v>5</v>
      </c>
      <c r="D13083" t="s">
        <v>105</v>
      </c>
      <c r="E13083">
        <v>27004</v>
      </c>
      <c r="F13083" t="s">
        <v>74</v>
      </c>
      <c r="G13083" t="s">
        <v>57</v>
      </c>
      <c r="H13083" t="s">
        <v>52</v>
      </c>
      <c r="I13083" t="s">
        <v>53</v>
      </c>
      <c r="J13083">
        <v>44</v>
      </c>
      <c r="K13083">
        <v>26.824200000000001</v>
      </c>
      <c r="L13083">
        <v>210</v>
      </c>
      <c r="M13083">
        <v>30</v>
      </c>
      <c r="N13083" s="15">
        <v>4000</v>
      </c>
      <c r="O13083" s="15">
        <v>107296.8</v>
      </c>
    </row>
    <row r="13084" spans="1:15">
      <c r="A13084" s="14">
        <v>44526</v>
      </c>
      <c r="B13084" t="s">
        <v>73</v>
      </c>
      <c r="C13084">
        <v>8</v>
      </c>
      <c r="D13084" t="s">
        <v>105</v>
      </c>
      <c r="E13084">
        <v>27004</v>
      </c>
      <c r="F13084" t="s">
        <v>74</v>
      </c>
      <c r="G13084" t="s">
        <v>57</v>
      </c>
      <c r="H13084" t="s">
        <v>51</v>
      </c>
      <c r="I13084" t="s">
        <v>53</v>
      </c>
      <c r="J13084">
        <v>44</v>
      </c>
      <c r="K13084">
        <v>24</v>
      </c>
      <c r="L13084">
        <v>1620</v>
      </c>
      <c r="M13084">
        <v>30</v>
      </c>
      <c r="N13084" s="15">
        <v>15000</v>
      </c>
      <c r="O13084" s="15">
        <v>360000</v>
      </c>
    </row>
    <row r="13085" spans="1:15">
      <c r="A13085" s="14">
        <v>44526</v>
      </c>
      <c r="B13085" t="s">
        <v>73</v>
      </c>
      <c r="C13085">
        <v>8</v>
      </c>
      <c r="D13085" t="s">
        <v>105</v>
      </c>
      <c r="E13085">
        <v>27004</v>
      </c>
      <c r="F13085" t="s">
        <v>74</v>
      </c>
      <c r="G13085" t="s">
        <v>57</v>
      </c>
      <c r="H13085" t="s">
        <v>52</v>
      </c>
      <c r="I13085" t="s">
        <v>53</v>
      </c>
      <c r="J13085">
        <v>44</v>
      </c>
      <c r="K13085">
        <v>26.824200000000001</v>
      </c>
      <c r="L13085">
        <v>1620</v>
      </c>
      <c r="M13085">
        <v>30</v>
      </c>
      <c r="N13085" s="15">
        <v>15000</v>
      </c>
      <c r="O13085" s="15">
        <v>402363</v>
      </c>
    </row>
    <row r="13086" spans="1:15">
      <c r="A13086" s="14">
        <v>44526</v>
      </c>
      <c r="B13086" t="s">
        <v>73</v>
      </c>
      <c r="C13086">
        <v>8</v>
      </c>
      <c r="D13086" t="s">
        <v>105</v>
      </c>
      <c r="E13086">
        <v>27004</v>
      </c>
      <c r="F13086" t="s">
        <v>74</v>
      </c>
      <c r="G13086" t="s">
        <v>57</v>
      </c>
      <c r="H13086" t="s">
        <v>51</v>
      </c>
      <c r="I13086" t="s">
        <v>53</v>
      </c>
      <c r="J13086">
        <v>44</v>
      </c>
      <c r="K13086">
        <v>22.2</v>
      </c>
      <c r="L13086">
        <v>1800</v>
      </c>
      <c r="M13086">
        <v>30</v>
      </c>
      <c r="N13086" s="15">
        <v>70000</v>
      </c>
      <c r="O13086" s="15">
        <v>1554000</v>
      </c>
    </row>
    <row r="13087" spans="1:15">
      <c r="A13087" s="14">
        <v>44526</v>
      </c>
      <c r="B13087" t="s">
        <v>73</v>
      </c>
      <c r="C13087">
        <v>8</v>
      </c>
      <c r="D13087" t="s">
        <v>105</v>
      </c>
      <c r="E13087">
        <v>27004</v>
      </c>
      <c r="F13087" t="s">
        <v>74</v>
      </c>
      <c r="G13087" t="s">
        <v>57</v>
      </c>
      <c r="H13087" t="s">
        <v>52</v>
      </c>
      <c r="I13087" t="s">
        <v>53</v>
      </c>
      <c r="J13087">
        <v>44</v>
      </c>
      <c r="K13087">
        <v>24.604099999999999</v>
      </c>
      <c r="L13087">
        <v>1800</v>
      </c>
      <c r="M13087">
        <v>30</v>
      </c>
      <c r="N13087" s="15">
        <v>70000</v>
      </c>
      <c r="O13087" s="15">
        <v>1722287</v>
      </c>
    </row>
    <row r="13088" spans="1:15">
      <c r="A13088" s="14">
        <v>44526</v>
      </c>
      <c r="B13088" t="s">
        <v>73</v>
      </c>
      <c r="C13088">
        <v>7</v>
      </c>
      <c r="D13088" t="s">
        <v>105</v>
      </c>
      <c r="E13088">
        <v>27004</v>
      </c>
      <c r="F13088" t="s">
        <v>74</v>
      </c>
      <c r="G13088" t="s">
        <v>57</v>
      </c>
      <c r="H13088" t="s">
        <v>51</v>
      </c>
      <c r="I13088" t="s">
        <v>53</v>
      </c>
      <c r="J13088">
        <v>44</v>
      </c>
      <c r="K13088">
        <v>24</v>
      </c>
      <c r="L13088">
        <v>900</v>
      </c>
      <c r="M13088">
        <v>30</v>
      </c>
      <c r="N13088" s="15">
        <v>16000</v>
      </c>
      <c r="O13088" s="15">
        <v>384000</v>
      </c>
    </row>
    <row r="13089" spans="1:15">
      <c r="A13089" s="14">
        <v>44526</v>
      </c>
      <c r="B13089" t="s">
        <v>73</v>
      </c>
      <c r="C13089">
        <v>7</v>
      </c>
      <c r="D13089" t="s">
        <v>105</v>
      </c>
      <c r="E13089">
        <v>27004</v>
      </c>
      <c r="F13089" t="s">
        <v>74</v>
      </c>
      <c r="G13089" t="s">
        <v>57</v>
      </c>
      <c r="H13089" t="s">
        <v>52</v>
      </c>
      <c r="I13089" t="s">
        <v>53</v>
      </c>
      <c r="J13089">
        <v>44</v>
      </c>
      <c r="K13089">
        <v>26.824200000000001</v>
      </c>
      <c r="L13089">
        <v>900</v>
      </c>
      <c r="M13089">
        <v>30</v>
      </c>
      <c r="N13089" s="15">
        <v>16000</v>
      </c>
      <c r="O13089" s="15">
        <v>429187.2</v>
      </c>
    </row>
    <row r="13090" spans="1:15">
      <c r="A13090" s="14">
        <v>44526</v>
      </c>
      <c r="B13090" t="s">
        <v>73</v>
      </c>
      <c r="C13090">
        <v>8</v>
      </c>
      <c r="D13090" t="s">
        <v>105</v>
      </c>
      <c r="E13090">
        <v>27004</v>
      </c>
      <c r="F13090" t="s">
        <v>74</v>
      </c>
      <c r="G13090" t="s">
        <v>57</v>
      </c>
      <c r="H13090" t="s">
        <v>51</v>
      </c>
      <c r="I13090" t="s">
        <v>53</v>
      </c>
      <c r="J13090">
        <v>44</v>
      </c>
      <c r="K13090">
        <v>24</v>
      </c>
      <c r="L13090">
        <v>1800</v>
      </c>
      <c r="M13090">
        <v>30</v>
      </c>
      <c r="N13090" s="15">
        <v>34900</v>
      </c>
      <c r="O13090" s="15">
        <v>837600</v>
      </c>
    </row>
    <row r="13091" spans="1:15">
      <c r="A13091" s="14">
        <v>44526</v>
      </c>
      <c r="B13091" t="s">
        <v>73</v>
      </c>
      <c r="C13091">
        <v>8</v>
      </c>
      <c r="D13091" t="s">
        <v>105</v>
      </c>
      <c r="E13091">
        <v>27004</v>
      </c>
      <c r="F13091" t="s">
        <v>74</v>
      </c>
      <c r="G13091" t="s">
        <v>57</v>
      </c>
      <c r="H13091" t="s">
        <v>52</v>
      </c>
      <c r="I13091" t="s">
        <v>53</v>
      </c>
      <c r="J13091">
        <v>44</v>
      </c>
      <c r="K13091">
        <v>26.824200000000001</v>
      </c>
      <c r="L13091">
        <v>1800</v>
      </c>
      <c r="M13091">
        <v>30</v>
      </c>
      <c r="N13091" s="15">
        <v>34900</v>
      </c>
      <c r="O13091" s="15">
        <v>936164.58</v>
      </c>
    </row>
    <row r="13092" spans="1:15">
      <c r="A13092" s="14">
        <v>44526</v>
      </c>
      <c r="B13092" t="s">
        <v>73</v>
      </c>
      <c r="C13092">
        <v>6</v>
      </c>
      <c r="D13092" t="s">
        <v>105</v>
      </c>
      <c r="E13092">
        <v>27004</v>
      </c>
      <c r="F13092" t="s">
        <v>74</v>
      </c>
      <c r="G13092" t="s">
        <v>57</v>
      </c>
      <c r="H13092" t="s">
        <v>51</v>
      </c>
      <c r="I13092" t="s">
        <v>53</v>
      </c>
      <c r="J13092">
        <v>44</v>
      </c>
      <c r="K13092">
        <v>24</v>
      </c>
      <c r="L13092">
        <v>720</v>
      </c>
      <c r="M13092">
        <v>30</v>
      </c>
      <c r="N13092" s="15">
        <v>14000</v>
      </c>
      <c r="O13092" s="15">
        <v>336000</v>
      </c>
    </row>
    <row r="13093" spans="1:15">
      <c r="A13093" s="14">
        <v>44526</v>
      </c>
      <c r="B13093" t="s">
        <v>73</v>
      </c>
      <c r="C13093">
        <v>6</v>
      </c>
      <c r="D13093" t="s">
        <v>105</v>
      </c>
      <c r="E13093">
        <v>27004</v>
      </c>
      <c r="F13093" t="s">
        <v>74</v>
      </c>
      <c r="G13093" t="s">
        <v>57</v>
      </c>
      <c r="H13093" t="s">
        <v>52</v>
      </c>
      <c r="I13093" t="s">
        <v>53</v>
      </c>
      <c r="J13093">
        <v>44</v>
      </c>
      <c r="K13093">
        <v>26.824200000000001</v>
      </c>
      <c r="L13093">
        <v>720</v>
      </c>
      <c r="M13093">
        <v>30</v>
      </c>
      <c r="N13093" s="15">
        <v>14000</v>
      </c>
      <c r="O13093" s="15">
        <v>375538.8</v>
      </c>
    </row>
    <row r="13094" spans="1:15">
      <c r="A13094" s="14">
        <v>44526</v>
      </c>
      <c r="B13094" t="s">
        <v>73</v>
      </c>
      <c r="C13094">
        <v>7</v>
      </c>
      <c r="D13094" t="s">
        <v>105</v>
      </c>
      <c r="E13094">
        <v>27004</v>
      </c>
      <c r="F13094" t="s">
        <v>74</v>
      </c>
      <c r="G13094" t="s">
        <v>57</v>
      </c>
      <c r="H13094" t="s">
        <v>51</v>
      </c>
      <c r="I13094" t="s">
        <v>53</v>
      </c>
      <c r="J13094">
        <v>44</v>
      </c>
      <c r="K13094">
        <v>24</v>
      </c>
      <c r="L13094">
        <v>780</v>
      </c>
      <c r="M13094">
        <v>30</v>
      </c>
      <c r="N13094" s="15">
        <v>10000</v>
      </c>
      <c r="O13094" s="15">
        <v>240000</v>
      </c>
    </row>
    <row r="13095" spans="1:15">
      <c r="A13095" s="14">
        <v>44526</v>
      </c>
      <c r="B13095" t="s">
        <v>73</v>
      </c>
      <c r="C13095">
        <v>7</v>
      </c>
      <c r="D13095" t="s">
        <v>105</v>
      </c>
      <c r="E13095">
        <v>27004</v>
      </c>
      <c r="F13095" t="s">
        <v>74</v>
      </c>
      <c r="G13095" t="s">
        <v>57</v>
      </c>
      <c r="H13095" t="s">
        <v>52</v>
      </c>
      <c r="I13095" t="s">
        <v>53</v>
      </c>
      <c r="J13095">
        <v>44</v>
      </c>
      <c r="K13095">
        <v>26.824200000000001</v>
      </c>
      <c r="L13095">
        <v>780</v>
      </c>
      <c r="M13095">
        <v>30</v>
      </c>
      <c r="N13095" s="15">
        <v>10000</v>
      </c>
      <c r="O13095" s="15">
        <v>268242</v>
      </c>
    </row>
    <row r="13096" spans="1:15">
      <c r="A13096" s="14">
        <v>44526</v>
      </c>
      <c r="B13096" t="s">
        <v>73</v>
      </c>
      <c r="C13096">
        <v>7</v>
      </c>
      <c r="D13096" t="s">
        <v>105</v>
      </c>
      <c r="E13096">
        <v>27004</v>
      </c>
      <c r="F13096" t="s">
        <v>74</v>
      </c>
      <c r="G13096" t="s">
        <v>57</v>
      </c>
      <c r="H13096" t="s">
        <v>51</v>
      </c>
      <c r="I13096" t="s">
        <v>53</v>
      </c>
      <c r="J13096">
        <v>44</v>
      </c>
      <c r="K13096">
        <v>24</v>
      </c>
      <c r="L13096">
        <v>1080</v>
      </c>
      <c r="M13096">
        <v>30</v>
      </c>
      <c r="N13096" s="15">
        <v>30000</v>
      </c>
      <c r="O13096" s="15">
        <v>720000</v>
      </c>
    </row>
    <row r="13097" spans="1:15">
      <c r="A13097" s="14">
        <v>44526</v>
      </c>
      <c r="B13097" t="s">
        <v>73</v>
      </c>
      <c r="C13097">
        <v>7</v>
      </c>
      <c r="D13097" t="s">
        <v>105</v>
      </c>
      <c r="E13097">
        <v>27004</v>
      </c>
      <c r="F13097" t="s">
        <v>74</v>
      </c>
      <c r="G13097" t="s">
        <v>57</v>
      </c>
      <c r="H13097" t="s">
        <v>52</v>
      </c>
      <c r="I13097" t="s">
        <v>53</v>
      </c>
      <c r="J13097">
        <v>44</v>
      </c>
      <c r="K13097">
        <v>26.824200000000001</v>
      </c>
      <c r="L13097">
        <v>1080</v>
      </c>
      <c r="M13097">
        <v>30</v>
      </c>
      <c r="N13097" s="15">
        <v>30000</v>
      </c>
      <c r="O13097" s="15">
        <v>804726</v>
      </c>
    </row>
    <row r="13098" spans="1:15">
      <c r="A13098" s="14">
        <v>44526</v>
      </c>
      <c r="B13098" t="s">
        <v>73</v>
      </c>
      <c r="C13098">
        <v>6</v>
      </c>
      <c r="D13098" t="s">
        <v>105</v>
      </c>
      <c r="E13098">
        <v>27004</v>
      </c>
      <c r="F13098" t="s">
        <v>74</v>
      </c>
      <c r="G13098" t="s">
        <v>57</v>
      </c>
      <c r="H13098" t="s">
        <v>51</v>
      </c>
      <c r="I13098" t="s">
        <v>53</v>
      </c>
      <c r="J13098">
        <v>44</v>
      </c>
      <c r="K13098">
        <v>24</v>
      </c>
      <c r="L13098">
        <v>720</v>
      </c>
      <c r="M13098">
        <v>30</v>
      </c>
      <c r="N13098" s="15">
        <v>10000</v>
      </c>
      <c r="O13098" s="15">
        <v>240000</v>
      </c>
    </row>
    <row r="13099" spans="1:15">
      <c r="A13099" s="14">
        <v>44526</v>
      </c>
      <c r="B13099" t="s">
        <v>73</v>
      </c>
      <c r="C13099">
        <v>6</v>
      </c>
      <c r="D13099" t="s">
        <v>105</v>
      </c>
      <c r="E13099">
        <v>27004</v>
      </c>
      <c r="F13099" t="s">
        <v>74</v>
      </c>
      <c r="G13099" t="s">
        <v>57</v>
      </c>
      <c r="H13099" t="s">
        <v>52</v>
      </c>
      <c r="I13099" t="s">
        <v>53</v>
      </c>
      <c r="J13099">
        <v>44</v>
      </c>
      <c r="K13099">
        <v>26.824200000000001</v>
      </c>
      <c r="L13099">
        <v>720</v>
      </c>
      <c r="M13099">
        <v>30</v>
      </c>
      <c r="N13099" s="15">
        <v>10000</v>
      </c>
      <c r="O13099" s="15">
        <v>268242</v>
      </c>
    </row>
    <row r="13100" spans="1:15">
      <c r="A13100" s="14">
        <v>44526</v>
      </c>
      <c r="B13100" t="s">
        <v>73</v>
      </c>
      <c r="C13100">
        <v>8</v>
      </c>
      <c r="D13100" t="s">
        <v>105</v>
      </c>
      <c r="E13100">
        <v>27004</v>
      </c>
      <c r="F13100" t="s">
        <v>74</v>
      </c>
      <c r="G13100" t="s">
        <v>57</v>
      </c>
      <c r="H13100" t="s">
        <v>51</v>
      </c>
      <c r="I13100" t="s">
        <v>53</v>
      </c>
      <c r="J13100">
        <v>44</v>
      </c>
      <c r="K13100">
        <v>24</v>
      </c>
      <c r="L13100">
        <v>2460</v>
      </c>
      <c r="M13100">
        <v>30</v>
      </c>
      <c r="N13100" s="15">
        <v>55000</v>
      </c>
      <c r="O13100" s="15">
        <v>1320000</v>
      </c>
    </row>
    <row r="13101" spans="1:15">
      <c r="A13101" s="14">
        <v>44526</v>
      </c>
      <c r="B13101" t="s">
        <v>73</v>
      </c>
      <c r="C13101">
        <v>8</v>
      </c>
      <c r="D13101" t="s">
        <v>105</v>
      </c>
      <c r="E13101">
        <v>27004</v>
      </c>
      <c r="F13101" t="s">
        <v>74</v>
      </c>
      <c r="G13101" t="s">
        <v>57</v>
      </c>
      <c r="H13101" t="s">
        <v>52</v>
      </c>
      <c r="I13101" t="s">
        <v>53</v>
      </c>
      <c r="J13101">
        <v>44</v>
      </c>
      <c r="K13101">
        <v>26.824200000000001</v>
      </c>
      <c r="L13101">
        <v>2460</v>
      </c>
      <c r="M13101">
        <v>30</v>
      </c>
      <c r="N13101" s="15">
        <v>55000</v>
      </c>
      <c r="O13101" s="15">
        <v>1475331</v>
      </c>
    </row>
    <row r="13102" spans="1:15">
      <c r="A13102" s="14">
        <v>44526</v>
      </c>
      <c r="B13102" t="s">
        <v>73</v>
      </c>
      <c r="C13102">
        <v>7</v>
      </c>
      <c r="D13102" t="s">
        <v>105</v>
      </c>
      <c r="E13102">
        <v>27004</v>
      </c>
      <c r="F13102" t="s">
        <v>74</v>
      </c>
      <c r="G13102" t="s">
        <v>57</v>
      </c>
      <c r="H13102" t="s">
        <v>51</v>
      </c>
      <c r="I13102" t="s">
        <v>53</v>
      </c>
      <c r="J13102">
        <v>44</v>
      </c>
      <c r="K13102">
        <v>23.2</v>
      </c>
      <c r="L13102">
        <v>1080</v>
      </c>
      <c r="M13102">
        <v>30</v>
      </c>
      <c r="N13102" s="15">
        <v>21000</v>
      </c>
      <c r="O13102" s="15">
        <v>487200</v>
      </c>
    </row>
    <row r="13103" spans="1:15">
      <c r="A13103" s="14">
        <v>44526</v>
      </c>
      <c r="B13103" t="s">
        <v>73</v>
      </c>
      <c r="C13103">
        <v>7</v>
      </c>
      <c r="D13103" t="s">
        <v>105</v>
      </c>
      <c r="E13103">
        <v>27004</v>
      </c>
      <c r="F13103" t="s">
        <v>74</v>
      </c>
      <c r="G13103" t="s">
        <v>57</v>
      </c>
      <c r="H13103" t="s">
        <v>52</v>
      </c>
      <c r="I13103" t="s">
        <v>53</v>
      </c>
      <c r="J13103">
        <v>44</v>
      </c>
      <c r="K13103">
        <v>25.833100000000002</v>
      </c>
      <c r="L13103">
        <v>1080</v>
      </c>
      <c r="M13103">
        <v>30</v>
      </c>
      <c r="N13103" s="15">
        <v>21000</v>
      </c>
      <c r="O13103" s="15">
        <v>542495.1</v>
      </c>
    </row>
    <row r="13104" spans="1:15">
      <c r="A13104" s="14">
        <v>44526</v>
      </c>
      <c r="B13104" t="s">
        <v>73</v>
      </c>
      <c r="C13104">
        <v>6</v>
      </c>
      <c r="D13104" t="s">
        <v>105</v>
      </c>
      <c r="E13104">
        <v>27004</v>
      </c>
      <c r="F13104" t="s">
        <v>74</v>
      </c>
      <c r="G13104" t="s">
        <v>57</v>
      </c>
      <c r="H13104" t="s">
        <v>51</v>
      </c>
      <c r="I13104" t="s">
        <v>53</v>
      </c>
      <c r="J13104">
        <v>44</v>
      </c>
      <c r="K13104">
        <v>24</v>
      </c>
      <c r="L13104">
        <v>540</v>
      </c>
      <c r="M13104">
        <v>30</v>
      </c>
      <c r="N13104" s="15">
        <v>10000</v>
      </c>
      <c r="O13104" s="15">
        <v>240000</v>
      </c>
    </row>
    <row r="13105" spans="1:15">
      <c r="A13105" s="14">
        <v>44526</v>
      </c>
      <c r="B13105" t="s">
        <v>73</v>
      </c>
      <c r="C13105">
        <v>6</v>
      </c>
      <c r="D13105" t="s">
        <v>105</v>
      </c>
      <c r="E13105">
        <v>27004</v>
      </c>
      <c r="F13105" t="s">
        <v>74</v>
      </c>
      <c r="G13105" t="s">
        <v>57</v>
      </c>
      <c r="H13105" t="s">
        <v>52</v>
      </c>
      <c r="I13105" t="s">
        <v>53</v>
      </c>
      <c r="J13105">
        <v>44</v>
      </c>
      <c r="K13105">
        <v>26.824200000000001</v>
      </c>
      <c r="L13105">
        <v>540</v>
      </c>
      <c r="M13105">
        <v>30</v>
      </c>
      <c r="N13105" s="15">
        <v>10000</v>
      </c>
      <c r="O13105" s="15">
        <v>268242</v>
      </c>
    </row>
    <row r="13106" spans="1:15">
      <c r="A13106" s="14">
        <v>44526</v>
      </c>
      <c r="B13106" t="s">
        <v>73</v>
      </c>
      <c r="C13106">
        <v>8</v>
      </c>
      <c r="D13106" t="s">
        <v>105</v>
      </c>
      <c r="E13106">
        <v>27004</v>
      </c>
      <c r="F13106" t="s">
        <v>74</v>
      </c>
      <c r="G13106" t="s">
        <v>57</v>
      </c>
      <c r="H13106" t="s">
        <v>51</v>
      </c>
      <c r="I13106" t="s">
        <v>53</v>
      </c>
      <c r="J13106">
        <v>44</v>
      </c>
      <c r="K13106">
        <v>23.2</v>
      </c>
      <c r="L13106">
        <v>1800</v>
      </c>
      <c r="M13106">
        <v>30</v>
      </c>
      <c r="N13106" s="15">
        <v>35000</v>
      </c>
      <c r="O13106" s="15">
        <v>812000</v>
      </c>
    </row>
    <row r="13107" spans="1:15">
      <c r="A13107" s="14">
        <v>44526</v>
      </c>
      <c r="B13107" t="s">
        <v>73</v>
      </c>
      <c r="C13107">
        <v>8</v>
      </c>
      <c r="D13107" t="s">
        <v>105</v>
      </c>
      <c r="E13107">
        <v>27004</v>
      </c>
      <c r="F13107" t="s">
        <v>74</v>
      </c>
      <c r="G13107" t="s">
        <v>57</v>
      </c>
      <c r="H13107" t="s">
        <v>52</v>
      </c>
      <c r="I13107" t="s">
        <v>53</v>
      </c>
      <c r="J13107">
        <v>44</v>
      </c>
      <c r="K13107">
        <v>25.833100000000002</v>
      </c>
      <c r="L13107">
        <v>1800</v>
      </c>
      <c r="M13107">
        <v>30</v>
      </c>
      <c r="N13107" s="15">
        <v>35000</v>
      </c>
      <c r="O13107" s="15">
        <v>904158.5</v>
      </c>
    </row>
    <row r="13108" spans="1:15">
      <c r="A13108" s="14">
        <v>44526</v>
      </c>
      <c r="B13108" t="s">
        <v>73</v>
      </c>
      <c r="C13108">
        <v>8</v>
      </c>
      <c r="D13108" t="s">
        <v>105</v>
      </c>
      <c r="E13108">
        <v>27004</v>
      </c>
      <c r="F13108" t="s">
        <v>74</v>
      </c>
      <c r="G13108" t="s">
        <v>57</v>
      </c>
      <c r="H13108" t="s">
        <v>51</v>
      </c>
      <c r="I13108" t="s">
        <v>53</v>
      </c>
      <c r="J13108">
        <v>44</v>
      </c>
      <c r="K13108">
        <v>24</v>
      </c>
      <c r="L13108">
        <v>1440</v>
      </c>
      <c r="M13108">
        <v>30</v>
      </c>
      <c r="N13108" s="15">
        <v>20000</v>
      </c>
      <c r="O13108" s="15">
        <v>480000</v>
      </c>
    </row>
    <row r="13109" spans="1:15">
      <c r="A13109" s="14">
        <v>44526</v>
      </c>
      <c r="B13109" t="s">
        <v>73</v>
      </c>
      <c r="C13109">
        <v>8</v>
      </c>
      <c r="D13109" t="s">
        <v>105</v>
      </c>
      <c r="E13109">
        <v>27004</v>
      </c>
      <c r="F13109" t="s">
        <v>74</v>
      </c>
      <c r="G13109" t="s">
        <v>57</v>
      </c>
      <c r="H13109" t="s">
        <v>52</v>
      </c>
      <c r="I13109" t="s">
        <v>53</v>
      </c>
      <c r="J13109">
        <v>44</v>
      </c>
      <c r="K13109">
        <v>26.824200000000001</v>
      </c>
      <c r="L13109">
        <v>1440</v>
      </c>
      <c r="M13109">
        <v>30</v>
      </c>
      <c r="N13109" s="15">
        <v>20000</v>
      </c>
      <c r="O13109" s="15">
        <v>536484</v>
      </c>
    </row>
    <row r="13110" spans="1:15">
      <c r="A13110" s="14">
        <v>44526</v>
      </c>
      <c r="B13110" t="s">
        <v>73</v>
      </c>
      <c r="C13110">
        <v>7</v>
      </c>
      <c r="D13110" t="s">
        <v>105</v>
      </c>
      <c r="E13110">
        <v>27004</v>
      </c>
      <c r="F13110" t="s">
        <v>74</v>
      </c>
      <c r="G13110" t="s">
        <v>57</v>
      </c>
      <c r="H13110" t="s">
        <v>51</v>
      </c>
      <c r="I13110" t="s">
        <v>53</v>
      </c>
      <c r="J13110">
        <v>44</v>
      </c>
      <c r="K13110">
        <v>24</v>
      </c>
      <c r="L13110">
        <v>1080</v>
      </c>
      <c r="M13110">
        <v>30</v>
      </c>
      <c r="N13110" s="15">
        <v>21000</v>
      </c>
      <c r="O13110" s="15">
        <v>504000</v>
      </c>
    </row>
    <row r="13111" spans="1:15">
      <c r="A13111" s="14">
        <v>44526</v>
      </c>
      <c r="B13111" t="s">
        <v>73</v>
      </c>
      <c r="C13111">
        <v>7</v>
      </c>
      <c r="D13111" t="s">
        <v>105</v>
      </c>
      <c r="E13111">
        <v>27004</v>
      </c>
      <c r="F13111" t="s">
        <v>74</v>
      </c>
      <c r="G13111" t="s">
        <v>57</v>
      </c>
      <c r="H13111" t="s">
        <v>52</v>
      </c>
      <c r="I13111" t="s">
        <v>53</v>
      </c>
      <c r="J13111">
        <v>44</v>
      </c>
      <c r="K13111">
        <v>26.824200000000001</v>
      </c>
      <c r="L13111">
        <v>1080</v>
      </c>
      <c r="M13111">
        <v>30</v>
      </c>
      <c r="N13111" s="15">
        <v>21000</v>
      </c>
      <c r="O13111" s="15">
        <v>563308.19999999995</v>
      </c>
    </row>
    <row r="13112" spans="1:15">
      <c r="A13112" s="14">
        <v>44526</v>
      </c>
      <c r="B13112" t="s">
        <v>73</v>
      </c>
      <c r="C13112">
        <v>8</v>
      </c>
      <c r="D13112" t="s">
        <v>105</v>
      </c>
      <c r="E13112">
        <v>27004</v>
      </c>
      <c r="F13112" t="s">
        <v>74</v>
      </c>
      <c r="G13112" t="s">
        <v>57</v>
      </c>
      <c r="H13112" t="s">
        <v>51</v>
      </c>
      <c r="I13112" t="s">
        <v>53</v>
      </c>
      <c r="J13112">
        <v>44</v>
      </c>
      <c r="K13112">
        <v>23.2</v>
      </c>
      <c r="L13112">
        <v>1260</v>
      </c>
      <c r="M13112">
        <v>30</v>
      </c>
      <c r="N13112" s="15">
        <v>35000</v>
      </c>
      <c r="O13112" s="15">
        <v>812000</v>
      </c>
    </row>
    <row r="13113" spans="1:15">
      <c r="A13113" s="14">
        <v>44526</v>
      </c>
      <c r="B13113" t="s">
        <v>73</v>
      </c>
      <c r="C13113">
        <v>8</v>
      </c>
      <c r="D13113" t="s">
        <v>105</v>
      </c>
      <c r="E13113">
        <v>27004</v>
      </c>
      <c r="F13113" t="s">
        <v>74</v>
      </c>
      <c r="G13113" t="s">
        <v>57</v>
      </c>
      <c r="H13113" t="s">
        <v>52</v>
      </c>
      <c r="I13113" t="s">
        <v>53</v>
      </c>
      <c r="J13113">
        <v>44</v>
      </c>
      <c r="K13113">
        <v>25.833100000000002</v>
      </c>
      <c r="L13113">
        <v>1260</v>
      </c>
      <c r="M13113">
        <v>30</v>
      </c>
      <c r="N13113" s="15">
        <v>35000</v>
      </c>
      <c r="O13113" s="15">
        <v>904158.5</v>
      </c>
    </row>
    <row r="13114" spans="1:15">
      <c r="A13114" s="14">
        <v>44526</v>
      </c>
      <c r="B13114" t="s">
        <v>73</v>
      </c>
      <c r="C13114">
        <v>8</v>
      </c>
      <c r="D13114" t="s">
        <v>105</v>
      </c>
      <c r="E13114">
        <v>27004</v>
      </c>
      <c r="F13114" t="s">
        <v>74</v>
      </c>
      <c r="G13114" t="s">
        <v>57</v>
      </c>
      <c r="H13114" t="s">
        <v>51</v>
      </c>
      <c r="I13114" t="s">
        <v>53</v>
      </c>
      <c r="J13114">
        <v>44</v>
      </c>
      <c r="K13114">
        <v>24</v>
      </c>
      <c r="L13114">
        <v>1230</v>
      </c>
      <c r="M13114">
        <v>30</v>
      </c>
      <c r="N13114" s="15">
        <v>21000</v>
      </c>
      <c r="O13114" s="15">
        <v>504000</v>
      </c>
    </row>
    <row r="13115" spans="1:15">
      <c r="A13115" s="14">
        <v>44526</v>
      </c>
      <c r="B13115" t="s">
        <v>73</v>
      </c>
      <c r="C13115">
        <v>8</v>
      </c>
      <c r="D13115" t="s">
        <v>105</v>
      </c>
      <c r="E13115">
        <v>27004</v>
      </c>
      <c r="F13115" t="s">
        <v>74</v>
      </c>
      <c r="G13115" t="s">
        <v>57</v>
      </c>
      <c r="H13115" t="s">
        <v>52</v>
      </c>
      <c r="I13115" t="s">
        <v>53</v>
      </c>
      <c r="J13115">
        <v>44</v>
      </c>
      <c r="K13115">
        <v>26.824200000000001</v>
      </c>
      <c r="L13115">
        <v>1230</v>
      </c>
      <c r="M13115">
        <v>30</v>
      </c>
      <c r="N13115" s="15">
        <v>21000</v>
      </c>
      <c r="O13115" s="15">
        <v>563308.19999999995</v>
      </c>
    </row>
    <row r="13116" spans="1:15">
      <c r="A13116" s="14">
        <v>44526</v>
      </c>
      <c r="B13116" t="s">
        <v>73</v>
      </c>
      <c r="C13116">
        <v>7</v>
      </c>
      <c r="D13116" t="s">
        <v>105</v>
      </c>
      <c r="E13116">
        <v>27004</v>
      </c>
      <c r="F13116" t="s">
        <v>74</v>
      </c>
      <c r="G13116" t="s">
        <v>57</v>
      </c>
      <c r="H13116" t="s">
        <v>51</v>
      </c>
      <c r="I13116" t="s">
        <v>53</v>
      </c>
      <c r="J13116">
        <v>44</v>
      </c>
      <c r="K13116">
        <v>24</v>
      </c>
      <c r="L13116">
        <v>1080</v>
      </c>
      <c r="M13116">
        <v>30</v>
      </c>
      <c r="N13116" s="15">
        <v>10000</v>
      </c>
      <c r="O13116" s="15">
        <v>240000</v>
      </c>
    </row>
    <row r="13117" spans="1:15">
      <c r="A13117" s="14">
        <v>44526</v>
      </c>
      <c r="B13117" t="s">
        <v>73</v>
      </c>
      <c r="C13117">
        <v>7</v>
      </c>
      <c r="D13117" t="s">
        <v>105</v>
      </c>
      <c r="E13117">
        <v>27004</v>
      </c>
      <c r="F13117" t="s">
        <v>74</v>
      </c>
      <c r="G13117" t="s">
        <v>57</v>
      </c>
      <c r="H13117" t="s">
        <v>52</v>
      </c>
      <c r="I13117" t="s">
        <v>53</v>
      </c>
      <c r="J13117">
        <v>44</v>
      </c>
      <c r="K13117">
        <v>26.824200000000001</v>
      </c>
      <c r="L13117">
        <v>1080</v>
      </c>
      <c r="M13117">
        <v>30</v>
      </c>
      <c r="N13117" s="15">
        <v>10000</v>
      </c>
      <c r="O13117" s="15">
        <v>268242</v>
      </c>
    </row>
    <row r="13118" spans="1:15">
      <c r="A13118" s="14">
        <v>44526</v>
      </c>
      <c r="B13118" t="s">
        <v>73</v>
      </c>
      <c r="C13118">
        <v>7</v>
      </c>
      <c r="D13118" t="s">
        <v>105</v>
      </c>
      <c r="E13118">
        <v>27004</v>
      </c>
      <c r="F13118" t="s">
        <v>74</v>
      </c>
      <c r="G13118" t="s">
        <v>57</v>
      </c>
      <c r="H13118" t="s">
        <v>51</v>
      </c>
      <c r="I13118" t="s">
        <v>53</v>
      </c>
      <c r="J13118">
        <v>44</v>
      </c>
      <c r="K13118">
        <v>24</v>
      </c>
      <c r="L13118">
        <v>810</v>
      </c>
      <c r="M13118">
        <v>30</v>
      </c>
      <c r="N13118" s="15">
        <v>7000</v>
      </c>
      <c r="O13118" s="15">
        <v>168000</v>
      </c>
    </row>
    <row r="13119" spans="1:15">
      <c r="A13119" s="14">
        <v>44526</v>
      </c>
      <c r="B13119" t="s">
        <v>73</v>
      </c>
      <c r="C13119">
        <v>7</v>
      </c>
      <c r="D13119" t="s">
        <v>105</v>
      </c>
      <c r="E13119">
        <v>27004</v>
      </c>
      <c r="F13119" t="s">
        <v>74</v>
      </c>
      <c r="G13119" t="s">
        <v>57</v>
      </c>
      <c r="H13119" t="s">
        <v>52</v>
      </c>
      <c r="I13119" t="s">
        <v>53</v>
      </c>
      <c r="J13119">
        <v>44</v>
      </c>
      <c r="K13119">
        <v>26.824200000000001</v>
      </c>
      <c r="L13119">
        <v>810</v>
      </c>
      <c r="M13119">
        <v>30</v>
      </c>
      <c r="N13119" s="15">
        <v>7000</v>
      </c>
      <c r="O13119" s="15">
        <v>187769.4</v>
      </c>
    </row>
    <row r="13120" spans="1:15">
      <c r="A13120" s="14">
        <v>44526</v>
      </c>
      <c r="B13120" t="s">
        <v>73</v>
      </c>
      <c r="C13120">
        <v>8</v>
      </c>
      <c r="D13120" t="s">
        <v>105</v>
      </c>
      <c r="E13120">
        <v>27004</v>
      </c>
      <c r="F13120" t="s">
        <v>74</v>
      </c>
      <c r="G13120" t="s">
        <v>57</v>
      </c>
      <c r="H13120" t="s">
        <v>51</v>
      </c>
      <c r="I13120" t="s">
        <v>53</v>
      </c>
      <c r="J13120">
        <v>44</v>
      </c>
      <c r="K13120">
        <v>13</v>
      </c>
      <c r="L13120">
        <v>3570</v>
      </c>
      <c r="M13120">
        <v>30</v>
      </c>
      <c r="N13120" s="15">
        <v>210000</v>
      </c>
      <c r="O13120" s="15">
        <v>2730000</v>
      </c>
    </row>
    <row r="13121" spans="1:15">
      <c r="A13121" s="14">
        <v>44526</v>
      </c>
      <c r="B13121" t="s">
        <v>73</v>
      </c>
      <c r="C13121">
        <v>8</v>
      </c>
      <c r="D13121" t="s">
        <v>105</v>
      </c>
      <c r="E13121">
        <v>27004</v>
      </c>
      <c r="F13121" t="s">
        <v>74</v>
      </c>
      <c r="G13121" t="s">
        <v>57</v>
      </c>
      <c r="H13121" t="s">
        <v>52</v>
      </c>
      <c r="I13121" t="s">
        <v>53</v>
      </c>
      <c r="J13121">
        <v>44</v>
      </c>
      <c r="K13121">
        <v>13.8033</v>
      </c>
      <c r="L13121">
        <v>3570</v>
      </c>
      <c r="M13121">
        <v>30</v>
      </c>
      <c r="N13121" s="15">
        <v>210000</v>
      </c>
      <c r="O13121" s="15">
        <v>2898693</v>
      </c>
    </row>
    <row r="13122" spans="1:15">
      <c r="A13122" s="14">
        <v>44526</v>
      </c>
      <c r="B13122" t="s">
        <v>73</v>
      </c>
      <c r="C13122">
        <v>4</v>
      </c>
      <c r="D13122" t="s">
        <v>105</v>
      </c>
      <c r="E13122">
        <v>27004</v>
      </c>
      <c r="F13122" t="s">
        <v>74</v>
      </c>
      <c r="G13122" t="s">
        <v>57</v>
      </c>
      <c r="H13122" t="s">
        <v>51</v>
      </c>
      <c r="I13122" t="s">
        <v>53</v>
      </c>
      <c r="J13122">
        <v>44</v>
      </c>
      <c r="K13122">
        <v>24</v>
      </c>
      <c r="L13122">
        <v>180</v>
      </c>
      <c r="M13122">
        <v>30</v>
      </c>
      <c r="N13122" s="15">
        <v>5000</v>
      </c>
      <c r="O13122" s="15">
        <v>120000</v>
      </c>
    </row>
    <row r="13123" spans="1:15">
      <c r="A13123" s="14">
        <v>44526</v>
      </c>
      <c r="B13123" t="s">
        <v>73</v>
      </c>
      <c r="C13123">
        <v>4</v>
      </c>
      <c r="D13123" t="s">
        <v>105</v>
      </c>
      <c r="E13123">
        <v>27004</v>
      </c>
      <c r="F13123" t="s">
        <v>74</v>
      </c>
      <c r="G13123" t="s">
        <v>57</v>
      </c>
      <c r="H13123" t="s">
        <v>52</v>
      </c>
      <c r="I13123" t="s">
        <v>53</v>
      </c>
      <c r="J13123">
        <v>44</v>
      </c>
      <c r="K13123">
        <v>26.824200000000001</v>
      </c>
      <c r="L13123">
        <v>180</v>
      </c>
      <c r="M13123">
        <v>30</v>
      </c>
      <c r="N13123" s="15">
        <v>5000</v>
      </c>
      <c r="O13123" s="15">
        <v>134121</v>
      </c>
    </row>
    <row r="13124" spans="1:15">
      <c r="A13124" s="14">
        <v>44526</v>
      </c>
      <c r="B13124" t="s">
        <v>73</v>
      </c>
      <c r="C13124">
        <v>7</v>
      </c>
      <c r="D13124" t="s">
        <v>105</v>
      </c>
      <c r="E13124">
        <v>27004</v>
      </c>
      <c r="F13124" t="s">
        <v>78</v>
      </c>
      <c r="G13124" t="s">
        <v>57</v>
      </c>
      <c r="H13124" t="s">
        <v>51</v>
      </c>
      <c r="I13124" t="s">
        <v>53</v>
      </c>
      <c r="J13124">
        <v>44</v>
      </c>
      <c r="K13124">
        <v>24</v>
      </c>
      <c r="L13124">
        <v>900</v>
      </c>
      <c r="M13124">
        <v>30</v>
      </c>
      <c r="N13124" s="15">
        <v>15000</v>
      </c>
      <c r="O13124" s="15">
        <v>360000</v>
      </c>
    </row>
    <row r="13125" spans="1:15">
      <c r="A13125" s="14">
        <v>44526</v>
      </c>
      <c r="B13125" t="s">
        <v>73</v>
      </c>
      <c r="C13125">
        <v>7</v>
      </c>
      <c r="D13125" t="s">
        <v>105</v>
      </c>
      <c r="E13125">
        <v>27004</v>
      </c>
      <c r="F13125" t="s">
        <v>78</v>
      </c>
      <c r="G13125" t="s">
        <v>57</v>
      </c>
      <c r="H13125" t="s">
        <v>52</v>
      </c>
      <c r="I13125" t="s">
        <v>53</v>
      </c>
      <c r="J13125">
        <v>44</v>
      </c>
      <c r="K13125">
        <v>26.824200000000001</v>
      </c>
      <c r="L13125">
        <v>900</v>
      </c>
      <c r="M13125">
        <v>30</v>
      </c>
      <c r="N13125" s="15">
        <v>15000</v>
      </c>
      <c r="O13125" s="15">
        <v>402363</v>
      </c>
    </row>
    <row r="13126" spans="1:15">
      <c r="A13126" s="14">
        <v>44526</v>
      </c>
      <c r="B13126" t="s">
        <v>73</v>
      </c>
      <c r="C13126">
        <v>8</v>
      </c>
      <c r="D13126" t="s">
        <v>105</v>
      </c>
      <c r="E13126">
        <v>27004</v>
      </c>
      <c r="F13126" t="s">
        <v>74</v>
      </c>
      <c r="G13126" t="s">
        <v>57</v>
      </c>
      <c r="H13126" t="s">
        <v>51</v>
      </c>
      <c r="I13126" t="s">
        <v>53</v>
      </c>
      <c r="J13126">
        <v>44</v>
      </c>
      <c r="K13126">
        <v>24</v>
      </c>
      <c r="L13126">
        <v>1770</v>
      </c>
      <c r="M13126">
        <v>30</v>
      </c>
      <c r="N13126" s="15">
        <v>70000</v>
      </c>
      <c r="O13126" s="15">
        <v>1680000</v>
      </c>
    </row>
    <row r="13127" spans="1:15">
      <c r="A13127" s="14">
        <v>44526</v>
      </c>
      <c r="B13127" t="s">
        <v>73</v>
      </c>
      <c r="C13127">
        <v>8</v>
      </c>
      <c r="D13127" t="s">
        <v>105</v>
      </c>
      <c r="E13127">
        <v>27004</v>
      </c>
      <c r="F13127" t="s">
        <v>74</v>
      </c>
      <c r="G13127" t="s">
        <v>57</v>
      </c>
      <c r="H13127" t="s">
        <v>52</v>
      </c>
      <c r="I13127" t="s">
        <v>53</v>
      </c>
      <c r="J13127">
        <v>44</v>
      </c>
      <c r="K13127">
        <v>26.824200000000001</v>
      </c>
      <c r="L13127">
        <v>1770</v>
      </c>
      <c r="M13127">
        <v>30</v>
      </c>
      <c r="N13127" s="15">
        <v>70000</v>
      </c>
      <c r="O13127" s="15">
        <v>1877694</v>
      </c>
    </row>
    <row r="13128" spans="1:15">
      <c r="A13128" s="14">
        <v>44526</v>
      </c>
      <c r="B13128" t="s">
        <v>73</v>
      </c>
      <c r="C13128">
        <v>8</v>
      </c>
      <c r="D13128" t="s">
        <v>105</v>
      </c>
      <c r="E13128">
        <v>27004</v>
      </c>
      <c r="F13128" t="s">
        <v>74</v>
      </c>
      <c r="G13128" t="s">
        <v>57</v>
      </c>
      <c r="H13128" t="s">
        <v>51</v>
      </c>
      <c r="I13128" t="s">
        <v>53</v>
      </c>
      <c r="J13128">
        <v>44</v>
      </c>
      <c r="K13128">
        <v>24</v>
      </c>
      <c r="L13128">
        <v>1440</v>
      </c>
      <c r="M13128">
        <v>30</v>
      </c>
      <c r="N13128" s="15">
        <v>35000</v>
      </c>
      <c r="O13128" s="15">
        <v>840000</v>
      </c>
    </row>
    <row r="13129" spans="1:15">
      <c r="A13129" s="14">
        <v>44526</v>
      </c>
      <c r="B13129" t="s">
        <v>73</v>
      </c>
      <c r="C13129">
        <v>8</v>
      </c>
      <c r="D13129" t="s">
        <v>105</v>
      </c>
      <c r="E13129">
        <v>27004</v>
      </c>
      <c r="F13129" t="s">
        <v>74</v>
      </c>
      <c r="G13129" t="s">
        <v>57</v>
      </c>
      <c r="H13129" t="s">
        <v>52</v>
      </c>
      <c r="I13129" t="s">
        <v>53</v>
      </c>
      <c r="J13129">
        <v>44</v>
      </c>
      <c r="K13129">
        <v>26.824200000000001</v>
      </c>
      <c r="L13129">
        <v>1440</v>
      </c>
      <c r="M13129">
        <v>30</v>
      </c>
      <c r="N13129" s="15">
        <v>35000</v>
      </c>
      <c r="O13129" s="15">
        <v>938847</v>
      </c>
    </row>
    <row r="13130" spans="1:15">
      <c r="A13130" s="14">
        <v>44526</v>
      </c>
      <c r="B13130" t="s">
        <v>73</v>
      </c>
      <c r="C13130">
        <v>8</v>
      </c>
      <c r="D13130" t="s">
        <v>105</v>
      </c>
      <c r="E13130">
        <v>27004</v>
      </c>
      <c r="F13130" t="s">
        <v>78</v>
      </c>
      <c r="G13130" t="s">
        <v>57</v>
      </c>
      <c r="H13130" t="s">
        <v>51</v>
      </c>
      <c r="I13130" t="s">
        <v>53</v>
      </c>
      <c r="J13130">
        <v>44</v>
      </c>
      <c r="K13130">
        <v>24</v>
      </c>
      <c r="L13130">
        <v>1140</v>
      </c>
      <c r="M13130">
        <v>30</v>
      </c>
      <c r="N13130" s="15">
        <v>12000</v>
      </c>
      <c r="O13130" s="15">
        <v>288000</v>
      </c>
    </row>
    <row r="13131" spans="1:15">
      <c r="A13131" s="14">
        <v>44526</v>
      </c>
      <c r="B13131" t="s">
        <v>73</v>
      </c>
      <c r="C13131">
        <v>8</v>
      </c>
      <c r="D13131" t="s">
        <v>105</v>
      </c>
      <c r="E13131">
        <v>27004</v>
      </c>
      <c r="F13131" t="s">
        <v>78</v>
      </c>
      <c r="G13131" t="s">
        <v>57</v>
      </c>
      <c r="H13131" t="s">
        <v>52</v>
      </c>
      <c r="I13131" t="s">
        <v>53</v>
      </c>
      <c r="J13131">
        <v>44</v>
      </c>
      <c r="K13131">
        <v>26.824200000000001</v>
      </c>
      <c r="L13131">
        <v>1140</v>
      </c>
      <c r="M13131">
        <v>30</v>
      </c>
      <c r="N13131" s="15">
        <v>12000</v>
      </c>
      <c r="O13131" s="15">
        <v>321890.40000000002</v>
      </c>
    </row>
    <row r="13132" spans="1:15">
      <c r="A13132" s="14">
        <v>44526</v>
      </c>
      <c r="B13132" t="s">
        <v>73</v>
      </c>
      <c r="C13132">
        <v>8</v>
      </c>
      <c r="D13132" t="s">
        <v>105</v>
      </c>
      <c r="E13132">
        <v>27004</v>
      </c>
      <c r="F13132" t="s">
        <v>74</v>
      </c>
      <c r="G13132" t="s">
        <v>57</v>
      </c>
      <c r="H13132" t="s">
        <v>51</v>
      </c>
      <c r="I13132" t="s">
        <v>53</v>
      </c>
      <c r="J13132">
        <v>44</v>
      </c>
      <c r="K13132">
        <v>24</v>
      </c>
      <c r="L13132">
        <v>1770</v>
      </c>
      <c r="M13132">
        <v>30</v>
      </c>
      <c r="N13132" s="15">
        <v>21000</v>
      </c>
      <c r="O13132" s="15">
        <v>504000</v>
      </c>
    </row>
    <row r="13133" spans="1:15">
      <c r="A13133" s="14">
        <v>44526</v>
      </c>
      <c r="B13133" t="s">
        <v>73</v>
      </c>
      <c r="C13133">
        <v>8</v>
      </c>
      <c r="D13133" t="s">
        <v>105</v>
      </c>
      <c r="E13133">
        <v>27004</v>
      </c>
      <c r="F13133" t="s">
        <v>74</v>
      </c>
      <c r="G13133" t="s">
        <v>57</v>
      </c>
      <c r="H13133" t="s">
        <v>52</v>
      </c>
      <c r="I13133" t="s">
        <v>53</v>
      </c>
      <c r="J13133">
        <v>44</v>
      </c>
      <c r="K13133">
        <v>26.824200000000001</v>
      </c>
      <c r="L13133">
        <v>1770</v>
      </c>
      <c r="M13133">
        <v>30</v>
      </c>
      <c r="N13133" s="15">
        <v>21000</v>
      </c>
      <c r="O13133" s="15">
        <v>563308.19999999995</v>
      </c>
    </row>
    <row r="13134" spans="1:15">
      <c r="A13134" s="14">
        <v>44526</v>
      </c>
      <c r="B13134" t="s">
        <v>73</v>
      </c>
      <c r="C13134">
        <v>7</v>
      </c>
      <c r="D13134" t="s">
        <v>105</v>
      </c>
      <c r="E13134">
        <v>27004</v>
      </c>
      <c r="F13134" t="s">
        <v>74</v>
      </c>
      <c r="G13134" t="s">
        <v>57</v>
      </c>
      <c r="H13134" t="s">
        <v>51</v>
      </c>
      <c r="I13134" t="s">
        <v>53</v>
      </c>
      <c r="J13134">
        <v>44</v>
      </c>
      <c r="K13134">
        <v>24</v>
      </c>
      <c r="L13134">
        <v>780</v>
      </c>
      <c r="M13134">
        <v>30</v>
      </c>
      <c r="N13134" s="15">
        <v>12000</v>
      </c>
      <c r="O13134" s="15">
        <v>288000</v>
      </c>
    </row>
    <row r="13135" spans="1:15">
      <c r="A13135" s="14">
        <v>44526</v>
      </c>
      <c r="B13135" t="s">
        <v>73</v>
      </c>
      <c r="C13135">
        <v>7</v>
      </c>
      <c r="D13135" t="s">
        <v>105</v>
      </c>
      <c r="E13135">
        <v>27004</v>
      </c>
      <c r="F13135" t="s">
        <v>74</v>
      </c>
      <c r="G13135" t="s">
        <v>57</v>
      </c>
      <c r="H13135" t="s">
        <v>52</v>
      </c>
      <c r="I13135" t="s">
        <v>53</v>
      </c>
      <c r="J13135">
        <v>44</v>
      </c>
      <c r="K13135">
        <v>26.824200000000001</v>
      </c>
      <c r="L13135">
        <v>780</v>
      </c>
      <c r="M13135">
        <v>30</v>
      </c>
      <c r="N13135" s="15">
        <v>12000</v>
      </c>
      <c r="O13135" s="15">
        <v>321890.40000000002</v>
      </c>
    </row>
    <row r="13136" spans="1:15">
      <c r="A13136" s="14">
        <v>44526</v>
      </c>
      <c r="B13136" t="s">
        <v>73</v>
      </c>
      <c r="C13136">
        <v>7</v>
      </c>
      <c r="D13136" t="s">
        <v>105</v>
      </c>
      <c r="E13136">
        <v>27004</v>
      </c>
      <c r="F13136" t="s">
        <v>74</v>
      </c>
      <c r="G13136" t="s">
        <v>57</v>
      </c>
      <c r="H13136" t="s">
        <v>51</v>
      </c>
      <c r="I13136" t="s">
        <v>53</v>
      </c>
      <c r="J13136">
        <v>44</v>
      </c>
      <c r="K13136">
        <v>24</v>
      </c>
      <c r="L13136">
        <v>1080</v>
      </c>
      <c r="M13136">
        <v>30</v>
      </c>
      <c r="N13136" s="15">
        <v>35000</v>
      </c>
      <c r="O13136" s="15">
        <v>840000</v>
      </c>
    </row>
    <row r="13137" spans="1:15">
      <c r="A13137" s="14">
        <v>44526</v>
      </c>
      <c r="B13137" t="s">
        <v>73</v>
      </c>
      <c r="C13137">
        <v>7</v>
      </c>
      <c r="D13137" t="s">
        <v>105</v>
      </c>
      <c r="E13137">
        <v>27004</v>
      </c>
      <c r="F13137" t="s">
        <v>74</v>
      </c>
      <c r="G13137" t="s">
        <v>57</v>
      </c>
      <c r="H13137" t="s">
        <v>52</v>
      </c>
      <c r="I13137" t="s">
        <v>53</v>
      </c>
      <c r="J13137">
        <v>44</v>
      </c>
      <c r="K13137">
        <v>26.824200000000001</v>
      </c>
      <c r="L13137">
        <v>1080</v>
      </c>
      <c r="M13137">
        <v>30</v>
      </c>
      <c r="N13137" s="15">
        <v>35000</v>
      </c>
      <c r="O13137" s="15">
        <v>938847</v>
      </c>
    </row>
    <row r="13138" spans="1:15">
      <c r="A13138" s="14">
        <v>44526</v>
      </c>
      <c r="B13138" t="s">
        <v>73</v>
      </c>
      <c r="C13138">
        <v>6</v>
      </c>
      <c r="D13138" t="s">
        <v>105</v>
      </c>
      <c r="E13138">
        <v>27004</v>
      </c>
      <c r="F13138" t="s">
        <v>78</v>
      </c>
      <c r="G13138" t="s">
        <v>57</v>
      </c>
      <c r="H13138" t="s">
        <v>51</v>
      </c>
      <c r="I13138" t="s">
        <v>53</v>
      </c>
      <c r="J13138">
        <v>44</v>
      </c>
      <c r="K13138">
        <v>24</v>
      </c>
      <c r="L13138">
        <v>540</v>
      </c>
      <c r="M13138">
        <v>30</v>
      </c>
      <c r="N13138" s="15">
        <v>4000</v>
      </c>
      <c r="O13138" s="15">
        <v>96000</v>
      </c>
    </row>
    <row r="13139" spans="1:15">
      <c r="A13139" s="14">
        <v>44526</v>
      </c>
      <c r="B13139" t="s">
        <v>73</v>
      </c>
      <c r="C13139">
        <v>6</v>
      </c>
      <c r="D13139" t="s">
        <v>105</v>
      </c>
      <c r="E13139">
        <v>27004</v>
      </c>
      <c r="F13139" t="s">
        <v>78</v>
      </c>
      <c r="G13139" t="s">
        <v>57</v>
      </c>
      <c r="H13139" t="s">
        <v>52</v>
      </c>
      <c r="I13139" t="s">
        <v>53</v>
      </c>
      <c r="J13139">
        <v>44</v>
      </c>
      <c r="K13139">
        <v>26.824200000000001</v>
      </c>
      <c r="L13139">
        <v>540</v>
      </c>
      <c r="M13139">
        <v>30</v>
      </c>
      <c r="N13139" s="15">
        <v>4000</v>
      </c>
      <c r="O13139" s="15">
        <v>107296.8</v>
      </c>
    </row>
    <row r="13140" spans="1:15">
      <c r="A13140" s="14">
        <v>44526</v>
      </c>
      <c r="B13140" t="s">
        <v>73</v>
      </c>
      <c r="C13140">
        <v>7</v>
      </c>
      <c r="D13140" t="s">
        <v>105</v>
      </c>
      <c r="E13140">
        <v>27004</v>
      </c>
      <c r="F13140" t="s">
        <v>74</v>
      </c>
      <c r="G13140" t="s">
        <v>57</v>
      </c>
      <c r="H13140" t="s">
        <v>51</v>
      </c>
      <c r="I13140" t="s">
        <v>53</v>
      </c>
      <c r="J13140">
        <v>44</v>
      </c>
      <c r="K13140">
        <v>24</v>
      </c>
      <c r="L13140">
        <v>900</v>
      </c>
      <c r="M13140">
        <v>30</v>
      </c>
      <c r="N13140" s="15">
        <v>12000</v>
      </c>
      <c r="O13140" s="15">
        <v>288000</v>
      </c>
    </row>
    <row r="13141" spans="1:15">
      <c r="A13141" s="14">
        <v>44526</v>
      </c>
      <c r="B13141" t="s">
        <v>73</v>
      </c>
      <c r="C13141">
        <v>7</v>
      </c>
      <c r="D13141" t="s">
        <v>105</v>
      </c>
      <c r="E13141">
        <v>27004</v>
      </c>
      <c r="F13141" t="s">
        <v>74</v>
      </c>
      <c r="G13141" t="s">
        <v>57</v>
      </c>
      <c r="H13141" t="s">
        <v>52</v>
      </c>
      <c r="I13141" t="s">
        <v>53</v>
      </c>
      <c r="J13141">
        <v>44</v>
      </c>
      <c r="K13141">
        <v>26.824200000000001</v>
      </c>
      <c r="L13141">
        <v>900</v>
      </c>
      <c r="M13141">
        <v>30</v>
      </c>
      <c r="N13141" s="15">
        <v>12000</v>
      </c>
      <c r="O13141" s="15">
        <v>321890.40000000002</v>
      </c>
    </row>
    <row r="13142" spans="1:15">
      <c r="A13142" s="14">
        <v>44526</v>
      </c>
      <c r="B13142" t="s">
        <v>73</v>
      </c>
      <c r="C13142">
        <v>8</v>
      </c>
      <c r="D13142" t="s">
        <v>105</v>
      </c>
      <c r="E13142">
        <v>27004</v>
      </c>
      <c r="F13142" t="s">
        <v>74</v>
      </c>
      <c r="G13142" t="s">
        <v>57</v>
      </c>
      <c r="H13142" t="s">
        <v>51</v>
      </c>
      <c r="I13142" t="s">
        <v>53</v>
      </c>
      <c r="J13142">
        <v>44</v>
      </c>
      <c r="K13142">
        <v>24</v>
      </c>
      <c r="L13142">
        <v>1440</v>
      </c>
      <c r="M13142">
        <v>30</v>
      </c>
      <c r="N13142" s="15">
        <v>35000</v>
      </c>
      <c r="O13142" s="15">
        <v>840000</v>
      </c>
    </row>
    <row r="13143" spans="1:15">
      <c r="A13143" s="14">
        <v>44526</v>
      </c>
      <c r="B13143" t="s">
        <v>73</v>
      </c>
      <c r="C13143">
        <v>8</v>
      </c>
      <c r="D13143" t="s">
        <v>105</v>
      </c>
      <c r="E13143">
        <v>27004</v>
      </c>
      <c r="F13143" t="s">
        <v>74</v>
      </c>
      <c r="G13143" t="s">
        <v>57</v>
      </c>
      <c r="H13143" t="s">
        <v>52</v>
      </c>
      <c r="I13143" t="s">
        <v>53</v>
      </c>
      <c r="J13143">
        <v>44</v>
      </c>
      <c r="K13143">
        <v>26.824200000000001</v>
      </c>
      <c r="L13143">
        <v>1440</v>
      </c>
      <c r="M13143">
        <v>30</v>
      </c>
      <c r="N13143" s="15">
        <v>35000</v>
      </c>
      <c r="O13143" s="15">
        <v>938847</v>
      </c>
    </row>
    <row r="13144" spans="1:15">
      <c r="A13144" s="14">
        <v>44526</v>
      </c>
      <c r="B13144" t="s">
        <v>73</v>
      </c>
      <c r="C13144">
        <v>8</v>
      </c>
      <c r="D13144" t="s">
        <v>105</v>
      </c>
      <c r="E13144">
        <v>27004</v>
      </c>
      <c r="F13144" t="s">
        <v>74</v>
      </c>
      <c r="G13144" t="s">
        <v>57</v>
      </c>
      <c r="H13144" t="s">
        <v>51</v>
      </c>
      <c r="I13144" t="s">
        <v>53</v>
      </c>
      <c r="J13144">
        <v>44</v>
      </c>
      <c r="K13144">
        <v>24</v>
      </c>
      <c r="L13144">
        <v>1770</v>
      </c>
      <c r="M13144">
        <v>30</v>
      </c>
      <c r="N13144" s="15">
        <v>30000</v>
      </c>
      <c r="O13144" s="15">
        <v>720000</v>
      </c>
    </row>
    <row r="13145" spans="1:15">
      <c r="A13145" s="14">
        <v>44526</v>
      </c>
      <c r="B13145" t="s">
        <v>73</v>
      </c>
      <c r="C13145">
        <v>8</v>
      </c>
      <c r="D13145" t="s">
        <v>105</v>
      </c>
      <c r="E13145">
        <v>27004</v>
      </c>
      <c r="F13145" t="s">
        <v>74</v>
      </c>
      <c r="G13145" t="s">
        <v>57</v>
      </c>
      <c r="H13145" t="s">
        <v>52</v>
      </c>
      <c r="I13145" t="s">
        <v>53</v>
      </c>
      <c r="J13145">
        <v>44</v>
      </c>
      <c r="K13145">
        <v>26.824200000000001</v>
      </c>
      <c r="L13145">
        <v>1770</v>
      </c>
      <c r="M13145">
        <v>30</v>
      </c>
      <c r="N13145" s="15">
        <v>30000</v>
      </c>
      <c r="O13145" s="15">
        <v>804726</v>
      </c>
    </row>
    <row r="13146" spans="1:15">
      <c r="A13146" s="14">
        <v>44526</v>
      </c>
      <c r="B13146" t="s">
        <v>73</v>
      </c>
      <c r="C13146">
        <v>5</v>
      </c>
      <c r="D13146" t="s">
        <v>105</v>
      </c>
      <c r="E13146">
        <v>27004</v>
      </c>
      <c r="F13146" t="s">
        <v>74</v>
      </c>
      <c r="G13146" t="s">
        <v>57</v>
      </c>
      <c r="H13146" t="s">
        <v>51</v>
      </c>
      <c r="I13146" t="s">
        <v>53</v>
      </c>
      <c r="J13146">
        <v>44</v>
      </c>
      <c r="K13146">
        <v>24</v>
      </c>
      <c r="L13146">
        <v>360</v>
      </c>
      <c r="M13146">
        <v>30</v>
      </c>
      <c r="N13146" s="15">
        <v>3000</v>
      </c>
      <c r="O13146" s="15">
        <v>72000</v>
      </c>
    </row>
    <row r="13147" spans="1:15">
      <c r="A13147" s="14">
        <v>44526</v>
      </c>
      <c r="B13147" t="s">
        <v>73</v>
      </c>
      <c r="C13147">
        <v>5</v>
      </c>
      <c r="D13147" t="s">
        <v>105</v>
      </c>
      <c r="E13147">
        <v>27004</v>
      </c>
      <c r="F13147" t="s">
        <v>74</v>
      </c>
      <c r="G13147" t="s">
        <v>57</v>
      </c>
      <c r="H13147" t="s">
        <v>52</v>
      </c>
      <c r="I13147" t="s">
        <v>53</v>
      </c>
      <c r="J13147">
        <v>44</v>
      </c>
      <c r="K13147">
        <v>26.824200000000001</v>
      </c>
      <c r="L13147">
        <v>360</v>
      </c>
      <c r="M13147">
        <v>30</v>
      </c>
      <c r="N13147" s="15">
        <v>3000</v>
      </c>
      <c r="O13147" s="15">
        <v>80472.600000000006</v>
      </c>
    </row>
    <row r="13148" spans="1:15">
      <c r="A13148" s="14">
        <v>44526</v>
      </c>
      <c r="B13148" t="s">
        <v>73</v>
      </c>
      <c r="C13148">
        <v>8</v>
      </c>
      <c r="D13148" t="s">
        <v>105</v>
      </c>
      <c r="E13148">
        <v>27004</v>
      </c>
      <c r="F13148" t="s">
        <v>74</v>
      </c>
      <c r="G13148" t="s">
        <v>57</v>
      </c>
      <c r="H13148" t="s">
        <v>51</v>
      </c>
      <c r="I13148" t="s">
        <v>53</v>
      </c>
      <c r="J13148">
        <v>44</v>
      </c>
      <c r="K13148">
        <v>24</v>
      </c>
      <c r="L13148">
        <v>1770</v>
      </c>
      <c r="M13148">
        <v>30</v>
      </c>
      <c r="N13148" s="15">
        <v>17800</v>
      </c>
      <c r="O13148" s="15">
        <v>427200</v>
      </c>
    </row>
    <row r="13149" spans="1:15">
      <c r="A13149" s="14">
        <v>44526</v>
      </c>
      <c r="B13149" t="s">
        <v>73</v>
      </c>
      <c r="C13149">
        <v>8</v>
      </c>
      <c r="D13149" t="s">
        <v>105</v>
      </c>
      <c r="E13149">
        <v>27004</v>
      </c>
      <c r="F13149" t="s">
        <v>74</v>
      </c>
      <c r="G13149" t="s">
        <v>57</v>
      </c>
      <c r="H13149" t="s">
        <v>52</v>
      </c>
      <c r="I13149" t="s">
        <v>53</v>
      </c>
      <c r="J13149">
        <v>44</v>
      </c>
      <c r="K13149">
        <v>26.824200000000001</v>
      </c>
      <c r="L13149">
        <v>1770</v>
      </c>
      <c r="M13149">
        <v>30</v>
      </c>
      <c r="N13149" s="15">
        <v>17800</v>
      </c>
      <c r="O13149" s="15">
        <v>477470.76</v>
      </c>
    </row>
    <row r="13150" spans="1:15">
      <c r="A13150" s="14">
        <v>44526</v>
      </c>
      <c r="B13150" t="s">
        <v>73</v>
      </c>
      <c r="C13150">
        <v>5</v>
      </c>
      <c r="D13150" t="s">
        <v>105</v>
      </c>
      <c r="E13150">
        <v>27004</v>
      </c>
      <c r="F13150" t="s">
        <v>78</v>
      </c>
      <c r="G13150" t="s">
        <v>57</v>
      </c>
      <c r="H13150" t="s">
        <v>51</v>
      </c>
      <c r="I13150" t="s">
        <v>53</v>
      </c>
      <c r="J13150">
        <v>44</v>
      </c>
      <c r="K13150">
        <v>24</v>
      </c>
      <c r="L13150">
        <v>360</v>
      </c>
      <c r="M13150">
        <v>30</v>
      </c>
      <c r="N13150" s="15">
        <v>3500</v>
      </c>
      <c r="O13150" s="15">
        <v>84000</v>
      </c>
    </row>
    <row r="13151" spans="1:15">
      <c r="A13151" s="14">
        <v>44526</v>
      </c>
      <c r="B13151" t="s">
        <v>73</v>
      </c>
      <c r="C13151">
        <v>5</v>
      </c>
      <c r="D13151" t="s">
        <v>105</v>
      </c>
      <c r="E13151">
        <v>27004</v>
      </c>
      <c r="F13151" t="s">
        <v>78</v>
      </c>
      <c r="G13151" t="s">
        <v>57</v>
      </c>
      <c r="H13151" t="s">
        <v>52</v>
      </c>
      <c r="I13151" t="s">
        <v>53</v>
      </c>
      <c r="J13151">
        <v>44</v>
      </c>
      <c r="K13151">
        <v>26.824200000000001</v>
      </c>
      <c r="L13151">
        <v>360</v>
      </c>
      <c r="M13151">
        <v>30</v>
      </c>
      <c r="N13151" s="15">
        <v>3500</v>
      </c>
      <c r="O13151" s="15">
        <v>93884.7</v>
      </c>
    </row>
    <row r="13152" spans="1:15">
      <c r="A13152" s="14">
        <v>44526</v>
      </c>
      <c r="B13152" t="s">
        <v>73</v>
      </c>
      <c r="C13152">
        <v>8</v>
      </c>
      <c r="D13152" t="s">
        <v>105</v>
      </c>
      <c r="E13152">
        <v>27004</v>
      </c>
      <c r="F13152" t="s">
        <v>74</v>
      </c>
      <c r="G13152" t="s">
        <v>57</v>
      </c>
      <c r="H13152" t="s">
        <v>51</v>
      </c>
      <c r="I13152" t="s">
        <v>53</v>
      </c>
      <c r="J13152">
        <v>44</v>
      </c>
      <c r="K13152">
        <v>24</v>
      </c>
      <c r="L13152">
        <v>1440</v>
      </c>
      <c r="M13152">
        <v>30</v>
      </c>
      <c r="N13152" s="15">
        <v>20000</v>
      </c>
      <c r="O13152" s="15">
        <v>480000</v>
      </c>
    </row>
    <row r="13153" spans="1:15">
      <c r="A13153" s="14">
        <v>44526</v>
      </c>
      <c r="B13153" t="s">
        <v>73</v>
      </c>
      <c r="C13153">
        <v>8</v>
      </c>
      <c r="D13153" t="s">
        <v>105</v>
      </c>
      <c r="E13153">
        <v>27004</v>
      </c>
      <c r="F13153" t="s">
        <v>74</v>
      </c>
      <c r="G13153" t="s">
        <v>57</v>
      </c>
      <c r="H13153" t="s">
        <v>52</v>
      </c>
      <c r="I13153" t="s">
        <v>53</v>
      </c>
      <c r="J13153">
        <v>44</v>
      </c>
      <c r="K13153">
        <v>26.824200000000001</v>
      </c>
      <c r="L13153">
        <v>1440</v>
      </c>
      <c r="M13153">
        <v>30</v>
      </c>
      <c r="N13153" s="15">
        <v>20000</v>
      </c>
      <c r="O13153" s="15">
        <v>536484</v>
      </c>
    </row>
    <row r="13154" spans="1:15">
      <c r="A13154" s="14">
        <v>44526</v>
      </c>
      <c r="B13154" t="s">
        <v>73</v>
      </c>
      <c r="C13154">
        <v>7</v>
      </c>
      <c r="D13154" t="s">
        <v>105</v>
      </c>
      <c r="E13154">
        <v>27004</v>
      </c>
      <c r="F13154" t="s">
        <v>74</v>
      </c>
      <c r="G13154" t="s">
        <v>57</v>
      </c>
      <c r="H13154" t="s">
        <v>51</v>
      </c>
      <c r="I13154" t="s">
        <v>53</v>
      </c>
      <c r="J13154">
        <v>44</v>
      </c>
      <c r="K13154">
        <v>24</v>
      </c>
      <c r="L13154">
        <v>1080</v>
      </c>
      <c r="M13154">
        <v>30</v>
      </c>
      <c r="N13154" s="15">
        <v>21000</v>
      </c>
      <c r="O13154" s="15">
        <v>504000</v>
      </c>
    </row>
    <row r="13155" spans="1:15">
      <c r="A13155" s="14">
        <v>44526</v>
      </c>
      <c r="B13155" t="s">
        <v>73</v>
      </c>
      <c r="C13155">
        <v>7</v>
      </c>
      <c r="D13155" t="s">
        <v>105</v>
      </c>
      <c r="E13155">
        <v>27004</v>
      </c>
      <c r="F13155" t="s">
        <v>74</v>
      </c>
      <c r="G13155" t="s">
        <v>57</v>
      </c>
      <c r="H13155" t="s">
        <v>52</v>
      </c>
      <c r="I13155" t="s">
        <v>53</v>
      </c>
      <c r="J13155">
        <v>44</v>
      </c>
      <c r="K13155">
        <v>26.824200000000001</v>
      </c>
      <c r="L13155">
        <v>1080</v>
      </c>
      <c r="M13155">
        <v>30</v>
      </c>
      <c r="N13155" s="15">
        <v>21000</v>
      </c>
      <c r="O13155" s="15">
        <v>563308.19999999995</v>
      </c>
    </row>
    <row r="13156" spans="1:15">
      <c r="A13156" s="14">
        <v>44526</v>
      </c>
      <c r="B13156" t="s">
        <v>73</v>
      </c>
      <c r="C13156">
        <v>7</v>
      </c>
      <c r="D13156" t="s">
        <v>105</v>
      </c>
      <c r="E13156">
        <v>27004</v>
      </c>
      <c r="F13156" t="s">
        <v>74</v>
      </c>
      <c r="G13156" t="s">
        <v>57</v>
      </c>
      <c r="H13156" t="s">
        <v>51</v>
      </c>
      <c r="I13156" t="s">
        <v>53</v>
      </c>
      <c r="J13156">
        <v>44</v>
      </c>
      <c r="K13156">
        <v>16.2</v>
      </c>
      <c r="L13156">
        <v>900</v>
      </c>
      <c r="M13156">
        <v>30</v>
      </c>
      <c r="N13156" s="15">
        <v>35000</v>
      </c>
      <c r="O13156" s="15">
        <v>567000</v>
      </c>
    </row>
    <row r="13157" spans="1:15">
      <c r="A13157" s="14">
        <v>44526</v>
      </c>
      <c r="B13157" t="s">
        <v>73</v>
      </c>
      <c r="C13157">
        <v>7</v>
      </c>
      <c r="D13157" t="s">
        <v>105</v>
      </c>
      <c r="E13157">
        <v>27004</v>
      </c>
      <c r="F13157" t="s">
        <v>74</v>
      </c>
      <c r="G13157" t="s">
        <v>57</v>
      </c>
      <c r="H13157" t="s">
        <v>52</v>
      </c>
      <c r="I13157" t="s">
        <v>53</v>
      </c>
      <c r="J13157">
        <v>44</v>
      </c>
      <c r="K13157">
        <v>17.458600000000001</v>
      </c>
      <c r="L13157">
        <v>900</v>
      </c>
      <c r="M13157">
        <v>30</v>
      </c>
      <c r="N13157" s="15">
        <v>35000</v>
      </c>
      <c r="O13157" s="15">
        <v>611051</v>
      </c>
    </row>
    <row r="13158" spans="1:15">
      <c r="A13158" s="14">
        <v>44526</v>
      </c>
      <c r="B13158" t="s">
        <v>73</v>
      </c>
      <c r="C13158">
        <v>8</v>
      </c>
      <c r="D13158" t="s">
        <v>105</v>
      </c>
      <c r="E13158">
        <v>27004</v>
      </c>
      <c r="F13158" t="s">
        <v>74</v>
      </c>
      <c r="G13158" t="s">
        <v>57</v>
      </c>
      <c r="H13158" t="s">
        <v>51</v>
      </c>
      <c r="I13158" t="s">
        <v>53</v>
      </c>
      <c r="J13158">
        <v>44</v>
      </c>
      <c r="K13158">
        <v>21.2</v>
      </c>
      <c r="L13158">
        <v>1620</v>
      </c>
      <c r="M13158">
        <v>30</v>
      </c>
      <c r="N13158" s="15">
        <v>80000</v>
      </c>
      <c r="O13158" s="15">
        <v>1696000</v>
      </c>
    </row>
    <row r="13159" spans="1:15">
      <c r="A13159" s="14">
        <v>44526</v>
      </c>
      <c r="B13159" t="s">
        <v>73</v>
      </c>
      <c r="C13159">
        <v>8</v>
      </c>
      <c r="D13159" t="s">
        <v>105</v>
      </c>
      <c r="E13159">
        <v>27004</v>
      </c>
      <c r="F13159" t="s">
        <v>74</v>
      </c>
      <c r="G13159" t="s">
        <v>57</v>
      </c>
      <c r="H13159" t="s">
        <v>52</v>
      </c>
      <c r="I13159" t="s">
        <v>53</v>
      </c>
      <c r="J13159">
        <v>44</v>
      </c>
      <c r="K13159">
        <v>23.386299999999999</v>
      </c>
      <c r="L13159">
        <v>1620</v>
      </c>
      <c r="M13159">
        <v>30</v>
      </c>
      <c r="N13159" s="15">
        <v>80000</v>
      </c>
      <c r="O13159" s="15">
        <v>1870904</v>
      </c>
    </row>
    <row r="13160" spans="1:15">
      <c r="A13160" s="14">
        <v>44526</v>
      </c>
      <c r="B13160" t="s">
        <v>73</v>
      </c>
      <c r="C13160">
        <v>8</v>
      </c>
      <c r="D13160" t="s">
        <v>105</v>
      </c>
      <c r="E13160">
        <v>27004</v>
      </c>
      <c r="F13160" t="s">
        <v>74</v>
      </c>
      <c r="G13160" t="s">
        <v>57</v>
      </c>
      <c r="H13160" t="s">
        <v>51</v>
      </c>
      <c r="I13160" t="s">
        <v>53</v>
      </c>
      <c r="J13160">
        <v>44</v>
      </c>
      <c r="K13160">
        <v>23</v>
      </c>
      <c r="L13160">
        <v>1800</v>
      </c>
      <c r="M13160">
        <v>30</v>
      </c>
      <c r="N13160" s="15">
        <v>60000</v>
      </c>
      <c r="O13160" s="15">
        <v>1380000</v>
      </c>
    </row>
    <row r="13161" spans="1:15">
      <c r="A13161" s="14">
        <v>44526</v>
      </c>
      <c r="B13161" t="s">
        <v>73</v>
      </c>
      <c r="C13161">
        <v>8</v>
      </c>
      <c r="D13161" t="s">
        <v>105</v>
      </c>
      <c r="E13161">
        <v>27004</v>
      </c>
      <c r="F13161" t="s">
        <v>74</v>
      </c>
      <c r="G13161" t="s">
        <v>57</v>
      </c>
      <c r="H13161" t="s">
        <v>52</v>
      </c>
      <c r="I13161" t="s">
        <v>53</v>
      </c>
      <c r="J13161">
        <v>44</v>
      </c>
      <c r="K13161">
        <v>25.586400000000001</v>
      </c>
      <c r="L13161">
        <v>1800</v>
      </c>
      <c r="M13161">
        <v>30</v>
      </c>
      <c r="N13161" s="15">
        <v>60000</v>
      </c>
      <c r="O13161" s="15">
        <v>1535184</v>
      </c>
    </row>
    <row r="13162" spans="1:15">
      <c r="A13162" s="14">
        <v>44526</v>
      </c>
      <c r="B13162" t="s">
        <v>73</v>
      </c>
      <c r="C13162">
        <v>7</v>
      </c>
      <c r="D13162" t="s">
        <v>105</v>
      </c>
      <c r="E13162">
        <v>27004</v>
      </c>
      <c r="F13162" t="s">
        <v>74</v>
      </c>
      <c r="G13162" t="s">
        <v>57</v>
      </c>
      <c r="H13162" t="s">
        <v>51</v>
      </c>
      <c r="I13162" t="s">
        <v>53</v>
      </c>
      <c r="J13162">
        <v>44</v>
      </c>
      <c r="K13162">
        <v>24</v>
      </c>
      <c r="L13162">
        <v>1080</v>
      </c>
      <c r="M13162">
        <v>30</v>
      </c>
      <c r="N13162" s="15">
        <v>35000</v>
      </c>
      <c r="O13162" s="15">
        <v>840000</v>
      </c>
    </row>
    <row r="13163" spans="1:15">
      <c r="A13163" s="14">
        <v>44526</v>
      </c>
      <c r="B13163" t="s">
        <v>73</v>
      </c>
      <c r="C13163">
        <v>7</v>
      </c>
      <c r="D13163" t="s">
        <v>105</v>
      </c>
      <c r="E13163">
        <v>27004</v>
      </c>
      <c r="F13163" t="s">
        <v>74</v>
      </c>
      <c r="G13163" t="s">
        <v>57</v>
      </c>
      <c r="H13163" t="s">
        <v>52</v>
      </c>
      <c r="I13163" t="s">
        <v>53</v>
      </c>
      <c r="J13163">
        <v>44</v>
      </c>
      <c r="K13163">
        <v>26.824200000000001</v>
      </c>
      <c r="L13163">
        <v>1080</v>
      </c>
      <c r="M13163">
        <v>30</v>
      </c>
      <c r="N13163" s="15">
        <v>35000</v>
      </c>
      <c r="O13163" s="15">
        <v>938847</v>
      </c>
    </row>
    <row r="13164" spans="1:15">
      <c r="A13164" s="14">
        <v>44526</v>
      </c>
      <c r="B13164" t="s">
        <v>73</v>
      </c>
      <c r="C13164">
        <v>6</v>
      </c>
      <c r="D13164" t="s">
        <v>105</v>
      </c>
      <c r="E13164">
        <v>27004</v>
      </c>
      <c r="F13164" t="s">
        <v>74</v>
      </c>
      <c r="G13164" t="s">
        <v>57</v>
      </c>
      <c r="H13164" t="s">
        <v>51</v>
      </c>
      <c r="I13164" t="s">
        <v>53</v>
      </c>
      <c r="J13164">
        <v>44</v>
      </c>
      <c r="K13164">
        <v>24</v>
      </c>
      <c r="L13164">
        <v>540</v>
      </c>
      <c r="M13164">
        <v>30</v>
      </c>
      <c r="N13164" s="15">
        <v>4000</v>
      </c>
      <c r="O13164" s="15">
        <v>96000</v>
      </c>
    </row>
    <row r="13165" spans="1:15">
      <c r="A13165" s="14">
        <v>44526</v>
      </c>
      <c r="B13165" t="s">
        <v>73</v>
      </c>
      <c r="C13165">
        <v>6</v>
      </c>
      <c r="D13165" t="s">
        <v>105</v>
      </c>
      <c r="E13165">
        <v>27004</v>
      </c>
      <c r="F13165" t="s">
        <v>74</v>
      </c>
      <c r="G13165" t="s">
        <v>57</v>
      </c>
      <c r="H13165" t="s">
        <v>52</v>
      </c>
      <c r="I13165" t="s">
        <v>53</v>
      </c>
      <c r="J13165">
        <v>44</v>
      </c>
      <c r="K13165">
        <v>26.824200000000001</v>
      </c>
      <c r="L13165">
        <v>540</v>
      </c>
      <c r="M13165">
        <v>30</v>
      </c>
      <c r="N13165" s="15">
        <v>4000</v>
      </c>
      <c r="O13165" s="15">
        <v>107296.8</v>
      </c>
    </row>
    <row r="13166" spans="1:15">
      <c r="A13166" s="14">
        <v>44526</v>
      </c>
      <c r="B13166" t="s">
        <v>73</v>
      </c>
      <c r="C13166">
        <v>8</v>
      </c>
      <c r="D13166" t="s">
        <v>105</v>
      </c>
      <c r="E13166">
        <v>27004</v>
      </c>
      <c r="F13166" t="s">
        <v>74</v>
      </c>
      <c r="G13166" t="s">
        <v>57</v>
      </c>
      <c r="H13166" t="s">
        <v>51</v>
      </c>
      <c r="I13166" t="s">
        <v>53</v>
      </c>
      <c r="J13166">
        <v>44</v>
      </c>
      <c r="K13166">
        <v>24</v>
      </c>
      <c r="L13166">
        <v>1800</v>
      </c>
      <c r="M13166">
        <v>30</v>
      </c>
      <c r="N13166" s="15">
        <v>5700</v>
      </c>
      <c r="O13166" s="15">
        <v>136800</v>
      </c>
    </row>
    <row r="13167" spans="1:15">
      <c r="A13167" s="14">
        <v>44526</v>
      </c>
      <c r="B13167" t="s">
        <v>73</v>
      </c>
      <c r="C13167">
        <v>8</v>
      </c>
      <c r="D13167" t="s">
        <v>105</v>
      </c>
      <c r="E13167">
        <v>27004</v>
      </c>
      <c r="F13167" t="s">
        <v>74</v>
      </c>
      <c r="G13167" t="s">
        <v>57</v>
      </c>
      <c r="H13167" t="s">
        <v>52</v>
      </c>
      <c r="I13167" t="s">
        <v>53</v>
      </c>
      <c r="J13167">
        <v>44</v>
      </c>
      <c r="K13167">
        <v>26.824200000000001</v>
      </c>
      <c r="L13167">
        <v>1800</v>
      </c>
      <c r="M13167">
        <v>30</v>
      </c>
      <c r="N13167" s="15">
        <v>5700</v>
      </c>
      <c r="O13167" s="15">
        <v>152897.94</v>
      </c>
    </row>
    <row r="13168" spans="1:15">
      <c r="A13168" s="14">
        <v>44526</v>
      </c>
      <c r="B13168" t="s">
        <v>73</v>
      </c>
      <c r="C13168">
        <v>7</v>
      </c>
      <c r="D13168" t="s">
        <v>105</v>
      </c>
      <c r="E13168">
        <v>27004</v>
      </c>
      <c r="F13168" t="s">
        <v>74</v>
      </c>
      <c r="G13168" t="s">
        <v>57</v>
      </c>
      <c r="H13168" t="s">
        <v>51</v>
      </c>
      <c r="I13168" t="s">
        <v>53</v>
      </c>
      <c r="J13168">
        <v>44</v>
      </c>
      <c r="K13168">
        <v>24</v>
      </c>
      <c r="L13168">
        <v>1080</v>
      </c>
      <c r="M13168">
        <v>30</v>
      </c>
      <c r="N13168" s="15">
        <v>30000</v>
      </c>
      <c r="O13168" s="15">
        <v>720000</v>
      </c>
    </row>
    <row r="13169" spans="1:15">
      <c r="A13169" s="14">
        <v>44526</v>
      </c>
      <c r="B13169" t="s">
        <v>73</v>
      </c>
      <c r="C13169">
        <v>7</v>
      </c>
      <c r="D13169" t="s">
        <v>105</v>
      </c>
      <c r="E13169">
        <v>27004</v>
      </c>
      <c r="F13169" t="s">
        <v>74</v>
      </c>
      <c r="G13169" t="s">
        <v>57</v>
      </c>
      <c r="H13169" t="s">
        <v>52</v>
      </c>
      <c r="I13169" t="s">
        <v>53</v>
      </c>
      <c r="J13169">
        <v>44</v>
      </c>
      <c r="K13169">
        <v>26.824200000000001</v>
      </c>
      <c r="L13169">
        <v>1080</v>
      </c>
      <c r="M13169">
        <v>30</v>
      </c>
      <c r="N13169" s="15">
        <v>30000</v>
      </c>
      <c r="O13169" s="15">
        <v>804726</v>
      </c>
    </row>
    <row r="13170" spans="1:15">
      <c r="A13170" s="14">
        <v>44526</v>
      </c>
      <c r="B13170" t="s">
        <v>73</v>
      </c>
      <c r="C13170">
        <v>8</v>
      </c>
      <c r="D13170" t="s">
        <v>105</v>
      </c>
      <c r="E13170">
        <v>27004</v>
      </c>
      <c r="F13170" t="s">
        <v>78</v>
      </c>
      <c r="G13170" t="s">
        <v>57</v>
      </c>
      <c r="H13170" t="s">
        <v>51</v>
      </c>
      <c r="I13170" t="s">
        <v>53</v>
      </c>
      <c r="J13170">
        <v>44</v>
      </c>
      <c r="K13170">
        <v>24</v>
      </c>
      <c r="L13170">
        <v>1770</v>
      </c>
      <c r="M13170">
        <v>30</v>
      </c>
      <c r="N13170" s="15">
        <v>25000</v>
      </c>
      <c r="O13170" s="15">
        <v>600000</v>
      </c>
    </row>
    <row r="13171" spans="1:15">
      <c r="A13171" s="14">
        <v>44526</v>
      </c>
      <c r="B13171" t="s">
        <v>73</v>
      </c>
      <c r="C13171">
        <v>8</v>
      </c>
      <c r="D13171" t="s">
        <v>105</v>
      </c>
      <c r="E13171">
        <v>27004</v>
      </c>
      <c r="F13171" t="s">
        <v>78</v>
      </c>
      <c r="G13171" t="s">
        <v>57</v>
      </c>
      <c r="H13171" t="s">
        <v>52</v>
      </c>
      <c r="I13171" t="s">
        <v>53</v>
      </c>
      <c r="J13171">
        <v>44</v>
      </c>
      <c r="K13171">
        <v>26.824200000000001</v>
      </c>
      <c r="L13171">
        <v>1770</v>
      </c>
      <c r="M13171">
        <v>30</v>
      </c>
      <c r="N13171" s="15">
        <v>25000</v>
      </c>
      <c r="O13171" s="15">
        <v>670605</v>
      </c>
    </row>
    <row r="13172" spans="1:15">
      <c r="A13172" s="14">
        <v>44526</v>
      </c>
      <c r="B13172" t="s">
        <v>73</v>
      </c>
      <c r="C13172">
        <v>8</v>
      </c>
      <c r="D13172" t="s">
        <v>105</v>
      </c>
      <c r="E13172">
        <v>27004</v>
      </c>
      <c r="F13172" t="s">
        <v>74</v>
      </c>
      <c r="G13172" t="s">
        <v>57</v>
      </c>
      <c r="H13172" t="s">
        <v>51</v>
      </c>
      <c r="I13172" t="s">
        <v>53</v>
      </c>
      <c r="J13172">
        <v>44</v>
      </c>
      <c r="K13172">
        <v>24</v>
      </c>
      <c r="L13172">
        <v>1770</v>
      </c>
      <c r="M13172">
        <v>30</v>
      </c>
      <c r="N13172" s="15">
        <v>70000</v>
      </c>
      <c r="O13172" s="15">
        <v>1680000</v>
      </c>
    </row>
    <row r="13173" spans="1:15">
      <c r="A13173" s="14">
        <v>44526</v>
      </c>
      <c r="B13173" t="s">
        <v>73</v>
      </c>
      <c r="C13173">
        <v>8</v>
      </c>
      <c r="D13173" t="s">
        <v>105</v>
      </c>
      <c r="E13173">
        <v>27004</v>
      </c>
      <c r="F13173" t="s">
        <v>74</v>
      </c>
      <c r="G13173" t="s">
        <v>57</v>
      </c>
      <c r="H13173" t="s">
        <v>52</v>
      </c>
      <c r="I13173" t="s">
        <v>53</v>
      </c>
      <c r="J13173">
        <v>44</v>
      </c>
      <c r="K13173">
        <v>26.824200000000001</v>
      </c>
      <c r="L13173">
        <v>1770</v>
      </c>
      <c r="M13173">
        <v>30</v>
      </c>
      <c r="N13173" s="15">
        <v>70000</v>
      </c>
      <c r="O13173" s="15">
        <v>1877694</v>
      </c>
    </row>
    <row r="13174" spans="1:15">
      <c r="A13174" s="14">
        <v>44526</v>
      </c>
      <c r="B13174" t="s">
        <v>73</v>
      </c>
      <c r="C13174">
        <v>5</v>
      </c>
      <c r="D13174" t="s">
        <v>105</v>
      </c>
      <c r="E13174">
        <v>27004</v>
      </c>
      <c r="F13174" t="s">
        <v>78</v>
      </c>
      <c r="G13174" t="s">
        <v>57</v>
      </c>
      <c r="H13174" t="s">
        <v>51</v>
      </c>
      <c r="I13174" t="s">
        <v>53</v>
      </c>
      <c r="J13174">
        <v>44</v>
      </c>
      <c r="K13174">
        <v>24</v>
      </c>
      <c r="L13174">
        <v>360</v>
      </c>
      <c r="M13174">
        <v>30</v>
      </c>
      <c r="N13174" s="15">
        <v>6000</v>
      </c>
      <c r="O13174" s="15">
        <v>144000</v>
      </c>
    </row>
    <row r="13175" spans="1:15">
      <c r="A13175" s="14">
        <v>44526</v>
      </c>
      <c r="B13175" t="s">
        <v>73</v>
      </c>
      <c r="C13175">
        <v>5</v>
      </c>
      <c r="D13175" t="s">
        <v>105</v>
      </c>
      <c r="E13175">
        <v>27004</v>
      </c>
      <c r="F13175" t="s">
        <v>78</v>
      </c>
      <c r="G13175" t="s">
        <v>57</v>
      </c>
      <c r="H13175" t="s">
        <v>52</v>
      </c>
      <c r="I13175" t="s">
        <v>53</v>
      </c>
      <c r="J13175">
        <v>44</v>
      </c>
      <c r="K13175">
        <v>26.824200000000001</v>
      </c>
      <c r="L13175">
        <v>360</v>
      </c>
      <c r="M13175">
        <v>30</v>
      </c>
      <c r="N13175" s="15">
        <v>6000</v>
      </c>
      <c r="O13175" s="15">
        <v>160945.20000000001</v>
      </c>
    </row>
    <row r="13176" spans="1:15">
      <c r="A13176" s="14">
        <v>44526</v>
      </c>
      <c r="B13176" t="s">
        <v>73</v>
      </c>
      <c r="C13176">
        <v>6</v>
      </c>
      <c r="D13176" t="s">
        <v>105</v>
      </c>
      <c r="E13176">
        <v>27004</v>
      </c>
      <c r="F13176" t="s">
        <v>74</v>
      </c>
      <c r="G13176" t="s">
        <v>57</v>
      </c>
      <c r="H13176" t="s">
        <v>51</v>
      </c>
      <c r="I13176" t="s">
        <v>53</v>
      </c>
      <c r="J13176">
        <v>44</v>
      </c>
      <c r="K13176">
        <v>24</v>
      </c>
      <c r="L13176">
        <v>720</v>
      </c>
      <c r="M13176">
        <v>30</v>
      </c>
      <c r="N13176" s="15">
        <v>21000</v>
      </c>
      <c r="O13176" s="15">
        <v>504000</v>
      </c>
    </row>
    <row r="13177" spans="1:15">
      <c r="A13177" s="14">
        <v>44526</v>
      </c>
      <c r="B13177" t="s">
        <v>73</v>
      </c>
      <c r="C13177">
        <v>6</v>
      </c>
      <c r="D13177" t="s">
        <v>105</v>
      </c>
      <c r="E13177">
        <v>27004</v>
      </c>
      <c r="F13177" t="s">
        <v>74</v>
      </c>
      <c r="G13177" t="s">
        <v>57</v>
      </c>
      <c r="H13177" t="s">
        <v>52</v>
      </c>
      <c r="I13177" t="s">
        <v>53</v>
      </c>
      <c r="J13177">
        <v>44</v>
      </c>
      <c r="K13177">
        <v>26.824200000000001</v>
      </c>
      <c r="L13177">
        <v>720</v>
      </c>
      <c r="M13177">
        <v>30</v>
      </c>
      <c r="N13177" s="15">
        <v>21000</v>
      </c>
      <c r="O13177" s="15">
        <v>563308.19999999995</v>
      </c>
    </row>
    <row r="13178" spans="1:15">
      <c r="A13178" s="14">
        <v>44526</v>
      </c>
      <c r="B13178" t="s">
        <v>73</v>
      </c>
      <c r="C13178">
        <v>5</v>
      </c>
      <c r="D13178" t="s">
        <v>105</v>
      </c>
      <c r="E13178">
        <v>27004</v>
      </c>
      <c r="F13178" t="s">
        <v>74</v>
      </c>
      <c r="G13178" t="s">
        <v>57</v>
      </c>
      <c r="H13178" t="s">
        <v>51</v>
      </c>
      <c r="I13178" t="s">
        <v>53</v>
      </c>
      <c r="J13178">
        <v>44</v>
      </c>
      <c r="K13178">
        <v>24</v>
      </c>
      <c r="L13178">
        <v>300</v>
      </c>
      <c r="M13178">
        <v>30</v>
      </c>
      <c r="N13178" s="15">
        <v>4000</v>
      </c>
      <c r="O13178" s="15">
        <v>96000</v>
      </c>
    </row>
    <row r="13179" spans="1:15">
      <c r="A13179" s="14">
        <v>44526</v>
      </c>
      <c r="B13179" t="s">
        <v>73</v>
      </c>
      <c r="C13179">
        <v>5</v>
      </c>
      <c r="D13179" t="s">
        <v>105</v>
      </c>
      <c r="E13179">
        <v>27004</v>
      </c>
      <c r="F13179" t="s">
        <v>74</v>
      </c>
      <c r="G13179" t="s">
        <v>57</v>
      </c>
      <c r="H13179" t="s">
        <v>52</v>
      </c>
      <c r="I13179" t="s">
        <v>53</v>
      </c>
      <c r="J13179">
        <v>44</v>
      </c>
      <c r="K13179">
        <v>26.824200000000001</v>
      </c>
      <c r="L13179">
        <v>300</v>
      </c>
      <c r="M13179">
        <v>30</v>
      </c>
      <c r="N13179" s="15">
        <v>4000</v>
      </c>
      <c r="O13179" s="15">
        <v>107296.8</v>
      </c>
    </row>
    <row r="13180" spans="1:15">
      <c r="A13180" s="14">
        <v>44526</v>
      </c>
      <c r="B13180" t="s">
        <v>73</v>
      </c>
      <c r="C13180">
        <v>6</v>
      </c>
      <c r="D13180" t="s">
        <v>105</v>
      </c>
      <c r="E13180">
        <v>27004</v>
      </c>
      <c r="F13180" t="s">
        <v>74</v>
      </c>
      <c r="G13180" t="s">
        <v>57</v>
      </c>
      <c r="H13180" t="s">
        <v>51</v>
      </c>
      <c r="I13180" t="s">
        <v>53</v>
      </c>
      <c r="J13180">
        <v>44</v>
      </c>
      <c r="K13180">
        <v>24</v>
      </c>
      <c r="L13180">
        <v>540</v>
      </c>
      <c r="M13180">
        <v>30</v>
      </c>
      <c r="N13180" s="15">
        <v>15000</v>
      </c>
      <c r="O13180" s="15">
        <v>360000</v>
      </c>
    </row>
    <row r="13181" spans="1:15">
      <c r="A13181" s="14">
        <v>44526</v>
      </c>
      <c r="B13181" t="s">
        <v>73</v>
      </c>
      <c r="C13181">
        <v>6</v>
      </c>
      <c r="D13181" t="s">
        <v>105</v>
      </c>
      <c r="E13181">
        <v>27004</v>
      </c>
      <c r="F13181" t="s">
        <v>74</v>
      </c>
      <c r="G13181" t="s">
        <v>57</v>
      </c>
      <c r="H13181" t="s">
        <v>52</v>
      </c>
      <c r="I13181" t="s">
        <v>53</v>
      </c>
      <c r="J13181">
        <v>44</v>
      </c>
      <c r="K13181">
        <v>26.824200000000001</v>
      </c>
      <c r="L13181">
        <v>540</v>
      </c>
      <c r="M13181">
        <v>30</v>
      </c>
      <c r="N13181" s="15">
        <v>15000</v>
      </c>
      <c r="O13181" s="15">
        <v>402363</v>
      </c>
    </row>
    <row r="13182" spans="1:15">
      <c r="A13182" s="14">
        <v>44526</v>
      </c>
      <c r="B13182" t="s">
        <v>73</v>
      </c>
      <c r="C13182">
        <v>6</v>
      </c>
      <c r="D13182" t="s">
        <v>105</v>
      </c>
      <c r="E13182">
        <v>27004</v>
      </c>
      <c r="F13182" t="s">
        <v>74</v>
      </c>
      <c r="G13182" t="s">
        <v>57</v>
      </c>
      <c r="H13182" t="s">
        <v>51</v>
      </c>
      <c r="I13182" t="s">
        <v>53</v>
      </c>
      <c r="J13182">
        <v>44</v>
      </c>
      <c r="K13182">
        <v>24</v>
      </c>
      <c r="L13182">
        <v>720</v>
      </c>
      <c r="M13182">
        <v>30</v>
      </c>
      <c r="N13182" s="15">
        <v>35000</v>
      </c>
      <c r="O13182" s="15">
        <v>840000</v>
      </c>
    </row>
    <row r="13183" spans="1:15">
      <c r="A13183" s="14">
        <v>44526</v>
      </c>
      <c r="B13183" t="s">
        <v>73</v>
      </c>
      <c r="C13183">
        <v>6</v>
      </c>
      <c r="D13183" t="s">
        <v>105</v>
      </c>
      <c r="E13183">
        <v>27004</v>
      </c>
      <c r="F13183" t="s">
        <v>74</v>
      </c>
      <c r="G13183" t="s">
        <v>57</v>
      </c>
      <c r="H13183" t="s">
        <v>52</v>
      </c>
      <c r="I13183" t="s">
        <v>53</v>
      </c>
      <c r="J13183">
        <v>44</v>
      </c>
      <c r="K13183">
        <v>26.824200000000001</v>
      </c>
      <c r="L13183">
        <v>720</v>
      </c>
      <c r="M13183">
        <v>30</v>
      </c>
      <c r="N13183" s="15">
        <v>35000</v>
      </c>
      <c r="O13183" s="15">
        <v>938847</v>
      </c>
    </row>
    <row r="13184" spans="1:15">
      <c r="A13184" s="14">
        <v>44526</v>
      </c>
      <c r="B13184" t="s">
        <v>73</v>
      </c>
      <c r="C13184">
        <v>7</v>
      </c>
      <c r="D13184" t="s">
        <v>105</v>
      </c>
      <c r="E13184">
        <v>27004</v>
      </c>
      <c r="F13184" t="s">
        <v>74</v>
      </c>
      <c r="G13184" t="s">
        <v>57</v>
      </c>
      <c r="H13184" t="s">
        <v>51</v>
      </c>
      <c r="I13184" t="s">
        <v>53</v>
      </c>
      <c r="J13184">
        <v>44</v>
      </c>
      <c r="K13184">
        <v>24</v>
      </c>
      <c r="L13184">
        <v>900</v>
      </c>
      <c r="M13184">
        <v>30</v>
      </c>
      <c r="N13184" s="15">
        <v>25000</v>
      </c>
      <c r="O13184" s="15">
        <v>600000</v>
      </c>
    </row>
    <row r="13185" spans="1:15">
      <c r="A13185" s="14">
        <v>44526</v>
      </c>
      <c r="B13185" t="s">
        <v>73</v>
      </c>
      <c r="C13185">
        <v>7</v>
      </c>
      <c r="D13185" t="s">
        <v>105</v>
      </c>
      <c r="E13185">
        <v>27004</v>
      </c>
      <c r="F13185" t="s">
        <v>74</v>
      </c>
      <c r="G13185" t="s">
        <v>57</v>
      </c>
      <c r="H13185" t="s">
        <v>52</v>
      </c>
      <c r="I13185" t="s">
        <v>53</v>
      </c>
      <c r="J13185">
        <v>44</v>
      </c>
      <c r="K13185">
        <v>26.824200000000001</v>
      </c>
      <c r="L13185">
        <v>900</v>
      </c>
      <c r="M13185">
        <v>30</v>
      </c>
      <c r="N13185" s="15">
        <v>25000</v>
      </c>
      <c r="O13185" s="15">
        <v>670605</v>
      </c>
    </row>
    <row r="13186" spans="1:15">
      <c r="A13186" s="14">
        <v>44526</v>
      </c>
      <c r="B13186" t="s">
        <v>73</v>
      </c>
      <c r="C13186">
        <v>8</v>
      </c>
      <c r="D13186" t="s">
        <v>105</v>
      </c>
      <c r="E13186">
        <v>27004</v>
      </c>
      <c r="F13186" t="s">
        <v>74</v>
      </c>
      <c r="G13186" t="s">
        <v>57</v>
      </c>
      <c r="H13186" t="s">
        <v>51</v>
      </c>
      <c r="I13186" t="s">
        <v>53</v>
      </c>
      <c r="J13186">
        <v>44</v>
      </c>
      <c r="K13186">
        <v>24</v>
      </c>
      <c r="L13186">
        <v>1770</v>
      </c>
      <c r="M13186">
        <v>30</v>
      </c>
      <c r="N13186" s="15">
        <v>15000</v>
      </c>
      <c r="O13186" s="15">
        <v>360000</v>
      </c>
    </row>
    <row r="13187" spans="1:15">
      <c r="A13187" s="14">
        <v>44526</v>
      </c>
      <c r="B13187" t="s">
        <v>73</v>
      </c>
      <c r="C13187">
        <v>8</v>
      </c>
      <c r="D13187" t="s">
        <v>105</v>
      </c>
      <c r="E13187">
        <v>27004</v>
      </c>
      <c r="F13187" t="s">
        <v>74</v>
      </c>
      <c r="G13187" t="s">
        <v>57</v>
      </c>
      <c r="H13187" t="s">
        <v>52</v>
      </c>
      <c r="I13187" t="s">
        <v>53</v>
      </c>
      <c r="J13187">
        <v>44</v>
      </c>
      <c r="K13187">
        <v>26.824200000000001</v>
      </c>
      <c r="L13187">
        <v>1770</v>
      </c>
      <c r="M13187">
        <v>30</v>
      </c>
      <c r="N13187" s="15">
        <v>15000</v>
      </c>
      <c r="O13187" s="15">
        <v>402363</v>
      </c>
    </row>
    <row r="13188" spans="1:15">
      <c r="A13188" s="14">
        <v>44526</v>
      </c>
      <c r="B13188" t="s">
        <v>73</v>
      </c>
      <c r="C13188">
        <v>8</v>
      </c>
      <c r="D13188" t="s">
        <v>105</v>
      </c>
      <c r="E13188">
        <v>27004</v>
      </c>
      <c r="F13188" t="s">
        <v>74</v>
      </c>
      <c r="G13188" t="s">
        <v>57</v>
      </c>
      <c r="H13188" t="s">
        <v>51</v>
      </c>
      <c r="I13188" t="s">
        <v>53</v>
      </c>
      <c r="J13188">
        <v>44</v>
      </c>
      <c r="K13188">
        <v>24</v>
      </c>
      <c r="L13188">
        <v>1770</v>
      </c>
      <c r="M13188">
        <v>30</v>
      </c>
      <c r="N13188" s="15">
        <v>34900</v>
      </c>
      <c r="O13188" s="15">
        <v>837600</v>
      </c>
    </row>
    <row r="13189" spans="1:15">
      <c r="A13189" s="14">
        <v>44526</v>
      </c>
      <c r="B13189" t="s">
        <v>73</v>
      </c>
      <c r="C13189">
        <v>8</v>
      </c>
      <c r="D13189" t="s">
        <v>105</v>
      </c>
      <c r="E13189">
        <v>27004</v>
      </c>
      <c r="F13189" t="s">
        <v>74</v>
      </c>
      <c r="G13189" t="s">
        <v>57</v>
      </c>
      <c r="H13189" t="s">
        <v>52</v>
      </c>
      <c r="I13189" t="s">
        <v>53</v>
      </c>
      <c r="J13189">
        <v>44</v>
      </c>
      <c r="K13189">
        <v>26.824200000000001</v>
      </c>
      <c r="L13189">
        <v>1770</v>
      </c>
      <c r="M13189">
        <v>30</v>
      </c>
      <c r="N13189" s="15">
        <v>34900</v>
      </c>
      <c r="O13189" s="15">
        <v>936164.58</v>
      </c>
    </row>
    <row r="13190" spans="1:15">
      <c r="A13190" s="14">
        <v>44526</v>
      </c>
      <c r="B13190" t="s">
        <v>73</v>
      </c>
      <c r="C13190">
        <v>8</v>
      </c>
      <c r="D13190" t="s">
        <v>105</v>
      </c>
      <c r="E13190">
        <v>27004</v>
      </c>
      <c r="F13190" t="s">
        <v>74</v>
      </c>
      <c r="G13190" t="s">
        <v>57</v>
      </c>
      <c r="H13190" t="s">
        <v>51</v>
      </c>
      <c r="I13190" t="s">
        <v>53</v>
      </c>
      <c r="J13190">
        <v>44</v>
      </c>
      <c r="K13190">
        <v>24</v>
      </c>
      <c r="L13190">
        <v>1740</v>
      </c>
      <c r="M13190">
        <v>30</v>
      </c>
      <c r="N13190" s="15">
        <v>30000</v>
      </c>
      <c r="O13190" s="15">
        <v>720000</v>
      </c>
    </row>
    <row r="13191" spans="1:15">
      <c r="A13191" s="14">
        <v>44526</v>
      </c>
      <c r="B13191" t="s">
        <v>73</v>
      </c>
      <c r="C13191">
        <v>8</v>
      </c>
      <c r="D13191" t="s">
        <v>105</v>
      </c>
      <c r="E13191">
        <v>27004</v>
      </c>
      <c r="F13191" t="s">
        <v>74</v>
      </c>
      <c r="G13191" t="s">
        <v>57</v>
      </c>
      <c r="H13191" t="s">
        <v>52</v>
      </c>
      <c r="I13191" t="s">
        <v>53</v>
      </c>
      <c r="J13191">
        <v>44</v>
      </c>
      <c r="K13191">
        <v>26.824200000000001</v>
      </c>
      <c r="L13191">
        <v>1740</v>
      </c>
      <c r="M13191">
        <v>30</v>
      </c>
      <c r="N13191" s="15">
        <v>30000</v>
      </c>
      <c r="O13191" s="15">
        <v>804726</v>
      </c>
    </row>
    <row r="13192" spans="1:15">
      <c r="A13192" s="14">
        <v>44526</v>
      </c>
      <c r="B13192" t="s">
        <v>73</v>
      </c>
      <c r="C13192">
        <v>7</v>
      </c>
      <c r="D13192" t="s">
        <v>105</v>
      </c>
      <c r="E13192">
        <v>27004</v>
      </c>
      <c r="F13192" t="s">
        <v>74</v>
      </c>
      <c r="G13192" t="s">
        <v>57</v>
      </c>
      <c r="H13192" t="s">
        <v>51</v>
      </c>
      <c r="I13192" t="s">
        <v>53</v>
      </c>
      <c r="J13192">
        <v>44</v>
      </c>
      <c r="K13192">
        <v>24</v>
      </c>
      <c r="L13192">
        <v>1080</v>
      </c>
      <c r="M13192">
        <v>30</v>
      </c>
      <c r="N13192" s="15">
        <v>15000</v>
      </c>
      <c r="O13192" s="15">
        <v>360000</v>
      </c>
    </row>
    <row r="13193" spans="1:15">
      <c r="A13193" s="14">
        <v>44526</v>
      </c>
      <c r="B13193" t="s">
        <v>73</v>
      </c>
      <c r="C13193">
        <v>7</v>
      </c>
      <c r="D13193" t="s">
        <v>105</v>
      </c>
      <c r="E13193">
        <v>27004</v>
      </c>
      <c r="F13193" t="s">
        <v>74</v>
      </c>
      <c r="G13193" t="s">
        <v>57</v>
      </c>
      <c r="H13193" t="s">
        <v>52</v>
      </c>
      <c r="I13193" t="s">
        <v>53</v>
      </c>
      <c r="J13193">
        <v>44</v>
      </c>
      <c r="K13193">
        <v>26.824200000000001</v>
      </c>
      <c r="L13193">
        <v>1080</v>
      </c>
      <c r="M13193">
        <v>30</v>
      </c>
      <c r="N13193" s="15">
        <v>15000</v>
      </c>
      <c r="O13193" s="15">
        <v>402363</v>
      </c>
    </row>
    <row r="13194" spans="1:15">
      <c r="A13194" s="14">
        <v>44526</v>
      </c>
      <c r="B13194" t="s">
        <v>73</v>
      </c>
      <c r="C13194">
        <v>6</v>
      </c>
      <c r="D13194" t="s">
        <v>105</v>
      </c>
      <c r="E13194">
        <v>27004</v>
      </c>
      <c r="F13194" t="s">
        <v>74</v>
      </c>
      <c r="G13194" t="s">
        <v>57</v>
      </c>
      <c r="H13194" t="s">
        <v>51</v>
      </c>
      <c r="I13194" t="s">
        <v>53</v>
      </c>
      <c r="J13194">
        <v>44</v>
      </c>
      <c r="K13194">
        <v>24</v>
      </c>
      <c r="L13194">
        <v>720</v>
      </c>
      <c r="M13194">
        <v>30</v>
      </c>
      <c r="N13194" s="15">
        <v>10000</v>
      </c>
      <c r="O13194" s="15">
        <v>240000</v>
      </c>
    </row>
    <row r="13195" spans="1:15">
      <c r="A13195" s="14">
        <v>44526</v>
      </c>
      <c r="B13195" t="s">
        <v>73</v>
      </c>
      <c r="C13195">
        <v>6</v>
      </c>
      <c r="D13195" t="s">
        <v>105</v>
      </c>
      <c r="E13195">
        <v>27004</v>
      </c>
      <c r="F13195" t="s">
        <v>74</v>
      </c>
      <c r="G13195" t="s">
        <v>57</v>
      </c>
      <c r="H13195" t="s">
        <v>52</v>
      </c>
      <c r="I13195" t="s">
        <v>53</v>
      </c>
      <c r="J13195">
        <v>44</v>
      </c>
      <c r="K13195">
        <v>26.824200000000001</v>
      </c>
      <c r="L13195">
        <v>720</v>
      </c>
      <c r="M13195">
        <v>30</v>
      </c>
      <c r="N13195" s="15">
        <v>10000</v>
      </c>
      <c r="O13195" s="15">
        <v>268242</v>
      </c>
    </row>
    <row r="13196" spans="1:15">
      <c r="A13196" s="14">
        <v>44526</v>
      </c>
      <c r="B13196" t="s">
        <v>73</v>
      </c>
      <c r="C13196">
        <v>8</v>
      </c>
      <c r="D13196" t="s">
        <v>105</v>
      </c>
      <c r="E13196">
        <v>27004</v>
      </c>
      <c r="F13196" t="s">
        <v>74</v>
      </c>
      <c r="G13196" t="s">
        <v>57</v>
      </c>
      <c r="H13196" t="s">
        <v>51</v>
      </c>
      <c r="I13196" t="s">
        <v>53</v>
      </c>
      <c r="J13196">
        <v>44</v>
      </c>
      <c r="K13196">
        <v>24</v>
      </c>
      <c r="L13196">
        <v>1770</v>
      </c>
      <c r="M13196">
        <v>30</v>
      </c>
      <c r="N13196" s="15">
        <v>35000</v>
      </c>
      <c r="O13196" s="15">
        <v>840000</v>
      </c>
    </row>
    <row r="13197" spans="1:15">
      <c r="A13197" s="14">
        <v>44526</v>
      </c>
      <c r="B13197" t="s">
        <v>73</v>
      </c>
      <c r="C13197">
        <v>8</v>
      </c>
      <c r="D13197" t="s">
        <v>105</v>
      </c>
      <c r="E13197">
        <v>27004</v>
      </c>
      <c r="F13197" t="s">
        <v>74</v>
      </c>
      <c r="G13197" t="s">
        <v>57</v>
      </c>
      <c r="H13197" t="s">
        <v>52</v>
      </c>
      <c r="I13197" t="s">
        <v>53</v>
      </c>
      <c r="J13197">
        <v>44</v>
      </c>
      <c r="K13197">
        <v>26.824200000000001</v>
      </c>
      <c r="L13197">
        <v>1770</v>
      </c>
      <c r="M13197">
        <v>30</v>
      </c>
      <c r="N13197" s="15">
        <v>35000</v>
      </c>
      <c r="O13197" s="15">
        <v>938847</v>
      </c>
    </row>
    <row r="13198" spans="1:15">
      <c r="A13198" s="14">
        <v>44526</v>
      </c>
      <c r="B13198" t="s">
        <v>73</v>
      </c>
      <c r="C13198">
        <v>7</v>
      </c>
      <c r="D13198" t="s">
        <v>105</v>
      </c>
      <c r="E13198">
        <v>27004</v>
      </c>
      <c r="F13198" t="s">
        <v>74</v>
      </c>
      <c r="G13198" t="s">
        <v>57</v>
      </c>
      <c r="H13198" t="s">
        <v>51</v>
      </c>
      <c r="I13198" t="s">
        <v>53</v>
      </c>
      <c r="J13198">
        <v>44</v>
      </c>
      <c r="K13198">
        <v>24</v>
      </c>
      <c r="L13198">
        <v>1080</v>
      </c>
      <c r="M13198">
        <v>30</v>
      </c>
      <c r="N13198" s="15">
        <v>10000</v>
      </c>
      <c r="O13198" s="15">
        <v>240000</v>
      </c>
    </row>
    <row r="13199" spans="1:15">
      <c r="A13199" s="14">
        <v>44526</v>
      </c>
      <c r="B13199" t="s">
        <v>73</v>
      </c>
      <c r="C13199">
        <v>7</v>
      </c>
      <c r="D13199" t="s">
        <v>105</v>
      </c>
      <c r="E13199">
        <v>27004</v>
      </c>
      <c r="F13199" t="s">
        <v>74</v>
      </c>
      <c r="G13199" t="s">
        <v>57</v>
      </c>
      <c r="H13199" t="s">
        <v>52</v>
      </c>
      <c r="I13199" t="s">
        <v>53</v>
      </c>
      <c r="J13199">
        <v>44</v>
      </c>
      <c r="K13199">
        <v>26.824200000000001</v>
      </c>
      <c r="L13199">
        <v>1080</v>
      </c>
      <c r="M13199">
        <v>30</v>
      </c>
      <c r="N13199" s="15">
        <v>10000</v>
      </c>
      <c r="O13199" s="15">
        <v>268242</v>
      </c>
    </row>
    <row r="13200" spans="1:15">
      <c r="A13200" s="14">
        <v>44526</v>
      </c>
      <c r="B13200" t="s">
        <v>73</v>
      </c>
      <c r="C13200">
        <v>7</v>
      </c>
      <c r="D13200" t="s">
        <v>105</v>
      </c>
      <c r="E13200">
        <v>27004</v>
      </c>
      <c r="F13200" t="s">
        <v>74</v>
      </c>
      <c r="G13200" t="s">
        <v>57</v>
      </c>
      <c r="H13200" t="s">
        <v>51</v>
      </c>
      <c r="I13200" t="s">
        <v>53</v>
      </c>
      <c r="J13200">
        <v>44</v>
      </c>
      <c r="K13200">
        <v>24</v>
      </c>
      <c r="L13200">
        <v>1080</v>
      </c>
      <c r="M13200">
        <v>30</v>
      </c>
      <c r="N13200" s="15">
        <v>15000</v>
      </c>
      <c r="O13200" s="15">
        <v>360000</v>
      </c>
    </row>
    <row r="13201" spans="1:15">
      <c r="A13201" s="14">
        <v>44526</v>
      </c>
      <c r="B13201" t="s">
        <v>73</v>
      </c>
      <c r="C13201">
        <v>7</v>
      </c>
      <c r="D13201" t="s">
        <v>105</v>
      </c>
      <c r="E13201">
        <v>27004</v>
      </c>
      <c r="F13201" t="s">
        <v>74</v>
      </c>
      <c r="G13201" t="s">
        <v>57</v>
      </c>
      <c r="H13201" t="s">
        <v>52</v>
      </c>
      <c r="I13201" t="s">
        <v>53</v>
      </c>
      <c r="J13201">
        <v>44</v>
      </c>
      <c r="K13201">
        <v>26.824200000000001</v>
      </c>
      <c r="L13201">
        <v>1080</v>
      </c>
      <c r="M13201">
        <v>30</v>
      </c>
      <c r="N13201" s="15">
        <v>15000</v>
      </c>
      <c r="O13201" s="15">
        <v>402363</v>
      </c>
    </row>
    <row r="13202" spans="1:15">
      <c r="A13202" s="14">
        <v>44526</v>
      </c>
      <c r="B13202" t="s">
        <v>73</v>
      </c>
      <c r="C13202">
        <v>7</v>
      </c>
      <c r="D13202" t="s">
        <v>105</v>
      </c>
      <c r="E13202">
        <v>27004</v>
      </c>
      <c r="F13202" t="s">
        <v>74</v>
      </c>
      <c r="G13202" t="s">
        <v>57</v>
      </c>
      <c r="H13202" t="s">
        <v>51</v>
      </c>
      <c r="I13202" t="s">
        <v>53</v>
      </c>
      <c r="J13202">
        <v>44</v>
      </c>
      <c r="K13202">
        <v>24</v>
      </c>
      <c r="L13202">
        <v>1080</v>
      </c>
      <c r="M13202">
        <v>30</v>
      </c>
      <c r="N13202" s="15">
        <v>10000</v>
      </c>
      <c r="O13202" s="15">
        <v>240000</v>
      </c>
    </row>
    <row r="13203" spans="1:15">
      <c r="A13203" s="14">
        <v>44526</v>
      </c>
      <c r="B13203" t="s">
        <v>73</v>
      </c>
      <c r="C13203">
        <v>7</v>
      </c>
      <c r="D13203" t="s">
        <v>105</v>
      </c>
      <c r="E13203">
        <v>27004</v>
      </c>
      <c r="F13203" t="s">
        <v>74</v>
      </c>
      <c r="G13203" t="s">
        <v>57</v>
      </c>
      <c r="H13203" t="s">
        <v>52</v>
      </c>
      <c r="I13203" t="s">
        <v>53</v>
      </c>
      <c r="J13203">
        <v>44</v>
      </c>
      <c r="K13203">
        <v>26.824200000000001</v>
      </c>
      <c r="L13203">
        <v>1080</v>
      </c>
      <c r="M13203">
        <v>30</v>
      </c>
      <c r="N13203" s="15">
        <v>10000</v>
      </c>
      <c r="O13203" s="15">
        <v>268242</v>
      </c>
    </row>
    <row r="13204" spans="1:15">
      <c r="A13204" s="14">
        <v>44526</v>
      </c>
      <c r="B13204" t="s">
        <v>73</v>
      </c>
      <c r="C13204">
        <v>7</v>
      </c>
      <c r="D13204" t="s">
        <v>105</v>
      </c>
      <c r="E13204">
        <v>27004</v>
      </c>
      <c r="F13204" t="s">
        <v>78</v>
      </c>
      <c r="G13204" t="s">
        <v>57</v>
      </c>
      <c r="H13204" t="s">
        <v>51</v>
      </c>
      <c r="I13204" t="s">
        <v>53</v>
      </c>
      <c r="J13204">
        <v>44</v>
      </c>
      <c r="K13204">
        <v>24</v>
      </c>
      <c r="L13204">
        <v>1080</v>
      </c>
      <c r="M13204">
        <v>30</v>
      </c>
      <c r="N13204" s="15">
        <v>15000</v>
      </c>
      <c r="O13204" s="15">
        <v>360000</v>
      </c>
    </row>
    <row r="13205" spans="1:15">
      <c r="A13205" s="14">
        <v>44526</v>
      </c>
      <c r="B13205" t="s">
        <v>73</v>
      </c>
      <c r="C13205">
        <v>7</v>
      </c>
      <c r="D13205" t="s">
        <v>105</v>
      </c>
      <c r="E13205">
        <v>27004</v>
      </c>
      <c r="F13205" t="s">
        <v>78</v>
      </c>
      <c r="G13205" t="s">
        <v>57</v>
      </c>
      <c r="H13205" t="s">
        <v>52</v>
      </c>
      <c r="I13205" t="s">
        <v>53</v>
      </c>
      <c r="J13205">
        <v>44</v>
      </c>
      <c r="K13205">
        <v>26.824200000000001</v>
      </c>
      <c r="L13205">
        <v>1080</v>
      </c>
      <c r="M13205">
        <v>30</v>
      </c>
      <c r="N13205" s="15">
        <v>15000</v>
      </c>
      <c r="O13205" s="15">
        <v>402363</v>
      </c>
    </row>
    <row r="13206" spans="1:15">
      <c r="A13206" s="14">
        <v>44526</v>
      </c>
      <c r="B13206" t="s">
        <v>73</v>
      </c>
      <c r="C13206">
        <v>5</v>
      </c>
      <c r="D13206" t="s">
        <v>105</v>
      </c>
      <c r="E13206">
        <v>27004</v>
      </c>
      <c r="F13206" t="s">
        <v>74</v>
      </c>
      <c r="G13206" t="s">
        <v>57</v>
      </c>
      <c r="H13206" t="s">
        <v>51</v>
      </c>
      <c r="I13206" t="s">
        <v>53</v>
      </c>
      <c r="J13206">
        <v>44</v>
      </c>
      <c r="K13206">
        <v>24</v>
      </c>
      <c r="L13206">
        <v>360</v>
      </c>
      <c r="M13206">
        <v>30</v>
      </c>
      <c r="N13206" s="15">
        <v>7000</v>
      </c>
      <c r="O13206" s="15">
        <v>168000</v>
      </c>
    </row>
    <row r="13207" spans="1:15">
      <c r="A13207" s="14">
        <v>44526</v>
      </c>
      <c r="B13207" t="s">
        <v>73</v>
      </c>
      <c r="C13207">
        <v>5</v>
      </c>
      <c r="D13207" t="s">
        <v>105</v>
      </c>
      <c r="E13207">
        <v>27004</v>
      </c>
      <c r="F13207" t="s">
        <v>74</v>
      </c>
      <c r="G13207" t="s">
        <v>57</v>
      </c>
      <c r="H13207" t="s">
        <v>52</v>
      </c>
      <c r="I13207" t="s">
        <v>53</v>
      </c>
      <c r="J13207">
        <v>44</v>
      </c>
      <c r="K13207">
        <v>26.824200000000001</v>
      </c>
      <c r="L13207">
        <v>360</v>
      </c>
      <c r="M13207">
        <v>30</v>
      </c>
      <c r="N13207" s="15">
        <v>7000</v>
      </c>
      <c r="O13207" s="15">
        <v>187769.4</v>
      </c>
    </row>
    <row r="13208" spans="1:15">
      <c r="A13208" s="14">
        <v>44526</v>
      </c>
      <c r="B13208" t="s">
        <v>73</v>
      </c>
      <c r="C13208">
        <v>6</v>
      </c>
      <c r="D13208" t="s">
        <v>105</v>
      </c>
      <c r="E13208">
        <v>27004</v>
      </c>
      <c r="F13208" t="s">
        <v>74</v>
      </c>
      <c r="G13208" t="s">
        <v>57</v>
      </c>
      <c r="H13208" t="s">
        <v>51</v>
      </c>
      <c r="I13208" t="s">
        <v>53</v>
      </c>
      <c r="J13208">
        <v>44</v>
      </c>
      <c r="K13208">
        <v>24</v>
      </c>
      <c r="L13208">
        <v>600</v>
      </c>
      <c r="M13208">
        <v>30</v>
      </c>
      <c r="N13208" s="15">
        <v>10000</v>
      </c>
      <c r="O13208" s="15">
        <v>240000</v>
      </c>
    </row>
    <row r="13209" spans="1:15">
      <c r="A13209" s="14">
        <v>44526</v>
      </c>
      <c r="B13209" t="s">
        <v>73</v>
      </c>
      <c r="C13209">
        <v>6</v>
      </c>
      <c r="D13209" t="s">
        <v>105</v>
      </c>
      <c r="E13209">
        <v>27004</v>
      </c>
      <c r="F13209" t="s">
        <v>74</v>
      </c>
      <c r="G13209" t="s">
        <v>57</v>
      </c>
      <c r="H13209" t="s">
        <v>52</v>
      </c>
      <c r="I13209" t="s">
        <v>53</v>
      </c>
      <c r="J13209">
        <v>44</v>
      </c>
      <c r="K13209">
        <v>26.824200000000001</v>
      </c>
      <c r="L13209">
        <v>600</v>
      </c>
      <c r="M13209">
        <v>30</v>
      </c>
      <c r="N13209" s="15">
        <v>10000</v>
      </c>
      <c r="O13209" s="15">
        <v>268242</v>
      </c>
    </row>
    <row r="13210" spans="1:15">
      <c r="A13210" s="14">
        <v>44526</v>
      </c>
      <c r="B13210" t="s">
        <v>73</v>
      </c>
      <c r="C13210">
        <v>7</v>
      </c>
      <c r="D13210" t="s">
        <v>105</v>
      </c>
      <c r="E13210">
        <v>27004</v>
      </c>
      <c r="F13210" t="s">
        <v>74</v>
      </c>
      <c r="G13210" t="s">
        <v>57</v>
      </c>
      <c r="H13210" t="s">
        <v>51</v>
      </c>
      <c r="I13210" t="s">
        <v>53</v>
      </c>
      <c r="J13210">
        <v>44</v>
      </c>
      <c r="K13210">
        <v>24</v>
      </c>
      <c r="L13210">
        <v>1080</v>
      </c>
      <c r="M13210">
        <v>30</v>
      </c>
      <c r="N13210" s="15">
        <v>20000</v>
      </c>
      <c r="O13210" s="15">
        <v>480000</v>
      </c>
    </row>
    <row r="13211" spans="1:15">
      <c r="A13211" s="14">
        <v>44526</v>
      </c>
      <c r="B13211" t="s">
        <v>73</v>
      </c>
      <c r="C13211">
        <v>7</v>
      </c>
      <c r="D13211" t="s">
        <v>105</v>
      </c>
      <c r="E13211">
        <v>27004</v>
      </c>
      <c r="F13211" t="s">
        <v>74</v>
      </c>
      <c r="G13211" t="s">
        <v>57</v>
      </c>
      <c r="H13211" t="s">
        <v>52</v>
      </c>
      <c r="I13211" t="s">
        <v>53</v>
      </c>
      <c r="J13211">
        <v>44</v>
      </c>
      <c r="K13211">
        <v>26.824200000000001</v>
      </c>
      <c r="L13211">
        <v>1080</v>
      </c>
      <c r="M13211">
        <v>30</v>
      </c>
      <c r="N13211" s="15">
        <v>20000</v>
      </c>
      <c r="O13211" s="15">
        <v>536484</v>
      </c>
    </row>
    <row r="13212" spans="1:15">
      <c r="A13212" s="14">
        <v>44526</v>
      </c>
      <c r="B13212" t="s">
        <v>73</v>
      </c>
      <c r="C13212">
        <v>6</v>
      </c>
      <c r="D13212" t="s">
        <v>105</v>
      </c>
      <c r="E13212">
        <v>27004</v>
      </c>
      <c r="F13212" t="s">
        <v>78</v>
      </c>
      <c r="G13212" t="s">
        <v>57</v>
      </c>
      <c r="H13212" t="s">
        <v>51</v>
      </c>
      <c r="I13212" t="s">
        <v>53</v>
      </c>
      <c r="J13212">
        <v>44</v>
      </c>
      <c r="K13212">
        <v>24</v>
      </c>
      <c r="L13212">
        <v>720</v>
      </c>
      <c r="M13212">
        <v>30</v>
      </c>
      <c r="N13212" s="15">
        <v>7000</v>
      </c>
      <c r="O13212" s="15">
        <v>168000</v>
      </c>
    </row>
    <row r="13213" spans="1:15">
      <c r="A13213" s="14">
        <v>44526</v>
      </c>
      <c r="B13213" t="s">
        <v>73</v>
      </c>
      <c r="C13213">
        <v>6</v>
      </c>
      <c r="D13213" t="s">
        <v>105</v>
      </c>
      <c r="E13213">
        <v>27004</v>
      </c>
      <c r="F13213" t="s">
        <v>78</v>
      </c>
      <c r="G13213" t="s">
        <v>57</v>
      </c>
      <c r="H13213" t="s">
        <v>52</v>
      </c>
      <c r="I13213" t="s">
        <v>53</v>
      </c>
      <c r="J13213">
        <v>44</v>
      </c>
      <c r="K13213">
        <v>26.824200000000001</v>
      </c>
      <c r="L13213">
        <v>720</v>
      </c>
      <c r="M13213">
        <v>30</v>
      </c>
      <c r="N13213" s="15">
        <v>7000</v>
      </c>
      <c r="O13213" s="15">
        <v>187769.4</v>
      </c>
    </row>
    <row r="13214" spans="1:15">
      <c r="A13214" s="14">
        <v>44526</v>
      </c>
      <c r="B13214" t="s">
        <v>73</v>
      </c>
      <c r="C13214">
        <v>6</v>
      </c>
      <c r="D13214" t="s">
        <v>105</v>
      </c>
      <c r="E13214">
        <v>27004</v>
      </c>
      <c r="F13214" t="s">
        <v>78</v>
      </c>
      <c r="G13214" t="s">
        <v>57</v>
      </c>
      <c r="H13214" t="s">
        <v>51</v>
      </c>
      <c r="I13214" t="s">
        <v>53</v>
      </c>
      <c r="J13214">
        <v>44</v>
      </c>
      <c r="K13214">
        <v>24</v>
      </c>
      <c r="L13214">
        <v>720</v>
      </c>
      <c r="M13214">
        <v>30</v>
      </c>
      <c r="N13214" s="15">
        <v>7000</v>
      </c>
      <c r="O13214" s="15">
        <v>168000</v>
      </c>
    </row>
    <row r="13215" spans="1:15">
      <c r="A13215" s="14">
        <v>44526</v>
      </c>
      <c r="B13215" t="s">
        <v>73</v>
      </c>
      <c r="C13215">
        <v>6</v>
      </c>
      <c r="D13215" t="s">
        <v>105</v>
      </c>
      <c r="E13215">
        <v>27004</v>
      </c>
      <c r="F13215" t="s">
        <v>78</v>
      </c>
      <c r="G13215" t="s">
        <v>57</v>
      </c>
      <c r="H13215" t="s">
        <v>52</v>
      </c>
      <c r="I13215" t="s">
        <v>53</v>
      </c>
      <c r="J13215">
        <v>44</v>
      </c>
      <c r="K13215">
        <v>26.824200000000001</v>
      </c>
      <c r="L13215">
        <v>720</v>
      </c>
      <c r="M13215">
        <v>30</v>
      </c>
      <c r="N13215" s="15">
        <v>7000</v>
      </c>
      <c r="O13215" s="15">
        <v>187769.4</v>
      </c>
    </row>
    <row r="13216" spans="1:15">
      <c r="A13216" s="14">
        <v>44526</v>
      </c>
      <c r="B13216" t="s">
        <v>73</v>
      </c>
      <c r="C13216">
        <v>6</v>
      </c>
      <c r="D13216" t="s">
        <v>105</v>
      </c>
      <c r="E13216">
        <v>27004</v>
      </c>
      <c r="F13216" t="s">
        <v>78</v>
      </c>
      <c r="G13216" t="s">
        <v>57</v>
      </c>
      <c r="H13216" t="s">
        <v>51</v>
      </c>
      <c r="I13216" t="s">
        <v>53</v>
      </c>
      <c r="J13216">
        <v>44</v>
      </c>
      <c r="K13216">
        <v>24</v>
      </c>
      <c r="L13216">
        <v>540</v>
      </c>
      <c r="M13216">
        <v>30</v>
      </c>
      <c r="N13216" s="15">
        <v>10000</v>
      </c>
      <c r="O13216" s="15">
        <v>240000</v>
      </c>
    </row>
    <row r="13217" spans="1:15">
      <c r="A13217" s="14">
        <v>44526</v>
      </c>
      <c r="B13217" t="s">
        <v>73</v>
      </c>
      <c r="C13217">
        <v>6</v>
      </c>
      <c r="D13217" t="s">
        <v>105</v>
      </c>
      <c r="E13217">
        <v>27004</v>
      </c>
      <c r="F13217" t="s">
        <v>78</v>
      </c>
      <c r="G13217" t="s">
        <v>57</v>
      </c>
      <c r="H13217" t="s">
        <v>52</v>
      </c>
      <c r="I13217" t="s">
        <v>53</v>
      </c>
      <c r="J13217">
        <v>44</v>
      </c>
      <c r="K13217">
        <v>26.824200000000001</v>
      </c>
      <c r="L13217">
        <v>540</v>
      </c>
      <c r="M13217">
        <v>30</v>
      </c>
      <c r="N13217" s="15">
        <v>10000</v>
      </c>
      <c r="O13217" s="15">
        <v>268242</v>
      </c>
    </row>
    <row r="13218" spans="1:15">
      <c r="A13218" s="14">
        <v>44526</v>
      </c>
      <c r="B13218" t="s">
        <v>73</v>
      </c>
      <c r="C13218">
        <v>6</v>
      </c>
      <c r="D13218" t="s">
        <v>105</v>
      </c>
      <c r="E13218">
        <v>27004</v>
      </c>
      <c r="F13218" t="s">
        <v>78</v>
      </c>
      <c r="G13218" t="s">
        <v>57</v>
      </c>
      <c r="H13218" t="s">
        <v>51</v>
      </c>
      <c r="I13218" t="s">
        <v>53</v>
      </c>
      <c r="J13218">
        <v>44</v>
      </c>
      <c r="K13218">
        <v>24</v>
      </c>
      <c r="L13218">
        <v>720</v>
      </c>
      <c r="M13218">
        <v>30</v>
      </c>
      <c r="N13218" s="15">
        <v>6000</v>
      </c>
      <c r="O13218" s="15">
        <v>144000</v>
      </c>
    </row>
    <row r="13219" spans="1:15">
      <c r="A13219" s="14">
        <v>44526</v>
      </c>
      <c r="B13219" t="s">
        <v>73</v>
      </c>
      <c r="C13219">
        <v>6</v>
      </c>
      <c r="D13219" t="s">
        <v>105</v>
      </c>
      <c r="E13219">
        <v>27004</v>
      </c>
      <c r="F13219" t="s">
        <v>78</v>
      </c>
      <c r="G13219" t="s">
        <v>57</v>
      </c>
      <c r="H13219" t="s">
        <v>52</v>
      </c>
      <c r="I13219" t="s">
        <v>53</v>
      </c>
      <c r="J13219">
        <v>44</v>
      </c>
      <c r="K13219">
        <v>26.824200000000001</v>
      </c>
      <c r="L13219">
        <v>720</v>
      </c>
      <c r="M13219">
        <v>30</v>
      </c>
      <c r="N13219" s="15">
        <v>6000</v>
      </c>
      <c r="O13219" s="15">
        <v>160945.20000000001</v>
      </c>
    </row>
    <row r="13220" spans="1:15">
      <c r="A13220" s="14">
        <v>44526</v>
      </c>
      <c r="B13220" t="s">
        <v>73</v>
      </c>
      <c r="C13220">
        <v>5</v>
      </c>
      <c r="D13220" t="s">
        <v>105</v>
      </c>
      <c r="E13220">
        <v>27004</v>
      </c>
      <c r="F13220" t="s">
        <v>74</v>
      </c>
      <c r="G13220" t="s">
        <v>57</v>
      </c>
      <c r="H13220" t="s">
        <v>51</v>
      </c>
      <c r="I13220" t="s">
        <v>53</v>
      </c>
      <c r="J13220">
        <v>44</v>
      </c>
      <c r="K13220">
        <v>24</v>
      </c>
      <c r="L13220">
        <v>360</v>
      </c>
      <c r="M13220">
        <v>30</v>
      </c>
      <c r="N13220" s="15">
        <v>5000</v>
      </c>
      <c r="O13220" s="15">
        <v>120000</v>
      </c>
    </row>
    <row r="13221" spans="1:15">
      <c r="A13221" s="14">
        <v>44526</v>
      </c>
      <c r="B13221" t="s">
        <v>73</v>
      </c>
      <c r="C13221">
        <v>5</v>
      </c>
      <c r="D13221" t="s">
        <v>105</v>
      </c>
      <c r="E13221">
        <v>27004</v>
      </c>
      <c r="F13221" t="s">
        <v>74</v>
      </c>
      <c r="G13221" t="s">
        <v>57</v>
      </c>
      <c r="H13221" t="s">
        <v>52</v>
      </c>
      <c r="I13221" t="s">
        <v>53</v>
      </c>
      <c r="J13221">
        <v>44</v>
      </c>
      <c r="K13221">
        <v>26.824200000000001</v>
      </c>
      <c r="L13221">
        <v>360</v>
      </c>
      <c r="M13221">
        <v>30</v>
      </c>
      <c r="N13221" s="15">
        <v>5000</v>
      </c>
      <c r="O13221" s="15">
        <v>134121</v>
      </c>
    </row>
    <row r="13222" spans="1:15">
      <c r="A13222" s="14">
        <v>44526</v>
      </c>
      <c r="B13222" t="s">
        <v>73</v>
      </c>
      <c r="C13222">
        <v>7</v>
      </c>
      <c r="D13222" t="s">
        <v>105</v>
      </c>
      <c r="E13222">
        <v>27004</v>
      </c>
      <c r="F13222" t="s">
        <v>74</v>
      </c>
      <c r="G13222" t="s">
        <v>57</v>
      </c>
      <c r="H13222" t="s">
        <v>51</v>
      </c>
      <c r="I13222" t="s">
        <v>53</v>
      </c>
      <c r="J13222">
        <v>44</v>
      </c>
      <c r="K13222">
        <v>24</v>
      </c>
      <c r="L13222">
        <v>1080</v>
      </c>
      <c r="M13222">
        <v>30</v>
      </c>
      <c r="N13222" s="15">
        <v>14000</v>
      </c>
      <c r="O13222" s="15">
        <v>336000</v>
      </c>
    </row>
    <row r="13223" spans="1:15">
      <c r="A13223" s="14">
        <v>44526</v>
      </c>
      <c r="B13223" t="s">
        <v>73</v>
      </c>
      <c r="C13223">
        <v>7</v>
      </c>
      <c r="D13223" t="s">
        <v>105</v>
      </c>
      <c r="E13223">
        <v>27004</v>
      </c>
      <c r="F13223" t="s">
        <v>74</v>
      </c>
      <c r="G13223" t="s">
        <v>57</v>
      </c>
      <c r="H13223" t="s">
        <v>52</v>
      </c>
      <c r="I13223" t="s">
        <v>53</v>
      </c>
      <c r="J13223">
        <v>44</v>
      </c>
      <c r="K13223">
        <v>26.824200000000001</v>
      </c>
      <c r="L13223">
        <v>1080</v>
      </c>
      <c r="M13223">
        <v>30</v>
      </c>
      <c r="N13223" s="15">
        <v>14000</v>
      </c>
      <c r="O13223" s="15">
        <v>375538.8</v>
      </c>
    </row>
    <row r="13224" spans="1:15">
      <c r="A13224" s="14">
        <v>44526</v>
      </c>
      <c r="B13224" t="s">
        <v>73</v>
      </c>
      <c r="C13224">
        <v>5</v>
      </c>
      <c r="D13224" t="s">
        <v>105</v>
      </c>
      <c r="E13224">
        <v>27004</v>
      </c>
      <c r="F13224" t="s">
        <v>74</v>
      </c>
      <c r="G13224" t="s">
        <v>57</v>
      </c>
      <c r="H13224" t="s">
        <v>51</v>
      </c>
      <c r="I13224" t="s">
        <v>53</v>
      </c>
      <c r="J13224">
        <v>44</v>
      </c>
      <c r="K13224">
        <v>24</v>
      </c>
      <c r="L13224">
        <v>360</v>
      </c>
      <c r="M13224">
        <v>30</v>
      </c>
      <c r="N13224" s="15">
        <v>5000</v>
      </c>
      <c r="O13224" s="15">
        <v>120000</v>
      </c>
    </row>
    <row r="13225" spans="1:15">
      <c r="A13225" s="14">
        <v>44526</v>
      </c>
      <c r="B13225" t="s">
        <v>73</v>
      </c>
      <c r="C13225">
        <v>5</v>
      </c>
      <c r="D13225" t="s">
        <v>105</v>
      </c>
      <c r="E13225">
        <v>27004</v>
      </c>
      <c r="F13225" t="s">
        <v>74</v>
      </c>
      <c r="G13225" t="s">
        <v>57</v>
      </c>
      <c r="H13225" t="s">
        <v>52</v>
      </c>
      <c r="I13225" t="s">
        <v>53</v>
      </c>
      <c r="J13225">
        <v>44</v>
      </c>
      <c r="K13225">
        <v>26.824200000000001</v>
      </c>
      <c r="L13225">
        <v>360</v>
      </c>
      <c r="M13225">
        <v>30</v>
      </c>
      <c r="N13225" s="15">
        <v>5000</v>
      </c>
      <c r="O13225" s="15">
        <v>134121</v>
      </c>
    </row>
    <row r="13226" spans="1:15">
      <c r="A13226" s="14">
        <v>44526</v>
      </c>
      <c r="B13226" t="s">
        <v>73</v>
      </c>
      <c r="C13226">
        <v>7</v>
      </c>
      <c r="D13226" t="s">
        <v>105</v>
      </c>
      <c r="E13226">
        <v>27004</v>
      </c>
      <c r="F13226" t="s">
        <v>74</v>
      </c>
      <c r="G13226" t="s">
        <v>57</v>
      </c>
      <c r="H13226" t="s">
        <v>51</v>
      </c>
      <c r="I13226" t="s">
        <v>53</v>
      </c>
      <c r="J13226">
        <v>44</v>
      </c>
      <c r="K13226">
        <v>24</v>
      </c>
      <c r="L13226">
        <v>1080</v>
      </c>
      <c r="M13226">
        <v>30</v>
      </c>
      <c r="N13226" s="15">
        <v>20000</v>
      </c>
      <c r="O13226" s="15">
        <v>480000</v>
      </c>
    </row>
    <row r="13227" spans="1:15">
      <c r="A13227" s="14">
        <v>44526</v>
      </c>
      <c r="B13227" t="s">
        <v>73</v>
      </c>
      <c r="C13227">
        <v>7</v>
      </c>
      <c r="D13227" t="s">
        <v>105</v>
      </c>
      <c r="E13227">
        <v>27004</v>
      </c>
      <c r="F13227" t="s">
        <v>74</v>
      </c>
      <c r="G13227" t="s">
        <v>57</v>
      </c>
      <c r="H13227" t="s">
        <v>52</v>
      </c>
      <c r="I13227" t="s">
        <v>53</v>
      </c>
      <c r="J13227">
        <v>44</v>
      </c>
      <c r="K13227">
        <v>26.824200000000001</v>
      </c>
      <c r="L13227">
        <v>1080</v>
      </c>
      <c r="M13227">
        <v>30</v>
      </c>
      <c r="N13227" s="15">
        <v>20000</v>
      </c>
      <c r="O13227" s="15">
        <v>536484</v>
      </c>
    </row>
    <row r="13228" spans="1:15">
      <c r="A13228" s="14">
        <v>44526</v>
      </c>
      <c r="B13228" t="s">
        <v>73</v>
      </c>
      <c r="C13228">
        <v>6</v>
      </c>
      <c r="D13228" t="s">
        <v>105</v>
      </c>
      <c r="E13228">
        <v>27004</v>
      </c>
      <c r="F13228" t="s">
        <v>74</v>
      </c>
      <c r="G13228" t="s">
        <v>57</v>
      </c>
      <c r="H13228" t="s">
        <v>51</v>
      </c>
      <c r="I13228" t="s">
        <v>53</v>
      </c>
      <c r="J13228">
        <v>44</v>
      </c>
      <c r="K13228">
        <v>24</v>
      </c>
      <c r="L13228">
        <v>720</v>
      </c>
      <c r="M13228">
        <v>30</v>
      </c>
      <c r="N13228" s="15">
        <v>7000</v>
      </c>
      <c r="O13228" s="15">
        <v>168000</v>
      </c>
    </row>
    <row r="13229" spans="1:15">
      <c r="A13229" s="14">
        <v>44526</v>
      </c>
      <c r="B13229" t="s">
        <v>73</v>
      </c>
      <c r="C13229">
        <v>6</v>
      </c>
      <c r="D13229" t="s">
        <v>105</v>
      </c>
      <c r="E13229">
        <v>27004</v>
      </c>
      <c r="F13229" t="s">
        <v>74</v>
      </c>
      <c r="G13229" t="s">
        <v>57</v>
      </c>
      <c r="H13229" t="s">
        <v>52</v>
      </c>
      <c r="I13229" t="s">
        <v>53</v>
      </c>
      <c r="J13229">
        <v>44</v>
      </c>
      <c r="K13229">
        <v>26.824200000000001</v>
      </c>
      <c r="L13229">
        <v>720</v>
      </c>
      <c r="M13229">
        <v>30</v>
      </c>
      <c r="N13229" s="15">
        <v>7000</v>
      </c>
      <c r="O13229" s="15">
        <v>187769.4</v>
      </c>
    </row>
    <row r="13230" spans="1:15">
      <c r="A13230" s="14">
        <v>44526</v>
      </c>
      <c r="B13230" t="s">
        <v>73</v>
      </c>
      <c r="C13230">
        <v>7</v>
      </c>
      <c r="D13230" t="s">
        <v>105</v>
      </c>
      <c r="E13230">
        <v>27004</v>
      </c>
      <c r="F13230" t="s">
        <v>74</v>
      </c>
      <c r="G13230" t="s">
        <v>57</v>
      </c>
      <c r="H13230" t="s">
        <v>51</v>
      </c>
      <c r="I13230" t="s">
        <v>53</v>
      </c>
      <c r="J13230">
        <v>44</v>
      </c>
      <c r="K13230">
        <v>24</v>
      </c>
      <c r="L13230">
        <v>1080</v>
      </c>
      <c r="M13230">
        <v>30</v>
      </c>
      <c r="N13230" s="15">
        <v>12000</v>
      </c>
      <c r="O13230" s="15">
        <v>288000</v>
      </c>
    </row>
    <row r="13231" spans="1:15">
      <c r="A13231" s="14">
        <v>44526</v>
      </c>
      <c r="B13231" t="s">
        <v>73</v>
      </c>
      <c r="C13231">
        <v>7</v>
      </c>
      <c r="D13231" t="s">
        <v>105</v>
      </c>
      <c r="E13231">
        <v>27004</v>
      </c>
      <c r="F13231" t="s">
        <v>74</v>
      </c>
      <c r="G13231" t="s">
        <v>57</v>
      </c>
      <c r="H13231" t="s">
        <v>52</v>
      </c>
      <c r="I13231" t="s">
        <v>53</v>
      </c>
      <c r="J13231">
        <v>44</v>
      </c>
      <c r="K13231">
        <v>26.824200000000001</v>
      </c>
      <c r="L13231">
        <v>1080</v>
      </c>
      <c r="M13231">
        <v>30</v>
      </c>
      <c r="N13231" s="15">
        <v>12000</v>
      </c>
      <c r="O13231" s="15">
        <v>321890.40000000002</v>
      </c>
    </row>
    <row r="13232" spans="1:15">
      <c r="A13232" s="14">
        <v>44526</v>
      </c>
      <c r="B13232" t="s">
        <v>73</v>
      </c>
      <c r="C13232">
        <v>8</v>
      </c>
      <c r="D13232" t="s">
        <v>105</v>
      </c>
      <c r="E13232">
        <v>27006</v>
      </c>
      <c r="F13232" t="s">
        <v>74</v>
      </c>
      <c r="G13232" t="s">
        <v>57</v>
      </c>
      <c r="H13232" t="s">
        <v>51</v>
      </c>
      <c r="I13232" t="s">
        <v>118</v>
      </c>
      <c r="J13232">
        <v>44</v>
      </c>
      <c r="K13232">
        <v>18</v>
      </c>
      <c r="L13232">
        <v>1470</v>
      </c>
      <c r="M13232">
        <v>30</v>
      </c>
      <c r="N13232" s="15">
        <v>13207.75</v>
      </c>
      <c r="O13232" s="15">
        <v>237739.5</v>
      </c>
    </row>
    <row r="13233" spans="1:15">
      <c r="A13233" s="14">
        <v>44526</v>
      </c>
      <c r="B13233" t="s">
        <v>73</v>
      </c>
      <c r="C13233">
        <v>8</v>
      </c>
      <c r="D13233" t="s">
        <v>105</v>
      </c>
      <c r="E13233">
        <v>27006</v>
      </c>
      <c r="F13233" t="s">
        <v>74</v>
      </c>
      <c r="G13233" t="s">
        <v>57</v>
      </c>
      <c r="H13233" t="s">
        <v>52</v>
      </c>
      <c r="I13233" t="s">
        <v>118</v>
      </c>
      <c r="J13233">
        <v>44</v>
      </c>
      <c r="K13233">
        <v>21.84</v>
      </c>
      <c r="L13233">
        <v>1470</v>
      </c>
      <c r="M13233">
        <v>30</v>
      </c>
      <c r="N13233" s="15">
        <v>13207.75</v>
      </c>
      <c r="O13233" s="15">
        <v>288457.26</v>
      </c>
    </row>
    <row r="13234" spans="1:15">
      <c r="A13234" s="14">
        <v>44526</v>
      </c>
      <c r="B13234" t="s">
        <v>73</v>
      </c>
      <c r="C13234">
        <v>6</v>
      </c>
      <c r="D13234" t="s">
        <v>105</v>
      </c>
      <c r="E13234">
        <v>27007</v>
      </c>
      <c r="F13234" t="s">
        <v>78</v>
      </c>
      <c r="G13234" t="s">
        <v>57</v>
      </c>
      <c r="H13234" t="s">
        <v>51</v>
      </c>
      <c r="I13234" t="s">
        <v>53</v>
      </c>
      <c r="J13234">
        <v>44</v>
      </c>
      <c r="K13234">
        <v>28</v>
      </c>
      <c r="L13234">
        <v>540</v>
      </c>
      <c r="M13234">
        <v>360</v>
      </c>
      <c r="N13234" s="15">
        <v>10000</v>
      </c>
      <c r="O13234" s="15">
        <v>280000</v>
      </c>
    </row>
    <row r="13235" spans="1:15">
      <c r="A13235" s="14">
        <v>44526</v>
      </c>
      <c r="B13235" t="s">
        <v>73</v>
      </c>
      <c r="C13235">
        <v>6</v>
      </c>
      <c r="D13235" t="s">
        <v>105</v>
      </c>
      <c r="E13235">
        <v>27007</v>
      </c>
      <c r="F13235" t="s">
        <v>78</v>
      </c>
      <c r="G13235" t="s">
        <v>57</v>
      </c>
      <c r="H13235" t="s">
        <v>52</v>
      </c>
      <c r="I13235" t="s">
        <v>53</v>
      </c>
      <c r="J13235">
        <v>44</v>
      </c>
      <c r="K13235">
        <v>28</v>
      </c>
      <c r="L13235">
        <v>540</v>
      </c>
      <c r="M13235">
        <v>360</v>
      </c>
      <c r="N13235" s="15">
        <v>10000</v>
      </c>
      <c r="O13235" s="15">
        <v>280000</v>
      </c>
    </row>
    <row r="13236" spans="1:15">
      <c r="A13236" s="14">
        <v>44526</v>
      </c>
      <c r="B13236" t="s">
        <v>73</v>
      </c>
      <c r="C13236">
        <v>6</v>
      </c>
      <c r="D13236" t="s">
        <v>105</v>
      </c>
      <c r="E13236">
        <v>27009</v>
      </c>
      <c r="F13236" t="s">
        <v>74</v>
      </c>
      <c r="G13236" t="s">
        <v>57</v>
      </c>
      <c r="H13236" t="s">
        <v>51</v>
      </c>
      <c r="I13236" t="s">
        <v>53</v>
      </c>
      <c r="J13236">
        <v>44</v>
      </c>
      <c r="K13236">
        <v>30</v>
      </c>
      <c r="L13236">
        <v>540</v>
      </c>
      <c r="M13236">
        <v>30</v>
      </c>
      <c r="N13236" s="15">
        <v>5000</v>
      </c>
      <c r="O13236" s="15">
        <v>150000</v>
      </c>
    </row>
    <row r="13237" spans="1:15">
      <c r="A13237" s="14">
        <v>44526</v>
      </c>
      <c r="B13237" t="s">
        <v>73</v>
      </c>
      <c r="C13237">
        <v>6</v>
      </c>
      <c r="D13237" t="s">
        <v>105</v>
      </c>
      <c r="E13237">
        <v>27009</v>
      </c>
      <c r="F13237" t="s">
        <v>74</v>
      </c>
      <c r="G13237" t="s">
        <v>57</v>
      </c>
      <c r="H13237" t="s">
        <v>52</v>
      </c>
      <c r="I13237" t="s">
        <v>53</v>
      </c>
      <c r="J13237">
        <v>44</v>
      </c>
      <c r="K13237">
        <v>34.488799999999998</v>
      </c>
      <c r="L13237">
        <v>540</v>
      </c>
      <c r="M13237">
        <v>30</v>
      </c>
      <c r="N13237" s="15">
        <v>5000</v>
      </c>
      <c r="O13237" s="15">
        <v>172444</v>
      </c>
    </row>
    <row r="13238" spans="1:15">
      <c r="A13238" s="14">
        <v>44526</v>
      </c>
      <c r="B13238" t="s">
        <v>73</v>
      </c>
      <c r="C13238">
        <v>5</v>
      </c>
      <c r="D13238" t="s">
        <v>105</v>
      </c>
      <c r="E13238">
        <v>27009</v>
      </c>
      <c r="F13238" t="s">
        <v>74</v>
      </c>
      <c r="G13238" t="s">
        <v>57</v>
      </c>
      <c r="H13238" t="s">
        <v>51</v>
      </c>
      <c r="I13238" t="s">
        <v>53</v>
      </c>
      <c r="J13238">
        <v>44</v>
      </c>
      <c r="K13238">
        <v>36</v>
      </c>
      <c r="L13238">
        <v>360</v>
      </c>
      <c r="M13238">
        <v>30</v>
      </c>
      <c r="N13238" s="15">
        <v>10000</v>
      </c>
      <c r="O13238" s="15">
        <v>360000</v>
      </c>
    </row>
    <row r="13239" spans="1:15">
      <c r="A13239" s="14">
        <v>44526</v>
      </c>
      <c r="B13239" t="s">
        <v>73</v>
      </c>
      <c r="C13239">
        <v>5</v>
      </c>
      <c r="D13239" t="s">
        <v>105</v>
      </c>
      <c r="E13239">
        <v>27009</v>
      </c>
      <c r="F13239" t="s">
        <v>74</v>
      </c>
      <c r="G13239" t="s">
        <v>57</v>
      </c>
      <c r="H13239" t="s">
        <v>52</v>
      </c>
      <c r="I13239" t="s">
        <v>53</v>
      </c>
      <c r="J13239">
        <v>44</v>
      </c>
      <c r="K13239">
        <v>42.576000000000001</v>
      </c>
      <c r="L13239">
        <v>360</v>
      </c>
      <c r="M13239">
        <v>30</v>
      </c>
      <c r="N13239" s="15">
        <v>10000</v>
      </c>
      <c r="O13239" s="15">
        <v>425760</v>
      </c>
    </row>
    <row r="13240" spans="1:15">
      <c r="A13240" s="14">
        <v>44526</v>
      </c>
      <c r="B13240" t="s">
        <v>73</v>
      </c>
      <c r="C13240">
        <v>5</v>
      </c>
      <c r="D13240" t="s">
        <v>105</v>
      </c>
      <c r="E13240">
        <v>27009</v>
      </c>
      <c r="F13240" t="s">
        <v>74</v>
      </c>
      <c r="G13240" t="s">
        <v>57</v>
      </c>
      <c r="H13240" t="s">
        <v>51</v>
      </c>
      <c r="I13240" t="s">
        <v>53</v>
      </c>
      <c r="J13240">
        <v>44</v>
      </c>
      <c r="K13240">
        <v>36</v>
      </c>
      <c r="L13240">
        <v>360</v>
      </c>
      <c r="M13240">
        <v>30</v>
      </c>
      <c r="N13240" s="15">
        <v>10000</v>
      </c>
      <c r="O13240" s="15">
        <v>360000</v>
      </c>
    </row>
    <row r="13241" spans="1:15">
      <c r="A13241" s="14">
        <v>44526</v>
      </c>
      <c r="B13241" t="s">
        <v>73</v>
      </c>
      <c r="C13241">
        <v>5</v>
      </c>
      <c r="D13241" t="s">
        <v>105</v>
      </c>
      <c r="E13241">
        <v>27009</v>
      </c>
      <c r="F13241" t="s">
        <v>74</v>
      </c>
      <c r="G13241" t="s">
        <v>57</v>
      </c>
      <c r="H13241" t="s">
        <v>52</v>
      </c>
      <c r="I13241" t="s">
        <v>53</v>
      </c>
      <c r="J13241">
        <v>44</v>
      </c>
      <c r="K13241">
        <v>42.576000000000001</v>
      </c>
      <c r="L13241">
        <v>360</v>
      </c>
      <c r="M13241">
        <v>30</v>
      </c>
      <c r="N13241" s="15">
        <v>10000</v>
      </c>
      <c r="O13241" s="15">
        <v>425760</v>
      </c>
    </row>
    <row r="13242" spans="1:15">
      <c r="A13242" s="14">
        <v>44526</v>
      </c>
      <c r="B13242" t="s">
        <v>73</v>
      </c>
      <c r="C13242">
        <v>5</v>
      </c>
      <c r="D13242" t="s">
        <v>105</v>
      </c>
      <c r="E13242">
        <v>27009</v>
      </c>
      <c r="F13242" t="s">
        <v>74</v>
      </c>
      <c r="G13242" t="s">
        <v>57</v>
      </c>
      <c r="H13242" t="s">
        <v>51</v>
      </c>
      <c r="I13242" t="s">
        <v>53</v>
      </c>
      <c r="J13242">
        <v>44</v>
      </c>
      <c r="K13242">
        <v>36</v>
      </c>
      <c r="L13242">
        <v>360</v>
      </c>
      <c r="M13242">
        <v>30</v>
      </c>
      <c r="N13242" s="15">
        <v>10000</v>
      </c>
      <c r="O13242" s="15">
        <v>360000</v>
      </c>
    </row>
    <row r="13243" spans="1:15">
      <c r="A13243" s="14">
        <v>44526</v>
      </c>
      <c r="B13243" t="s">
        <v>73</v>
      </c>
      <c r="C13243">
        <v>5</v>
      </c>
      <c r="D13243" t="s">
        <v>105</v>
      </c>
      <c r="E13243">
        <v>27009</v>
      </c>
      <c r="F13243" t="s">
        <v>74</v>
      </c>
      <c r="G13243" t="s">
        <v>57</v>
      </c>
      <c r="H13243" t="s">
        <v>52</v>
      </c>
      <c r="I13243" t="s">
        <v>53</v>
      </c>
      <c r="J13243">
        <v>44</v>
      </c>
      <c r="K13243">
        <v>42.576000000000001</v>
      </c>
      <c r="L13243">
        <v>360</v>
      </c>
      <c r="M13243">
        <v>30</v>
      </c>
      <c r="N13243" s="15">
        <v>10000</v>
      </c>
      <c r="O13243" s="15">
        <v>425760</v>
      </c>
    </row>
    <row r="13244" spans="1:15">
      <c r="A13244" s="14">
        <v>44526</v>
      </c>
      <c r="B13244" t="s">
        <v>73</v>
      </c>
      <c r="C13244">
        <v>5</v>
      </c>
      <c r="D13244" t="s">
        <v>105</v>
      </c>
      <c r="E13244">
        <v>27009</v>
      </c>
      <c r="F13244" t="s">
        <v>74</v>
      </c>
      <c r="G13244" t="s">
        <v>57</v>
      </c>
      <c r="H13244" t="s">
        <v>51</v>
      </c>
      <c r="I13244" t="s">
        <v>53</v>
      </c>
      <c r="J13244">
        <v>44</v>
      </c>
      <c r="K13244">
        <v>36</v>
      </c>
      <c r="L13244">
        <v>360</v>
      </c>
      <c r="M13244">
        <v>30</v>
      </c>
      <c r="N13244" s="15">
        <v>10000</v>
      </c>
      <c r="O13244" s="15">
        <v>360000</v>
      </c>
    </row>
    <row r="13245" spans="1:15">
      <c r="A13245" s="14">
        <v>44526</v>
      </c>
      <c r="B13245" t="s">
        <v>73</v>
      </c>
      <c r="C13245">
        <v>5</v>
      </c>
      <c r="D13245" t="s">
        <v>105</v>
      </c>
      <c r="E13245">
        <v>27009</v>
      </c>
      <c r="F13245" t="s">
        <v>74</v>
      </c>
      <c r="G13245" t="s">
        <v>57</v>
      </c>
      <c r="H13245" t="s">
        <v>52</v>
      </c>
      <c r="I13245" t="s">
        <v>53</v>
      </c>
      <c r="J13245">
        <v>44</v>
      </c>
      <c r="K13245">
        <v>42.576000000000001</v>
      </c>
      <c r="L13245">
        <v>360</v>
      </c>
      <c r="M13245">
        <v>30</v>
      </c>
      <c r="N13245" s="15">
        <v>10000</v>
      </c>
      <c r="O13245" s="15">
        <v>425760</v>
      </c>
    </row>
    <row r="13246" spans="1:15">
      <c r="A13246" s="14">
        <v>44526</v>
      </c>
      <c r="B13246" t="s">
        <v>73</v>
      </c>
      <c r="C13246">
        <v>5</v>
      </c>
      <c r="D13246" t="s">
        <v>105</v>
      </c>
      <c r="E13246">
        <v>27009</v>
      </c>
      <c r="F13246" t="s">
        <v>74</v>
      </c>
      <c r="G13246" t="s">
        <v>57</v>
      </c>
      <c r="H13246" t="s">
        <v>51</v>
      </c>
      <c r="I13246" t="s">
        <v>53</v>
      </c>
      <c r="J13246">
        <v>44</v>
      </c>
      <c r="K13246">
        <v>36</v>
      </c>
      <c r="L13246">
        <v>360</v>
      </c>
      <c r="M13246">
        <v>30</v>
      </c>
      <c r="N13246" s="15">
        <v>7000</v>
      </c>
      <c r="O13246" s="15">
        <v>252000</v>
      </c>
    </row>
    <row r="13247" spans="1:15">
      <c r="A13247" s="14">
        <v>44526</v>
      </c>
      <c r="B13247" t="s">
        <v>73</v>
      </c>
      <c r="C13247">
        <v>5</v>
      </c>
      <c r="D13247" t="s">
        <v>105</v>
      </c>
      <c r="E13247">
        <v>27009</v>
      </c>
      <c r="F13247" t="s">
        <v>74</v>
      </c>
      <c r="G13247" t="s">
        <v>57</v>
      </c>
      <c r="H13247" t="s">
        <v>52</v>
      </c>
      <c r="I13247" t="s">
        <v>53</v>
      </c>
      <c r="J13247">
        <v>44</v>
      </c>
      <c r="K13247">
        <v>42.576000000000001</v>
      </c>
      <c r="L13247">
        <v>360</v>
      </c>
      <c r="M13247">
        <v>30</v>
      </c>
      <c r="N13247" s="15">
        <v>7000</v>
      </c>
      <c r="O13247" s="15">
        <v>298032</v>
      </c>
    </row>
    <row r="13248" spans="1:15">
      <c r="A13248" s="14">
        <v>44526</v>
      </c>
      <c r="B13248" t="s">
        <v>73</v>
      </c>
      <c r="C13248">
        <v>6</v>
      </c>
      <c r="D13248" t="s">
        <v>105</v>
      </c>
      <c r="E13248">
        <v>27009</v>
      </c>
      <c r="F13248" t="s">
        <v>74</v>
      </c>
      <c r="G13248" t="s">
        <v>57</v>
      </c>
      <c r="H13248" t="s">
        <v>51</v>
      </c>
      <c r="I13248" t="s">
        <v>53</v>
      </c>
      <c r="J13248">
        <v>44</v>
      </c>
      <c r="K13248">
        <v>28</v>
      </c>
      <c r="L13248">
        <v>570</v>
      </c>
      <c r="M13248">
        <v>30</v>
      </c>
      <c r="N13248" s="15">
        <v>15000</v>
      </c>
      <c r="O13248" s="15">
        <v>420000</v>
      </c>
    </row>
    <row r="13249" spans="1:15">
      <c r="A13249" s="14">
        <v>44526</v>
      </c>
      <c r="B13249" t="s">
        <v>73</v>
      </c>
      <c r="C13249">
        <v>6</v>
      </c>
      <c r="D13249" t="s">
        <v>105</v>
      </c>
      <c r="E13249">
        <v>27009</v>
      </c>
      <c r="F13249" t="s">
        <v>74</v>
      </c>
      <c r="G13249" t="s">
        <v>57</v>
      </c>
      <c r="H13249" t="s">
        <v>52</v>
      </c>
      <c r="I13249" t="s">
        <v>53</v>
      </c>
      <c r="J13249">
        <v>44</v>
      </c>
      <c r="K13249">
        <v>31.888000000000002</v>
      </c>
      <c r="L13249">
        <v>570</v>
      </c>
      <c r="M13249">
        <v>30</v>
      </c>
      <c r="N13249" s="15">
        <v>15000</v>
      </c>
      <c r="O13249" s="15">
        <v>478320</v>
      </c>
    </row>
    <row r="13250" spans="1:15">
      <c r="A13250" s="14">
        <v>44526</v>
      </c>
      <c r="B13250" t="s">
        <v>73</v>
      </c>
      <c r="C13250">
        <v>5</v>
      </c>
      <c r="D13250" t="s">
        <v>105</v>
      </c>
      <c r="E13250">
        <v>27009</v>
      </c>
      <c r="F13250" t="s">
        <v>74</v>
      </c>
      <c r="G13250" t="s">
        <v>57</v>
      </c>
      <c r="H13250" t="s">
        <v>51</v>
      </c>
      <c r="I13250" t="s">
        <v>53</v>
      </c>
      <c r="J13250">
        <v>44</v>
      </c>
      <c r="K13250">
        <v>36</v>
      </c>
      <c r="L13250">
        <v>360</v>
      </c>
      <c r="M13250">
        <v>30</v>
      </c>
      <c r="N13250" s="15">
        <v>8000</v>
      </c>
      <c r="O13250" s="15">
        <v>288000</v>
      </c>
    </row>
    <row r="13251" spans="1:15">
      <c r="A13251" s="14">
        <v>44526</v>
      </c>
      <c r="B13251" t="s">
        <v>73</v>
      </c>
      <c r="C13251">
        <v>5</v>
      </c>
      <c r="D13251" t="s">
        <v>105</v>
      </c>
      <c r="E13251">
        <v>27009</v>
      </c>
      <c r="F13251" t="s">
        <v>74</v>
      </c>
      <c r="G13251" t="s">
        <v>57</v>
      </c>
      <c r="H13251" t="s">
        <v>52</v>
      </c>
      <c r="I13251" t="s">
        <v>53</v>
      </c>
      <c r="J13251">
        <v>44</v>
      </c>
      <c r="K13251">
        <v>42.576000000000001</v>
      </c>
      <c r="L13251">
        <v>360</v>
      </c>
      <c r="M13251">
        <v>30</v>
      </c>
      <c r="N13251" s="15">
        <v>8000</v>
      </c>
      <c r="O13251" s="15">
        <v>340608</v>
      </c>
    </row>
    <row r="13252" spans="1:15">
      <c r="A13252" s="14">
        <v>44526</v>
      </c>
      <c r="B13252" t="s">
        <v>73</v>
      </c>
      <c r="C13252">
        <v>5</v>
      </c>
      <c r="D13252" t="s">
        <v>105</v>
      </c>
      <c r="E13252">
        <v>27009</v>
      </c>
      <c r="F13252" t="s">
        <v>74</v>
      </c>
      <c r="G13252" t="s">
        <v>57</v>
      </c>
      <c r="H13252" t="s">
        <v>51</v>
      </c>
      <c r="I13252" t="s">
        <v>53</v>
      </c>
      <c r="J13252">
        <v>44</v>
      </c>
      <c r="K13252">
        <v>35.5</v>
      </c>
      <c r="L13252">
        <v>360</v>
      </c>
      <c r="M13252">
        <v>30</v>
      </c>
      <c r="N13252" s="15">
        <v>10000</v>
      </c>
      <c r="O13252" s="15">
        <v>355000</v>
      </c>
    </row>
    <row r="13253" spans="1:15">
      <c r="A13253" s="14">
        <v>44526</v>
      </c>
      <c r="B13253" t="s">
        <v>73</v>
      </c>
      <c r="C13253">
        <v>5</v>
      </c>
      <c r="D13253" t="s">
        <v>105</v>
      </c>
      <c r="E13253">
        <v>27009</v>
      </c>
      <c r="F13253" t="s">
        <v>74</v>
      </c>
      <c r="G13253" t="s">
        <v>57</v>
      </c>
      <c r="H13253" t="s">
        <v>52</v>
      </c>
      <c r="I13253" t="s">
        <v>53</v>
      </c>
      <c r="J13253">
        <v>44</v>
      </c>
      <c r="K13253">
        <v>41.8855</v>
      </c>
      <c r="L13253">
        <v>360</v>
      </c>
      <c r="M13253">
        <v>30</v>
      </c>
      <c r="N13253" s="15">
        <v>10000</v>
      </c>
      <c r="O13253" s="15">
        <v>418855</v>
      </c>
    </row>
    <row r="13254" spans="1:15">
      <c r="A13254" s="14">
        <v>44526</v>
      </c>
      <c r="B13254" t="s">
        <v>73</v>
      </c>
      <c r="C13254">
        <v>6</v>
      </c>
      <c r="D13254" t="s">
        <v>105</v>
      </c>
      <c r="E13254">
        <v>27009</v>
      </c>
      <c r="F13254" t="s">
        <v>74</v>
      </c>
      <c r="G13254" t="s">
        <v>57</v>
      </c>
      <c r="H13254" t="s">
        <v>51</v>
      </c>
      <c r="I13254" t="s">
        <v>53</v>
      </c>
      <c r="J13254">
        <v>44</v>
      </c>
      <c r="K13254">
        <v>30</v>
      </c>
      <c r="L13254">
        <v>540</v>
      </c>
      <c r="M13254">
        <v>30</v>
      </c>
      <c r="N13254" s="15">
        <v>10000</v>
      </c>
      <c r="O13254" s="15">
        <v>300000</v>
      </c>
    </row>
    <row r="13255" spans="1:15">
      <c r="A13255" s="14">
        <v>44526</v>
      </c>
      <c r="B13255" t="s">
        <v>73</v>
      </c>
      <c r="C13255">
        <v>6</v>
      </c>
      <c r="D13255" t="s">
        <v>105</v>
      </c>
      <c r="E13255">
        <v>27009</v>
      </c>
      <c r="F13255" t="s">
        <v>74</v>
      </c>
      <c r="G13255" t="s">
        <v>57</v>
      </c>
      <c r="H13255" t="s">
        <v>52</v>
      </c>
      <c r="I13255" t="s">
        <v>53</v>
      </c>
      <c r="J13255">
        <v>44</v>
      </c>
      <c r="K13255">
        <v>34.488799999999998</v>
      </c>
      <c r="L13255">
        <v>540</v>
      </c>
      <c r="M13255">
        <v>30</v>
      </c>
      <c r="N13255" s="15">
        <v>10000</v>
      </c>
      <c r="O13255" s="15">
        <v>344888</v>
      </c>
    </row>
    <row r="13256" spans="1:15">
      <c r="A13256" s="14">
        <v>44526</v>
      </c>
      <c r="B13256" t="s">
        <v>73</v>
      </c>
      <c r="C13256">
        <v>5</v>
      </c>
      <c r="D13256" t="s">
        <v>105</v>
      </c>
      <c r="E13256">
        <v>27009</v>
      </c>
      <c r="F13256" t="s">
        <v>74</v>
      </c>
      <c r="G13256" t="s">
        <v>57</v>
      </c>
      <c r="H13256" t="s">
        <v>51</v>
      </c>
      <c r="I13256" t="s">
        <v>53</v>
      </c>
      <c r="J13256">
        <v>44</v>
      </c>
      <c r="K13256">
        <v>35.9</v>
      </c>
      <c r="L13256">
        <v>360</v>
      </c>
      <c r="M13256">
        <v>30</v>
      </c>
      <c r="N13256" s="15">
        <v>10000</v>
      </c>
      <c r="O13256" s="15">
        <v>359000</v>
      </c>
    </row>
    <row r="13257" spans="1:15">
      <c r="A13257" s="14">
        <v>44526</v>
      </c>
      <c r="B13257" t="s">
        <v>73</v>
      </c>
      <c r="C13257">
        <v>5</v>
      </c>
      <c r="D13257" t="s">
        <v>105</v>
      </c>
      <c r="E13257">
        <v>27009</v>
      </c>
      <c r="F13257" t="s">
        <v>74</v>
      </c>
      <c r="G13257" t="s">
        <v>57</v>
      </c>
      <c r="H13257" t="s">
        <v>52</v>
      </c>
      <c r="I13257" t="s">
        <v>53</v>
      </c>
      <c r="J13257">
        <v>44</v>
      </c>
      <c r="K13257">
        <v>42.4377</v>
      </c>
      <c r="L13257">
        <v>360</v>
      </c>
      <c r="M13257">
        <v>30</v>
      </c>
      <c r="N13257" s="15">
        <v>10000</v>
      </c>
      <c r="O13257" s="15">
        <v>424377</v>
      </c>
    </row>
    <row r="13258" spans="1:15">
      <c r="A13258" s="14">
        <v>44526</v>
      </c>
      <c r="B13258" t="s">
        <v>73</v>
      </c>
      <c r="C13258">
        <v>4</v>
      </c>
      <c r="D13258" t="s">
        <v>105</v>
      </c>
      <c r="E13258">
        <v>27010</v>
      </c>
      <c r="F13258" t="s">
        <v>74</v>
      </c>
      <c r="G13258" t="s">
        <v>57</v>
      </c>
      <c r="H13258" t="s">
        <v>51</v>
      </c>
      <c r="I13258" t="s">
        <v>53</v>
      </c>
      <c r="J13258">
        <v>44</v>
      </c>
      <c r="K13258">
        <v>31.92</v>
      </c>
      <c r="L13258">
        <v>99</v>
      </c>
      <c r="M13258">
        <v>90</v>
      </c>
      <c r="N13258" s="15">
        <v>2000</v>
      </c>
      <c r="O13258" s="15">
        <v>63840</v>
      </c>
    </row>
    <row r="13259" spans="1:15">
      <c r="A13259" s="14">
        <v>44526</v>
      </c>
      <c r="B13259" t="s">
        <v>73</v>
      </c>
      <c r="C13259">
        <v>4</v>
      </c>
      <c r="D13259" t="s">
        <v>105</v>
      </c>
      <c r="E13259">
        <v>27010</v>
      </c>
      <c r="F13259" t="s">
        <v>74</v>
      </c>
      <c r="G13259" t="s">
        <v>57</v>
      </c>
      <c r="H13259" t="s">
        <v>52</v>
      </c>
      <c r="I13259" t="s">
        <v>53</v>
      </c>
      <c r="J13259">
        <v>44</v>
      </c>
      <c r="K13259">
        <v>35.950000000000003</v>
      </c>
      <c r="L13259">
        <v>99</v>
      </c>
      <c r="M13259">
        <v>90</v>
      </c>
      <c r="N13259" s="15">
        <v>2000</v>
      </c>
      <c r="O13259" s="15">
        <v>71900</v>
      </c>
    </row>
    <row r="13260" spans="1:15">
      <c r="A13260" s="14">
        <v>44526</v>
      </c>
      <c r="B13260" t="s">
        <v>73</v>
      </c>
      <c r="C13260">
        <v>6</v>
      </c>
      <c r="D13260" t="s">
        <v>105</v>
      </c>
      <c r="E13260">
        <v>27012</v>
      </c>
      <c r="F13260" t="s">
        <v>74</v>
      </c>
      <c r="G13260" t="s">
        <v>57</v>
      </c>
      <c r="H13260" t="s">
        <v>51</v>
      </c>
      <c r="I13260" t="s">
        <v>53</v>
      </c>
      <c r="J13260">
        <v>44</v>
      </c>
      <c r="K13260">
        <v>30</v>
      </c>
      <c r="L13260">
        <v>540</v>
      </c>
      <c r="M13260">
        <v>30</v>
      </c>
      <c r="N13260" s="15">
        <v>3500</v>
      </c>
      <c r="O13260" s="15">
        <v>105000</v>
      </c>
    </row>
    <row r="13261" spans="1:15">
      <c r="A13261" s="14">
        <v>44526</v>
      </c>
      <c r="B13261" t="s">
        <v>73</v>
      </c>
      <c r="C13261">
        <v>6</v>
      </c>
      <c r="D13261" t="s">
        <v>105</v>
      </c>
      <c r="E13261">
        <v>27012</v>
      </c>
      <c r="F13261" t="s">
        <v>74</v>
      </c>
      <c r="G13261" t="s">
        <v>57</v>
      </c>
      <c r="H13261" t="s">
        <v>52</v>
      </c>
      <c r="I13261" t="s">
        <v>53</v>
      </c>
      <c r="J13261">
        <v>44</v>
      </c>
      <c r="K13261">
        <v>34.488799999999998</v>
      </c>
      <c r="L13261">
        <v>540</v>
      </c>
      <c r="M13261">
        <v>30</v>
      </c>
      <c r="N13261" s="15">
        <v>3500</v>
      </c>
      <c r="O13261" s="15">
        <v>120710.8</v>
      </c>
    </row>
    <row r="13262" spans="1:15">
      <c r="A13262" s="14">
        <v>44526</v>
      </c>
      <c r="B13262" t="s">
        <v>75</v>
      </c>
      <c r="C13262">
        <v>8</v>
      </c>
      <c r="D13262" t="s">
        <v>111</v>
      </c>
      <c r="E13262">
        <v>74002</v>
      </c>
      <c r="F13262" t="s">
        <v>76</v>
      </c>
      <c r="G13262" t="s">
        <v>77</v>
      </c>
      <c r="H13262" t="s">
        <v>51</v>
      </c>
      <c r="I13262" t="s">
        <v>92</v>
      </c>
      <c r="J13262">
        <v>44</v>
      </c>
      <c r="K13262">
        <v>23</v>
      </c>
      <c r="L13262">
        <v>1800</v>
      </c>
      <c r="M13262">
        <v>30</v>
      </c>
      <c r="N13262" s="15">
        <v>2000</v>
      </c>
      <c r="O13262" s="15">
        <v>46000</v>
      </c>
    </row>
    <row r="13263" spans="1:15">
      <c r="A13263" s="14">
        <v>44526</v>
      </c>
      <c r="B13263" t="s">
        <v>75</v>
      </c>
      <c r="C13263">
        <v>8</v>
      </c>
      <c r="D13263" t="s">
        <v>111</v>
      </c>
      <c r="E13263">
        <v>74002</v>
      </c>
      <c r="F13263" t="s">
        <v>76</v>
      </c>
      <c r="G13263" t="s">
        <v>77</v>
      </c>
      <c r="H13263" t="s">
        <v>52</v>
      </c>
      <c r="I13263" t="s">
        <v>92</v>
      </c>
      <c r="J13263">
        <v>44</v>
      </c>
      <c r="K13263">
        <v>25.586400000000001</v>
      </c>
      <c r="L13263">
        <v>1800</v>
      </c>
      <c r="M13263">
        <v>30</v>
      </c>
      <c r="N13263" s="15">
        <v>2000</v>
      </c>
      <c r="O13263" s="15">
        <v>51172.800000000003</v>
      </c>
    </row>
    <row r="13264" spans="1:15">
      <c r="A13264" s="14">
        <v>44526</v>
      </c>
      <c r="B13264" t="s">
        <v>75</v>
      </c>
      <c r="C13264">
        <v>8</v>
      </c>
      <c r="D13264" t="s">
        <v>111</v>
      </c>
      <c r="E13264">
        <v>74002</v>
      </c>
      <c r="F13264" t="s">
        <v>76</v>
      </c>
      <c r="G13264" t="s">
        <v>77</v>
      </c>
      <c r="H13264" t="s">
        <v>51</v>
      </c>
      <c r="I13264" t="s">
        <v>92</v>
      </c>
      <c r="J13264">
        <v>44</v>
      </c>
      <c r="K13264">
        <v>21</v>
      </c>
      <c r="L13264">
        <v>1800</v>
      </c>
      <c r="M13264">
        <v>30</v>
      </c>
      <c r="N13264" s="15">
        <v>6900</v>
      </c>
      <c r="O13264" s="15">
        <v>144900</v>
      </c>
    </row>
    <row r="13265" spans="1:15">
      <c r="A13265" s="14">
        <v>44526</v>
      </c>
      <c r="B13265" t="s">
        <v>75</v>
      </c>
      <c r="C13265">
        <v>8</v>
      </c>
      <c r="D13265" t="s">
        <v>111</v>
      </c>
      <c r="E13265">
        <v>74002</v>
      </c>
      <c r="F13265" t="s">
        <v>76</v>
      </c>
      <c r="G13265" t="s">
        <v>77</v>
      </c>
      <c r="H13265" t="s">
        <v>52</v>
      </c>
      <c r="I13265" t="s">
        <v>92</v>
      </c>
      <c r="J13265">
        <v>44</v>
      </c>
      <c r="K13265">
        <v>23.143999999999998</v>
      </c>
      <c r="L13265">
        <v>1800</v>
      </c>
      <c r="M13265">
        <v>30</v>
      </c>
      <c r="N13265" s="15">
        <v>6900</v>
      </c>
      <c r="O13265" s="15">
        <v>159693.6</v>
      </c>
    </row>
    <row r="13266" spans="1:15">
      <c r="A13266" s="14">
        <v>44526</v>
      </c>
      <c r="B13266" t="s">
        <v>73</v>
      </c>
      <c r="C13266">
        <v>6</v>
      </c>
      <c r="D13266" t="s">
        <v>111</v>
      </c>
      <c r="E13266">
        <v>74002</v>
      </c>
      <c r="F13266" t="s">
        <v>74</v>
      </c>
      <c r="G13266" t="s">
        <v>57</v>
      </c>
      <c r="H13266" t="s">
        <v>51</v>
      </c>
      <c r="I13266" t="s">
        <v>53</v>
      </c>
      <c r="J13266">
        <v>44</v>
      </c>
      <c r="K13266">
        <v>30</v>
      </c>
      <c r="L13266">
        <v>720</v>
      </c>
      <c r="M13266">
        <v>360</v>
      </c>
      <c r="N13266" s="15">
        <v>6000</v>
      </c>
      <c r="O13266" s="15">
        <v>180000</v>
      </c>
    </row>
    <row r="13267" spans="1:15">
      <c r="A13267" s="14">
        <v>44526</v>
      </c>
      <c r="B13267" t="s">
        <v>73</v>
      </c>
      <c r="C13267">
        <v>6</v>
      </c>
      <c r="D13267" t="s">
        <v>111</v>
      </c>
      <c r="E13267">
        <v>74002</v>
      </c>
      <c r="F13267" t="s">
        <v>74</v>
      </c>
      <c r="G13267" t="s">
        <v>57</v>
      </c>
      <c r="H13267" t="s">
        <v>52</v>
      </c>
      <c r="I13267" t="s">
        <v>53</v>
      </c>
      <c r="J13267">
        <v>44</v>
      </c>
      <c r="K13267">
        <v>30</v>
      </c>
      <c r="L13267">
        <v>720</v>
      </c>
      <c r="M13267">
        <v>360</v>
      </c>
      <c r="N13267" s="15">
        <v>6000</v>
      </c>
      <c r="O13267" s="15">
        <v>180000</v>
      </c>
    </row>
    <row r="13268" spans="1:15">
      <c r="A13268" s="14">
        <v>44526</v>
      </c>
      <c r="B13268" t="s">
        <v>73</v>
      </c>
      <c r="C13268">
        <v>6</v>
      </c>
      <c r="D13268" t="s">
        <v>111</v>
      </c>
      <c r="E13268">
        <v>74002</v>
      </c>
      <c r="F13268" t="s">
        <v>74</v>
      </c>
      <c r="G13268" t="s">
        <v>57</v>
      </c>
      <c r="H13268" t="s">
        <v>51</v>
      </c>
      <c r="I13268" t="s">
        <v>53</v>
      </c>
      <c r="J13268">
        <v>44</v>
      </c>
      <c r="K13268">
        <v>30</v>
      </c>
      <c r="L13268">
        <v>720</v>
      </c>
      <c r="M13268">
        <v>30</v>
      </c>
      <c r="N13268" s="15">
        <v>11500</v>
      </c>
      <c r="O13268" s="15">
        <v>345000</v>
      </c>
    </row>
    <row r="13269" spans="1:15">
      <c r="A13269" s="14">
        <v>44526</v>
      </c>
      <c r="B13269" t="s">
        <v>73</v>
      </c>
      <c r="C13269">
        <v>6</v>
      </c>
      <c r="D13269" t="s">
        <v>111</v>
      </c>
      <c r="E13269">
        <v>74002</v>
      </c>
      <c r="F13269" t="s">
        <v>74</v>
      </c>
      <c r="G13269" t="s">
        <v>57</v>
      </c>
      <c r="H13269" t="s">
        <v>52</v>
      </c>
      <c r="I13269" t="s">
        <v>53</v>
      </c>
      <c r="J13269">
        <v>44</v>
      </c>
      <c r="K13269">
        <v>34.488799999999998</v>
      </c>
      <c r="L13269">
        <v>720</v>
      </c>
      <c r="M13269">
        <v>30</v>
      </c>
      <c r="N13269" s="15">
        <v>11500</v>
      </c>
      <c r="O13269" s="15">
        <v>396621.2</v>
      </c>
    </row>
    <row r="13270" spans="1:15">
      <c r="A13270" s="14">
        <v>44526</v>
      </c>
      <c r="B13270" t="s">
        <v>73</v>
      </c>
      <c r="C13270">
        <v>6</v>
      </c>
      <c r="D13270" t="s">
        <v>111</v>
      </c>
      <c r="E13270">
        <v>74002</v>
      </c>
      <c r="F13270" t="s">
        <v>74</v>
      </c>
      <c r="G13270" t="s">
        <v>57</v>
      </c>
      <c r="H13270" t="s">
        <v>51</v>
      </c>
      <c r="I13270" t="s">
        <v>53</v>
      </c>
      <c r="J13270">
        <v>44</v>
      </c>
      <c r="K13270">
        <v>29.975000000000001</v>
      </c>
      <c r="L13270">
        <v>720</v>
      </c>
      <c r="M13270">
        <v>30</v>
      </c>
      <c r="N13270" s="15">
        <v>8500</v>
      </c>
      <c r="O13270" s="15">
        <v>254787.5</v>
      </c>
    </row>
    <row r="13271" spans="1:15">
      <c r="A13271" s="14">
        <v>44526</v>
      </c>
      <c r="B13271" t="s">
        <v>73</v>
      </c>
      <c r="C13271">
        <v>6</v>
      </c>
      <c r="D13271" t="s">
        <v>111</v>
      </c>
      <c r="E13271">
        <v>74002</v>
      </c>
      <c r="F13271" t="s">
        <v>74</v>
      </c>
      <c r="G13271" t="s">
        <v>57</v>
      </c>
      <c r="H13271" t="s">
        <v>52</v>
      </c>
      <c r="I13271" t="s">
        <v>53</v>
      </c>
      <c r="J13271">
        <v>44</v>
      </c>
      <c r="K13271">
        <v>34.456000000000003</v>
      </c>
      <c r="L13271">
        <v>720</v>
      </c>
      <c r="M13271">
        <v>30</v>
      </c>
      <c r="N13271" s="15">
        <v>8500</v>
      </c>
      <c r="O13271" s="15">
        <v>292876</v>
      </c>
    </row>
    <row r="13272" spans="1:15">
      <c r="A13272" s="14">
        <v>44526</v>
      </c>
      <c r="B13272" t="s">
        <v>73</v>
      </c>
      <c r="C13272">
        <v>6</v>
      </c>
      <c r="D13272" t="s">
        <v>111</v>
      </c>
      <c r="E13272">
        <v>74002</v>
      </c>
      <c r="F13272" t="s">
        <v>74</v>
      </c>
      <c r="G13272" t="s">
        <v>57</v>
      </c>
      <c r="H13272" t="s">
        <v>51</v>
      </c>
      <c r="I13272" t="s">
        <v>53</v>
      </c>
      <c r="J13272">
        <v>44</v>
      </c>
      <c r="K13272">
        <v>30</v>
      </c>
      <c r="L13272">
        <v>390</v>
      </c>
      <c r="M13272">
        <v>30</v>
      </c>
      <c r="N13272" s="15">
        <v>14000</v>
      </c>
      <c r="O13272" s="15">
        <v>420000</v>
      </c>
    </row>
    <row r="13273" spans="1:15">
      <c r="A13273" s="14">
        <v>44526</v>
      </c>
      <c r="B13273" t="s">
        <v>73</v>
      </c>
      <c r="C13273">
        <v>6</v>
      </c>
      <c r="D13273" t="s">
        <v>111</v>
      </c>
      <c r="E13273">
        <v>74002</v>
      </c>
      <c r="F13273" t="s">
        <v>74</v>
      </c>
      <c r="G13273" t="s">
        <v>57</v>
      </c>
      <c r="H13273" t="s">
        <v>52</v>
      </c>
      <c r="I13273" t="s">
        <v>53</v>
      </c>
      <c r="J13273">
        <v>44</v>
      </c>
      <c r="K13273">
        <v>34.488799999999998</v>
      </c>
      <c r="L13273">
        <v>390</v>
      </c>
      <c r="M13273">
        <v>30</v>
      </c>
      <c r="N13273" s="15">
        <v>14000</v>
      </c>
      <c r="O13273" s="15">
        <v>482843.2</v>
      </c>
    </row>
    <row r="13274" spans="1:15">
      <c r="A13274" s="14">
        <v>44526</v>
      </c>
      <c r="B13274" t="s">
        <v>73</v>
      </c>
      <c r="C13274">
        <v>6</v>
      </c>
      <c r="D13274" t="s">
        <v>111</v>
      </c>
      <c r="E13274">
        <v>74002</v>
      </c>
      <c r="F13274" t="s">
        <v>74</v>
      </c>
      <c r="G13274" t="s">
        <v>57</v>
      </c>
      <c r="H13274" t="s">
        <v>51</v>
      </c>
      <c r="I13274" t="s">
        <v>53</v>
      </c>
      <c r="J13274">
        <v>44</v>
      </c>
      <c r="K13274">
        <v>29</v>
      </c>
      <c r="L13274">
        <v>600</v>
      </c>
      <c r="M13274">
        <v>30</v>
      </c>
      <c r="N13274" s="15">
        <v>35000</v>
      </c>
      <c r="O13274" s="15">
        <v>1015000</v>
      </c>
    </row>
    <row r="13275" spans="1:15">
      <c r="A13275" s="14">
        <v>44526</v>
      </c>
      <c r="B13275" t="s">
        <v>73</v>
      </c>
      <c r="C13275">
        <v>6</v>
      </c>
      <c r="D13275" t="s">
        <v>111</v>
      </c>
      <c r="E13275">
        <v>74002</v>
      </c>
      <c r="F13275" t="s">
        <v>74</v>
      </c>
      <c r="G13275" t="s">
        <v>57</v>
      </c>
      <c r="H13275" t="s">
        <v>52</v>
      </c>
      <c r="I13275" t="s">
        <v>53</v>
      </c>
      <c r="J13275">
        <v>44</v>
      </c>
      <c r="K13275">
        <v>33.182699999999997</v>
      </c>
      <c r="L13275">
        <v>600</v>
      </c>
      <c r="M13275">
        <v>30</v>
      </c>
      <c r="N13275" s="15">
        <v>35000</v>
      </c>
      <c r="O13275" s="15">
        <v>1161394.5</v>
      </c>
    </row>
    <row r="13276" spans="1:15">
      <c r="A13276" s="14">
        <v>44526</v>
      </c>
      <c r="B13276" t="s">
        <v>73</v>
      </c>
      <c r="C13276">
        <v>6</v>
      </c>
      <c r="D13276" t="s">
        <v>111</v>
      </c>
      <c r="E13276">
        <v>74002</v>
      </c>
      <c r="F13276" t="s">
        <v>74</v>
      </c>
      <c r="G13276" t="s">
        <v>57</v>
      </c>
      <c r="H13276" t="s">
        <v>51</v>
      </c>
      <c r="I13276" t="s">
        <v>53</v>
      </c>
      <c r="J13276">
        <v>44</v>
      </c>
      <c r="K13276">
        <v>29</v>
      </c>
      <c r="L13276">
        <v>720</v>
      </c>
      <c r="M13276">
        <v>30</v>
      </c>
      <c r="N13276" s="15">
        <v>28000</v>
      </c>
      <c r="O13276" s="15">
        <v>812000</v>
      </c>
    </row>
    <row r="13277" spans="1:15">
      <c r="A13277" s="14">
        <v>44526</v>
      </c>
      <c r="B13277" t="s">
        <v>73</v>
      </c>
      <c r="C13277">
        <v>6</v>
      </c>
      <c r="D13277" t="s">
        <v>111</v>
      </c>
      <c r="E13277">
        <v>74002</v>
      </c>
      <c r="F13277" t="s">
        <v>74</v>
      </c>
      <c r="G13277" t="s">
        <v>57</v>
      </c>
      <c r="H13277" t="s">
        <v>52</v>
      </c>
      <c r="I13277" t="s">
        <v>53</v>
      </c>
      <c r="J13277">
        <v>44</v>
      </c>
      <c r="K13277">
        <v>33.182699999999997</v>
      </c>
      <c r="L13277">
        <v>720</v>
      </c>
      <c r="M13277">
        <v>30</v>
      </c>
      <c r="N13277" s="15">
        <v>28000</v>
      </c>
      <c r="O13277" s="15">
        <v>929115.6</v>
      </c>
    </row>
    <row r="13278" spans="1:15">
      <c r="A13278" s="14">
        <v>44526</v>
      </c>
      <c r="B13278" t="s">
        <v>73</v>
      </c>
      <c r="C13278">
        <v>5</v>
      </c>
      <c r="D13278" t="s">
        <v>111</v>
      </c>
      <c r="E13278">
        <v>74002</v>
      </c>
      <c r="F13278" t="s">
        <v>74</v>
      </c>
      <c r="G13278" t="s">
        <v>57</v>
      </c>
      <c r="H13278" t="s">
        <v>51</v>
      </c>
      <c r="I13278" t="s">
        <v>53</v>
      </c>
      <c r="J13278">
        <v>44</v>
      </c>
      <c r="K13278">
        <v>19</v>
      </c>
      <c r="L13278">
        <v>360</v>
      </c>
      <c r="M13278">
        <v>30</v>
      </c>
      <c r="N13278" s="15">
        <v>8850</v>
      </c>
      <c r="O13278" s="15">
        <v>168150</v>
      </c>
    </row>
    <row r="13279" spans="1:15">
      <c r="A13279" s="14">
        <v>44526</v>
      </c>
      <c r="B13279" t="s">
        <v>73</v>
      </c>
      <c r="C13279">
        <v>5</v>
      </c>
      <c r="D13279" t="s">
        <v>111</v>
      </c>
      <c r="E13279">
        <v>74002</v>
      </c>
      <c r="F13279" t="s">
        <v>74</v>
      </c>
      <c r="G13279" t="s">
        <v>57</v>
      </c>
      <c r="H13279" t="s">
        <v>52</v>
      </c>
      <c r="I13279" t="s">
        <v>53</v>
      </c>
      <c r="J13279">
        <v>44</v>
      </c>
      <c r="K13279">
        <v>20.745200000000001</v>
      </c>
      <c r="L13279">
        <v>360</v>
      </c>
      <c r="M13279">
        <v>30</v>
      </c>
      <c r="N13279" s="15">
        <v>8850</v>
      </c>
      <c r="O13279" s="15">
        <v>183595.02</v>
      </c>
    </row>
    <row r="13280" spans="1:15">
      <c r="A13280" s="14">
        <v>44526</v>
      </c>
      <c r="B13280" t="s">
        <v>73</v>
      </c>
      <c r="C13280">
        <v>8</v>
      </c>
      <c r="D13280" t="s">
        <v>111</v>
      </c>
      <c r="E13280">
        <v>74002</v>
      </c>
      <c r="F13280" t="s">
        <v>74</v>
      </c>
      <c r="G13280" t="s">
        <v>57</v>
      </c>
      <c r="H13280" t="s">
        <v>51</v>
      </c>
      <c r="I13280" t="s">
        <v>53</v>
      </c>
      <c r="J13280">
        <v>44</v>
      </c>
      <c r="K13280">
        <v>19</v>
      </c>
      <c r="L13280">
        <v>1260</v>
      </c>
      <c r="M13280">
        <v>30</v>
      </c>
      <c r="N13280" s="15">
        <v>35000</v>
      </c>
      <c r="O13280" s="15">
        <v>665000</v>
      </c>
    </row>
    <row r="13281" spans="1:15">
      <c r="A13281" s="14">
        <v>44526</v>
      </c>
      <c r="B13281" t="s">
        <v>73</v>
      </c>
      <c r="C13281">
        <v>8</v>
      </c>
      <c r="D13281" t="s">
        <v>111</v>
      </c>
      <c r="E13281">
        <v>74002</v>
      </c>
      <c r="F13281" t="s">
        <v>74</v>
      </c>
      <c r="G13281" t="s">
        <v>57</v>
      </c>
      <c r="H13281" t="s">
        <v>52</v>
      </c>
      <c r="I13281" t="s">
        <v>53</v>
      </c>
      <c r="J13281">
        <v>44</v>
      </c>
      <c r="K13281">
        <v>20.745200000000001</v>
      </c>
      <c r="L13281">
        <v>1260</v>
      </c>
      <c r="M13281">
        <v>30</v>
      </c>
      <c r="N13281" s="15">
        <v>35000</v>
      </c>
      <c r="O13281" s="15">
        <v>726082</v>
      </c>
    </row>
    <row r="13282" spans="1:15">
      <c r="A13282" s="14">
        <v>44526</v>
      </c>
      <c r="B13282" t="s">
        <v>73</v>
      </c>
      <c r="C13282">
        <v>6</v>
      </c>
      <c r="D13282" t="s">
        <v>111</v>
      </c>
      <c r="E13282">
        <v>74002</v>
      </c>
      <c r="F13282" t="s">
        <v>74</v>
      </c>
      <c r="G13282" t="s">
        <v>57</v>
      </c>
      <c r="H13282" t="s">
        <v>51</v>
      </c>
      <c r="I13282" t="s">
        <v>53</v>
      </c>
      <c r="J13282">
        <v>44</v>
      </c>
      <c r="K13282">
        <v>30</v>
      </c>
      <c r="L13282">
        <v>720</v>
      </c>
      <c r="M13282">
        <v>30</v>
      </c>
      <c r="N13282" s="15">
        <v>14000</v>
      </c>
      <c r="O13282" s="15">
        <v>420000</v>
      </c>
    </row>
    <row r="13283" spans="1:15">
      <c r="A13283" s="14">
        <v>44526</v>
      </c>
      <c r="B13283" t="s">
        <v>73</v>
      </c>
      <c r="C13283">
        <v>6</v>
      </c>
      <c r="D13283" t="s">
        <v>111</v>
      </c>
      <c r="E13283">
        <v>74002</v>
      </c>
      <c r="F13283" t="s">
        <v>74</v>
      </c>
      <c r="G13283" t="s">
        <v>57</v>
      </c>
      <c r="H13283" t="s">
        <v>52</v>
      </c>
      <c r="I13283" t="s">
        <v>53</v>
      </c>
      <c r="J13283">
        <v>44</v>
      </c>
      <c r="K13283">
        <v>34.488799999999998</v>
      </c>
      <c r="L13283">
        <v>720</v>
      </c>
      <c r="M13283">
        <v>30</v>
      </c>
      <c r="N13283" s="15">
        <v>14000</v>
      </c>
      <c r="O13283" s="15">
        <v>482843.2</v>
      </c>
    </row>
    <row r="13284" spans="1:15">
      <c r="A13284" s="14">
        <v>44526</v>
      </c>
      <c r="B13284" t="s">
        <v>73</v>
      </c>
      <c r="C13284">
        <v>8</v>
      </c>
      <c r="D13284" t="s">
        <v>111</v>
      </c>
      <c r="E13284">
        <v>74002</v>
      </c>
      <c r="F13284" t="s">
        <v>74</v>
      </c>
      <c r="G13284" t="s">
        <v>57</v>
      </c>
      <c r="H13284" t="s">
        <v>51</v>
      </c>
      <c r="I13284" t="s">
        <v>53</v>
      </c>
      <c r="J13284">
        <v>44</v>
      </c>
      <c r="K13284">
        <v>21</v>
      </c>
      <c r="L13284">
        <v>1800</v>
      </c>
      <c r="M13284">
        <v>30</v>
      </c>
      <c r="N13284" s="15">
        <v>35000</v>
      </c>
      <c r="O13284" s="15">
        <v>735000</v>
      </c>
    </row>
    <row r="13285" spans="1:15">
      <c r="A13285" s="14">
        <v>44526</v>
      </c>
      <c r="B13285" t="s">
        <v>73</v>
      </c>
      <c r="C13285">
        <v>8</v>
      </c>
      <c r="D13285" t="s">
        <v>111</v>
      </c>
      <c r="E13285">
        <v>74002</v>
      </c>
      <c r="F13285" t="s">
        <v>74</v>
      </c>
      <c r="G13285" t="s">
        <v>57</v>
      </c>
      <c r="H13285" t="s">
        <v>52</v>
      </c>
      <c r="I13285" t="s">
        <v>53</v>
      </c>
      <c r="J13285">
        <v>44</v>
      </c>
      <c r="K13285">
        <v>23.143999999999998</v>
      </c>
      <c r="L13285">
        <v>1800</v>
      </c>
      <c r="M13285">
        <v>30</v>
      </c>
      <c r="N13285" s="15">
        <v>35000</v>
      </c>
      <c r="O13285" s="15">
        <v>810040</v>
      </c>
    </row>
    <row r="13286" spans="1:15">
      <c r="A13286" s="14">
        <v>44526</v>
      </c>
      <c r="B13286" t="s">
        <v>73</v>
      </c>
      <c r="C13286">
        <v>7</v>
      </c>
      <c r="D13286" t="s">
        <v>111</v>
      </c>
      <c r="E13286">
        <v>74002</v>
      </c>
      <c r="F13286" t="s">
        <v>74</v>
      </c>
      <c r="G13286" t="s">
        <v>57</v>
      </c>
      <c r="H13286" t="s">
        <v>51</v>
      </c>
      <c r="I13286" t="s">
        <v>53</v>
      </c>
      <c r="J13286">
        <v>44</v>
      </c>
      <c r="K13286">
        <v>21</v>
      </c>
      <c r="L13286">
        <v>1080</v>
      </c>
      <c r="M13286">
        <v>30</v>
      </c>
      <c r="N13286" s="15">
        <v>17000</v>
      </c>
      <c r="O13286" s="15">
        <v>357000</v>
      </c>
    </row>
    <row r="13287" spans="1:15">
      <c r="A13287" s="14">
        <v>44526</v>
      </c>
      <c r="B13287" t="s">
        <v>73</v>
      </c>
      <c r="C13287">
        <v>7</v>
      </c>
      <c r="D13287" t="s">
        <v>111</v>
      </c>
      <c r="E13287">
        <v>74002</v>
      </c>
      <c r="F13287" t="s">
        <v>74</v>
      </c>
      <c r="G13287" t="s">
        <v>57</v>
      </c>
      <c r="H13287" t="s">
        <v>52</v>
      </c>
      <c r="I13287" t="s">
        <v>53</v>
      </c>
      <c r="J13287">
        <v>44</v>
      </c>
      <c r="K13287">
        <v>23.143999999999998</v>
      </c>
      <c r="L13287">
        <v>1080</v>
      </c>
      <c r="M13287">
        <v>30</v>
      </c>
      <c r="N13287" s="15">
        <v>17000</v>
      </c>
      <c r="O13287" s="15">
        <v>393448</v>
      </c>
    </row>
    <row r="13288" spans="1:15">
      <c r="A13288" s="14">
        <v>44526</v>
      </c>
      <c r="B13288" t="s">
        <v>73</v>
      </c>
      <c r="C13288">
        <v>8</v>
      </c>
      <c r="D13288" t="s">
        <v>111</v>
      </c>
      <c r="E13288">
        <v>74002</v>
      </c>
      <c r="F13288" t="s">
        <v>74</v>
      </c>
      <c r="G13288" t="s">
        <v>57</v>
      </c>
      <c r="H13288" t="s">
        <v>51</v>
      </c>
      <c r="I13288" t="s">
        <v>53</v>
      </c>
      <c r="J13288">
        <v>44</v>
      </c>
      <c r="K13288">
        <v>21</v>
      </c>
      <c r="L13288">
        <v>1800</v>
      </c>
      <c r="M13288">
        <v>30</v>
      </c>
      <c r="N13288" s="15">
        <v>31000</v>
      </c>
      <c r="O13288" s="15">
        <v>651000</v>
      </c>
    </row>
    <row r="13289" spans="1:15">
      <c r="A13289" s="14">
        <v>44526</v>
      </c>
      <c r="B13289" t="s">
        <v>73</v>
      </c>
      <c r="C13289">
        <v>8</v>
      </c>
      <c r="D13289" t="s">
        <v>111</v>
      </c>
      <c r="E13289">
        <v>74002</v>
      </c>
      <c r="F13289" t="s">
        <v>74</v>
      </c>
      <c r="G13289" t="s">
        <v>57</v>
      </c>
      <c r="H13289" t="s">
        <v>52</v>
      </c>
      <c r="I13289" t="s">
        <v>53</v>
      </c>
      <c r="J13289">
        <v>44</v>
      </c>
      <c r="K13289">
        <v>23.143999999999998</v>
      </c>
      <c r="L13289">
        <v>1800</v>
      </c>
      <c r="M13289">
        <v>30</v>
      </c>
      <c r="N13289" s="15">
        <v>31000</v>
      </c>
      <c r="O13289" s="15">
        <v>717464</v>
      </c>
    </row>
    <row r="13290" spans="1:15">
      <c r="A13290" s="14">
        <v>44526</v>
      </c>
      <c r="B13290" t="s">
        <v>73</v>
      </c>
      <c r="C13290">
        <v>7</v>
      </c>
      <c r="D13290" t="s">
        <v>111</v>
      </c>
      <c r="E13290">
        <v>74002</v>
      </c>
      <c r="F13290" t="s">
        <v>74</v>
      </c>
      <c r="G13290" t="s">
        <v>57</v>
      </c>
      <c r="H13290" t="s">
        <v>51</v>
      </c>
      <c r="I13290" t="s">
        <v>53</v>
      </c>
      <c r="J13290">
        <v>44</v>
      </c>
      <c r="K13290">
        <v>28.975000000000001</v>
      </c>
      <c r="L13290">
        <v>1080</v>
      </c>
      <c r="M13290">
        <v>180</v>
      </c>
      <c r="N13290" s="15">
        <v>22000</v>
      </c>
      <c r="O13290" s="15">
        <v>637450</v>
      </c>
    </row>
    <row r="13291" spans="1:15">
      <c r="A13291" s="14">
        <v>44526</v>
      </c>
      <c r="B13291" t="s">
        <v>73</v>
      </c>
      <c r="C13291">
        <v>7</v>
      </c>
      <c r="D13291" t="s">
        <v>111</v>
      </c>
      <c r="E13291">
        <v>74002</v>
      </c>
      <c r="F13291" t="s">
        <v>74</v>
      </c>
      <c r="G13291" t="s">
        <v>57</v>
      </c>
      <c r="H13291" t="s">
        <v>52</v>
      </c>
      <c r="I13291" t="s">
        <v>53</v>
      </c>
      <c r="J13291">
        <v>44</v>
      </c>
      <c r="K13291">
        <v>31.073899999999998</v>
      </c>
      <c r="L13291">
        <v>1080</v>
      </c>
      <c r="M13291">
        <v>180</v>
      </c>
      <c r="N13291" s="15">
        <v>22000</v>
      </c>
      <c r="O13291" s="15">
        <v>683625.8</v>
      </c>
    </row>
    <row r="13292" spans="1:15">
      <c r="A13292" s="14">
        <v>44526</v>
      </c>
      <c r="B13292" t="s">
        <v>73</v>
      </c>
      <c r="C13292">
        <v>8</v>
      </c>
      <c r="D13292" t="s">
        <v>111</v>
      </c>
      <c r="E13292">
        <v>74002</v>
      </c>
      <c r="F13292" t="s">
        <v>74</v>
      </c>
      <c r="G13292" t="s">
        <v>57</v>
      </c>
      <c r="H13292" t="s">
        <v>51</v>
      </c>
      <c r="I13292" t="s">
        <v>53</v>
      </c>
      <c r="J13292">
        <v>44</v>
      </c>
      <c r="K13292">
        <v>21</v>
      </c>
      <c r="L13292">
        <v>1800</v>
      </c>
      <c r="M13292">
        <v>30</v>
      </c>
      <c r="N13292" s="15">
        <v>35000</v>
      </c>
      <c r="O13292" s="15">
        <v>735000</v>
      </c>
    </row>
    <row r="13293" spans="1:15">
      <c r="A13293" s="14">
        <v>44526</v>
      </c>
      <c r="B13293" t="s">
        <v>73</v>
      </c>
      <c r="C13293">
        <v>8</v>
      </c>
      <c r="D13293" t="s">
        <v>111</v>
      </c>
      <c r="E13293">
        <v>74002</v>
      </c>
      <c r="F13293" t="s">
        <v>74</v>
      </c>
      <c r="G13293" t="s">
        <v>57</v>
      </c>
      <c r="H13293" t="s">
        <v>52</v>
      </c>
      <c r="I13293" t="s">
        <v>53</v>
      </c>
      <c r="J13293">
        <v>44</v>
      </c>
      <c r="K13293">
        <v>23.143999999999998</v>
      </c>
      <c r="L13293">
        <v>1800</v>
      </c>
      <c r="M13293">
        <v>30</v>
      </c>
      <c r="N13293" s="15">
        <v>35000</v>
      </c>
      <c r="O13293" s="15">
        <v>810040</v>
      </c>
    </row>
    <row r="13294" spans="1:15">
      <c r="A13294" s="14">
        <v>44526</v>
      </c>
      <c r="B13294" t="s">
        <v>73</v>
      </c>
      <c r="C13294">
        <v>5</v>
      </c>
      <c r="D13294" t="s">
        <v>111</v>
      </c>
      <c r="E13294">
        <v>74002</v>
      </c>
      <c r="F13294" t="s">
        <v>74</v>
      </c>
      <c r="G13294" t="s">
        <v>57</v>
      </c>
      <c r="H13294" t="s">
        <v>51</v>
      </c>
      <c r="I13294" t="s">
        <v>53</v>
      </c>
      <c r="J13294">
        <v>44</v>
      </c>
      <c r="K13294">
        <v>29.975000000000001</v>
      </c>
      <c r="L13294">
        <v>360</v>
      </c>
      <c r="M13294">
        <v>30</v>
      </c>
      <c r="N13294" s="15">
        <v>5000</v>
      </c>
      <c r="O13294" s="15">
        <v>149875</v>
      </c>
    </row>
    <row r="13295" spans="1:15">
      <c r="A13295" s="14">
        <v>44526</v>
      </c>
      <c r="B13295" t="s">
        <v>73</v>
      </c>
      <c r="C13295">
        <v>5</v>
      </c>
      <c r="D13295" t="s">
        <v>111</v>
      </c>
      <c r="E13295">
        <v>74002</v>
      </c>
      <c r="F13295" t="s">
        <v>74</v>
      </c>
      <c r="G13295" t="s">
        <v>57</v>
      </c>
      <c r="H13295" t="s">
        <v>52</v>
      </c>
      <c r="I13295" t="s">
        <v>53</v>
      </c>
      <c r="J13295">
        <v>44</v>
      </c>
      <c r="K13295">
        <v>34.456000000000003</v>
      </c>
      <c r="L13295">
        <v>360</v>
      </c>
      <c r="M13295">
        <v>30</v>
      </c>
      <c r="N13295" s="15">
        <v>5000</v>
      </c>
      <c r="O13295" s="15">
        <v>172280</v>
      </c>
    </row>
    <row r="13296" spans="1:15">
      <c r="A13296" s="14">
        <v>44526</v>
      </c>
      <c r="B13296" t="s">
        <v>73</v>
      </c>
      <c r="C13296">
        <v>6</v>
      </c>
      <c r="D13296" t="s">
        <v>111</v>
      </c>
      <c r="E13296">
        <v>74002</v>
      </c>
      <c r="F13296" t="s">
        <v>74</v>
      </c>
      <c r="G13296" t="s">
        <v>57</v>
      </c>
      <c r="H13296" t="s">
        <v>51</v>
      </c>
      <c r="I13296" t="s">
        <v>53</v>
      </c>
      <c r="J13296">
        <v>44</v>
      </c>
      <c r="K13296">
        <v>30</v>
      </c>
      <c r="L13296">
        <v>720</v>
      </c>
      <c r="M13296">
        <v>30</v>
      </c>
      <c r="N13296" s="15">
        <v>21000</v>
      </c>
      <c r="O13296" s="15">
        <v>630000</v>
      </c>
    </row>
    <row r="13297" spans="1:15">
      <c r="A13297" s="14">
        <v>44526</v>
      </c>
      <c r="B13297" t="s">
        <v>73</v>
      </c>
      <c r="C13297">
        <v>6</v>
      </c>
      <c r="D13297" t="s">
        <v>111</v>
      </c>
      <c r="E13297">
        <v>74002</v>
      </c>
      <c r="F13297" t="s">
        <v>74</v>
      </c>
      <c r="G13297" t="s">
        <v>57</v>
      </c>
      <c r="H13297" t="s">
        <v>52</v>
      </c>
      <c r="I13297" t="s">
        <v>53</v>
      </c>
      <c r="J13297">
        <v>44</v>
      </c>
      <c r="K13297">
        <v>34.488799999999998</v>
      </c>
      <c r="L13297">
        <v>720</v>
      </c>
      <c r="M13297">
        <v>30</v>
      </c>
      <c r="N13297" s="15">
        <v>21000</v>
      </c>
      <c r="O13297" s="15">
        <v>724264.8</v>
      </c>
    </row>
    <row r="13298" spans="1:15">
      <c r="A13298" s="14">
        <v>44526</v>
      </c>
      <c r="B13298" t="s">
        <v>73</v>
      </c>
      <c r="C13298">
        <v>7</v>
      </c>
      <c r="D13298" t="s">
        <v>111</v>
      </c>
      <c r="E13298">
        <v>74002</v>
      </c>
      <c r="F13298" t="s">
        <v>74</v>
      </c>
      <c r="G13298" t="s">
        <v>57</v>
      </c>
      <c r="H13298" t="s">
        <v>51</v>
      </c>
      <c r="I13298" t="s">
        <v>53</v>
      </c>
      <c r="J13298">
        <v>44</v>
      </c>
      <c r="K13298">
        <v>28.975000000000001</v>
      </c>
      <c r="L13298">
        <v>1080</v>
      </c>
      <c r="M13298">
        <v>30</v>
      </c>
      <c r="N13298" s="15">
        <v>22000</v>
      </c>
      <c r="O13298" s="15">
        <v>637450</v>
      </c>
    </row>
    <row r="13299" spans="1:15">
      <c r="A13299" s="14">
        <v>44526</v>
      </c>
      <c r="B13299" t="s">
        <v>73</v>
      </c>
      <c r="C13299">
        <v>7</v>
      </c>
      <c r="D13299" t="s">
        <v>111</v>
      </c>
      <c r="E13299">
        <v>74002</v>
      </c>
      <c r="F13299" t="s">
        <v>74</v>
      </c>
      <c r="G13299" t="s">
        <v>57</v>
      </c>
      <c r="H13299" t="s">
        <v>52</v>
      </c>
      <c r="I13299" t="s">
        <v>53</v>
      </c>
      <c r="J13299">
        <v>44</v>
      </c>
      <c r="K13299">
        <v>33.150100000000002</v>
      </c>
      <c r="L13299">
        <v>1080</v>
      </c>
      <c r="M13299">
        <v>30</v>
      </c>
      <c r="N13299" s="15">
        <v>22000</v>
      </c>
      <c r="O13299" s="15">
        <v>729302.2</v>
      </c>
    </row>
    <row r="13300" spans="1:15">
      <c r="A13300" s="14">
        <v>44526</v>
      </c>
      <c r="B13300" t="s">
        <v>73</v>
      </c>
      <c r="C13300">
        <v>8</v>
      </c>
      <c r="D13300" t="s">
        <v>111</v>
      </c>
      <c r="E13300">
        <v>74002</v>
      </c>
      <c r="F13300" t="s">
        <v>74</v>
      </c>
      <c r="G13300" t="s">
        <v>57</v>
      </c>
      <c r="H13300" t="s">
        <v>51</v>
      </c>
      <c r="I13300" t="s">
        <v>53</v>
      </c>
      <c r="J13300">
        <v>44</v>
      </c>
      <c r="K13300">
        <v>24.975000000000001</v>
      </c>
      <c r="L13300">
        <v>1800</v>
      </c>
      <c r="M13300">
        <v>30</v>
      </c>
      <c r="N13300" s="15">
        <v>114000</v>
      </c>
      <c r="O13300" s="15">
        <v>2847150</v>
      </c>
    </row>
    <row r="13301" spans="1:15">
      <c r="A13301" s="14">
        <v>44526</v>
      </c>
      <c r="B13301" t="s">
        <v>73</v>
      </c>
      <c r="C13301">
        <v>8</v>
      </c>
      <c r="D13301" t="s">
        <v>111</v>
      </c>
      <c r="E13301">
        <v>74002</v>
      </c>
      <c r="F13301" t="s">
        <v>74</v>
      </c>
      <c r="G13301" t="s">
        <v>57</v>
      </c>
      <c r="H13301" t="s">
        <v>52</v>
      </c>
      <c r="I13301" t="s">
        <v>53</v>
      </c>
      <c r="J13301">
        <v>44</v>
      </c>
      <c r="K13301">
        <v>28.041799999999999</v>
      </c>
      <c r="L13301">
        <v>1800</v>
      </c>
      <c r="M13301">
        <v>30</v>
      </c>
      <c r="N13301" s="15">
        <v>114000</v>
      </c>
      <c r="O13301" s="15">
        <v>3196765.2</v>
      </c>
    </row>
    <row r="13302" spans="1:15">
      <c r="A13302" s="14">
        <v>44526</v>
      </c>
      <c r="B13302" t="s">
        <v>73</v>
      </c>
      <c r="C13302">
        <v>6</v>
      </c>
      <c r="D13302" t="s">
        <v>111</v>
      </c>
      <c r="E13302">
        <v>74002</v>
      </c>
      <c r="F13302" t="s">
        <v>74</v>
      </c>
      <c r="G13302" t="s">
        <v>57</v>
      </c>
      <c r="H13302" t="s">
        <v>51</v>
      </c>
      <c r="I13302" t="s">
        <v>53</v>
      </c>
      <c r="J13302">
        <v>44</v>
      </c>
      <c r="K13302">
        <v>30</v>
      </c>
      <c r="L13302">
        <v>720</v>
      </c>
      <c r="M13302">
        <v>30</v>
      </c>
      <c r="N13302" s="15">
        <v>14000</v>
      </c>
      <c r="O13302" s="15">
        <v>420000</v>
      </c>
    </row>
    <row r="13303" spans="1:15">
      <c r="A13303" s="14">
        <v>44526</v>
      </c>
      <c r="B13303" t="s">
        <v>73</v>
      </c>
      <c r="C13303">
        <v>6</v>
      </c>
      <c r="D13303" t="s">
        <v>111</v>
      </c>
      <c r="E13303">
        <v>74002</v>
      </c>
      <c r="F13303" t="s">
        <v>74</v>
      </c>
      <c r="G13303" t="s">
        <v>57</v>
      </c>
      <c r="H13303" t="s">
        <v>52</v>
      </c>
      <c r="I13303" t="s">
        <v>53</v>
      </c>
      <c r="J13303">
        <v>44</v>
      </c>
      <c r="K13303">
        <v>34.488799999999998</v>
      </c>
      <c r="L13303">
        <v>720</v>
      </c>
      <c r="M13303">
        <v>30</v>
      </c>
      <c r="N13303" s="15">
        <v>14000</v>
      </c>
      <c r="O13303" s="15">
        <v>482843.2</v>
      </c>
    </row>
    <row r="13304" spans="1:15">
      <c r="A13304" s="14">
        <v>44526</v>
      </c>
      <c r="B13304" t="s">
        <v>73</v>
      </c>
      <c r="C13304">
        <v>8</v>
      </c>
      <c r="D13304" t="s">
        <v>111</v>
      </c>
      <c r="E13304">
        <v>74002</v>
      </c>
      <c r="F13304" t="s">
        <v>74</v>
      </c>
      <c r="G13304" t="s">
        <v>57</v>
      </c>
      <c r="H13304" t="s">
        <v>51</v>
      </c>
      <c r="I13304" t="s">
        <v>53</v>
      </c>
      <c r="J13304">
        <v>44</v>
      </c>
      <c r="K13304">
        <v>19</v>
      </c>
      <c r="L13304">
        <v>1440</v>
      </c>
      <c r="M13304">
        <v>30</v>
      </c>
      <c r="N13304" s="15">
        <v>13000</v>
      </c>
      <c r="O13304" s="15">
        <v>247000</v>
      </c>
    </row>
    <row r="13305" spans="1:15">
      <c r="A13305" s="14">
        <v>44526</v>
      </c>
      <c r="B13305" t="s">
        <v>73</v>
      </c>
      <c r="C13305">
        <v>8</v>
      </c>
      <c r="D13305" t="s">
        <v>111</v>
      </c>
      <c r="E13305">
        <v>74002</v>
      </c>
      <c r="F13305" t="s">
        <v>74</v>
      </c>
      <c r="G13305" t="s">
        <v>57</v>
      </c>
      <c r="H13305" t="s">
        <v>52</v>
      </c>
      <c r="I13305" t="s">
        <v>53</v>
      </c>
      <c r="J13305">
        <v>44</v>
      </c>
      <c r="K13305">
        <v>20.745200000000001</v>
      </c>
      <c r="L13305">
        <v>1440</v>
      </c>
      <c r="M13305">
        <v>30</v>
      </c>
      <c r="N13305" s="15">
        <v>13000</v>
      </c>
      <c r="O13305" s="15">
        <v>269687.59999999998</v>
      </c>
    </row>
    <row r="13306" spans="1:15">
      <c r="A13306" s="14">
        <v>44526</v>
      </c>
      <c r="B13306" t="s">
        <v>73</v>
      </c>
      <c r="C13306">
        <v>8</v>
      </c>
      <c r="D13306" t="s">
        <v>111</v>
      </c>
      <c r="E13306">
        <v>74002</v>
      </c>
      <c r="F13306" t="s">
        <v>74</v>
      </c>
      <c r="G13306" t="s">
        <v>57</v>
      </c>
      <c r="H13306" t="s">
        <v>51</v>
      </c>
      <c r="I13306" t="s">
        <v>53</v>
      </c>
      <c r="J13306">
        <v>44</v>
      </c>
      <c r="K13306">
        <v>21</v>
      </c>
      <c r="L13306">
        <v>1800</v>
      </c>
      <c r="M13306">
        <v>30</v>
      </c>
      <c r="N13306" s="15">
        <v>10000</v>
      </c>
      <c r="O13306" s="15">
        <v>210000</v>
      </c>
    </row>
    <row r="13307" spans="1:15">
      <c r="A13307" s="14">
        <v>44526</v>
      </c>
      <c r="B13307" t="s">
        <v>73</v>
      </c>
      <c r="C13307">
        <v>8</v>
      </c>
      <c r="D13307" t="s">
        <v>111</v>
      </c>
      <c r="E13307">
        <v>74002</v>
      </c>
      <c r="F13307" t="s">
        <v>74</v>
      </c>
      <c r="G13307" t="s">
        <v>57</v>
      </c>
      <c r="H13307" t="s">
        <v>52</v>
      </c>
      <c r="I13307" t="s">
        <v>53</v>
      </c>
      <c r="J13307">
        <v>44</v>
      </c>
      <c r="K13307">
        <v>23.143999999999998</v>
      </c>
      <c r="L13307">
        <v>1800</v>
      </c>
      <c r="M13307">
        <v>30</v>
      </c>
      <c r="N13307" s="15">
        <v>10000</v>
      </c>
      <c r="O13307" s="15">
        <v>231440</v>
      </c>
    </row>
    <row r="13308" spans="1:15">
      <c r="A13308" s="14">
        <v>44526</v>
      </c>
      <c r="B13308" t="s">
        <v>73</v>
      </c>
      <c r="C13308">
        <v>8</v>
      </c>
      <c r="D13308" t="s">
        <v>111</v>
      </c>
      <c r="E13308">
        <v>74002</v>
      </c>
      <c r="F13308" t="s">
        <v>74</v>
      </c>
      <c r="G13308" t="s">
        <v>57</v>
      </c>
      <c r="H13308" t="s">
        <v>51</v>
      </c>
      <c r="I13308" t="s">
        <v>53</v>
      </c>
      <c r="J13308">
        <v>44</v>
      </c>
      <c r="K13308">
        <v>29</v>
      </c>
      <c r="L13308">
        <v>1260</v>
      </c>
      <c r="M13308">
        <v>180</v>
      </c>
      <c r="N13308" s="15">
        <v>22500</v>
      </c>
      <c r="O13308" s="15">
        <v>652500</v>
      </c>
    </row>
    <row r="13309" spans="1:15">
      <c r="A13309" s="14">
        <v>44526</v>
      </c>
      <c r="B13309" t="s">
        <v>73</v>
      </c>
      <c r="C13309">
        <v>8</v>
      </c>
      <c r="D13309" t="s">
        <v>111</v>
      </c>
      <c r="E13309">
        <v>74002</v>
      </c>
      <c r="F13309" t="s">
        <v>74</v>
      </c>
      <c r="G13309" t="s">
        <v>57</v>
      </c>
      <c r="H13309" t="s">
        <v>52</v>
      </c>
      <c r="I13309" t="s">
        <v>53</v>
      </c>
      <c r="J13309">
        <v>44</v>
      </c>
      <c r="K13309">
        <v>31.102499999999999</v>
      </c>
      <c r="L13309">
        <v>1260</v>
      </c>
      <c r="M13309">
        <v>180</v>
      </c>
      <c r="N13309" s="15">
        <v>22500</v>
      </c>
      <c r="O13309" s="15">
        <v>699806.25</v>
      </c>
    </row>
    <row r="13310" spans="1:15">
      <c r="A13310" s="14">
        <v>44526</v>
      </c>
      <c r="B13310" t="s">
        <v>73</v>
      </c>
      <c r="C13310">
        <v>6</v>
      </c>
      <c r="D13310" t="s">
        <v>111</v>
      </c>
      <c r="E13310">
        <v>74002</v>
      </c>
      <c r="F13310" t="s">
        <v>74</v>
      </c>
      <c r="G13310" t="s">
        <v>57</v>
      </c>
      <c r="H13310" t="s">
        <v>51</v>
      </c>
      <c r="I13310" t="s">
        <v>53</v>
      </c>
      <c r="J13310">
        <v>44</v>
      </c>
      <c r="K13310">
        <v>21</v>
      </c>
      <c r="L13310">
        <v>720</v>
      </c>
      <c r="M13310">
        <v>30</v>
      </c>
      <c r="N13310" s="15">
        <v>15000</v>
      </c>
      <c r="O13310" s="15">
        <v>315000</v>
      </c>
    </row>
    <row r="13311" spans="1:15">
      <c r="A13311" s="14">
        <v>44526</v>
      </c>
      <c r="B13311" t="s">
        <v>73</v>
      </c>
      <c r="C13311">
        <v>6</v>
      </c>
      <c r="D13311" t="s">
        <v>111</v>
      </c>
      <c r="E13311">
        <v>74002</v>
      </c>
      <c r="F13311" t="s">
        <v>74</v>
      </c>
      <c r="G13311" t="s">
        <v>57</v>
      </c>
      <c r="H13311" t="s">
        <v>52</v>
      </c>
      <c r="I13311" t="s">
        <v>53</v>
      </c>
      <c r="J13311">
        <v>44</v>
      </c>
      <c r="K13311">
        <v>23.143999999999998</v>
      </c>
      <c r="L13311">
        <v>720</v>
      </c>
      <c r="M13311">
        <v>30</v>
      </c>
      <c r="N13311" s="15">
        <v>15000</v>
      </c>
      <c r="O13311" s="15">
        <v>347160</v>
      </c>
    </row>
    <row r="13312" spans="1:15">
      <c r="A13312" s="14">
        <v>44526</v>
      </c>
      <c r="B13312" t="s">
        <v>73</v>
      </c>
      <c r="C13312">
        <v>8</v>
      </c>
      <c r="D13312" t="s">
        <v>111</v>
      </c>
      <c r="E13312">
        <v>74002</v>
      </c>
      <c r="F13312" t="s">
        <v>74</v>
      </c>
      <c r="G13312" t="s">
        <v>57</v>
      </c>
      <c r="H13312" t="s">
        <v>51</v>
      </c>
      <c r="I13312" t="s">
        <v>53</v>
      </c>
      <c r="J13312">
        <v>44</v>
      </c>
      <c r="K13312">
        <v>19</v>
      </c>
      <c r="L13312">
        <v>1800</v>
      </c>
      <c r="M13312">
        <v>30</v>
      </c>
      <c r="N13312" s="15">
        <v>35000</v>
      </c>
      <c r="O13312" s="15">
        <v>665000</v>
      </c>
    </row>
    <row r="13313" spans="1:15">
      <c r="A13313" s="14">
        <v>44526</v>
      </c>
      <c r="B13313" t="s">
        <v>73</v>
      </c>
      <c r="C13313">
        <v>8</v>
      </c>
      <c r="D13313" t="s">
        <v>111</v>
      </c>
      <c r="E13313">
        <v>74002</v>
      </c>
      <c r="F13313" t="s">
        <v>74</v>
      </c>
      <c r="G13313" t="s">
        <v>57</v>
      </c>
      <c r="H13313" t="s">
        <v>52</v>
      </c>
      <c r="I13313" t="s">
        <v>53</v>
      </c>
      <c r="J13313">
        <v>44</v>
      </c>
      <c r="K13313">
        <v>20.745200000000001</v>
      </c>
      <c r="L13313">
        <v>1800</v>
      </c>
      <c r="M13313">
        <v>30</v>
      </c>
      <c r="N13313" s="15">
        <v>35000</v>
      </c>
      <c r="O13313" s="15">
        <v>726082</v>
      </c>
    </row>
    <row r="13314" spans="1:15">
      <c r="A13314" s="14">
        <v>44526</v>
      </c>
      <c r="B13314" t="s">
        <v>73</v>
      </c>
      <c r="C13314">
        <v>7</v>
      </c>
      <c r="D13314" t="s">
        <v>111</v>
      </c>
      <c r="E13314">
        <v>74002</v>
      </c>
      <c r="F13314" t="s">
        <v>74</v>
      </c>
      <c r="G13314" t="s">
        <v>57</v>
      </c>
      <c r="H13314" t="s">
        <v>51</v>
      </c>
      <c r="I13314" t="s">
        <v>53</v>
      </c>
      <c r="J13314">
        <v>44</v>
      </c>
      <c r="K13314">
        <v>28</v>
      </c>
      <c r="L13314">
        <v>1080</v>
      </c>
      <c r="M13314">
        <v>30</v>
      </c>
      <c r="N13314" s="15">
        <v>14000</v>
      </c>
      <c r="O13314" s="15">
        <v>392000</v>
      </c>
    </row>
    <row r="13315" spans="1:15">
      <c r="A13315" s="14">
        <v>44526</v>
      </c>
      <c r="B13315" t="s">
        <v>73</v>
      </c>
      <c r="C13315">
        <v>7</v>
      </c>
      <c r="D13315" t="s">
        <v>111</v>
      </c>
      <c r="E13315">
        <v>74002</v>
      </c>
      <c r="F13315" t="s">
        <v>74</v>
      </c>
      <c r="G13315" t="s">
        <v>57</v>
      </c>
      <c r="H13315" t="s">
        <v>52</v>
      </c>
      <c r="I13315" t="s">
        <v>53</v>
      </c>
      <c r="J13315">
        <v>44</v>
      </c>
      <c r="K13315">
        <v>31.888000000000002</v>
      </c>
      <c r="L13315">
        <v>1080</v>
      </c>
      <c r="M13315">
        <v>30</v>
      </c>
      <c r="N13315" s="15">
        <v>14000</v>
      </c>
      <c r="O13315" s="15">
        <v>446432</v>
      </c>
    </row>
    <row r="13316" spans="1:15">
      <c r="A13316" s="14">
        <v>44526</v>
      </c>
      <c r="B13316" t="s">
        <v>73</v>
      </c>
      <c r="C13316">
        <v>8</v>
      </c>
      <c r="D13316" t="s">
        <v>111</v>
      </c>
      <c r="E13316">
        <v>75003</v>
      </c>
      <c r="F13316" t="s">
        <v>74</v>
      </c>
      <c r="G13316" t="s">
        <v>57</v>
      </c>
      <c r="H13316" t="s">
        <v>51</v>
      </c>
      <c r="I13316" t="s">
        <v>53</v>
      </c>
      <c r="J13316">
        <v>44</v>
      </c>
      <c r="K13316">
        <v>9</v>
      </c>
      <c r="L13316">
        <v>3240</v>
      </c>
      <c r="M13316">
        <v>30</v>
      </c>
      <c r="N13316" s="15">
        <v>104400</v>
      </c>
      <c r="O13316" s="15">
        <v>939600</v>
      </c>
    </row>
    <row r="13317" spans="1:15">
      <c r="A13317" s="14">
        <v>44526</v>
      </c>
      <c r="B13317" t="s">
        <v>73</v>
      </c>
      <c r="C13317">
        <v>8</v>
      </c>
      <c r="D13317" t="s">
        <v>111</v>
      </c>
      <c r="E13317">
        <v>75003</v>
      </c>
      <c r="F13317" t="s">
        <v>74</v>
      </c>
      <c r="G13317" t="s">
        <v>57</v>
      </c>
      <c r="H13317" t="s">
        <v>52</v>
      </c>
      <c r="I13317" t="s">
        <v>53</v>
      </c>
      <c r="J13317">
        <v>44</v>
      </c>
      <c r="K13317">
        <v>9.3808000000000007</v>
      </c>
      <c r="L13317">
        <v>3240</v>
      </c>
      <c r="M13317">
        <v>30</v>
      </c>
      <c r="N13317" s="15">
        <v>104400</v>
      </c>
      <c r="O13317" s="15">
        <v>979355.52</v>
      </c>
    </row>
    <row r="13318" spans="1:15">
      <c r="A13318" s="14">
        <v>44526</v>
      </c>
      <c r="B13318" t="s">
        <v>73</v>
      </c>
      <c r="C13318">
        <v>8</v>
      </c>
      <c r="D13318" t="s">
        <v>111</v>
      </c>
      <c r="E13318">
        <v>75003</v>
      </c>
      <c r="F13318" t="s">
        <v>74</v>
      </c>
      <c r="G13318" t="s">
        <v>57</v>
      </c>
      <c r="H13318" t="s">
        <v>51</v>
      </c>
      <c r="I13318" t="s">
        <v>53</v>
      </c>
      <c r="J13318">
        <v>44</v>
      </c>
      <c r="K13318">
        <v>14</v>
      </c>
      <c r="L13318">
        <v>3600</v>
      </c>
      <c r="M13318">
        <v>30</v>
      </c>
      <c r="N13318" s="15">
        <v>165000</v>
      </c>
      <c r="O13318" s="15">
        <v>2310000</v>
      </c>
    </row>
    <row r="13319" spans="1:15">
      <c r="A13319" s="14">
        <v>44526</v>
      </c>
      <c r="B13319" t="s">
        <v>73</v>
      </c>
      <c r="C13319">
        <v>8</v>
      </c>
      <c r="D13319" t="s">
        <v>111</v>
      </c>
      <c r="E13319">
        <v>75003</v>
      </c>
      <c r="F13319" t="s">
        <v>74</v>
      </c>
      <c r="G13319" t="s">
        <v>57</v>
      </c>
      <c r="H13319" t="s">
        <v>52</v>
      </c>
      <c r="I13319" t="s">
        <v>53</v>
      </c>
      <c r="J13319">
        <v>44</v>
      </c>
      <c r="K13319">
        <v>14.934200000000001</v>
      </c>
      <c r="L13319">
        <v>3600</v>
      </c>
      <c r="M13319">
        <v>30</v>
      </c>
      <c r="N13319" s="15">
        <v>165000</v>
      </c>
      <c r="O13319" s="15">
        <v>2464143</v>
      </c>
    </row>
    <row r="13320" spans="1:15">
      <c r="A13320" s="14">
        <v>44527</v>
      </c>
      <c r="B13320" t="s">
        <v>73</v>
      </c>
      <c r="C13320">
        <v>1</v>
      </c>
      <c r="D13320" t="s">
        <v>50</v>
      </c>
      <c r="E13320">
        <v>1001</v>
      </c>
      <c r="F13320" t="s">
        <v>74</v>
      </c>
      <c r="G13320" t="s">
        <v>86</v>
      </c>
      <c r="H13320" t="s">
        <v>51</v>
      </c>
      <c r="I13320" t="s">
        <v>53</v>
      </c>
      <c r="J13320">
        <v>44</v>
      </c>
      <c r="K13320">
        <v>30</v>
      </c>
      <c r="L13320">
        <v>30</v>
      </c>
      <c r="M13320">
        <v>30</v>
      </c>
      <c r="N13320" s="15">
        <v>533</v>
      </c>
      <c r="O13320" s="15">
        <v>15990</v>
      </c>
    </row>
    <row r="13321" spans="1:15">
      <c r="A13321" s="14">
        <v>44527</v>
      </c>
      <c r="B13321" t="s">
        <v>73</v>
      </c>
      <c r="C13321">
        <v>1</v>
      </c>
      <c r="D13321" t="s">
        <v>50</v>
      </c>
      <c r="E13321">
        <v>1001</v>
      </c>
      <c r="F13321" t="s">
        <v>74</v>
      </c>
      <c r="G13321" t="s">
        <v>86</v>
      </c>
      <c r="H13321" t="s">
        <v>52</v>
      </c>
      <c r="I13321" t="s">
        <v>53</v>
      </c>
      <c r="J13321">
        <v>44</v>
      </c>
      <c r="K13321">
        <v>34.488799999999998</v>
      </c>
      <c r="L13321">
        <v>30</v>
      </c>
      <c r="M13321">
        <v>30</v>
      </c>
      <c r="N13321" s="15">
        <v>533</v>
      </c>
      <c r="O13321" s="15">
        <v>18382.5304</v>
      </c>
    </row>
    <row r="13322" spans="1:15">
      <c r="A13322" s="14">
        <v>44527</v>
      </c>
      <c r="B13322" t="s">
        <v>73</v>
      </c>
      <c r="C13322">
        <v>1</v>
      </c>
      <c r="D13322" t="s">
        <v>50</v>
      </c>
      <c r="E13322">
        <v>1001</v>
      </c>
      <c r="F13322" t="s">
        <v>74</v>
      </c>
      <c r="G13322" t="s">
        <v>86</v>
      </c>
      <c r="H13322" t="s">
        <v>51</v>
      </c>
      <c r="I13322" t="s">
        <v>53</v>
      </c>
      <c r="J13322">
        <v>44</v>
      </c>
      <c r="K13322">
        <v>30</v>
      </c>
      <c r="L13322">
        <v>30</v>
      </c>
      <c r="M13322">
        <v>30</v>
      </c>
      <c r="N13322" s="15">
        <v>1360</v>
      </c>
      <c r="O13322" s="15">
        <v>40800</v>
      </c>
    </row>
    <row r="13323" spans="1:15">
      <c r="A13323" s="14">
        <v>44527</v>
      </c>
      <c r="B13323" t="s">
        <v>73</v>
      </c>
      <c r="C13323">
        <v>1</v>
      </c>
      <c r="D13323" t="s">
        <v>50</v>
      </c>
      <c r="E13323">
        <v>1001</v>
      </c>
      <c r="F13323" t="s">
        <v>74</v>
      </c>
      <c r="G13323" t="s">
        <v>86</v>
      </c>
      <c r="H13323" t="s">
        <v>52</v>
      </c>
      <c r="I13323" t="s">
        <v>53</v>
      </c>
      <c r="J13323">
        <v>44</v>
      </c>
      <c r="K13323">
        <v>34.488799999999998</v>
      </c>
      <c r="L13323">
        <v>30</v>
      </c>
      <c r="M13323">
        <v>30</v>
      </c>
      <c r="N13323" s="15">
        <v>1360</v>
      </c>
      <c r="O13323" s="15">
        <v>46904.767999999996</v>
      </c>
    </row>
    <row r="13324" spans="1:15">
      <c r="A13324" s="14">
        <v>44527</v>
      </c>
      <c r="B13324" t="s">
        <v>73</v>
      </c>
      <c r="C13324">
        <v>1</v>
      </c>
      <c r="D13324" t="s">
        <v>50</v>
      </c>
      <c r="E13324">
        <v>1001</v>
      </c>
      <c r="F13324" t="s">
        <v>74</v>
      </c>
      <c r="G13324" t="s">
        <v>86</v>
      </c>
      <c r="H13324" t="s">
        <v>51</v>
      </c>
      <c r="I13324" t="s">
        <v>53</v>
      </c>
      <c r="J13324">
        <v>44</v>
      </c>
      <c r="K13324">
        <v>30</v>
      </c>
      <c r="L13324">
        <v>30</v>
      </c>
      <c r="M13324">
        <v>30</v>
      </c>
      <c r="N13324" s="15">
        <v>401</v>
      </c>
      <c r="O13324" s="15">
        <v>12030</v>
      </c>
    </row>
    <row r="13325" spans="1:15">
      <c r="A13325" s="14">
        <v>44527</v>
      </c>
      <c r="B13325" t="s">
        <v>73</v>
      </c>
      <c r="C13325">
        <v>1</v>
      </c>
      <c r="D13325" t="s">
        <v>50</v>
      </c>
      <c r="E13325">
        <v>1001</v>
      </c>
      <c r="F13325" t="s">
        <v>74</v>
      </c>
      <c r="G13325" t="s">
        <v>86</v>
      </c>
      <c r="H13325" t="s">
        <v>52</v>
      </c>
      <c r="I13325" t="s">
        <v>53</v>
      </c>
      <c r="J13325">
        <v>44</v>
      </c>
      <c r="K13325">
        <v>34.488799999999998</v>
      </c>
      <c r="L13325">
        <v>30</v>
      </c>
      <c r="M13325">
        <v>30</v>
      </c>
      <c r="N13325" s="15">
        <v>401</v>
      </c>
      <c r="O13325" s="15">
        <v>13830.0088</v>
      </c>
    </row>
    <row r="13326" spans="1:15">
      <c r="A13326" s="14">
        <v>44527</v>
      </c>
      <c r="B13326" t="s">
        <v>73</v>
      </c>
      <c r="C13326">
        <v>1</v>
      </c>
      <c r="D13326" t="s">
        <v>50</v>
      </c>
      <c r="E13326">
        <v>1001</v>
      </c>
      <c r="F13326" t="s">
        <v>74</v>
      </c>
      <c r="G13326" t="s">
        <v>86</v>
      </c>
      <c r="H13326" t="s">
        <v>51</v>
      </c>
      <c r="I13326" t="s">
        <v>53</v>
      </c>
      <c r="J13326">
        <v>44</v>
      </c>
      <c r="K13326">
        <v>30</v>
      </c>
      <c r="L13326">
        <v>30</v>
      </c>
      <c r="M13326">
        <v>30</v>
      </c>
      <c r="N13326" s="15">
        <v>300</v>
      </c>
      <c r="O13326" s="15">
        <v>9000</v>
      </c>
    </row>
    <row r="13327" spans="1:15">
      <c r="A13327" s="14">
        <v>44527</v>
      </c>
      <c r="B13327" t="s">
        <v>73</v>
      </c>
      <c r="C13327">
        <v>1</v>
      </c>
      <c r="D13327" t="s">
        <v>50</v>
      </c>
      <c r="E13327">
        <v>1001</v>
      </c>
      <c r="F13327" t="s">
        <v>74</v>
      </c>
      <c r="G13327" t="s">
        <v>86</v>
      </c>
      <c r="H13327" t="s">
        <v>52</v>
      </c>
      <c r="I13327" t="s">
        <v>53</v>
      </c>
      <c r="J13327">
        <v>44</v>
      </c>
      <c r="K13327">
        <v>34.488799999999998</v>
      </c>
      <c r="L13327">
        <v>30</v>
      </c>
      <c r="M13327">
        <v>30</v>
      </c>
      <c r="N13327" s="15">
        <v>300</v>
      </c>
      <c r="O13327" s="15">
        <v>10346.64</v>
      </c>
    </row>
    <row r="13328" spans="1:15">
      <c r="A13328" s="14">
        <v>44527</v>
      </c>
      <c r="B13328" t="s">
        <v>73</v>
      </c>
      <c r="C13328">
        <v>1</v>
      </c>
      <c r="D13328" t="s">
        <v>50</v>
      </c>
      <c r="E13328">
        <v>1001</v>
      </c>
      <c r="F13328" t="s">
        <v>74</v>
      </c>
      <c r="G13328" t="s">
        <v>86</v>
      </c>
      <c r="H13328" t="s">
        <v>51</v>
      </c>
      <c r="I13328" t="s">
        <v>53</v>
      </c>
      <c r="J13328">
        <v>44</v>
      </c>
      <c r="K13328">
        <v>30</v>
      </c>
      <c r="L13328">
        <v>30</v>
      </c>
      <c r="M13328">
        <v>30</v>
      </c>
      <c r="N13328" s="15">
        <v>250</v>
      </c>
      <c r="O13328" s="15">
        <v>7500</v>
      </c>
    </row>
    <row r="13329" spans="1:15">
      <c r="A13329" s="14">
        <v>44527</v>
      </c>
      <c r="B13329" t="s">
        <v>73</v>
      </c>
      <c r="C13329">
        <v>1</v>
      </c>
      <c r="D13329" t="s">
        <v>50</v>
      </c>
      <c r="E13329">
        <v>1001</v>
      </c>
      <c r="F13329" t="s">
        <v>74</v>
      </c>
      <c r="G13329" t="s">
        <v>86</v>
      </c>
      <c r="H13329" t="s">
        <v>52</v>
      </c>
      <c r="I13329" t="s">
        <v>53</v>
      </c>
      <c r="J13329">
        <v>44</v>
      </c>
      <c r="K13329">
        <v>34.488799999999998</v>
      </c>
      <c r="L13329">
        <v>30</v>
      </c>
      <c r="M13329">
        <v>30</v>
      </c>
      <c r="N13329" s="15">
        <v>250</v>
      </c>
      <c r="O13329" s="15">
        <v>8622.2000000000007</v>
      </c>
    </row>
    <row r="13330" spans="1:15">
      <c r="A13330" s="14">
        <v>44527</v>
      </c>
      <c r="B13330" t="s">
        <v>73</v>
      </c>
      <c r="C13330">
        <v>1</v>
      </c>
      <c r="D13330" t="s">
        <v>50</v>
      </c>
      <c r="E13330">
        <v>1001</v>
      </c>
      <c r="F13330" t="s">
        <v>74</v>
      </c>
      <c r="G13330" t="s">
        <v>86</v>
      </c>
      <c r="H13330" t="s">
        <v>51</v>
      </c>
      <c r="I13330" t="s">
        <v>53</v>
      </c>
      <c r="J13330">
        <v>44</v>
      </c>
      <c r="K13330">
        <v>30</v>
      </c>
      <c r="L13330">
        <v>30</v>
      </c>
      <c r="M13330">
        <v>30</v>
      </c>
      <c r="N13330" s="15">
        <v>1000</v>
      </c>
      <c r="O13330" s="15">
        <v>30000</v>
      </c>
    </row>
    <row r="13331" spans="1:15">
      <c r="A13331" s="14">
        <v>44527</v>
      </c>
      <c r="B13331" t="s">
        <v>73</v>
      </c>
      <c r="C13331">
        <v>1</v>
      </c>
      <c r="D13331" t="s">
        <v>50</v>
      </c>
      <c r="E13331">
        <v>1001</v>
      </c>
      <c r="F13331" t="s">
        <v>74</v>
      </c>
      <c r="G13331" t="s">
        <v>86</v>
      </c>
      <c r="H13331" t="s">
        <v>52</v>
      </c>
      <c r="I13331" t="s">
        <v>53</v>
      </c>
      <c r="J13331">
        <v>44</v>
      </c>
      <c r="K13331">
        <v>34.488799999999998</v>
      </c>
      <c r="L13331">
        <v>30</v>
      </c>
      <c r="M13331">
        <v>30</v>
      </c>
      <c r="N13331" s="15">
        <v>1000</v>
      </c>
      <c r="O13331" s="15">
        <v>34488.800000000003</v>
      </c>
    </row>
    <row r="13332" spans="1:15">
      <c r="A13332" s="14">
        <v>44527</v>
      </c>
      <c r="B13332" t="s">
        <v>73</v>
      </c>
      <c r="C13332">
        <v>1</v>
      </c>
      <c r="D13332" t="s">
        <v>50</v>
      </c>
      <c r="E13332">
        <v>1001</v>
      </c>
      <c r="F13332" t="s">
        <v>74</v>
      </c>
      <c r="G13332" t="s">
        <v>86</v>
      </c>
      <c r="H13332" t="s">
        <v>51</v>
      </c>
      <c r="I13332" t="s">
        <v>53</v>
      </c>
      <c r="J13332">
        <v>44</v>
      </c>
      <c r="K13332">
        <v>30</v>
      </c>
      <c r="L13332">
        <v>30</v>
      </c>
      <c r="M13332">
        <v>30</v>
      </c>
      <c r="N13332" s="15">
        <v>160</v>
      </c>
      <c r="O13332" s="15">
        <v>4800</v>
      </c>
    </row>
    <row r="13333" spans="1:15">
      <c r="A13333" s="14">
        <v>44527</v>
      </c>
      <c r="B13333" t="s">
        <v>73</v>
      </c>
      <c r="C13333">
        <v>1</v>
      </c>
      <c r="D13333" t="s">
        <v>50</v>
      </c>
      <c r="E13333">
        <v>1001</v>
      </c>
      <c r="F13333" t="s">
        <v>74</v>
      </c>
      <c r="G13333" t="s">
        <v>86</v>
      </c>
      <c r="H13333" t="s">
        <v>52</v>
      </c>
      <c r="I13333" t="s">
        <v>53</v>
      </c>
      <c r="J13333">
        <v>44</v>
      </c>
      <c r="K13333">
        <v>34.488799999999998</v>
      </c>
      <c r="L13333">
        <v>30</v>
      </c>
      <c r="M13333">
        <v>30</v>
      </c>
      <c r="N13333" s="15">
        <v>160</v>
      </c>
      <c r="O13333" s="15">
        <v>5518.2079999999996</v>
      </c>
    </row>
    <row r="13334" spans="1:15">
      <c r="A13334" s="14">
        <v>44527</v>
      </c>
      <c r="B13334" t="s">
        <v>73</v>
      </c>
      <c r="C13334">
        <v>1</v>
      </c>
      <c r="D13334" t="s">
        <v>50</v>
      </c>
      <c r="E13334">
        <v>1001</v>
      </c>
      <c r="F13334" t="s">
        <v>74</v>
      </c>
      <c r="G13334" t="s">
        <v>86</v>
      </c>
      <c r="H13334" t="s">
        <v>51</v>
      </c>
      <c r="I13334" t="s">
        <v>53</v>
      </c>
      <c r="J13334">
        <v>44</v>
      </c>
      <c r="K13334">
        <v>30</v>
      </c>
      <c r="L13334">
        <v>30</v>
      </c>
      <c r="M13334">
        <v>30</v>
      </c>
      <c r="N13334" s="15">
        <v>500</v>
      </c>
      <c r="O13334" s="15">
        <v>15000</v>
      </c>
    </row>
    <row r="13335" spans="1:15">
      <c r="A13335" s="14">
        <v>44527</v>
      </c>
      <c r="B13335" t="s">
        <v>73</v>
      </c>
      <c r="C13335">
        <v>1</v>
      </c>
      <c r="D13335" t="s">
        <v>50</v>
      </c>
      <c r="E13335">
        <v>1001</v>
      </c>
      <c r="F13335" t="s">
        <v>74</v>
      </c>
      <c r="G13335" t="s">
        <v>86</v>
      </c>
      <c r="H13335" t="s">
        <v>52</v>
      </c>
      <c r="I13335" t="s">
        <v>53</v>
      </c>
      <c r="J13335">
        <v>44</v>
      </c>
      <c r="K13335">
        <v>34.488799999999998</v>
      </c>
      <c r="L13335">
        <v>30</v>
      </c>
      <c r="M13335">
        <v>30</v>
      </c>
      <c r="N13335" s="15">
        <v>500</v>
      </c>
      <c r="O13335" s="15">
        <v>17244.400000000001</v>
      </c>
    </row>
    <row r="13336" spans="1:15">
      <c r="A13336" s="14">
        <v>44527</v>
      </c>
      <c r="B13336" t="s">
        <v>73</v>
      </c>
      <c r="C13336">
        <v>1</v>
      </c>
      <c r="D13336" t="s">
        <v>50</v>
      </c>
      <c r="E13336">
        <v>1001</v>
      </c>
      <c r="F13336" t="s">
        <v>74</v>
      </c>
      <c r="G13336" t="s">
        <v>86</v>
      </c>
      <c r="H13336" t="s">
        <v>51</v>
      </c>
      <c r="I13336" t="s">
        <v>53</v>
      </c>
      <c r="J13336">
        <v>44</v>
      </c>
      <c r="K13336">
        <v>30</v>
      </c>
      <c r="L13336">
        <v>30</v>
      </c>
      <c r="M13336">
        <v>30</v>
      </c>
      <c r="N13336" s="15">
        <v>199</v>
      </c>
      <c r="O13336" s="15">
        <v>5970</v>
      </c>
    </row>
    <row r="13337" spans="1:15">
      <c r="A13337" s="14">
        <v>44527</v>
      </c>
      <c r="B13337" t="s">
        <v>73</v>
      </c>
      <c r="C13337">
        <v>1</v>
      </c>
      <c r="D13337" t="s">
        <v>50</v>
      </c>
      <c r="E13337">
        <v>1001</v>
      </c>
      <c r="F13337" t="s">
        <v>74</v>
      </c>
      <c r="G13337" t="s">
        <v>86</v>
      </c>
      <c r="H13337" t="s">
        <v>52</v>
      </c>
      <c r="I13337" t="s">
        <v>53</v>
      </c>
      <c r="J13337">
        <v>44</v>
      </c>
      <c r="K13337">
        <v>34.488799999999998</v>
      </c>
      <c r="L13337">
        <v>30</v>
      </c>
      <c r="M13337">
        <v>30</v>
      </c>
      <c r="N13337" s="15">
        <v>199</v>
      </c>
      <c r="O13337" s="15">
        <v>6863.2712000000001</v>
      </c>
    </row>
    <row r="13338" spans="1:15">
      <c r="A13338" s="14">
        <v>44527</v>
      </c>
      <c r="B13338" t="s">
        <v>73</v>
      </c>
      <c r="C13338">
        <v>1</v>
      </c>
      <c r="D13338" t="s">
        <v>50</v>
      </c>
      <c r="E13338">
        <v>1001</v>
      </c>
      <c r="F13338" t="s">
        <v>74</v>
      </c>
      <c r="G13338" t="s">
        <v>86</v>
      </c>
      <c r="H13338" t="s">
        <v>51</v>
      </c>
      <c r="I13338" t="s">
        <v>53</v>
      </c>
      <c r="J13338">
        <v>44</v>
      </c>
      <c r="K13338">
        <v>30</v>
      </c>
      <c r="L13338">
        <v>30</v>
      </c>
      <c r="M13338">
        <v>30</v>
      </c>
      <c r="N13338" s="15">
        <v>100</v>
      </c>
      <c r="O13338" s="15">
        <v>3000</v>
      </c>
    </row>
    <row r="13339" spans="1:15">
      <c r="A13339" s="14">
        <v>44527</v>
      </c>
      <c r="B13339" t="s">
        <v>73</v>
      </c>
      <c r="C13339">
        <v>1</v>
      </c>
      <c r="D13339" t="s">
        <v>50</v>
      </c>
      <c r="E13339">
        <v>1001</v>
      </c>
      <c r="F13339" t="s">
        <v>74</v>
      </c>
      <c r="G13339" t="s">
        <v>86</v>
      </c>
      <c r="H13339" t="s">
        <v>52</v>
      </c>
      <c r="I13339" t="s">
        <v>53</v>
      </c>
      <c r="J13339">
        <v>44</v>
      </c>
      <c r="K13339">
        <v>34.488799999999998</v>
      </c>
      <c r="L13339">
        <v>30</v>
      </c>
      <c r="M13339">
        <v>30</v>
      </c>
      <c r="N13339" s="15">
        <v>100</v>
      </c>
      <c r="O13339" s="15">
        <v>3448.88</v>
      </c>
    </row>
    <row r="13340" spans="1:15">
      <c r="A13340" s="14">
        <v>44527</v>
      </c>
      <c r="B13340" t="s">
        <v>73</v>
      </c>
      <c r="C13340">
        <v>1</v>
      </c>
      <c r="D13340" t="s">
        <v>50</v>
      </c>
      <c r="E13340">
        <v>1001</v>
      </c>
      <c r="F13340" t="s">
        <v>74</v>
      </c>
      <c r="G13340" t="s">
        <v>86</v>
      </c>
      <c r="H13340" t="s">
        <v>51</v>
      </c>
      <c r="I13340" t="s">
        <v>53</v>
      </c>
      <c r="J13340">
        <v>44</v>
      </c>
      <c r="K13340">
        <v>30</v>
      </c>
      <c r="L13340">
        <v>30</v>
      </c>
      <c r="M13340">
        <v>30</v>
      </c>
      <c r="N13340" s="15">
        <v>490</v>
      </c>
      <c r="O13340" s="15">
        <v>14700</v>
      </c>
    </row>
    <row r="13341" spans="1:15">
      <c r="A13341" s="14">
        <v>44527</v>
      </c>
      <c r="B13341" t="s">
        <v>73</v>
      </c>
      <c r="C13341">
        <v>1</v>
      </c>
      <c r="D13341" t="s">
        <v>50</v>
      </c>
      <c r="E13341">
        <v>1001</v>
      </c>
      <c r="F13341" t="s">
        <v>74</v>
      </c>
      <c r="G13341" t="s">
        <v>86</v>
      </c>
      <c r="H13341" t="s">
        <v>52</v>
      </c>
      <c r="I13341" t="s">
        <v>53</v>
      </c>
      <c r="J13341">
        <v>44</v>
      </c>
      <c r="K13341">
        <v>34.488799999999998</v>
      </c>
      <c r="L13341">
        <v>30</v>
      </c>
      <c r="M13341">
        <v>30</v>
      </c>
      <c r="N13341" s="15">
        <v>490</v>
      </c>
      <c r="O13341" s="15">
        <v>16899.511999999999</v>
      </c>
    </row>
    <row r="13342" spans="1:15">
      <c r="A13342" s="14">
        <v>44527</v>
      </c>
      <c r="B13342" t="s">
        <v>73</v>
      </c>
      <c r="C13342">
        <v>1</v>
      </c>
      <c r="D13342" t="s">
        <v>50</v>
      </c>
      <c r="E13342">
        <v>1001</v>
      </c>
      <c r="F13342" t="s">
        <v>74</v>
      </c>
      <c r="G13342" t="s">
        <v>86</v>
      </c>
      <c r="H13342" t="s">
        <v>51</v>
      </c>
      <c r="I13342" t="s">
        <v>53</v>
      </c>
      <c r="J13342">
        <v>44</v>
      </c>
      <c r="K13342">
        <v>30</v>
      </c>
      <c r="L13342">
        <v>30</v>
      </c>
      <c r="M13342">
        <v>30</v>
      </c>
      <c r="N13342" s="15">
        <v>104</v>
      </c>
      <c r="O13342" s="15">
        <v>3120</v>
      </c>
    </row>
    <row r="13343" spans="1:15">
      <c r="A13343" s="14">
        <v>44527</v>
      </c>
      <c r="B13343" t="s">
        <v>73</v>
      </c>
      <c r="C13343">
        <v>1</v>
      </c>
      <c r="D13343" t="s">
        <v>50</v>
      </c>
      <c r="E13343">
        <v>1001</v>
      </c>
      <c r="F13343" t="s">
        <v>74</v>
      </c>
      <c r="G13343" t="s">
        <v>86</v>
      </c>
      <c r="H13343" t="s">
        <v>52</v>
      </c>
      <c r="I13343" t="s">
        <v>53</v>
      </c>
      <c r="J13343">
        <v>44</v>
      </c>
      <c r="K13343">
        <v>34.488799999999998</v>
      </c>
      <c r="L13343">
        <v>30</v>
      </c>
      <c r="M13343">
        <v>30</v>
      </c>
      <c r="N13343" s="15">
        <v>104</v>
      </c>
      <c r="O13343" s="15">
        <v>3586.8352</v>
      </c>
    </row>
    <row r="13344" spans="1:15">
      <c r="A13344" s="14">
        <v>44527</v>
      </c>
      <c r="B13344" t="s">
        <v>73</v>
      </c>
      <c r="C13344">
        <v>1</v>
      </c>
      <c r="D13344" t="s">
        <v>50</v>
      </c>
      <c r="E13344">
        <v>1001</v>
      </c>
      <c r="F13344" t="s">
        <v>74</v>
      </c>
      <c r="G13344" t="s">
        <v>86</v>
      </c>
      <c r="H13344" t="s">
        <v>51</v>
      </c>
      <c r="I13344" t="s">
        <v>53</v>
      </c>
      <c r="J13344">
        <v>44</v>
      </c>
      <c r="K13344">
        <v>30</v>
      </c>
      <c r="L13344">
        <v>30</v>
      </c>
      <c r="M13344">
        <v>30</v>
      </c>
      <c r="N13344" s="15">
        <v>107</v>
      </c>
      <c r="O13344" s="15">
        <v>3210</v>
      </c>
    </row>
    <row r="13345" spans="1:15">
      <c r="A13345" s="14">
        <v>44527</v>
      </c>
      <c r="B13345" t="s">
        <v>73</v>
      </c>
      <c r="C13345">
        <v>1</v>
      </c>
      <c r="D13345" t="s">
        <v>50</v>
      </c>
      <c r="E13345">
        <v>1001</v>
      </c>
      <c r="F13345" t="s">
        <v>74</v>
      </c>
      <c r="G13345" t="s">
        <v>86</v>
      </c>
      <c r="H13345" t="s">
        <v>52</v>
      </c>
      <c r="I13345" t="s">
        <v>53</v>
      </c>
      <c r="J13345">
        <v>44</v>
      </c>
      <c r="K13345">
        <v>34.488799999999998</v>
      </c>
      <c r="L13345">
        <v>30</v>
      </c>
      <c r="M13345">
        <v>30</v>
      </c>
      <c r="N13345" s="15">
        <v>107</v>
      </c>
      <c r="O13345" s="15">
        <v>3690.3015999999998</v>
      </c>
    </row>
    <row r="13346" spans="1:15">
      <c r="A13346" s="14">
        <v>44527</v>
      </c>
      <c r="B13346" t="s">
        <v>73</v>
      </c>
      <c r="C13346">
        <v>1</v>
      </c>
      <c r="D13346" t="s">
        <v>50</v>
      </c>
      <c r="E13346">
        <v>1001</v>
      </c>
      <c r="F13346" t="s">
        <v>74</v>
      </c>
      <c r="G13346" t="s">
        <v>86</v>
      </c>
      <c r="H13346" t="s">
        <v>51</v>
      </c>
      <c r="I13346" t="s">
        <v>53</v>
      </c>
      <c r="J13346">
        <v>44</v>
      </c>
      <c r="K13346">
        <v>30</v>
      </c>
      <c r="L13346">
        <v>30</v>
      </c>
      <c r="M13346">
        <v>30</v>
      </c>
      <c r="N13346" s="15">
        <v>395</v>
      </c>
      <c r="O13346" s="15">
        <v>11850</v>
      </c>
    </row>
    <row r="13347" spans="1:15">
      <c r="A13347" s="14">
        <v>44527</v>
      </c>
      <c r="B13347" t="s">
        <v>73</v>
      </c>
      <c r="C13347">
        <v>1</v>
      </c>
      <c r="D13347" t="s">
        <v>50</v>
      </c>
      <c r="E13347">
        <v>1001</v>
      </c>
      <c r="F13347" t="s">
        <v>74</v>
      </c>
      <c r="G13347" t="s">
        <v>86</v>
      </c>
      <c r="H13347" t="s">
        <v>52</v>
      </c>
      <c r="I13347" t="s">
        <v>53</v>
      </c>
      <c r="J13347">
        <v>44</v>
      </c>
      <c r="K13347">
        <v>34.488799999999998</v>
      </c>
      <c r="L13347">
        <v>30</v>
      </c>
      <c r="M13347">
        <v>30</v>
      </c>
      <c r="N13347" s="15">
        <v>395</v>
      </c>
      <c r="O13347" s="15">
        <v>13623.075999999999</v>
      </c>
    </row>
    <row r="13348" spans="1:15">
      <c r="A13348" s="14">
        <v>44527</v>
      </c>
      <c r="B13348" t="s">
        <v>73</v>
      </c>
      <c r="C13348">
        <v>1</v>
      </c>
      <c r="D13348" t="s">
        <v>50</v>
      </c>
      <c r="E13348">
        <v>1001</v>
      </c>
      <c r="F13348" t="s">
        <v>74</v>
      </c>
      <c r="G13348" t="s">
        <v>86</v>
      </c>
      <c r="H13348" t="s">
        <v>51</v>
      </c>
      <c r="I13348" t="s">
        <v>53</v>
      </c>
      <c r="J13348">
        <v>44</v>
      </c>
      <c r="K13348">
        <v>30</v>
      </c>
      <c r="L13348">
        <v>30</v>
      </c>
      <c r="M13348">
        <v>30</v>
      </c>
      <c r="N13348" s="15">
        <v>150</v>
      </c>
      <c r="O13348" s="15">
        <v>4500</v>
      </c>
    </row>
    <row r="13349" spans="1:15">
      <c r="A13349" s="14">
        <v>44527</v>
      </c>
      <c r="B13349" t="s">
        <v>73</v>
      </c>
      <c r="C13349">
        <v>1</v>
      </c>
      <c r="D13349" t="s">
        <v>50</v>
      </c>
      <c r="E13349">
        <v>1001</v>
      </c>
      <c r="F13349" t="s">
        <v>74</v>
      </c>
      <c r="G13349" t="s">
        <v>86</v>
      </c>
      <c r="H13349" t="s">
        <v>52</v>
      </c>
      <c r="I13349" t="s">
        <v>53</v>
      </c>
      <c r="J13349">
        <v>44</v>
      </c>
      <c r="K13349">
        <v>34.488799999999998</v>
      </c>
      <c r="L13349">
        <v>30</v>
      </c>
      <c r="M13349">
        <v>30</v>
      </c>
      <c r="N13349" s="15">
        <v>150</v>
      </c>
      <c r="O13349" s="15">
        <v>5173.32</v>
      </c>
    </row>
    <row r="13350" spans="1:15">
      <c r="A13350" s="14">
        <v>44527</v>
      </c>
      <c r="B13350" t="s">
        <v>73</v>
      </c>
      <c r="C13350">
        <v>1</v>
      </c>
      <c r="D13350" t="s">
        <v>50</v>
      </c>
      <c r="E13350">
        <v>1001</v>
      </c>
      <c r="F13350" t="s">
        <v>74</v>
      </c>
      <c r="G13350" t="s">
        <v>86</v>
      </c>
      <c r="H13350" t="s">
        <v>51</v>
      </c>
      <c r="I13350" t="s">
        <v>53</v>
      </c>
      <c r="J13350">
        <v>44</v>
      </c>
      <c r="K13350">
        <v>30</v>
      </c>
      <c r="L13350">
        <v>30</v>
      </c>
      <c r="M13350">
        <v>30</v>
      </c>
      <c r="N13350" s="15">
        <v>1000</v>
      </c>
      <c r="O13350" s="15">
        <v>30000</v>
      </c>
    </row>
    <row r="13351" spans="1:15">
      <c r="A13351" s="14">
        <v>44527</v>
      </c>
      <c r="B13351" t="s">
        <v>73</v>
      </c>
      <c r="C13351">
        <v>1</v>
      </c>
      <c r="D13351" t="s">
        <v>50</v>
      </c>
      <c r="E13351">
        <v>1001</v>
      </c>
      <c r="F13351" t="s">
        <v>74</v>
      </c>
      <c r="G13351" t="s">
        <v>86</v>
      </c>
      <c r="H13351" t="s">
        <v>52</v>
      </c>
      <c r="I13351" t="s">
        <v>53</v>
      </c>
      <c r="J13351">
        <v>44</v>
      </c>
      <c r="K13351">
        <v>34.488799999999998</v>
      </c>
      <c r="L13351">
        <v>30</v>
      </c>
      <c r="M13351">
        <v>30</v>
      </c>
      <c r="N13351" s="15">
        <v>1000</v>
      </c>
      <c r="O13351" s="15">
        <v>34488.800000000003</v>
      </c>
    </row>
    <row r="13352" spans="1:15">
      <c r="A13352" s="14">
        <v>44527</v>
      </c>
      <c r="B13352" t="s">
        <v>73</v>
      </c>
      <c r="C13352">
        <v>1</v>
      </c>
      <c r="D13352" t="s">
        <v>50</v>
      </c>
      <c r="E13352">
        <v>1001</v>
      </c>
      <c r="F13352" t="s">
        <v>74</v>
      </c>
      <c r="G13352" t="s">
        <v>86</v>
      </c>
      <c r="H13352" t="s">
        <v>51</v>
      </c>
      <c r="I13352" t="s">
        <v>53</v>
      </c>
      <c r="J13352">
        <v>44</v>
      </c>
      <c r="K13352">
        <v>30</v>
      </c>
      <c r="L13352">
        <v>30</v>
      </c>
      <c r="M13352">
        <v>30</v>
      </c>
      <c r="N13352" s="15">
        <v>38</v>
      </c>
      <c r="O13352" s="15">
        <v>1140</v>
      </c>
    </row>
    <row r="13353" spans="1:15">
      <c r="A13353" s="14">
        <v>44527</v>
      </c>
      <c r="B13353" t="s">
        <v>73</v>
      </c>
      <c r="C13353">
        <v>1</v>
      </c>
      <c r="D13353" t="s">
        <v>50</v>
      </c>
      <c r="E13353">
        <v>1001</v>
      </c>
      <c r="F13353" t="s">
        <v>74</v>
      </c>
      <c r="G13353" t="s">
        <v>86</v>
      </c>
      <c r="H13353" t="s">
        <v>52</v>
      </c>
      <c r="I13353" t="s">
        <v>53</v>
      </c>
      <c r="J13353">
        <v>44</v>
      </c>
      <c r="K13353">
        <v>34.488799999999998</v>
      </c>
      <c r="L13353">
        <v>30</v>
      </c>
      <c r="M13353">
        <v>30</v>
      </c>
      <c r="N13353" s="15">
        <v>38</v>
      </c>
      <c r="O13353" s="15">
        <v>1310.5744</v>
      </c>
    </row>
    <row r="13354" spans="1:15">
      <c r="A13354" s="14">
        <v>44527</v>
      </c>
      <c r="B13354" t="s">
        <v>73</v>
      </c>
      <c r="C13354">
        <v>1</v>
      </c>
      <c r="D13354" t="s">
        <v>50</v>
      </c>
      <c r="E13354">
        <v>1001</v>
      </c>
      <c r="F13354" t="s">
        <v>74</v>
      </c>
      <c r="G13354" t="s">
        <v>86</v>
      </c>
      <c r="H13354" t="s">
        <v>51</v>
      </c>
      <c r="I13354" t="s">
        <v>53</v>
      </c>
      <c r="J13354">
        <v>44</v>
      </c>
      <c r="K13354">
        <v>30</v>
      </c>
      <c r="L13354">
        <v>30</v>
      </c>
      <c r="M13354">
        <v>30</v>
      </c>
      <c r="N13354" s="15">
        <v>20</v>
      </c>
      <c r="O13354" s="15">
        <v>600</v>
      </c>
    </row>
    <row r="13355" spans="1:15">
      <c r="A13355" s="14">
        <v>44527</v>
      </c>
      <c r="B13355" t="s">
        <v>73</v>
      </c>
      <c r="C13355">
        <v>1</v>
      </c>
      <c r="D13355" t="s">
        <v>50</v>
      </c>
      <c r="E13355">
        <v>1001</v>
      </c>
      <c r="F13355" t="s">
        <v>74</v>
      </c>
      <c r="G13355" t="s">
        <v>86</v>
      </c>
      <c r="H13355" t="s">
        <v>52</v>
      </c>
      <c r="I13355" t="s">
        <v>53</v>
      </c>
      <c r="J13355">
        <v>44</v>
      </c>
      <c r="K13355">
        <v>34.488799999999998</v>
      </c>
      <c r="L13355">
        <v>30</v>
      </c>
      <c r="M13355">
        <v>30</v>
      </c>
      <c r="N13355" s="15">
        <v>20</v>
      </c>
      <c r="O13355" s="15">
        <v>689.77599999999995</v>
      </c>
    </row>
    <row r="13356" spans="1:15">
      <c r="A13356" s="14">
        <v>44527</v>
      </c>
      <c r="B13356" t="s">
        <v>73</v>
      </c>
      <c r="C13356">
        <v>1</v>
      </c>
      <c r="D13356" t="s">
        <v>50</v>
      </c>
      <c r="E13356">
        <v>1001</v>
      </c>
      <c r="F13356" t="s">
        <v>74</v>
      </c>
      <c r="G13356" t="s">
        <v>86</v>
      </c>
      <c r="H13356" t="s">
        <v>51</v>
      </c>
      <c r="I13356" t="s">
        <v>53</v>
      </c>
      <c r="J13356">
        <v>44</v>
      </c>
      <c r="K13356">
        <v>30</v>
      </c>
      <c r="L13356">
        <v>30</v>
      </c>
      <c r="M13356">
        <v>30</v>
      </c>
      <c r="N13356" s="15">
        <v>301</v>
      </c>
      <c r="O13356" s="15">
        <v>9030</v>
      </c>
    </row>
    <row r="13357" spans="1:15">
      <c r="A13357" s="14">
        <v>44527</v>
      </c>
      <c r="B13357" t="s">
        <v>73</v>
      </c>
      <c r="C13357">
        <v>1</v>
      </c>
      <c r="D13357" t="s">
        <v>50</v>
      </c>
      <c r="E13357">
        <v>1001</v>
      </c>
      <c r="F13357" t="s">
        <v>74</v>
      </c>
      <c r="G13357" t="s">
        <v>86</v>
      </c>
      <c r="H13357" t="s">
        <v>52</v>
      </c>
      <c r="I13357" t="s">
        <v>53</v>
      </c>
      <c r="J13357">
        <v>44</v>
      </c>
      <c r="K13357">
        <v>34.488799999999998</v>
      </c>
      <c r="L13357">
        <v>30</v>
      </c>
      <c r="M13357">
        <v>30</v>
      </c>
      <c r="N13357" s="15">
        <v>301</v>
      </c>
      <c r="O13357" s="15">
        <v>10381.1288</v>
      </c>
    </row>
    <row r="13358" spans="1:15">
      <c r="A13358" s="14">
        <v>44527</v>
      </c>
      <c r="B13358" t="s">
        <v>73</v>
      </c>
      <c r="C13358">
        <v>1</v>
      </c>
      <c r="D13358" t="s">
        <v>50</v>
      </c>
      <c r="E13358">
        <v>1001</v>
      </c>
      <c r="F13358" t="s">
        <v>74</v>
      </c>
      <c r="G13358" t="s">
        <v>86</v>
      </c>
      <c r="H13358" t="s">
        <v>51</v>
      </c>
      <c r="I13358" t="s">
        <v>53</v>
      </c>
      <c r="J13358">
        <v>44</v>
      </c>
      <c r="K13358">
        <v>30</v>
      </c>
      <c r="L13358">
        <v>30</v>
      </c>
      <c r="M13358">
        <v>30</v>
      </c>
      <c r="N13358" s="15">
        <v>100</v>
      </c>
      <c r="O13358" s="15">
        <v>3000</v>
      </c>
    </row>
    <row r="13359" spans="1:15">
      <c r="A13359" s="14">
        <v>44527</v>
      </c>
      <c r="B13359" t="s">
        <v>73</v>
      </c>
      <c r="C13359">
        <v>1</v>
      </c>
      <c r="D13359" t="s">
        <v>50</v>
      </c>
      <c r="E13359">
        <v>1001</v>
      </c>
      <c r="F13359" t="s">
        <v>74</v>
      </c>
      <c r="G13359" t="s">
        <v>86</v>
      </c>
      <c r="H13359" t="s">
        <v>52</v>
      </c>
      <c r="I13359" t="s">
        <v>53</v>
      </c>
      <c r="J13359">
        <v>44</v>
      </c>
      <c r="K13359">
        <v>34.488799999999998</v>
      </c>
      <c r="L13359">
        <v>30</v>
      </c>
      <c r="M13359">
        <v>30</v>
      </c>
      <c r="N13359" s="15">
        <v>100</v>
      </c>
      <c r="O13359" s="15">
        <v>3448.88</v>
      </c>
    </row>
    <row r="13360" spans="1:15">
      <c r="A13360" s="14">
        <v>44527</v>
      </c>
      <c r="B13360" t="s">
        <v>73</v>
      </c>
      <c r="C13360">
        <v>1</v>
      </c>
      <c r="D13360" t="s">
        <v>50</v>
      </c>
      <c r="E13360">
        <v>1001</v>
      </c>
      <c r="F13360" t="s">
        <v>74</v>
      </c>
      <c r="G13360" t="s">
        <v>86</v>
      </c>
      <c r="H13360" t="s">
        <v>51</v>
      </c>
      <c r="I13360" t="s">
        <v>53</v>
      </c>
      <c r="J13360">
        <v>44</v>
      </c>
      <c r="K13360">
        <v>30</v>
      </c>
      <c r="L13360">
        <v>30</v>
      </c>
      <c r="M13360">
        <v>30</v>
      </c>
      <c r="N13360" s="15">
        <v>298</v>
      </c>
      <c r="O13360" s="15">
        <v>8940</v>
      </c>
    </row>
    <row r="13361" spans="1:15">
      <c r="A13361" s="14">
        <v>44527</v>
      </c>
      <c r="B13361" t="s">
        <v>73</v>
      </c>
      <c r="C13361">
        <v>1</v>
      </c>
      <c r="D13361" t="s">
        <v>50</v>
      </c>
      <c r="E13361">
        <v>1001</v>
      </c>
      <c r="F13361" t="s">
        <v>74</v>
      </c>
      <c r="G13361" t="s">
        <v>86</v>
      </c>
      <c r="H13361" t="s">
        <v>52</v>
      </c>
      <c r="I13361" t="s">
        <v>53</v>
      </c>
      <c r="J13361">
        <v>44</v>
      </c>
      <c r="K13361">
        <v>34.488799999999998</v>
      </c>
      <c r="L13361">
        <v>30</v>
      </c>
      <c r="M13361">
        <v>30</v>
      </c>
      <c r="N13361" s="15">
        <v>298</v>
      </c>
      <c r="O13361" s="15">
        <v>10277.662399999999</v>
      </c>
    </row>
    <row r="13362" spans="1:15">
      <c r="A13362" s="14">
        <v>44527</v>
      </c>
      <c r="B13362" t="s">
        <v>73</v>
      </c>
      <c r="C13362">
        <v>1</v>
      </c>
      <c r="D13362" t="s">
        <v>50</v>
      </c>
      <c r="E13362">
        <v>1001</v>
      </c>
      <c r="F13362" t="s">
        <v>74</v>
      </c>
      <c r="G13362" t="s">
        <v>86</v>
      </c>
      <c r="H13362" t="s">
        <v>51</v>
      </c>
      <c r="I13362" t="s">
        <v>53</v>
      </c>
      <c r="J13362">
        <v>44</v>
      </c>
      <c r="K13362">
        <v>30</v>
      </c>
      <c r="L13362">
        <v>30</v>
      </c>
      <c r="M13362">
        <v>30</v>
      </c>
      <c r="N13362" s="15">
        <v>993</v>
      </c>
      <c r="O13362" s="15">
        <v>29790</v>
      </c>
    </row>
    <row r="13363" spans="1:15">
      <c r="A13363" s="14">
        <v>44527</v>
      </c>
      <c r="B13363" t="s">
        <v>73</v>
      </c>
      <c r="C13363">
        <v>1</v>
      </c>
      <c r="D13363" t="s">
        <v>50</v>
      </c>
      <c r="E13363">
        <v>1001</v>
      </c>
      <c r="F13363" t="s">
        <v>74</v>
      </c>
      <c r="G13363" t="s">
        <v>86</v>
      </c>
      <c r="H13363" t="s">
        <v>52</v>
      </c>
      <c r="I13363" t="s">
        <v>53</v>
      </c>
      <c r="J13363">
        <v>44</v>
      </c>
      <c r="K13363">
        <v>34.488799999999998</v>
      </c>
      <c r="L13363">
        <v>30</v>
      </c>
      <c r="M13363">
        <v>30</v>
      </c>
      <c r="N13363" s="15">
        <v>993</v>
      </c>
      <c r="O13363" s="15">
        <v>34247.378400000001</v>
      </c>
    </row>
    <row r="13364" spans="1:15">
      <c r="A13364" s="14">
        <v>44527</v>
      </c>
      <c r="B13364" t="s">
        <v>73</v>
      </c>
      <c r="C13364">
        <v>1</v>
      </c>
      <c r="D13364" t="s">
        <v>50</v>
      </c>
      <c r="E13364">
        <v>1001</v>
      </c>
      <c r="F13364" t="s">
        <v>74</v>
      </c>
      <c r="G13364" t="s">
        <v>86</v>
      </c>
      <c r="H13364" t="s">
        <v>51</v>
      </c>
      <c r="I13364" t="s">
        <v>53</v>
      </c>
      <c r="J13364">
        <v>44</v>
      </c>
      <c r="K13364">
        <v>30</v>
      </c>
      <c r="L13364">
        <v>30</v>
      </c>
      <c r="M13364">
        <v>30</v>
      </c>
      <c r="N13364" s="15">
        <v>550</v>
      </c>
      <c r="O13364" s="15">
        <v>16500</v>
      </c>
    </row>
    <row r="13365" spans="1:15">
      <c r="A13365" s="14">
        <v>44527</v>
      </c>
      <c r="B13365" t="s">
        <v>73</v>
      </c>
      <c r="C13365">
        <v>1</v>
      </c>
      <c r="D13365" t="s">
        <v>50</v>
      </c>
      <c r="E13365">
        <v>1001</v>
      </c>
      <c r="F13365" t="s">
        <v>74</v>
      </c>
      <c r="G13365" t="s">
        <v>86</v>
      </c>
      <c r="H13365" t="s">
        <v>52</v>
      </c>
      <c r="I13365" t="s">
        <v>53</v>
      </c>
      <c r="J13365">
        <v>44</v>
      </c>
      <c r="K13365">
        <v>34.488799999999998</v>
      </c>
      <c r="L13365">
        <v>30</v>
      </c>
      <c r="M13365">
        <v>30</v>
      </c>
      <c r="N13365" s="15">
        <v>550</v>
      </c>
      <c r="O13365" s="15">
        <v>18968.84</v>
      </c>
    </row>
    <row r="13366" spans="1:15">
      <c r="A13366" s="14">
        <v>44527</v>
      </c>
      <c r="B13366" t="s">
        <v>73</v>
      </c>
      <c r="C13366">
        <v>1</v>
      </c>
      <c r="D13366" t="s">
        <v>50</v>
      </c>
      <c r="E13366">
        <v>1001</v>
      </c>
      <c r="F13366" t="s">
        <v>74</v>
      </c>
      <c r="G13366" t="s">
        <v>86</v>
      </c>
      <c r="H13366" t="s">
        <v>51</v>
      </c>
      <c r="I13366" t="s">
        <v>53</v>
      </c>
      <c r="J13366">
        <v>44</v>
      </c>
      <c r="K13366">
        <v>30</v>
      </c>
      <c r="L13366">
        <v>30</v>
      </c>
      <c r="M13366">
        <v>30</v>
      </c>
      <c r="N13366" s="15">
        <v>54</v>
      </c>
      <c r="O13366" s="15">
        <v>1620</v>
      </c>
    </row>
    <row r="13367" spans="1:15">
      <c r="A13367" s="14">
        <v>44527</v>
      </c>
      <c r="B13367" t="s">
        <v>73</v>
      </c>
      <c r="C13367">
        <v>1</v>
      </c>
      <c r="D13367" t="s">
        <v>50</v>
      </c>
      <c r="E13367">
        <v>1001</v>
      </c>
      <c r="F13367" t="s">
        <v>74</v>
      </c>
      <c r="G13367" t="s">
        <v>86</v>
      </c>
      <c r="H13367" t="s">
        <v>52</v>
      </c>
      <c r="I13367" t="s">
        <v>53</v>
      </c>
      <c r="J13367">
        <v>44</v>
      </c>
      <c r="K13367">
        <v>34.488799999999998</v>
      </c>
      <c r="L13367">
        <v>30</v>
      </c>
      <c r="M13367">
        <v>30</v>
      </c>
      <c r="N13367" s="15">
        <v>54</v>
      </c>
      <c r="O13367" s="15">
        <v>1862.3951999999999</v>
      </c>
    </row>
    <row r="13368" spans="1:15">
      <c r="A13368" s="14">
        <v>44527</v>
      </c>
      <c r="B13368" t="s">
        <v>73</v>
      </c>
      <c r="C13368">
        <v>1</v>
      </c>
      <c r="D13368" t="s">
        <v>50</v>
      </c>
      <c r="E13368">
        <v>1001</v>
      </c>
      <c r="F13368" t="s">
        <v>74</v>
      </c>
      <c r="G13368" t="s">
        <v>86</v>
      </c>
      <c r="H13368" t="s">
        <v>51</v>
      </c>
      <c r="I13368" t="s">
        <v>53</v>
      </c>
      <c r="J13368">
        <v>44</v>
      </c>
      <c r="K13368">
        <v>30</v>
      </c>
      <c r="L13368">
        <v>30</v>
      </c>
      <c r="M13368">
        <v>30</v>
      </c>
      <c r="N13368" s="15">
        <v>500</v>
      </c>
      <c r="O13368" s="15">
        <v>15000</v>
      </c>
    </row>
    <row r="13369" spans="1:15">
      <c r="A13369" s="14">
        <v>44527</v>
      </c>
      <c r="B13369" t="s">
        <v>73</v>
      </c>
      <c r="C13369">
        <v>1</v>
      </c>
      <c r="D13369" t="s">
        <v>50</v>
      </c>
      <c r="E13369">
        <v>1001</v>
      </c>
      <c r="F13369" t="s">
        <v>74</v>
      </c>
      <c r="G13369" t="s">
        <v>86</v>
      </c>
      <c r="H13369" t="s">
        <v>52</v>
      </c>
      <c r="I13369" t="s">
        <v>53</v>
      </c>
      <c r="J13369">
        <v>44</v>
      </c>
      <c r="K13369">
        <v>34.488799999999998</v>
      </c>
      <c r="L13369">
        <v>30</v>
      </c>
      <c r="M13369">
        <v>30</v>
      </c>
      <c r="N13369" s="15">
        <v>500</v>
      </c>
      <c r="O13369" s="15">
        <v>17244.400000000001</v>
      </c>
    </row>
    <row r="13370" spans="1:15">
      <c r="A13370" s="14">
        <v>44527</v>
      </c>
      <c r="B13370" t="s">
        <v>73</v>
      </c>
      <c r="C13370">
        <v>1</v>
      </c>
      <c r="D13370" t="s">
        <v>50</v>
      </c>
      <c r="E13370">
        <v>1001</v>
      </c>
      <c r="F13370" t="s">
        <v>74</v>
      </c>
      <c r="G13370" t="s">
        <v>86</v>
      </c>
      <c r="H13370" t="s">
        <v>51</v>
      </c>
      <c r="I13370" t="s">
        <v>53</v>
      </c>
      <c r="J13370">
        <v>44</v>
      </c>
      <c r="K13370">
        <v>30</v>
      </c>
      <c r="L13370">
        <v>30</v>
      </c>
      <c r="M13370">
        <v>30</v>
      </c>
      <c r="N13370" s="15">
        <v>59</v>
      </c>
      <c r="O13370" s="15">
        <v>1770</v>
      </c>
    </row>
    <row r="13371" spans="1:15">
      <c r="A13371" s="14">
        <v>44527</v>
      </c>
      <c r="B13371" t="s">
        <v>73</v>
      </c>
      <c r="C13371">
        <v>1</v>
      </c>
      <c r="D13371" t="s">
        <v>50</v>
      </c>
      <c r="E13371">
        <v>1001</v>
      </c>
      <c r="F13371" t="s">
        <v>74</v>
      </c>
      <c r="G13371" t="s">
        <v>86</v>
      </c>
      <c r="H13371" t="s">
        <v>52</v>
      </c>
      <c r="I13371" t="s">
        <v>53</v>
      </c>
      <c r="J13371">
        <v>44</v>
      </c>
      <c r="K13371">
        <v>34.488799999999998</v>
      </c>
      <c r="L13371">
        <v>30</v>
      </c>
      <c r="M13371">
        <v>30</v>
      </c>
      <c r="N13371" s="15">
        <v>59</v>
      </c>
      <c r="O13371" s="15">
        <v>2034.8391999999999</v>
      </c>
    </row>
    <row r="13372" spans="1:15">
      <c r="A13372" s="14">
        <v>44527</v>
      </c>
      <c r="B13372" t="s">
        <v>73</v>
      </c>
      <c r="C13372">
        <v>1</v>
      </c>
      <c r="D13372" t="s">
        <v>50</v>
      </c>
      <c r="E13372">
        <v>1001</v>
      </c>
      <c r="F13372" t="s">
        <v>74</v>
      </c>
      <c r="G13372" t="s">
        <v>86</v>
      </c>
      <c r="H13372" t="s">
        <v>51</v>
      </c>
      <c r="I13372" t="s">
        <v>53</v>
      </c>
      <c r="J13372">
        <v>44</v>
      </c>
      <c r="K13372">
        <v>30</v>
      </c>
      <c r="L13372">
        <v>30</v>
      </c>
      <c r="M13372">
        <v>30</v>
      </c>
      <c r="N13372" s="15">
        <v>100</v>
      </c>
      <c r="O13372" s="15">
        <v>3000</v>
      </c>
    </row>
    <row r="13373" spans="1:15">
      <c r="A13373" s="14">
        <v>44527</v>
      </c>
      <c r="B13373" t="s">
        <v>73</v>
      </c>
      <c r="C13373">
        <v>1</v>
      </c>
      <c r="D13373" t="s">
        <v>50</v>
      </c>
      <c r="E13373">
        <v>1001</v>
      </c>
      <c r="F13373" t="s">
        <v>74</v>
      </c>
      <c r="G13373" t="s">
        <v>86</v>
      </c>
      <c r="H13373" t="s">
        <v>52</v>
      </c>
      <c r="I13373" t="s">
        <v>53</v>
      </c>
      <c r="J13373">
        <v>44</v>
      </c>
      <c r="K13373">
        <v>34.488799999999998</v>
      </c>
      <c r="L13373">
        <v>30</v>
      </c>
      <c r="M13373">
        <v>30</v>
      </c>
      <c r="N13373" s="15">
        <v>100</v>
      </c>
      <c r="O13373" s="15">
        <v>3448.88</v>
      </c>
    </row>
    <row r="13374" spans="1:15">
      <c r="A13374" s="14">
        <v>44527</v>
      </c>
      <c r="B13374" t="s">
        <v>73</v>
      </c>
      <c r="C13374">
        <v>1</v>
      </c>
      <c r="D13374" t="s">
        <v>50</v>
      </c>
      <c r="E13374">
        <v>1001</v>
      </c>
      <c r="F13374" t="s">
        <v>74</v>
      </c>
      <c r="G13374" t="s">
        <v>86</v>
      </c>
      <c r="H13374" t="s">
        <v>51</v>
      </c>
      <c r="I13374" t="s">
        <v>53</v>
      </c>
      <c r="J13374">
        <v>44</v>
      </c>
      <c r="K13374">
        <v>30</v>
      </c>
      <c r="L13374">
        <v>30</v>
      </c>
      <c r="M13374">
        <v>30</v>
      </c>
      <c r="N13374" s="15">
        <v>100</v>
      </c>
      <c r="O13374" s="15">
        <v>3000</v>
      </c>
    </row>
    <row r="13375" spans="1:15">
      <c r="A13375" s="14">
        <v>44527</v>
      </c>
      <c r="B13375" t="s">
        <v>73</v>
      </c>
      <c r="C13375">
        <v>1</v>
      </c>
      <c r="D13375" t="s">
        <v>50</v>
      </c>
      <c r="E13375">
        <v>1001</v>
      </c>
      <c r="F13375" t="s">
        <v>74</v>
      </c>
      <c r="G13375" t="s">
        <v>86</v>
      </c>
      <c r="H13375" t="s">
        <v>52</v>
      </c>
      <c r="I13375" t="s">
        <v>53</v>
      </c>
      <c r="J13375">
        <v>44</v>
      </c>
      <c r="K13375">
        <v>34.488799999999998</v>
      </c>
      <c r="L13375">
        <v>30</v>
      </c>
      <c r="M13375">
        <v>30</v>
      </c>
      <c r="N13375" s="15">
        <v>100</v>
      </c>
      <c r="O13375" s="15">
        <v>3448.88</v>
      </c>
    </row>
    <row r="13376" spans="1:15">
      <c r="A13376" s="14">
        <v>44527</v>
      </c>
      <c r="B13376" t="s">
        <v>73</v>
      </c>
      <c r="C13376">
        <v>1</v>
      </c>
      <c r="D13376" t="s">
        <v>50</v>
      </c>
      <c r="E13376">
        <v>1001</v>
      </c>
      <c r="F13376" t="s">
        <v>74</v>
      </c>
      <c r="G13376" t="s">
        <v>86</v>
      </c>
      <c r="H13376" t="s">
        <v>51</v>
      </c>
      <c r="I13376" t="s">
        <v>53</v>
      </c>
      <c r="J13376">
        <v>44</v>
      </c>
      <c r="K13376">
        <v>30</v>
      </c>
      <c r="L13376">
        <v>30</v>
      </c>
      <c r="M13376">
        <v>30</v>
      </c>
      <c r="N13376" s="15">
        <v>100</v>
      </c>
      <c r="O13376" s="15">
        <v>3000</v>
      </c>
    </row>
    <row r="13377" spans="1:15">
      <c r="A13377" s="14">
        <v>44527</v>
      </c>
      <c r="B13377" t="s">
        <v>73</v>
      </c>
      <c r="C13377">
        <v>1</v>
      </c>
      <c r="D13377" t="s">
        <v>50</v>
      </c>
      <c r="E13377">
        <v>1001</v>
      </c>
      <c r="F13377" t="s">
        <v>74</v>
      </c>
      <c r="G13377" t="s">
        <v>86</v>
      </c>
      <c r="H13377" t="s">
        <v>52</v>
      </c>
      <c r="I13377" t="s">
        <v>53</v>
      </c>
      <c r="J13377">
        <v>44</v>
      </c>
      <c r="K13377">
        <v>34.488799999999998</v>
      </c>
      <c r="L13377">
        <v>30</v>
      </c>
      <c r="M13377">
        <v>30</v>
      </c>
      <c r="N13377" s="15">
        <v>100</v>
      </c>
      <c r="O13377" s="15">
        <v>3448.88</v>
      </c>
    </row>
    <row r="13378" spans="1:15">
      <c r="A13378" s="14">
        <v>44527</v>
      </c>
      <c r="B13378" t="s">
        <v>73</v>
      </c>
      <c r="C13378">
        <v>1</v>
      </c>
      <c r="D13378" t="s">
        <v>50</v>
      </c>
      <c r="E13378">
        <v>1001</v>
      </c>
      <c r="F13378" t="s">
        <v>74</v>
      </c>
      <c r="G13378" t="s">
        <v>86</v>
      </c>
      <c r="H13378" t="s">
        <v>51</v>
      </c>
      <c r="I13378" t="s">
        <v>53</v>
      </c>
      <c r="J13378">
        <v>44</v>
      </c>
      <c r="K13378">
        <v>30</v>
      </c>
      <c r="L13378">
        <v>30</v>
      </c>
      <c r="M13378">
        <v>30</v>
      </c>
      <c r="N13378" s="15">
        <v>30</v>
      </c>
      <c r="O13378" s="15">
        <v>900</v>
      </c>
    </row>
    <row r="13379" spans="1:15">
      <c r="A13379" s="14">
        <v>44527</v>
      </c>
      <c r="B13379" t="s">
        <v>73</v>
      </c>
      <c r="C13379">
        <v>1</v>
      </c>
      <c r="D13379" t="s">
        <v>50</v>
      </c>
      <c r="E13379">
        <v>1001</v>
      </c>
      <c r="F13379" t="s">
        <v>74</v>
      </c>
      <c r="G13379" t="s">
        <v>86</v>
      </c>
      <c r="H13379" t="s">
        <v>52</v>
      </c>
      <c r="I13379" t="s">
        <v>53</v>
      </c>
      <c r="J13379">
        <v>44</v>
      </c>
      <c r="K13379">
        <v>34.488799999999998</v>
      </c>
      <c r="L13379">
        <v>30</v>
      </c>
      <c r="M13379">
        <v>30</v>
      </c>
      <c r="N13379" s="15">
        <v>30</v>
      </c>
      <c r="O13379" s="15">
        <v>1034.664</v>
      </c>
    </row>
    <row r="13380" spans="1:15">
      <c r="A13380" s="14">
        <v>44527</v>
      </c>
      <c r="B13380" t="s">
        <v>73</v>
      </c>
      <c r="C13380">
        <v>1</v>
      </c>
      <c r="D13380" t="s">
        <v>50</v>
      </c>
      <c r="E13380">
        <v>1001</v>
      </c>
      <c r="F13380" t="s">
        <v>74</v>
      </c>
      <c r="G13380" t="s">
        <v>86</v>
      </c>
      <c r="H13380" t="s">
        <v>51</v>
      </c>
      <c r="I13380" t="s">
        <v>53</v>
      </c>
      <c r="J13380">
        <v>44</v>
      </c>
      <c r="K13380">
        <v>30</v>
      </c>
      <c r="L13380">
        <v>30</v>
      </c>
      <c r="M13380">
        <v>30</v>
      </c>
      <c r="N13380" s="15">
        <v>60</v>
      </c>
      <c r="O13380" s="15">
        <v>1800</v>
      </c>
    </row>
    <row r="13381" spans="1:15">
      <c r="A13381" s="14">
        <v>44527</v>
      </c>
      <c r="B13381" t="s">
        <v>73</v>
      </c>
      <c r="C13381">
        <v>1</v>
      </c>
      <c r="D13381" t="s">
        <v>50</v>
      </c>
      <c r="E13381">
        <v>1001</v>
      </c>
      <c r="F13381" t="s">
        <v>74</v>
      </c>
      <c r="G13381" t="s">
        <v>86</v>
      </c>
      <c r="H13381" t="s">
        <v>52</v>
      </c>
      <c r="I13381" t="s">
        <v>53</v>
      </c>
      <c r="J13381">
        <v>44</v>
      </c>
      <c r="K13381">
        <v>34.488799999999998</v>
      </c>
      <c r="L13381">
        <v>30</v>
      </c>
      <c r="M13381">
        <v>30</v>
      </c>
      <c r="N13381" s="15">
        <v>60</v>
      </c>
      <c r="O13381" s="15">
        <v>2069.328</v>
      </c>
    </row>
    <row r="13382" spans="1:15">
      <c r="A13382" s="14">
        <v>44527</v>
      </c>
      <c r="B13382" t="s">
        <v>73</v>
      </c>
      <c r="C13382">
        <v>1</v>
      </c>
      <c r="D13382" t="s">
        <v>50</v>
      </c>
      <c r="E13382">
        <v>1001</v>
      </c>
      <c r="F13382" t="s">
        <v>74</v>
      </c>
      <c r="G13382" t="s">
        <v>86</v>
      </c>
      <c r="H13382" t="s">
        <v>51</v>
      </c>
      <c r="I13382" t="s">
        <v>53</v>
      </c>
      <c r="J13382">
        <v>44</v>
      </c>
      <c r="K13382">
        <v>30</v>
      </c>
      <c r="L13382">
        <v>30</v>
      </c>
      <c r="M13382">
        <v>30</v>
      </c>
      <c r="N13382" s="15">
        <v>990</v>
      </c>
      <c r="O13382" s="15">
        <v>29700</v>
      </c>
    </row>
    <row r="13383" spans="1:15">
      <c r="A13383" s="14">
        <v>44527</v>
      </c>
      <c r="B13383" t="s">
        <v>73</v>
      </c>
      <c r="C13383">
        <v>1</v>
      </c>
      <c r="D13383" t="s">
        <v>50</v>
      </c>
      <c r="E13383">
        <v>1001</v>
      </c>
      <c r="F13383" t="s">
        <v>74</v>
      </c>
      <c r="G13383" t="s">
        <v>86</v>
      </c>
      <c r="H13383" t="s">
        <v>52</v>
      </c>
      <c r="I13383" t="s">
        <v>53</v>
      </c>
      <c r="J13383">
        <v>44</v>
      </c>
      <c r="K13383">
        <v>34.488799999999998</v>
      </c>
      <c r="L13383">
        <v>30</v>
      </c>
      <c r="M13383">
        <v>30</v>
      </c>
      <c r="N13383" s="15">
        <v>990</v>
      </c>
      <c r="O13383" s="15">
        <v>34143.911999999997</v>
      </c>
    </row>
    <row r="13384" spans="1:15">
      <c r="A13384" s="14">
        <v>44527</v>
      </c>
      <c r="B13384" t="s">
        <v>73</v>
      </c>
      <c r="C13384">
        <v>1</v>
      </c>
      <c r="D13384" t="s">
        <v>50</v>
      </c>
      <c r="E13384">
        <v>1001</v>
      </c>
      <c r="F13384" t="s">
        <v>74</v>
      </c>
      <c r="G13384" t="s">
        <v>86</v>
      </c>
      <c r="H13384" t="s">
        <v>51</v>
      </c>
      <c r="I13384" t="s">
        <v>53</v>
      </c>
      <c r="J13384">
        <v>44</v>
      </c>
      <c r="K13384">
        <v>30</v>
      </c>
      <c r="L13384">
        <v>30</v>
      </c>
      <c r="M13384">
        <v>30</v>
      </c>
      <c r="N13384" s="15">
        <v>425</v>
      </c>
      <c r="O13384" s="15">
        <v>12750</v>
      </c>
    </row>
    <row r="13385" spans="1:15">
      <c r="A13385" s="14">
        <v>44527</v>
      </c>
      <c r="B13385" t="s">
        <v>73</v>
      </c>
      <c r="C13385">
        <v>1</v>
      </c>
      <c r="D13385" t="s">
        <v>50</v>
      </c>
      <c r="E13385">
        <v>1001</v>
      </c>
      <c r="F13385" t="s">
        <v>74</v>
      </c>
      <c r="G13385" t="s">
        <v>86</v>
      </c>
      <c r="H13385" t="s">
        <v>52</v>
      </c>
      <c r="I13385" t="s">
        <v>53</v>
      </c>
      <c r="J13385">
        <v>44</v>
      </c>
      <c r="K13385">
        <v>34.488799999999998</v>
      </c>
      <c r="L13385">
        <v>30</v>
      </c>
      <c r="M13385">
        <v>30</v>
      </c>
      <c r="N13385" s="15">
        <v>425</v>
      </c>
      <c r="O13385" s="15">
        <v>14657.74</v>
      </c>
    </row>
    <row r="13386" spans="1:15">
      <c r="A13386" s="14">
        <v>44527</v>
      </c>
      <c r="B13386" t="s">
        <v>73</v>
      </c>
      <c r="C13386">
        <v>1</v>
      </c>
      <c r="D13386" t="s">
        <v>50</v>
      </c>
      <c r="E13386">
        <v>1001</v>
      </c>
      <c r="F13386" t="s">
        <v>74</v>
      </c>
      <c r="G13386" t="s">
        <v>86</v>
      </c>
      <c r="H13386" t="s">
        <v>51</v>
      </c>
      <c r="I13386" t="s">
        <v>53</v>
      </c>
      <c r="J13386">
        <v>44</v>
      </c>
      <c r="K13386">
        <v>30</v>
      </c>
      <c r="L13386">
        <v>30</v>
      </c>
      <c r="M13386">
        <v>30</v>
      </c>
      <c r="N13386" s="15">
        <v>274</v>
      </c>
      <c r="O13386" s="15">
        <v>8220</v>
      </c>
    </row>
    <row r="13387" spans="1:15">
      <c r="A13387" s="14">
        <v>44527</v>
      </c>
      <c r="B13387" t="s">
        <v>73</v>
      </c>
      <c r="C13387">
        <v>1</v>
      </c>
      <c r="D13387" t="s">
        <v>50</v>
      </c>
      <c r="E13387">
        <v>1001</v>
      </c>
      <c r="F13387" t="s">
        <v>74</v>
      </c>
      <c r="G13387" t="s">
        <v>86</v>
      </c>
      <c r="H13387" t="s">
        <v>52</v>
      </c>
      <c r="I13387" t="s">
        <v>53</v>
      </c>
      <c r="J13387">
        <v>44</v>
      </c>
      <c r="K13387">
        <v>34.488799999999998</v>
      </c>
      <c r="L13387">
        <v>30</v>
      </c>
      <c r="M13387">
        <v>30</v>
      </c>
      <c r="N13387" s="15">
        <v>274</v>
      </c>
      <c r="O13387" s="15">
        <v>9449.9312000000009</v>
      </c>
    </row>
    <row r="13388" spans="1:15">
      <c r="A13388" s="14">
        <v>44527</v>
      </c>
      <c r="B13388" t="s">
        <v>73</v>
      </c>
      <c r="C13388">
        <v>1</v>
      </c>
      <c r="D13388" t="s">
        <v>50</v>
      </c>
      <c r="E13388">
        <v>1001</v>
      </c>
      <c r="F13388" t="s">
        <v>74</v>
      </c>
      <c r="G13388" t="s">
        <v>86</v>
      </c>
      <c r="H13388" t="s">
        <v>51</v>
      </c>
      <c r="I13388" t="s">
        <v>53</v>
      </c>
      <c r="J13388">
        <v>44</v>
      </c>
      <c r="K13388">
        <v>30</v>
      </c>
      <c r="L13388">
        <v>30</v>
      </c>
      <c r="M13388">
        <v>30</v>
      </c>
      <c r="N13388" s="15">
        <v>200</v>
      </c>
      <c r="O13388" s="15">
        <v>6000</v>
      </c>
    </row>
    <row r="13389" spans="1:15">
      <c r="A13389" s="14">
        <v>44527</v>
      </c>
      <c r="B13389" t="s">
        <v>73</v>
      </c>
      <c r="C13389">
        <v>1</v>
      </c>
      <c r="D13389" t="s">
        <v>50</v>
      </c>
      <c r="E13389">
        <v>1001</v>
      </c>
      <c r="F13389" t="s">
        <v>74</v>
      </c>
      <c r="G13389" t="s">
        <v>86</v>
      </c>
      <c r="H13389" t="s">
        <v>52</v>
      </c>
      <c r="I13389" t="s">
        <v>53</v>
      </c>
      <c r="J13389">
        <v>44</v>
      </c>
      <c r="K13389">
        <v>34.488799999999998</v>
      </c>
      <c r="L13389">
        <v>30</v>
      </c>
      <c r="M13389">
        <v>30</v>
      </c>
      <c r="N13389" s="15">
        <v>200</v>
      </c>
      <c r="O13389" s="15">
        <v>6897.76</v>
      </c>
    </row>
    <row r="13390" spans="1:15">
      <c r="A13390" s="14">
        <v>44527</v>
      </c>
      <c r="B13390" t="s">
        <v>73</v>
      </c>
      <c r="C13390">
        <v>1</v>
      </c>
      <c r="D13390" t="s">
        <v>50</v>
      </c>
      <c r="E13390">
        <v>1001</v>
      </c>
      <c r="F13390" t="s">
        <v>74</v>
      </c>
      <c r="G13390" t="s">
        <v>86</v>
      </c>
      <c r="H13390" t="s">
        <v>51</v>
      </c>
      <c r="I13390" t="s">
        <v>53</v>
      </c>
      <c r="J13390">
        <v>44</v>
      </c>
      <c r="K13390">
        <v>30</v>
      </c>
      <c r="L13390">
        <v>30</v>
      </c>
      <c r="M13390">
        <v>30</v>
      </c>
      <c r="N13390" s="15">
        <v>180</v>
      </c>
      <c r="O13390" s="15">
        <v>5400</v>
      </c>
    </row>
    <row r="13391" spans="1:15">
      <c r="A13391" s="14">
        <v>44527</v>
      </c>
      <c r="B13391" t="s">
        <v>73</v>
      </c>
      <c r="C13391">
        <v>1</v>
      </c>
      <c r="D13391" t="s">
        <v>50</v>
      </c>
      <c r="E13391">
        <v>1001</v>
      </c>
      <c r="F13391" t="s">
        <v>74</v>
      </c>
      <c r="G13391" t="s">
        <v>86</v>
      </c>
      <c r="H13391" t="s">
        <v>52</v>
      </c>
      <c r="I13391" t="s">
        <v>53</v>
      </c>
      <c r="J13391">
        <v>44</v>
      </c>
      <c r="K13391">
        <v>34.488799999999998</v>
      </c>
      <c r="L13391">
        <v>30</v>
      </c>
      <c r="M13391">
        <v>30</v>
      </c>
      <c r="N13391" s="15">
        <v>180</v>
      </c>
      <c r="O13391" s="15">
        <v>6207.9840000000004</v>
      </c>
    </row>
    <row r="13392" spans="1:15">
      <c r="A13392" s="14">
        <v>44527</v>
      </c>
      <c r="B13392" t="s">
        <v>73</v>
      </c>
      <c r="C13392">
        <v>1</v>
      </c>
      <c r="D13392" t="s">
        <v>50</v>
      </c>
      <c r="E13392">
        <v>1001</v>
      </c>
      <c r="F13392" t="s">
        <v>74</v>
      </c>
      <c r="G13392" t="s">
        <v>86</v>
      </c>
      <c r="H13392" t="s">
        <v>51</v>
      </c>
      <c r="I13392" t="s">
        <v>53</v>
      </c>
      <c r="J13392">
        <v>44</v>
      </c>
      <c r="K13392">
        <v>30</v>
      </c>
      <c r="L13392">
        <v>30</v>
      </c>
      <c r="M13392">
        <v>30</v>
      </c>
      <c r="N13392" s="15">
        <v>1550</v>
      </c>
      <c r="O13392" s="15">
        <v>46500</v>
      </c>
    </row>
    <row r="13393" spans="1:15">
      <c r="A13393" s="14">
        <v>44527</v>
      </c>
      <c r="B13393" t="s">
        <v>73</v>
      </c>
      <c r="C13393">
        <v>1</v>
      </c>
      <c r="D13393" t="s">
        <v>50</v>
      </c>
      <c r="E13393">
        <v>1001</v>
      </c>
      <c r="F13393" t="s">
        <v>74</v>
      </c>
      <c r="G13393" t="s">
        <v>86</v>
      </c>
      <c r="H13393" t="s">
        <v>52</v>
      </c>
      <c r="I13393" t="s">
        <v>53</v>
      </c>
      <c r="J13393">
        <v>44</v>
      </c>
      <c r="K13393">
        <v>34.488799999999998</v>
      </c>
      <c r="L13393">
        <v>30</v>
      </c>
      <c r="M13393">
        <v>30</v>
      </c>
      <c r="N13393" s="15">
        <v>1550</v>
      </c>
      <c r="O13393" s="15">
        <v>53457.64</v>
      </c>
    </row>
    <row r="13394" spans="1:15">
      <c r="A13394" s="14">
        <v>44527</v>
      </c>
      <c r="B13394" t="s">
        <v>73</v>
      </c>
      <c r="C13394">
        <v>1</v>
      </c>
      <c r="D13394" t="s">
        <v>50</v>
      </c>
      <c r="E13394">
        <v>1001</v>
      </c>
      <c r="F13394" t="s">
        <v>74</v>
      </c>
      <c r="G13394" t="s">
        <v>86</v>
      </c>
      <c r="H13394" t="s">
        <v>51</v>
      </c>
      <c r="I13394" t="s">
        <v>53</v>
      </c>
      <c r="J13394">
        <v>44</v>
      </c>
      <c r="K13394">
        <v>30</v>
      </c>
      <c r="L13394">
        <v>30</v>
      </c>
      <c r="M13394">
        <v>30</v>
      </c>
      <c r="N13394" s="15">
        <v>615</v>
      </c>
      <c r="O13394" s="15">
        <v>18450</v>
      </c>
    </row>
    <row r="13395" spans="1:15">
      <c r="A13395" s="14">
        <v>44527</v>
      </c>
      <c r="B13395" t="s">
        <v>73</v>
      </c>
      <c r="C13395">
        <v>1</v>
      </c>
      <c r="D13395" t="s">
        <v>50</v>
      </c>
      <c r="E13395">
        <v>1001</v>
      </c>
      <c r="F13395" t="s">
        <v>74</v>
      </c>
      <c r="G13395" t="s">
        <v>86</v>
      </c>
      <c r="H13395" t="s">
        <v>52</v>
      </c>
      <c r="I13395" t="s">
        <v>53</v>
      </c>
      <c r="J13395">
        <v>44</v>
      </c>
      <c r="K13395">
        <v>34.488799999999998</v>
      </c>
      <c r="L13395">
        <v>30</v>
      </c>
      <c r="M13395">
        <v>30</v>
      </c>
      <c r="N13395" s="15">
        <v>615</v>
      </c>
      <c r="O13395" s="15">
        <v>21210.612000000001</v>
      </c>
    </row>
    <row r="13396" spans="1:15">
      <c r="A13396" s="14">
        <v>44527</v>
      </c>
      <c r="B13396" t="s">
        <v>73</v>
      </c>
      <c r="C13396">
        <v>8</v>
      </c>
      <c r="D13396" t="s">
        <v>50</v>
      </c>
      <c r="E13396">
        <v>1003</v>
      </c>
      <c r="F13396" t="s">
        <v>74</v>
      </c>
      <c r="G13396" t="s">
        <v>57</v>
      </c>
      <c r="H13396" t="s">
        <v>51</v>
      </c>
      <c r="I13396" t="s">
        <v>53</v>
      </c>
      <c r="J13396">
        <v>44</v>
      </c>
      <c r="K13396">
        <v>14.94</v>
      </c>
      <c r="L13396">
        <v>2178</v>
      </c>
      <c r="M13396">
        <v>30</v>
      </c>
      <c r="N13396" s="15">
        <v>23500</v>
      </c>
      <c r="O13396" s="15">
        <v>351090</v>
      </c>
    </row>
    <row r="13397" spans="1:15">
      <c r="A13397" s="14">
        <v>44527</v>
      </c>
      <c r="B13397" t="s">
        <v>73</v>
      </c>
      <c r="C13397">
        <v>8</v>
      </c>
      <c r="D13397" t="s">
        <v>50</v>
      </c>
      <c r="E13397">
        <v>1003</v>
      </c>
      <c r="F13397" t="s">
        <v>74</v>
      </c>
      <c r="G13397" t="s">
        <v>57</v>
      </c>
      <c r="H13397" t="s">
        <v>51</v>
      </c>
      <c r="I13397" t="s">
        <v>53</v>
      </c>
      <c r="J13397">
        <v>44</v>
      </c>
      <c r="K13397">
        <v>14.99</v>
      </c>
      <c r="L13397">
        <v>1446</v>
      </c>
      <c r="M13397">
        <v>30</v>
      </c>
      <c r="N13397" s="15">
        <v>80000</v>
      </c>
      <c r="O13397" s="15">
        <v>1199200</v>
      </c>
    </row>
    <row r="13398" spans="1:15">
      <c r="A13398" s="14">
        <v>44527</v>
      </c>
      <c r="B13398" t="s">
        <v>73</v>
      </c>
      <c r="C13398">
        <v>8</v>
      </c>
      <c r="D13398" t="s">
        <v>50</v>
      </c>
      <c r="E13398">
        <v>1003</v>
      </c>
      <c r="F13398" t="s">
        <v>74</v>
      </c>
      <c r="G13398" t="s">
        <v>57</v>
      </c>
      <c r="H13398" t="s">
        <v>52</v>
      </c>
      <c r="I13398" t="s">
        <v>53</v>
      </c>
      <c r="J13398">
        <v>44</v>
      </c>
      <c r="K13398">
        <v>18.21</v>
      </c>
      <c r="L13398">
        <v>2178</v>
      </c>
      <c r="M13398">
        <v>30</v>
      </c>
      <c r="N13398" s="15">
        <v>23500</v>
      </c>
      <c r="O13398" s="15">
        <v>427935</v>
      </c>
    </row>
    <row r="13399" spans="1:15">
      <c r="A13399" s="14">
        <v>44527</v>
      </c>
      <c r="B13399" t="s">
        <v>73</v>
      </c>
      <c r="C13399">
        <v>8</v>
      </c>
      <c r="D13399" t="s">
        <v>50</v>
      </c>
      <c r="E13399">
        <v>1003</v>
      </c>
      <c r="F13399" t="s">
        <v>74</v>
      </c>
      <c r="G13399" t="s">
        <v>57</v>
      </c>
      <c r="H13399" t="s">
        <v>52</v>
      </c>
      <c r="I13399" t="s">
        <v>53</v>
      </c>
      <c r="J13399">
        <v>44</v>
      </c>
      <c r="K13399">
        <v>18.27</v>
      </c>
      <c r="L13399">
        <v>1446</v>
      </c>
      <c r="M13399">
        <v>30</v>
      </c>
      <c r="N13399" s="15">
        <v>80000</v>
      </c>
      <c r="O13399" s="15">
        <v>1461600</v>
      </c>
    </row>
    <row r="13400" spans="1:15">
      <c r="A13400" s="14">
        <v>44527</v>
      </c>
      <c r="B13400" t="s">
        <v>73</v>
      </c>
      <c r="C13400">
        <v>8</v>
      </c>
      <c r="D13400" t="s">
        <v>50</v>
      </c>
      <c r="E13400">
        <v>1003</v>
      </c>
      <c r="F13400" t="s">
        <v>78</v>
      </c>
      <c r="G13400" t="s">
        <v>57</v>
      </c>
      <c r="H13400" t="s">
        <v>51</v>
      </c>
      <c r="I13400" t="s">
        <v>53</v>
      </c>
      <c r="J13400">
        <v>44</v>
      </c>
      <c r="K13400">
        <v>7.99</v>
      </c>
      <c r="L13400">
        <v>2909</v>
      </c>
      <c r="M13400">
        <v>30</v>
      </c>
      <c r="N13400" s="15">
        <v>72400</v>
      </c>
      <c r="O13400" s="15">
        <v>578476</v>
      </c>
    </row>
    <row r="13401" spans="1:15">
      <c r="A13401" s="14">
        <v>44527</v>
      </c>
      <c r="B13401" t="s">
        <v>73</v>
      </c>
      <c r="C13401">
        <v>8</v>
      </c>
      <c r="D13401" t="s">
        <v>50</v>
      </c>
      <c r="E13401">
        <v>1003</v>
      </c>
      <c r="F13401" t="s">
        <v>78</v>
      </c>
      <c r="G13401" t="s">
        <v>57</v>
      </c>
      <c r="H13401" t="s">
        <v>52</v>
      </c>
      <c r="I13401" t="s">
        <v>53</v>
      </c>
      <c r="J13401">
        <v>44</v>
      </c>
      <c r="K13401">
        <v>9.35</v>
      </c>
      <c r="L13401">
        <v>2909</v>
      </c>
      <c r="M13401">
        <v>30</v>
      </c>
      <c r="N13401" s="15">
        <v>72400</v>
      </c>
      <c r="O13401" s="15">
        <v>676940</v>
      </c>
    </row>
    <row r="13402" spans="1:15">
      <c r="A13402" s="14">
        <v>44527</v>
      </c>
      <c r="B13402" t="s">
        <v>73</v>
      </c>
      <c r="C13402">
        <v>8</v>
      </c>
      <c r="D13402" t="s">
        <v>50</v>
      </c>
      <c r="E13402">
        <v>1003</v>
      </c>
      <c r="F13402" t="s">
        <v>74</v>
      </c>
      <c r="G13402" t="s">
        <v>57</v>
      </c>
      <c r="H13402" t="s">
        <v>51</v>
      </c>
      <c r="I13402" t="s">
        <v>53</v>
      </c>
      <c r="J13402">
        <v>44</v>
      </c>
      <c r="K13402">
        <v>11.6</v>
      </c>
      <c r="L13402">
        <v>2173</v>
      </c>
      <c r="M13402">
        <v>30</v>
      </c>
      <c r="N13402" s="15">
        <v>21000</v>
      </c>
      <c r="O13402" s="15">
        <v>243600</v>
      </c>
    </row>
    <row r="13403" spans="1:15">
      <c r="A13403" s="14">
        <v>44527</v>
      </c>
      <c r="B13403" t="s">
        <v>73</v>
      </c>
      <c r="C13403">
        <v>8</v>
      </c>
      <c r="D13403" t="s">
        <v>50</v>
      </c>
      <c r="E13403">
        <v>1003</v>
      </c>
      <c r="F13403" t="s">
        <v>74</v>
      </c>
      <c r="G13403" t="s">
        <v>57</v>
      </c>
      <c r="H13403" t="s">
        <v>51</v>
      </c>
      <c r="I13403" t="s">
        <v>53</v>
      </c>
      <c r="J13403">
        <v>44</v>
      </c>
      <c r="K13403">
        <v>19.2</v>
      </c>
      <c r="L13403">
        <v>2175</v>
      </c>
      <c r="M13403">
        <v>30</v>
      </c>
      <c r="N13403" s="15">
        <v>21000</v>
      </c>
      <c r="O13403" s="15">
        <v>403200</v>
      </c>
    </row>
    <row r="13404" spans="1:15">
      <c r="A13404" s="14">
        <v>44527</v>
      </c>
      <c r="B13404" t="s">
        <v>73</v>
      </c>
      <c r="C13404">
        <v>8</v>
      </c>
      <c r="D13404" t="s">
        <v>50</v>
      </c>
      <c r="E13404">
        <v>1003</v>
      </c>
      <c r="F13404" t="s">
        <v>74</v>
      </c>
      <c r="G13404" t="s">
        <v>57</v>
      </c>
      <c r="H13404" t="s">
        <v>51</v>
      </c>
      <c r="I13404" t="s">
        <v>53</v>
      </c>
      <c r="J13404">
        <v>44</v>
      </c>
      <c r="K13404">
        <v>14.99</v>
      </c>
      <c r="L13404">
        <v>2174</v>
      </c>
      <c r="M13404">
        <v>30</v>
      </c>
      <c r="N13404" s="15">
        <v>10000</v>
      </c>
      <c r="O13404" s="15">
        <v>149900</v>
      </c>
    </row>
    <row r="13405" spans="1:15">
      <c r="A13405" s="14">
        <v>44527</v>
      </c>
      <c r="B13405" t="s">
        <v>73</v>
      </c>
      <c r="C13405">
        <v>8</v>
      </c>
      <c r="D13405" t="s">
        <v>50</v>
      </c>
      <c r="E13405">
        <v>1003</v>
      </c>
      <c r="F13405" t="s">
        <v>74</v>
      </c>
      <c r="G13405" t="s">
        <v>57</v>
      </c>
      <c r="H13405" t="s">
        <v>51</v>
      </c>
      <c r="I13405" t="s">
        <v>53</v>
      </c>
      <c r="J13405">
        <v>44</v>
      </c>
      <c r="K13405">
        <v>11.6</v>
      </c>
      <c r="L13405">
        <v>2174</v>
      </c>
      <c r="M13405">
        <v>30</v>
      </c>
      <c r="N13405" s="15">
        <v>18000</v>
      </c>
      <c r="O13405" s="15">
        <v>208800</v>
      </c>
    </row>
    <row r="13406" spans="1:15">
      <c r="A13406" s="14">
        <v>44527</v>
      </c>
      <c r="B13406" t="s">
        <v>73</v>
      </c>
      <c r="C13406">
        <v>8</v>
      </c>
      <c r="D13406" t="s">
        <v>50</v>
      </c>
      <c r="E13406">
        <v>1003</v>
      </c>
      <c r="F13406" t="s">
        <v>78</v>
      </c>
      <c r="G13406" t="s">
        <v>57</v>
      </c>
      <c r="H13406" t="s">
        <v>51</v>
      </c>
      <c r="I13406" t="s">
        <v>53</v>
      </c>
      <c r="J13406">
        <v>44</v>
      </c>
      <c r="K13406">
        <v>6.94</v>
      </c>
      <c r="L13406">
        <v>2907</v>
      </c>
      <c r="M13406">
        <v>30</v>
      </c>
      <c r="N13406" s="15">
        <v>68460</v>
      </c>
      <c r="O13406" s="15">
        <v>475112.4</v>
      </c>
    </row>
    <row r="13407" spans="1:15">
      <c r="A13407" s="14">
        <v>44527</v>
      </c>
      <c r="B13407" t="s">
        <v>73</v>
      </c>
      <c r="C13407">
        <v>8</v>
      </c>
      <c r="D13407" t="s">
        <v>50</v>
      </c>
      <c r="E13407">
        <v>1003</v>
      </c>
      <c r="F13407" t="s">
        <v>78</v>
      </c>
      <c r="G13407" t="s">
        <v>57</v>
      </c>
      <c r="H13407" t="s">
        <v>51</v>
      </c>
      <c r="I13407" t="s">
        <v>53</v>
      </c>
      <c r="J13407">
        <v>44</v>
      </c>
      <c r="K13407">
        <v>6.99</v>
      </c>
      <c r="L13407">
        <v>2907</v>
      </c>
      <c r="M13407">
        <v>30</v>
      </c>
      <c r="N13407" s="15">
        <v>52900</v>
      </c>
      <c r="O13407" s="15">
        <v>369771</v>
      </c>
    </row>
    <row r="13408" spans="1:15">
      <c r="A13408" s="14">
        <v>44527</v>
      </c>
      <c r="B13408" t="s">
        <v>73</v>
      </c>
      <c r="C13408">
        <v>8</v>
      </c>
      <c r="D13408" t="s">
        <v>50</v>
      </c>
      <c r="E13408">
        <v>1003</v>
      </c>
      <c r="F13408" t="s">
        <v>78</v>
      </c>
      <c r="G13408" t="s">
        <v>57</v>
      </c>
      <c r="H13408" t="s">
        <v>51</v>
      </c>
      <c r="I13408" t="s">
        <v>53</v>
      </c>
      <c r="J13408">
        <v>44</v>
      </c>
      <c r="K13408">
        <v>6.99</v>
      </c>
      <c r="L13408">
        <v>2908</v>
      </c>
      <c r="M13408">
        <v>30</v>
      </c>
      <c r="N13408" s="15">
        <v>82400</v>
      </c>
      <c r="O13408" s="15">
        <v>575976</v>
      </c>
    </row>
    <row r="13409" spans="1:15">
      <c r="A13409" s="14">
        <v>44527</v>
      </c>
      <c r="B13409" t="s">
        <v>73</v>
      </c>
      <c r="C13409">
        <v>8</v>
      </c>
      <c r="D13409" t="s">
        <v>50</v>
      </c>
      <c r="E13409">
        <v>1003</v>
      </c>
      <c r="F13409" t="s">
        <v>78</v>
      </c>
      <c r="G13409" t="s">
        <v>57</v>
      </c>
      <c r="H13409" t="s">
        <v>51</v>
      </c>
      <c r="I13409" t="s">
        <v>53</v>
      </c>
      <c r="J13409">
        <v>44</v>
      </c>
      <c r="K13409">
        <v>6.94</v>
      </c>
      <c r="L13409">
        <v>2908</v>
      </c>
      <c r="M13409">
        <v>30</v>
      </c>
      <c r="N13409" s="15">
        <v>90705</v>
      </c>
      <c r="O13409" s="15">
        <v>629492.69999999995</v>
      </c>
    </row>
    <row r="13410" spans="1:15">
      <c r="A13410" s="14">
        <v>44527</v>
      </c>
      <c r="B13410" t="s">
        <v>73</v>
      </c>
      <c r="C13410">
        <v>8</v>
      </c>
      <c r="D13410" t="s">
        <v>50</v>
      </c>
      <c r="E13410">
        <v>1003</v>
      </c>
      <c r="F13410" t="s">
        <v>78</v>
      </c>
      <c r="G13410" t="s">
        <v>57</v>
      </c>
      <c r="H13410" t="s">
        <v>51</v>
      </c>
      <c r="I13410" t="s">
        <v>53</v>
      </c>
      <c r="J13410">
        <v>44</v>
      </c>
      <c r="K13410">
        <v>6.94</v>
      </c>
      <c r="L13410">
        <v>2905</v>
      </c>
      <c r="M13410">
        <v>30</v>
      </c>
      <c r="N13410" s="15">
        <v>100402</v>
      </c>
      <c r="O13410" s="15">
        <v>696789.88</v>
      </c>
    </row>
    <row r="13411" spans="1:15">
      <c r="A13411" s="14">
        <v>44527</v>
      </c>
      <c r="B13411" t="s">
        <v>73</v>
      </c>
      <c r="C13411">
        <v>8</v>
      </c>
      <c r="D13411" t="s">
        <v>50</v>
      </c>
      <c r="E13411">
        <v>1003</v>
      </c>
      <c r="F13411" t="s">
        <v>78</v>
      </c>
      <c r="G13411" t="s">
        <v>57</v>
      </c>
      <c r="H13411" t="s">
        <v>51</v>
      </c>
      <c r="I13411" t="s">
        <v>53</v>
      </c>
      <c r="J13411">
        <v>44</v>
      </c>
      <c r="K13411">
        <v>7.94</v>
      </c>
      <c r="L13411">
        <v>2907</v>
      </c>
      <c r="M13411">
        <v>30</v>
      </c>
      <c r="N13411" s="15">
        <v>121749</v>
      </c>
      <c r="O13411" s="15">
        <v>966687.06</v>
      </c>
    </row>
    <row r="13412" spans="1:15">
      <c r="A13412" s="14">
        <v>44527</v>
      </c>
      <c r="B13412" t="s">
        <v>73</v>
      </c>
      <c r="C13412">
        <v>8</v>
      </c>
      <c r="D13412" t="s">
        <v>50</v>
      </c>
      <c r="E13412">
        <v>1003</v>
      </c>
      <c r="F13412" t="s">
        <v>78</v>
      </c>
      <c r="G13412" t="s">
        <v>57</v>
      </c>
      <c r="H13412" t="s">
        <v>51</v>
      </c>
      <c r="I13412" t="s">
        <v>53</v>
      </c>
      <c r="J13412">
        <v>44</v>
      </c>
      <c r="K13412">
        <v>6.99</v>
      </c>
      <c r="L13412">
        <v>2906</v>
      </c>
      <c r="M13412">
        <v>30</v>
      </c>
      <c r="N13412" s="15">
        <v>65700</v>
      </c>
      <c r="O13412" s="15">
        <v>459243</v>
      </c>
    </row>
    <row r="13413" spans="1:15">
      <c r="A13413" s="14">
        <v>44527</v>
      </c>
      <c r="B13413" t="s">
        <v>73</v>
      </c>
      <c r="C13413">
        <v>8</v>
      </c>
      <c r="D13413" t="s">
        <v>50</v>
      </c>
      <c r="E13413">
        <v>1003</v>
      </c>
      <c r="F13413" t="s">
        <v>74</v>
      </c>
      <c r="G13413" t="s">
        <v>57</v>
      </c>
      <c r="H13413" t="s">
        <v>52</v>
      </c>
      <c r="I13413" t="s">
        <v>53</v>
      </c>
      <c r="J13413">
        <v>44</v>
      </c>
      <c r="K13413">
        <v>14.38</v>
      </c>
      <c r="L13413">
        <v>2173</v>
      </c>
      <c r="M13413">
        <v>30</v>
      </c>
      <c r="N13413" s="15">
        <v>21000</v>
      </c>
      <c r="O13413" s="15">
        <v>301980</v>
      </c>
    </row>
    <row r="13414" spans="1:15">
      <c r="A13414" s="14">
        <v>44527</v>
      </c>
      <c r="B13414" t="s">
        <v>73</v>
      </c>
      <c r="C13414">
        <v>8</v>
      </c>
      <c r="D13414" t="s">
        <v>50</v>
      </c>
      <c r="E13414">
        <v>1003</v>
      </c>
      <c r="F13414" t="s">
        <v>74</v>
      </c>
      <c r="G13414" t="s">
        <v>57</v>
      </c>
      <c r="H13414" t="s">
        <v>52</v>
      </c>
      <c r="I13414" t="s">
        <v>53</v>
      </c>
      <c r="J13414">
        <v>44</v>
      </c>
      <c r="K13414">
        <v>22.26</v>
      </c>
      <c r="L13414">
        <v>2175</v>
      </c>
      <c r="M13414">
        <v>30</v>
      </c>
      <c r="N13414" s="15">
        <v>21000</v>
      </c>
      <c r="O13414" s="15">
        <v>467460</v>
      </c>
    </row>
    <row r="13415" spans="1:15">
      <c r="A13415" s="14">
        <v>44527</v>
      </c>
      <c r="B13415" t="s">
        <v>73</v>
      </c>
      <c r="C13415">
        <v>8</v>
      </c>
      <c r="D13415" t="s">
        <v>50</v>
      </c>
      <c r="E13415">
        <v>1003</v>
      </c>
      <c r="F13415" t="s">
        <v>74</v>
      </c>
      <c r="G13415" t="s">
        <v>57</v>
      </c>
      <c r="H13415" t="s">
        <v>52</v>
      </c>
      <c r="I13415" t="s">
        <v>53</v>
      </c>
      <c r="J13415">
        <v>44</v>
      </c>
      <c r="K13415">
        <v>18.27</v>
      </c>
      <c r="L13415">
        <v>2174</v>
      </c>
      <c r="M13415">
        <v>30</v>
      </c>
      <c r="N13415" s="15">
        <v>10000</v>
      </c>
      <c r="O13415" s="15">
        <v>182700</v>
      </c>
    </row>
    <row r="13416" spans="1:15">
      <c r="A13416" s="14">
        <v>44527</v>
      </c>
      <c r="B13416" t="s">
        <v>73</v>
      </c>
      <c r="C13416">
        <v>8</v>
      </c>
      <c r="D13416" t="s">
        <v>50</v>
      </c>
      <c r="E13416">
        <v>1003</v>
      </c>
      <c r="F13416" t="s">
        <v>74</v>
      </c>
      <c r="G13416" t="s">
        <v>57</v>
      </c>
      <c r="H13416" t="s">
        <v>52</v>
      </c>
      <c r="I13416" t="s">
        <v>53</v>
      </c>
      <c r="J13416">
        <v>44</v>
      </c>
      <c r="K13416">
        <v>14.38</v>
      </c>
      <c r="L13416">
        <v>2174</v>
      </c>
      <c r="M13416">
        <v>30</v>
      </c>
      <c r="N13416" s="15">
        <v>18000</v>
      </c>
      <c r="O13416" s="15">
        <v>258840</v>
      </c>
    </row>
    <row r="13417" spans="1:15">
      <c r="A13417" s="14">
        <v>44527</v>
      </c>
      <c r="B13417" t="s">
        <v>73</v>
      </c>
      <c r="C13417">
        <v>8</v>
      </c>
      <c r="D13417" t="s">
        <v>50</v>
      </c>
      <c r="E13417">
        <v>1003</v>
      </c>
      <c r="F13417" t="s">
        <v>78</v>
      </c>
      <c r="G13417" t="s">
        <v>57</v>
      </c>
      <c r="H13417" t="s">
        <v>52</v>
      </c>
      <c r="I13417" t="s">
        <v>53</v>
      </c>
      <c r="J13417">
        <v>44</v>
      </c>
      <c r="K13417">
        <v>8.2100000000000009</v>
      </c>
      <c r="L13417">
        <v>2907</v>
      </c>
      <c r="M13417">
        <v>30</v>
      </c>
      <c r="N13417" s="15">
        <v>68460</v>
      </c>
      <c r="O13417" s="15">
        <v>562056.6</v>
      </c>
    </row>
    <row r="13418" spans="1:15">
      <c r="A13418" s="14">
        <v>44527</v>
      </c>
      <c r="B13418" t="s">
        <v>73</v>
      </c>
      <c r="C13418">
        <v>8</v>
      </c>
      <c r="D13418" t="s">
        <v>50</v>
      </c>
      <c r="E13418">
        <v>1003</v>
      </c>
      <c r="F13418" t="s">
        <v>78</v>
      </c>
      <c r="G13418" t="s">
        <v>57</v>
      </c>
      <c r="H13418" t="s">
        <v>52</v>
      </c>
      <c r="I13418" t="s">
        <v>53</v>
      </c>
      <c r="J13418">
        <v>44</v>
      </c>
      <c r="K13418">
        <v>7.97</v>
      </c>
      <c r="L13418">
        <v>2907</v>
      </c>
      <c r="M13418">
        <v>30</v>
      </c>
      <c r="N13418" s="15">
        <v>52900</v>
      </c>
      <c r="O13418" s="15">
        <v>421613</v>
      </c>
    </row>
    <row r="13419" spans="1:15">
      <c r="A13419" s="14">
        <v>44527</v>
      </c>
      <c r="B13419" t="s">
        <v>73</v>
      </c>
      <c r="C13419">
        <v>8</v>
      </c>
      <c r="D13419" t="s">
        <v>50</v>
      </c>
      <c r="E13419">
        <v>1003</v>
      </c>
      <c r="F13419" t="s">
        <v>78</v>
      </c>
      <c r="G13419" t="s">
        <v>57</v>
      </c>
      <c r="H13419" t="s">
        <v>52</v>
      </c>
      <c r="I13419" t="s">
        <v>53</v>
      </c>
      <c r="J13419">
        <v>44</v>
      </c>
      <c r="K13419">
        <v>8.27</v>
      </c>
      <c r="L13419">
        <v>2908</v>
      </c>
      <c r="M13419">
        <v>30</v>
      </c>
      <c r="N13419" s="15">
        <v>82400</v>
      </c>
      <c r="O13419" s="15">
        <v>681448</v>
      </c>
    </row>
    <row r="13420" spans="1:15">
      <c r="A13420" s="14">
        <v>44527</v>
      </c>
      <c r="B13420" t="s">
        <v>73</v>
      </c>
      <c r="C13420">
        <v>8</v>
      </c>
      <c r="D13420" t="s">
        <v>50</v>
      </c>
      <c r="E13420">
        <v>1003</v>
      </c>
      <c r="F13420" t="s">
        <v>78</v>
      </c>
      <c r="G13420" t="s">
        <v>57</v>
      </c>
      <c r="H13420" t="s">
        <v>52</v>
      </c>
      <c r="I13420" t="s">
        <v>53</v>
      </c>
      <c r="J13420">
        <v>44</v>
      </c>
      <c r="K13420">
        <v>8.2100000000000009</v>
      </c>
      <c r="L13420">
        <v>2908</v>
      </c>
      <c r="M13420">
        <v>30</v>
      </c>
      <c r="N13420" s="15">
        <v>90705</v>
      </c>
      <c r="O13420" s="15">
        <v>744688.05</v>
      </c>
    </row>
    <row r="13421" spans="1:15">
      <c r="A13421" s="14">
        <v>44527</v>
      </c>
      <c r="B13421" t="s">
        <v>73</v>
      </c>
      <c r="C13421">
        <v>8</v>
      </c>
      <c r="D13421" t="s">
        <v>50</v>
      </c>
      <c r="E13421">
        <v>1003</v>
      </c>
      <c r="F13421" t="s">
        <v>78</v>
      </c>
      <c r="G13421" t="s">
        <v>57</v>
      </c>
      <c r="H13421" t="s">
        <v>52</v>
      </c>
      <c r="I13421" t="s">
        <v>53</v>
      </c>
      <c r="J13421">
        <v>44</v>
      </c>
      <c r="K13421">
        <v>8.5</v>
      </c>
      <c r="L13421">
        <v>2905</v>
      </c>
      <c r="M13421">
        <v>30</v>
      </c>
      <c r="N13421" s="15">
        <v>100402</v>
      </c>
      <c r="O13421" s="15">
        <v>853417</v>
      </c>
    </row>
    <row r="13422" spans="1:15">
      <c r="A13422" s="14">
        <v>44527</v>
      </c>
      <c r="B13422" t="s">
        <v>73</v>
      </c>
      <c r="C13422">
        <v>8</v>
      </c>
      <c r="D13422" t="s">
        <v>50</v>
      </c>
      <c r="E13422">
        <v>1003</v>
      </c>
      <c r="F13422" t="s">
        <v>78</v>
      </c>
      <c r="G13422" t="s">
        <v>57</v>
      </c>
      <c r="H13422" t="s">
        <v>52</v>
      </c>
      <c r="I13422" t="s">
        <v>53</v>
      </c>
      <c r="J13422">
        <v>44</v>
      </c>
      <c r="K13422">
        <v>10.220000000000001</v>
      </c>
      <c r="L13422">
        <v>2907</v>
      </c>
      <c r="M13422">
        <v>30</v>
      </c>
      <c r="N13422" s="15">
        <v>121749</v>
      </c>
      <c r="O13422" s="15">
        <v>1244274.78</v>
      </c>
    </row>
    <row r="13423" spans="1:15">
      <c r="A13423" s="14">
        <v>44527</v>
      </c>
      <c r="B13423" t="s">
        <v>73</v>
      </c>
      <c r="C13423">
        <v>8</v>
      </c>
      <c r="D13423" t="s">
        <v>50</v>
      </c>
      <c r="E13423">
        <v>1003</v>
      </c>
      <c r="F13423" t="s">
        <v>78</v>
      </c>
      <c r="G13423" t="s">
        <v>57</v>
      </c>
      <c r="H13423" t="s">
        <v>52</v>
      </c>
      <c r="I13423" t="s">
        <v>53</v>
      </c>
      <c r="J13423">
        <v>44</v>
      </c>
      <c r="K13423">
        <v>7.97</v>
      </c>
      <c r="L13423">
        <v>2906</v>
      </c>
      <c r="M13423">
        <v>30</v>
      </c>
      <c r="N13423" s="15">
        <v>65700</v>
      </c>
      <c r="O13423" s="15">
        <v>523629</v>
      </c>
    </row>
    <row r="13424" spans="1:15">
      <c r="A13424" s="14">
        <v>44527</v>
      </c>
      <c r="B13424" t="s">
        <v>73</v>
      </c>
      <c r="C13424">
        <v>6</v>
      </c>
      <c r="D13424" t="s">
        <v>50</v>
      </c>
      <c r="E13424">
        <v>1005</v>
      </c>
      <c r="F13424" t="s">
        <v>74</v>
      </c>
      <c r="G13424" t="s">
        <v>57</v>
      </c>
      <c r="H13424" t="s">
        <v>51</v>
      </c>
      <c r="I13424" t="s">
        <v>53</v>
      </c>
      <c r="J13424">
        <v>44</v>
      </c>
      <c r="K13424">
        <v>27</v>
      </c>
      <c r="L13424">
        <v>379</v>
      </c>
      <c r="M13424">
        <v>30</v>
      </c>
      <c r="N13424" s="15">
        <v>7000</v>
      </c>
      <c r="O13424" s="15">
        <v>189000</v>
      </c>
    </row>
    <row r="13425" spans="1:15">
      <c r="A13425" s="14">
        <v>44527</v>
      </c>
      <c r="B13425" t="s">
        <v>73</v>
      </c>
      <c r="C13425">
        <v>6</v>
      </c>
      <c r="D13425" t="s">
        <v>50</v>
      </c>
      <c r="E13425">
        <v>1005</v>
      </c>
      <c r="F13425" t="s">
        <v>74</v>
      </c>
      <c r="G13425" t="s">
        <v>57</v>
      </c>
      <c r="H13425" t="s">
        <v>52</v>
      </c>
      <c r="I13425" t="s">
        <v>53</v>
      </c>
      <c r="J13425">
        <v>44</v>
      </c>
      <c r="K13425">
        <v>32.663400000000003</v>
      </c>
      <c r="L13425">
        <v>379</v>
      </c>
      <c r="M13425">
        <v>30</v>
      </c>
      <c r="N13425" s="15">
        <v>7000</v>
      </c>
      <c r="O13425" s="15">
        <v>228643.8</v>
      </c>
    </row>
    <row r="13426" spans="1:15">
      <c r="A13426" s="14">
        <v>44527</v>
      </c>
      <c r="B13426" t="s">
        <v>73</v>
      </c>
      <c r="C13426">
        <v>6</v>
      </c>
      <c r="D13426" t="s">
        <v>50</v>
      </c>
      <c r="E13426">
        <v>1005</v>
      </c>
      <c r="F13426" t="s">
        <v>74</v>
      </c>
      <c r="G13426" t="s">
        <v>57</v>
      </c>
      <c r="H13426" t="s">
        <v>51</v>
      </c>
      <c r="I13426" t="s">
        <v>53</v>
      </c>
      <c r="J13426">
        <v>44</v>
      </c>
      <c r="K13426">
        <v>26.5</v>
      </c>
      <c r="L13426">
        <v>560</v>
      </c>
      <c r="M13426">
        <v>30</v>
      </c>
      <c r="N13426" s="15">
        <v>12500</v>
      </c>
      <c r="O13426" s="15">
        <v>331250</v>
      </c>
    </row>
    <row r="13427" spans="1:15">
      <c r="A13427" s="14">
        <v>44527</v>
      </c>
      <c r="B13427" t="s">
        <v>73</v>
      </c>
      <c r="C13427">
        <v>6</v>
      </c>
      <c r="D13427" t="s">
        <v>50</v>
      </c>
      <c r="E13427">
        <v>1005</v>
      </c>
      <c r="F13427" t="s">
        <v>74</v>
      </c>
      <c r="G13427" t="s">
        <v>57</v>
      </c>
      <c r="H13427" t="s">
        <v>52</v>
      </c>
      <c r="I13427" t="s">
        <v>53</v>
      </c>
      <c r="J13427">
        <v>44</v>
      </c>
      <c r="K13427">
        <v>32.017000000000003</v>
      </c>
      <c r="L13427">
        <v>560</v>
      </c>
      <c r="M13427">
        <v>30</v>
      </c>
      <c r="N13427" s="15">
        <v>12500</v>
      </c>
      <c r="O13427" s="15">
        <v>400212.5</v>
      </c>
    </row>
    <row r="13428" spans="1:15">
      <c r="A13428" s="14">
        <v>44527</v>
      </c>
      <c r="B13428" t="s">
        <v>73</v>
      </c>
      <c r="C13428">
        <v>6</v>
      </c>
      <c r="D13428" t="s">
        <v>50</v>
      </c>
      <c r="E13428">
        <v>1005</v>
      </c>
      <c r="F13428" t="s">
        <v>74</v>
      </c>
      <c r="G13428" t="s">
        <v>57</v>
      </c>
      <c r="H13428" t="s">
        <v>51</v>
      </c>
      <c r="I13428" t="s">
        <v>53</v>
      </c>
      <c r="J13428">
        <v>44</v>
      </c>
      <c r="K13428">
        <v>27</v>
      </c>
      <c r="L13428">
        <v>379</v>
      </c>
      <c r="M13428">
        <v>30</v>
      </c>
      <c r="N13428" s="15">
        <v>2000</v>
      </c>
      <c r="O13428" s="15">
        <v>54000</v>
      </c>
    </row>
    <row r="13429" spans="1:15">
      <c r="A13429" s="14">
        <v>44527</v>
      </c>
      <c r="B13429" t="s">
        <v>73</v>
      </c>
      <c r="C13429">
        <v>6</v>
      </c>
      <c r="D13429" t="s">
        <v>50</v>
      </c>
      <c r="E13429">
        <v>1005</v>
      </c>
      <c r="F13429" t="s">
        <v>74</v>
      </c>
      <c r="G13429" t="s">
        <v>57</v>
      </c>
      <c r="H13429" t="s">
        <v>52</v>
      </c>
      <c r="I13429" t="s">
        <v>53</v>
      </c>
      <c r="J13429">
        <v>44</v>
      </c>
      <c r="K13429">
        <v>32.663400000000003</v>
      </c>
      <c r="L13429">
        <v>379</v>
      </c>
      <c r="M13429">
        <v>30</v>
      </c>
      <c r="N13429" s="15">
        <v>2000</v>
      </c>
      <c r="O13429" s="15">
        <v>65326.8</v>
      </c>
    </row>
    <row r="13430" spans="1:15">
      <c r="A13430" s="14">
        <v>44527</v>
      </c>
      <c r="B13430" t="s">
        <v>73</v>
      </c>
      <c r="C13430">
        <v>5</v>
      </c>
      <c r="D13430" t="s">
        <v>50</v>
      </c>
      <c r="E13430">
        <v>1005</v>
      </c>
      <c r="F13430" t="s">
        <v>74</v>
      </c>
      <c r="G13430" t="s">
        <v>57</v>
      </c>
      <c r="H13430" t="s">
        <v>51</v>
      </c>
      <c r="I13430" t="s">
        <v>53</v>
      </c>
      <c r="J13430">
        <v>44</v>
      </c>
      <c r="K13430">
        <v>27</v>
      </c>
      <c r="L13430">
        <v>312</v>
      </c>
      <c r="M13430">
        <v>30</v>
      </c>
      <c r="N13430" s="15">
        <v>4000</v>
      </c>
      <c r="O13430" s="15">
        <v>108000</v>
      </c>
    </row>
    <row r="13431" spans="1:15">
      <c r="A13431" s="14">
        <v>44527</v>
      </c>
      <c r="B13431" t="s">
        <v>73</v>
      </c>
      <c r="C13431">
        <v>5</v>
      </c>
      <c r="D13431" t="s">
        <v>50</v>
      </c>
      <c r="E13431">
        <v>1005</v>
      </c>
      <c r="F13431" t="s">
        <v>74</v>
      </c>
      <c r="G13431" t="s">
        <v>57</v>
      </c>
      <c r="H13431" t="s">
        <v>52</v>
      </c>
      <c r="I13431" t="s">
        <v>53</v>
      </c>
      <c r="J13431">
        <v>44</v>
      </c>
      <c r="K13431">
        <v>32.663400000000003</v>
      </c>
      <c r="L13431">
        <v>312</v>
      </c>
      <c r="M13431">
        <v>30</v>
      </c>
      <c r="N13431" s="15">
        <v>4000</v>
      </c>
      <c r="O13431" s="15">
        <v>130653.6</v>
      </c>
    </row>
    <row r="13432" spans="1:15">
      <c r="A13432" s="14">
        <v>44527</v>
      </c>
      <c r="B13432" t="s">
        <v>73</v>
      </c>
      <c r="C13432">
        <v>6</v>
      </c>
      <c r="D13432" t="s">
        <v>50</v>
      </c>
      <c r="E13432">
        <v>1005</v>
      </c>
      <c r="F13432" t="s">
        <v>74</v>
      </c>
      <c r="G13432" t="s">
        <v>57</v>
      </c>
      <c r="H13432" t="s">
        <v>51</v>
      </c>
      <c r="I13432" t="s">
        <v>53</v>
      </c>
      <c r="J13432">
        <v>44</v>
      </c>
      <c r="K13432">
        <v>27</v>
      </c>
      <c r="L13432">
        <v>378</v>
      </c>
      <c r="M13432">
        <v>30</v>
      </c>
      <c r="N13432" s="15">
        <v>5000</v>
      </c>
      <c r="O13432" s="15">
        <v>135000</v>
      </c>
    </row>
    <row r="13433" spans="1:15">
      <c r="A13433" s="14">
        <v>44527</v>
      </c>
      <c r="B13433" t="s">
        <v>73</v>
      </c>
      <c r="C13433">
        <v>6</v>
      </c>
      <c r="D13433" t="s">
        <v>50</v>
      </c>
      <c r="E13433">
        <v>1005</v>
      </c>
      <c r="F13433" t="s">
        <v>74</v>
      </c>
      <c r="G13433" t="s">
        <v>57</v>
      </c>
      <c r="H13433" t="s">
        <v>52</v>
      </c>
      <c r="I13433" t="s">
        <v>53</v>
      </c>
      <c r="J13433">
        <v>44</v>
      </c>
      <c r="K13433">
        <v>32.663400000000003</v>
      </c>
      <c r="L13433">
        <v>378</v>
      </c>
      <c r="M13433">
        <v>30</v>
      </c>
      <c r="N13433" s="15">
        <v>5000</v>
      </c>
      <c r="O13433" s="15">
        <v>163317</v>
      </c>
    </row>
    <row r="13434" spans="1:15">
      <c r="A13434" s="14">
        <v>44527</v>
      </c>
      <c r="B13434" t="s">
        <v>73</v>
      </c>
      <c r="C13434">
        <v>6</v>
      </c>
      <c r="D13434" t="s">
        <v>50</v>
      </c>
      <c r="E13434">
        <v>1005</v>
      </c>
      <c r="F13434" t="s">
        <v>74</v>
      </c>
      <c r="G13434" t="s">
        <v>57</v>
      </c>
      <c r="H13434" t="s">
        <v>51</v>
      </c>
      <c r="I13434" t="s">
        <v>53</v>
      </c>
      <c r="J13434">
        <v>44</v>
      </c>
      <c r="K13434">
        <v>26.5</v>
      </c>
      <c r="L13434">
        <v>555</v>
      </c>
      <c r="M13434">
        <v>30</v>
      </c>
      <c r="N13434" s="15">
        <v>8000</v>
      </c>
      <c r="O13434" s="15">
        <v>212000</v>
      </c>
    </row>
    <row r="13435" spans="1:15">
      <c r="A13435" s="14">
        <v>44527</v>
      </c>
      <c r="B13435" t="s">
        <v>73</v>
      </c>
      <c r="C13435">
        <v>6</v>
      </c>
      <c r="D13435" t="s">
        <v>50</v>
      </c>
      <c r="E13435">
        <v>1005</v>
      </c>
      <c r="F13435" t="s">
        <v>74</v>
      </c>
      <c r="G13435" t="s">
        <v>57</v>
      </c>
      <c r="H13435" t="s">
        <v>52</v>
      </c>
      <c r="I13435" t="s">
        <v>53</v>
      </c>
      <c r="J13435">
        <v>44</v>
      </c>
      <c r="K13435">
        <v>32.017000000000003</v>
      </c>
      <c r="L13435">
        <v>555</v>
      </c>
      <c r="M13435">
        <v>30</v>
      </c>
      <c r="N13435" s="15">
        <v>8000</v>
      </c>
      <c r="O13435" s="15">
        <v>256136</v>
      </c>
    </row>
    <row r="13436" spans="1:15">
      <c r="A13436" s="14">
        <v>44527</v>
      </c>
      <c r="B13436" t="s">
        <v>73</v>
      </c>
      <c r="C13436">
        <v>6</v>
      </c>
      <c r="D13436" t="s">
        <v>50</v>
      </c>
      <c r="E13436">
        <v>1005</v>
      </c>
      <c r="F13436" t="s">
        <v>74</v>
      </c>
      <c r="G13436" t="s">
        <v>57</v>
      </c>
      <c r="H13436" t="s">
        <v>51</v>
      </c>
      <c r="I13436" t="s">
        <v>53</v>
      </c>
      <c r="J13436">
        <v>44</v>
      </c>
      <c r="K13436">
        <v>26.5</v>
      </c>
      <c r="L13436">
        <v>555</v>
      </c>
      <c r="M13436">
        <v>30</v>
      </c>
      <c r="N13436" s="15">
        <v>14000</v>
      </c>
      <c r="O13436" s="15">
        <v>371000</v>
      </c>
    </row>
    <row r="13437" spans="1:15">
      <c r="A13437" s="14">
        <v>44527</v>
      </c>
      <c r="B13437" t="s">
        <v>73</v>
      </c>
      <c r="C13437">
        <v>6</v>
      </c>
      <c r="D13437" t="s">
        <v>50</v>
      </c>
      <c r="E13437">
        <v>1005</v>
      </c>
      <c r="F13437" t="s">
        <v>74</v>
      </c>
      <c r="G13437" t="s">
        <v>57</v>
      </c>
      <c r="H13437" t="s">
        <v>52</v>
      </c>
      <c r="I13437" t="s">
        <v>53</v>
      </c>
      <c r="J13437">
        <v>44</v>
      </c>
      <c r="K13437">
        <v>32.017000000000003</v>
      </c>
      <c r="L13437">
        <v>555</v>
      </c>
      <c r="M13437">
        <v>30</v>
      </c>
      <c r="N13437" s="15">
        <v>14000</v>
      </c>
      <c r="O13437" s="15">
        <v>448238</v>
      </c>
    </row>
    <row r="13438" spans="1:15">
      <c r="A13438" s="14">
        <v>44527</v>
      </c>
      <c r="B13438" t="s">
        <v>73</v>
      </c>
      <c r="C13438">
        <v>5</v>
      </c>
      <c r="D13438" t="s">
        <v>50</v>
      </c>
      <c r="E13438">
        <v>1014</v>
      </c>
      <c r="F13438" t="s">
        <v>74</v>
      </c>
      <c r="G13438" t="s">
        <v>57</v>
      </c>
      <c r="H13438" t="s">
        <v>51</v>
      </c>
      <c r="I13438" t="s">
        <v>53</v>
      </c>
      <c r="J13438">
        <v>44</v>
      </c>
      <c r="K13438">
        <v>21.5</v>
      </c>
      <c r="L13438">
        <v>187</v>
      </c>
      <c r="M13438">
        <v>30</v>
      </c>
      <c r="N13438" s="15">
        <v>1000</v>
      </c>
      <c r="O13438" s="15">
        <v>21500</v>
      </c>
    </row>
    <row r="13439" spans="1:15">
      <c r="A13439" s="14">
        <v>44527</v>
      </c>
      <c r="B13439" t="s">
        <v>73</v>
      </c>
      <c r="C13439">
        <v>6</v>
      </c>
      <c r="D13439" t="s">
        <v>50</v>
      </c>
      <c r="E13439">
        <v>1014</v>
      </c>
      <c r="F13439" t="s">
        <v>74</v>
      </c>
      <c r="G13439" t="s">
        <v>57</v>
      </c>
      <c r="H13439" t="s">
        <v>51</v>
      </c>
      <c r="I13439" t="s">
        <v>53</v>
      </c>
      <c r="J13439">
        <v>44</v>
      </c>
      <c r="K13439">
        <v>24</v>
      </c>
      <c r="L13439">
        <v>365</v>
      </c>
      <c r="M13439">
        <v>30</v>
      </c>
      <c r="N13439" s="15">
        <v>7000</v>
      </c>
      <c r="O13439" s="15">
        <v>168000</v>
      </c>
    </row>
    <row r="13440" spans="1:15">
      <c r="A13440" s="14">
        <v>44527</v>
      </c>
      <c r="B13440" t="s">
        <v>73</v>
      </c>
      <c r="C13440">
        <v>6</v>
      </c>
      <c r="D13440" t="s">
        <v>50</v>
      </c>
      <c r="E13440">
        <v>1014</v>
      </c>
      <c r="F13440" t="s">
        <v>74</v>
      </c>
      <c r="G13440" t="s">
        <v>57</v>
      </c>
      <c r="H13440" t="s">
        <v>51</v>
      </c>
      <c r="I13440" t="s">
        <v>53</v>
      </c>
      <c r="J13440">
        <v>44</v>
      </c>
      <c r="K13440">
        <v>24</v>
      </c>
      <c r="L13440">
        <v>375</v>
      </c>
      <c r="M13440">
        <v>30</v>
      </c>
      <c r="N13440" s="15">
        <v>7000</v>
      </c>
      <c r="O13440" s="15">
        <v>168000</v>
      </c>
    </row>
    <row r="13441" spans="1:15">
      <c r="A13441" s="14">
        <v>44527</v>
      </c>
      <c r="B13441" t="s">
        <v>73</v>
      </c>
      <c r="C13441">
        <v>6</v>
      </c>
      <c r="D13441" t="s">
        <v>50</v>
      </c>
      <c r="E13441">
        <v>1014</v>
      </c>
      <c r="F13441" t="s">
        <v>74</v>
      </c>
      <c r="G13441" t="s">
        <v>57</v>
      </c>
      <c r="H13441" t="s">
        <v>51</v>
      </c>
      <c r="I13441" t="s">
        <v>53</v>
      </c>
      <c r="J13441">
        <v>44</v>
      </c>
      <c r="K13441">
        <v>24</v>
      </c>
      <c r="L13441">
        <v>547</v>
      </c>
      <c r="M13441">
        <v>30</v>
      </c>
      <c r="N13441" s="15">
        <v>7000</v>
      </c>
      <c r="O13441" s="15">
        <v>168000</v>
      </c>
    </row>
    <row r="13442" spans="1:15">
      <c r="A13442" s="14">
        <v>44527</v>
      </c>
      <c r="B13442" t="s">
        <v>73</v>
      </c>
      <c r="C13442">
        <v>6</v>
      </c>
      <c r="D13442" t="s">
        <v>50</v>
      </c>
      <c r="E13442">
        <v>1014</v>
      </c>
      <c r="F13442" t="s">
        <v>74</v>
      </c>
      <c r="G13442" t="s">
        <v>57</v>
      </c>
      <c r="H13442" t="s">
        <v>51</v>
      </c>
      <c r="I13442" t="s">
        <v>53</v>
      </c>
      <c r="J13442">
        <v>44</v>
      </c>
      <c r="K13442">
        <v>24</v>
      </c>
      <c r="L13442">
        <v>547</v>
      </c>
      <c r="M13442">
        <v>30</v>
      </c>
      <c r="N13442" s="15">
        <v>10000</v>
      </c>
      <c r="O13442" s="15">
        <v>240000</v>
      </c>
    </row>
    <row r="13443" spans="1:15">
      <c r="A13443" s="14">
        <v>44527</v>
      </c>
      <c r="B13443" t="s">
        <v>73</v>
      </c>
      <c r="C13443">
        <v>7</v>
      </c>
      <c r="D13443" t="s">
        <v>50</v>
      </c>
      <c r="E13443">
        <v>1014</v>
      </c>
      <c r="F13443" t="s">
        <v>74</v>
      </c>
      <c r="G13443" t="s">
        <v>57</v>
      </c>
      <c r="H13443" t="s">
        <v>51</v>
      </c>
      <c r="I13443" t="s">
        <v>53</v>
      </c>
      <c r="J13443">
        <v>44</v>
      </c>
      <c r="K13443">
        <v>23</v>
      </c>
      <c r="L13443">
        <v>730</v>
      </c>
      <c r="M13443">
        <v>30</v>
      </c>
      <c r="N13443" s="15">
        <v>15000</v>
      </c>
      <c r="O13443" s="15">
        <v>345000</v>
      </c>
    </row>
    <row r="13444" spans="1:15">
      <c r="A13444" s="14">
        <v>44527</v>
      </c>
      <c r="B13444" t="s">
        <v>73</v>
      </c>
      <c r="C13444">
        <v>7</v>
      </c>
      <c r="D13444" t="s">
        <v>50</v>
      </c>
      <c r="E13444">
        <v>1014</v>
      </c>
      <c r="F13444" t="s">
        <v>74</v>
      </c>
      <c r="G13444" t="s">
        <v>57</v>
      </c>
      <c r="H13444" t="s">
        <v>51</v>
      </c>
      <c r="I13444" t="s">
        <v>53</v>
      </c>
      <c r="J13444">
        <v>44</v>
      </c>
      <c r="K13444">
        <v>24</v>
      </c>
      <c r="L13444">
        <v>738</v>
      </c>
      <c r="M13444">
        <v>30</v>
      </c>
      <c r="N13444" s="15">
        <v>12000</v>
      </c>
      <c r="O13444" s="15">
        <v>288000</v>
      </c>
    </row>
    <row r="13445" spans="1:15">
      <c r="A13445" s="14">
        <v>44527</v>
      </c>
      <c r="B13445" t="s">
        <v>73</v>
      </c>
      <c r="C13445">
        <v>7</v>
      </c>
      <c r="D13445" t="s">
        <v>50</v>
      </c>
      <c r="E13445">
        <v>1014</v>
      </c>
      <c r="F13445" t="s">
        <v>74</v>
      </c>
      <c r="G13445" t="s">
        <v>57</v>
      </c>
      <c r="H13445" t="s">
        <v>51</v>
      </c>
      <c r="I13445" t="s">
        <v>53</v>
      </c>
      <c r="J13445">
        <v>44</v>
      </c>
      <c r="K13445">
        <v>21.5</v>
      </c>
      <c r="L13445">
        <v>739</v>
      </c>
      <c r="M13445">
        <v>30</v>
      </c>
      <c r="N13445" s="15">
        <v>7000</v>
      </c>
      <c r="O13445" s="15">
        <v>150500</v>
      </c>
    </row>
    <row r="13446" spans="1:15">
      <c r="A13446" s="14">
        <v>44527</v>
      </c>
      <c r="B13446" t="s">
        <v>73</v>
      </c>
      <c r="C13446">
        <v>7</v>
      </c>
      <c r="D13446" t="s">
        <v>50</v>
      </c>
      <c r="E13446">
        <v>1014</v>
      </c>
      <c r="F13446" t="s">
        <v>74</v>
      </c>
      <c r="G13446" t="s">
        <v>57</v>
      </c>
      <c r="H13446" t="s">
        <v>51</v>
      </c>
      <c r="I13446" t="s">
        <v>53</v>
      </c>
      <c r="J13446">
        <v>44</v>
      </c>
      <c r="K13446">
        <v>24</v>
      </c>
      <c r="L13446">
        <v>741</v>
      </c>
      <c r="M13446">
        <v>30</v>
      </c>
      <c r="N13446" s="15">
        <v>2000</v>
      </c>
      <c r="O13446" s="15">
        <v>48000</v>
      </c>
    </row>
    <row r="13447" spans="1:15">
      <c r="A13447" s="14">
        <v>44527</v>
      </c>
      <c r="B13447" t="s">
        <v>73</v>
      </c>
      <c r="C13447">
        <v>7</v>
      </c>
      <c r="D13447" t="s">
        <v>50</v>
      </c>
      <c r="E13447">
        <v>1014</v>
      </c>
      <c r="F13447" t="s">
        <v>74</v>
      </c>
      <c r="G13447" t="s">
        <v>57</v>
      </c>
      <c r="H13447" t="s">
        <v>51</v>
      </c>
      <c r="I13447" t="s">
        <v>53</v>
      </c>
      <c r="J13447">
        <v>44</v>
      </c>
      <c r="K13447">
        <v>23</v>
      </c>
      <c r="L13447">
        <v>912</v>
      </c>
      <c r="M13447">
        <v>30</v>
      </c>
      <c r="N13447" s="15">
        <v>35000</v>
      </c>
      <c r="O13447" s="15">
        <v>805000</v>
      </c>
    </row>
    <row r="13448" spans="1:15">
      <c r="A13448" s="14">
        <v>44527</v>
      </c>
      <c r="B13448" t="s">
        <v>73</v>
      </c>
      <c r="C13448">
        <v>7</v>
      </c>
      <c r="D13448" t="s">
        <v>50</v>
      </c>
      <c r="E13448">
        <v>1014</v>
      </c>
      <c r="F13448" t="s">
        <v>74</v>
      </c>
      <c r="G13448" t="s">
        <v>57</v>
      </c>
      <c r="H13448" t="s">
        <v>51</v>
      </c>
      <c r="I13448" t="s">
        <v>53</v>
      </c>
      <c r="J13448">
        <v>44</v>
      </c>
      <c r="K13448">
        <v>21.5</v>
      </c>
      <c r="L13448">
        <v>925</v>
      </c>
      <c r="M13448">
        <v>30</v>
      </c>
      <c r="N13448" s="15">
        <v>68600</v>
      </c>
      <c r="O13448" s="15">
        <v>1474900</v>
      </c>
    </row>
    <row r="13449" spans="1:15">
      <c r="A13449" s="14">
        <v>44527</v>
      </c>
      <c r="B13449" t="s">
        <v>73</v>
      </c>
      <c r="C13449">
        <v>8</v>
      </c>
      <c r="D13449" t="s">
        <v>50</v>
      </c>
      <c r="E13449">
        <v>1014</v>
      </c>
      <c r="F13449" t="s">
        <v>74</v>
      </c>
      <c r="G13449" t="s">
        <v>57</v>
      </c>
      <c r="H13449" t="s">
        <v>51</v>
      </c>
      <c r="I13449" t="s">
        <v>53</v>
      </c>
      <c r="J13449">
        <v>44</v>
      </c>
      <c r="K13449">
        <v>24</v>
      </c>
      <c r="L13449">
        <v>1095</v>
      </c>
      <c r="M13449">
        <v>30</v>
      </c>
      <c r="N13449" s="15">
        <v>2000</v>
      </c>
      <c r="O13449" s="15">
        <v>48000</v>
      </c>
    </row>
    <row r="13450" spans="1:15">
      <c r="A13450" s="14">
        <v>44527</v>
      </c>
      <c r="B13450" t="s">
        <v>73</v>
      </c>
      <c r="C13450">
        <v>8</v>
      </c>
      <c r="D13450" t="s">
        <v>50</v>
      </c>
      <c r="E13450">
        <v>1014</v>
      </c>
      <c r="F13450" t="s">
        <v>74</v>
      </c>
      <c r="G13450" t="s">
        <v>57</v>
      </c>
      <c r="H13450" t="s">
        <v>51</v>
      </c>
      <c r="I13450" t="s">
        <v>53</v>
      </c>
      <c r="J13450">
        <v>44</v>
      </c>
      <c r="K13450">
        <v>24</v>
      </c>
      <c r="L13450">
        <v>1095</v>
      </c>
      <c r="M13450">
        <v>30</v>
      </c>
      <c r="N13450" s="15">
        <v>14000</v>
      </c>
      <c r="O13450" s="15">
        <v>336000</v>
      </c>
    </row>
    <row r="13451" spans="1:15">
      <c r="A13451" s="14">
        <v>44527</v>
      </c>
      <c r="B13451" t="s">
        <v>73</v>
      </c>
      <c r="C13451">
        <v>8</v>
      </c>
      <c r="D13451" t="s">
        <v>50</v>
      </c>
      <c r="E13451">
        <v>1014</v>
      </c>
      <c r="F13451" t="s">
        <v>74</v>
      </c>
      <c r="G13451" t="s">
        <v>57</v>
      </c>
      <c r="H13451" t="s">
        <v>51</v>
      </c>
      <c r="I13451" t="s">
        <v>53</v>
      </c>
      <c r="J13451">
        <v>44</v>
      </c>
      <c r="K13451">
        <v>23</v>
      </c>
      <c r="L13451">
        <v>1095</v>
      </c>
      <c r="M13451">
        <v>30</v>
      </c>
      <c r="N13451" s="15">
        <v>23000</v>
      </c>
      <c r="O13451" s="15">
        <v>529000</v>
      </c>
    </row>
    <row r="13452" spans="1:15">
      <c r="A13452" s="14">
        <v>44527</v>
      </c>
      <c r="B13452" t="s">
        <v>73</v>
      </c>
      <c r="C13452">
        <v>8</v>
      </c>
      <c r="D13452" t="s">
        <v>50</v>
      </c>
      <c r="E13452">
        <v>1014</v>
      </c>
      <c r="F13452" t="s">
        <v>74</v>
      </c>
      <c r="G13452" t="s">
        <v>57</v>
      </c>
      <c r="H13452" t="s">
        <v>51</v>
      </c>
      <c r="I13452" t="s">
        <v>53</v>
      </c>
      <c r="J13452">
        <v>44</v>
      </c>
      <c r="K13452">
        <v>23</v>
      </c>
      <c r="L13452">
        <v>1095</v>
      </c>
      <c r="M13452">
        <v>30</v>
      </c>
      <c r="N13452" s="15">
        <v>35000</v>
      </c>
      <c r="O13452" s="15">
        <v>805000</v>
      </c>
    </row>
    <row r="13453" spans="1:15">
      <c r="A13453" s="14">
        <v>44527</v>
      </c>
      <c r="B13453" t="s">
        <v>73</v>
      </c>
      <c r="C13453">
        <v>8</v>
      </c>
      <c r="D13453" t="s">
        <v>50</v>
      </c>
      <c r="E13453">
        <v>1014</v>
      </c>
      <c r="F13453" t="s">
        <v>74</v>
      </c>
      <c r="G13453" t="s">
        <v>57</v>
      </c>
      <c r="H13453" t="s">
        <v>51</v>
      </c>
      <c r="I13453" t="s">
        <v>53</v>
      </c>
      <c r="J13453">
        <v>44</v>
      </c>
      <c r="K13453">
        <v>23</v>
      </c>
      <c r="L13453">
        <v>1095</v>
      </c>
      <c r="M13453">
        <v>30</v>
      </c>
      <c r="N13453" s="15">
        <v>20000</v>
      </c>
      <c r="O13453" s="15">
        <v>460000</v>
      </c>
    </row>
    <row r="13454" spans="1:15">
      <c r="A13454" s="14">
        <v>44527</v>
      </c>
      <c r="B13454" t="s">
        <v>73</v>
      </c>
      <c r="C13454">
        <v>8</v>
      </c>
      <c r="D13454" t="s">
        <v>50</v>
      </c>
      <c r="E13454">
        <v>1014</v>
      </c>
      <c r="F13454" t="s">
        <v>74</v>
      </c>
      <c r="G13454" t="s">
        <v>57</v>
      </c>
      <c r="H13454" t="s">
        <v>51</v>
      </c>
      <c r="I13454" t="s">
        <v>53</v>
      </c>
      <c r="J13454">
        <v>44</v>
      </c>
      <c r="K13454">
        <v>22</v>
      </c>
      <c r="L13454">
        <v>1095</v>
      </c>
      <c r="M13454">
        <v>30</v>
      </c>
      <c r="N13454" s="15">
        <v>50000</v>
      </c>
      <c r="O13454" s="15">
        <v>1100000</v>
      </c>
    </row>
    <row r="13455" spans="1:15">
      <c r="A13455" s="14">
        <v>44527</v>
      </c>
      <c r="B13455" t="s">
        <v>73</v>
      </c>
      <c r="C13455">
        <v>8</v>
      </c>
      <c r="D13455" t="s">
        <v>50</v>
      </c>
      <c r="E13455">
        <v>1014</v>
      </c>
      <c r="F13455" t="s">
        <v>74</v>
      </c>
      <c r="G13455" t="s">
        <v>57</v>
      </c>
      <c r="H13455" t="s">
        <v>51</v>
      </c>
      <c r="I13455" t="s">
        <v>53</v>
      </c>
      <c r="J13455">
        <v>44</v>
      </c>
      <c r="K13455">
        <v>24</v>
      </c>
      <c r="L13455">
        <v>1095</v>
      </c>
      <c r="M13455">
        <v>30</v>
      </c>
      <c r="N13455" s="15">
        <v>10000</v>
      </c>
      <c r="O13455" s="15">
        <v>240000</v>
      </c>
    </row>
    <row r="13456" spans="1:15">
      <c r="A13456" s="14">
        <v>44527</v>
      </c>
      <c r="B13456" t="s">
        <v>73</v>
      </c>
      <c r="C13456">
        <v>8</v>
      </c>
      <c r="D13456" t="s">
        <v>50</v>
      </c>
      <c r="E13456">
        <v>1014</v>
      </c>
      <c r="F13456" t="s">
        <v>74</v>
      </c>
      <c r="G13456" t="s">
        <v>57</v>
      </c>
      <c r="H13456" t="s">
        <v>51</v>
      </c>
      <c r="I13456" t="s">
        <v>53</v>
      </c>
      <c r="J13456">
        <v>44</v>
      </c>
      <c r="K13456">
        <v>23</v>
      </c>
      <c r="L13456">
        <v>1095</v>
      </c>
      <c r="M13456">
        <v>30</v>
      </c>
      <c r="N13456" s="15">
        <v>16000</v>
      </c>
      <c r="O13456" s="15">
        <v>368000</v>
      </c>
    </row>
    <row r="13457" spans="1:15">
      <c r="A13457" s="14">
        <v>44527</v>
      </c>
      <c r="B13457" t="s">
        <v>73</v>
      </c>
      <c r="C13457">
        <v>8</v>
      </c>
      <c r="D13457" t="s">
        <v>50</v>
      </c>
      <c r="E13457">
        <v>1014</v>
      </c>
      <c r="F13457" t="s">
        <v>74</v>
      </c>
      <c r="G13457" t="s">
        <v>57</v>
      </c>
      <c r="H13457" t="s">
        <v>51</v>
      </c>
      <c r="I13457" t="s">
        <v>53</v>
      </c>
      <c r="J13457">
        <v>44</v>
      </c>
      <c r="K13457">
        <v>22</v>
      </c>
      <c r="L13457">
        <v>1095</v>
      </c>
      <c r="M13457">
        <v>30</v>
      </c>
      <c r="N13457" s="15">
        <v>68600</v>
      </c>
      <c r="O13457" s="15">
        <v>1509200</v>
      </c>
    </row>
    <row r="13458" spans="1:15">
      <c r="A13458" s="14">
        <v>44527</v>
      </c>
      <c r="B13458" t="s">
        <v>73</v>
      </c>
      <c r="C13458">
        <v>8</v>
      </c>
      <c r="D13458" t="s">
        <v>50</v>
      </c>
      <c r="E13458">
        <v>1014</v>
      </c>
      <c r="F13458" t="s">
        <v>74</v>
      </c>
      <c r="G13458" t="s">
        <v>57</v>
      </c>
      <c r="H13458" t="s">
        <v>51</v>
      </c>
      <c r="I13458" t="s">
        <v>53</v>
      </c>
      <c r="J13458">
        <v>44</v>
      </c>
      <c r="K13458">
        <v>21.5</v>
      </c>
      <c r="L13458">
        <v>1104</v>
      </c>
      <c r="M13458">
        <v>30</v>
      </c>
      <c r="N13458" s="15">
        <v>40000</v>
      </c>
      <c r="O13458" s="15">
        <v>860000</v>
      </c>
    </row>
    <row r="13459" spans="1:15">
      <c r="A13459" s="14">
        <v>44527</v>
      </c>
      <c r="B13459" t="s">
        <v>73</v>
      </c>
      <c r="C13459">
        <v>8</v>
      </c>
      <c r="D13459" t="s">
        <v>50</v>
      </c>
      <c r="E13459">
        <v>1014</v>
      </c>
      <c r="F13459" t="s">
        <v>74</v>
      </c>
      <c r="G13459" t="s">
        <v>57</v>
      </c>
      <c r="H13459" t="s">
        <v>51</v>
      </c>
      <c r="I13459" t="s">
        <v>53</v>
      </c>
      <c r="J13459">
        <v>44</v>
      </c>
      <c r="K13459">
        <v>21.5</v>
      </c>
      <c r="L13459">
        <v>1105</v>
      </c>
      <c r="M13459">
        <v>30</v>
      </c>
      <c r="N13459" s="15">
        <v>15000</v>
      </c>
      <c r="O13459" s="15">
        <v>322500</v>
      </c>
    </row>
    <row r="13460" spans="1:15">
      <c r="A13460" s="14">
        <v>44527</v>
      </c>
      <c r="B13460" t="s">
        <v>73</v>
      </c>
      <c r="C13460">
        <v>8</v>
      </c>
      <c r="D13460" t="s">
        <v>50</v>
      </c>
      <c r="E13460">
        <v>1014</v>
      </c>
      <c r="F13460" t="s">
        <v>74</v>
      </c>
      <c r="G13460" t="s">
        <v>57</v>
      </c>
      <c r="H13460" t="s">
        <v>51</v>
      </c>
      <c r="I13460" t="s">
        <v>53</v>
      </c>
      <c r="J13460">
        <v>44</v>
      </c>
      <c r="K13460">
        <v>23</v>
      </c>
      <c r="L13460">
        <v>1106</v>
      </c>
      <c r="M13460">
        <v>30</v>
      </c>
      <c r="N13460" s="15">
        <v>27000</v>
      </c>
      <c r="O13460" s="15">
        <v>621000</v>
      </c>
    </row>
    <row r="13461" spans="1:15">
      <c r="A13461" s="14">
        <v>44527</v>
      </c>
      <c r="B13461" t="s">
        <v>73</v>
      </c>
      <c r="C13461">
        <v>8</v>
      </c>
      <c r="D13461" t="s">
        <v>50</v>
      </c>
      <c r="E13461">
        <v>1014</v>
      </c>
      <c r="F13461" t="s">
        <v>74</v>
      </c>
      <c r="G13461" t="s">
        <v>57</v>
      </c>
      <c r="H13461" t="s">
        <v>51</v>
      </c>
      <c r="I13461" t="s">
        <v>53</v>
      </c>
      <c r="J13461">
        <v>44</v>
      </c>
      <c r="K13461">
        <v>21.5</v>
      </c>
      <c r="L13461">
        <v>1476</v>
      </c>
      <c r="M13461">
        <v>30</v>
      </c>
      <c r="N13461" s="15">
        <v>68600</v>
      </c>
      <c r="O13461" s="15">
        <v>1474900</v>
      </c>
    </row>
    <row r="13462" spans="1:15">
      <c r="A13462" s="14">
        <v>44527</v>
      </c>
      <c r="B13462" t="s">
        <v>73</v>
      </c>
      <c r="C13462">
        <v>8</v>
      </c>
      <c r="D13462" t="s">
        <v>50</v>
      </c>
      <c r="E13462">
        <v>1014</v>
      </c>
      <c r="F13462" t="s">
        <v>74</v>
      </c>
      <c r="G13462" t="s">
        <v>57</v>
      </c>
      <c r="H13462" t="s">
        <v>51</v>
      </c>
      <c r="I13462" t="s">
        <v>53</v>
      </c>
      <c r="J13462">
        <v>44</v>
      </c>
      <c r="K13462">
        <v>18</v>
      </c>
      <c r="L13462">
        <v>2922</v>
      </c>
      <c r="M13462">
        <v>30</v>
      </c>
      <c r="N13462" s="15">
        <v>40000</v>
      </c>
      <c r="O13462" s="15">
        <v>720000</v>
      </c>
    </row>
    <row r="13463" spans="1:15">
      <c r="A13463" s="14">
        <v>44527</v>
      </c>
      <c r="B13463" t="s">
        <v>73</v>
      </c>
      <c r="C13463">
        <v>8</v>
      </c>
      <c r="D13463" t="s">
        <v>50</v>
      </c>
      <c r="E13463">
        <v>1014</v>
      </c>
      <c r="F13463" t="s">
        <v>74</v>
      </c>
      <c r="G13463" t="s">
        <v>57</v>
      </c>
      <c r="H13463" t="s">
        <v>51</v>
      </c>
      <c r="I13463" t="s">
        <v>53</v>
      </c>
      <c r="J13463">
        <v>44</v>
      </c>
      <c r="K13463">
        <v>18</v>
      </c>
      <c r="L13463">
        <v>2922</v>
      </c>
      <c r="M13463">
        <v>30</v>
      </c>
      <c r="N13463" s="15">
        <v>49000</v>
      </c>
      <c r="O13463" s="15">
        <v>882000</v>
      </c>
    </row>
    <row r="13464" spans="1:15">
      <c r="A13464" s="14">
        <v>44527</v>
      </c>
      <c r="B13464" t="s">
        <v>73</v>
      </c>
      <c r="C13464">
        <v>8</v>
      </c>
      <c r="D13464" t="s">
        <v>50</v>
      </c>
      <c r="E13464">
        <v>1014</v>
      </c>
      <c r="F13464" t="s">
        <v>74</v>
      </c>
      <c r="G13464" t="s">
        <v>57</v>
      </c>
      <c r="H13464" t="s">
        <v>51</v>
      </c>
      <c r="I13464" t="s">
        <v>53</v>
      </c>
      <c r="J13464">
        <v>44</v>
      </c>
      <c r="K13464">
        <v>18</v>
      </c>
      <c r="L13464">
        <v>2922</v>
      </c>
      <c r="M13464">
        <v>30</v>
      </c>
      <c r="N13464" s="15">
        <v>72000</v>
      </c>
      <c r="O13464" s="15">
        <v>1296000</v>
      </c>
    </row>
    <row r="13465" spans="1:15">
      <c r="A13465" s="14">
        <v>44527</v>
      </c>
      <c r="B13465" t="s">
        <v>73</v>
      </c>
      <c r="C13465">
        <v>8</v>
      </c>
      <c r="D13465" t="s">
        <v>50</v>
      </c>
      <c r="E13465">
        <v>1014</v>
      </c>
      <c r="F13465" t="s">
        <v>74</v>
      </c>
      <c r="G13465" t="s">
        <v>57</v>
      </c>
      <c r="H13465" t="s">
        <v>51</v>
      </c>
      <c r="I13465" t="s">
        <v>53</v>
      </c>
      <c r="J13465">
        <v>44</v>
      </c>
      <c r="K13465">
        <v>18</v>
      </c>
      <c r="L13465">
        <v>2922</v>
      </c>
      <c r="M13465">
        <v>30</v>
      </c>
      <c r="N13465" s="15">
        <v>50000</v>
      </c>
      <c r="O13465" s="15">
        <v>900000</v>
      </c>
    </row>
    <row r="13466" spans="1:15">
      <c r="A13466" s="14">
        <v>44527</v>
      </c>
      <c r="B13466" t="s">
        <v>73</v>
      </c>
      <c r="C13466">
        <v>8</v>
      </c>
      <c r="D13466" t="s">
        <v>50</v>
      </c>
      <c r="E13466">
        <v>1014</v>
      </c>
      <c r="F13466" t="s">
        <v>74</v>
      </c>
      <c r="G13466" t="s">
        <v>57</v>
      </c>
      <c r="H13466" t="s">
        <v>51</v>
      </c>
      <c r="I13466" t="s">
        <v>53</v>
      </c>
      <c r="J13466">
        <v>44</v>
      </c>
      <c r="K13466">
        <v>18</v>
      </c>
      <c r="L13466">
        <v>2922</v>
      </c>
      <c r="M13466">
        <v>30</v>
      </c>
      <c r="N13466" s="15">
        <v>27000</v>
      </c>
      <c r="O13466" s="15">
        <v>486000</v>
      </c>
    </row>
    <row r="13467" spans="1:15">
      <c r="A13467" s="14">
        <v>44527</v>
      </c>
      <c r="B13467" t="s">
        <v>73</v>
      </c>
      <c r="C13467">
        <v>8</v>
      </c>
      <c r="D13467" t="s">
        <v>50</v>
      </c>
      <c r="E13467">
        <v>1014</v>
      </c>
      <c r="F13467" t="s">
        <v>78</v>
      </c>
      <c r="G13467" t="s">
        <v>57</v>
      </c>
      <c r="H13467" t="s">
        <v>51</v>
      </c>
      <c r="I13467" t="s">
        <v>53</v>
      </c>
      <c r="J13467">
        <v>44</v>
      </c>
      <c r="K13467">
        <v>22</v>
      </c>
      <c r="L13467">
        <v>1825</v>
      </c>
      <c r="M13467">
        <v>30</v>
      </c>
      <c r="N13467" s="15">
        <v>68600</v>
      </c>
      <c r="O13467" s="15">
        <v>1509200</v>
      </c>
    </row>
    <row r="13468" spans="1:15">
      <c r="A13468" s="14">
        <v>44527</v>
      </c>
      <c r="B13468" t="s">
        <v>73</v>
      </c>
      <c r="C13468">
        <v>8</v>
      </c>
      <c r="D13468" t="s">
        <v>50</v>
      </c>
      <c r="E13468">
        <v>1014</v>
      </c>
      <c r="F13468" t="s">
        <v>78</v>
      </c>
      <c r="G13468" t="s">
        <v>57</v>
      </c>
      <c r="H13468" t="s">
        <v>51</v>
      </c>
      <c r="I13468" t="s">
        <v>53</v>
      </c>
      <c r="J13468">
        <v>44</v>
      </c>
      <c r="K13468">
        <v>21.5</v>
      </c>
      <c r="L13468">
        <v>1825</v>
      </c>
      <c r="M13468">
        <v>30</v>
      </c>
      <c r="N13468" s="15">
        <v>10000</v>
      </c>
      <c r="O13468" s="15">
        <v>215000</v>
      </c>
    </row>
    <row r="13469" spans="1:15">
      <c r="A13469" s="14">
        <v>44527</v>
      </c>
      <c r="B13469" t="s">
        <v>73</v>
      </c>
      <c r="C13469">
        <v>8</v>
      </c>
      <c r="D13469" t="s">
        <v>50</v>
      </c>
      <c r="E13469">
        <v>1014</v>
      </c>
      <c r="F13469" t="s">
        <v>78</v>
      </c>
      <c r="G13469" t="s">
        <v>57</v>
      </c>
      <c r="H13469" t="s">
        <v>51</v>
      </c>
      <c r="I13469" t="s">
        <v>53</v>
      </c>
      <c r="J13469">
        <v>44</v>
      </c>
      <c r="K13469">
        <v>23</v>
      </c>
      <c r="L13469">
        <v>1825</v>
      </c>
      <c r="M13469">
        <v>30</v>
      </c>
      <c r="N13469" s="15">
        <v>35000</v>
      </c>
      <c r="O13469" s="15">
        <v>805000</v>
      </c>
    </row>
    <row r="13470" spans="1:15">
      <c r="A13470" s="14">
        <v>44527</v>
      </c>
      <c r="B13470" t="s">
        <v>73</v>
      </c>
      <c r="C13470">
        <v>5</v>
      </c>
      <c r="D13470" t="s">
        <v>50</v>
      </c>
      <c r="E13470">
        <v>1014</v>
      </c>
      <c r="F13470" t="s">
        <v>74</v>
      </c>
      <c r="G13470" t="s">
        <v>57</v>
      </c>
      <c r="H13470" t="s">
        <v>52</v>
      </c>
      <c r="I13470" t="s">
        <v>53</v>
      </c>
      <c r="J13470">
        <v>44</v>
      </c>
      <c r="K13470">
        <v>23.750399999999999</v>
      </c>
      <c r="L13470">
        <v>187</v>
      </c>
      <c r="M13470">
        <v>30</v>
      </c>
      <c r="N13470" s="15">
        <v>1000</v>
      </c>
      <c r="O13470" s="15">
        <v>23750.400000000001</v>
      </c>
    </row>
    <row r="13471" spans="1:15">
      <c r="A13471" s="14">
        <v>44527</v>
      </c>
      <c r="B13471" t="s">
        <v>73</v>
      </c>
      <c r="C13471">
        <v>6</v>
      </c>
      <c r="D13471" t="s">
        <v>50</v>
      </c>
      <c r="E13471">
        <v>1014</v>
      </c>
      <c r="F13471" t="s">
        <v>74</v>
      </c>
      <c r="G13471" t="s">
        <v>57</v>
      </c>
      <c r="H13471" t="s">
        <v>52</v>
      </c>
      <c r="I13471" t="s">
        <v>53</v>
      </c>
      <c r="J13471">
        <v>44</v>
      </c>
      <c r="K13471">
        <v>26.824200000000001</v>
      </c>
      <c r="L13471">
        <v>365</v>
      </c>
      <c r="M13471">
        <v>30</v>
      </c>
      <c r="N13471" s="15">
        <v>7000</v>
      </c>
      <c r="O13471" s="15">
        <v>187769.4</v>
      </c>
    </row>
    <row r="13472" spans="1:15">
      <c r="A13472" s="14">
        <v>44527</v>
      </c>
      <c r="B13472" t="s">
        <v>73</v>
      </c>
      <c r="C13472">
        <v>6</v>
      </c>
      <c r="D13472" t="s">
        <v>50</v>
      </c>
      <c r="E13472">
        <v>1014</v>
      </c>
      <c r="F13472" t="s">
        <v>74</v>
      </c>
      <c r="G13472" t="s">
        <v>57</v>
      </c>
      <c r="H13472" t="s">
        <v>52</v>
      </c>
      <c r="I13472" t="s">
        <v>53</v>
      </c>
      <c r="J13472">
        <v>44</v>
      </c>
      <c r="K13472">
        <v>26.824200000000001</v>
      </c>
      <c r="L13472">
        <v>375</v>
      </c>
      <c r="M13472">
        <v>30</v>
      </c>
      <c r="N13472" s="15">
        <v>7000</v>
      </c>
      <c r="O13472" s="15">
        <v>187769.4</v>
      </c>
    </row>
    <row r="13473" spans="1:15">
      <c r="A13473" s="14">
        <v>44527</v>
      </c>
      <c r="B13473" t="s">
        <v>73</v>
      </c>
      <c r="C13473">
        <v>6</v>
      </c>
      <c r="D13473" t="s">
        <v>50</v>
      </c>
      <c r="E13473">
        <v>1014</v>
      </c>
      <c r="F13473" t="s">
        <v>74</v>
      </c>
      <c r="G13473" t="s">
        <v>57</v>
      </c>
      <c r="H13473" t="s">
        <v>52</v>
      </c>
      <c r="I13473" t="s">
        <v>53</v>
      </c>
      <c r="J13473">
        <v>44</v>
      </c>
      <c r="K13473">
        <v>26.824200000000001</v>
      </c>
      <c r="L13473">
        <v>547</v>
      </c>
      <c r="M13473">
        <v>30</v>
      </c>
      <c r="N13473" s="15">
        <v>7000</v>
      </c>
      <c r="O13473" s="15">
        <v>187769.4</v>
      </c>
    </row>
    <row r="13474" spans="1:15">
      <c r="A13474" s="14">
        <v>44527</v>
      </c>
      <c r="B13474" t="s">
        <v>73</v>
      </c>
      <c r="C13474">
        <v>6</v>
      </c>
      <c r="D13474" t="s">
        <v>50</v>
      </c>
      <c r="E13474">
        <v>1014</v>
      </c>
      <c r="F13474" t="s">
        <v>74</v>
      </c>
      <c r="G13474" t="s">
        <v>57</v>
      </c>
      <c r="H13474" t="s">
        <v>52</v>
      </c>
      <c r="I13474" t="s">
        <v>53</v>
      </c>
      <c r="J13474">
        <v>44</v>
      </c>
      <c r="K13474">
        <v>26.824200000000001</v>
      </c>
      <c r="L13474">
        <v>547</v>
      </c>
      <c r="M13474">
        <v>30</v>
      </c>
      <c r="N13474" s="15">
        <v>10000</v>
      </c>
      <c r="O13474" s="15">
        <v>268242</v>
      </c>
    </row>
    <row r="13475" spans="1:15">
      <c r="A13475" s="14">
        <v>44527</v>
      </c>
      <c r="B13475" t="s">
        <v>73</v>
      </c>
      <c r="C13475">
        <v>7</v>
      </c>
      <c r="D13475" t="s">
        <v>50</v>
      </c>
      <c r="E13475">
        <v>1014</v>
      </c>
      <c r="F13475" t="s">
        <v>74</v>
      </c>
      <c r="G13475" t="s">
        <v>57</v>
      </c>
      <c r="H13475" t="s">
        <v>52</v>
      </c>
      <c r="I13475" t="s">
        <v>53</v>
      </c>
      <c r="J13475">
        <v>44</v>
      </c>
      <c r="K13475">
        <v>25.586400000000001</v>
      </c>
      <c r="L13475">
        <v>730</v>
      </c>
      <c r="M13475">
        <v>30</v>
      </c>
      <c r="N13475" s="15">
        <v>15000</v>
      </c>
      <c r="O13475" s="15">
        <v>383796</v>
      </c>
    </row>
    <row r="13476" spans="1:15">
      <c r="A13476" s="14">
        <v>44527</v>
      </c>
      <c r="B13476" t="s">
        <v>73</v>
      </c>
      <c r="C13476">
        <v>7</v>
      </c>
      <c r="D13476" t="s">
        <v>50</v>
      </c>
      <c r="E13476">
        <v>1014</v>
      </c>
      <c r="F13476" t="s">
        <v>74</v>
      </c>
      <c r="G13476" t="s">
        <v>57</v>
      </c>
      <c r="H13476" t="s">
        <v>52</v>
      </c>
      <c r="I13476" t="s">
        <v>53</v>
      </c>
      <c r="J13476">
        <v>44</v>
      </c>
      <c r="K13476">
        <v>26.824200000000001</v>
      </c>
      <c r="L13476">
        <v>738</v>
      </c>
      <c r="M13476">
        <v>30</v>
      </c>
      <c r="N13476" s="15">
        <v>12000</v>
      </c>
      <c r="O13476" s="15">
        <v>321890.40000000002</v>
      </c>
    </row>
    <row r="13477" spans="1:15">
      <c r="A13477" s="14">
        <v>44527</v>
      </c>
      <c r="B13477" t="s">
        <v>73</v>
      </c>
      <c r="C13477">
        <v>7</v>
      </c>
      <c r="D13477" t="s">
        <v>50</v>
      </c>
      <c r="E13477">
        <v>1014</v>
      </c>
      <c r="F13477" t="s">
        <v>74</v>
      </c>
      <c r="G13477" t="s">
        <v>57</v>
      </c>
      <c r="H13477" t="s">
        <v>52</v>
      </c>
      <c r="I13477" t="s">
        <v>53</v>
      </c>
      <c r="J13477">
        <v>44</v>
      </c>
      <c r="K13477">
        <v>23.750399999999999</v>
      </c>
      <c r="L13477">
        <v>739</v>
      </c>
      <c r="M13477">
        <v>30</v>
      </c>
      <c r="N13477" s="15">
        <v>7000</v>
      </c>
      <c r="O13477" s="15">
        <v>166252.79999999999</v>
      </c>
    </row>
    <row r="13478" spans="1:15">
      <c r="A13478" s="14">
        <v>44527</v>
      </c>
      <c r="B13478" t="s">
        <v>73</v>
      </c>
      <c r="C13478">
        <v>7</v>
      </c>
      <c r="D13478" t="s">
        <v>50</v>
      </c>
      <c r="E13478">
        <v>1014</v>
      </c>
      <c r="F13478" t="s">
        <v>74</v>
      </c>
      <c r="G13478" t="s">
        <v>57</v>
      </c>
      <c r="H13478" t="s">
        <v>52</v>
      </c>
      <c r="I13478" t="s">
        <v>53</v>
      </c>
      <c r="J13478">
        <v>44</v>
      </c>
      <c r="K13478">
        <v>26.824200000000001</v>
      </c>
      <c r="L13478">
        <v>741</v>
      </c>
      <c r="M13478">
        <v>30</v>
      </c>
      <c r="N13478" s="15">
        <v>2000</v>
      </c>
      <c r="O13478" s="15">
        <v>53648.4</v>
      </c>
    </row>
    <row r="13479" spans="1:15">
      <c r="A13479" s="14">
        <v>44527</v>
      </c>
      <c r="B13479" t="s">
        <v>73</v>
      </c>
      <c r="C13479">
        <v>7</v>
      </c>
      <c r="D13479" t="s">
        <v>50</v>
      </c>
      <c r="E13479">
        <v>1014</v>
      </c>
      <c r="F13479" t="s">
        <v>74</v>
      </c>
      <c r="G13479" t="s">
        <v>57</v>
      </c>
      <c r="H13479" t="s">
        <v>52</v>
      </c>
      <c r="I13479" t="s">
        <v>53</v>
      </c>
      <c r="J13479">
        <v>44</v>
      </c>
      <c r="K13479">
        <v>25.586400000000001</v>
      </c>
      <c r="L13479">
        <v>912</v>
      </c>
      <c r="M13479">
        <v>30</v>
      </c>
      <c r="N13479" s="15">
        <v>35000</v>
      </c>
      <c r="O13479" s="15">
        <v>895524</v>
      </c>
    </row>
    <row r="13480" spans="1:15">
      <c r="A13480" s="14">
        <v>44527</v>
      </c>
      <c r="B13480" t="s">
        <v>73</v>
      </c>
      <c r="C13480">
        <v>7</v>
      </c>
      <c r="D13480" t="s">
        <v>50</v>
      </c>
      <c r="E13480">
        <v>1014</v>
      </c>
      <c r="F13480" t="s">
        <v>74</v>
      </c>
      <c r="G13480" t="s">
        <v>57</v>
      </c>
      <c r="H13480" t="s">
        <v>52</v>
      </c>
      <c r="I13480" t="s">
        <v>53</v>
      </c>
      <c r="J13480">
        <v>44</v>
      </c>
      <c r="K13480">
        <v>23.750399999999999</v>
      </c>
      <c r="L13480">
        <v>925</v>
      </c>
      <c r="M13480">
        <v>30</v>
      </c>
      <c r="N13480" s="15">
        <v>68600</v>
      </c>
      <c r="O13480" s="15">
        <v>1629277.44</v>
      </c>
    </row>
    <row r="13481" spans="1:15">
      <c r="A13481" s="14">
        <v>44527</v>
      </c>
      <c r="B13481" t="s">
        <v>73</v>
      </c>
      <c r="C13481">
        <v>8</v>
      </c>
      <c r="D13481" t="s">
        <v>50</v>
      </c>
      <c r="E13481">
        <v>1014</v>
      </c>
      <c r="F13481" t="s">
        <v>74</v>
      </c>
      <c r="G13481" t="s">
        <v>57</v>
      </c>
      <c r="H13481" t="s">
        <v>52</v>
      </c>
      <c r="I13481" t="s">
        <v>53</v>
      </c>
      <c r="J13481">
        <v>44</v>
      </c>
      <c r="K13481">
        <v>26.824200000000001</v>
      </c>
      <c r="L13481">
        <v>1095</v>
      </c>
      <c r="M13481">
        <v>30</v>
      </c>
      <c r="N13481" s="15">
        <v>2000</v>
      </c>
      <c r="O13481" s="15">
        <v>53648.4</v>
      </c>
    </row>
    <row r="13482" spans="1:15">
      <c r="A13482" s="14">
        <v>44527</v>
      </c>
      <c r="B13482" t="s">
        <v>73</v>
      </c>
      <c r="C13482">
        <v>8</v>
      </c>
      <c r="D13482" t="s">
        <v>50</v>
      </c>
      <c r="E13482">
        <v>1014</v>
      </c>
      <c r="F13482" t="s">
        <v>74</v>
      </c>
      <c r="G13482" t="s">
        <v>57</v>
      </c>
      <c r="H13482" t="s">
        <v>52</v>
      </c>
      <c r="I13482" t="s">
        <v>53</v>
      </c>
      <c r="J13482">
        <v>44</v>
      </c>
      <c r="K13482">
        <v>26.824200000000001</v>
      </c>
      <c r="L13482">
        <v>1095</v>
      </c>
      <c r="M13482">
        <v>30</v>
      </c>
      <c r="N13482" s="15">
        <v>14000</v>
      </c>
      <c r="O13482" s="15">
        <v>375538.8</v>
      </c>
    </row>
    <row r="13483" spans="1:15">
      <c r="A13483" s="14">
        <v>44527</v>
      </c>
      <c r="B13483" t="s">
        <v>73</v>
      </c>
      <c r="C13483">
        <v>8</v>
      </c>
      <c r="D13483" t="s">
        <v>50</v>
      </c>
      <c r="E13483">
        <v>1014</v>
      </c>
      <c r="F13483" t="s">
        <v>74</v>
      </c>
      <c r="G13483" t="s">
        <v>57</v>
      </c>
      <c r="H13483" t="s">
        <v>52</v>
      </c>
      <c r="I13483" t="s">
        <v>53</v>
      </c>
      <c r="J13483">
        <v>44</v>
      </c>
      <c r="K13483">
        <v>25.586400000000001</v>
      </c>
      <c r="L13483">
        <v>1095</v>
      </c>
      <c r="M13483">
        <v>30</v>
      </c>
      <c r="N13483" s="15">
        <v>23000</v>
      </c>
      <c r="O13483" s="15">
        <v>588487.19999999995</v>
      </c>
    </row>
    <row r="13484" spans="1:15">
      <c r="A13484" s="14">
        <v>44527</v>
      </c>
      <c r="B13484" t="s">
        <v>73</v>
      </c>
      <c r="C13484">
        <v>8</v>
      </c>
      <c r="D13484" t="s">
        <v>50</v>
      </c>
      <c r="E13484">
        <v>1014</v>
      </c>
      <c r="F13484" t="s">
        <v>74</v>
      </c>
      <c r="G13484" t="s">
        <v>57</v>
      </c>
      <c r="H13484" t="s">
        <v>52</v>
      </c>
      <c r="I13484" t="s">
        <v>53</v>
      </c>
      <c r="J13484">
        <v>44</v>
      </c>
      <c r="K13484">
        <v>25.586400000000001</v>
      </c>
      <c r="L13484">
        <v>1095</v>
      </c>
      <c r="M13484">
        <v>30</v>
      </c>
      <c r="N13484" s="15">
        <v>35000</v>
      </c>
      <c r="O13484" s="15">
        <v>895524</v>
      </c>
    </row>
    <row r="13485" spans="1:15">
      <c r="A13485" s="14">
        <v>44527</v>
      </c>
      <c r="B13485" t="s">
        <v>73</v>
      </c>
      <c r="C13485">
        <v>8</v>
      </c>
      <c r="D13485" t="s">
        <v>50</v>
      </c>
      <c r="E13485">
        <v>1014</v>
      </c>
      <c r="F13485" t="s">
        <v>74</v>
      </c>
      <c r="G13485" t="s">
        <v>57</v>
      </c>
      <c r="H13485" t="s">
        <v>52</v>
      </c>
      <c r="I13485" t="s">
        <v>53</v>
      </c>
      <c r="J13485">
        <v>44</v>
      </c>
      <c r="K13485">
        <v>25.586400000000001</v>
      </c>
      <c r="L13485">
        <v>1095</v>
      </c>
      <c r="M13485">
        <v>30</v>
      </c>
      <c r="N13485" s="15">
        <v>20000</v>
      </c>
      <c r="O13485" s="15">
        <v>511728</v>
      </c>
    </row>
    <row r="13486" spans="1:15">
      <c r="A13486" s="14">
        <v>44527</v>
      </c>
      <c r="B13486" t="s">
        <v>73</v>
      </c>
      <c r="C13486">
        <v>8</v>
      </c>
      <c r="D13486" t="s">
        <v>50</v>
      </c>
      <c r="E13486">
        <v>1014</v>
      </c>
      <c r="F13486" t="s">
        <v>74</v>
      </c>
      <c r="G13486" t="s">
        <v>57</v>
      </c>
      <c r="H13486" t="s">
        <v>52</v>
      </c>
      <c r="I13486" t="s">
        <v>53</v>
      </c>
      <c r="J13486">
        <v>44</v>
      </c>
      <c r="K13486">
        <v>24.3597</v>
      </c>
      <c r="L13486">
        <v>1095</v>
      </c>
      <c r="M13486">
        <v>30</v>
      </c>
      <c r="N13486" s="15">
        <v>50000</v>
      </c>
      <c r="O13486" s="15">
        <v>1217985</v>
      </c>
    </row>
    <row r="13487" spans="1:15">
      <c r="A13487" s="14">
        <v>44527</v>
      </c>
      <c r="B13487" t="s">
        <v>73</v>
      </c>
      <c r="C13487">
        <v>8</v>
      </c>
      <c r="D13487" t="s">
        <v>50</v>
      </c>
      <c r="E13487">
        <v>1014</v>
      </c>
      <c r="F13487" t="s">
        <v>74</v>
      </c>
      <c r="G13487" t="s">
        <v>57</v>
      </c>
      <c r="H13487" t="s">
        <v>52</v>
      </c>
      <c r="I13487" t="s">
        <v>53</v>
      </c>
      <c r="J13487">
        <v>44</v>
      </c>
      <c r="K13487">
        <v>26.824200000000001</v>
      </c>
      <c r="L13487">
        <v>1095</v>
      </c>
      <c r="M13487">
        <v>30</v>
      </c>
      <c r="N13487" s="15">
        <v>10000</v>
      </c>
      <c r="O13487" s="15">
        <v>268242</v>
      </c>
    </row>
    <row r="13488" spans="1:15">
      <c r="A13488" s="14">
        <v>44527</v>
      </c>
      <c r="B13488" t="s">
        <v>73</v>
      </c>
      <c r="C13488">
        <v>8</v>
      </c>
      <c r="D13488" t="s">
        <v>50</v>
      </c>
      <c r="E13488">
        <v>1014</v>
      </c>
      <c r="F13488" t="s">
        <v>74</v>
      </c>
      <c r="G13488" t="s">
        <v>57</v>
      </c>
      <c r="H13488" t="s">
        <v>52</v>
      </c>
      <c r="I13488" t="s">
        <v>53</v>
      </c>
      <c r="J13488">
        <v>44</v>
      </c>
      <c r="K13488">
        <v>25.586400000000001</v>
      </c>
      <c r="L13488">
        <v>1095</v>
      </c>
      <c r="M13488">
        <v>30</v>
      </c>
      <c r="N13488" s="15">
        <v>16000</v>
      </c>
      <c r="O13488" s="15">
        <v>409382.40000000002</v>
      </c>
    </row>
    <row r="13489" spans="1:15">
      <c r="A13489" s="14">
        <v>44527</v>
      </c>
      <c r="B13489" t="s">
        <v>73</v>
      </c>
      <c r="C13489">
        <v>8</v>
      </c>
      <c r="D13489" t="s">
        <v>50</v>
      </c>
      <c r="E13489">
        <v>1014</v>
      </c>
      <c r="F13489" t="s">
        <v>74</v>
      </c>
      <c r="G13489" t="s">
        <v>57</v>
      </c>
      <c r="H13489" t="s">
        <v>52</v>
      </c>
      <c r="I13489" t="s">
        <v>53</v>
      </c>
      <c r="J13489">
        <v>44</v>
      </c>
      <c r="K13489">
        <v>24.3597</v>
      </c>
      <c r="L13489">
        <v>1095</v>
      </c>
      <c r="M13489">
        <v>30</v>
      </c>
      <c r="N13489" s="15">
        <v>68600</v>
      </c>
      <c r="O13489" s="15">
        <v>1671075.42</v>
      </c>
    </row>
    <row r="13490" spans="1:15">
      <c r="A13490" s="14">
        <v>44527</v>
      </c>
      <c r="B13490" t="s">
        <v>73</v>
      </c>
      <c r="C13490">
        <v>8</v>
      </c>
      <c r="D13490" t="s">
        <v>50</v>
      </c>
      <c r="E13490">
        <v>1014</v>
      </c>
      <c r="F13490" t="s">
        <v>74</v>
      </c>
      <c r="G13490" t="s">
        <v>57</v>
      </c>
      <c r="H13490" t="s">
        <v>52</v>
      </c>
      <c r="I13490" t="s">
        <v>53</v>
      </c>
      <c r="J13490">
        <v>44</v>
      </c>
      <c r="K13490">
        <v>23.750399999999999</v>
      </c>
      <c r="L13490">
        <v>1104</v>
      </c>
      <c r="M13490">
        <v>30</v>
      </c>
      <c r="N13490" s="15">
        <v>40000</v>
      </c>
      <c r="O13490" s="15">
        <v>950016</v>
      </c>
    </row>
    <row r="13491" spans="1:15">
      <c r="A13491" s="14">
        <v>44527</v>
      </c>
      <c r="B13491" t="s">
        <v>73</v>
      </c>
      <c r="C13491">
        <v>8</v>
      </c>
      <c r="D13491" t="s">
        <v>50</v>
      </c>
      <c r="E13491">
        <v>1014</v>
      </c>
      <c r="F13491" t="s">
        <v>74</v>
      </c>
      <c r="G13491" t="s">
        <v>57</v>
      </c>
      <c r="H13491" t="s">
        <v>52</v>
      </c>
      <c r="I13491" t="s">
        <v>53</v>
      </c>
      <c r="J13491">
        <v>44</v>
      </c>
      <c r="K13491">
        <v>23.750399999999999</v>
      </c>
      <c r="L13491">
        <v>1105</v>
      </c>
      <c r="M13491">
        <v>30</v>
      </c>
      <c r="N13491" s="15">
        <v>15000</v>
      </c>
      <c r="O13491" s="15">
        <v>356256</v>
      </c>
    </row>
    <row r="13492" spans="1:15">
      <c r="A13492" s="14">
        <v>44527</v>
      </c>
      <c r="B13492" t="s">
        <v>73</v>
      </c>
      <c r="C13492">
        <v>8</v>
      </c>
      <c r="D13492" t="s">
        <v>50</v>
      </c>
      <c r="E13492">
        <v>1014</v>
      </c>
      <c r="F13492" t="s">
        <v>74</v>
      </c>
      <c r="G13492" t="s">
        <v>57</v>
      </c>
      <c r="H13492" t="s">
        <v>52</v>
      </c>
      <c r="I13492" t="s">
        <v>53</v>
      </c>
      <c r="J13492">
        <v>44</v>
      </c>
      <c r="K13492">
        <v>25.586400000000001</v>
      </c>
      <c r="L13492">
        <v>1106</v>
      </c>
      <c r="M13492">
        <v>30</v>
      </c>
      <c r="N13492" s="15">
        <v>27000</v>
      </c>
      <c r="O13492" s="15">
        <v>690832.8</v>
      </c>
    </row>
    <row r="13493" spans="1:15">
      <c r="A13493" s="14">
        <v>44527</v>
      </c>
      <c r="B13493" t="s">
        <v>73</v>
      </c>
      <c r="C13493">
        <v>8</v>
      </c>
      <c r="D13493" t="s">
        <v>50</v>
      </c>
      <c r="E13493">
        <v>1014</v>
      </c>
      <c r="F13493" t="s">
        <v>74</v>
      </c>
      <c r="G13493" t="s">
        <v>57</v>
      </c>
      <c r="H13493" t="s">
        <v>52</v>
      </c>
      <c r="I13493" t="s">
        <v>53</v>
      </c>
      <c r="J13493">
        <v>44</v>
      </c>
      <c r="K13493">
        <v>23.750399999999999</v>
      </c>
      <c r="L13493">
        <v>1476</v>
      </c>
      <c r="M13493">
        <v>30</v>
      </c>
      <c r="N13493" s="15">
        <v>68600</v>
      </c>
      <c r="O13493" s="15">
        <v>1629277.44</v>
      </c>
    </row>
    <row r="13494" spans="1:15">
      <c r="A13494" s="14">
        <v>44527</v>
      </c>
      <c r="B13494" t="s">
        <v>73</v>
      </c>
      <c r="C13494">
        <v>8</v>
      </c>
      <c r="D13494" t="s">
        <v>50</v>
      </c>
      <c r="E13494">
        <v>1014</v>
      </c>
      <c r="F13494" t="s">
        <v>74</v>
      </c>
      <c r="G13494" t="s">
        <v>57</v>
      </c>
      <c r="H13494" t="s">
        <v>52</v>
      </c>
      <c r="I13494" t="s">
        <v>53</v>
      </c>
      <c r="J13494">
        <v>44</v>
      </c>
      <c r="K13494">
        <v>19.561800000000002</v>
      </c>
      <c r="L13494">
        <v>2922</v>
      </c>
      <c r="M13494">
        <v>30</v>
      </c>
      <c r="N13494" s="15">
        <v>40000</v>
      </c>
      <c r="O13494" s="15">
        <v>782472</v>
      </c>
    </row>
    <row r="13495" spans="1:15">
      <c r="A13495" s="14">
        <v>44527</v>
      </c>
      <c r="B13495" t="s">
        <v>73</v>
      </c>
      <c r="C13495">
        <v>8</v>
      </c>
      <c r="D13495" t="s">
        <v>50</v>
      </c>
      <c r="E13495">
        <v>1014</v>
      </c>
      <c r="F13495" t="s">
        <v>74</v>
      </c>
      <c r="G13495" t="s">
        <v>57</v>
      </c>
      <c r="H13495" t="s">
        <v>52</v>
      </c>
      <c r="I13495" t="s">
        <v>53</v>
      </c>
      <c r="J13495">
        <v>44</v>
      </c>
      <c r="K13495">
        <v>19.561800000000002</v>
      </c>
      <c r="L13495">
        <v>2922</v>
      </c>
      <c r="M13495">
        <v>30</v>
      </c>
      <c r="N13495" s="15">
        <v>49000</v>
      </c>
      <c r="O13495" s="15">
        <v>958528.2</v>
      </c>
    </row>
    <row r="13496" spans="1:15">
      <c r="A13496" s="14">
        <v>44527</v>
      </c>
      <c r="B13496" t="s">
        <v>73</v>
      </c>
      <c r="C13496">
        <v>8</v>
      </c>
      <c r="D13496" t="s">
        <v>50</v>
      </c>
      <c r="E13496">
        <v>1014</v>
      </c>
      <c r="F13496" t="s">
        <v>74</v>
      </c>
      <c r="G13496" t="s">
        <v>57</v>
      </c>
      <c r="H13496" t="s">
        <v>52</v>
      </c>
      <c r="I13496" t="s">
        <v>53</v>
      </c>
      <c r="J13496">
        <v>44</v>
      </c>
      <c r="K13496">
        <v>19.561800000000002</v>
      </c>
      <c r="L13496">
        <v>2922</v>
      </c>
      <c r="M13496">
        <v>30</v>
      </c>
      <c r="N13496" s="15">
        <v>72000</v>
      </c>
      <c r="O13496" s="15">
        <v>1408449.6</v>
      </c>
    </row>
    <row r="13497" spans="1:15">
      <c r="A13497" s="14">
        <v>44527</v>
      </c>
      <c r="B13497" t="s">
        <v>73</v>
      </c>
      <c r="C13497">
        <v>8</v>
      </c>
      <c r="D13497" t="s">
        <v>50</v>
      </c>
      <c r="E13497">
        <v>1014</v>
      </c>
      <c r="F13497" t="s">
        <v>74</v>
      </c>
      <c r="G13497" t="s">
        <v>57</v>
      </c>
      <c r="H13497" t="s">
        <v>52</v>
      </c>
      <c r="I13497" t="s">
        <v>53</v>
      </c>
      <c r="J13497">
        <v>44</v>
      </c>
      <c r="K13497">
        <v>19.561800000000002</v>
      </c>
      <c r="L13497">
        <v>2922</v>
      </c>
      <c r="M13497">
        <v>30</v>
      </c>
      <c r="N13497" s="15">
        <v>50000</v>
      </c>
      <c r="O13497" s="15">
        <v>978090</v>
      </c>
    </row>
    <row r="13498" spans="1:15">
      <c r="A13498" s="14">
        <v>44527</v>
      </c>
      <c r="B13498" t="s">
        <v>73</v>
      </c>
      <c r="C13498">
        <v>8</v>
      </c>
      <c r="D13498" t="s">
        <v>50</v>
      </c>
      <c r="E13498">
        <v>1014</v>
      </c>
      <c r="F13498" t="s">
        <v>74</v>
      </c>
      <c r="G13498" t="s">
        <v>57</v>
      </c>
      <c r="H13498" t="s">
        <v>52</v>
      </c>
      <c r="I13498" t="s">
        <v>53</v>
      </c>
      <c r="J13498">
        <v>44</v>
      </c>
      <c r="K13498">
        <v>19.561800000000002</v>
      </c>
      <c r="L13498">
        <v>2922</v>
      </c>
      <c r="M13498">
        <v>30</v>
      </c>
      <c r="N13498" s="15">
        <v>27000</v>
      </c>
      <c r="O13498" s="15">
        <v>528168.6</v>
      </c>
    </row>
    <row r="13499" spans="1:15">
      <c r="A13499" s="14">
        <v>44527</v>
      </c>
      <c r="B13499" t="s">
        <v>73</v>
      </c>
      <c r="C13499">
        <v>8</v>
      </c>
      <c r="D13499" t="s">
        <v>50</v>
      </c>
      <c r="E13499">
        <v>1014</v>
      </c>
      <c r="F13499" t="s">
        <v>78</v>
      </c>
      <c r="G13499" t="s">
        <v>57</v>
      </c>
      <c r="H13499" t="s">
        <v>52</v>
      </c>
      <c r="I13499" t="s">
        <v>53</v>
      </c>
      <c r="J13499">
        <v>44</v>
      </c>
      <c r="K13499">
        <v>24.3597</v>
      </c>
      <c r="L13499">
        <v>1825</v>
      </c>
      <c r="M13499">
        <v>30</v>
      </c>
      <c r="N13499" s="15">
        <v>68600</v>
      </c>
      <c r="O13499" s="15">
        <v>1671075.42</v>
      </c>
    </row>
    <row r="13500" spans="1:15">
      <c r="A13500" s="14">
        <v>44527</v>
      </c>
      <c r="B13500" t="s">
        <v>73</v>
      </c>
      <c r="C13500">
        <v>8</v>
      </c>
      <c r="D13500" t="s">
        <v>50</v>
      </c>
      <c r="E13500">
        <v>1014</v>
      </c>
      <c r="F13500" t="s">
        <v>78</v>
      </c>
      <c r="G13500" t="s">
        <v>57</v>
      </c>
      <c r="H13500" t="s">
        <v>52</v>
      </c>
      <c r="I13500" t="s">
        <v>53</v>
      </c>
      <c r="J13500">
        <v>44</v>
      </c>
      <c r="K13500">
        <v>23.750399999999999</v>
      </c>
      <c r="L13500">
        <v>1825</v>
      </c>
      <c r="M13500">
        <v>30</v>
      </c>
      <c r="N13500" s="15">
        <v>10000</v>
      </c>
      <c r="O13500" s="15">
        <v>237504</v>
      </c>
    </row>
    <row r="13501" spans="1:15">
      <c r="A13501" s="14">
        <v>44527</v>
      </c>
      <c r="B13501" t="s">
        <v>73</v>
      </c>
      <c r="C13501">
        <v>8</v>
      </c>
      <c r="D13501" t="s">
        <v>50</v>
      </c>
      <c r="E13501">
        <v>1014</v>
      </c>
      <c r="F13501" t="s">
        <v>78</v>
      </c>
      <c r="G13501" t="s">
        <v>57</v>
      </c>
      <c r="H13501" t="s">
        <v>52</v>
      </c>
      <c r="I13501" t="s">
        <v>53</v>
      </c>
      <c r="J13501">
        <v>44</v>
      </c>
      <c r="K13501">
        <v>25.586400000000001</v>
      </c>
      <c r="L13501">
        <v>1825</v>
      </c>
      <c r="M13501">
        <v>30</v>
      </c>
      <c r="N13501" s="15">
        <v>35000</v>
      </c>
      <c r="O13501" s="15">
        <v>895524</v>
      </c>
    </row>
    <row r="13502" spans="1:15">
      <c r="A13502" s="14">
        <v>44527</v>
      </c>
      <c r="B13502" t="s">
        <v>73</v>
      </c>
      <c r="C13502">
        <v>8</v>
      </c>
      <c r="D13502" t="s">
        <v>50</v>
      </c>
      <c r="E13502">
        <v>1016</v>
      </c>
      <c r="F13502" t="s">
        <v>78</v>
      </c>
      <c r="G13502" t="s">
        <v>57</v>
      </c>
      <c r="H13502" t="s">
        <v>51</v>
      </c>
      <c r="I13502" t="s">
        <v>53</v>
      </c>
      <c r="J13502">
        <v>44</v>
      </c>
      <c r="K13502">
        <v>8.49</v>
      </c>
      <c r="L13502">
        <v>2520</v>
      </c>
      <c r="M13502">
        <v>30</v>
      </c>
      <c r="N13502" s="15">
        <v>130848</v>
      </c>
      <c r="O13502" s="15">
        <v>1110899.52</v>
      </c>
    </row>
    <row r="13503" spans="1:15">
      <c r="A13503" s="14">
        <v>44527</v>
      </c>
      <c r="B13503" t="s">
        <v>73</v>
      </c>
      <c r="C13503">
        <v>8</v>
      </c>
      <c r="D13503" t="s">
        <v>50</v>
      </c>
      <c r="E13503">
        <v>1016</v>
      </c>
      <c r="F13503" t="s">
        <v>78</v>
      </c>
      <c r="G13503" t="s">
        <v>57</v>
      </c>
      <c r="H13503" t="s">
        <v>52</v>
      </c>
      <c r="I13503" t="s">
        <v>53</v>
      </c>
      <c r="J13503">
        <v>44</v>
      </c>
      <c r="K13503">
        <v>8.8282000000000007</v>
      </c>
      <c r="L13503">
        <v>2520</v>
      </c>
      <c r="M13503">
        <v>30</v>
      </c>
      <c r="N13503" s="15">
        <v>130848</v>
      </c>
      <c r="O13503" s="15">
        <v>1155152.3136</v>
      </c>
    </row>
    <row r="13504" spans="1:15">
      <c r="A13504" s="14">
        <v>44527</v>
      </c>
      <c r="B13504" t="s">
        <v>73</v>
      </c>
      <c r="C13504">
        <v>8</v>
      </c>
      <c r="D13504" t="s">
        <v>50</v>
      </c>
      <c r="E13504">
        <v>1016</v>
      </c>
      <c r="F13504" t="s">
        <v>74</v>
      </c>
      <c r="G13504" t="s">
        <v>57</v>
      </c>
      <c r="H13504" t="s">
        <v>51</v>
      </c>
      <c r="I13504" t="s">
        <v>53</v>
      </c>
      <c r="J13504">
        <v>44</v>
      </c>
      <c r="K13504">
        <v>15</v>
      </c>
      <c r="L13504">
        <v>1800</v>
      </c>
      <c r="M13504">
        <v>30</v>
      </c>
      <c r="N13504" s="15">
        <v>41000</v>
      </c>
      <c r="O13504" s="15">
        <v>615000</v>
      </c>
    </row>
    <row r="13505" spans="1:15">
      <c r="A13505" s="14">
        <v>44527</v>
      </c>
      <c r="B13505" t="s">
        <v>73</v>
      </c>
      <c r="C13505">
        <v>8</v>
      </c>
      <c r="D13505" t="s">
        <v>50</v>
      </c>
      <c r="E13505">
        <v>1016</v>
      </c>
      <c r="F13505" t="s">
        <v>74</v>
      </c>
      <c r="G13505" t="s">
        <v>57</v>
      </c>
      <c r="H13505" t="s">
        <v>52</v>
      </c>
      <c r="I13505" t="s">
        <v>53</v>
      </c>
      <c r="J13505">
        <v>44</v>
      </c>
      <c r="K13505">
        <v>16.075500000000002</v>
      </c>
      <c r="L13505">
        <v>1800</v>
      </c>
      <c r="M13505">
        <v>30</v>
      </c>
      <c r="N13505" s="15">
        <v>41000</v>
      </c>
      <c r="O13505" s="15">
        <v>659095.5</v>
      </c>
    </row>
    <row r="13506" spans="1:15">
      <c r="A13506" s="14">
        <v>44527</v>
      </c>
      <c r="B13506" t="s">
        <v>73</v>
      </c>
      <c r="C13506">
        <v>8</v>
      </c>
      <c r="D13506" t="s">
        <v>50</v>
      </c>
      <c r="E13506">
        <v>1016</v>
      </c>
      <c r="F13506" t="s">
        <v>78</v>
      </c>
      <c r="G13506" t="s">
        <v>57</v>
      </c>
      <c r="H13506" t="s">
        <v>51</v>
      </c>
      <c r="I13506" t="s">
        <v>53</v>
      </c>
      <c r="J13506">
        <v>44</v>
      </c>
      <c r="K13506">
        <v>14.9</v>
      </c>
      <c r="L13506">
        <v>1800</v>
      </c>
      <c r="M13506">
        <v>30</v>
      </c>
      <c r="N13506" s="15">
        <v>62000</v>
      </c>
      <c r="O13506" s="15">
        <v>923800</v>
      </c>
    </row>
    <row r="13507" spans="1:15">
      <c r="A13507" s="14">
        <v>44527</v>
      </c>
      <c r="B13507" t="s">
        <v>73</v>
      </c>
      <c r="C13507">
        <v>8</v>
      </c>
      <c r="D13507" t="s">
        <v>50</v>
      </c>
      <c r="E13507">
        <v>1016</v>
      </c>
      <c r="F13507" t="s">
        <v>78</v>
      </c>
      <c r="G13507" t="s">
        <v>57</v>
      </c>
      <c r="H13507" t="s">
        <v>52</v>
      </c>
      <c r="I13507" t="s">
        <v>53</v>
      </c>
      <c r="J13507">
        <v>44</v>
      </c>
      <c r="K13507">
        <v>15.960900000000001</v>
      </c>
      <c r="L13507">
        <v>1800</v>
      </c>
      <c r="M13507">
        <v>30</v>
      </c>
      <c r="N13507" s="15">
        <v>62000</v>
      </c>
      <c r="O13507" s="15">
        <v>989575.8</v>
      </c>
    </row>
    <row r="13508" spans="1:15">
      <c r="A13508" s="14">
        <v>44527</v>
      </c>
      <c r="B13508" t="s">
        <v>73</v>
      </c>
      <c r="C13508">
        <v>7</v>
      </c>
      <c r="D13508" t="s">
        <v>50</v>
      </c>
      <c r="E13508">
        <v>1016</v>
      </c>
      <c r="F13508" t="s">
        <v>74</v>
      </c>
      <c r="G13508" t="s">
        <v>57</v>
      </c>
      <c r="H13508" t="s">
        <v>51</v>
      </c>
      <c r="I13508" t="s">
        <v>53</v>
      </c>
      <c r="J13508">
        <v>44</v>
      </c>
      <c r="K13508">
        <v>18.989999999999998</v>
      </c>
      <c r="L13508">
        <v>1080</v>
      </c>
      <c r="M13508">
        <v>30</v>
      </c>
      <c r="N13508" s="15">
        <v>7000</v>
      </c>
      <c r="O13508" s="15">
        <v>132930</v>
      </c>
    </row>
    <row r="13509" spans="1:15">
      <c r="A13509" s="14">
        <v>44527</v>
      </c>
      <c r="B13509" t="s">
        <v>73</v>
      </c>
      <c r="C13509">
        <v>7</v>
      </c>
      <c r="D13509" t="s">
        <v>50</v>
      </c>
      <c r="E13509">
        <v>1016</v>
      </c>
      <c r="F13509" t="s">
        <v>74</v>
      </c>
      <c r="G13509" t="s">
        <v>57</v>
      </c>
      <c r="H13509" t="s">
        <v>52</v>
      </c>
      <c r="I13509" t="s">
        <v>53</v>
      </c>
      <c r="J13509">
        <v>44</v>
      </c>
      <c r="K13509">
        <v>20.7333</v>
      </c>
      <c r="L13509">
        <v>1080</v>
      </c>
      <c r="M13509">
        <v>30</v>
      </c>
      <c r="N13509" s="15">
        <v>7000</v>
      </c>
      <c r="O13509" s="15">
        <v>145133.1</v>
      </c>
    </row>
    <row r="13510" spans="1:15">
      <c r="A13510" s="14">
        <v>44527</v>
      </c>
      <c r="B13510" t="s">
        <v>73</v>
      </c>
      <c r="C13510">
        <v>8</v>
      </c>
      <c r="D13510" t="s">
        <v>50</v>
      </c>
      <c r="E13510">
        <v>1016</v>
      </c>
      <c r="F13510" t="s">
        <v>74</v>
      </c>
      <c r="G13510" t="s">
        <v>57</v>
      </c>
      <c r="H13510" t="s">
        <v>51</v>
      </c>
      <c r="I13510" t="s">
        <v>53</v>
      </c>
      <c r="J13510">
        <v>44</v>
      </c>
      <c r="K13510">
        <v>15</v>
      </c>
      <c r="L13510">
        <v>1800</v>
      </c>
      <c r="M13510">
        <v>30</v>
      </c>
      <c r="N13510" s="15">
        <v>41000</v>
      </c>
      <c r="O13510" s="15">
        <v>615000</v>
      </c>
    </row>
    <row r="13511" spans="1:15">
      <c r="A13511" s="14">
        <v>44527</v>
      </c>
      <c r="B13511" t="s">
        <v>73</v>
      </c>
      <c r="C13511">
        <v>8</v>
      </c>
      <c r="D13511" t="s">
        <v>50</v>
      </c>
      <c r="E13511">
        <v>1016</v>
      </c>
      <c r="F13511" t="s">
        <v>74</v>
      </c>
      <c r="G13511" t="s">
        <v>57</v>
      </c>
      <c r="H13511" t="s">
        <v>52</v>
      </c>
      <c r="I13511" t="s">
        <v>53</v>
      </c>
      <c r="J13511">
        <v>44</v>
      </c>
      <c r="K13511">
        <v>16.075500000000002</v>
      </c>
      <c r="L13511">
        <v>1800</v>
      </c>
      <c r="M13511">
        <v>30</v>
      </c>
      <c r="N13511" s="15">
        <v>41000</v>
      </c>
      <c r="O13511" s="15">
        <v>659095.5</v>
      </c>
    </row>
    <row r="13512" spans="1:15">
      <c r="A13512" s="14">
        <v>44527</v>
      </c>
      <c r="B13512" t="s">
        <v>73</v>
      </c>
      <c r="C13512">
        <v>8</v>
      </c>
      <c r="D13512" t="s">
        <v>50</v>
      </c>
      <c r="E13512">
        <v>1016</v>
      </c>
      <c r="F13512" t="s">
        <v>74</v>
      </c>
      <c r="G13512" t="s">
        <v>57</v>
      </c>
      <c r="H13512" t="s">
        <v>51</v>
      </c>
      <c r="I13512" t="s">
        <v>53</v>
      </c>
      <c r="J13512">
        <v>44</v>
      </c>
      <c r="K13512">
        <v>14.9</v>
      </c>
      <c r="L13512">
        <v>1800</v>
      </c>
      <c r="M13512">
        <v>30</v>
      </c>
      <c r="N13512" s="15">
        <v>40000</v>
      </c>
      <c r="O13512" s="15">
        <v>596000</v>
      </c>
    </row>
    <row r="13513" spans="1:15">
      <c r="A13513" s="14">
        <v>44527</v>
      </c>
      <c r="B13513" t="s">
        <v>73</v>
      </c>
      <c r="C13513">
        <v>8</v>
      </c>
      <c r="D13513" t="s">
        <v>50</v>
      </c>
      <c r="E13513">
        <v>1016</v>
      </c>
      <c r="F13513" t="s">
        <v>74</v>
      </c>
      <c r="G13513" t="s">
        <v>57</v>
      </c>
      <c r="H13513" t="s">
        <v>52</v>
      </c>
      <c r="I13513" t="s">
        <v>53</v>
      </c>
      <c r="J13513">
        <v>44</v>
      </c>
      <c r="K13513">
        <v>15.960900000000001</v>
      </c>
      <c r="L13513">
        <v>1800</v>
      </c>
      <c r="M13513">
        <v>30</v>
      </c>
      <c r="N13513" s="15">
        <v>40000</v>
      </c>
      <c r="O13513" s="15">
        <v>638436</v>
      </c>
    </row>
    <row r="13514" spans="1:15">
      <c r="A13514" s="14">
        <v>44527</v>
      </c>
      <c r="B13514" t="s">
        <v>73</v>
      </c>
      <c r="C13514">
        <v>8</v>
      </c>
      <c r="D13514" t="s">
        <v>50</v>
      </c>
      <c r="E13514">
        <v>1016</v>
      </c>
      <c r="F13514" t="s">
        <v>78</v>
      </c>
      <c r="G13514" t="s">
        <v>57</v>
      </c>
      <c r="H13514" t="s">
        <v>51</v>
      </c>
      <c r="I13514" t="s">
        <v>53</v>
      </c>
      <c r="J13514">
        <v>44</v>
      </c>
      <c r="K13514">
        <v>14.9</v>
      </c>
      <c r="L13514">
        <v>1800</v>
      </c>
      <c r="M13514">
        <v>30</v>
      </c>
      <c r="N13514" s="15">
        <v>50000</v>
      </c>
      <c r="O13514" s="15">
        <v>745000</v>
      </c>
    </row>
    <row r="13515" spans="1:15">
      <c r="A13515" s="14">
        <v>44527</v>
      </c>
      <c r="B13515" t="s">
        <v>73</v>
      </c>
      <c r="C13515">
        <v>8</v>
      </c>
      <c r="D13515" t="s">
        <v>50</v>
      </c>
      <c r="E13515">
        <v>1016</v>
      </c>
      <c r="F13515" t="s">
        <v>78</v>
      </c>
      <c r="G13515" t="s">
        <v>57</v>
      </c>
      <c r="H13515" t="s">
        <v>52</v>
      </c>
      <c r="I13515" t="s">
        <v>53</v>
      </c>
      <c r="J13515">
        <v>44</v>
      </c>
      <c r="K13515">
        <v>15.960900000000001</v>
      </c>
      <c r="L13515">
        <v>1800</v>
      </c>
      <c r="M13515">
        <v>30</v>
      </c>
      <c r="N13515" s="15">
        <v>50000</v>
      </c>
      <c r="O13515" s="15">
        <v>798045</v>
      </c>
    </row>
    <row r="13516" spans="1:15">
      <c r="A13516" s="14">
        <v>44527</v>
      </c>
      <c r="B13516" t="s">
        <v>73</v>
      </c>
      <c r="C13516">
        <v>6</v>
      </c>
      <c r="D13516" t="s">
        <v>50</v>
      </c>
      <c r="E13516">
        <v>1016</v>
      </c>
      <c r="F13516" t="s">
        <v>78</v>
      </c>
      <c r="G13516" t="s">
        <v>57</v>
      </c>
      <c r="H13516" t="s">
        <v>51</v>
      </c>
      <c r="I13516" t="s">
        <v>53</v>
      </c>
      <c r="J13516">
        <v>44</v>
      </c>
      <c r="K13516">
        <v>18.89</v>
      </c>
      <c r="L13516">
        <v>540</v>
      </c>
      <c r="M13516">
        <v>30</v>
      </c>
      <c r="N13516" s="15">
        <v>14000</v>
      </c>
      <c r="O13516" s="15">
        <v>264460</v>
      </c>
    </row>
    <row r="13517" spans="1:15">
      <c r="A13517" s="14">
        <v>44527</v>
      </c>
      <c r="B13517" t="s">
        <v>73</v>
      </c>
      <c r="C13517">
        <v>6</v>
      </c>
      <c r="D13517" t="s">
        <v>50</v>
      </c>
      <c r="E13517">
        <v>1016</v>
      </c>
      <c r="F13517" t="s">
        <v>78</v>
      </c>
      <c r="G13517" t="s">
        <v>57</v>
      </c>
      <c r="H13517" t="s">
        <v>52</v>
      </c>
      <c r="I13517" t="s">
        <v>53</v>
      </c>
      <c r="J13517">
        <v>44</v>
      </c>
      <c r="K13517">
        <v>20.6145</v>
      </c>
      <c r="L13517">
        <v>540</v>
      </c>
      <c r="M13517">
        <v>30</v>
      </c>
      <c r="N13517" s="15">
        <v>14000</v>
      </c>
      <c r="O13517" s="15">
        <v>288603</v>
      </c>
    </row>
    <row r="13518" spans="1:15">
      <c r="A13518" s="14">
        <v>44527</v>
      </c>
      <c r="B13518" t="s">
        <v>73</v>
      </c>
      <c r="C13518">
        <v>8</v>
      </c>
      <c r="D13518" t="s">
        <v>50</v>
      </c>
      <c r="E13518">
        <v>1016</v>
      </c>
      <c r="F13518" t="s">
        <v>78</v>
      </c>
      <c r="G13518" t="s">
        <v>57</v>
      </c>
      <c r="H13518" t="s">
        <v>51</v>
      </c>
      <c r="I13518" t="s">
        <v>53</v>
      </c>
      <c r="J13518">
        <v>44</v>
      </c>
      <c r="K13518">
        <v>14.9</v>
      </c>
      <c r="L13518">
        <v>1800</v>
      </c>
      <c r="M13518">
        <v>30</v>
      </c>
      <c r="N13518" s="15">
        <v>21300</v>
      </c>
      <c r="O13518" s="15">
        <v>317370</v>
      </c>
    </row>
    <row r="13519" spans="1:15">
      <c r="A13519" s="14">
        <v>44527</v>
      </c>
      <c r="B13519" t="s">
        <v>73</v>
      </c>
      <c r="C13519">
        <v>8</v>
      </c>
      <c r="D13519" t="s">
        <v>50</v>
      </c>
      <c r="E13519">
        <v>1016</v>
      </c>
      <c r="F13519" t="s">
        <v>78</v>
      </c>
      <c r="G13519" t="s">
        <v>57</v>
      </c>
      <c r="H13519" t="s">
        <v>52</v>
      </c>
      <c r="I13519" t="s">
        <v>53</v>
      </c>
      <c r="J13519">
        <v>44</v>
      </c>
      <c r="K13519">
        <v>15.960900000000001</v>
      </c>
      <c r="L13519">
        <v>1800</v>
      </c>
      <c r="M13519">
        <v>30</v>
      </c>
      <c r="N13519" s="15">
        <v>21300</v>
      </c>
      <c r="O13519" s="15">
        <v>339967.17</v>
      </c>
    </row>
    <row r="13520" spans="1:15">
      <c r="A13520" s="14">
        <v>44527</v>
      </c>
      <c r="B13520" t="s">
        <v>73</v>
      </c>
      <c r="C13520">
        <v>8</v>
      </c>
      <c r="D13520" t="s">
        <v>50</v>
      </c>
      <c r="E13520">
        <v>1016</v>
      </c>
      <c r="F13520" t="s">
        <v>74</v>
      </c>
      <c r="G13520" t="s">
        <v>57</v>
      </c>
      <c r="H13520" t="s">
        <v>51</v>
      </c>
      <c r="I13520" t="s">
        <v>53</v>
      </c>
      <c r="J13520">
        <v>44</v>
      </c>
      <c r="K13520">
        <v>15</v>
      </c>
      <c r="L13520">
        <v>1800</v>
      </c>
      <c r="M13520">
        <v>30</v>
      </c>
      <c r="N13520" s="15">
        <v>63000</v>
      </c>
      <c r="O13520" s="15">
        <v>945000</v>
      </c>
    </row>
    <row r="13521" spans="1:15">
      <c r="A13521" s="14">
        <v>44527</v>
      </c>
      <c r="B13521" t="s">
        <v>73</v>
      </c>
      <c r="C13521">
        <v>8</v>
      </c>
      <c r="D13521" t="s">
        <v>50</v>
      </c>
      <c r="E13521">
        <v>1016</v>
      </c>
      <c r="F13521" t="s">
        <v>74</v>
      </c>
      <c r="G13521" t="s">
        <v>57</v>
      </c>
      <c r="H13521" t="s">
        <v>52</v>
      </c>
      <c r="I13521" t="s">
        <v>53</v>
      </c>
      <c r="J13521">
        <v>44</v>
      </c>
      <c r="K13521">
        <v>16.075500000000002</v>
      </c>
      <c r="L13521">
        <v>1800</v>
      </c>
      <c r="M13521">
        <v>30</v>
      </c>
      <c r="N13521" s="15">
        <v>63000</v>
      </c>
      <c r="O13521" s="15">
        <v>1012756.5</v>
      </c>
    </row>
    <row r="13522" spans="1:15">
      <c r="A13522" s="14">
        <v>44527</v>
      </c>
      <c r="B13522" t="s">
        <v>73</v>
      </c>
      <c r="C13522">
        <v>8</v>
      </c>
      <c r="D13522" t="s">
        <v>50</v>
      </c>
      <c r="E13522">
        <v>1016</v>
      </c>
      <c r="F13522" t="s">
        <v>74</v>
      </c>
      <c r="G13522" t="s">
        <v>57</v>
      </c>
      <c r="H13522" t="s">
        <v>51</v>
      </c>
      <c r="I13522" t="s">
        <v>53</v>
      </c>
      <c r="J13522">
        <v>44</v>
      </c>
      <c r="K13522">
        <v>14.9</v>
      </c>
      <c r="L13522">
        <v>1800</v>
      </c>
      <c r="M13522">
        <v>30</v>
      </c>
      <c r="N13522" s="15">
        <v>18000</v>
      </c>
      <c r="O13522" s="15">
        <v>268200</v>
      </c>
    </row>
    <row r="13523" spans="1:15">
      <c r="A13523" s="14">
        <v>44527</v>
      </c>
      <c r="B13523" t="s">
        <v>73</v>
      </c>
      <c r="C13523">
        <v>8</v>
      </c>
      <c r="D13523" t="s">
        <v>50</v>
      </c>
      <c r="E13523">
        <v>1016</v>
      </c>
      <c r="F13523" t="s">
        <v>74</v>
      </c>
      <c r="G13523" t="s">
        <v>57</v>
      </c>
      <c r="H13523" t="s">
        <v>52</v>
      </c>
      <c r="I13523" t="s">
        <v>53</v>
      </c>
      <c r="J13523">
        <v>44</v>
      </c>
      <c r="K13523">
        <v>15.960900000000001</v>
      </c>
      <c r="L13523">
        <v>1800</v>
      </c>
      <c r="M13523">
        <v>30</v>
      </c>
      <c r="N13523" s="15">
        <v>18000</v>
      </c>
      <c r="O13523" s="15">
        <v>287296.2</v>
      </c>
    </row>
    <row r="13524" spans="1:15">
      <c r="A13524" s="14">
        <v>44527</v>
      </c>
      <c r="B13524" t="s">
        <v>73</v>
      </c>
      <c r="C13524">
        <v>8</v>
      </c>
      <c r="D13524" t="s">
        <v>50</v>
      </c>
      <c r="E13524">
        <v>1016</v>
      </c>
      <c r="F13524" t="s">
        <v>74</v>
      </c>
      <c r="G13524" t="s">
        <v>57</v>
      </c>
      <c r="H13524" t="s">
        <v>51</v>
      </c>
      <c r="I13524" t="s">
        <v>53</v>
      </c>
      <c r="J13524">
        <v>44</v>
      </c>
      <c r="K13524">
        <v>12.99</v>
      </c>
      <c r="L13524">
        <v>1800</v>
      </c>
      <c r="M13524">
        <v>30</v>
      </c>
      <c r="N13524" s="15">
        <v>27200</v>
      </c>
      <c r="O13524" s="15">
        <v>353328</v>
      </c>
    </row>
    <row r="13525" spans="1:15">
      <c r="A13525" s="14">
        <v>44527</v>
      </c>
      <c r="B13525" t="s">
        <v>73</v>
      </c>
      <c r="C13525">
        <v>8</v>
      </c>
      <c r="D13525" t="s">
        <v>50</v>
      </c>
      <c r="E13525">
        <v>1016</v>
      </c>
      <c r="F13525" t="s">
        <v>74</v>
      </c>
      <c r="G13525" t="s">
        <v>57</v>
      </c>
      <c r="H13525" t="s">
        <v>52</v>
      </c>
      <c r="I13525" t="s">
        <v>53</v>
      </c>
      <c r="J13525">
        <v>44</v>
      </c>
      <c r="K13525">
        <v>13.792</v>
      </c>
      <c r="L13525">
        <v>1800</v>
      </c>
      <c r="M13525">
        <v>30</v>
      </c>
      <c r="N13525" s="15">
        <v>27200</v>
      </c>
      <c r="O13525" s="15">
        <v>375142.40000000002</v>
      </c>
    </row>
    <row r="13526" spans="1:15">
      <c r="A13526" s="14">
        <v>44527</v>
      </c>
      <c r="B13526" t="s">
        <v>73</v>
      </c>
      <c r="C13526">
        <v>8</v>
      </c>
      <c r="D13526" t="s">
        <v>50</v>
      </c>
      <c r="E13526">
        <v>1016</v>
      </c>
      <c r="F13526" t="s">
        <v>78</v>
      </c>
      <c r="G13526" t="s">
        <v>57</v>
      </c>
      <c r="H13526" t="s">
        <v>51</v>
      </c>
      <c r="I13526" t="s">
        <v>53</v>
      </c>
      <c r="J13526">
        <v>44</v>
      </c>
      <c r="K13526">
        <v>15.9</v>
      </c>
      <c r="L13526">
        <v>1800</v>
      </c>
      <c r="M13526">
        <v>30</v>
      </c>
      <c r="N13526" s="15">
        <v>40200</v>
      </c>
      <c r="O13526" s="15">
        <v>639180</v>
      </c>
    </row>
    <row r="13527" spans="1:15">
      <c r="A13527" s="14">
        <v>44527</v>
      </c>
      <c r="B13527" t="s">
        <v>73</v>
      </c>
      <c r="C13527">
        <v>8</v>
      </c>
      <c r="D13527" t="s">
        <v>50</v>
      </c>
      <c r="E13527">
        <v>1016</v>
      </c>
      <c r="F13527" t="s">
        <v>78</v>
      </c>
      <c r="G13527" t="s">
        <v>57</v>
      </c>
      <c r="H13527" t="s">
        <v>52</v>
      </c>
      <c r="I13527" t="s">
        <v>53</v>
      </c>
      <c r="J13527">
        <v>44</v>
      </c>
      <c r="K13527">
        <v>17.1114</v>
      </c>
      <c r="L13527">
        <v>1800</v>
      </c>
      <c r="M13527">
        <v>30</v>
      </c>
      <c r="N13527" s="15">
        <v>40200</v>
      </c>
      <c r="O13527" s="15">
        <v>687878.28</v>
      </c>
    </row>
    <row r="13528" spans="1:15">
      <c r="A13528" s="14">
        <v>44527</v>
      </c>
      <c r="B13528" t="s">
        <v>73</v>
      </c>
      <c r="C13528">
        <v>8</v>
      </c>
      <c r="D13528" t="s">
        <v>50</v>
      </c>
      <c r="E13528">
        <v>1016</v>
      </c>
      <c r="F13528" t="s">
        <v>78</v>
      </c>
      <c r="G13528" t="s">
        <v>57</v>
      </c>
      <c r="H13528" t="s">
        <v>51</v>
      </c>
      <c r="I13528" t="s">
        <v>53</v>
      </c>
      <c r="J13528">
        <v>44</v>
      </c>
      <c r="K13528">
        <v>12.99</v>
      </c>
      <c r="L13528">
        <v>1800</v>
      </c>
      <c r="M13528">
        <v>30</v>
      </c>
      <c r="N13528" s="15">
        <v>14100</v>
      </c>
      <c r="O13528" s="15">
        <v>183159</v>
      </c>
    </row>
    <row r="13529" spans="1:15">
      <c r="A13529" s="14">
        <v>44527</v>
      </c>
      <c r="B13529" t="s">
        <v>73</v>
      </c>
      <c r="C13529">
        <v>8</v>
      </c>
      <c r="D13529" t="s">
        <v>50</v>
      </c>
      <c r="E13529">
        <v>1016</v>
      </c>
      <c r="F13529" t="s">
        <v>78</v>
      </c>
      <c r="G13529" t="s">
        <v>57</v>
      </c>
      <c r="H13529" t="s">
        <v>52</v>
      </c>
      <c r="I13529" t="s">
        <v>53</v>
      </c>
      <c r="J13529">
        <v>44</v>
      </c>
      <c r="K13529">
        <v>13.792</v>
      </c>
      <c r="L13529">
        <v>1800</v>
      </c>
      <c r="M13529">
        <v>30</v>
      </c>
      <c r="N13529" s="15">
        <v>14100</v>
      </c>
      <c r="O13529" s="15">
        <v>194467.20000000001</v>
      </c>
    </row>
    <row r="13530" spans="1:15">
      <c r="A13530" s="14">
        <v>44527</v>
      </c>
      <c r="B13530" t="s">
        <v>73</v>
      </c>
      <c r="C13530">
        <v>8</v>
      </c>
      <c r="D13530" t="s">
        <v>50</v>
      </c>
      <c r="E13530">
        <v>1016</v>
      </c>
      <c r="F13530" t="s">
        <v>74</v>
      </c>
      <c r="G13530" t="s">
        <v>57</v>
      </c>
      <c r="H13530" t="s">
        <v>51</v>
      </c>
      <c r="I13530" t="s">
        <v>53</v>
      </c>
      <c r="J13530">
        <v>44</v>
      </c>
      <c r="K13530">
        <v>14.9</v>
      </c>
      <c r="L13530">
        <v>1800</v>
      </c>
      <c r="M13530">
        <v>30</v>
      </c>
      <c r="N13530" s="15">
        <v>64500</v>
      </c>
      <c r="O13530" s="15">
        <v>961050</v>
      </c>
    </row>
    <row r="13531" spans="1:15">
      <c r="A13531" s="14">
        <v>44527</v>
      </c>
      <c r="B13531" t="s">
        <v>73</v>
      </c>
      <c r="C13531">
        <v>8</v>
      </c>
      <c r="D13531" t="s">
        <v>50</v>
      </c>
      <c r="E13531">
        <v>1016</v>
      </c>
      <c r="F13531" t="s">
        <v>74</v>
      </c>
      <c r="G13531" t="s">
        <v>57</v>
      </c>
      <c r="H13531" t="s">
        <v>52</v>
      </c>
      <c r="I13531" t="s">
        <v>53</v>
      </c>
      <c r="J13531">
        <v>44</v>
      </c>
      <c r="K13531">
        <v>15.960900000000001</v>
      </c>
      <c r="L13531">
        <v>1800</v>
      </c>
      <c r="M13531">
        <v>30</v>
      </c>
      <c r="N13531" s="15">
        <v>64500</v>
      </c>
      <c r="O13531" s="15">
        <v>1029478.05</v>
      </c>
    </row>
    <row r="13532" spans="1:15">
      <c r="A13532" s="14">
        <v>44527</v>
      </c>
      <c r="B13532" t="s">
        <v>73</v>
      </c>
      <c r="C13532">
        <v>8</v>
      </c>
      <c r="D13532" t="s">
        <v>50</v>
      </c>
      <c r="E13532">
        <v>1016</v>
      </c>
      <c r="F13532" t="s">
        <v>74</v>
      </c>
      <c r="G13532" t="s">
        <v>57</v>
      </c>
      <c r="H13532" t="s">
        <v>51</v>
      </c>
      <c r="I13532" t="s">
        <v>53</v>
      </c>
      <c r="J13532">
        <v>44</v>
      </c>
      <c r="K13532">
        <v>15</v>
      </c>
      <c r="L13532">
        <v>1800</v>
      </c>
      <c r="M13532">
        <v>30</v>
      </c>
      <c r="N13532" s="15">
        <v>32400</v>
      </c>
      <c r="O13532" s="15">
        <v>486000</v>
      </c>
    </row>
    <row r="13533" spans="1:15">
      <c r="A13533" s="14">
        <v>44527</v>
      </c>
      <c r="B13533" t="s">
        <v>73</v>
      </c>
      <c r="C13533">
        <v>8</v>
      </c>
      <c r="D13533" t="s">
        <v>50</v>
      </c>
      <c r="E13533">
        <v>1016</v>
      </c>
      <c r="F13533" t="s">
        <v>74</v>
      </c>
      <c r="G13533" t="s">
        <v>57</v>
      </c>
      <c r="H13533" t="s">
        <v>52</v>
      </c>
      <c r="I13533" t="s">
        <v>53</v>
      </c>
      <c r="J13533">
        <v>44</v>
      </c>
      <c r="K13533">
        <v>16.075500000000002</v>
      </c>
      <c r="L13533">
        <v>1800</v>
      </c>
      <c r="M13533">
        <v>30</v>
      </c>
      <c r="N13533" s="15">
        <v>32400</v>
      </c>
      <c r="O13533" s="15">
        <v>520846.2</v>
      </c>
    </row>
    <row r="13534" spans="1:15">
      <c r="A13534" s="14">
        <v>44527</v>
      </c>
      <c r="B13534" t="s">
        <v>73</v>
      </c>
      <c r="C13534">
        <v>8</v>
      </c>
      <c r="D13534" t="s">
        <v>50</v>
      </c>
      <c r="E13534">
        <v>1016</v>
      </c>
      <c r="F13534" t="s">
        <v>74</v>
      </c>
      <c r="G13534" t="s">
        <v>57</v>
      </c>
      <c r="H13534" t="s">
        <v>51</v>
      </c>
      <c r="I13534" t="s">
        <v>53</v>
      </c>
      <c r="J13534">
        <v>44</v>
      </c>
      <c r="K13534">
        <v>15</v>
      </c>
      <c r="L13534">
        <v>1800</v>
      </c>
      <c r="M13534">
        <v>30</v>
      </c>
      <c r="N13534" s="15">
        <v>35000</v>
      </c>
      <c r="O13534" s="15">
        <v>525000</v>
      </c>
    </row>
    <row r="13535" spans="1:15">
      <c r="A13535" s="14">
        <v>44527</v>
      </c>
      <c r="B13535" t="s">
        <v>73</v>
      </c>
      <c r="C13535">
        <v>8</v>
      </c>
      <c r="D13535" t="s">
        <v>50</v>
      </c>
      <c r="E13535">
        <v>1016</v>
      </c>
      <c r="F13535" t="s">
        <v>74</v>
      </c>
      <c r="G13535" t="s">
        <v>57</v>
      </c>
      <c r="H13535" t="s">
        <v>52</v>
      </c>
      <c r="I13535" t="s">
        <v>53</v>
      </c>
      <c r="J13535">
        <v>44</v>
      </c>
      <c r="K13535">
        <v>16.075500000000002</v>
      </c>
      <c r="L13535">
        <v>1800</v>
      </c>
      <c r="M13535">
        <v>30</v>
      </c>
      <c r="N13535" s="15">
        <v>35000</v>
      </c>
      <c r="O13535" s="15">
        <v>562642.5</v>
      </c>
    </row>
    <row r="13536" spans="1:15">
      <c r="A13536" s="14">
        <v>44527</v>
      </c>
      <c r="B13536" t="s">
        <v>73</v>
      </c>
      <c r="C13536">
        <v>8</v>
      </c>
      <c r="D13536" t="s">
        <v>50</v>
      </c>
      <c r="E13536">
        <v>1016</v>
      </c>
      <c r="F13536" t="s">
        <v>74</v>
      </c>
      <c r="G13536" t="s">
        <v>57</v>
      </c>
      <c r="H13536" t="s">
        <v>51</v>
      </c>
      <c r="I13536" t="s">
        <v>53</v>
      </c>
      <c r="J13536">
        <v>44</v>
      </c>
      <c r="K13536">
        <v>12.89</v>
      </c>
      <c r="L13536">
        <v>1800</v>
      </c>
      <c r="M13536">
        <v>30</v>
      </c>
      <c r="N13536" s="15">
        <v>21000</v>
      </c>
      <c r="O13536" s="15">
        <v>270690</v>
      </c>
    </row>
    <row r="13537" spans="1:15">
      <c r="A13537" s="14">
        <v>44527</v>
      </c>
      <c r="B13537" t="s">
        <v>73</v>
      </c>
      <c r="C13537">
        <v>8</v>
      </c>
      <c r="D13537" t="s">
        <v>50</v>
      </c>
      <c r="E13537">
        <v>1016</v>
      </c>
      <c r="F13537" t="s">
        <v>74</v>
      </c>
      <c r="G13537" t="s">
        <v>57</v>
      </c>
      <c r="H13537" t="s">
        <v>52</v>
      </c>
      <c r="I13537" t="s">
        <v>53</v>
      </c>
      <c r="J13537">
        <v>44</v>
      </c>
      <c r="K13537">
        <v>13.679500000000001</v>
      </c>
      <c r="L13537">
        <v>1800</v>
      </c>
      <c r="M13537">
        <v>30</v>
      </c>
      <c r="N13537" s="15">
        <v>21000</v>
      </c>
      <c r="O13537" s="15">
        <v>287269.5</v>
      </c>
    </row>
    <row r="13538" spans="1:15">
      <c r="A13538" s="14">
        <v>44527</v>
      </c>
      <c r="B13538" t="s">
        <v>73</v>
      </c>
      <c r="C13538">
        <v>8</v>
      </c>
      <c r="D13538" t="s">
        <v>50</v>
      </c>
      <c r="E13538">
        <v>1016</v>
      </c>
      <c r="F13538" t="s">
        <v>74</v>
      </c>
      <c r="G13538" t="s">
        <v>57</v>
      </c>
      <c r="H13538" t="s">
        <v>51</v>
      </c>
      <c r="I13538" t="s">
        <v>53</v>
      </c>
      <c r="J13538">
        <v>44</v>
      </c>
      <c r="K13538">
        <v>12.99</v>
      </c>
      <c r="L13538">
        <v>1800</v>
      </c>
      <c r="M13538">
        <v>30</v>
      </c>
      <c r="N13538" s="15">
        <v>60500</v>
      </c>
      <c r="O13538" s="15">
        <v>785895</v>
      </c>
    </row>
    <row r="13539" spans="1:15">
      <c r="A13539" s="14">
        <v>44527</v>
      </c>
      <c r="B13539" t="s">
        <v>73</v>
      </c>
      <c r="C13539">
        <v>8</v>
      </c>
      <c r="D13539" t="s">
        <v>50</v>
      </c>
      <c r="E13539">
        <v>1016</v>
      </c>
      <c r="F13539" t="s">
        <v>74</v>
      </c>
      <c r="G13539" t="s">
        <v>57</v>
      </c>
      <c r="H13539" t="s">
        <v>52</v>
      </c>
      <c r="I13539" t="s">
        <v>53</v>
      </c>
      <c r="J13539">
        <v>44</v>
      </c>
      <c r="K13539">
        <v>13.792</v>
      </c>
      <c r="L13539">
        <v>1800</v>
      </c>
      <c r="M13539">
        <v>30</v>
      </c>
      <c r="N13539" s="15">
        <v>60500</v>
      </c>
      <c r="O13539" s="15">
        <v>834416</v>
      </c>
    </row>
    <row r="13540" spans="1:15">
      <c r="A13540" s="14">
        <v>44527</v>
      </c>
      <c r="B13540" t="s">
        <v>73</v>
      </c>
      <c r="C13540">
        <v>8</v>
      </c>
      <c r="D13540" t="s">
        <v>50</v>
      </c>
      <c r="E13540">
        <v>1017</v>
      </c>
      <c r="F13540" t="s">
        <v>110</v>
      </c>
      <c r="G13540" t="s">
        <v>57</v>
      </c>
      <c r="H13540" t="s">
        <v>51</v>
      </c>
      <c r="I13540" t="s">
        <v>53</v>
      </c>
      <c r="J13540">
        <v>44</v>
      </c>
      <c r="K13540">
        <v>26</v>
      </c>
      <c r="L13540">
        <v>1085</v>
      </c>
      <c r="M13540">
        <v>30</v>
      </c>
      <c r="N13540" s="15">
        <v>28016</v>
      </c>
      <c r="O13540" s="15">
        <v>728416</v>
      </c>
    </row>
    <row r="13541" spans="1:15">
      <c r="A13541" s="14">
        <v>44527</v>
      </c>
      <c r="B13541" t="s">
        <v>73</v>
      </c>
      <c r="C13541">
        <v>8</v>
      </c>
      <c r="D13541" t="s">
        <v>50</v>
      </c>
      <c r="E13541">
        <v>1017</v>
      </c>
      <c r="F13541" t="s">
        <v>110</v>
      </c>
      <c r="G13541" t="s">
        <v>57</v>
      </c>
      <c r="H13541" t="s">
        <v>51</v>
      </c>
      <c r="I13541" t="s">
        <v>53</v>
      </c>
      <c r="J13541">
        <v>44</v>
      </c>
      <c r="K13541">
        <v>26.45</v>
      </c>
      <c r="L13541">
        <v>1106</v>
      </c>
      <c r="M13541">
        <v>30</v>
      </c>
      <c r="N13541" s="15">
        <v>25000</v>
      </c>
      <c r="O13541" s="15">
        <v>661250</v>
      </c>
    </row>
    <row r="13542" spans="1:15">
      <c r="A13542" s="14">
        <v>44527</v>
      </c>
      <c r="B13542" t="s">
        <v>73</v>
      </c>
      <c r="C13542">
        <v>6</v>
      </c>
      <c r="D13542" t="s">
        <v>50</v>
      </c>
      <c r="E13542">
        <v>1017</v>
      </c>
      <c r="F13542" t="s">
        <v>110</v>
      </c>
      <c r="G13542" t="s">
        <v>57</v>
      </c>
      <c r="H13542" t="s">
        <v>51</v>
      </c>
      <c r="I13542" t="s">
        <v>53</v>
      </c>
      <c r="J13542">
        <v>44</v>
      </c>
      <c r="K13542">
        <v>27.5</v>
      </c>
      <c r="L13542">
        <v>712</v>
      </c>
      <c r="M13542">
        <v>30</v>
      </c>
      <c r="N13542" s="15">
        <v>13720</v>
      </c>
      <c r="O13542" s="15">
        <v>377300</v>
      </c>
    </row>
    <row r="13543" spans="1:15">
      <c r="A13543" s="14">
        <v>44527</v>
      </c>
      <c r="B13543" t="s">
        <v>73</v>
      </c>
      <c r="C13543">
        <v>6</v>
      </c>
      <c r="D13543" t="s">
        <v>50</v>
      </c>
      <c r="E13543">
        <v>1017</v>
      </c>
      <c r="F13543" t="s">
        <v>110</v>
      </c>
      <c r="G13543" t="s">
        <v>57</v>
      </c>
      <c r="H13543" t="s">
        <v>51</v>
      </c>
      <c r="I13543" t="s">
        <v>53</v>
      </c>
      <c r="J13543">
        <v>44</v>
      </c>
      <c r="K13543">
        <v>27.5</v>
      </c>
      <c r="L13543">
        <v>373</v>
      </c>
      <c r="M13543">
        <v>30</v>
      </c>
      <c r="N13543" s="15">
        <v>10700</v>
      </c>
      <c r="O13543" s="15">
        <v>294250</v>
      </c>
    </row>
    <row r="13544" spans="1:15">
      <c r="A13544" s="14">
        <v>44527</v>
      </c>
      <c r="B13544" t="s">
        <v>73</v>
      </c>
      <c r="C13544">
        <v>6</v>
      </c>
      <c r="D13544" t="s">
        <v>50</v>
      </c>
      <c r="E13544">
        <v>1017</v>
      </c>
      <c r="F13544" t="s">
        <v>110</v>
      </c>
      <c r="G13544" t="s">
        <v>57</v>
      </c>
      <c r="H13544" t="s">
        <v>51</v>
      </c>
      <c r="I13544" t="s">
        <v>53</v>
      </c>
      <c r="J13544">
        <v>44</v>
      </c>
      <c r="K13544">
        <v>27.5</v>
      </c>
      <c r="L13544">
        <v>562</v>
      </c>
      <c r="M13544">
        <v>30</v>
      </c>
      <c r="N13544" s="15">
        <v>14000</v>
      </c>
      <c r="O13544" s="15">
        <v>385000</v>
      </c>
    </row>
    <row r="13545" spans="1:15">
      <c r="A13545" s="14">
        <v>44527</v>
      </c>
      <c r="B13545" t="s">
        <v>73</v>
      </c>
      <c r="C13545">
        <v>7</v>
      </c>
      <c r="D13545" t="s">
        <v>50</v>
      </c>
      <c r="E13545">
        <v>1017</v>
      </c>
      <c r="F13545" t="s">
        <v>110</v>
      </c>
      <c r="G13545" t="s">
        <v>57</v>
      </c>
      <c r="H13545" t="s">
        <v>51</v>
      </c>
      <c r="I13545" t="s">
        <v>53</v>
      </c>
      <c r="J13545">
        <v>44</v>
      </c>
      <c r="K13545">
        <v>27.5</v>
      </c>
      <c r="L13545">
        <v>740</v>
      </c>
      <c r="M13545">
        <v>30</v>
      </c>
      <c r="N13545" s="15">
        <v>5000</v>
      </c>
      <c r="O13545" s="15">
        <v>137500</v>
      </c>
    </row>
    <row r="13546" spans="1:15">
      <c r="A13546" s="14">
        <v>44527</v>
      </c>
      <c r="B13546" t="s">
        <v>73</v>
      </c>
      <c r="C13546">
        <v>7</v>
      </c>
      <c r="D13546" t="s">
        <v>50</v>
      </c>
      <c r="E13546">
        <v>1017</v>
      </c>
      <c r="F13546" t="s">
        <v>110</v>
      </c>
      <c r="G13546" t="s">
        <v>57</v>
      </c>
      <c r="H13546" t="s">
        <v>51</v>
      </c>
      <c r="I13546" t="s">
        <v>53</v>
      </c>
      <c r="J13546">
        <v>44</v>
      </c>
      <c r="K13546">
        <v>27.5</v>
      </c>
      <c r="L13546">
        <v>1073</v>
      </c>
      <c r="M13546">
        <v>30</v>
      </c>
      <c r="N13546" s="15">
        <v>21000</v>
      </c>
      <c r="O13546" s="15">
        <v>577500</v>
      </c>
    </row>
    <row r="13547" spans="1:15">
      <c r="A13547" s="14">
        <v>44527</v>
      </c>
      <c r="B13547" t="s">
        <v>73</v>
      </c>
      <c r="C13547">
        <v>7</v>
      </c>
      <c r="D13547" t="s">
        <v>50</v>
      </c>
      <c r="E13547">
        <v>1017</v>
      </c>
      <c r="F13547" t="s">
        <v>110</v>
      </c>
      <c r="G13547" t="s">
        <v>57</v>
      </c>
      <c r="H13547" t="s">
        <v>51</v>
      </c>
      <c r="I13547" t="s">
        <v>53</v>
      </c>
      <c r="J13547">
        <v>44</v>
      </c>
      <c r="K13547">
        <v>27.5</v>
      </c>
      <c r="L13547">
        <v>954</v>
      </c>
      <c r="M13547">
        <v>30</v>
      </c>
      <c r="N13547" s="15">
        <v>12000</v>
      </c>
      <c r="O13547" s="15">
        <v>330000</v>
      </c>
    </row>
    <row r="13548" spans="1:15">
      <c r="A13548" s="14">
        <v>44527</v>
      </c>
      <c r="B13548" t="s">
        <v>73</v>
      </c>
      <c r="C13548">
        <v>6</v>
      </c>
      <c r="D13548" t="s">
        <v>50</v>
      </c>
      <c r="E13548">
        <v>1017</v>
      </c>
      <c r="F13548" t="s">
        <v>110</v>
      </c>
      <c r="G13548" t="s">
        <v>57</v>
      </c>
      <c r="H13548" t="s">
        <v>51</v>
      </c>
      <c r="I13548" t="s">
        <v>53</v>
      </c>
      <c r="J13548">
        <v>44</v>
      </c>
      <c r="K13548">
        <v>27.45</v>
      </c>
      <c r="L13548">
        <v>378</v>
      </c>
      <c r="M13548">
        <v>30</v>
      </c>
      <c r="N13548" s="15">
        <v>3000</v>
      </c>
      <c r="O13548" s="15">
        <v>82350</v>
      </c>
    </row>
    <row r="13549" spans="1:15">
      <c r="A13549" s="14">
        <v>44527</v>
      </c>
      <c r="B13549" t="s">
        <v>73</v>
      </c>
      <c r="C13549">
        <v>8</v>
      </c>
      <c r="D13549" t="s">
        <v>50</v>
      </c>
      <c r="E13549">
        <v>1017</v>
      </c>
      <c r="F13549" t="s">
        <v>110</v>
      </c>
      <c r="G13549" t="s">
        <v>57</v>
      </c>
      <c r="H13549" t="s">
        <v>52</v>
      </c>
      <c r="I13549" t="s">
        <v>53</v>
      </c>
      <c r="J13549">
        <v>44</v>
      </c>
      <c r="K13549">
        <v>29.333400000000001</v>
      </c>
      <c r="L13549">
        <v>1085</v>
      </c>
      <c r="M13549">
        <v>30</v>
      </c>
      <c r="N13549" s="15">
        <v>28016</v>
      </c>
      <c r="O13549" s="15">
        <v>821804.5344</v>
      </c>
    </row>
    <row r="13550" spans="1:15">
      <c r="A13550" s="14">
        <v>44527</v>
      </c>
      <c r="B13550" t="s">
        <v>73</v>
      </c>
      <c r="C13550">
        <v>8</v>
      </c>
      <c r="D13550" t="s">
        <v>50</v>
      </c>
      <c r="E13550">
        <v>1017</v>
      </c>
      <c r="F13550" t="s">
        <v>110</v>
      </c>
      <c r="G13550" t="s">
        <v>57</v>
      </c>
      <c r="H13550" t="s">
        <v>52</v>
      </c>
      <c r="I13550" t="s">
        <v>53</v>
      </c>
      <c r="J13550">
        <v>44</v>
      </c>
      <c r="K13550">
        <v>29.904199999999999</v>
      </c>
      <c r="L13550">
        <v>1106</v>
      </c>
      <c r="M13550">
        <v>30</v>
      </c>
      <c r="N13550" s="15">
        <v>25000</v>
      </c>
      <c r="O13550" s="15">
        <v>747605</v>
      </c>
    </row>
    <row r="13551" spans="1:15">
      <c r="A13551" s="14">
        <v>44527</v>
      </c>
      <c r="B13551" t="s">
        <v>73</v>
      </c>
      <c r="C13551">
        <v>6</v>
      </c>
      <c r="D13551" t="s">
        <v>50</v>
      </c>
      <c r="E13551">
        <v>1017</v>
      </c>
      <c r="F13551" t="s">
        <v>110</v>
      </c>
      <c r="G13551" t="s">
        <v>57</v>
      </c>
      <c r="H13551" t="s">
        <v>52</v>
      </c>
      <c r="I13551" t="s">
        <v>53</v>
      </c>
      <c r="J13551">
        <v>44</v>
      </c>
      <c r="K13551">
        <v>31.245100000000001</v>
      </c>
      <c r="L13551">
        <v>712</v>
      </c>
      <c r="M13551">
        <v>30</v>
      </c>
      <c r="N13551" s="15">
        <v>13720</v>
      </c>
      <c r="O13551" s="15">
        <v>428682.772</v>
      </c>
    </row>
    <row r="13552" spans="1:15">
      <c r="A13552" s="14">
        <v>44527</v>
      </c>
      <c r="B13552" t="s">
        <v>73</v>
      </c>
      <c r="C13552">
        <v>6</v>
      </c>
      <c r="D13552" t="s">
        <v>50</v>
      </c>
      <c r="E13552">
        <v>1017</v>
      </c>
      <c r="F13552" t="s">
        <v>110</v>
      </c>
      <c r="G13552" t="s">
        <v>57</v>
      </c>
      <c r="H13552" t="s">
        <v>52</v>
      </c>
      <c r="I13552" t="s">
        <v>53</v>
      </c>
      <c r="J13552">
        <v>44</v>
      </c>
      <c r="K13552">
        <v>31.245100000000001</v>
      </c>
      <c r="L13552">
        <v>373</v>
      </c>
      <c r="M13552">
        <v>30</v>
      </c>
      <c r="N13552" s="15">
        <v>10700</v>
      </c>
      <c r="O13552" s="15">
        <v>334322.57</v>
      </c>
    </row>
    <row r="13553" spans="1:15">
      <c r="A13553" s="14">
        <v>44527</v>
      </c>
      <c r="B13553" t="s">
        <v>73</v>
      </c>
      <c r="C13553">
        <v>6</v>
      </c>
      <c r="D13553" t="s">
        <v>50</v>
      </c>
      <c r="E13553">
        <v>1017</v>
      </c>
      <c r="F13553" t="s">
        <v>110</v>
      </c>
      <c r="G13553" t="s">
        <v>57</v>
      </c>
      <c r="H13553" t="s">
        <v>52</v>
      </c>
      <c r="I13553" t="s">
        <v>53</v>
      </c>
      <c r="J13553">
        <v>44</v>
      </c>
      <c r="K13553">
        <v>31.245100000000001</v>
      </c>
      <c r="L13553">
        <v>562</v>
      </c>
      <c r="M13553">
        <v>30</v>
      </c>
      <c r="N13553" s="15">
        <v>14000</v>
      </c>
      <c r="O13553" s="15">
        <v>437431.4</v>
      </c>
    </row>
    <row r="13554" spans="1:15">
      <c r="A13554" s="14">
        <v>44527</v>
      </c>
      <c r="B13554" t="s">
        <v>73</v>
      </c>
      <c r="C13554">
        <v>7</v>
      </c>
      <c r="D13554" t="s">
        <v>50</v>
      </c>
      <c r="E13554">
        <v>1017</v>
      </c>
      <c r="F13554" t="s">
        <v>110</v>
      </c>
      <c r="G13554" t="s">
        <v>57</v>
      </c>
      <c r="H13554" t="s">
        <v>52</v>
      </c>
      <c r="I13554" t="s">
        <v>53</v>
      </c>
      <c r="J13554">
        <v>44</v>
      </c>
      <c r="K13554">
        <v>31.245100000000001</v>
      </c>
      <c r="L13554">
        <v>740</v>
      </c>
      <c r="M13554">
        <v>30</v>
      </c>
      <c r="N13554" s="15">
        <v>5000</v>
      </c>
      <c r="O13554" s="15">
        <v>156225.5</v>
      </c>
    </row>
    <row r="13555" spans="1:15">
      <c r="A13555" s="14">
        <v>44527</v>
      </c>
      <c r="B13555" t="s">
        <v>73</v>
      </c>
      <c r="C13555">
        <v>7</v>
      </c>
      <c r="D13555" t="s">
        <v>50</v>
      </c>
      <c r="E13555">
        <v>1017</v>
      </c>
      <c r="F13555" t="s">
        <v>110</v>
      </c>
      <c r="G13555" t="s">
        <v>57</v>
      </c>
      <c r="H13555" t="s">
        <v>52</v>
      </c>
      <c r="I13555" t="s">
        <v>53</v>
      </c>
      <c r="J13555">
        <v>44</v>
      </c>
      <c r="K13555">
        <v>31.245100000000001</v>
      </c>
      <c r="L13555">
        <v>1073</v>
      </c>
      <c r="M13555">
        <v>30</v>
      </c>
      <c r="N13555" s="15">
        <v>21000</v>
      </c>
      <c r="O13555" s="15">
        <v>656147.1</v>
      </c>
    </row>
    <row r="13556" spans="1:15">
      <c r="A13556" s="14">
        <v>44527</v>
      </c>
      <c r="B13556" t="s">
        <v>73</v>
      </c>
      <c r="C13556">
        <v>7</v>
      </c>
      <c r="D13556" t="s">
        <v>50</v>
      </c>
      <c r="E13556">
        <v>1017</v>
      </c>
      <c r="F13556" t="s">
        <v>110</v>
      </c>
      <c r="G13556" t="s">
        <v>57</v>
      </c>
      <c r="H13556" t="s">
        <v>52</v>
      </c>
      <c r="I13556" t="s">
        <v>53</v>
      </c>
      <c r="J13556">
        <v>44</v>
      </c>
      <c r="K13556">
        <v>31.245100000000001</v>
      </c>
      <c r="L13556">
        <v>954</v>
      </c>
      <c r="M13556">
        <v>30</v>
      </c>
      <c r="N13556" s="15">
        <v>12000</v>
      </c>
      <c r="O13556" s="15">
        <v>374941.2</v>
      </c>
    </row>
    <row r="13557" spans="1:15">
      <c r="A13557" s="14">
        <v>44527</v>
      </c>
      <c r="B13557" t="s">
        <v>73</v>
      </c>
      <c r="C13557">
        <v>6</v>
      </c>
      <c r="D13557" t="s">
        <v>50</v>
      </c>
      <c r="E13557">
        <v>1017</v>
      </c>
      <c r="F13557" t="s">
        <v>110</v>
      </c>
      <c r="G13557" t="s">
        <v>57</v>
      </c>
      <c r="H13557" t="s">
        <v>52</v>
      </c>
      <c r="I13557" t="s">
        <v>53</v>
      </c>
      <c r="J13557">
        <v>44</v>
      </c>
      <c r="K13557">
        <v>31.180900000000001</v>
      </c>
      <c r="L13557">
        <v>378</v>
      </c>
      <c r="M13557">
        <v>30</v>
      </c>
      <c r="N13557" s="15">
        <v>3000</v>
      </c>
      <c r="O13557" s="15">
        <v>93542.7</v>
      </c>
    </row>
    <row r="13558" spans="1:15">
      <c r="A13558" s="14">
        <v>44527</v>
      </c>
      <c r="B13558" t="s">
        <v>73</v>
      </c>
      <c r="C13558">
        <v>7</v>
      </c>
      <c r="D13558" t="s">
        <v>50</v>
      </c>
      <c r="E13558">
        <v>1017</v>
      </c>
      <c r="F13558" t="s">
        <v>110</v>
      </c>
      <c r="G13558" t="s">
        <v>57</v>
      </c>
      <c r="H13558" t="s">
        <v>51</v>
      </c>
      <c r="I13558" t="s">
        <v>53</v>
      </c>
      <c r="J13558">
        <v>44</v>
      </c>
      <c r="K13558">
        <v>27.5</v>
      </c>
      <c r="L13558">
        <v>737</v>
      </c>
      <c r="M13558">
        <v>30</v>
      </c>
      <c r="N13558" s="15">
        <v>7000</v>
      </c>
      <c r="O13558" s="15">
        <v>192500</v>
      </c>
    </row>
    <row r="13559" spans="1:15">
      <c r="A13559" s="14">
        <v>44527</v>
      </c>
      <c r="B13559" t="s">
        <v>73</v>
      </c>
      <c r="C13559">
        <v>7</v>
      </c>
      <c r="D13559" t="s">
        <v>50</v>
      </c>
      <c r="E13559">
        <v>1017</v>
      </c>
      <c r="F13559" t="s">
        <v>110</v>
      </c>
      <c r="G13559" t="s">
        <v>57</v>
      </c>
      <c r="H13559" t="s">
        <v>51</v>
      </c>
      <c r="I13559" t="s">
        <v>53</v>
      </c>
      <c r="J13559">
        <v>44</v>
      </c>
      <c r="K13559">
        <v>15</v>
      </c>
      <c r="L13559">
        <v>737</v>
      </c>
      <c r="M13559">
        <v>30</v>
      </c>
      <c r="N13559" s="15">
        <v>16000</v>
      </c>
      <c r="O13559" s="15">
        <v>240000</v>
      </c>
    </row>
    <row r="13560" spans="1:15">
      <c r="A13560" s="14">
        <v>44527</v>
      </c>
      <c r="B13560" t="s">
        <v>73</v>
      </c>
      <c r="C13560">
        <v>7</v>
      </c>
      <c r="D13560" t="s">
        <v>50</v>
      </c>
      <c r="E13560">
        <v>1017</v>
      </c>
      <c r="F13560" t="s">
        <v>110</v>
      </c>
      <c r="G13560" t="s">
        <v>57</v>
      </c>
      <c r="H13560" t="s">
        <v>51</v>
      </c>
      <c r="I13560" t="s">
        <v>53</v>
      </c>
      <c r="J13560">
        <v>44</v>
      </c>
      <c r="K13560">
        <v>27.5</v>
      </c>
      <c r="L13560">
        <v>739</v>
      </c>
      <c r="M13560">
        <v>30</v>
      </c>
      <c r="N13560" s="15">
        <v>12000</v>
      </c>
      <c r="O13560" s="15">
        <v>330000</v>
      </c>
    </row>
    <row r="13561" spans="1:15">
      <c r="A13561" s="14">
        <v>44527</v>
      </c>
      <c r="B13561" t="s">
        <v>73</v>
      </c>
      <c r="C13561">
        <v>7</v>
      </c>
      <c r="D13561" t="s">
        <v>50</v>
      </c>
      <c r="E13561">
        <v>1017</v>
      </c>
      <c r="F13561" t="s">
        <v>110</v>
      </c>
      <c r="G13561" t="s">
        <v>57</v>
      </c>
      <c r="H13561" t="s">
        <v>51</v>
      </c>
      <c r="I13561" t="s">
        <v>53</v>
      </c>
      <c r="J13561">
        <v>44</v>
      </c>
      <c r="K13561">
        <v>27.5</v>
      </c>
      <c r="L13561">
        <v>744</v>
      </c>
      <c r="M13561">
        <v>30</v>
      </c>
      <c r="N13561" s="15">
        <v>15000</v>
      </c>
      <c r="O13561" s="15">
        <v>412500</v>
      </c>
    </row>
    <row r="13562" spans="1:15">
      <c r="A13562" s="14">
        <v>44527</v>
      </c>
      <c r="B13562" t="s">
        <v>73</v>
      </c>
      <c r="C13562">
        <v>7</v>
      </c>
      <c r="D13562" t="s">
        <v>50</v>
      </c>
      <c r="E13562">
        <v>1017</v>
      </c>
      <c r="F13562" t="s">
        <v>110</v>
      </c>
      <c r="G13562" t="s">
        <v>57</v>
      </c>
      <c r="H13562" t="s">
        <v>51</v>
      </c>
      <c r="I13562" t="s">
        <v>53</v>
      </c>
      <c r="J13562">
        <v>44</v>
      </c>
      <c r="K13562">
        <v>27.5</v>
      </c>
      <c r="L13562">
        <v>737</v>
      </c>
      <c r="M13562">
        <v>30</v>
      </c>
      <c r="N13562" s="15">
        <v>15700</v>
      </c>
      <c r="O13562" s="15">
        <v>431750</v>
      </c>
    </row>
    <row r="13563" spans="1:15">
      <c r="A13563" s="14">
        <v>44527</v>
      </c>
      <c r="B13563" t="s">
        <v>73</v>
      </c>
      <c r="C13563">
        <v>6</v>
      </c>
      <c r="D13563" t="s">
        <v>50</v>
      </c>
      <c r="E13563">
        <v>1017</v>
      </c>
      <c r="F13563" t="s">
        <v>110</v>
      </c>
      <c r="G13563" t="s">
        <v>57</v>
      </c>
      <c r="H13563" t="s">
        <v>51</v>
      </c>
      <c r="I13563" t="s">
        <v>53</v>
      </c>
      <c r="J13563">
        <v>44</v>
      </c>
      <c r="K13563">
        <v>27.5</v>
      </c>
      <c r="L13563">
        <v>559</v>
      </c>
      <c r="M13563">
        <v>30</v>
      </c>
      <c r="N13563" s="15">
        <v>11200</v>
      </c>
      <c r="O13563" s="15">
        <v>308000</v>
      </c>
    </row>
    <row r="13564" spans="1:15">
      <c r="A13564" s="14">
        <v>44527</v>
      </c>
      <c r="B13564" t="s">
        <v>73</v>
      </c>
      <c r="C13564">
        <v>6</v>
      </c>
      <c r="D13564" t="s">
        <v>50</v>
      </c>
      <c r="E13564">
        <v>1017</v>
      </c>
      <c r="F13564" t="s">
        <v>110</v>
      </c>
      <c r="G13564" t="s">
        <v>57</v>
      </c>
      <c r="H13564" t="s">
        <v>51</v>
      </c>
      <c r="I13564" t="s">
        <v>53</v>
      </c>
      <c r="J13564">
        <v>44</v>
      </c>
      <c r="K13564">
        <v>27.5</v>
      </c>
      <c r="L13564">
        <v>556</v>
      </c>
      <c r="M13564">
        <v>30</v>
      </c>
      <c r="N13564" s="15">
        <v>13000</v>
      </c>
      <c r="O13564" s="15">
        <v>357500</v>
      </c>
    </row>
    <row r="13565" spans="1:15">
      <c r="A13565" s="14">
        <v>44527</v>
      </c>
      <c r="B13565" t="s">
        <v>73</v>
      </c>
      <c r="C13565">
        <v>6</v>
      </c>
      <c r="D13565" t="s">
        <v>50</v>
      </c>
      <c r="E13565">
        <v>1017</v>
      </c>
      <c r="F13565" t="s">
        <v>110</v>
      </c>
      <c r="G13565" t="s">
        <v>57</v>
      </c>
      <c r="H13565" t="s">
        <v>51</v>
      </c>
      <c r="I13565" t="s">
        <v>53</v>
      </c>
      <c r="J13565">
        <v>44</v>
      </c>
      <c r="K13565">
        <v>27.5</v>
      </c>
      <c r="L13565">
        <v>553</v>
      </c>
      <c r="M13565">
        <v>30</v>
      </c>
      <c r="N13565" s="15">
        <v>13000</v>
      </c>
      <c r="O13565" s="15">
        <v>357500</v>
      </c>
    </row>
    <row r="13566" spans="1:15">
      <c r="A13566" s="14">
        <v>44527</v>
      </c>
      <c r="B13566" t="s">
        <v>73</v>
      </c>
      <c r="C13566">
        <v>7</v>
      </c>
      <c r="D13566" t="s">
        <v>50</v>
      </c>
      <c r="E13566">
        <v>1017</v>
      </c>
      <c r="F13566" t="s">
        <v>110</v>
      </c>
      <c r="G13566" t="s">
        <v>57</v>
      </c>
      <c r="H13566" t="s">
        <v>51</v>
      </c>
      <c r="I13566" t="s">
        <v>53</v>
      </c>
      <c r="J13566">
        <v>44</v>
      </c>
      <c r="K13566">
        <v>27.5</v>
      </c>
      <c r="L13566">
        <v>740</v>
      </c>
      <c r="M13566">
        <v>30</v>
      </c>
      <c r="N13566" s="15">
        <v>13600</v>
      </c>
      <c r="O13566" s="15">
        <v>374000</v>
      </c>
    </row>
    <row r="13567" spans="1:15">
      <c r="A13567" s="14">
        <v>44527</v>
      </c>
      <c r="B13567" t="s">
        <v>73</v>
      </c>
      <c r="C13567">
        <v>7</v>
      </c>
      <c r="D13567" t="s">
        <v>50</v>
      </c>
      <c r="E13567">
        <v>1017</v>
      </c>
      <c r="F13567" t="s">
        <v>110</v>
      </c>
      <c r="G13567" t="s">
        <v>57</v>
      </c>
      <c r="H13567" t="s">
        <v>51</v>
      </c>
      <c r="I13567" t="s">
        <v>53</v>
      </c>
      <c r="J13567">
        <v>44</v>
      </c>
      <c r="K13567">
        <v>27.45</v>
      </c>
      <c r="L13567">
        <v>744</v>
      </c>
      <c r="M13567">
        <v>30</v>
      </c>
      <c r="N13567" s="15">
        <v>14000</v>
      </c>
      <c r="O13567" s="15">
        <v>384300</v>
      </c>
    </row>
    <row r="13568" spans="1:15">
      <c r="A13568" s="14">
        <v>44527</v>
      </c>
      <c r="B13568" t="s">
        <v>73</v>
      </c>
      <c r="C13568">
        <v>7</v>
      </c>
      <c r="D13568" t="s">
        <v>50</v>
      </c>
      <c r="E13568">
        <v>1017</v>
      </c>
      <c r="F13568" t="s">
        <v>110</v>
      </c>
      <c r="G13568" t="s">
        <v>57</v>
      </c>
      <c r="H13568" t="s">
        <v>52</v>
      </c>
      <c r="I13568" t="s">
        <v>53</v>
      </c>
      <c r="J13568">
        <v>44</v>
      </c>
      <c r="K13568">
        <v>31.245100000000001</v>
      </c>
      <c r="L13568">
        <v>737</v>
      </c>
      <c r="M13568">
        <v>30</v>
      </c>
      <c r="N13568" s="15">
        <v>7000</v>
      </c>
      <c r="O13568" s="15">
        <v>218715.7</v>
      </c>
    </row>
    <row r="13569" spans="1:15">
      <c r="A13569" s="14">
        <v>44527</v>
      </c>
      <c r="B13569" t="s">
        <v>73</v>
      </c>
      <c r="C13569">
        <v>7</v>
      </c>
      <c r="D13569" t="s">
        <v>50</v>
      </c>
      <c r="E13569">
        <v>1017</v>
      </c>
      <c r="F13569" t="s">
        <v>110</v>
      </c>
      <c r="G13569" t="s">
        <v>57</v>
      </c>
      <c r="H13569" t="s">
        <v>52</v>
      </c>
      <c r="I13569" t="s">
        <v>53</v>
      </c>
      <c r="J13569">
        <v>44</v>
      </c>
      <c r="K13569">
        <v>16.075500000000002</v>
      </c>
      <c r="L13569">
        <v>737</v>
      </c>
      <c r="M13569">
        <v>30</v>
      </c>
      <c r="N13569" s="15">
        <v>16000</v>
      </c>
      <c r="O13569" s="15">
        <v>257208</v>
      </c>
    </row>
    <row r="13570" spans="1:15">
      <c r="A13570" s="14">
        <v>44527</v>
      </c>
      <c r="B13570" t="s">
        <v>73</v>
      </c>
      <c r="C13570">
        <v>7</v>
      </c>
      <c r="D13570" t="s">
        <v>50</v>
      </c>
      <c r="E13570">
        <v>1017</v>
      </c>
      <c r="F13570" t="s">
        <v>110</v>
      </c>
      <c r="G13570" t="s">
        <v>57</v>
      </c>
      <c r="H13570" t="s">
        <v>52</v>
      </c>
      <c r="I13570" t="s">
        <v>53</v>
      </c>
      <c r="J13570">
        <v>44</v>
      </c>
      <c r="K13570">
        <v>31.245100000000001</v>
      </c>
      <c r="L13570">
        <v>739</v>
      </c>
      <c r="M13570">
        <v>30</v>
      </c>
      <c r="N13570" s="15">
        <v>12000</v>
      </c>
      <c r="O13570" s="15">
        <v>374941.2</v>
      </c>
    </row>
    <row r="13571" spans="1:15">
      <c r="A13571" s="14">
        <v>44527</v>
      </c>
      <c r="B13571" t="s">
        <v>73</v>
      </c>
      <c r="C13571">
        <v>7</v>
      </c>
      <c r="D13571" t="s">
        <v>50</v>
      </c>
      <c r="E13571">
        <v>1017</v>
      </c>
      <c r="F13571" t="s">
        <v>110</v>
      </c>
      <c r="G13571" t="s">
        <v>57</v>
      </c>
      <c r="H13571" t="s">
        <v>52</v>
      </c>
      <c r="I13571" t="s">
        <v>53</v>
      </c>
      <c r="J13571">
        <v>44</v>
      </c>
      <c r="K13571">
        <v>31.245100000000001</v>
      </c>
      <c r="L13571">
        <v>744</v>
      </c>
      <c r="M13571">
        <v>30</v>
      </c>
      <c r="N13571" s="15">
        <v>15000</v>
      </c>
      <c r="O13571" s="15">
        <v>468676.5</v>
      </c>
    </row>
    <row r="13572" spans="1:15">
      <c r="A13572" s="14">
        <v>44527</v>
      </c>
      <c r="B13572" t="s">
        <v>73</v>
      </c>
      <c r="C13572">
        <v>7</v>
      </c>
      <c r="D13572" t="s">
        <v>50</v>
      </c>
      <c r="E13572">
        <v>1017</v>
      </c>
      <c r="F13572" t="s">
        <v>110</v>
      </c>
      <c r="G13572" t="s">
        <v>57</v>
      </c>
      <c r="H13572" t="s">
        <v>52</v>
      </c>
      <c r="I13572" t="s">
        <v>53</v>
      </c>
      <c r="J13572">
        <v>44</v>
      </c>
      <c r="K13572">
        <v>31.245100000000001</v>
      </c>
      <c r="L13572">
        <v>737</v>
      </c>
      <c r="M13572">
        <v>30</v>
      </c>
      <c r="N13572" s="15">
        <v>15700</v>
      </c>
      <c r="O13572" s="15">
        <v>490548.07</v>
      </c>
    </row>
    <row r="13573" spans="1:15">
      <c r="A13573" s="14">
        <v>44527</v>
      </c>
      <c r="B13573" t="s">
        <v>73</v>
      </c>
      <c r="C13573">
        <v>6</v>
      </c>
      <c r="D13573" t="s">
        <v>50</v>
      </c>
      <c r="E13573">
        <v>1017</v>
      </c>
      <c r="F13573" t="s">
        <v>110</v>
      </c>
      <c r="G13573" t="s">
        <v>57</v>
      </c>
      <c r="H13573" t="s">
        <v>52</v>
      </c>
      <c r="I13573" t="s">
        <v>53</v>
      </c>
      <c r="J13573">
        <v>44</v>
      </c>
      <c r="K13573">
        <v>31.245100000000001</v>
      </c>
      <c r="L13573">
        <v>559</v>
      </c>
      <c r="M13573">
        <v>30</v>
      </c>
      <c r="N13573" s="15">
        <v>11200</v>
      </c>
      <c r="O13573" s="15">
        <v>349945.12</v>
      </c>
    </row>
    <row r="13574" spans="1:15">
      <c r="A13574" s="14">
        <v>44527</v>
      </c>
      <c r="B13574" t="s">
        <v>73</v>
      </c>
      <c r="C13574">
        <v>6</v>
      </c>
      <c r="D13574" t="s">
        <v>50</v>
      </c>
      <c r="E13574">
        <v>1017</v>
      </c>
      <c r="F13574" t="s">
        <v>110</v>
      </c>
      <c r="G13574" t="s">
        <v>57</v>
      </c>
      <c r="H13574" t="s">
        <v>52</v>
      </c>
      <c r="I13574" t="s">
        <v>53</v>
      </c>
      <c r="J13574">
        <v>44</v>
      </c>
      <c r="K13574">
        <v>31.245100000000001</v>
      </c>
      <c r="L13574">
        <v>556</v>
      </c>
      <c r="M13574">
        <v>30</v>
      </c>
      <c r="N13574" s="15">
        <v>13000</v>
      </c>
      <c r="O13574" s="15">
        <v>406186.3</v>
      </c>
    </row>
    <row r="13575" spans="1:15">
      <c r="A13575" s="14">
        <v>44527</v>
      </c>
      <c r="B13575" t="s">
        <v>73</v>
      </c>
      <c r="C13575">
        <v>6</v>
      </c>
      <c r="D13575" t="s">
        <v>50</v>
      </c>
      <c r="E13575">
        <v>1017</v>
      </c>
      <c r="F13575" t="s">
        <v>110</v>
      </c>
      <c r="G13575" t="s">
        <v>57</v>
      </c>
      <c r="H13575" t="s">
        <v>52</v>
      </c>
      <c r="I13575" t="s">
        <v>53</v>
      </c>
      <c r="J13575">
        <v>44</v>
      </c>
      <c r="K13575">
        <v>31.245100000000001</v>
      </c>
      <c r="L13575">
        <v>553</v>
      </c>
      <c r="M13575">
        <v>30</v>
      </c>
      <c r="N13575" s="15">
        <v>13000</v>
      </c>
      <c r="O13575" s="15">
        <v>406186.3</v>
      </c>
    </row>
    <row r="13576" spans="1:15">
      <c r="A13576" s="14">
        <v>44527</v>
      </c>
      <c r="B13576" t="s">
        <v>73</v>
      </c>
      <c r="C13576">
        <v>7</v>
      </c>
      <c r="D13576" t="s">
        <v>50</v>
      </c>
      <c r="E13576">
        <v>1017</v>
      </c>
      <c r="F13576" t="s">
        <v>110</v>
      </c>
      <c r="G13576" t="s">
        <v>57</v>
      </c>
      <c r="H13576" t="s">
        <v>52</v>
      </c>
      <c r="I13576" t="s">
        <v>53</v>
      </c>
      <c r="J13576">
        <v>44</v>
      </c>
      <c r="K13576">
        <v>31.245100000000001</v>
      </c>
      <c r="L13576">
        <v>740</v>
      </c>
      <c r="M13576">
        <v>30</v>
      </c>
      <c r="N13576" s="15">
        <v>13600</v>
      </c>
      <c r="O13576" s="15">
        <v>424933.36</v>
      </c>
    </row>
    <row r="13577" spans="1:15">
      <c r="A13577" s="14">
        <v>44527</v>
      </c>
      <c r="B13577" t="s">
        <v>73</v>
      </c>
      <c r="C13577">
        <v>7</v>
      </c>
      <c r="D13577" t="s">
        <v>50</v>
      </c>
      <c r="E13577">
        <v>1017</v>
      </c>
      <c r="F13577" t="s">
        <v>110</v>
      </c>
      <c r="G13577" t="s">
        <v>57</v>
      </c>
      <c r="H13577" t="s">
        <v>52</v>
      </c>
      <c r="I13577" t="s">
        <v>53</v>
      </c>
      <c r="J13577">
        <v>44</v>
      </c>
      <c r="K13577">
        <v>31.180900000000001</v>
      </c>
      <c r="L13577">
        <v>744</v>
      </c>
      <c r="M13577">
        <v>30</v>
      </c>
      <c r="N13577" s="15">
        <v>14000</v>
      </c>
      <c r="O13577" s="15">
        <v>436532.6</v>
      </c>
    </row>
    <row r="13578" spans="1:15">
      <c r="A13578" s="14">
        <v>44527</v>
      </c>
      <c r="B13578" t="s">
        <v>73</v>
      </c>
      <c r="C13578">
        <v>7</v>
      </c>
      <c r="D13578" t="s">
        <v>50</v>
      </c>
      <c r="E13578">
        <v>1017</v>
      </c>
      <c r="F13578" t="s">
        <v>110</v>
      </c>
      <c r="G13578" t="s">
        <v>57</v>
      </c>
      <c r="H13578" t="s">
        <v>51</v>
      </c>
      <c r="I13578" t="s">
        <v>53</v>
      </c>
      <c r="J13578">
        <v>44</v>
      </c>
      <c r="K13578">
        <v>27.5</v>
      </c>
      <c r="L13578">
        <v>1080</v>
      </c>
      <c r="M13578">
        <v>30</v>
      </c>
      <c r="N13578" s="15">
        <v>17000</v>
      </c>
      <c r="O13578" s="15">
        <v>467500</v>
      </c>
    </row>
    <row r="13579" spans="1:15">
      <c r="A13579" s="14">
        <v>44527</v>
      </c>
      <c r="B13579" t="s">
        <v>73</v>
      </c>
      <c r="C13579">
        <v>8</v>
      </c>
      <c r="D13579" t="s">
        <v>50</v>
      </c>
      <c r="E13579">
        <v>1017</v>
      </c>
      <c r="F13579" t="s">
        <v>110</v>
      </c>
      <c r="G13579" t="s">
        <v>57</v>
      </c>
      <c r="H13579" t="s">
        <v>51</v>
      </c>
      <c r="I13579" t="s">
        <v>53</v>
      </c>
      <c r="J13579">
        <v>44</v>
      </c>
      <c r="K13579">
        <v>27.5</v>
      </c>
      <c r="L13579">
        <v>1108</v>
      </c>
      <c r="M13579">
        <v>30</v>
      </c>
      <c r="N13579" s="15">
        <v>18500</v>
      </c>
      <c r="O13579" s="15">
        <v>508750</v>
      </c>
    </row>
    <row r="13580" spans="1:15">
      <c r="A13580" s="14">
        <v>44527</v>
      </c>
      <c r="B13580" t="s">
        <v>73</v>
      </c>
      <c r="C13580">
        <v>8</v>
      </c>
      <c r="D13580" t="s">
        <v>50</v>
      </c>
      <c r="E13580">
        <v>1017</v>
      </c>
      <c r="F13580" t="s">
        <v>110</v>
      </c>
      <c r="G13580" t="s">
        <v>57</v>
      </c>
      <c r="H13580" t="s">
        <v>51</v>
      </c>
      <c r="I13580" t="s">
        <v>53</v>
      </c>
      <c r="J13580">
        <v>44</v>
      </c>
      <c r="K13580">
        <v>21.5</v>
      </c>
      <c r="L13580">
        <v>1469</v>
      </c>
      <c r="M13580">
        <v>30</v>
      </c>
      <c r="N13580" s="15">
        <v>35000</v>
      </c>
      <c r="O13580" s="15">
        <v>752500</v>
      </c>
    </row>
    <row r="13581" spans="1:15">
      <c r="A13581" s="14">
        <v>44527</v>
      </c>
      <c r="B13581" t="s">
        <v>73</v>
      </c>
      <c r="C13581">
        <v>8</v>
      </c>
      <c r="D13581" t="s">
        <v>50</v>
      </c>
      <c r="E13581">
        <v>1017</v>
      </c>
      <c r="F13581" t="s">
        <v>110</v>
      </c>
      <c r="G13581" t="s">
        <v>57</v>
      </c>
      <c r="H13581" t="s">
        <v>51</v>
      </c>
      <c r="I13581" t="s">
        <v>53</v>
      </c>
      <c r="J13581">
        <v>44</v>
      </c>
      <c r="K13581">
        <v>21.5</v>
      </c>
      <c r="L13581">
        <v>1353</v>
      </c>
      <c r="M13581">
        <v>30</v>
      </c>
      <c r="N13581" s="15">
        <v>26520</v>
      </c>
      <c r="O13581" s="15">
        <v>570180</v>
      </c>
    </row>
    <row r="13582" spans="1:15">
      <c r="A13582" s="14">
        <v>44527</v>
      </c>
      <c r="B13582" t="s">
        <v>73</v>
      </c>
      <c r="C13582">
        <v>7</v>
      </c>
      <c r="D13582" t="s">
        <v>50</v>
      </c>
      <c r="E13582">
        <v>1017</v>
      </c>
      <c r="F13582" t="s">
        <v>110</v>
      </c>
      <c r="G13582" t="s">
        <v>57</v>
      </c>
      <c r="H13582" t="s">
        <v>51</v>
      </c>
      <c r="I13582" t="s">
        <v>53</v>
      </c>
      <c r="J13582">
        <v>44</v>
      </c>
      <c r="K13582">
        <v>27.5</v>
      </c>
      <c r="L13582">
        <v>892</v>
      </c>
      <c r="M13582">
        <v>30</v>
      </c>
      <c r="N13582" s="15">
        <v>15680</v>
      </c>
      <c r="O13582" s="15">
        <v>431200</v>
      </c>
    </row>
    <row r="13583" spans="1:15">
      <c r="A13583" s="14">
        <v>44527</v>
      </c>
      <c r="B13583" t="s">
        <v>73</v>
      </c>
      <c r="C13583">
        <v>8</v>
      </c>
      <c r="D13583" t="s">
        <v>50</v>
      </c>
      <c r="E13583">
        <v>1017</v>
      </c>
      <c r="F13583" t="s">
        <v>110</v>
      </c>
      <c r="G13583" t="s">
        <v>57</v>
      </c>
      <c r="H13583" t="s">
        <v>51</v>
      </c>
      <c r="I13583" t="s">
        <v>53</v>
      </c>
      <c r="J13583">
        <v>44</v>
      </c>
      <c r="K13583">
        <v>27.5</v>
      </c>
      <c r="L13583">
        <v>1101</v>
      </c>
      <c r="M13583">
        <v>30</v>
      </c>
      <c r="N13583" s="15">
        <v>20580</v>
      </c>
      <c r="O13583" s="15">
        <v>565950</v>
      </c>
    </row>
    <row r="13584" spans="1:15">
      <c r="A13584" s="14">
        <v>44527</v>
      </c>
      <c r="B13584" t="s">
        <v>73</v>
      </c>
      <c r="C13584">
        <v>7</v>
      </c>
      <c r="D13584" t="s">
        <v>50</v>
      </c>
      <c r="E13584">
        <v>1017</v>
      </c>
      <c r="F13584" t="s">
        <v>110</v>
      </c>
      <c r="G13584" t="s">
        <v>57</v>
      </c>
      <c r="H13584" t="s">
        <v>51</v>
      </c>
      <c r="I13584" t="s">
        <v>53</v>
      </c>
      <c r="J13584">
        <v>44</v>
      </c>
      <c r="K13584">
        <v>27.5</v>
      </c>
      <c r="L13584">
        <v>987</v>
      </c>
      <c r="M13584">
        <v>30</v>
      </c>
      <c r="N13584" s="15">
        <v>15848</v>
      </c>
      <c r="O13584" s="15">
        <v>435820</v>
      </c>
    </row>
    <row r="13585" spans="1:15">
      <c r="A13585" s="14">
        <v>44527</v>
      </c>
      <c r="B13585" t="s">
        <v>73</v>
      </c>
      <c r="C13585">
        <v>8</v>
      </c>
      <c r="D13585" t="s">
        <v>50</v>
      </c>
      <c r="E13585">
        <v>1017</v>
      </c>
      <c r="F13585" t="s">
        <v>110</v>
      </c>
      <c r="G13585" t="s">
        <v>57</v>
      </c>
      <c r="H13585" t="s">
        <v>51</v>
      </c>
      <c r="I13585" t="s">
        <v>53</v>
      </c>
      <c r="J13585">
        <v>44</v>
      </c>
      <c r="K13585">
        <v>21.5</v>
      </c>
      <c r="L13585">
        <v>1473</v>
      </c>
      <c r="M13585">
        <v>30</v>
      </c>
      <c r="N13585" s="15">
        <v>27440</v>
      </c>
      <c r="O13585" s="15">
        <v>589960</v>
      </c>
    </row>
    <row r="13586" spans="1:15">
      <c r="A13586" s="14">
        <v>44527</v>
      </c>
      <c r="B13586" t="s">
        <v>73</v>
      </c>
      <c r="C13586">
        <v>8</v>
      </c>
      <c r="D13586" t="s">
        <v>50</v>
      </c>
      <c r="E13586">
        <v>1017</v>
      </c>
      <c r="F13586" t="s">
        <v>110</v>
      </c>
      <c r="G13586" t="s">
        <v>57</v>
      </c>
      <c r="H13586" t="s">
        <v>51</v>
      </c>
      <c r="I13586" t="s">
        <v>53</v>
      </c>
      <c r="J13586">
        <v>44</v>
      </c>
      <c r="K13586">
        <v>21.45</v>
      </c>
      <c r="L13586">
        <v>1137</v>
      </c>
      <c r="M13586">
        <v>30</v>
      </c>
      <c r="N13586" s="15">
        <v>27440</v>
      </c>
      <c r="O13586" s="15">
        <v>588588</v>
      </c>
    </row>
    <row r="13587" spans="1:15">
      <c r="A13587" s="14">
        <v>44527</v>
      </c>
      <c r="B13587" t="s">
        <v>73</v>
      </c>
      <c r="C13587">
        <v>7</v>
      </c>
      <c r="D13587" t="s">
        <v>50</v>
      </c>
      <c r="E13587">
        <v>1017</v>
      </c>
      <c r="F13587" t="s">
        <v>110</v>
      </c>
      <c r="G13587" t="s">
        <v>57</v>
      </c>
      <c r="H13587" t="s">
        <v>51</v>
      </c>
      <c r="I13587" t="s">
        <v>53</v>
      </c>
      <c r="J13587">
        <v>44</v>
      </c>
      <c r="K13587">
        <v>27.5</v>
      </c>
      <c r="L13587">
        <v>926</v>
      </c>
      <c r="M13587">
        <v>30</v>
      </c>
      <c r="N13587" s="15">
        <v>17936</v>
      </c>
      <c r="O13587" s="15">
        <v>493240</v>
      </c>
    </row>
    <row r="13588" spans="1:15">
      <c r="A13588" s="14">
        <v>44527</v>
      </c>
      <c r="B13588" t="s">
        <v>73</v>
      </c>
      <c r="C13588">
        <v>6</v>
      </c>
      <c r="D13588" t="s">
        <v>50</v>
      </c>
      <c r="E13588">
        <v>1017</v>
      </c>
      <c r="F13588" t="s">
        <v>110</v>
      </c>
      <c r="G13588" t="s">
        <v>57</v>
      </c>
      <c r="H13588" t="s">
        <v>51</v>
      </c>
      <c r="I13588" t="s">
        <v>53</v>
      </c>
      <c r="J13588">
        <v>44</v>
      </c>
      <c r="K13588">
        <v>27</v>
      </c>
      <c r="L13588">
        <v>622</v>
      </c>
      <c r="M13588">
        <v>30</v>
      </c>
      <c r="N13588" s="15">
        <v>10100</v>
      </c>
      <c r="O13588" s="15">
        <v>272700</v>
      </c>
    </row>
    <row r="13589" spans="1:15">
      <c r="A13589" s="14">
        <v>44527</v>
      </c>
      <c r="B13589" t="s">
        <v>73</v>
      </c>
      <c r="C13589">
        <v>8</v>
      </c>
      <c r="D13589" t="s">
        <v>50</v>
      </c>
      <c r="E13589">
        <v>1017</v>
      </c>
      <c r="F13589" t="s">
        <v>110</v>
      </c>
      <c r="G13589" t="s">
        <v>57</v>
      </c>
      <c r="H13589" t="s">
        <v>51</v>
      </c>
      <c r="I13589" t="s">
        <v>53</v>
      </c>
      <c r="J13589">
        <v>44</v>
      </c>
      <c r="K13589">
        <v>27</v>
      </c>
      <c r="L13589">
        <v>1110</v>
      </c>
      <c r="M13589">
        <v>30</v>
      </c>
      <c r="N13589" s="15">
        <v>15000</v>
      </c>
      <c r="O13589" s="15">
        <v>405000</v>
      </c>
    </row>
    <row r="13590" spans="1:15">
      <c r="A13590" s="14">
        <v>44527</v>
      </c>
      <c r="B13590" t="s">
        <v>73</v>
      </c>
      <c r="C13590">
        <v>7</v>
      </c>
      <c r="D13590" t="s">
        <v>50</v>
      </c>
      <c r="E13590">
        <v>1017</v>
      </c>
      <c r="F13590" t="s">
        <v>110</v>
      </c>
      <c r="G13590" t="s">
        <v>57</v>
      </c>
      <c r="H13590" t="s">
        <v>52</v>
      </c>
      <c r="I13590" t="s">
        <v>53</v>
      </c>
      <c r="J13590">
        <v>44</v>
      </c>
      <c r="K13590">
        <v>31.245100000000001</v>
      </c>
      <c r="L13590">
        <v>1080</v>
      </c>
      <c r="M13590">
        <v>30</v>
      </c>
      <c r="N13590" s="15">
        <v>17000</v>
      </c>
      <c r="O13590" s="15">
        <v>531166.69999999995</v>
      </c>
    </row>
    <row r="13591" spans="1:15">
      <c r="A13591" s="14">
        <v>44527</v>
      </c>
      <c r="B13591" t="s">
        <v>73</v>
      </c>
      <c r="C13591">
        <v>8</v>
      </c>
      <c r="D13591" t="s">
        <v>50</v>
      </c>
      <c r="E13591">
        <v>1017</v>
      </c>
      <c r="F13591" t="s">
        <v>110</v>
      </c>
      <c r="G13591" t="s">
        <v>57</v>
      </c>
      <c r="H13591" t="s">
        <v>52</v>
      </c>
      <c r="I13591" t="s">
        <v>53</v>
      </c>
      <c r="J13591">
        <v>44</v>
      </c>
      <c r="K13591">
        <v>31.245100000000001</v>
      </c>
      <c r="L13591">
        <v>1108</v>
      </c>
      <c r="M13591">
        <v>30</v>
      </c>
      <c r="N13591" s="15">
        <v>18500</v>
      </c>
      <c r="O13591" s="15">
        <v>578034.35</v>
      </c>
    </row>
    <row r="13592" spans="1:15">
      <c r="A13592" s="14">
        <v>44527</v>
      </c>
      <c r="B13592" t="s">
        <v>73</v>
      </c>
      <c r="C13592">
        <v>8</v>
      </c>
      <c r="D13592" t="s">
        <v>50</v>
      </c>
      <c r="E13592">
        <v>1017</v>
      </c>
      <c r="F13592" t="s">
        <v>110</v>
      </c>
      <c r="G13592" t="s">
        <v>57</v>
      </c>
      <c r="H13592" t="s">
        <v>52</v>
      </c>
      <c r="I13592" t="s">
        <v>53</v>
      </c>
      <c r="J13592">
        <v>44</v>
      </c>
      <c r="K13592">
        <v>23.750399999999999</v>
      </c>
      <c r="L13592">
        <v>1469</v>
      </c>
      <c r="M13592">
        <v>30</v>
      </c>
      <c r="N13592" s="15">
        <v>35000</v>
      </c>
      <c r="O13592" s="15">
        <v>831264</v>
      </c>
    </row>
    <row r="13593" spans="1:15">
      <c r="A13593" s="14">
        <v>44527</v>
      </c>
      <c r="B13593" t="s">
        <v>73</v>
      </c>
      <c r="C13593">
        <v>8</v>
      </c>
      <c r="D13593" t="s">
        <v>50</v>
      </c>
      <c r="E13593">
        <v>1017</v>
      </c>
      <c r="F13593" t="s">
        <v>110</v>
      </c>
      <c r="G13593" t="s">
        <v>57</v>
      </c>
      <c r="H13593" t="s">
        <v>52</v>
      </c>
      <c r="I13593" t="s">
        <v>53</v>
      </c>
      <c r="J13593">
        <v>44</v>
      </c>
      <c r="K13593">
        <v>23.750399999999999</v>
      </c>
      <c r="L13593">
        <v>1353</v>
      </c>
      <c r="M13593">
        <v>30</v>
      </c>
      <c r="N13593" s="15">
        <v>26520</v>
      </c>
      <c r="O13593" s="15">
        <v>629860.60800000001</v>
      </c>
    </row>
    <row r="13594" spans="1:15">
      <c r="A13594" s="14">
        <v>44527</v>
      </c>
      <c r="B13594" t="s">
        <v>73</v>
      </c>
      <c r="C13594">
        <v>7</v>
      </c>
      <c r="D13594" t="s">
        <v>50</v>
      </c>
      <c r="E13594">
        <v>1017</v>
      </c>
      <c r="F13594" t="s">
        <v>110</v>
      </c>
      <c r="G13594" t="s">
        <v>57</v>
      </c>
      <c r="H13594" t="s">
        <v>52</v>
      </c>
      <c r="I13594" t="s">
        <v>53</v>
      </c>
      <c r="J13594">
        <v>44</v>
      </c>
      <c r="K13594">
        <v>31.245100000000001</v>
      </c>
      <c r="L13594">
        <v>892</v>
      </c>
      <c r="M13594">
        <v>30</v>
      </c>
      <c r="N13594" s="15">
        <v>15680</v>
      </c>
      <c r="O13594" s="15">
        <v>489923.16800000001</v>
      </c>
    </row>
    <row r="13595" spans="1:15">
      <c r="A13595" s="14">
        <v>44527</v>
      </c>
      <c r="B13595" t="s">
        <v>73</v>
      </c>
      <c r="C13595">
        <v>8</v>
      </c>
      <c r="D13595" t="s">
        <v>50</v>
      </c>
      <c r="E13595">
        <v>1017</v>
      </c>
      <c r="F13595" t="s">
        <v>110</v>
      </c>
      <c r="G13595" t="s">
        <v>57</v>
      </c>
      <c r="H13595" t="s">
        <v>52</v>
      </c>
      <c r="I13595" t="s">
        <v>53</v>
      </c>
      <c r="J13595">
        <v>44</v>
      </c>
      <c r="K13595">
        <v>31.245100000000001</v>
      </c>
      <c r="L13595">
        <v>1101</v>
      </c>
      <c r="M13595">
        <v>30</v>
      </c>
      <c r="N13595" s="15">
        <v>20580</v>
      </c>
      <c r="O13595" s="15">
        <v>643024.15800000005</v>
      </c>
    </row>
    <row r="13596" spans="1:15">
      <c r="A13596" s="14">
        <v>44527</v>
      </c>
      <c r="B13596" t="s">
        <v>73</v>
      </c>
      <c r="C13596">
        <v>7</v>
      </c>
      <c r="D13596" t="s">
        <v>50</v>
      </c>
      <c r="E13596">
        <v>1017</v>
      </c>
      <c r="F13596" t="s">
        <v>110</v>
      </c>
      <c r="G13596" t="s">
        <v>57</v>
      </c>
      <c r="H13596" t="s">
        <v>52</v>
      </c>
      <c r="I13596" t="s">
        <v>53</v>
      </c>
      <c r="J13596">
        <v>44</v>
      </c>
      <c r="K13596">
        <v>31.245100000000001</v>
      </c>
      <c r="L13596">
        <v>987</v>
      </c>
      <c r="M13596">
        <v>30</v>
      </c>
      <c r="N13596" s="15">
        <v>15848</v>
      </c>
      <c r="O13596" s="15">
        <v>495172.34480000002</v>
      </c>
    </row>
    <row r="13597" spans="1:15">
      <c r="A13597" s="14">
        <v>44527</v>
      </c>
      <c r="B13597" t="s">
        <v>73</v>
      </c>
      <c r="C13597">
        <v>8</v>
      </c>
      <c r="D13597" t="s">
        <v>50</v>
      </c>
      <c r="E13597">
        <v>1017</v>
      </c>
      <c r="F13597" t="s">
        <v>110</v>
      </c>
      <c r="G13597" t="s">
        <v>57</v>
      </c>
      <c r="H13597" t="s">
        <v>52</v>
      </c>
      <c r="I13597" t="s">
        <v>53</v>
      </c>
      <c r="J13597">
        <v>44</v>
      </c>
      <c r="K13597">
        <v>23.750399999999999</v>
      </c>
      <c r="L13597">
        <v>1473</v>
      </c>
      <c r="M13597">
        <v>30</v>
      </c>
      <c r="N13597" s="15">
        <v>27440</v>
      </c>
      <c r="O13597" s="15">
        <v>651710.97600000002</v>
      </c>
    </row>
    <row r="13598" spans="1:15">
      <c r="A13598" s="14">
        <v>44527</v>
      </c>
      <c r="B13598" t="s">
        <v>73</v>
      </c>
      <c r="C13598">
        <v>8</v>
      </c>
      <c r="D13598" t="s">
        <v>50</v>
      </c>
      <c r="E13598">
        <v>1017</v>
      </c>
      <c r="F13598" t="s">
        <v>110</v>
      </c>
      <c r="G13598" t="s">
        <v>57</v>
      </c>
      <c r="H13598" t="s">
        <v>52</v>
      </c>
      <c r="I13598" t="s">
        <v>53</v>
      </c>
      <c r="J13598">
        <v>44</v>
      </c>
      <c r="K13598">
        <v>23.689699999999998</v>
      </c>
      <c r="L13598">
        <v>1137</v>
      </c>
      <c r="M13598">
        <v>30</v>
      </c>
      <c r="N13598" s="15">
        <v>27440</v>
      </c>
      <c r="O13598" s="15">
        <v>650045.36800000002</v>
      </c>
    </row>
    <row r="13599" spans="1:15">
      <c r="A13599" s="14">
        <v>44527</v>
      </c>
      <c r="B13599" t="s">
        <v>73</v>
      </c>
      <c r="C13599">
        <v>7</v>
      </c>
      <c r="D13599" t="s">
        <v>50</v>
      </c>
      <c r="E13599">
        <v>1017</v>
      </c>
      <c r="F13599" t="s">
        <v>110</v>
      </c>
      <c r="G13599" t="s">
        <v>57</v>
      </c>
      <c r="H13599" t="s">
        <v>52</v>
      </c>
      <c r="I13599" t="s">
        <v>53</v>
      </c>
      <c r="J13599">
        <v>44</v>
      </c>
      <c r="K13599">
        <v>31.245100000000001</v>
      </c>
      <c r="L13599">
        <v>926</v>
      </c>
      <c r="M13599">
        <v>30</v>
      </c>
      <c r="N13599" s="15">
        <v>17936</v>
      </c>
      <c r="O13599" s="15">
        <v>560412.11360000004</v>
      </c>
    </row>
    <row r="13600" spans="1:15">
      <c r="A13600" s="14">
        <v>44527</v>
      </c>
      <c r="B13600" t="s">
        <v>73</v>
      </c>
      <c r="C13600">
        <v>6</v>
      </c>
      <c r="D13600" t="s">
        <v>50</v>
      </c>
      <c r="E13600">
        <v>1017</v>
      </c>
      <c r="F13600" t="s">
        <v>110</v>
      </c>
      <c r="G13600" t="s">
        <v>57</v>
      </c>
      <c r="H13600" t="s">
        <v>52</v>
      </c>
      <c r="I13600" t="s">
        <v>53</v>
      </c>
      <c r="J13600">
        <v>44</v>
      </c>
      <c r="K13600">
        <v>30.605</v>
      </c>
      <c r="L13600">
        <v>622</v>
      </c>
      <c r="M13600">
        <v>30</v>
      </c>
      <c r="N13600" s="15">
        <v>10100</v>
      </c>
      <c r="O13600" s="15">
        <v>309110.5</v>
      </c>
    </row>
    <row r="13601" spans="1:15">
      <c r="A13601" s="14">
        <v>44527</v>
      </c>
      <c r="B13601" t="s">
        <v>73</v>
      </c>
      <c r="C13601">
        <v>8</v>
      </c>
      <c r="D13601" t="s">
        <v>50</v>
      </c>
      <c r="E13601">
        <v>1017</v>
      </c>
      <c r="F13601" t="s">
        <v>110</v>
      </c>
      <c r="G13601" t="s">
        <v>57</v>
      </c>
      <c r="H13601" t="s">
        <v>52</v>
      </c>
      <c r="I13601" t="s">
        <v>53</v>
      </c>
      <c r="J13601">
        <v>44</v>
      </c>
      <c r="K13601">
        <v>30.605</v>
      </c>
      <c r="L13601">
        <v>1110</v>
      </c>
      <c r="M13601">
        <v>30</v>
      </c>
      <c r="N13601" s="15">
        <v>15000</v>
      </c>
      <c r="O13601" s="15">
        <v>459075</v>
      </c>
    </row>
    <row r="13602" spans="1:15">
      <c r="A13602" s="14">
        <v>44527</v>
      </c>
      <c r="B13602" t="s">
        <v>73</v>
      </c>
      <c r="C13602">
        <v>8</v>
      </c>
      <c r="D13602" t="s">
        <v>50</v>
      </c>
      <c r="E13602">
        <v>1017</v>
      </c>
      <c r="F13602" t="s">
        <v>74</v>
      </c>
      <c r="G13602" t="s">
        <v>57</v>
      </c>
      <c r="H13602" t="s">
        <v>51</v>
      </c>
      <c r="I13602" t="s">
        <v>53</v>
      </c>
      <c r="J13602">
        <v>44</v>
      </c>
      <c r="K13602">
        <v>27.5</v>
      </c>
      <c r="L13602">
        <v>1111</v>
      </c>
      <c r="M13602">
        <v>30</v>
      </c>
      <c r="N13602" s="15">
        <v>20000</v>
      </c>
      <c r="O13602" s="15">
        <v>550000</v>
      </c>
    </row>
    <row r="13603" spans="1:15">
      <c r="A13603" s="14">
        <v>44527</v>
      </c>
      <c r="B13603" t="s">
        <v>73</v>
      </c>
      <c r="C13603">
        <v>8</v>
      </c>
      <c r="D13603" t="s">
        <v>50</v>
      </c>
      <c r="E13603">
        <v>1017</v>
      </c>
      <c r="F13603" t="s">
        <v>74</v>
      </c>
      <c r="G13603" t="s">
        <v>57</v>
      </c>
      <c r="H13603" t="s">
        <v>51</v>
      </c>
      <c r="I13603" t="s">
        <v>53</v>
      </c>
      <c r="J13603">
        <v>44</v>
      </c>
      <c r="K13603">
        <v>21.5</v>
      </c>
      <c r="L13603">
        <v>1834</v>
      </c>
      <c r="M13603">
        <v>30</v>
      </c>
      <c r="N13603" s="15">
        <v>64002</v>
      </c>
      <c r="O13603" s="15">
        <v>1376043</v>
      </c>
    </row>
    <row r="13604" spans="1:15">
      <c r="A13604" s="14">
        <v>44527</v>
      </c>
      <c r="B13604" t="s">
        <v>73</v>
      </c>
      <c r="C13604">
        <v>8</v>
      </c>
      <c r="D13604" t="s">
        <v>50</v>
      </c>
      <c r="E13604">
        <v>1017</v>
      </c>
      <c r="F13604" t="s">
        <v>74</v>
      </c>
      <c r="G13604" t="s">
        <v>57</v>
      </c>
      <c r="H13604" t="s">
        <v>51</v>
      </c>
      <c r="I13604" t="s">
        <v>53</v>
      </c>
      <c r="J13604">
        <v>44</v>
      </c>
      <c r="K13604">
        <v>21.5</v>
      </c>
      <c r="L13604">
        <v>1476</v>
      </c>
      <c r="M13604">
        <v>30</v>
      </c>
      <c r="N13604" s="15">
        <v>48000</v>
      </c>
      <c r="O13604" s="15">
        <v>1032000</v>
      </c>
    </row>
    <row r="13605" spans="1:15">
      <c r="A13605" s="14">
        <v>44527</v>
      </c>
      <c r="B13605" t="s">
        <v>73</v>
      </c>
      <c r="C13605">
        <v>8</v>
      </c>
      <c r="D13605" t="s">
        <v>50</v>
      </c>
      <c r="E13605">
        <v>1017</v>
      </c>
      <c r="F13605" t="s">
        <v>74</v>
      </c>
      <c r="G13605" t="s">
        <v>117</v>
      </c>
      <c r="H13605" t="s">
        <v>51</v>
      </c>
      <c r="I13605" t="s">
        <v>118</v>
      </c>
      <c r="J13605">
        <v>44</v>
      </c>
      <c r="K13605">
        <v>16.71</v>
      </c>
      <c r="L13605">
        <v>5155</v>
      </c>
      <c r="M13605">
        <v>30</v>
      </c>
      <c r="N13605" s="15">
        <v>145120.65</v>
      </c>
      <c r="O13605" s="15">
        <v>2424966.0614999998</v>
      </c>
    </row>
    <row r="13606" spans="1:15">
      <c r="A13606" s="14">
        <v>44527</v>
      </c>
      <c r="B13606" t="s">
        <v>73</v>
      </c>
      <c r="C13606">
        <v>8</v>
      </c>
      <c r="D13606" t="s">
        <v>50</v>
      </c>
      <c r="E13606">
        <v>1017</v>
      </c>
      <c r="F13606" t="s">
        <v>74</v>
      </c>
      <c r="G13606" t="s">
        <v>57</v>
      </c>
      <c r="H13606" t="s">
        <v>52</v>
      </c>
      <c r="I13606" t="s">
        <v>53</v>
      </c>
      <c r="J13606">
        <v>44</v>
      </c>
      <c r="K13606">
        <v>31.245100000000001</v>
      </c>
      <c r="L13606">
        <v>1111</v>
      </c>
      <c r="M13606">
        <v>30</v>
      </c>
      <c r="N13606" s="15">
        <v>20000</v>
      </c>
      <c r="O13606" s="15">
        <v>624902</v>
      </c>
    </row>
    <row r="13607" spans="1:15">
      <c r="A13607" s="14">
        <v>44527</v>
      </c>
      <c r="B13607" t="s">
        <v>73</v>
      </c>
      <c r="C13607">
        <v>8</v>
      </c>
      <c r="D13607" t="s">
        <v>50</v>
      </c>
      <c r="E13607">
        <v>1017</v>
      </c>
      <c r="F13607" t="s">
        <v>74</v>
      </c>
      <c r="G13607" t="s">
        <v>57</v>
      </c>
      <c r="H13607" t="s">
        <v>52</v>
      </c>
      <c r="I13607" t="s">
        <v>53</v>
      </c>
      <c r="J13607">
        <v>44</v>
      </c>
      <c r="K13607">
        <v>23.750399999999999</v>
      </c>
      <c r="L13607">
        <v>1834</v>
      </c>
      <c r="M13607">
        <v>30</v>
      </c>
      <c r="N13607" s="15">
        <v>64002</v>
      </c>
      <c r="O13607" s="15">
        <v>1520073.1007999999</v>
      </c>
    </row>
    <row r="13608" spans="1:15">
      <c r="A13608" s="14">
        <v>44527</v>
      </c>
      <c r="B13608" t="s">
        <v>73</v>
      </c>
      <c r="C13608">
        <v>8</v>
      </c>
      <c r="D13608" t="s">
        <v>50</v>
      </c>
      <c r="E13608">
        <v>1017</v>
      </c>
      <c r="F13608" t="s">
        <v>74</v>
      </c>
      <c r="G13608" t="s">
        <v>57</v>
      </c>
      <c r="H13608" t="s">
        <v>52</v>
      </c>
      <c r="I13608" t="s">
        <v>53</v>
      </c>
      <c r="J13608">
        <v>44</v>
      </c>
      <c r="K13608">
        <v>23.750399999999999</v>
      </c>
      <c r="L13608">
        <v>1476</v>
      </c>
      <c r="M13608">
        <v>30</v>
      </c>
      <c r="N13608" s="15">
        <v>48000</v>
      </c>
      <c r="O13608" s="15">
        <v>1140019.2</v>
      </c>
    </row>
    <row r="13609" spans="1:15">
      <c r="A13609" s="14">
        <v>44527</v>
      </c>
      <c r="B13609" t="s">
        <v>73</v>
      </c>
      <c r="C13609">
        <v>8</v>
      </c>
      <c r="D13609" t="s">
        <v>50</v>
      </c>
      <c r="E13609">
        <v>1017</v>
      </c>
      <c r="F13609" t="s">
        <v>74</v>
      </c>
      <c r="G13609" t="s">
        <v>117</v>
      </c>
      <c r="H13609" t="s">
        <v>52</v>
      </c>
      <c r="I13609" t="s">
        <v>118</v>
      </c>
      <c r="J13609">
        <v>44</v>
      </c>
      <c r="K13609">
        <v>18.051100000000002</v>
      </c>
      <c r="L13609">
        <v>5155</v>
      </c>
      <c r="M13609">
        <v>30</v>
      </c>
      <c r="N13609" s="15">
        <v>145120.65</v>
      </c>
      <c r="O13609" s="15">
        <v>2619587.3652150002</v>
      </c>
    </row>
    <row r="13610" spans="1:15">
      <c r="A13610" s="14">
        <v>44527</v>
      </c>
      <c r="B13610" t="s">
        <v>73</v>
      </c>
      <c r="C13610">
        <v>6</v>
      </c>
      <c r="D13610" t="s">
        <v>50</v>
      </c>
      <c r="E13610">
        <v>1017</v>
      </c>
      <c r="F13610" t="s">
        <v>74</v>
      </c>
      <c r="G13610" t="s">
        <v>57</v>
      </c>
      <c r="H13610" t="s">
        <v>51</v>
      </c>
      <c r="I13610" t="s">
        <v>53</v>
      </c>
      <c r="J13610">
        <v>44</v>
      </c>
      <c r="K13610">
        <v>27.5</v>
      </c>
      <c r="L13610">
        <v>707</v>
      </c>
      <c r="M13610">
        <v>30</v>
      </c>
      <c r="N13610" s="15">
        <v>15344</v>
      </c>
      <c r="O13610" s="15">
        <v>421960</v>
      </c>
    </row>
    <row r="13611" spans="1:15">
      <c r="A13611" s="14">
        <v>44527</v>
      </c>
      <c r="B13611" t="s">
        <v>73</v>
      </c>
      <c r="C13611">
        <v>6</v>
      </c>
      <c r="D13611" t="s">
        <v>50</v>
      </c>
      <c r="E13611">
        <v>1017</v>
      </c>
      <c r="F13611" t="s">
        <v>74</v>
      </c>
      <c r="G13611" t="s">
        <v>57</v>
      </c>
      <c r="H13611" t="s">
        <v>51</v>
      </c>
      <c r="I13611" t="s">
        <v>53</v>
      </c>
      <c r="J13611">
        <v>44</v>
      </c>
      <c r="K13611">
        <v>27.5</v>
      </c>
      <c r="L13611">
        <v>559</v>
      </c>
      <c r="M13611">
        <v>30</v>
      </c>
      <c r="N13611" s="15">
        <v>8500</v>
      </c>
      <c r="O13611" s="15">
        <v>233750</v>
      </c>
    </row>
    <row r="13612" spans="1:15">
      <c r="A13612" s="14">
        <v>44527</v>
      </c>
      <c r="B13612" t="s">
        <v>73</v>
      </c>
      <c r="C13612">
        <v>8</v>
      </c>
      <c r="D13612" t="s">
        <v>50</v>
      </c>
      <c r="E13612">
        <v>1017</v>
      </c>
      <c r="F13612" t="s">
        <v>74</v>
      </c>
      <c r="G13612" t="s">
        <v>57</v>
      </c>
      <c r="H13612" t="s">
        <v>51</v>
      </c>
      <c r="I13612" t="s">
        <v>53</v>
      </c>
      <c r="J13612">
        <v>44</v>
      </c>
      <c r="K13612">
        <v>20.5</v>
      </c>
      <c r="L13612">
        <v>1137</v>
      </c>
      <c r="M13612">
        <v>30</v>
      </c>
      <c r="N13612" s="15">
        <v>37128</v>
      </c>
      <c r="O13612" s="15">
        <v>761124</v>
      </c>
    </row>
    <row r="13613" spans="1:15">
      <c r="A13613" s="14">
        <v>44527</v>
      </c>
      <c r="B13613" t="s">
        <v>73</v>
      </c>
      <c r="C13613">
        <v>8</v>
      </c>
      <c r="D13613" t="s">
        <v>50</v>
      </c>
      <c r="E13613">
        <v>1017</v>
      </c>
      <c r="F13613" t="s">
        <v>74</v>
      </c>
      <c r="G13613" t="s">
        <v>57</v>
      </c>
      <c r="H13613" t="s">
        <v>51</v>
      </c>
      <c r="I13613" t="s">
        <v>53</v>
      </c>
      <c r="J13613">
        <v>44</v>
      </c>
      <c r="K13613">
        <v>21</v>
      </c>
      <c r="L13613">
        <v>1111</v>
      </c>
      <c r="M13613">
        <v>30</v>
      </c>
      <c r="N13613" s="15">
        <v>60726</v>
      </c>
      <c r="O13613" s="15">
        <v>1275246</v>
      </c>
    </row>
    <row r="13614" spans="1:15">
      <c r="A13614" s="14">
        <v>44527</v>
      </c>
      <c r="B13614" t="s">
        <v>73</v>
      </c>
      <c r="C13614">
        <v>4</v>
      </c>
      <c r="D13614" t="s">
        <v>50</v>
      </c>
      <c r="E13614">
        <v>1017</v>
      </c>
      <c r="F13614" t="s">
        <v>74</v>
      </c>
      <c r="G13614" t="s">
        <v>117</v>
      </c>
      <c r="H13614" t="s">
        <v>51</v>
      </c>
      <c r="I13614" t="s">
        <v>118</v>
      </c>
      <c r="J13614">
        <v>44</v>
      </c>
      <c r="K13614">
        <v>26.5</v>
      </c>
      <c r="L13614">
        <v>140</v>
      </c>
      <c r="M13614">
        <v>30</v>
      </c>
      <c r="N13614" s="15">
        <v>8853.94</v>
      </c>
      <c r="O13614" s="15">
        <v>234629.41</v>
      </c>
    </row>
    <row r="13615" spans="1:15">
      <c r="A13615" s="14">
        <v>44527</v>
      </c>
      <c r="B13615" t="s">
        <v>73</v>
      </c>
      <c r="C13615">
        <v>8</v>
      </c>
      <c r="D13615" t="s">
        <v>50</v>
      </c>
      <c r="E13615">
        <v>1017</v>
      </c>
      <c r="F13615" t="s">
        <v>74</v>
      </c>
      <c r="G13615" t="s">
        <v>57</v>
      </c>
      <c r="H13615" t="s">
        <v>51</v>
      </c>
      <c r="I13615" t="s">
        <v>53</v>
      </c>
      <c r="J13615">
        <v>44</v>
      </c>
      <c r="K13615">
        <v>21.5</v>
      </c>
      <c r="L13615">
        <v>1134</v>
      </c>
      <c r="M13615">
        <v>30</v>
      </c>
      <c r="N13615" s="15">
        <v>40128</v>
      </c>
      <c r="O13615" s="15">
        <v>862752</v>
      </c>
    </row>
    <row r="13616" spans="1:15">
      <c r="A13616" s="14">
        <v>44527</v>
      </c>
      <c r="B13616" t="s">
        <v>73</v>
      </c>
      <c r="C13616">
        <v>7</v>
      </c>
      <c r="D13616" t="s">
        <v>50</v>
      </c>
      <c r="E13616">
        <v>1017</v>
      </c>
      <c r="F13616" t="s">
        <v>74</v>
      </c>
      <c r="G13616" t="s">
        <v>57</v>
      </c>
      <c r="H13616" t="s">
        <v>51</v>
      </c>
      <c r="I13616" t="s">
        <v>53</v>
      </c>
      <c r="J13616">
        <v>44</v>
      </c>
      <c r="K13616">
        <v>27.5</v>
      </c>
      <c r="L13616">
        <v>742</v>
      </c>
      <c r="M13616">
        <v>30</v>
      </c>
      <c r="N13616" s="15">
        <v>16000</v>
      </c>
      <c r="O13616" s="15">
        <v>440000</v>
      </c>
    </row>
    <row r="13617" spans="1:15">
      <c r="A13617" s="14">
        <v>44527</v>
      </c>
      <c r="B13617" t="s">
        <v>73</v>
      </c>
      <c r="C13617">
        <v>8</v>
      </c>
      <c r="D13617" t="s">
        <v>50</v>
      </c>
      <c r="E13617">
        <v>1017</v>
      </c>
      <c r="F13617" t="s">
        <v>74</v>
      </c>
      <c r="G13617" t="s">
        <v>57</v>
      </c>
      <c r="H13617" t="s">
        <v>51</v>
      </c>
      <c r="I13617" t="s">
        <v>53</v>
      </c>
      <c r="J13617">
        <v>44</v>
      </c>
      <c r="K13617">
        <v>21.5</v>
      </c>
      <c r="L13617">
        <v>1231</v>
      </c>
      <c r="M13617">
        <v>30</v>
      </c>
      <c r="N13617" s="15">
        <v>70000</v>
      </c>
      <c r="O13617" s="15">
        <v>1505000</v>
      </c>
    </row>
    <row r="13618" spans="1:15">
      <c r="A13618" s="14">
        <v>44527</v>
      </c>
      <c r="B13618" t="s">
        <v>73</v>
      </c>
      <c r="C13618">
        <v>8</v>
      </c>
      <c r="D13618" t="s">
        <v>50</v>
      </c>
      <c r="E13618">
        <v>1017</v>
      </c>
      <c r="F13618" t="s">
        <v>74</v>
      </c>
      <c r="G13618" t="s">
        <v>57</v>
      </c>
      <c r="H13618" t="s">
        <v>51</v>
      </c>
      <c r="I13618" t="s">
        <v>53</v>
      </c>
      <c r="J13618">
        <v>44</v>
      </c>
      <c r="K13618">
        <v>21.5</v>
      </c>
      <c r="L13618">
        <v>1287</v>
      </c>
      <c r="M13618">
        <v>30</v>
      </c>
      <c r="N13618" s="15">
        <v>27400</v>
      </c>
      <c r="O13618" s="15">
        <v>589100</v>
      </c>
    </row>
    <row r="13619" spans="1:15">
      <c r="A13619" s="14">
        <v>44527</v>
      </c>
      <c r="B13619" t="s">
        <v>73</v>
      </c>
      <c r="C13619">
        <v>8</v>
      </c>
      <c r="D13619" t="s">
        <v>50</v>
      </c>
      <c r="E13619">
        <v>1017</v>
      </c>
      <c r="F13619" t="s">
        <v>74</v>
      </c>
      <c r="G13619" t="s">
        <v>57</v>
      </c>
      <c r="H13619" t="s">
        <v>51</v>
      </c>
      <c r="I13619" t="s">
        <v>53</v>
      </c>
      <c r="J13619">
        <v>44</v>
      </c>
      <c r="K13619">
        <v>21.45</v>
      </c>
      <c r="L13619">
        <v>1292</v>
      </c>
      <c r="M13619">
        <v>30</v>
      </c>
      <c r="N13619" s="15">
        <v>70000</v>
      </c>
      <c r="O13619" s="15">
        <v>1501500</v>
      </c>
    </row>
    <row r="13620" spans="1:15">
      <c r="A13620" s="14">
        <v>44527</v>
      </c>
      <c r="B13620" t="s">
        <v>73</v>
      </c>
      <c r="C13620">
        <v>8</v>
      </c>
      <c r="D13620" t="s">
        <v>50</v>
      </c>
      <c r="E13620">
        <v>1017</v>
      </c>
      <c r="F13620" t="s">
        <v>74</v>
      </c>
      <c r="G13620" t="s">
        <v>57</v>
      </c>
      <c r="H13620" t="s">
        <v>51</v>
      </c>
      <c r="I13620" t="s">
        <v>53</v>
      </c>
      <c r="J13620">
        <v>44</v>
      </c>
      <c r="K13620">
        <v>21.45</v>
      </c>
      <c r="L13620">
        <v>1472</v>
      </c>
      <c r="M13620">
        <v>30</v>
      </c>
      <c r="N13620" s="15">
        <v>56000</v>
      </c>
      <c r="O13620" s="15">
        <v>1201200</v>
      </c>
    </row>
    <row r="13621" spans="1:15">
      <c r="A13621" s="14">
        <v>44527</v>
      </c>
      <c r="B13621" t="s">
        <v>73</v>
      </c>
      <c r="C13621">
        <v>8</v>
      </c>
      <c r="D13621" t="s">
        <v>50</v>
      </c>
      <c r="E13621">
        <v>1017</v>
      </c>
      <c r="F13621" t="s">
        <v>74</v>
      </c>
      <c r="G13621" t="s">
        <v>57</v>
      </c>
      <c r="H13621" t="s">
        <v>51</v>
      </c>
      <c r="I13621" t="s">
        <v>53</v>
      </c>
      <c r="J13621">
        <v>44</v>
      </c>
      <c r="K13621">
        <v>21.45</v>
      </c>
      <c r="L13621">
        <v>1812</v>
      </c>
      <c r="M13621">
        <v>30</v>
      </c>
      <c r="N13621" s="15">
        <v>84000</v>
      </c>
      <c r="O13621" s="15">
        <v>1801800</v>
      </c>
    </row>
    <row r="13622" spans="1:15">
      <c r="A13622" s="14">
        <v>44527</v>
      </c>
      <c r="B13622" t="s">
        <v>73</v>
      </c>
      <c r="C13622">
        <v>6</v>
      </c>
      <c r="D13622" t="s">
        <v>50</v>
      </c>
      <c r="E13622">
        <v>1017</v>
      </c>
      <c r="F13622" t="s">
        <v>74</v>
      </c>
      <c r="G13622" t="s">
        <v>57</v>
      </c>
      <c r="H13622" t="s">
        <v>51</v>
      </c>
      <c r="I13622" t="s">
        <v>53</v>
      </c>
      <c r="J13622">
        <v>44</v>
      </c>
      <c r="K13622">
        <v>27.5</v>
      </c>
      <c r="L13622">
        <v>371</v>
      </c>
      <c r="M13622">
        <v>30</v>
      </c>
      <c r="N13622" s="15">
        <v>10000</v>
      </c>
      <c r="O13622" s="15">
        <v>275000</v>
      </c>
    </row>
    <row r="13623" spans="1:15">
      <c r="A13623" s="14">
        <v>44527</v>
      </c>
      <c r="B13623" t="s">
        <v>73</v>
      </c>
      <c r="C13623">
        <v>8</v>
      </c>
      <c r="D13623" t="s">
        <v>50</v>
      </c>
      <c r="E13623">
        <v>1017</v>
      </c>
      <c r="F13623" t="s">
        <v>74</v>
      </c>
      <c r="G13623" t="s">
        <v>57</v>
      </c>
      <c r="H13623" t="s">
        <v>51</v>
      </c>
      <c r="I13623" t="s">
        <v>53</v>
      </c>
      <c r="J13623">
        <v>44</v>
      </c>
      <c r="K13623">
        <v>21.5</v>
      </c>
      <c r="L13623">
        <v>1438</v>
      </c>
      <c r="M13623">
        <v>30</v>
      </c>
      <c r="N13623" s="15">
        <v>37700</v>
      </c>
      <c r="O13623" s="15">
        <v>810550</v>
      </c>
    </row>
    <row r="13624" spans="1:15">
      <c r="A13624" s="14">
        <v>44527</v>
      </c>
      <c r="B13624" t="s">
        <v>73</v>
      </c>
      <c r="C13624">
        <v>8</v>
      </c>
      <c r="D13624" t="s">
        <v>50</v>
      </c>
      <c r="E13624">
        <v>1017</v>
      </c>
      <c r="F13624" t="s">
        <v>74</v>
      </c>
      <c r="G13624" t="s">
        <v>57</v>
      </c>
      <c r="H13624" t="s">
        <v>51</v>
      </c>
      <c r="I13624" t="s">
        <v>53</v>
      </c>
      <c r="J13624">
        <v>44</v>
      </c>
      <c r="K13624">
        <v>21.5</v>
      </c>
      <c r="L13624">
        <v>1141</v>
      </c>
      <c r="M13624">
        <v>30</v>
      </c>
      <c r="N13624" s="15">
        <v>25000</v>
      </c>
      <c r="O13624" s="15">
        <v>537500</v>
      </c>
    </row>
    <row r="13625" spans="1:15">
      <c r="A13625" s="14">
        <v>44527</v>
      </c>
      <c r="B13625" t="s">
        <v>73</v>
      </c>
      <c r="C13625">
        <v>6</v>
      </c>
      <c r="D13625" t="s">
        <v>50</v>
      </c>
      <c r="E13625">
        <v>1017</v>
      </c>
      <c r="F13625" t="s">
        <v>74</v>
      </c>
      <c r="G13625" t="s">
        <v>57</v>
      </c>
      <c r="H13625" t="s">
        <v>51</v>
      </c>
      <c r="I13625" t="s">
        <v>53</v>
      </c>
      <c r="J13625">
        <v>44</v>
      </c>
      <c r="K13625">
        <v>27.5</v>
      </c>
      <c r="L13625">
        <v>375</v>
      </c>
      <c r="M13625">
        <v>30</v>
      </c>
      <c r="N13625" s="15">
        <v>4000</v>
      </c>
      <c r="O13625" s="15">
        <v>110000</v>
      </c>
    </row>
    <row r="13626" spans="1:15">
      <c r="A13626" s="14">
        <v>44527</v>
      </c>
      <c r="B13626" t="s">
        <v>73</v>
      </c>
      <c r="C13626">
        <v>7</v>
      </c>
      <c r="D13626" t="s">
        <v>50</v>
      </c>
      <c r="E13626">
        <v>1017</v>
      </c>
      <c r="F13626" t="s">
        <v>74</v>
      </c>
      <c r="G13626" t="s">
        <v>57</v>
      </c>
      <c r="H13626" t="s">
        <v>51</v>
      </c>
      <c r="I13626" t="s">
        <v>53</v>
      </c>
      <c r="J13626">
        <v>44</v>
      </c>
      <c r="K13626">
        <v>27.5</v>
      </c>
      <c r="L13626">
        <v>738</v>
      </c>
      <c r="M13626">
        <v>30</v>
      </c>
      <c r="N13626" s="15">
        <v>11400</v>
      </c>
      <c r="O13626" s="15">
        <v>313500</v>
      </c>
    </row>
    <row r="13627" spans="1:15">
      <c r="A13627" s="14">
        <v>44527</v>
      </c>
      <c r="B13627" t="s">
        <v>73</v>
      </c>
      <c r="C13627">
        <v>7</v>
      </c>
      <c r="D13627" t="s">
        <v>50</v>
      </c>
      <c r="E13627">
        <v>1017</v>
      </c>
      <c r="F13627" t="s">
        <v>74</v>
      </c>
      <c r="G13627" t="s">
        <v>57</v>
      </c>
      <c r="H13627" t="s">
        <v>51</v>
      </c>
      <c r="I13627" t="s">
        <v>53</v>
      </c>
      <c r="J13627">
        <v>44</v>
      </c>
      <c r="K13627">
        <v>27.5</v>
      </c>
      <c r="L13627">
        <v>741</v>
      </c>
      <c r="M13627">
        <v>30</v>
      </c>
      <c r="N13627" s="15">
        <v>20580</v>
      </c>
      <c r="O13627" s="15">
        <v>565950</v>
      </c>
    </row>
    <row r="13628" spans="1:15">
      <c r="A13628" s="14">
        <v>44527</v>
      </c>
      <c r="B13628" t="s">
        <v>73</v>
      </c>
      <c r="C13628">
        <v>8</v>
      </c>
      <c r="D13628" t="s">
        <v>50</v>
      </c>
      <c r="E13628">
        <v>1017</v>
      </c>
      <c r="F13628" t="s">
        <v>74</v>
      </c>
      <c r="G13628" t="s">
        <v>57</v>
      </c>
      <c r="H13628" t="s">
        <v>51</v>
      </c>
      <c r="I13628" t="s">
        <v>53</v>
      </c>
      <c r="J13628">
        <v>44</v>
      </c>
      <c r="K13628">
        <v>27.5</v>
      </c>
      <c r="L13628">
        <v>1110</v>
      </c>
      <c r="M13628">
        <v>30</v>
      </c>
      <c r="N13628" s="15">
        <v>21000</v>
      </c>
      <c r="O13628" s="15">
        <v>577500</v>
      </c>
    </row>
    <row r="13629" spans="1:15">
      <c r="A13629" s="14">
        <v>44527</v>
      </c>
      <c r="B13629" t="s">
        <v>73</v>
      </c>
      <c r="C13629">
        <v>7</v>
      </c>
      <c r="D13629" t="s">
        <v>50</v>
      </c>
      <c r="E13629">
        <v>1017</v>
      </c>
      <c r="F13629" t="s">
        <v>74</v>
      </c>
      <c r="G13629" t="s">
        <v>57</v>
      </c>
      <c r="H13629" t="s">
        <v>51</v>
      </c>
      <c r="I13629" t="s">
        <v>53</v>
      </c>
      <c r="J13629">
        <v>44</v>
      </c>
      <c r="K13629">
        <v>27.5</v>
      </c>
      <c r="L13629">
        <v>747</v>
      </c>
      <c r="M13629">
        <v>30</v>
      </c>
      <c r="N13629" s="15">
        <v>7081.62</v>
      </c>
      <c r="O13629" s="15">
        <v>194744.55</v>
      </c>
    </row>
    <row r="13630" spans="1:15">
      <c r="A13630" s="14">
        <v>44527</v>
      </c>
      <c r="B13630" t="s">
        <v>73</v>
      </c>
      <c r="C13630">
        <v>8</v>
      </c>
      <c r="D13630" t="s">
        <v>50</v>
      </c>
      <c r="E13630">
        <v>1017</v>
      </c>
      <c r="F13630" t="s">
        <v>74</v>
      </c>
      <c r="G13630" t="s">
        <v>57</v>
      </c>
      <c r="H13630" t="s">
        <v>51</v>
      </c>
      <c r="I13630" t="s">
        <v>53</v>
      </c>
      <c r="J13630">
        <v>44</v>
      </c>
      <c r="K13630">
        <v>21.5</v>
      </c>
      <c r="L13630">
        <v>1139</v>
      </c>
      <c r="M13630">
        <v>30</v>
      </c>
      <c r="N13630" s="15">
        <v>27440</v>
      </c>
      <c r="O13630" s="15">
        <v>589960</v>
      </c>
    </row>
    <row r="13631" spans="1:15">
      <c r="A13631" s="14">
        <v>44527</v>
      </c>
      <c r="B13631" t="s">
        <v>73</v>
      </c>
      <c r="C13631">
        <v>7</v>
      </c>
      <c r="D13631" t="s">
        <v>50</v>
      </c>
      <c r="E13631">
        <v>1017</v>
      </c>
      <c r="F13631" t="s">
        <v>74</v>
      </c>
      <c r="G13631" t="s">
        <v>57</v>
      </c>
      <c r="H13631" t="s">
        <v>51</v>
      </c>
      <c r="I13631" t="s">
        <v>53</v>
      </c>
      <c r="J13631">
        <v>44</v>
      </c>
      <c r="K13631">
        <v>27.5</v>
      </c>
      <c r="L13631">
        <v>989</v>
      </c>
      <c r="M13631">
        <v>30</v>
      </c>
      <c r="N13631" s="15">
        <v>22848</v>
      </c>
      <c r="O13631" s="15">
        <v>628320</v>
      </c>
    </row>
    <row r="13632" spans="1:15">
      <c r="A13632" s="14">
        <v>44527</v>
      </c>
      <c r="B13632" t="s">
        <v>73</v>
      </c>
      <c r="C13632">
        <v>7</v>
      </c>
      <c r="D13632" t="s">
        <v>50</v>
      </c>
      <c r="E13632">
        <v>1017</v>
      </c>
      <c r="F13632" t="s">
        <v>74</v>
      </c>
      <c r="G13632" t="s">
        <v>57</v>
      </c>
      <c r="H13632" t="s">
        <v>51</v>
      </c>
      <c r="I13632" t="s">
        <v>53</v>
      </c>
      <c r="J13632">
        <v>44</v>
      </c>
      <c r="K13632">
        <v>26</v>
      </c>
      <c r="L13632">
        <v>737</v>
      </c>
      <c r="M13632">
        <v>30</v>
      </c>
      <c r="N13632" s="15">
        <v>36400</v>
      </c>
      <c r="O13632" s="15">
        <v>946400</v>
      </c>
    </row>
    <row r="13633" spans="1:15">
      <c r="A13633" s="14">
        <v>44527</v>
      </c>
      <c r="B13633" t="s">
        <v>73</v>
      </c>
      <c r="C13633">
        <v>8</v>
      </c>
      <c r="D13633" t="s">
        <v>50</v>
      </c>
      <c r="E13633">
        <v>1017</v>
      </c>
      <c r="F13633" t="s">
        <v>74</v>
      </c>
      <c r="G13633" t="s">
        <v>57</v>
      </c>
      <c r="H13633" t="s">
        <v>51</v>
      </c>
      <c r="I13633" t="s">
        <v>53</v>
      </c>
      <c r="J13633">
        <v>44</v>
      </c>
      <c r="K13633">
        <v>21.45</v>
      </c>
      <c r="L13633">
        <v>1140</v>
      </c>
      <c r="M13633">
        <v>30</v>
      </c>
      <c r="N13633" s="15">
        <v>25000</v>
      </c>
      <c r="O13633" s="15">
        <v>536250</v>
      </c>
    </row>
    <row r="13634" spans="1:15">
      <c r="A13634" s="14">
        <v>44527</v>
      </c>
      <c r="B13634" t="s">
        <v>73</v>
      </c>
      <c r="C13634">
        <v>8</v>
      </c>
      <c r="D13634" t="s">
        <v>50</v>
      </c>
      <c r="E13634">
        <v>1017</v>
      </c>
      <c r="F13634" t="s">
        <v>74</v>
      </c>
      <c r="G13634" t="s">
        <v>57</v>
      </c>
      <c r="H13634" t="s">
        <v>51</v>
      </c>
      <c r="I13634" t="s">
        <v>53</v>
      </c>
      <c r="J13634">
        <v>44</v>
      </c>
      <c r="K13634">
        <v>21.45</v>
      </c>
      <c r="L13634">
        <v>1476</v>
      </c>
      <c r="M13634">
        <v>30</v>
      </c>
      <c r="N13634" s="15">
        <v>79304</v>
      </c>
      <c r="O13634" s="15">
        <v>1701070.8</v>
      </c>
    </row>
    <row r="13635" spans="1:15">
      <c r="A13635" s="14">
        <v>44527</v>
      </c>
      <c r="B13635" t="s">
        <v>73</v>
      </c>
      <c r="C13635">
        <v>6</v>
      </c>
      <c r="D13635" t="s">
        <v>50</v>
      </c>
      <c r="E13635">
        <v>1017</v>
      </c>
      <c r="F13635" t="s">
        <v>74</v>
      </c>
      <c r="G13635" t="s">
        <v>57</v>
      </c>
      <c r="H13635" t="s">
        <v>52</v>
      </c>
      <c r="I13635" t="s">
        <v>53</v>
      </c>
      <c r="J13635">
        <v>44</v>
      </c>
      <c r="K13635">
        <v>31.245100000000001</v>
      </c>
      <c r="L13635">
        <v>707</v>
      </c>
      <c r="M13635">
        <v>30</v>
      </c>
      <c r="N13635" s="15">
        <v>15344</v>
      </c>
      <c r="O13635" s="15">
        <v>479424.81439999997</v>
      </c>
    </row>
    <row r="13636" spans="1:15">
      <c r="A13636" s="14">
        <v>44527</v>
      </c>
      <c r="B13636" t="s">
        <v>73</v>
      </c>
      <c r="C13636">
        <v>6</v>
      </c>
      <c r="D13636" t="s">
        <v>50</v>
      </c>
      <c r="E13636">
        <v>1017</v>
      </c>
      <c r="F13636" t="s">
        <v>74</v>
      </c>
      <c r="G13636" t="s">
        <v>57</v>
      </c>
      <c r="H13636" t="s">
        <v>52</v>
      </c>
      <c r="I13636" t="s">
        <v>53</v>
      </c>
      <c r="J13636">
        <v>44</v>
      </c>
      <c r="K13636">
        <v>31.245100000000001</v>
      </c>
      <c r="L13636">
        <v>559</v>
      </c>
      <c r="M13636">
        <v>30</v>
      </c>
      <c r="N13636" s="15">
        <v>8500</v>
      </c>
      <c r="O13636" s="15">
        <v>265583.34999999998</v>
      </c>
    </row>
    <row r="13637" spans="1:15">
      <c r="A13637" s="14">
        <v>44527</v>
      </c>
      <c r="B13637" t="s">
        <v>73</v>
      </c>
      <c r="C13637">
        <v>8</v>
      </c>
      <c r="D13637" t="s">
        <v>50</v>
      </c>
      <c r="E13637">
        <v>1017</v>
      </c>
      <c r="F13637" t="s">
        <v>74</v>
      </c>
      <c r="G13637" t="s">
        <v>57</v>
      </c>
      <c r="H13637" t="s">
        <v>52</v>
      </c>
      <c r="I13637" t="s">
        <v>53</v>
      </c>
      <c r="J13637">
        <v>44</v>
      </c>
      <c r="K13637">
        <v>22.540199999999999</v>
      </c>
      <c r="L13637">
        <v>1137</v>
      </c>
      <c r="M13637">
        <v>30</v>
      </c>
      <c r="N13637" s="15">
        <v>37128</v>
      </c>
      <c r="O13637" s="15">
        <v>836872.54559999995</v>
      </c>
    </row>
    <row r="13638" spans="1:15">
      <c r="A13638" s="14">
        <v>44527</v>
      </c>
      <c r="B13638" t="s">
        <v>73</v>
      </c>
      <c r="C13638">
        <v>8</v>
      </c>
      <c r="D13638" t="s">
        <v>50</v>
      </c>
      <c r="E13638">
        <v>1017</v>
      </c>
      <c r="F13638" t="s">
        <v>74</v>
      </c>
      <c r="G13638" t="s">
        <v>57</v>
      </c>
      <c r="H13638" t="s">
        <v>52</v>
      </c>
      <c r="I13638" t="s">
        <v>53</v>
      </c>
      <c r="J13638">
        <v>44</v>
      </c>
      <c r="K13638">
        <v>23.143899999999999</v>
      </c>
      <c r="L13638">
        <v>1111</v>
      </c>
      <c r="M13638">
        <v>30</v>
      </c>
      <c r="N13638" s="15">
        <v>60726</v>
      </c>
      <c r="O13638" s="15">
        <v>1405436.4713999999</v>
      </c>
    </row>
    <row r="13639" spans="1:15">
      <c r="A13639" s="14">
        <v>44527</v>
      </c>
      <c r="B13639" t="s">
        <v>73</v>
      </c>
      <c r="C13639">
        <v>4</v>
      </c>
      <c r="D13639" t="s">
        <v>50</v>
      </c>
      <c r="E13639">
        <v>1017</v>
      </c>
      <c r="F13639" t="s">
        <v>74</v>
      </c>
      <c r="G13639" t="s">
        <v>117</v>
      </c>
      <c r="H13639" t="s">
        <v>52</v>
      </c>
      <c r="I13639" t="s">
        <v>118</v>
      </c>
      <c r="J13639">
        <v>44</v>
      </c>
      <c r="K13639">
        <v>29.9678</v>
      </c>
      <c r="L13639">
        <v>140</v>
      </c>
      <c r="M13639">
        <v>30</v>
      </c>
      <c r="N13639" s="15">
        <v>8853.94</v>
      </c>
      <c r="O13639" s="15">
        <v>265333.10313200002</v>
      </c>
    </row>
    <row r="13640" spans="1:15">
      <c r="A13640" s="14">
        <v>44527</v>
      </c>
      <c r="B13640" t="s">
        <v>73</v>
      </c>
      <c r="C13640">
        <v>8</v>
      </c>
      <c r="D13640" t="s">
        <v>50</v>
      </c>
      <c r="E13640">
        <v>1017</v>
      </c>
      <c r="F13640" t="s">
        <v>74</v>
      </c>
      <c r="G13640" t="s">
        <v>57</v>
      </c>
      <c r="H13640" t="s">
        <v>52</v>
      </c>
      <c r="I13640" t="s">
        <v>53</v>
      </c>
      <c r="J13640">
        <v>44</v>
      </c>
      <c r="K13640">
        <v>23.750399999999999</v>
      </c>
      <c r="L13640">
        <v>1134</v>
      </c>
      <c r="M13640">
        <v>30</v>
      </c>
      <c r="N13640" s="15">
        <v>40128</v>
      </c>
      <c r="O13640" s="15">
        <v>953056.05119999999</v>
      </c>
    </row>
    <row r="13641" spans="1:15">
      <c r="A13641" s="14">
        <v>44527</v>
      </c>
      <c r="B13641" t="s">
        <v>73</v>
      </c>
      <c r="C13641">
        <v>7</v>
      </c>
      <c r="D13641" t="s">
        <v>50</v>
      </c>
      <c r="E13641">
        <v>1017</v>
      </c>
      <c r="F13641" t="s">
        <v>74</v>
      </c>
      <c r="G13641" t="s">
        <v>57</v>
      </c>
      <c r="H13641" t="s">
        <v>52</v>
      </c>
      <c r="I13641" t="s">
        <v>53</v>
      </c>
      <c r="J13641">
        <v>44</v>
      </c>
      <c r="K13641">
        <v>31.245100000000001</v>
      </c>
      <c r="L13641">
        <v>742</v>
      </c>
      <c r="M13641">
        <v>30</v>
      </c>
      <c r="N13641" s="15">
        <v>16000</v>
      </c>
      <c r="O13641" s="15">
        <v>499921.6</v>
      </c>
    </row>
    <row r="13642" spans="1:15">
      <c r="A13642" s="14">
        <v>44527</v>
      </c>
      <c r="B13642" t="s">
        <v>73</v>
      </c>
      <c r="C13642">
        <v>8</v>
      </c>
      <c r="D13642" t="s">
        <v>50</v>
      </c>
      <c r="E13642">
        <v>1017</v>
      </c>
      <c r="F13642" t="s">
        <v>74</v>
      </c>
      <c r="G13642" t="s">
        <v>57</v>
      </c>
      <c r="H13642" t="s">
        <v>52</v>
      </c>
      <c r="I13642" t="s">
        <v>53</v>
      </c>
      <c r="J13642">
        <v>44</v>
      </c>
      <c r="K13642">
        <v>23.750399999999999</v>
      </c>
      <c r="L13642">
        <v>1231</v>
      </c>
      <c r="M13642">
        <v>30</v>
      </c>
      <c r="N13642" s="15">
        <v>70000</v>
      </c>
      <c r="O13642" s="15">
        <v>1662528</v>
      </c>
    </row>
    <row r="13643" spans="1:15">
      <c r="A13643" s="14">
        <v>44527</v>
      </c>
      <c r="B13643" t="s">
        <v>73</v>
      </c>
      <c r="C13643">
        <v>8</v>
      </c>
      <c r="D13643" t="s">
        <v>50</v>
      </c>
      <c r="E13643">
        <v>1017</v>
      </c>
      <c r="F13643" t="s">
        <v>74</v>
      </c>
      <c r="G13643" t="s">
        <v>57</v>
      </c>
      <c r="H13643" t="s">
        <v>52</v>
      </c>
      <c r="I13643" t="s">
        <v>53</v>
      </c>
      <c r="J13643">
        <v>44</v>
      </c>
      <c r="K13643">
        <v>23.750399999999999</v>
      </c>
      <c r="L13643">
        <v>1287</v>
      </c>
      <c r="M13643">
        <v>30</v>
      </c>
      <c r="N13643" s="15">
        <v>27400</v>
      </c>
      <c r="O13643" s="15">
        <v>650760.95999999996</v>
      </c>
    </row>
    <row r="13644" spans="1:15">
      <c r="A13644" s="14">
        <v>44527</v>
      </c>
      <c r="B13644" t="s">
        <v>73</v>
      </c>
      <c r="C13644">
        <v>8</v>
      </c>
      <c r="D13644" t="s">
        <v>50</v>
      </c>
      <c r="E13644">
        <v>1017</v>
      </c>
      <c r="F13644" t="s">
        <v>74</v>
      </c>
      <c r="G13644" t="s">
        <v>57</v>
      </c>
      <c r="H13644" t="s">
        <v>52</v>
      </c>
      <c r="I13644" t="s">
        <v>53</v>
      </c>
      <c r="J13644">
        <v>44</v>
      </c>
      <c r="K13644">
        <v>23.689699999999998</v>
      </c>
      <c r="L13644">
        <v>1292</v>
      </c>
      <c r="M13644">
        <v>30</v>
      </c>
      <c r="N13644" s="15">
        <v>70000</v>
      </c>
      <c r="O13644" s="15">
        <v>1658279</v>
      </c>
    </row>
    <row r="13645" spans="1:15">
      <c r="A13645" s="14">
        <v>44527</v>
      </c>
      <c r="B13645" t="s">
        <v>73</v>
      </c>
      <c r="C13645">
        <v>8</v>
      </c>
      <c r="D13645" t="s">
        <v>50</v>
      </c>
      <c r="E13645">
        <v>1017</v>
      </c>
      <c r="F13645" t="s">
        <v>74</v>
      </c>
      <c r="G13645" t="s">
        <v>57</v>
      </c>
      <c r="H13645" t="s">
        <v>52</v>
      </c>
      <c r="I13645" t="s">
        <v>53</v>
      </c>
      <c r="J13645">
        <v>44</v>
      </c>
      <c r="K13645">
        <v>23.689699999999998</v>
      </c>
      <c r="L13645">
        <v>1472</v>
      </c>
      <c r="M13645">
        <v>30</v>
      </c>
      <c r="N13645" s="15">
        <v>56000</v>
      </c>
      <c r="O13645" s="15">
        <v>1326623.2</v>
      </c>
    </row>
    <row r="13646" spans="1:15">
      <c r="A13646" s="14">
        <v>44527</v>
      </c>
      <c r="B13646" t="s">
        <v>73</v>
      </c>
      <c r="C13646">
        <v>8</v>
      </c>
      <c r="D13646" t="s">
        <v>50</v>
      </c>
      <c r="E13646">
        <v>1017</v>
      </c>
      <c r="F13646" t="s">
        <v>74</v>
      </c>
      <c r="G13646" t="s">
        <v>57</v>
      </c>
      <c r="H13646" t="s">
        <v>52</v>
      </c>
      <c r="I13646" t="s">
        <v>53</v>
      </c>
      <c r="J13646">
        <v>44</v>
      </c>
      <c r="K13646">
        <v>23.689699999999998</v>
      </c>
      <c r="L13646">
        <v>1812</v>
      </c>
      <c r="M13646">
        <v>30</v>
      </c>
      <c r="N13646" s="15">
        <v>84000</v>
      </c>
      <c r="O13646" s="15">
        <v>1989934.8</v>
      </c>
    </row>
    <row r="13647" spans="1:15">
      <c r="A13647" s="14">
        <v>44527</v>
      </c>
      <c r="B13647" t="s">
        <v>73</v>
      </c>
      <c r="C13647">
        <v>6</v>
      </c>
      <c r="D13647" t="s">
        <v>50</v>
      </c>
      <c r="E13647">
        <v>1017</v>
      </c>
      <c r="F13647" t="s">
        <v>74</v>
      </c>
      <c r="G13647" t="s">
        <v>57</v>
      </c>
      <c r="H13647" t="s">
        <v>52</v>
      </c>
      <c r="I13647" t="s">
        <v>53</v>
      </c>
      <c r="J13647">
        <v>44</v>
      </c>
      <c r="K13647">
        <v>31.245100000000001</v>
      </c>
      <c r="L13647">
        <v>371</v>
      </c>
      <c r="M13647">
        <v>30</v>
      </c>
      <c r="N13647" s="15">
        <v>10000</v>
      </c>
      <c r="O13647" s="15">
        <v>312451</v>
      </c>
    </row>
    <row r="13648" spans="1:15">
      <c r="A13648" s="14">
        <v>44527</v>
      </c>
      <c r="B13648" t="s">
        <v>73</v>
      </c>
      <c r="C13648">
        <v>8</v>
      </c>
      <c r="D13648" t="s">
        <v>50</v>
      </c>
      <c r="E13648">
        <v>1017</v>
      </c>
      <c r="F13648" t="s">
        <v>74</v>
      </c>
      <c r="G13648" t="s">
        <v>57</v>
      </c>
      <c r="H13648" t="s">
        <v>52</v>
      </c>
      <c r="I13648" t="s">
        <v>53</v>
      </c>
      <c r="J13648">
        <v>44</v>
      </c>
      <c r="K13648">
        <v>23.750399999999999</v>
      </c>
      <c r="L13648">
        <v>1438</v>
      </c>
      <c r="M13648">
        <v>30</v>
      </c>
      <c r="N13648" s="15">
        <v>37700</v>
      </c>
      <c r="O13648" s="15">
        <v>895390.08</v>
      </c>
    </row>
    <row r="13649" spans="1:15">
      <c r="A13649" s="14">
        <v>44527</v>
      </c>
      <c r="B13649" t="s">
        <v>73</v>
      </c>
      <c r="C13649">
        <v>8</v>
      </c>
      <c r="D13649" t="s">
        <v>50</v>
      </c>
      <c r="E13649">
        <v>1017</v>
      </c>
      <c r="F13649" t="s">
        <v>74</v>
      </c>
      <c r="G13649" t="s">
        <v>57</v>
      </c>
      <c r="H13649" t="s">
        <v>52</v>
      </c>
      <c r="I13649" t="s">
        <v>53</v>
      </c>
      <c r="J13649">
        <v>44</v>
      </c>
      <c r="K13649">
        <v>23.750399999999999</v>
      </c>
      <c r="L13649">
        <v>1141</v>
      </c>
      <c r="M13649">
        <v>30</v>
      </c>
      <c r="N13649" s="15">
        <v>25000</v>
      </c>
      <c r="O13649" s="15">
        <v>593760</v>
      </c>
    </row>
    <row r="13650" spans="1:15">
      <c r="A13650" s="14">
        <v>44527</v>
      </c>
      <c r="B13650" t="s">
        <v>73</v>
      </c>
      <c r="C13650">
        <v>6</v>
      </c>
      <c r="D13650" t="s">
        <v>50</v>
      </c>
      <c r="E13650">
        <v>1017</v>
      </c>
      <c r="F13650" t="s">
        <v>74</v>
      </c>
      <c r="G13650" t="s">
        <v>57</v>
      </c>
      <c r="H13650" t="s">
        <v>52</v>
      </c>
      <c r="I13650" t="s">
        <v>53</v>
      </c>
      <c r="J13650">
        <v>44</v>
      </c>
      <c r="K13650">
        <v>31.245100000000001</v>
      </c>
      <c r="L13650">
        <v>375</v>
      </c>
      <c r="M13650">
        <v>30</v>
      </c>
      <c r="N13650" s="15">
        <v>4000</v>
      </c>
      <c r="O13650" s="15">
        <v>124980.4</v>
      </c>
    </row>
    <row r="13651" spans="1:15">
      <c r="A13651" s="14">
        <v>44527</v>
      </c>
      <c r="B13651" t="s">
        <v>73</v>
      </c>
      <c r="C13651">
        <v>7</v>
      </c>
      <c r="D13651" t="s">
        <v>50</v>
      </c>
      <c r="E13651">
        <v>1017</v>
      </c>
      <c r="F13651" t="s">
        <v>74</v>
      </c>
      <c r="G13651" t="s">
        <v>57</v>
      </c>
      <c r="H13651" t="s">
        <v>52</v>
      </c>
      <c r="I13651" t="s">
        <v>53</v>
      </c>
      <c r="J13651">
        <v>44</v>
      </c>
      <c r="K13651">
        <v>31.245100000000001</v>
      </c>
      <c r="L13651">
        <v>738</v>
      </c>
      <c r="M13651">
        <v>30</v>
      </c>
      <c r="N13651" s="15">
        <v>11400</v>
      </c>
      <c r="O13651" s="15">
        <v>356194.14</v>
      </c>
    </row>
    <row r="13652" spans="1:15">
      <c r="A13652" s="14">
        <v>44527</v>
      </c>
      <c r="B13652" t="s">
        <v>73</v>
      </c>
      <c r="C13652">
        <v>7</v>
      </c>
      <c r="D13652" t="s">
        <v>50</v>
      </c>
      <c r="E13652">
        <v>1017</v>
      </c>
      <c r="F13652" t="s">
        <v>74</v>
      </c>
      <c r="G13652" t="s">
        <v>57</v>
      </c>
      <c r="H13652" t="s">
        <v>52</v>
      </c>
      <c r="I13652" t="s">
        <v>53</v>
      </c>
      <c r="J13652">
        <v>44</v>
      </c>
      <c r="K13652">
        <v>31.245100000000001</v>
      </c>
      <c r="L13652">
        <v>741</v>
      </c>
      <c r="M13652">
        <v>30</v>
      </c>
      <c r="N13652" s="15">
        <v>20580</v>
      </c>
      <c r="O13652" s="15">
        <v>643024.15800000005</v>
      </c>
    </row>
    <row r="13653" spans="1:15">
      <c r="A13653" s="14">
        <v>44527</v>
      </c>
      <c r="B13653" t="s">
        <v>73</v>
      </c>
      <c r="C13653">
        <v>8</v>
      </c>
      <c r="D13653" t="s">
        <v>50</v>
      </c>
      <c r="E13653">
        <v>1017</v>
      </c>
      <c r="F13653" t="s">
        <v>74</v>
      </c>
      <c r="G13653" t="s">
        <v>57</v>
      </c>
      <c r="H13653" t="s">
        <v>52</v>
      </c>
      <c r="I13653" t="s">
        <v>53</v>
      </c>
      <c r="J13653">
        <v>44</v>
      </c>
      <c r="K13653">
        <v>31.245100000000001</v>
      </c>
      <c r="L13653">
        <v>1110</v>
      </c>
      <c r="M13653">
        <v>30</v>
      </c>
      <c r="N13653" s="15">
        <v>21000</v>
      </c>
      <c r="O13653" s="15">
        <v>656147.1</v>
      </c>
    </row>
    <row r="13654" spans="1:15">
      <c r="A13654" s="14">
        <v>44527</v>
      </c>
      <c r="B13654" t="s">
        <v>73</v>
      </c>
      <c r="C13654">
        <v>7</v>
      </c>
      <c r="D13654" t="s">
        <v>50</v>
      </c>
      <c r="E13654">
        <v>1017</v>
      </c>
      <c r="F13654" t="s">
        <v>74</v>
      </c>
      <c r="G13654" t="s">
        <v>57</v>
      </c>
      <c r="H13654" t="s">
        <v>52</v>
      </c>
      <c r="I13654" t="s">
        <v>53</v>
      </c>
      <c r="J13654">
        <v>44</v>
      </c>
      <c r="K13654">
        <v>31.245100000000001</v>
      </c>
      <c r="L13654">
        <v>747</v>
      </c>
      <c r="M13654">
        <v>30</v>
      </c>
      <c r="N13654" s="15">
        <v>7081.62</v>
      </c>
      <c r="O13654" s="15">
        <v>221265.92506199999</v>
      </c>
    </row>
    <row r="13655" spans="1:15">
      <c r="A13655" s="14">
        <v>44527</v>
      </c>
      <c r="B13655" t="s">
        <v>73</v>
      </c>
      <c r="C13655">
        <v>8</v>
      </c>
      <c r="D13655" t="s">
        <v>50</v>
      </c>
      <c r="E13655">
        <v>1017</v>
      </c>
      <c r="F13655" t="s">
        <v>74</v>
      </c>
      <c r="G13655" t="s">
        <v>57</v>
      </c>
      <c r="H13655" t="s">
        <v>52</v>
      </c>
      <c r="I13655" t="s">
        <v>53</v>
      </c>
      <c r="J13655">
        <v>44</v>
      </c>
      <c r="K13655">
        <v>23.750399999999999</v>
      </c>
      <c r="L13655">
        <v>1139</v>
      </c>
      <c r="M13655">
        <v>30</v>
      </c>
      <c r="N13655" s="15">
        <v>27440</v>
      </c>
      <c r="O13655" s="15">
        <v>651710.97600000002</v>
      </c>
    </row>
    <row r="13656" spans="1:15">
      <c r="A13656" s="14">
        <v>44527</v>
      </c>
      <c r="B13656" t="s">
        <v>73</v>
      </c>
      <c r="C13656">
        <v>7</v>
      </c>
      <c r="D13656" t="s">
        <v>50</v>
      </c>
      <c r="E13656">
        <v>1017</v>
      </c>
      <c r="F13656" t="s">
        <v>74</v>
      </c>
      <c r="G13656" t="s">
        <v>57</v>
      </c>
      <c r="H13656" t="s">
        <v>52</v>
      </c>
      <c r="I13656" t="s">
        <v>53</v>
      </c>
      <c r="J13656">
        <v>44</v>
      </c>
      <c r="K13656">
        <v>31.245100000000001</v>
      </c>
      <c r="L13656">
        <v>989</v>
      </c>
      <c r="M13656">
        <v>30</v>
      </c>
      <c r="N13656" s="15">
        <v>22848</v>
      </c>
      <c r="O13656" s="15">
        <v>713888.04480000003</v>
      </c>
    </row>
    <row r="13657" spans="1:15">
      <c r="A13657" s="14">
        <v>44527</v>
      </c>
      <c r="B13657" t="s">
        <v>73</v>
      </c>
      <c r="C13657">
        <v>7</v>
      </c>
      <c r="D13657" t="s">
        <v>50</v>
      </c>
      <c r="E13657">
        <v>1017</v>
      </c>
      <c r="F13657" t="s">
        <v>74</v>
      </c>
      <c r="G13657" t="s">
        <v>57</v>
      </c>
      <c r="H13657" t="s">
        <v>52</v>
      </c>
      <c r="I13657" t="s">
        <v>53</v>
      </c>
      <c r="J13657">
        <v>44</v>
      </c>
      <c r="K13657">
        <v>29.333400000000001</v>
      </c>
      <c r="L13657">
        <v>737</v>
      </c>
      <c r="M13657">
        <v>30</v>
      </c>
      <c r="N13657" s="15">
        <v>36400</v>
      </c>
      <c r="O13657" s="15">
        <v>1067735.76</v>
      </c>
    </row>
    <row r="13658" spans="1:15">
      <c r="A13658" s="14">
        <v>44527</v>
      </c>
      <c r="B13658" t="s">
        <v>73</v>
      </c>
      <c r="C13658">
        <v>8</v>
      </c>
      <c r="D13658" t="s">
        <v>50</v>
      </c>
      <c r="E13658">
        <v>1017</v>
      </c>
      <c r="F13658" t="s">
        <v>74</v>
      </c>
      <c r="G13658" t="s">
        <v>57</v>
      </c>
      <c r="H13658" t="s">
        <v>52</v>
      </c>
      <c r="I13658" t="s">
        <v>53</v>
      </c>
      <c r="J13658">
        <v>44</v>
      </c>
      <c r="K13658">
        <v>23.689699999999998</v>
      </c>
      <c r="L13658">
        <v>1140</v>
      </c>
      <c r="M13658">
        <v>30</v>
      </c>
      <c r="N13658" s="15">
        <v>25000</v>
      </c>
      <c r="O13658" s="15">
        <v>592242.5</v>
      </c>
    </row>
    <row r="13659" spans="1:15">
      <c r="A13659" s="14">
        <v>44527</v>
      </c>
      <c r="B13659" t="s">
        <v>73</v>
      </c>
      <c r="C13659">
        <v>8</v>
      </c>
      <c r="D13659" t="s">
        <v>50</v>
      </c>
      <c r="E13659">
        <v>1017</v>
      </c>
      <c r="F13659" t="s">
        <v>74</v>
      </c>
      <c r="G13659" t="s">
        <v>57</v>
      </c>
      <c r="H13659" t="s">
        <v>52</v>
      </c>
      <c r="I13659" t="s">
        <v>53</v>
      </c>
      <c r="J13659">
        <v>44</v>
      </c>
      <c r="K13659">
        <v>23.689699999999998</v>
      </c>
      <c r="L13659">
        <v>1476</v>
      </c>
      <c r="M13659">
        <v>30</v>
      </c>
      <c r="N13659" s="15">
        <v>79304</v>
      </c>
      <c r="O13659" s="15">
        <v>1878687.9687999999</v>
      </c>
    </row>
    <row r="13660" spans="1:15">
      <c r="A13660" s="14">
        <v>44527</v>
      </c>
      <c r="B13660" t="s">
        <v>73</v>
      </c>
      <c r="C13660">
        <v>8</v>
      </c>
      <c r="D13660" t="s">
        <v>50</v>
      </c>
      <c r="E13660">
        <v>1017</v>
      </c>
      <c r="F13660" t="s">
        <v>74</v>
      </c>
      <c r="G13660" t="s">
        <v>57</v>
      </c>
      <c r="H13660" t="s">
        <v>51</v>
      </c>
      <c r="I13660" t="s">
        <v>53</v>
      </c>
      <c r="J13660">
        <v>44</v>
      </c>
      <c r="K13660">
        <v>21.45</v>
      </c>
      <c r="L13660">
        <v>1446</v>
      </c>
      <c r="M13660">
        <v>30</v>
      </c>
      <c r="N13660" s="15">
        <v>48020</v>
      </c>
      <c r="O13660" s="15">
        <v>1030029</v>
      </c>
    </row>
    <row r="13661" spans="1:15">
      <c r="A13661" s="14">
        <v>44527</v>
      </c>
      <c r="B13661" t="s">
        <v>73</v>
      </c>
      <c r="C13661">
        <v>8</v>
      </c>
      <c r="D13661" t="s">
        <v>50</v>
      </c>
      <c r="E13661">
        <v>1017</v>
      </c>
      <c r="F13661" t="s">
        <v>74</v>
      </c>
      <c r="G13661" t="s">
        <v>57</v>
      </c>
      <c r="H13661" t="s">
        <v>51</v>
      </c>
      <c r="I13661" t="s">
        <v>53</v>
      </c>
      <c r="J13661">
        <v>44</v>
      </c>
      <c r="K13661">
        <v>20.5</v>
      </c>
      <c r="L13661">
        <v>1472</v>
      </c>
      <c r="M13661">
        <v>30</v>
      </c>
      <c r="N13661" s="15">
        <v>47000</v>
      </c>
      <c r="O13661" s="15">
        <v>963500</v>
      </c>
    </row>
    <row r="13662" spans="1:15">
      <c r="A13662" s="14">
        <v>44527</v>
      </c>
      <c r="B13662" t="s">
        <v>73</v>
      </c>
      <c r="C13662">
        <v>8</v>
      </c>
      <c r="D13662" t="s">
        <v>50</v>
      </c>
      <c r="E13662">
        <v>1017</v>
      </c>
      <c r="F13662" t="s">
        <v>74</v>
      </c>
      <c r="G13662" t="s">
        <v>57</v>
      </c>
      <c r="H13662" t="s">
        <v>51</v>
      </c>
      <c r="I13662" t="s">
        <v>53</v>
      </c>
      <c r="J13662">
        <v>44</v>
      </c>
      <c r="K13662">
        <v>21.5</v>
      </c>
      <c r="L13662">
        <v>1832</v>
      </c>
      <c r="M13662">
        <v>30</v>
      </c>
      <c r="N13662" s="15">
        <v>84360</v>
      </c>
      <c r="O13662" s="15">
        <v>1813740</v>
      </c>
    </row>
    <row r="13663" spans="1:15">
      <c r="A13663" s="14">
        <v>44527</v>
      </c>
      <c r="B13663" t="s">
        <v>73</v>
      </c>
      <c r="C13663">
        <v>8</v>
      </c>
      <c r="D13663" t="s">
        <v>50</v>
      </c>
      <c r="E13663">
        <v>1017</v>
      </c>
      <c r="F13663" t="s">
        <v>74</v>
      </c>
      <c r="G13663" t="s">
        <v>57</v>
      </c>
      <c r="H13663" t="s">
        <v>51</v>
      </c>
      <c r="I13663" t="s">
        <v>53</v>
      </c>
      <c r="J13663">
        <v>44</v>
      </c>
      <c r="K13663">
        <v>21.5</v>
      </c>
      <c r="L13663">
        <v>1133</v>
      </c>
      <c r="M13663">
        <v>30</v>
      </c>
      <c r="N13663" s="15">
        <v>37128</v>
      </c>
      <c r="O13663" s="15">
        <v>798252</v>
      </c>
    </row>
    <row r="13664" spans="1:15">
      <c r="A13664" s="14">
        <v>44527</v>
      </c>
      <c r="B13664" t="s">
        <v>73</v>
      </c>
      <c r="C13664">
        <v>8</v>
      </c>
      <c r="D13664" t="s">
        <v>50</v>
      </c>
      <c r="E13664">
        <v>1017</v>
      </c>
      <c r="F13664" t="s">
        <v>74</v>
      </c>
      <c r="G13664" t="s">
        <v>57</v>
      </c>
      <c r="H13664" t="s">
        <v>51</v>
      </c>
      <c r="I13664" t="s">
        <v>53</v>
      </c>
      <c r="J13664">
        <v>44</v>
      </c>
      <c r="K13664">
        <v>21.5</v>
      </c>
      <c r="L13664">
        <v>1475</v>
      </c>
      <c r="M13664">
        <v>30</v>
      </c>
      <c r="N13664" s="15">
        <v>44800</v>
      </c>
      <c r="O13664" s="15">
        <v>963200</v>
      </c>
    </row>
    <row r="13665" spans="1:15">
      <c r="A13665" s="14">
        <v>44527</v>
      </c>
      <c r="B13665" t="s">
        <v>73</v>
      </c>
      <c r="C13665">
        <v>8</v>
      </c>
      <c r="D13665" t="s">
        <v>50</v>
      </c>
      <c r="E13665">
        <v>1017</v>
      </c>
      <c r="F13665" t="s">
        <v>74</v>
      </c>
      <c r="G13665" t="s">
        <v>57</v>
      </c>
      <c r="H13665" t="s">
        <v>51</v>
      </c>
      <c r="I13665" t="s">
        <v>53</v>
      </c>
      <c r="J13665">
        <v>44</v>
      </c>
      <c r="K13665">
        <v>21.5</v>
      </c>
      <c r="L13665">
        <v>1133</v>
      </c>
      <c r="M13665">
        <v>30</v>
      </c>
      <c r="N13665" s="15">
        <v>24600</v>
      </c>
      <c r="O13665" s="15">
        <v>528900</v>
      </c>
    </row>
    <row r="13666" spans="1:15">
      <c r="A13666" s="14">
        <v>44527</v>
      </c>
      <c r="B13666" t="s">
        <v>73</v>
      </c>
      <c r="C13666">
        <v>8</v>
      </c>
      <c r="D13666" t="s">
        <v>50</v>
      </c>
      <c r="E13666">
        <v>1017</v>
      </c>
      <c r="F13666" t="s">
        <v>74</v>
      </c>
      <c r="G13666" t="s">
        <v>57</v>
      </c>
      <c r="H13666" t="s">
        <v>51</v>
      </c>
      <c r="I13666" t="s">
        <v>53</v>
      </c>
      <c r="J13666">
        <v>44</v>
      </c>
      <c r="K13666">
        <v>21.5</v>
      </c>
      <c r="L13666">
        <v>1132</v>
      </c>
      <c r="M13666">
        <v>30</v>
      </c>
      <c r="N13666" s="15">
        <v>36128</v>
      </c>
      <c r="O13666" s="15">
        <v>776752</v>
      </c>
    </row>
    <row r="13667" spans="1:15">
      <c r="A13667" s="14">
        <v>44527</v>
      </c>
      <c r="B13667" t="s">
        <v>73</v>
      </c>
      <c r="C13667">
        <v>8</v>
      </c>
      <c r="D13667" t="s">
        <v>50</v>
      </c>
      <c r="E13667">
        <v>1017</v>
      </c>
      <c r="F13667" t="s">
        <v>74</v>
      </c>
      <c r="G13667" t="s">
        <v>57</v>
      </c>
      <c r="H13667" t="s">
        <v>51</v>
      </c>
      <c r="I13667" t="s">
        <v>53</v>
      </c>
      <c r="J13667">
        <v>44</v>
      </c>
      <c r="K13667">
        <v>21.5</v>
      </c>
      <c r="L13667">
        <v>1449</v>
      </c>
      <c r="M13667">
        <v>30</v>
      </c>
      <c r="N13667" s="15">
        <v>25000</v>
      </c>
      <c r="O13667" s="15">
        <v>537500</v>
      </c>
    </row>
    <row r="13668" spans="1:15">
      <c r="A13668" s="14">
        <v>44527</v>
      </c>
      <c r="B13668" t="s">
        <v>73</v>
      </c>
      <c r="C13668">
        <v>8</v>
      </c>
      <c r="D13668" t="s">
        <v>50</v>
      </c>
      <c r="E13668">
        <v>1017</v>
      </c>
      <c r="F13668" t="s">
        <v>74</v>
      </c>
      <c r="G13668" t="s">
        <v>57</v>
      </c>
      <c r="H13668" t="s">
        <v>51</v>
      </c>
      <c r="I13668" t="s">
        <v>53</v>
      </c>
      <c r="J13668">
        <v>44</v>
      </c>
      <c r="K13668">
        <v>21.5</v>
      </c>
      <c r="L13668">
        <v>1468</v>
      </c>
      <c r="M13668">
        <v>30</v>
      </c>
      <c r="N13668" s="15">
        <v>61740</v>
      </c>
      <c r="O13668" s="15">
        <v>1327410</v>
      </c>
    </row>
    <row r="13669" spans="1:15">
      <c r="A13669" s="14">
        <v>44527</v>
      </c>
      <c r="B13669" t="s">
        <v>73</v>
      </c>
      <c r="C13669">
        <v>8</v>
      </c>
      <c r="D13669" t="s">
        <v>50</v>
      </c>
      <c r="E13669">
        <v>1017</v>
      </c>
      <c r="F13669" t="s">
        <v>74</v>
      </c>
      <c r="G13669" t="s">
        <v>57</v>
      </c>
      <c r="H13669" t="s">
        <v>51</v>
      </c>
      <c r="I13669" t="s">
        <v>53</v>
      </c>
      <c r="J13669">
        <v>44</v>
      </c>
      <c r="K13669">
        <v>21.5</v>
      </c>
      <c r="L13669">
        <v>1440</v>
      </c>
      <c r="M13669">
        <v>30</v>
      </c>
      <c r="N13669" s="15">
        <v>48020</v>
      </c>
      <c r="O13669" s="15">
        <v>1032430</v>
      </c>
    </row>
    <row r="13670" spans="1:15">
      <c r="A13670" s="14">
        <v>44527</v>
      </c>
      <c r="B13670" t="s">
        <v>73</v>
      </c>
      <c r="C13670">
        <v>8</v>
      </c>
      <c r="D13670" t="s">
        <v>50</v>
      </c>
      <c r="E13670">
        <v>1017</v>
      </c>
      <c r="F13670" t="s">
        <v>74</v>
      </c>
      <c r="G13670" t="s">
        <v>57</v>
      </c>
      <c r="H13670" t="s">
        <v>52</v>
      </c>
      <c r="I13670" t="s">
        <v>53</v>
      </c>
      <c r="J13670">
        <v>44</v>
      </c>
      <c r="K13670">
        <v>23.689699999999998</v>
      </c>
      <c r="L13670">
        <v>1446</v>
      </c>
      <c r="M13670">
        <v>30</v>
      </c>
      <c r="N13670" s="15">
        <v>48020</v>
      </c>
      <c r="O13670" s="15">
        <v>1137579.3940000001</v>
      </c>
    </row>
    <row r="13671" spans="1:15">
      <c r="A13671" s="14">
        <v>44527</v>
      </c>
      <c r="B13671" t="s">
        <v>73</v>
      </c>
      <c r="C13671">
        <v>8</v>
      </c>
      <c r="D13671" t="s">
        <v>50</v>
      </c>
      <c r="E13671">
        <v>1017</v>
      </c>
      <c r="F13671" t="s">
        <v>74</v>
      </c>
      <c r="G13671" t="s">
        <v>57</v>
      </c>
      <c r="H13671" t="s">
        <v>52</v>
      </c>
      <c r="I13671" t="s">
        <v>53</v>
      </c>
      <c r="J13671">
        <v>44</v>
      </c>
      <c r="K13671">
        <v>22.540199999999999</v>
      </c>
      <c r="L13671">
        <v>1472</v>
      </c>
      <c r="M13671">
        <v>30</v>
      </c>
      <c r="N13671" s="15">
        <v>47000</v>
      </c>
      <c r="O13671" s="15">
        <v>1059389.3999999999</v>
      </c>
    </row>
    <row r="13672" spans="1:15">
      <c r="A13672" s="14">
        <v>44527</v>
      </c>
      <c r="B13672" t="s">
        <v>73</v>
      </c>
      <c r="C13672">
        <v>8</v>
      </c>
      <c r="D13672" t="s">
        <v>50</v>
      </c>
      <c r="E13672">
        <v>1017</v>
      </c>
      <c r="F13672" t="s">
        <v>74</v>
      </c>
      <c r="G13672" t="s">
        <v>57</v>
      </c>
      <c r="H13672" t="s">
        <v>52</v>
      </c>
      <c r="I13672" t="s">
        <v>53</v>
      </c>
      <c r="J13672">
        <v>44</v>
      </c>
      <c r="K13672">
        <v>23.750399999999999</v>
      </c>
      <c r="L13672">
        <v>1832</v>
      </c>
      <c r="M13672">
        <v>30</v>
      </c>
      <c r="N13672" s="15">
        <v>84360</v>
      </c>
      <c r="O13672" s="15">
        <v>2003583.7439999999</v>
      </c>
    </row>
    <row r="13673" spans="1:15">
      <c r="A13673" s="14">
        <v>44527</v>
      </c>
      <c r="B13673" t="s">
        <v>73</v>
      </c>
      <c r="C13673">
        <v>8</v>
      </c>
      <c r="D13673" t="s">
        <v>50</v>
      </c>
      <c r="E13673">
        <v>1017</v>
      </c>
      <c r="F13673" t="s">
        <v>74</v>
      </c>
      <c r="G13673" t="s">
        <v>57</v>
      </c>
      <c r="H13673" t="s">
        <v>52</v>
      </c>
      <c r="I13673" t="s">
        <v>53</v>
      </c>
      <c r="J13673">
        <v>44</v>
      </c>
      <c r="K13673">
        <v>23.750399999999999</v>
      </c>
      <c r="L13673">
        <v>1133</v>
      </c>
      <c r="M13673">
        <v>30</v>
      </c>
      <c r="N13673" s="15">
        <v>37128</v>
      </c>
      <c r="O13673" s="15">
        <v>881804.85120000003</v>
      </c>
    </row>
    <row r="13674" spans="1:15">
      <c r="A13674" s="14">
        <v>44527</v>
      </c>
      <c r="B13674" t="s">
        <v>73</v>
      </c>
      <c r="C13674">
        <v>8</v>
      </c>
      <c r="D13674" t="s">
        <v>50</v>
      </c>
      <c r="E13674">
        <v>1017</v>
      </c>
      <c r="F13674" t="s">
        <v>74</v>
      </c>
      <c r="G13674" t="s">
        <v>57</v>
      </c>
      <c r="H13674" t="s">
        <v>52</v>
      </c>
      <c r="I13674" t="s">
        <v>53</v>
      </c>
      <c r="J13674">
        <v>44</v>
      </c>
      <c r="K13674">
        <v>23.750399999999999</v>
      </c>
      <c r="L13674">
        <v>1475</v>
      </c>
      <c r="M13674">
        <v>30</v>
      </c>
      <c r="N13674" s="15">
        <v>44800</v>
      </c>
      <c r="O13674" s="15">
        <v>1064017.9199999999</v>
      </c>
    </row>
    <row r="13675" spans="1:15">
      <c r="A13675" s="14">
        <v>44527</v>
      </c>
      <c r="B13675" t="s">
        <v>73</v>
      </c>
      <c r="C13675">
        <v>8</v>
      </c>
      <c r="D13675" t="s">
        <v>50</v>
      </c>
      <c r="E13675">
        <v>1017</v>
      </c>
      <c r="F13675" t="s">
        <v>74</v>
      </c>
      <c r="G13675" t="s">
        <v>57</v>
      </c>
      <c r="H13675" t="s">
        <v>52</v>
      </c>
      <c r="I13675" t="s">
        <v>53</v>
      </c>
      <c r="J13675">
        <v>44</v>
      </c>
      <c r="K13675">
        <v>23.750399999999999</v>
      </c>
      <c r="L13675">
        <v>1133</v>
      </c>
      <c r="M13675">
        <v>30</v>
      </c>
      <c r="N13675" s="15">
        <v>24600</v>
      </c>
      <c r="O13675" s="15">
        <v>584259.83999999997</v>
      </c>
    </row>
    <row r="13676" spans="1:15">
      <c r="A13676" s="14">
        <v>44527</v>
      </c>
      <c r="B13676" t="s">
        <v>73</v>
      </c>
      <c r="C13676">
        <v>8</v>
      </c>
      <c r="D13676" t="s">
        <v>50</v>
      </c>
      <c r="E13676">
        <v>1017</v>
      </c>
      <c r="F13676" t="s">
        <v>74</v>
      </c>
      <c r="G13676" t="s">
        <v>57</v>
      </c>
      <c r="H13676" t="s">
        <v>52</v>
      </c>
      <c r="I13676" t="s">
        <v>53</v>
      </c>
      <c r="J13676">
        <v>44</v>
      </c>
      <c r="K13676">
        <v>23.750399999999999</v>
      </c>
      <c r="L13676">
        <v>1132</v>
      </c>
      <c r="M13676">
        <v>30</v>
      </c>
      <c r="N13676" s="15">
        <v>36128</v>
      </c>
      <c r="O13676" s="15">
        <v>858054.45120000001</v>
      </c>
    </row>
    <row r="13677" spans="1:15">
      <c r="A13677" s="14">
        <v>44527</v>
      </c>
      <c r="B13677" t="s">
        <v>73</v>
      </c>
      <c r="C13677">
        <v>8</v>
      </c>
      <c r="D13677" t="s">
        <v>50</v>
      </c>
      <c r="E13677">
        <v>1017</v>
      </c>
      <c r="F13677" t="s">
        <v>74</v>
      </c>
      <c r="G13677" t="s">
        <v>57</v>
      </c>
      <c r="H13677" t="s">
        <v>52</v>
      </c>
      <c r="I13677" t="s">
        <v>53</v>
      </c>
      <c r="J13677">
        <v>44</v>
      </c>
      <c r="K13677">
        <v>23.750399999999999</v>
      </c>
      <c r="L13677">
        <v>1449</v>
      </c>
      <c r="M13677">
        <v>30</v>
      </c>
      <c r="N13677" s="15">
        <v>25000</v>
      </c>
      <c r="O13677" s="15">
        <v>593760</v>
      </c>
    </row>
    <row r="13678" spans="1:15">
      <c r="A13678" s="14">
        <v>44527</v>
      </c>
      <c r="B13678" t="s">
        <v>73</v>
      </c>
      <c r="C13678">
        <v>8</v>
      </c>
      <c r="D13678" t="s">
        <v>50</v>
      </c>
      <c r="E13678">
        <v>1017</v>
      </c>
      <c r="F13678" t="s">
        <v>74</v>
      </c>
      <c r="G13678" t="s">
        <v>57</v>
      </c>
      <c r="H13678" t="s">
        <v>52</v>
      </c>
      <c r="I13678" t="s">
        <v>53</v>
      </c>
      <c r="J13678">
        <v>44</v>
      </c>
      <c r="K13678">
        <v>23.750399999999999</v>
      </c>
      <c r="L13678">
        <v>1468</v>
      </c>
      <c r="M13678">
        <v>30</v>
      </c>
      <c r="N13678" s="15">
        <v>61740</v>
      </c>
      <c r="O13678" s="15">
        <v>1466349.696</v>
      </c>
    </row>
    <row r="13679" spans="1:15">
      <c r="A13679" s="14">
        <v>44527</v>
      </c>
      <c r="B13679" t="s">
        <v>73</v>
      </c>
      <c r="C13679">
        <v>8</v>
      </c>
      <c r="D13679" t="s">
        <v>50</v>
      </c>
      <c r="E13679">
        <v>1017</v>
      </c>
      <c r="F13679" t="s">
        <v>74</v>
      </c>
      <c r="G13679" t="s">
        <v>57</v>
      </c>
      <c r="H13679" t="s">
        <v>52</v>
      </c>
      <c r="I13679" t="s">
        <v>53</v>
      </c>
      <c r="J13679">
        <v>44</v>
      </c>
      <c r="K13679">
        <v>23.750399999999999</v>
      </c>
      <c r="L13679">
        <v>1440</v>
      </c>
      <c r="M13679">
        <v>30</v>
      </c>
      <c r="N13679" s="15">
        <v>48020</v>
      </c>
      <c r="O13679" s="15">
        <v>1140494.2080000001</v>
      </c>
    </row>
    <row r="13680" spans="1:15">
      <c r="A13680" s="14">
        <v>44527</v>
      </c>
      <c r="B13680" t="s">
        <v>73</v>
      </c>
      <c r="C13680">
        <v>8</v>
      </c>
      <c r="D13680" t="s">
        <v>50</v>
      </c>
      <c r="E13680">
        <v>1017</v>
      </c>
      <c r="F13680" t="s">
        <v>74</v>
      </c>
      <c r="G13680" t="s">
        <v>57</v>
      </c>
      <c r="H13680" t="s">
        <v>51</v>
      </c>
      <c r="I13680" t="s">
        <v>53</v>
      </c>
      <c r="J13680">
        <v>44</v>
      </c>
      <c r="K13680">
        <v>21.5</v>
      </c>
      <c r="L13680">
        <v>1809</v>
      </c>
      <c r="M13680">
        <v>30</v>
      </c>
      <c r="N13680" s="15">
        <v>61000</v>
      </c>
      <c r="O13680" s="15">
        <v>1311500</v>
      </c>
    </row>
    <row r="13681" spans="1:15">
      <c r="A13681" s="14">
        <v>44527</v>
      </c>
      <c r="B13681" t="s">
        <v>73</v>
      </c>
      <c r="C13681">
        <v>8</v>
      </c>
      <c r="D13681" t="s">
        <v>50</v>
      </c>
      <c r="E13681">
        <v>1017</v>
      </c>
      <c r="F13681" t="s">
        <v>74</v>
      </c>
      <c r="G13681" t="s">
        <v>57</v>
      </c>
      <c r="H13681" t="s">
        <v>52</v>
      </c>
      <c r="I13681" t="s">
        <v>53</v>
      </c>
      <c r="J13681">
        <v>44</v>
      </c>
      <c r="K13681">
        <v>23.750399999999999</v>
      </c>
      <c r="L13681">
        <v>1809</v>
      </c>
      <c r="M13681">
        <v>30</v>
      </c>
      <c r="N13681" s="15">
        <v>61000</v>
      </c>
      <c r="O13681" s="15">
        <v>1448774.4</v>
      </c>
    </row>
    <row r="13682" spans="1:15">
      <c r="A13682" s="14">
        <v>44527</v>
      </c>
      <c r="B13682" t="s">
        <v>73</v>
      </c>
      <c r="C13682">
        <v>8</v>
      </c>
      <c r="D13682" t="s">
        <v>50</v>
      </c>
      <c r="E13682">
        <v>1017</v>
      </c>
      <c r="F13682" t="s">
        <v>74</v>
      </c>
      <c r="G13682" t="s">
        <v>57</v>
      </c>
      <c r="H13682" t="s">
        <v>51</v>
      </c>
      <c r="I13682" t="s">
        <v>53</v>
      </c>
      <c r="J13682">
        <v>44</v>
      </c>
      <c r="K13682">
        <v>22.46</v>
      </c>
      <c r="L13682">
        <v>1843</v>
      </c>
      <c r="M13682">
        <v>30</v>
      </c>
      <c r="N13682" s="15">
        <v>111678</v>
      </c>
      <c r="O13682" s="15">
        <v>2508287.88</v>
      </c>
    </row>
    <row r="13683" spans="1:15">
      <c r="A13683" s="14">
        <v>44527</v>
      </c>
      <c r="B13683" t="s">
        <v>73</v>
      </c>
      <c r="C13683">
        <v>6</v>
      </c>
      <c r="D13683" t="s">
        <v>50</v>
      </c>
      <c r="E13683">
        <v>1017</v>
      </c>
      <c r="F13683" t="s">
        <v>74</v>
      </c>
      <c r="G13683" t="s">
        <v>57</v>
      </c>
      <c r="H13683" t="s">
        <v>51</v>
      </c>
      <c r="I13683" t="s">
        <v>53</v>
      </c>
      <c r="J13683">
        <v>44</v>
      </c>
      <c r="K13683">
        <v>27.5</v>
      </c>
      <c r="L13683">
        <v>710</v>
      </c>
      <c r="M13683">
        <v>30</v>
      </c>
      <c r="N13683" s="15">
        <v>15000</v>
      </c>
      <c r="O13683" s="15">
        <v>412500</v>
      </c>
    </row>
    <row r="13684" spans="1:15">
      <c r="A13684" s="14">
        <v>44527</v>
      </c>
      <c r="B13684" t="s">
        <v>73</v>
      </c>
      <c r="C13684">
        <v>8</v>
      </c>
      <c r="D13684" t="s">
        <v>50</v>
      </c>
      <c r="E13684">
        <v>1017</v>
      </c>
      <c r="F13684" t="s">
        <v>74</v>
      </c>
      <c r="G13684" t="s">
        <v>57</v>
      </c>
      <c r="H13684" t="s">
        <v>52</v>
      </c>
      <c r="I13684" t="s">
        <v>53</v>
      </c>
      <c r="J13684">
        <v>44</v>
      </c>
      <c r="K13684">
        <v>24.922599999999999</v>
      </c>
      <c r="L13684">
        <v>1843</v>
      </c>
      <c r="M13684">
        <v>30</v>
      </c>
      <c r="N13684" s="15">
        <v>111678</v>
      </c>
      <c r="O13684" s="15">
        <v>2783306.1228</v>
      </c>
    </row>
    <row r="13685" spans="1:15">
      <c r="A13685" s="14">
        <v>44527</v>
      </c>
      <c r="B13685" t="s">
        <v>73</v>
      </c>
      <c r="C13685">
        <v>6</v>
      </c>
      <c r="D13685" t="s">
        <v>50</v>
      </c>
      <c r="E13685">
        <v>1017</v>
      </c>
      <c r="F13685" t="s">
        <v>74</v>
      </c>
      <c r="G13685" t="s">
        <v>57</v>
      </c>
      <c r="H13685" t="s">
        <v>52</v>
      </c>
      <c r="I13685" t="s">
        <v>53</v>
      </c>
      <c r="J13685">
        <v>44</v>
      </c>
      <c r="K13685">
        <v>31.245100000000001</v>
      </c>
      <c r="L13685">
        <v>710</v>
      </c>
      <c r="M13685">
        <v>30</v>
      </c>
      <c r="N13685" s="15">
        <v>15000</v>
      </c>
      <c r="O13685" s="15">
        <v>468676.5</v>
      </c>
    </row>
    <row r="13686" spans="1:15">
      <c r="A13686" s="14">
        <v>44527</v>
      </c>
      <c r="B13686" t="s">
        <v>73</v>
      </c>
      <c r="C13686">
        <v>6</v>
      </c>
      <c r="D13686" t="s">
        <v>50</v>
      </c>
      <c r="E13686">
        <v>1017</v>
      </c>
      <c r="F13686" t="s">
        <v>74</v>
      </c>
      <c r="G13686" t="s">
        <v>57</v>
      </c>
      <c r="H13686" t="s">
        <v>51</v>
      </c>
      <c r="I13686" t="s">
        <v>53</v>
      </c>
      <c r="J13686">
        <v>44</v>
      </c>
      <c r="K13686">
        <v>27.5</v>
      </c>
      <c r="L13686">
        <v>559</v>
      </c>
      <c r="M13686">
        <v>30</v>
      </c>
      <c r="N13686" s="15">
        <v>10000</v>
      </c>
      <c r="O13686" s="15">
        <v>275000</v>
      </c>
    </row>
    <row r="13687" spans="1:15">
      <c r="A13687" s="14">
        <v>44527</v>
      </c>
      <c r="B13687" t="s">
        <v>73</v>
      </c>
      <c r="C13687">
        <v>8</v>
      </c>
      <c r="D13687" t="s">
        <v>50</v>
      </c>
      <c r="E13687">
        <v>1017</v>
      </c>
      <c r="F13687" t="s">
        <v>74</v>
      </c>
      <c r="G13687" t="s">
        <v>57</v>
      </c>
      <c r="H13687" t="s">
        <v>51</v>
      </c>
      <c r="I13687" t="s">
        <v>53</v>
      </c>
      <c r="J13687">
        <v>44</v>
      </c>
      <c r="K13687">
        <v>21.45</v>
      </c>
      <c r="L13687">
        <v>1784</v>
      </c>
      <c r="M13687">
        <v>30</v>
      </c>
      <c r="N13687" s="15">
        <v>110000</v>
      </c>
      <c r="O13687" s="15">
        <v>2359500</v>
      </c>
    </row>
    <row r="13688" spans="1:15">
      <c r="A13688" s="14">
        <v>44527</v>
      </c>
      <c r="B13688" t="s">
        <v>73</v>
      </c>
      <c r="C13688">
        <v>6</v>
      </c>
      <c r="D13688" t="s">
        <v>50</v>
      </c>
      <c r="E13688">
        <v>1017</v>
      </c>
      <c r="F13688" t="s">
        <v>74</v>
      </c>
      <c r="G13688" t="s">
        <v>57</v>
      </c>
      <c r="H13688" t="s">
        <v>52</v>
      </c>
      <c r="I13688" t="s">
        <v>53</v>
      </c>
      <c r="J13688">
        <v>44</v>
      </c>
      <c r="K13688">
        <v>31.245100000000001</v>
      </c>
      <c r="L13688">
        <v>559</v>
      </c>
      <c r="M13688">
        <v>30</v>
      </c>
      <c r="N13688" s="15">
        <v>10000</v>
      </c>
      <c r="O13688" s="15">
        <v>312451</v>
      </c>
    </row>
    <row r="13689" spans="1:15">
      <c r="A13689" s="14">
        <v>44527</v>
      </c>
      <c r="B13689" t="s">
        <v>73</v>
      </c>
      <c r="C13689">
        <v>8</v>
      </c>
      <c r="D13689" t="s">
        <v>50</v>
      </c>
      <c r="E13689">
        <v>1017</v>
      </c>
      <c r="F13689" t="s">
        <v>74</v>
      </c>
      <c r="G13689" t="s">
        <v>57</v>
      </c>
      <c r="H13689" t="s">
        <v>52</v>
      </c>
      <c r="I13689" t="s">
        <v>53</v>
      </c>
      <c r="J13689">
        <v>44</v>
      </c>
      <c r="K13689">
        <v>23.689699999999998</v>
      </c>
      <c r="L13689">
        <v>1784</v>
      </c>
      <c r="M13689">
        <v>30</v>
      </c>
      <c r="N13689" s="15">
        <v>110000</v>
      </c>
      <c r="O13689" s="15">
        <v>2605867</v>
      </c>
    </row>
    <row r="13690" spans="1:15">
      <c r="A13690" s="14">
        <v>44527</v>
      </c>
      <c r="B13690" t="s">
        <v>73</v>
      </c>
      <c r="C13690">
        <v>8</v>
      </c>
      <c r="D13690" t="s">
        <v>50</v>
      </c>
      <c r="E13690">
        <v>1017</v>
      </c>
      <c r="F13690" t="s">
        <v>74</v>
      </c>
      <c r="G13690" t="s">
        <v>57</v>
      </c>
      <c r="H13690" t="s">
        <v>51</v>
      </c>
      <c r="I13690" t="s">
        <v>53</v>
      </c>
      <c r="J13690">
        <v>44</v>
      </c>
      <c r="K13690">
        <v>21.5</v>
      </c>
      <c r="L13690">
        <v>1813</v>
      </c>
      <c r="M13690">
        <v>30</v>
      </c>
      <c r="N13690" s="15">
        <v>60000</v>
      </c>
      <c r="O13690" s="15">
        <v>1290000</v>
      </c>
    </row>
    <row r="13691" spans="1:15">
      <c r="A13691" s="14">
        <v>44527</v>
      </c>
      <c r="B13691" t="s">
        <v>73</v>
      </c>
      <c r="C13691">
        <v>8</v>
      </c>
      <c r="D13691" t="s">
        <v>50</v>
      </c>
      <c r="E13691">
        <v>1017</v>
      </c>
      <c r="F13691" t="s">
        <v>74</v>
      </c>
      <c r="G13691" t="s">
        <v>57</v>
      </c>
      <c r="H13691" t="s">
        <v>51</v>
      </c>
      <c r="I13691" t="s">
        <v>53</v>
      </c>
      <c r="J13691">
        <v>44</v>
      </c>
      <c r="K13691">
        <v>21.5</v>
      </c>
      <c r="L13691">
        <v>1479</v>
      </c>
      <c r="M13691">
        <v>30</v>
      </c>
      <c r="N13691" s="15">
        <v>75744</v>
      </c>
      <c r="O13691" s="15">
        <v>1628496</v>
      </c>
    </row>
    <row r="13692" spans="1:15">
      <c r="A13692" s="14">
        <v>44527</v>
      </c>
      <c r="B13692" t="s">
        <v>73</v>
      </c>
      <c r="C13692">
        <v>8</v>
      </c>
      <c r="D13692" t="s">
        <v>50</v>
      </c>
      <c r="E13692">
        <v>1017</v>
      </c>
      <c r="F13692" t="s">
        <v>74</v>
      </c>
      <c r="G13692" t="s">
        <v>57</v>
      </c>
      <c r="H13692" t="s">
        <v>51</v>
      </c>
      <c r="I13692" t="s">
        <v>53</v>
      </c>
      <c r="J13692">
        <v>44</v>
      </c>
      <c r="K13692">
        <v>21.45</v>
      </c>
      <c r="L13692">
        <v>1116</v>
      </c>
      <c r="M13692">
        <v>30</v>
      </c>
      <c r="N13692" s="15">
        <v>107072</v>
      </c>
      <c r="O13692" s="15">
        <v>2296694.4</v>
      </c>
    </row>
    <row r="13693" spans="1:15">
      <c r="A13693" s="14">
        <v>44527</v>
      </c>
      <c r="B13693" t="s">
        <v>73</v>
      </c>
      <c r="C13693">
        <v>8</v>
      </c>
      <c r="D13693" t="s">
        <v>50</v>
      </c>
      <c r="E13693">
        <v>1017</v>
      </c>
      <c r="F13693" t="s">
        <v>74</v>
      </c>
      <c r="G13693" t="s">
        <v>117</v>
      </c>
      <c r="H13693" t="s">
        <v>51</v>
      </c>
      <c r="I13693" t="s">
        <v>118</v>
      </c>
      <c r="J13693">
        <v>44</v>
      </c>
      <c r="K13693">
        <v>21</v>
      </c>
      <c r="L13693">
        <v>1931</v>
      </c>
      <c r="M13693">
        <v>30</v>
      </c>
      <c r="N13693" s="15">
        <v>58487.65</v>
      </c>
      <c r="O13693" s="15">
        <v>1228240.6499999999</v>
      </c>
    </row>
    <row r="13694" spans="1:15">
      <c r="A13694" s="14">
        <v>44527</v>
      </c>
      <c r="B13694" t="s">
        <v>73</v>
      </c>
      <c r="C13694">
        <v>8</v>
      </c>
      <c r="D13694" t="s">
        <v>50</v>
      </c>
      <c r="E13694">
        <v>1017</v>
      </c>
      <c r="F13694" t="s">
        <v>74</v>
      </c>
      <c r="G13694" t="s">
        <v>57</v>
      </c>
      <c r="H13694" t="s">
        <v>51</v>
      </c>
      <c r="I13694" t="s">
        <v>53</v>
      </c>
      <c r="J13694">
        <v>44</v>
      </c>
      <c r="K13694">
        <v>21.45</v>
      </c>
      <c r="L13694">
        <v>1141</v>
      </c>
      <c r="M13694">
        <v>30</v>
      </c>
      <c r="N13694" s="15">
        <v>25000</v>
      </c>
      <c r="O13694" s="15">
        <v>536250</v>
      </c>
    </row>
    <row r="13695" spans="1:15">
      <c r="A13695" s="14">
        <v>44527</v>
      </c>
      <c r="B13695" t="s">
        <v>73</v>
      </c>
      <c r="C13695">
        <v>8</v>
      </c>
      <c r="D13695" t="s">
        <v>50</v>
      </c>
      <c r="E13695">
        <v>1017</v>
      </c>
      <c r="F13695" t="s">
        <v>74</v>
      </c>
      <c r="G13695" t="s">
        <v>57</v>
      </c>
      <c r="H13695" t="s">
        <v>51</v>
      </c>
      <c r="I13695" t="s">
        <v>53</v>
      </c>
      <c r="J13695">
        <v>44</v>
      </c>
      <c r="K13695">
        <v>21</v>
      </c>
      <c r="L13695">
        <v>1206</v>
      </c>
      <c r="M13695">
        <v>30</v>
      </c>
      <c r="N13695" s="15">
        <v>24600</v>
      </c>
      <c r="O13695" s="15">
        <v>516600</v>
      </c>
    </row>
    <row r="13696" spans="1:15">
      <c r="A13696" s="14">
        <v>44527</v>
      </c>
      <c r="B13696" t="s">
        <v>73</v>
      </c>
      <c r="C13696">
        <v>6</v>
      </c>
      <c r="D13696" t="s">
        <v>50</v>
      </c>
      <c r="E13696">
        <v>1017</v>
      </c>
      <c r="F13696" t="s">
        <v>74</v>
      </c>
      <c r="G13696" t="s">
        <v>57</v>
      </c>
      <c r="H13696" t="s">
        <v>51</v>
      </c>
      <c r="I13696" t="s">
        <v>53</v>
      </c>
      <c r="J13696">
        <v>44</v>
      </c>
      <c r="K13696">
        <v>27.5</v>
      </c>
      <c r="L13696">
        <v>373</v>
      </c>
      <c r="M13696">
        <v>30</v>
      </c>
      <c r="N13696" s="15">
        <v>7728</v>
      </c>
      <c r="O13696" s="15">
        <v>212520</v>
      </c>
    </row>
    <row r="13697" spans="1:15">
      <c r="A13697" s="14">
        <v>44527</v>
      </c>
      <c r="B13697" t="s">
        <v>73</v>
      </c>
      <c r="C13697">
        <v>5</v>
      </c>
      <c r="D13697" t="s">
        <v>50</v>
      </c>
      <c r="E13697">
        <v>1017</v>
      </c>
      <c r="F13697" t="s">
        <v>74</v>
      </c>
      <c r="G13697" t="s">
        <v>117</v>
      </c>
      <c r="H13697" t="s">
        <v>51</v>
      </c>
      <c r="I13697" t="s">
        <v>118</v>
      </c>
      <c r="J13697">
        <v>44</v>
      </c>
      <c r="K13697">
        <v>21</v>
      </c>
      <c r="L13697">
        <v>352</v>
      </c>
      <c r="M13697">
        <v>30</v>
      </c>
      <c r="N13697" s="15">
        <v>5628.41</v>
      </c>
      <c r="O13697" s="15">
        <v>118196.61</v>
      </c>
    </row>
    <row r="13698" spans="1:15">
      <c r="A13698" s="14">
        <v>44527</v>
      </c>
      <c r="B13698" t="s">
        <v>73</v>
      </c>
      <c r="C13698">
        <v>8</v>
      </c>
      <c r="D13698" t="s">
        <v>50</v>
      </c>
      <c r="E13698">
        <v>1017</v>
      </c>
      <c r="F13698" t="s">
        <v>74</v>
      </c>
      <c r="G13698" t="s">
        <v>57</v>
      </c>
      <c r="H13698" t="s">
        <v>51</v>
      </c>
      <c r="I13698" t="s">
        <v>53</v>
      </c>
      <c r="J13698">
        <v>44</v>
      </c>
      <c r="K13698">
        <v>21.45</v>
      </c>
      <c r="L13698">
        <v>1836</v>
      </c>
      <c r="M13698">
        <v>30</v>
      </c>
      <c r="N13698" s="15">
        <v>120000</v>
      </c>
      <c r="O13698" s="15">
        <v>2574000</v>
      </c>
    </row>
    <row r="13699" spans="1:15">
      <c r="A13699" s="14">
        <v>44527</v>
      </c>
      <c r="B13699" t="s">
        <v>73</v>
      </c>
      <c r="C13699">
        <v>8</v>
      </c>
      <c r="D13699" t="s">
        <v>50</v>
      </c>
      <c r="E13699">
        <v>1017</v>
      </c>
      <c r="F13699" t="s">
        <v>74</v>
      </c>
      <c r="G13699" t="s">
        <v>57</v>
      </c>
      <c r="H13699" t="s">
        <v>52</v>
      </c>
      <c r="I13699" t="s">
        <v>53</v>
      </c>
      <c r="J13699">
        <v>44</v>
      </c>
      <c r="K13699">
        <v>23.750399999999999</v>
      </c>
      <c r="L13699">
        <v>1813</v>
      </c>
      <c r="M13699">
        <v>30</v>
      </c>
      <c r="N13699" s="15">
        <v>60000</v>
      </c>
      <c r="O13699" s="15">
        <v>1425024</v>
      </c>
    </row>
    <row r="13700" spans="1:15">
      <c r="A13700" s="14">
        <v>44527</v>
      </c>
      <c r="B13700" t="s">
        <v>73</v>
      </c>
      <c r="C13700">
        <v>8</v>
      </c>
      <c r="D13700" t="s">
        <v>50</v>
      </c>
      <c r="E13700">
        <v>1017</v>
      </c>
      <c r="F13700" t="s">
        <v>74</v>
      </c>
      <c r="G13700" t="s">
        <v>57</v>
      </c>
      <c r="H13700" t="s">
        <v>52</v>
      </c>
      <c r="I13700" t="s">
        <v>53</v>
      </c>
      <c r="J13700">
        <v>44</v>
      </c>
      <c r="K13700">
        <v>23.750399999999999</v>
      </c>
      <c r="L13700">
        <v>1479</v>
      </c>
      <c r="M13700">
        <v>30</v>
      </c>
      <c r="N13700" s="15">
        <v>75744</v>
      </c>
      <c r="O13700" s="15">
        <v>1798950.2975999999</v>
      </c>
    </row>
    <row r="13701" spans="1:15">
      <c r="A13701" s="14">
        <v>44527</v>
      </c>
      <c r="B13701" t="s">
        <v>73</v>
      </c>
      <c r="C13701">
        <v>8</v>
      </c>
      <c r="D13701" t="s">
        <v>50</v>
      </c>
      <c r="E13701">
        <v>1017</v>
      </c>
      <c r="F13701" t="s">
        <v>74</v>
      </c>
      <c r="G13701" t="s">
        <v>57</v>
      </c>
      <c r="H13701" t="s">
        <v>52</v>
      </c>
      <c r="I13701" t="s">
        <v>53</v>
      </c>
      <c r="J13701">
        <v>44</v>
      </c>
      <c r="K13701">
        <v>23.689699999999998</v>
      </c>
      <c r="L13701">
        <v>1116</v>
      </c>
      <c r="M13701">
        <v>30</v>
      </c>
      <c r="N13701" s="15">
        <v>107072</v>
      </c>
      <c r="O13701" s="15">
        <v>2536503.5584</v>
      </c>
    </row>
    <row r="13702" spans="1:15">
      <c r="A13702" s="14">
        <v>44527</v>
      </c>
      <c r="B13702" t="s">
        <v>73</v>
      </c>
      <c r="C13702">
        <v>8</v>
      </c>
      <c r="D13702" t="s">
        <v>50</v>
      </c>
      <c r="E13702">
        <v>1017</v>
      </c>
      <c r="F13702" t="s">
        <v>74</v>
      </c>
      <c r="G13702" t="s">
        <v>117</v>
      </c>
      <c r="H13702" t="s">
        <v>52</v>
      </c>
      <c r="I13702" t="s">
        <v>118</v>
      </c>
      <c r="J13702">
        <v>44</v>
      </c>
      <c r="K13702">
        <v>23.143899999999999</v>
      </c>
      <c r="L13702">
        <v>1931</v>
      </c>
      <c r="M13702">
        <v>30</v>
      </c>
      <c r="N13702" s="15">
        <v>58487.65</v>
      </c>
      <c r="O13702" s="15">
        <v>1353632.322835</v>
      </c>
    </row>
    <row r="13703" spans="1:15">
      <c r="A13703" s="14">
        <v>44527</v>
      </c>
      <c r="B13703" t="s">
        <v>73</v>
      </c>
      <c r="C13703">
        <v>8</v>
      </c>
      <c r="D13703" t="s">
        <v>50</v>
      </c>
      <c r="E13703">
        <v>1017</v>
      </c>
      <c r="F13703" t="s">
        <v>74</v>
      </c>
      <c r="G13703" t="s">
        <v>57</v>
      </c>
      <c r="H13703" t="s">
        <v>52</v>
      </c>
      <c r="I13703" t="s">
        <v>53</v>
      </c>
      <c r="J13703">
        <v>44</v>
      </c>
      <c r="K13703">
        <v>23.689699999999998</v>
      </c>
      <c r="L13703">
        <v>1141</v>
      </c>
      <c r="M13703">
        <v>30</v>
      </c>
      <c r="N13703" s="15">
        <v>25000</v>
      </c>
      <c r="O13703" s="15">
        <v>592242.5</v>
      </c>
    </row>
    <row r="13704" spans="1:15">
      <c r="A13704" s="14">
        <v>44527</v>
      </c>
      <c r="B13704" t="s">
        <v>73</v>
      </c>
      <c r="C13704">
        <v>8</v>
      </c>
      <c r="D13704" t="s">
        <v>50</v>
      </c>
      <c r="E13704">
        <v>1017</v>
      </c>
      <c r="F13704" t="s">
        <v>74</v>
      </c>
      <c r="G13704" t="s">
        <v>57</v>
      </c>
      <c r="H13704" t="s">
        <v>52</v>
      </c>
      <c r="I13704" t="s">
        <v>53</v>
      </c>
      <c r="J13704">
        <v>44</v>
      </c>
      <c r="K13704">
        <v>23.143899999999999</v>
      </c>
      <c r="L13704">
        <v>1206</v>
      </c>
      <c r="M13704">
        <v>30</v>
      </c>
      <c r="N13704" s="15">
        <v>24600</v>
      </c>
      <c r="O13704" s="15">
        <v>569339.93999999994</v>
      </c>
    </row>
    <row r="13705" spans="1:15">
      <c r="A13705" s="14">
        <v>44527</v>
      </c>
      <c r="B13705" t="s">
        <v>73</v>
      </c>
      <c r="C13705">
        <v>6</v>
      </c>
      <c r="D13705" t="s">
        <v>50</v>
      </c>
      <c r="E13705">
        <v>1017</v>
      </c>
      <c r="F13705" t="s">
        <v>74</v>
      </c>
      <c r="G13705" t="s">
        <v>57</v>
      </c>
      <c r="H13705" t="s">
        <v>52</v>
      </c>
      <c r="I13705" t="s">
        <v>53</v>
      </c>
      <c r="J13705">
        <v>44</v>
      </c>
      <c r="K13705">
        <v>31.245100000000001</v>
      </c>
      <c r="L13705">
        <v>373</v>
      </c>
      <c r="M13705">
        <v>30</v>
      </c>
      <c r="N13705" s="15">
        <v>7728</v>
      </c>
      <c r="O13705" s="15">
        <v>241462.13279999999</v>
      </c>
    </row>
    <row r="13706" spans="1:15">
      <c r="A13706" s="14">
        <v>44527</v>
      </c>
      <c r="B13706" t="s">
        <v>73</v>
      </c>
      <c r="C13706">
        <v>5</v>
      </c>
      <c r="D13706" t="s">
        <v>50</v>
      </c>
      <c r="E13706">
        <v>1017</v>
      </c>
      <c r="F13706" t="s">
        <v>74</v>
      </c>
      <c r="G13706" t="s">
        <v>117</v>
      </c>
      <c r="H13706" t="s">
        <v>52</v>
      </c>
      <c r="I13706" t="s">
        <v>118</v>
      </c>
      <c r="J13706">
        <v>44</v>
      </c>
      <c r="K13706">
        <v>23.143899999999999</v>
      </c>
      <c r="L13706">
        <v>352</v>
      </c>
      <c r="M13706">
        <v>30</v>
      </c>
      <c r="N13706" s="15">
        <v>5628.41</v>
      </c>
      <c r="O13706" s="15">
        <v>130263.35819899999</v>
      </c>
    </row>
    <row r="13707" spans="1:15">
      <c r="A13707" s="14">
        <v>44527</v>
      </c>
      <c r="B13707" t="s">
        <v>73</v>
      </c>
      <c r="C13707">
        <v>8</v>
      </c>
      <c r="D13707" t="s">
        <v>50</v>
      </c>
      <c r="E13707">
        <v>1017</v>
      </c>
      <c r="F13707" t="s">
        <v>74</v>
      </c>
      <c r="G13707" t="s">
        <v>57</v>
      </c>
      <c r="H13707" t="s">
        <v>52</v>
      </c>
      <c r="I13707" t="s">
        <v>53</v>
      </c>
      <c r="J13707">
        <v>44</v>
      </c>
      <c r="K13707">
        <v>23.689699999999998</v>
      </c>
      <c r="L13707">
        <v>1836</v>
      </c>
      <c r="M13707">
        <v>30</v>
      </c>
      <c r="N13707" s="15">
        <v>120000</v>
      </c>
      <c r="O13707" s="15">
        <v>2842764</v>
      </c>
    </row>
    <row r="13708" spans="1:15">
      <c r="A13708" s="14">
        <v>44527</v>
      </c>
      <c r="B13708" t="s">
        <v>73</v>
      </c>
      <c r="C13708">
        <v>6</v>
      </c>
      <c r="D13708" t="s">
        <v>50</v>
      </c>
      <c r="E13708">
        <v>1017</v>
      </c>
      <c r="F13708" t="s">
        <v>74</v>
      </c>
      <c r="G13708" t="s">
        <v>57</v>
      </c>
      <c r="H13708" t="s">
        <v>51</v>
      </c>
      <c r="I13708" t="s">
        <v>53</v>
      </c>
      <c r="J13708">
        <v>44</v>
      </c>
      <c r="K13708">
        <v>26.5</v>
      </c>
      <c r="L13708">
        <v>553</v>
      </c>
      <c r="M13708">
        <v>30</v>
      </c>
      <c r="N13708" s="15">
        <v>8064</v>
      </c>
      <c r="O13708" s="15">
        <v>213696</v>
      </c>
    </row>
    <row r="13709" spans="1:15">
      <c r="A13709" s="14">
        <v>44527</v>
      </c>
      <c r="B13709" t="s">
        <v>73</v>
      </c>
      <c r="C13709">
        <v>8</v>
      </c>
      <c r="D13709" t="s">
        <v>50</v>
      </c>
      <c r="E13709">
        <v>1017</v>
      </c>
      <c r="F13709" t="s">
        <v>74</v>
      </c>
      <c r="G13709" t="s">
        <v>57</v>
      </c>
      <c r="H13709" t="s">
        <v>51</v>
      </c>
      <c r="I13709" t="s">
        <v>53</v>
      </c>
      <c r="J13709">
        <v>44</v>
      </c>
      <c r="K13709">
        <v>21.5</v>
      </c>
      <c r="L13709">
        <v>1293</v>
      </c>
      <c r="M13709">
        <v>30</v>
      </c>
      <c r="N13709" s="15">
        <v>33000</v>
      </c>
      <c r="O13709" s="15">
        <v>709500</v>
      </c>
    </row>
    <row r="13710" spans="1:15">
      <c r="A13710" s="14">
        <v>44527</v>
      </c>
      <c r="B13710" t="s">
        <v>73</v>
      </c>
      <c r="C13710">
        <v>6</v>
      </c>
      <c r="D13710" t="s">
        <v>50</v>
      </c>
      <c r="E13710">
        <v>1017</v>
      </c>
      <c r="F13710" t="s">
        <v>74</v>
      </c>
      <c r="G13710" t="s">
        <v>57</v>
      </c>
      <c r="H13710" t="s">
        <v>52</v>
      </c>
      <c r="I13710" t="s">
        <v>53</v>
      </c>
      <c r="J13710">
        <v>44</v>
      </c>
      <c r="K13710">
        <v>29.9678</v>
      </c>
      <c r="L13710">
        <v>553</v>
      </c>
      <c r="M13710">
        <v>30</v>
      </c>
      <c r="N13710" s="15">
        <v>8064</v>
      </c>
      <c r="O13710" s="15">
        <v>241660.33919999999</v>
      </c>
    </row>
    <row r="13711" spans="1:15">
      <c r="A13711" s="14">
        <v>44527</v>
      </c>
      <c r="B13711" t="s">
        <v>73</v>
      </c>
      <c r="C13711">
        <v>8</v>
      </c>
      <c r="D13711" t="s">
        <v>50</v>
      </c>
      <c r="E13711">
        <v>1017</v>
      </c>
      <c r="F13711" t="s">
        <v>74</v>
      </c>
      <c r="G13711" t="s">
        <v>57</v>
      </c>
      <c r="H13711" t="s">
        <v>52</v>
      </c>
      <c r="I13711" t="s">
        <v>53</v>
      </c>
      <c r="J13711">
        <v>44</v>
      </c>
      <c r="K13711">
        <v>23.750399999999999</v>
      </c>
      <c r="L13711">
        <v>1293</v>
      </c>
      <c r="M13711">
        <v>30</v>
      </c>
      <c r="N13711" s="15">
        <v>33000</v>
      </c>
      <c r="O13711" s="15">
        <v>783763.2</v>
      </c>
    </row>
    <row r="13712" spans="1:15">
      <c r="A13712" s="14">
        <v>44527</v>
      </c>
      <c r="B13712" t="s">
        <v>73</v>
      </c>
      <c r="C13712">
        <v>5</v>
      </c>
      <c r="D13712" t="s">
        <v>50</v>
      </c>
      <c r="E13712">
        <v>1017</v>
      </c>
      <c r="F13712" t="s">
        <v>78</v>
      </c>
      <c r="G13712" t="s">
        <v>57</v>
      </c>
      <c r="H13712" t="s">
        <v>51</v>
      </c>
      <c r="I13712" t="s">
        <v>53</v>
      </c>
      <c r="J13712">
        <v>44</v>
      </c>
      <c r="K13712">
        <v>27.5</v>
      </c>
      <c r="L13712">
        <v>198</v>
      </c>
      <c r="M13712">
        <v>30</v>
      </c>
      <c r="N13712" s="15">
        <v>10212</v>
      </c>
      <c r="O13712" s="15">
        <v>280830</v>
      </c>
    </row>
    <row r="13713" spans="1:15">
      <c r="A13713" s="14">
        <v>44527</v>
      </c>
      <c r="B13713" t="s">
        <v>73</v>
      </c>
      <c r="C13713">
        <v>8</v>
      </c>
      <c r="D13713" t="s">
        <v>50</v>
      </c>
      <c r="E13713">
        <v>1017</v>
      </c>
      <c r="F13713" t="s">
        <v>78</v>
      </c>
      <c r="G13713" t="s">
        <v>57</v>
      </c>
      <c r="H13713" t="s">
        <v>51</v>
      </c>
      <c r="I13713" t="s">
        <v>53</v>
      </c>
      <c r="J13713">
        <v>44</v>
      </c>
      <c r="K13713">
        <v>21.5</v>
      </c>
      <c r="L13713">
        <v>1136</v>
      </c>
      <c r="M13713">
        <v>30</v>
      </c>
      <c r="N13713" s="15">
        <v>27440</v>
      </c>
      <c r="O13713" s="15">
        <v>589960</v>
      </c>
    </row>
    <row r="13714" spans="1:15">
      <c r="A13714" s="14">
        <v>44527</v>
      </c>
      <c r="B13714" t="s">
        <v>73</v>
      </c>
      <c r="C13714">
        <v>6</v>
      </c>
      <c r="D13714" t="s">
        <v>50</v>
      </c>
      <c r="E13714">
        <v>1017</v>
      </c>
      <c r="F13714" t="s">
        <v>78</v>
      </c>
      <c r="G13714" t="s">
        <v>57</v>
      </c>
      <c r="H13714" t="s">
        <v>51</v>
      </c>
      <c r="I13714" t="s">
        <v>53</v>
      </c>
      <c r="J13714">
        <v>44</v>
      </c>
      <c r="K13714">
        <v>27.5</v>
      </c>
      <c r="L13714">
        <v>559</v>
      </c>
      <c r="M13714">
        <v>30</v>
      </c>
      <c r="N13714" s="15">
        <v>21000</v>
      </c>
      <c r="O13714" s="15">
        <v>577500</v>
      </c>
    </row>
    <row r="13715" spans="1:15">
      <c r="A13715" s="14">
        <v>44527</v>
      </c>
      <c r="B13715" t="s">
        <v>73</v>
      </c>
      <c r="C13715">
        <v>7</v>
      </c>
      <c r="D13715" t="s">
        <v>50</v>
      </c>
      <c r="E13715">
        <v>1017</v>
      </c>
      <c r="F13715" t="s">
        <v>78</v>
      </c>
      <c r="G13715" t="s">
        <v>57</v>
      </c>
      <c r="H13715" t="s">
        <v>51</v>
      </c>
      <c r="I13715" t="s">
        <v>53</v>
      </c>
      <c r="J13715">
        <v>44</v>
      </c>
      <c r="K13715">
        <v>27.5</v>
      </c>
      <c r="L13715">
        <v>747</v>
      </c>
      <c r="M13715">
        <v>30</v>
      </c>
      <c r="N13715" s="15">
        <v>14000</v>
      </c>
      <c r="O13715" s="15">
        <v>385000</v>
      </c>
    </row>
    <row r="13716" spans="1:15">
      <c r="A13716" s="14">
        <v>44527</v>
      </c>
      <c r="B13716" t="s">
        <v>73</v>
      </c>
      <c r="C13716">
        <v>5</v>
      </c>
      <c r="D13716" t="s">
        <v>50</v>
      </c>
      <c r="E13716">
        <v>1017</v>
      </c>
      <c r="F13716" t="s">
        <v>78</v>
      </c>
      <c r="G13716" t="s">
        <v>57</v>
      </c>
      <c r="H13716" t="s">
        <v>52</v>
      </c>
      <c r="I13716" t="s">
        <v>53</v>
      </c>
      <c r="J13716">
        <v>44</v>
      </c>
      <c r="K13716">
        <v>31.245100000000001</v>
      </c>
      <c r="L13716">
        <v>198</v>
      </c>
      <c r="M13716">
        <v>30</v>
      </c>
      <c r="N13716" s="15">
        <v>10212</v>
      </c>
      <c r="O13716" s="15">
        <v>319074.96120000002</v>
      </c>
    </row>
    <row r="13717" spans="1:15">
      <c r="A13717" s="14">
        <v>44527</v>
      </c>
      <c r="B13717" t="s">
        <v>73</v>
      </c>
      <c r="C13717">
        <v>8</v>
      </c>
      <c r="D13717" t="s">
        <v>50</v>
      </c>
      <c r="E13717">
        <v>1017</v>
      </c>
      <c r="F13717" t="s">
        <v>78</v>
      </c>
      <c r="G13717" t="s">
        <v>57</v>
      </c>
      <c r="H13717" t="s">
        <v>52</v>
      </c>
      <c r="I13717" t="s">
        <v>53</v>
      </c>
      <c r="J13717">
        <v>44</v>
      </c>
      <c r="K13717">
        <v>23.750399999999999</v>
      </c>
      <c r="L13717">
        <v>1136</v>
      </c>
      <c r="M13717">
        <v>30</v>
      </c>
      <c r="N13717" s="15">
        <v>27440</v>
      </c>
      <c r="O13717" s="15">
        <v>651710.97600000002</v>
      </c>
    </row>
    <row r="13718" spans="1:15">
      <c r="A13718" s="14">
        <v>44527</v>
      </c>
      <c r="B13718" t="s">
        <v>73</v>
      </c>
      <c r="C13718">
        <v>6</v>
      </c>
      <c r="D13718" t="s">
        <v>50</v>
      </c>
      <c r="E13718">
        <v>1017</v>
      </c>
      <c r="F13718" t="s">
        <v>78</v>
      </c>
      <c r="G13718" t="s">
        <v>57</v>
      </c>
      <c r="H13718" t="s">
        <v>52</v>
      </c>
      <c r="I13718" t="s">
        <v>53</v>
      </c>
      <c r="J13718">
        <v>44</v>
      </c>
      <c r="K13718">
        <v>31.245100000000001</v>
      </c>
      <c r="L13718">
        <v>559</v>
      </c>
      <c r="M13718">
        <v>30</v>
      </c>
      <c r="N13718" s="15">
        <v>21000</v>
      </c>
      <c r="O13718" s="15">
        <v>656147.1</v>
      </c>
    </row>
    <row r="13719" spans="1:15">
      <c r="A13719" s="14">
        <v>44527</v>
      </c>
      <c r="B13719" t="s">
        <v>73</v>
      </c>
      <c r="C13719">
        <v>7</v>
      </c>
      <c r="D13719" t="s">
        <v>50</v>
      </c>
      <c r="E13719">
        <v>1017</v>
      </c>
      <c r="F13719" t="s">
        <v>78</v>
      </c>
      <c r="G13719" t="s">
        <v>57</v>
      </c>
      <c r="H13719" t="s">
        <v>52</v>
      </c>
      <c r="I13719" t="s">
        <v>53</v>
      </c>
      <c r="J13719">
        <v>44</v>
      </c>
      <c r="K13719">
        <v>31.245100000000001</v>
      </c>
      <c r="L13719">
        <v>747</v>
      </c>
      <c r="M13719">
        <v>30</v>
      </c>
      <c r="N13719" s="15">
        <v>14000</v>
      </c>
      <c r="O13719" s="15">
        <v>437431.4</v>
      </c>
    </row>
    <row r="13720" spans="1:15">
      <c r="A13720" s="14">
        <v>44527</v>
      </c>
      <c r="B13720" t="s">
        <v>73</v>
      </c>
      <c r="C13720">
        <v>8</v>
      </c>
      <c r="D13720" t="s">
        <v>50</v>
      </c>
      <c r="E13720">
        <v>1017</v>
      </c>
      <c r="F13720" t="s">
        <v>78</v>
      </c>
      <c r="G13720" t="s">
        <v>57</v>
      </c>
      <c r="H13720" t="s">
        <v>51</v>
      </c>
      <c r="I13720" t="s">
        <v>53</v>
      </c>
      <c r="J13720">
        <v>44</v>
      </c>
      <c r="K13720">
        <v>21.45</v>
      </c>
      <c r="L13720">
        <v>1474</v>
      </c>
      <c r="M13720">
        <v>30</v>
      </c>
      <c r="N13720" s="15">
        <v>38300</v>
      </c>
      <c r="O13720" s="15">
        <v>821535</v>
      </c>
    </row>
    <row r="13721" spans="1:15">
      <c r="A13721" s="14">
        <v>44527</v>
      </c>
      <c r="B13721" t="s">
        <v>73</v>
      </c>
      <c r="C13721">
        <v>7</v>
      </c>
      <c r="D13721" t="s">
        <v>50</v>
      </c>
      <c r="E13721">
        <v>1017</v>
      </c>
      <c r="F13721" t="s">
        <v>78</v>
      </c>
      <c r="G13721" t="s">
        <v>57</v>
      </c>
      <c r="H13721" t="s">
        <v>51</v>
      </c>
      <c r="I13721" t="s">
        <v>53</v>
      </c>
      <c r="J13721">
        <v>44</v>
      </c>
      <c r="K13721">
        <v>27.5</v>
      </c>
      <c r="L13721">
        <v>740</v>
      </c>
      <c r="M13721">
        <v>30</v>
      </c>
      <c r="N13721" s="15">
        <v>17000</v>
      </c>
      <c r="O13721" s="15">
        <v>467500</v>
      </c>
    </row>
    <row r="13722" spans="1:15">
      <c r="A13722" s="14">
        <v>44527</v>
      </c>
      <c r="B13722" t="s">
        <v>73</v>
      </c>
      <c r="C13722">
        <v>8</v>
      </c>
      <c r="D13722" t="s">
        <v>50</v>
      </c>
      <c r="E13722">
        <v>1017</v>
      </c>
      <c r="F13722" t="s">
        <v>78</v>
      </c>
      <c r="G13722" t="s">
        <v>57</v>
      </c>
      <c r="H13722" t="s">
        <v>52</v>
      </c>
      <c r="I13722" t="s">
        <v>53</v>
      </c>
      <c r="J13722">
        <v>44</v>
      </c>
      <c r="K13722">
        <v>23.689699999999998</v>
      </c>
      <c r="L13722">
        <v>1474</v>
      </c>
      <c r="M13722">
        <v>30</v>
      </c>
      <c r="N13722" s="15">
        <v>38300</v>
      </c>
      <c r="O13722" s="15">
        <v>907315.51</v>
      </c>
    </row>
    <row r="13723" spans="1:15">
      <c r="A13723" s="14">
        <v>44527</v>
      </c>
      <c r="B13723" t="s">
        <v>73</v>
      </c>
      <c r="C13723">
        <v>7</v>
      </c>
      <c r="D13723" t="s">
        <v>50</v>
      </c>
      <c r="E13723">
        <v>1017</v>
      </c>
      <c r="F13723" t="s">
        <v>78</v>
      </c>
      <c r="G13723" t="s">
        <v>57</v>
      </c>
      <c r="H13723" t="s">
        <v>52</v>
      </c>
      <c r="I13723" t="s">
        <v>53</v>
      </c>
      <c r="J13723">
        <v>44</v>
      </c>
      <c r="K13723">
        <v>31.245100000000001</v>
      </c>
      <c r="L13723">
        <v>740</v>
      </c>
      <c r="M13723">
        <v>30</v>
      </c>
      <c r="N13723" s="15">
        <v>17000</v>
      </c>
      <c r="O13723" s="15">
        <v>531166.69999999995</v>
      </c>
    </row>
    <row r="13724" spans="1:15">
      <c r="A13724" s="14">
        <v>44527</v>
      </c>
      <c r="B13724" t="s">
        <v>73</v>
      </c>
      <c r="C13724">
        <v>4</v>
      </c>
      <c r="D13724" t="s">
        <v>50</v>
      </c>
      <c r="E13724">
        <v>1017</v>
      </c>
      <c r="F13724" t="s">
        <v>78</v>
      </c>
      <c r="G13724" t="s">
        <v>57</v>
      </c>
      <c r="H13724" t="s">
        <v>51</v>
      </c>
      <c r="I13724" t="s">
        <v>53</v>
      </c>
      <c r="J13724">
        <v>44</v>
      </c>
      <c r="K13724">
        <v>27.5</v>
      </c>
      <c r="L13724">
        <v>129</v>
      </c>
      <c r="M13724">
        <v>30</v>
      </c>
      <c r="N13724" s="15">
        <v>7000</v>
      </c>
      <c r="O13724" s="15">
        <v>192500</v>
      </c>
    </row>
    <row r="13725" spans="1:15">
      <c r="A13725" s="14">
        <v>44527</v>
      </c>
      <c r="B13725" t="s">
        <v>73</v>
      </c>
      <c r="C13725">
        <v>4</v>
      </c>
      <c r="D13725" t="s">
        <v>50</v>
      </c>
      <c r="E13725">
        <v>1017</v>
      </c>
      <c r="F13725" t="s">
        <v>78</v>
      </c>
      <c r="G13725" t="s">
        <v>57</v>
      </c>
      <c r="H13725" t="s">
        <v>52</v>
      </c>
      <c r="I13725" t="s">
        <v>53</v>
      </c>
      <c r="J13725">
        <v>44</v>
      </c>
      <c r="K13725">
        <v>31.245100000000001</v>
      </c>
      <c r="L13725">
        <v>129</v>
      </c>
      <c r="M13725">
        <v>30</v>
      </c>
      <c r="N13725" s="15">
        <v>7000</v>
      </c>
      <c r="O13725" s="15">
        <v>218715.7</v>
      </c>
    </row>
    <row r="13726" spans="1:15">
      <c r="A13726" s="14">
        <v>44527</v>
      </c>
      <c r="B13726" t="s">
        <v>73</v>
      </c>
      <c r="C13726">
        <v>7</v>
      </c>
      <c r="D13726" t="s">
        <v>50</v>
      </c>
      <c r="E13726">
        <v>1017</v>
      </c>
      <c r="F13726" t="s">
        <v>78</v>
      </c>
      <c r="G13726" t="s">
        <v>57</v>
      </c>
      <c r="H13726" t="s">
        <v>51</v>
      </c>
      <c r="I13726" t="s">
        <v>53</v>
      </c>
      <c r="J13726">
        <v>44</v>
      </c>
      <c r="K13726">
        <v>27.5</v>
      </c>
      <c r="L13726">
        <v>747</v>
      </c>
      <c r="M13726">
        <v>30</v>
      </c>
      <c r="N13726" s="15">
        <v>14167</v>
      </c>
      <c r="O13726" s="15">
        <v>389592.5</v>
      </c>
    </row>
    <row r="13727" spans="1:15">
      <c r="A13727" s="14">
        <v>44527</v>
      </c>
      <c r="B13727" t="s">
        <v>73</v>
      </c>
      <c r="C13727">
        <v>7</v>
      </c>
      <c r="D13727" t="s">
        <v>50</v>
      </c>
      <c r="E13727">
        <v>1017</v>
      </c>
      <c r="F13727" t="s">
        <v>78</v>
      </c>
      <c r="G13727" t="s">
        <v>57</v>
      </c>
      <c r="H13727" t="s">
        <v>52</v>
      </c>
      <c r="I13727" t="s">
        <v>53</v>
      </c>
      <c r="J13727">
        <v>44</v>
      </c>
      <c r="K13727">
        <v>31.245100000000001</v>
      </c>
      <c r="L13727">
        <v>747</v>
      </c>
      <c r="M13727">
        <v>30</v>
      </c>
      <c r="N13727" s="15">
        <v>14167</v>
      </c>
      <c r="O13727" s="15">
        <v>442649.33169999998</v>
      </c>
    </row>
    <row r="13728" spans="1:15">
      <c r="A13728" s="14">
        <v>44527</v>
      </c>
      <c r="B13728" t="s">
        <v>73</v>
      </c>
      <c r="C13728">
        <v>8</v>
      </c>
      <c r="D13728" t="s">
        <v>50</v>
      </c>
      <c r="E13728">
        <v>1033</v>
      </c>
      <c r="F13728" t="s">
        <v>74</v>
      </c>
      <c r="G13728" t="s">
        <v>57</v>
      </c>
      <c r="H13728" t="s">
        <v>51</v>
      </c>
      <c r="I13728" t="s">
        <v>53</v>
      </c>
      <c r="J13728">
        <v>44</v>
      </c>
      <c r="K13728">
        <v>24.5</v>
      </c>
      <c r="L13728">
        <v>1109</v>
      </c>
      <c r="M13728">
        <v>30</v>
      </c>
      <c r="N13728" s="15">
        <v>22728</v>
      </c>
      <c r="O13728" s="15">
        <v>556836</v>
      </c>
    </row>
    <row r="13729" spans="1:15">
      <c r="A13729" s="14">
        <v>44527</v>
      </c>
      <c r="B13729" t="s">
        <v>73</v>
      </c>
      <c r="C13729">
        <v>5</v>
      </c>
      <c r="D13729" t="s">
        <v>50</v>
      </c>
      <c r="E13729">
        <v>1033</v>
      </c>
      <c r="F13729" t="s">
        <v>74</v>
      </c>
      <c r="G13729" t="s">
        <v>57</v>
      </c>
      <c r="H13729" t="s">
        <v>51</v>
      </c>
      <c r="I13729" t="s">
        <v>53</v>
      </c>
      <c r="J13729">
        <v>44</v>
      </c>
      <c r="K13729">
        <v>27</v>
      </c>
      <c r="L13729">
        <v>312</v>
      </c>
      <c r="M13729">
        <v>30</v>
      </c>
      <c r="N13729" s="15">
        <v>3500</v>
      </c>
      <c r="O13729" s="15">
        <v>94500</v>
      </c>
    </row>
    <row r="13730" spans="1:15">
      <c r="A13730" s="14">
        <v>44527</v>
      </c>
      <c r="B13730" t="s">
        <v>73</v>
      </c>
      <c r="C13730">
        <v>6</v>
      </c>
      <c r="D13730" t="s">
        <v>50</v>
      </c>
      <c r="E13730">
        <v>1033</v>
      </c>
      <c r="F13730" t="s">
        <v>74</v>
      </c>
      <c r="G13730" t="s">
        <v>57</v>
      </c>
      <c r="H13730" t="s">
        <v>51</v>
      </c>
      <c r="I13730" t="s">
        <v>53</v>
      </c>
      <c r="J13730">
        <v>44</v>
      </c>
      <c r="K13730">
        <v>27</v>
      </c>
      <c r="L13730">
        <v>555</v>
      </c>
      <c r="M13730">
        <v>30</v>
      </c>
      <c r="N13730" s="15">
        <v>7816</v>
      </c>
      <c r="O13730" s="15">
        <v>211032</v>
      </c>
    </row>
    <row r="13731" spans="1:15">
      <c r="A13731" s="14">
        <v>44527</v>
      </c>
      <c r="B13731" t="s">
        <v>73</v>
      </c>
      <c r="C13731">
        <v>8</v>
      </c>
      <c r="D13731" t="s">
        <v>50</v>
      </c>
      <c r="E13731">
        <v>1033</v>
      </c>
      <c r="F13731" t="s">
        <v>74</v>
      </c>
      <c r="G13731" t="s">
        <v>57</v>
      </c>
      <c r="H13731" t="s">
        <v>51</v>
      </c>
      <c r="I13731" t="s">
        <v>53</v>
      </c>
      <c r="J13731">
        <v>44</v>
      </c>
      <c r="K13731">
        <v>25.5</v>
      </c>
      <c r="L13731">
        <v>1115</v>
      </c>
      <c r="M13731">
        <v>30</v>
      </c>
      <c r="N13731" s="15">
        <v>23000</v>
      </c>
      <c r="O13731" s="15">
        <v>586500</v>
      </c>
    </row>
    <row r="13732" spans="1:15">
      <c r="A13732" s="14">
        <v>44527</v>
      </c>
      <c r="B13732" t="s">
        <v>73</v>
      </c>
      <c r="C13732">
        <v>8</v>
      </c>
      <c r="D13732" t="s">
        <v>50</v>
      </c>
      <c r="E13732">
        <v>1033</v>
      </c>
      <c r="F13732" t="s">
        <v>74</v>
      </c>
      <c r="G13732" t="s">
        <v>57</v>
      </c>
      <c r="H13732" t="s">
        <v>51</v>
      </c>
      <c r="I13732" t="s">
        <v>53</v>
      </c>
      <c r="J13732">
        <v>44</v>
      </c>
      <c r="K13732">
        <v>20.5</v>
      </c>
      <c r="L13732">
        <v>1479</v>
      </c>
      <c r="M13732">
        <v>30</v>
      </c>
      <c r="N13732" s="15">
        <v>93256</v>
      </c>
      <c r="O13732" s="15">
        <v>1911748</v>
      </c>
    </row>
    <row r="13733" spans="1:15">
      <c r="A13733" s="14">
        <v>44527</v>
      </c>
      <c r="B13733" t="s">
        <v>73</v>
      </c>
      <c r="C13733">
        <v>8</v>
      </c>
      <c r="D13733" t="s">
        <v>50</v>
      </c>
      <c r="E13733">
        <v>1033</v>
      </c>
      <c r="F13733" t="s">
        <v>74</v>
      </c>
      <c r="G13733" t="s">
        <v>57</v>
      </c>
      <c r="H13733" t="s">
        <v>51</v>
      </c>
      <c r="I13733" t="s">
        <v>53</v>
      </c>
      <c r="J13733">
        <v>44</v>
      </c>
      <c r="K13733">
        <v>27</v>
      </c>
      <c r="L13733">
        <v>1106</v>
      </c>
      <c r="M13733">
        <v>30</v>
      </c>
      <c r="N13733" s="15">
        <v>11800</v>
      </c>
      <c r="O13733" s="15">
        <v>318600</v>
      </c>
    </row>
    <row r="13734" spans="1:15">
      <c r="A13734" s="14">
        <v>44527</v>
      </c>
      <c r="B13734" t="s">
        <v>73</v>
      </c>
      <c r="C13734">
        <v>7</v>
      </c>
      <c r="D13734" t="s">
        <v>50</v>
      </c>
      <c r="E13734">
        <v>1033</v>
      </c>
      <c r="F13734" t="s">
        <v>74</v>
      </c>
      <c r="G13734" t="s">
        <v>57</v>
      </c>
      <c r="H13734" t="s">
        <v>51</v>
      </c>
      <c r="I13734" t="s">
        <v>53</v>
      </c>
      <c r="J13734">
        <v>44</v>
      </c>
      <c r="K13734">
        <v>26</v>
      </c>
      <c r="L13734">
        <v>748</v>
      </c>
      <c r="M13734">
        <v>30</v>
      </c>
      <c r="N13734" s="15">
        <v>26700</v>
      </c>
      <c r="O13734" s="15">
        <v>694200</v>
      </c>
    </row>
    <row r="13735" spans="1:15">
      <c r="A13735" s="14">
        <v>44527</v>
      </c>
      <c r="B13735" t="s">
        <v>73</v>
      </c>
      <c r="C13735">
        <v>8</v>
      </c>
      <c r="D13735" t="s">
        <v>50</v>
      </c>
      <c r="E13735">
        <v>1033</v>
      </c>
      <c r="F13735" t="s">
        <v>74</v>
      </c>
      <c r="G13735" t="s">
        <v>57</v>
      </c>
      <c r="H13735" t="s">
        <v>51</v>
      </c>
      <c r="I13735" t="s">
        <v>53</v>
      </c>
      <c r="J13735">
        <v>44</v>
      </c>
      <c r="K13735">
        <v>25.5</v>
      </c>
      <c r="L13735">
        <v>1111</v>
      </c>
      <c r="M13735">
        <v>30</v>
      </c>
      <c r="N13735" s="15">
        <v>20000</v>
      </c>
      <c r="O13735" s="15">
        <v>510000</v>
      </c>
    </row>
    <row r="13736" spans="1:15">
      <c r="A13736" s="14">
        <v>44527</v>
      </c>
      <c r="B13736" t="s">
        <v>73</v>
      </c>
      <c r="C13736">
        <v>8</v>
      </c>
      <c r="D13736" t="s">
        <v>50</v>
      </c>
      <c r="E13736">
        <v>1033</v>
      </c>
      <c r="F13736" t="s">
        <v>74</v>
      </c>
      <c r="G13736" t="s">
        <v>117</v>
      </c>
      <c r="H13736" t="s">
        <v>51</v>
      </c>
      <c r="I13736" t="s">
        <v>118</v>
      </c>
      <c r="J13736">
        <v>44</v>
      </c>
      <c r="K13736">
        <v>22</v>
      </c>
      <c r="L13736">
        <v>2286</v>
      </c>
      <c r="M13736">
        <v>30</v>
      </c>
      <c r="N13736" s="15">
        <v>68471.990000000005</v>
      </c>
      <c r="O13736" s="15">
        <v>1506383.78</v>
      </c>
    </row>
    <row r="13737" spans="1:15">
      <c r="A13737" s="14">
        <v>44527</v>
      </c>
      <c r="B13737" t="s">
        <v>73</v>
      </c>
      <c r="C13737">
        <v>8</v>
      </c>
      <c r="D13737" t="s">
        <v>50</v>
      </c>
      <c r="E13737">
        <v>1033</v>
      </c>
      <c r="F13737" t="s">
        <v>74</v>
      </c>
      <c r="G13737" t="s">
        <v>57</v>
      </c>
      <c r="H13737" t="s">
        <v>51</v>
      </c>
      <c r="I13737" t="s">
        <v>53</v>
      </c>
      <c r="J13737">
        <v>44</v>
      </c>
      <c r="K13737">
        <v>18</v>
      </c>
      <c r="L13737">
        <v>1474</v>
      </c>
      <c r="M13737">
        <v>30</v>
      </c>
      <c r="N13737" s="15">
        <v>86304</v>
      </c>
      <c r="O13737" s="15">
        <v>1553472</v>
      </c>
    </row>
    <row r="13738" spans="1:15">
      <c r="A13738" s="14">
        <v>44527</v>
      </c>
      <c r="B13738" t="s">
        <v>73</v>
      </c>
      <c r="C13738">
        <v>8</v>
      </c>
      <c r="D13738" t="s">
        <v>50</v>
      </c>
      <c r="E13738">
        <v>1033</v>
      </c>
      <c r="F13738" t="s">
        <v>74</v>
      </c>
      <c r="G13738" t="s">
        <v>57</v>
      </c>
      <c r="H13738" t="s">
        <v>51</v>
      </c>
      <c r="I13738" t="s">
        <v>53</v>
      </c>
      <c r="J13738">
        <v>44</v>
      </c>
      <c r="K13738">
        <v>27.45</v>
      </c>
      <c r="L13738">
        <v>1103</v>
      </c>
      <c r="M13738">
        <v>30</v>
      </c>
      <c r="N13738" s="15">
        <v>18000</v>
      </c>
      <c r="O13738" s="15">
        <v>494100</v>
      </c>
    </row>
    <row r="13739" spans="1:15">
      <c r="A13739" s="14">
        <v>44527</v>
      </c>
      <c r="B13739" t="s">
        <v>73</v>
      </c>
      <c r="C13739">
        <v>8</v>
      </c>
      <c r="D13739" t="s">
        <v>50</v>
      </c>
      <c r="E13739">
        <v>1033</v>
      </c>
      <c r="F13739" t="s">
        <v>74</v>
      </c>
      <c r="G13739" t="s">
        <v>57</v>
      </c>
      <c r="H13739" t="s">
        <v>51</v>
      </c>
      <c r="I13739" t="s">
        <v>53</v>
      </c>
      <c r="J13739">
        <v>44</v>
      </c>
      <c r="K13739">
        <v>26</v>
      </c>
      <c r="L13739">
        <v>1115</v>
      </c>
      <c r="M13739">
        <v>30</v>
      </c>
      <c r="N13739" s="15">
        <v>21000</v>
      </c>
      <c r="O13739" s="15">
        <v>546000</v>
      </c>
    </row>
    <row r="13740" spans="1:15">
      <c r="A13740" s="14">
        <v>44527</v>
      </c>
      <c r="B13740" t="s">
        <v>73</v>
      </c>
      <c r="C13740">
        <v>7</v>
      </c>
      <c r="D13740" t="s">
        <v>50</v>
      </c>
      <c r="E13740">
        <v>1033</v>
      </c>
      <c r="F13740" t="s">
        <v>74</v>
      </c>
      <c r="G13740" t="s">
        <v>57</v>
      </c>
      <c r="H13740" t="s">
        <v>51</v>
      </c>
      <c r="I13740" t="s">
        <v>53</v>
      </c>
      <c r="J13740">
        <v>44</v>
      </c>
      <c r="K13740">
        <v>26</v>
      </c>
      <c r="L13740">
        <v>767</v>
      </c>
      <c r="M13740">
        <v>30</v>
      </c>
      <c r="N13740" s="15">
        <v>15200</v>
      </c>
      <c r="O13740" s="15">
        <v>395200</v>
      </c>
    </row>
    <row r="13741" spans="1:15">
      <c r="A13741" s="14">
        <v>44527</v>
      </c>
      <c r="B13741" t="s">
        <v>73</v>
      </c>
      <c r="C13741">
        <v>8</v>
      </c>
      <c r="D13741" t="s">
        <v>50</v>
      </c>
      <c r="E13741">
        <v>1033</v>
      </c>
      <c r="F13741" t="s">
        <v>74</v>
      </c>
      <c r="G13741" t="s">
        <v>57</v>
      </c>
      <c r="H13741" t="s">
        <v>51</v>
      </c>
      <c r="I13741" t="s">
        <v>53</v>
      </c>
      <c r="J13741">
        <v>44</v>
      </c>
      <c r="K13741">
        <v>19</v>
      </c>
      <c r="L13741">
        <v>1469</v>
      </c>
      <c r="M13741">
        <v>30</v>
      </c>
      <c r="N13741" s="15">
        <v>86926</v>
      </c>
      <c r="O13741" s="15">
        <v>1651594</v>
      </c>
    </row>
    <row r="13742" spans="1:15">
      <c r="A13742" s="14">
        <v>44527</v>
      </c>
      <c r="B13742" t="s">
        <v>73</v>
      </c>
      <c r="C13742">
        <v>7</v>
      </c>
      <c r="D13742" t="s">
        <v>50</v>
      </c>
      <c r="E13742">
        <v>1033</v>
      </c>
      <c r="F13742" t="s">
        <v>74</v>
      </c>
      <c r="G13742" t="s">
        <v>57</v>
      </c>
      <c r="H13742" t="s">
        <v>51</v>
      </c>
      <c r="I13742" t="s">
        <v>53</v>
      </c>
      <c r="J13742">
        <v>44</v>
      </c>
      <c r="K13742">
        <v>25.5</v>
      </c>
      <c r="L13742">
        <v>737</v>
      </c>
      <c r="M13742">
        <v>30</v>
      </c>
      <c r="N13742" s="15">
        <v>22152</v>
      </c>
      <c r="O13742" s="15">
        <v>564876</v>
      </c>
    </row>
    <row r="13743" spans="1:15">
      <c r="A13743" s="14">
        <v>44527</v>
      </c>
      <c r="B13743" t="s">
        <v>73</v>
      </c>
      <c r="C13743">
        <v>8</v>
      </c>
      <c r="D13743" t="s">
        <v>50</v>
      </c>
      <c r="E13743">
        <v>1033</v>
      </c>
      <c r="F13743" t="s">
        <v>74</v>
      </c>
      <c r="G13743" t="s">
        <v>57</v>
      </c>
      <c r="H13743" t="s">
        <v>51</v>
      </c>
      <c r="I13743" t="s">
        <v>53</v>
      </c>
      <c r="J13743">
        <v>44</v>
      </c>
      <c r="K13743">
        <v>27.5</v>
      </c>
      <c r="L13743">
        <v>1115</v>
      </c>
      <c r="M13743">
        <v>30</v>
      </c>
      <c r="N13743" s="15">
        <v>6000</v>
      </c>
      <c r="O13743" s="15">
        <v>165000</v>
      </c>
    </row>
    <row r="13744" spans="1:15">
      <c r="A13744" s="14">
        <v>44527</v>
      </c>
      <c r="B13744" t="s">
        <v>73</v>
      </c>
      <c r="C13744">
        <v>8</v>
      </c>
      <c r="D13744" t="s">
        <v>50</v>
      </c>
      <c r="E13744">
        <v>1033</v>
      </c>
      <c r="F13744" t="s">
        <v>74</v>
      </c>
      <c r="G13744" t="s">
        <v>57</v>
      </c>
      <c r="H13744" t="s">
        <v>51</v>
      </c>
      <c r="I13744" t="s">
        <v>53</v>
      </c>
      <c r="J13744">
        <v>44</v>
      </c>
      <c r="K13744">
        <v>13.99</v>
      </c>
      <c r="L13744">
        <v>1115</v>
      </c>
      <c r="M13744">
        <v>30</v>
      </c>
      <c r="N13744" s="15">
        <v>20000</v>
      </c>
      <c r="O13744" s="15">
        <v>279800</v>
      </c>
    </row>
    <row r="13745" spans="1:15">
      <c r="A13745" s="14">
        <v>44527</v>
      </c>
      <c r="B13745" t="s">
        <v>73</v>
      </c>
      <c r="C13745">
        <v>8</v>
      </c>
      <c r="D13745" t="s">
        <v>50</v>
      </c>
      <c r="E13745">
        <v>1033</v>
      </c>
      <c r="F13745" t="s">
        <v>74</v>
      </c>
      <c r="G13745" t="s">
        <v>57</v>
      </c>
      <c r="H13745" t="s">
        <v>51</v>
      </c>
      <c r="I13745" t="s">
        <v>53</v>
      </c>
      <c r="J13745">
        <v>44</v>
      </c>
      <c r="K13745">
        <v>20.5</v>
      </c>
      <c r="L13745">
        <v>1449</v>
      </c>
      <c r="M13745">
        <v>30</v>
      </c>
      <c r="N13745" s="15">
        <v>120000</v>
      </c>
      <c r="O13745" s="15">
        <v>2460000</v>
      </c>
    </row>
    <row r="13746" spans="1:15">
      <c r="A13746" s="14">
        <v>44527</v>
      </c>
      <c r="B13746" t="s">
        <v>73</v>
      </c>
      <c r="C13746">
        <v>8</v>
      </c>
      <c r="D13746" t="s">
        <v>50</v>
      </c>
      <c r="E13746">
        <v>1033</v>
      </c>
      <c r="F13746" t="s">
        <v>74</v>
      </c>
      <c r="G13746" t="s">
        <v>57</v>
      </c>
      <c r="H13746" t="s">
        <v>51</v>
      </c>
      <c r="I13746" t="s">
        <v>53</v>
      </c>
      <c r="J13746">
        <v>44</v>
      </c>
      <c r="K13746">
        <v>21</v>
      </c>
      <c r="L13746">
        <v>1109</v>
      </c>
      <c r="M13746">
        <v>30</v>
      </c>
      <c r="N13746" s="15">
        <v>84000</v>
      </c>
      <c r="O13746" s="15">
        <v>1764000</v>
      </c>
    </row>
    <row r="13747" spans="1:15">
      <c r="A13747" s="14">
        <v>44527</v>
      </c>
      <c r="B13747" t="s">
        <v>73</v>
      </c>
      <c r="C13747">
        <v>8</v>
      </c>
      <c r="D13747" t="s">
        <v>50</v>
      </c>
      <c r="E13747">
        <v>1033</v>
      </c>
      <c r="F13747" t="s">
        <v>74</v>
      </c>
      <c r="G13747" t="s">
        <v>57</v>
      </c>
      <c r="H13747" t="s">
        <v>51</v>
      </c>
      <c r="I13747" t="s">
        <v>53</v>
      </c>
      <c r="J13747">
        <v>44</v>
      </c>
      <c r="K13747">
        <v>26</v>
      </c>
      <c r="L13747">
        <v>1113</v>
      </c>
      <c r="M13747">
        <v>30</v>
      </c>
      <c r="N13747" s="15">
        <v>37000</v>
      </c>
      <c r="O13747" s="15">
        <v>962000</v>
      </c>
    </row>
    <row r="13748" spans="1:15">
      <c r="A13748" s="14">
        <v>44527</v>
      </c>
      <c r="B13748" t="s">
        <v>73</v>
      </c>
      <c r="C13748">
        <v>7</v>
      </c>
      <c r="D13748" t="s">
        <v>50</v>
      </c>
      <c r="E13748">
        <v>1033</v>
      </c>
      <c r="F13748" t="s">
        <v>74</v>
      </c>
      <c r="G13748" t="s">
        <v>57</v>
      </c>
      <c r="H13748" t="s">
        <v>51</v>
      </c>
      <c r="I13748" t="s">
        <v>53</v>
      </c>
      <c r="J13748">
        <v>44</v>
      </c>
      <c r="K13748">
        <v>26.5</v>
      </c>
      <c r="L13748">
        <v>738</v>
      </c>
      <c r="M13748">
        <v>30</v>
      </c>
      <c r="N13748" s="15">
        <v>27152</v>
      </c>
      <c r="O13748" s="15">
        <v>719528</v>
      </c>
    </row>
    <row r="13749" spans="1:15">
      <c r="A13749" s="14">
        <v>44527</v>
      </c>
      <c r="B13749" t="s">
        <v>73</v>
      </c>
      <c r="C13749">
        <v>6</v>
      </c>
      <c r="D13749" t="s">
        <v>50</v>
      </c>
      <c r="E13749">
        <v>1033</v>
      </c>
      <c r="F13749" t="s">
        <v>74</v>
      </c>
      <c r="G13749" t="s">
        <v>57</v>
      </c>
      <c r="H13749" t="s">
        <v>51</v>
      </c>
      <c r="I13749" t="s">
        <v>53</v>
      </c>
      <c r="J13749">
        <v>44</v>
      </c>
      <c r="K13749">
        <v>24</v>
      </c>
      <c r="L13749">
        <v>556</v>
      </c>
      <c r="M13749">
        <v>30</v>
      </c>
      <c r="N13749" s="15">
        <v>7300</v>
      </c>
      <c r="O13749" s="15">
        <v>175200</v>
      </c>
    </row>
    <row r="13750" spans="1:15">
      <c r="A13750" s="14">
        <v>44527</v>
      </c>
      <c r="B13750" t="s">
        <v>73</v>
      </c>
      <c r="C13750">
        <v>8</v>
      </c>
      <c r="D13750" t="s">
        <v>50</v>
      </c>
      <c r="E13750">
        <v>1033</v>
      </c>
      <c r="F13750" t="s">
        <v>74</v>
      </c>
      <c r="G13750" t="s">
        <v>57</v>
      </c>
      <c r="H13750" t="s">
        <v>51</v>
      </c>
      <c r="I13750" t="s">
        <v>53</v>
      </c>
      <c r="J13750">
        <v>44</v>
      </c>
      <c r="K13750">
        <v>22.5</v>
      </c>
      <c r="L13750">
        <v>1472</v>
      </c>
      <c r="M13750">
        <v>30</v>
      </c>
      <c r="N13750" s="15">
        <v>65000</v>
      </c>
      <c r="O13750" s="15">
        <v>1462500</v>
      </c>
    </row>
    <row r="13751" spans="1:15">
      <c r="A13751" s="14">
        <v>44527</v>
      </c>
      <c r="B13751" t="s">
        <v>73</v>
      </c>
      <c r="C13751">
        <v>8</v>
      </c>
      <c r="D13751" t="s">
        <v>50</v>
      </c>
      <c r="E13751">
        <v>1033</v>
      </c>
      <c r="F13751" t="s">
        <v>74</v>
      </c>
      <c r="G13751" t="s">
        <v>57</v>
      </c>
      <c r="H13751" t="s">
        <v>51</v>
      </c>
      <c r="I13751" t="s">
        <v>53</v>
      </c>
      <c r="J13751">
        <v>44</v>
      </c>
      <c r="K13751">
        <v>17</v>
      </c>
      <c r="L13751">
        <v>1477</v>
      </c>
      <c r="M13751">
        <v>30</v>
      </c>
      <c r="N13751" s="15">
        <v>130000</v>
      </c>
      <c r="O13751" s="15">
        <v>2210000</v>
      </c>
    </row>
    <row r="13752" spans="1:15">
      <c r="A13752" s="14">
        <v>44527</v>
      </c>
      <c r="B13752" t="s">
        <v>73</v>
      </c>
      <c r="C13752">
        <v>7</v>
      </c>
      <c r="D13752" t="s">
        <v>50</v>
      </c>
      <c r="E13752">
        <v>1033</v>
      </c>
      <c r="F13752" t="s">
        <v>74</v>
      </c>
      <c r="G13752" t="s">
        <v>57</v>
      </c>
      <c r="H13752" t="s">
        <v>51</v>
      </c>
      <c r="I13752" t="s">
        <v>53</v>
      </c>
      <c r="J13752">
        <v>44</v>
      </c>
      <c r="K13752">
        <v>27</v>
      </c>
      <c r="L13752">
        <v>1080</v>
      </c>
      <c r="M13752">
        <v>30</v>
      </c>
      <c r="N13752" s="15">
        <v>16680</v>
      </c>
      <c r="O13752" s="15">
        <v>450360</v>
      </c>
    </row>
    <row r="13753" spans="1:15">
      <c r="A13753" s="14">
        <v>44527</v>
      </c>
      <c r="B13753" t="s">
        <v>73</v>
      </c>
      <c r="C13753">
        <v>7</v>
      </c>
      <c r="D13753" t="s">
        <v>50</v>
      </c>
      <c r="E13753">
        <v>1033</v>
      </c>
      <c r="F13753" t="s">
        <v>74</v>
      </c>
      <c r="G13753" t="s">
        <v>57</v>
      </c>
      <c r="H13753" t="s">
        <v>51</v>
      </c>
      <c r="I13753" t="s">
        <v>53</v>
      </c>
      <c r="J13753">
        <v>44</v>
      </c>
      <c r="K13753">
        <v>26.5</v>
      </c>
      <c r="L13753">
        <v>748</v>
      </c>
      <c r="M13753">
        <v>30</v>
      </c>
      <c r="N13753" s="15">
        <v>11152</v>
      </c>
      <c r="O13753" s="15">
        <v>295528</v>
      </c>
    </row>
    <row r="13754" spans="1:15">
      <c r="A13754" s="14">
        <v>44527</v>
      </c>
      <c r="B13754" t="s">
        <v>73</v>
      </c>
      <c r="C13754">
        <v>5</v>
      </c>
      <c r="D13754" t="s">
        <v>50</v>
      </c>
      <c r="E13754">
        <v>1033</v>
      </c>
      <c r="F13754" t="s">
        <v>74</v>
      </c>
      <c r="G13754" t="s">
        <v>57</v>
      </c>
      <c r="H13754" t="s">
        <v>51</v>
      </c>
      <c r="I13754" t="s">
        <v>53</v>
      </c>
      <c r="J13754">
        <v>44</v>
      </c>
      <c r="K13754">
        <v>27.5</v>
      </c>
      <c r="L13754">
        <v>189</v>
      </c>
      <c r="M13754">
        <v>30</v>
      </c>
      <c r="N13754" s="15">
        <v>2000</v>
      </c>
      <c r="O13754" s="15">
        <v>55000</v>
      </c>
    </row>
    <row r="13755" spans="1:15">
      <c r="A13755" s="14">
        <v>44527</v>
      </c>
      <c r="B13755" t="s">
        <v>73</v>
      </c>
      <c r="C13755">
        <v>7</v>
      </c>
      <c r="D13755" t="s">
        <v>50</v>
      </c>
      <c r="E13755">
        <v>1033</v>
      </c>
      <c r="F13755" t="s">
        <v>74</v>
      </c>
      <c r="G13755" t="s">
        <v>57</v>
      </c>
      <c r="H13755" t="s">
        <v>51</v>
      </c>
      <c r="I13755" t="s">
        <v>53</v>
      </c>
      <c r="J13755">
        <v>44</v>
      </c>
      <c r="K13755">
        <v>25.5</v>
      </c>
      <c r="L13755">
        <v>744</v>
      </c>
      <c r="M13755">
        <v>30</v>
      </c>
      <c r="N13755" s="15">
        <v>21152</v>
      </c>
      <c r="O13755" s="15">
        <v>539376</v>
      </c>
    </row>
    <row r="13756" spans="1:15">
      <c r="A13756" s="14">
        <v>44527</v>
      </c>
      <c r="B13756" t="s">
        <v>73</v>
      </c>
      <c r="C13756">
        <v>8</v>
      </c>
      <c r="D13756" t="s">
        <v>50</v>
      </c>
      <c r="E13756">
        <v>1033</v>
      </c>
      <c r="F13756" t="s">
        <v>74</v>
      </c>
      <c r="G13756" t="s">
        <v>57</v>
      </c>
      <c r="H13756" t="s">
        <v>51</v>
      </c>
      <c r="I13756" t="s">
        <v>53</v>
      </c>
      <c r="J13756">
        <v>44</v>
      </c>
      <c r="K13756">
        <v>20</v>
      </c>
      <c r="L13756">
        <v>1475</v>
      </c>
      <c r="M13756">
        <v>30</v>
      </c>
      <c r="N13756" s="15">
        <v>140000</v>
      </c>
      <c r="O13756" s="15">
        <v>2800000</v>
      </c>
    </row>
    <row r="13757" spans="1:15">
      <c r="A13757" s="14">
        <v>44527</v>
      </c>
      <c r="B13757" t="s">
        <v>73</v>
      </c>
      <c r="C13757">
        <v>8</v>
      </c>
      <c r="D13757" t="s">
        <v>50</v>
      </c>
      <c r="E13757">
        <v>1033</v>
      </c>
      <c r="F13757" t="s">
        <v>74</v>
      </c>
      <c r="G13757" t="s">
        <v>57</v>
      </c>
      <c r="H13757" t="s">
        <v>51</v>
      </c>
      <c r="I13757" t="s">
        <v>53</v>
      </c>
      <c r="J13757">
        <v>44</v>
      </c>
      <c r="K13757">
        <v>27</v>
      </c>
      <c r="L13757">
        <v>1110</v>
      </c>
      <c r="M13757">
        <v>30</v>
      </c>
      <c r="N13757" s="15">
        <v>19728</v>
      </c>
      <c r="O13757" s="15">
        <v>532656</v>
      </c>
    </row>
    <row r="13758" spans="1:15">
      <c r="A13758" s="14">
        <v>44527</v>
      </c>
      <c r="B13758" t="s">
        <v>73</v>
      </c>
      <c r="C13758">
        <v>6</v>
      </c>
      <c r="D13758" t="s">
        <v>50</v>
      </c>
      <c r="E13758">
        <v>1033</v>
      </c>
      <c r="F13758" t="s">
        <v>74</v>
      </c>
      <c r="G13758" t="s">
        <v>57</v>
      </c>
      <c r="H13758" t="s">
        <v>51</v>
      </c>
      <c r="I13758" t="s">
        <v>53</v>
      </c>
      <c r="J13758">
        <v>44</v>
      </c>
      <c r="K13758">
        <v>27.5</v>
      </c>
      <c r="L13758">
        <v>373</v>
      </c>
      <c r="M13758">
        <v>30</v>
      </c>
      <c r="N13758" s="15">
        <v>12000</v>
      </c>
      <c r="O13758" s="15">
        <v>330000</v>
      </c>
    </row>
    <row r="13759" spans="1:15">
      <c r="A13759" s="14">
        <v>44527</v>
      </c>
      <c r="B13759" t="s">
        <v>73</v>
      </c>
      <c r="C13759">
        <v>7</v>
      </c>
      <c r="D13759" t="s">
        <v>50</v>
      </c>
      <c r="E13759">
        <v>1033</v>
      </c>
      <c r="F13759" t="s">
        <v>74</v>
      </c>
      <c r="G13759" t="s">
        <v>57</v>
      </c>
      <c r="H13759" t="s">
        <v>51</v>
      </c>
      <c r="I13759" t="s">
        <v>53</v>
      </c>
      <c r="J13759">
        <v>44</v>
      </c>
      <c r="K13759">
        <v>24.5</v>
      </c>
      <c r="L13759">
        <v>748</v>
      </c>
      <c r="M13759">
        <v>30</v>
      </c>
      <c r="N13759" s="15">
        <v>21900</v>
      </c>
      <c r="O13759" s="15">
        <v>536550</v>
      </c>
    </row>
    <row r="13760" spans="1:15">
      <c r="A13760" s="14">
        <v>44527</v>
      </c>
      <c r="B13760" t="s">
        <v>73</v>
      </c>
      <c r="C13760">
        <v>6</v>
      </c>
      <c r="D13760" t="s">
        <v>50</v>
      </c>
      <c r="E13760">
        <v>1033</v>
      </c>
      <c r="F13760" t="s">
        <v>74</v>
      </c>
      <c r="G13760" t="s">
        <v>57</v>
      </c>
      <c r="H13760" t="s">
        <v>51</v>
      </c>
      <c r="I13760" t="s">
        <v>53</v>
      </c>
      <c r="J13760">
        <v>44</v>
      </c>
      <c r="K13760">
        <v>27.5</v>
      </c>
      <c r="L13760">
        <v>559</v>
      </c>
      <c r="M13760">
        <v>30</v>
      </c>
      <c r="N13760" s="15">
        <v>8864</v>
      </c>
      <c r="O13760" s="15">
        <v>243760</v>
      </c>
    </row>
    <row r="13761" spans="1:15">
      <c r="A13761" s="14">
        <v>44527</v>
      </c>
      <c r="B13761" t="s">
        <v>73</v>
      </c>
      <c r="C13761">
        <v>8</v>
      </c>
      <c r="D13761" t="s">
        <v>50</v>
      </c>
      <c r="E13761">
        <v>1033</v>
      </c>
      <c r="F13761" t="s">
        <v>74</v>
      </c>
      <c r="G13761" t="s">
        <v>57</v>
      </c>
      <c r="H13761" t="s">
        <v>51</v>
      </c>
      <c r="I13761" t="s">
        <v>53</v>
      </c>
      <c r="J13761">
        <v>44</v>
      </c>
      <c r="K13761">
        <v>22.5</v>
      </c>
      <c r="L13761">
        <v>1089</v>
      </c>
      <c r="M13761">
        <v>30</v>
      </c>
      <c r="N13761" s="15">
        <v>49000</v>
      </c>
      <c r="O13761" s="15">
        <v>1102500</v>
      </c>
    </row>
    <row r="13762" spans="1:15">
      <c r="A13762" s="14">
        <v>44527</v>
      </c>
      <c r="B13762" t="s">
        <v>73</v>
      </c>
      <c r="C13762">
        <v>8</v>
      </c>
      <c r="D13762" t="s">
        <v>50</v>
      </c>
      <c r="E13762">
        <v>1033</v>
      </c>
      <c r="F13762" t="s">
        <v>74</v>
      </c>
      <c r="G13762" t="s">
        <v>117</v>
      </c>
      <c r="H13762" t="s">
        <v>51</v>
      </c>
      <c r="I13762" t="s">
        <v>118</v>
      </c>
      <c r="J13762">
        <v>44</v>
      </c>
      <c r="K13762">
        <v>26.5</v>
      </c>
      <c r="L13762">
        <v>2233</v>
      </c>
      <c r="M13762">
        <v>30</v>
      </c>
      <c r="N13762" s="15">
        <v>5055.3900000000003</v>
      </c>
      <c r="O13762" s="15">
        <v>133967.83499999999</v>
      </c>
    </row>
    <row r="13763" spans="1:15">
      <c r="A13763" s="14">
        <v>44527</v>
      </c>
      <c r="B13763" t="s">
        <v>73</v>
      </c>
      <c r="C13763">
        <v>8</v>
      </c>
      <c r="D13763" t="s">
        <v>50</v>
      </c>
      <c r="E13763">
        <v>1033</v>
      </c>
      <c r="F13763" t="s">
        <v>74</v>
      </c>
      <c r="G13763" t="s">
        <v>57</v>
      </c>
      <c r="H13763" t="s">
        <v>51</v>
      </c>
      <c r="I13763" t="s">
        <v>53</v>
      </c>
      <c r="J13763">
        <v>44</v>
      </c>
      <c r="K13763">
        <v>21</v>
      </c>
      <c r="L13763">
        <v>1474</v>
      </c>
      <c r="M13763">
        <v>30</v>
      </c>
      <c r="N13763" s="15">
        <v>107500</v>
      </c>
      <c r="O13763" s="15">
        <v>2257500</v>
      </c>
    </row>
    <row r="13764" spans="1:15">
      <c r="A13764" s="14">
        <v>44527</v>
      </c>
      <c r="B13764" t="s">
        <v>73</v>
      </c>
      <c r="C13764">
        <v>8</v>
      </c>
      <c r="D13764" t="s">
        <v>50</v>
      </c>
      <c r="E13764">
        <v>1033</v>
      </c>
      <c r="F13764" t="s">
        <v>74</v>
      </c>
      <c r="G13764" t="s">
        <v>57</v>
      </c>
      <c r="H13764" t="s">
        <v>51</v>
      </c>
      <c r="I13764" t="s">
        <v>118</v>
      </c>
      <c r="J13764">
        <v>44</v>
      </c>
      <c r="K13764">
        <v>25.5</v>
      </c>
      <c r="L13764">
        <v>1484</v>
      </c>
      <c r="M13764">
        <v>30</v>
      </c>
      <c r="N13764" s="15">
        <v>7332.77</v>
      </c>
      <c r="O13764" s="15">
        <v>186985.63500000001</v>
      </c>
    </row>
    <row r="13765" spans="1:15">
      <c r="A13765" s="14">
        <v>44527</v>
      </c>
      <c r="B13765" t="s">
        <v>73</v>
      </c>
      <c r="C13765">
        <v>7</v>
      </c>
      <c r="D13765" t="s">
        <v>50</v>
      </c>
      <c r="E13765">
        <v>1033</v>
      </c>
      <c r="F13765" t="s">
        <v>74</v>
      </c>
      <c r="G13765" t="s">
        <v>57</v>
      </c>
      <c r="H13765" t="s">
        <v>51</v>
      </c>
      <c r="I13765" t="s">
        <v>53</v>
      </c>
      <c r="J13765">
        <v>44</v>
      </c>
      <c r="K13765">
        <v>27.5</v>
      </c>
      <c r="L13765">
        <v>748</v>
      </c>
      <c r="M13765">
        <v>30</v>
      </c>
      <c r="N13765" s="15">
        <v>8152</v>
      </c>
      <c r="O13765" s="15">
        <v>224180</v>
      </c>
    </row>
    <row r="13766" spans="1:15">
      <c r="A13766" s="14">
        <v>44527</v>
      </c>
      <c r="B13766" t="s">
        <v>73</v>
      </c>
      <c r="C13766">
        <v>7</v>
      </c>
      <c r="D13766" t="s">
        <v>50</v>
      </c>
      <c r="E13766">
        <v>1033</v>
      </c>
      <c r="F13766" t="s">
        <v>74</v>
      </c>
      <c r="G13766" t="s">
        <v>57</v>
      </c>
      <c r="H13766" t="s">
        <v>51</v>
      </c>
      <c r="I13766" t="s">
        <v>53</v>
      </c>
      <c r="J13766">
        <v>44</v>
      </c>
      <c r="K13766">
        <v>18</v>
      </c>
      <c r="L13766">
        <v>740</v>
      </c>
      <c r="M13766">
        <v>30</v>
      </c>
      <c r="N13766" s="15">
        <v>71000</v>
      </c>
      <c r="O13766" s="15">
        <v>1278000</v>
      </c>
    </row>
    <row r="13767" spans="1:15">
      <c r="A13767" s="14">
        <v>44527</v>
      </c>
      <c r="B13767" t="s">
        <v>73</v>
      </c>
      <c r="C13767">
        <v>8</v>
      </c>
      <c r="D13767" t="s">
        <v>50</v>
      </c>
      <c r="E13767">
        <v>1033</v>
      </c>
      <c r="F13767" t="s">
        <v>74</v>
      </c>
      <c r="G13767" t="s">
        <v>57</v>
      </c>
      <c r="H13767" t="s">
        <v>51</v>
      </c>
      <c r="I13767" t="s">
        <v>53</v>
      </c>
      <c r="J13767">
        <v>44</v>
      </c>
      <c r="K13767">
        <v>21.5</v>
      </c>
      <c r="L13767">
        <v>1474</v>
      </c>
      <c r="M13767">
        <v>30</v>
      </c>
      <c r="N13767" s="15">
        <v>100000</v>
      </c>
      <c r="O13767" s="15">
        <v>2150000</v>
      </c>
    </row>
    <row r="13768" spans="1:15">
      <c r="A13768" s="14">
        <v>44527</v>
      </c>
      <c r="B13768" t="s">
        <v>73</v>
      </c>
      <c r="C13768">
        <v>6</v>
      </c>
      <c r="D13768" t="s">
        <v>50</v>
      </c>
      <c r="E13768">
        <v>1033</v>
      </c>
      <c r="F13768" t="s">
        <v>74</v>
      </c>
      <c r="G13768" t="s">
        <v>57</v>
      </c>
      <c r="H13768" t="s">
        <v>51</v>
      </c>
      <c r="I13768" t="s">
        <v>53</v>
      </c>
      <c r="J13768">
        <v>44</v>
      </c>
      <c r="K13768">
        <v>27.5</v>
      </c>
      <c r="L13768">
        <v>653</v>
      </c>
      <c r="M13768">
        <v>30</v>
      </c>
      <c r="N13768" s="15">
        <v>8020</v>
      </c>
      <c r="O13768" s="15">
        <v>220550</v>
      </c>
    </row>
    <row r="13769" spans="1:15">
      <c r="A13769" s="14">
        <v>44527</v>
      </c>
      <c r="B13769" t="s">
        <v>73</v>
      </c>
      <c r="C13769">
        <v>8</v>
      </c>
      <c r="D13769" t="s">
        <v>50</v>
      </c>
      <c r="E13769">
        <v>1033</v>
      </c>
      <c r="F13769" t="s">
        <v>74</v>
      </c>
      <c r="G13769" t="s">
        <v>57</v>
      </c>
      <c r="H13769" t="s">
        <v>51</v>
      </c>
      <c r="I13769" t="s">
        <v>53</v>
      </c>
      <c r="J13769">
        <v>44</v>
      </c>
      <c r="K13769">
        <v>24</v>
      </c>
      <c r="L13769">
        <v>1474</v>
      </c>
      <c r="M13769">
        <v>30</v>
      </c>
      <c r="N13769" s="15">
        <v>53200</v>
      </c>
      <c r="O13769" s="15">
        <v>1276800</v>
      </c>
    </row>
    <row r="13770" spans="1:15">
      <c r="A13770" s="14">
        <v>44527</v>
      </c>
      <c r="B13770" t="s">
        <v>73</v>
      </c>
      <c r="C13770">
        <v>8</v>
      </c>
      <c r="D13770" t="s">
        <v>50</v>
      </c>
      <c r="E13770">
        <v>1033</v>
      </c>
      <c r="F13770" t="s">
        <v>74</v>
      </c>
      <c r="G13770" t="s">
        <v>57</v>
      </c>
      <c r="H13770" t="s">
        <v>51</v>
      </c>
      <c r="I13770" t="s">
        <v>53</v>
      </c>
      <c r="J13770">
        <v>44</v>
      </c>
      <c r="K13770">
        <v>26.5</v>
      </c>
      <c r="L13770">
        <v>1083</v>
      </c>
      <c r="M13770">
        <v>30</v>
      </c>
      <c r="N13770" s="15">
        <v>28300</v>
      </c>
      <c r="O13770" s="15">
        <v>749950</v>
      </c>
    </row>
    <row r="13771" spans="1:15">
      <c r="A13771" s="14">
        <v>44527</v>
      </c>
      <c r="B13771" t="s">
        <v>73</v>
      </c>
      <c r="C13771">
        <v>5</v>
      </c>
      <c r="D13771" t="s">
        <v>50</v>
      </c>
      <c r="E13771">
        <v>1033</v>
      </c>
      <c r="F13771" t="s">
        <v>74</v>
      </c>
      <c r="G13771" t="s">
        <v>57</v>
      </c>
      <c r="H13771" t="s">
        <v>51</v>
      </c>
      <c r="I13771" t="s">
        <v>53</v>
      </c>
      <c r="J13771">
        <v>44</v>
      </c>
      <c r="K13771">
        <v>26.5</v>
      </c>
      <c r="L13771">
        <v>229</v>
      </c>
      <c r="M13771">
        <v>30</v>
      </c>
      <c r="N13771" s="15">
        <v>5000</v>
      </c>
      <c r="O13771" s="15">
        <v>132500</v>
      </c>
    </row>
    <row r="13772" spans="1:15">
      <c r="A13772" s="14">
        <v>44527</v>
      </c>
      <c r="B13772" t="s">
        <v>73</v>
      </c>
      <c r="C13772">
        <v>6</v>
      </c>
      <c r="D13772" t="s">
        <v>50</v>
      </c>
      <c r="E13772">
        <v>1033</v>
      </c>
      <c r="F13772" t="s">
        <v>74</v>
      </c>
      <c r="G13772" t="s">
        <v>57</v>
      </c>
      <c r="H13772" t="s">
        <v>51</v>
      </c>
      <c r="I13772" t="s">
        <v>53</v>
      </c>
      <c r="J13772">
        <v>44</v>
      </c>
      <c r="K13772">
        <v>27.5</v>
      </c>
      <c r="L13772">
        <v>376</v>
      </c>
      <c r="M13772">
        <v>30</v>
      </c>
      <c r="N13772" s="15">
        <v>15576</v>
      </c>
      <c r="O13772" s="15">
        <v>428340</v>
      </c>
    </row>
    <row r="13773" spans="1:15">
      <c r="A13773" s="14">
        <v>44527</v>
      </c>
      <c r="B13773" t="s">
        <v>73</v>
      </c>
      <c r="C13773">
        <v>7</v>
      </c>
      <c r="D13773" t="s">
        <v>50</v>
      </c>
      <c r="E13773">
        <v>1033</v>
      </c>
      <c r="F13773" t="s">
        <v>74</v>
      </c>
      <c r="G13773" t="s">
        <v>57</v>
      </c>
      <c r="H13773" t="s">
        <v>51</v>
      </c>
      <c r="I13773" t="s">
        <v>53</v>
      </c>
      <c r="J13773">
        <v>44</v>
      </c>
      <c r="K13773">
        <v>19</v>
      </c>
      <c r="L13773">
        <v>737</v>
      </c>
      <c r="M13773">
        <v>30</v>
      </c>
      <c r="N13773" s="15">
        <v>40000</v>
      </c>
      <c r="O13773" s="15">
        <v>760000</v>
      </c>
    </row>
    <row r="13774" spans="1:15">
      <c r="A13774" s="14">
        <v>44527</v>
      </c>
      <c r="B13774" t="s">
        <v>73</v>
      </c>
      <c r="C13774">
        <v>6</v>
      </c>
      <c r="D13774" t="s">
        <v>50</v>
      </c>
      <c r="E13774">
        <v>1033</v>
      </c>
      <c r="F13774" t="s">
        <v>74</v>
      </c>
      <c r="G13774" t="s">
        <v>57</v>
      </c>
      <c r="H13774" t="s">
        <v>51</v>
      </c>
      <c r="I13774" t="s">
        <v>53</v>
      </c>
      <c r="J13774">
        <v>44</v>
      </c>
      <c r="K13774">
        <v>27</v>
      </c>
      <c r="L13774">
        <v>452</v>
      </c>
      <c r="M13774">
        <v>30</v>
      </c>
      <c r="N13774" s="15">
        <v>10000</v>
      </c>
      <c r="O13774" s="15">
        <v>270000</v>
      </c>
    </row>
    <row r="13775" spans="1:15">
      <c r="A13775" s="14">
        <v>44527</v>
      </c>
      <c r="B13775" t="s">
        <v>73</v>
      </c>
      <c r="C13775">
        <v>8</v>
      </c>
      <c r="D13775" t="s">
        <v>50</v>
      </c>
      <c r="E13775">
        <v>1033</v>
      </c>
      <c r="F13775" t="s">
        <v>74</v>
      </c>
      <c r="G13775" t="s">
        <v>57</v>
      </c>
      <c r="H13775" t="s">
        <v>51</v>
      </c>
      <c r="I13775" t="s">
        <v>53</v>
      </c>
      <c r="J13775">
        <v>44</v>
      </c>
      <c r="K13775">
        <v>25</v>
      </c>
      <c r="L13775">
        <v>1479</v>
      </c>
      <c r="M13775">
        <v>30</v>
      </c>
      <c r="N13775" s="15">
        <v>37304</v>
      </c>
      <c r="O13775" s="15">
        <v>932600</v>
      </c>
    </row>
    <row r="13776" spans="1:15">
      <c r="A13776" s="14">
        <v>44527</v>
      </c>
      <c r="B13776" t="s">
        <v>73</v>
      </c>
      <c r="C13776">
        <v>8</v>
      </c>
      <c r="D13776" t="s">
        <v>50</v>
      </c>
      <c r="E13776">
        <v>1033</v>
      </c>
      <c r="F13776" t="s">
        <v>74</v>
      </c>
      <c r="G13776" t="s">
        <v>117</v>
      </c>
      <c r="H13776" t="s">
        <v>51</v>
      </c>
      <c r="I13776" t="s">
        <v>118</v>
      </c>
      <c r="J13776">
        <v>44</v>
      </c>
      <c r="K13776">
        <v>25.5</v>
      </c>
      <c r="L13776">
        <v>2219</v>
      </c>
      <c r="M13776">
        <v>30</v>
      </c>
      <c r="N13776" s="15">
        <v>9610.1200000000008</v>
      </c>
      <c r="O13776" s="15">
        <v>245058.06</v>
      </c>
    </row>
    <row r="13777" spans="1:15">
      <c r="A13777" s="14">
        <v>44527</v>
      </c>
      <c r="B13777" t="s">
        <v>73</v>
      </c>
      <c r="C13777">
        <v>8</v>
      </c>
      <c r="D13777" t="s">
        <v>50</v>
      </c>
      <c r="E13777">
        <v>1033</v>
      </c>
      <c r="F13777" t="s">
        <v>74</v>
      </c>
      <c r="G13777" t="s">
        <v>57</v>
      </c>
      <c r="H13777" t="s">
        <v>51</v>
      </c>
      <c r="I13777" t="s">
        <v>53</v>
      </c>
      <c r="J13777">
        <v>44</v>
      </c>
      <c r="K13777">
        <v>23.5</v>
      </c>
      <c r="L13777">
        <v>1106</v>
      </c>
      <c r="M13777">
        <v>30</v>
      </c>
      <c r="N13777" s="15">
        <v>50000</v>
      </c>
      <c r="O13777" s="15">
        <v>1175000</v>
      </c>
    </row>
    <row r="13778" spans="1:15">
      <c r="A13778" s="14">
        <v>44527</v>
      </c>
      <c r="B13778" t="s">
        <v>73</v>
      </c>
      <c r="C13778">
        <v>7</v>
      </c>
      <c r="D13778" t="s">
        <v>50</v>
      </c>
      <c r="E13778">
        <v>1033</v>
      </c>
      <c r="F13778" t="s">
        <v>74</v>
      </c>
      <c r="G13778" t="s">
        <v>57</v>
      </c>
      <c r="H13778" t="s">
        <v>51</v>
      </c>
      <c r="I13778" t="s">
        <v>53</v>
      </c>
      <c r="J13778">
        <v>44</v>
      </c>
      <c r="K13778">
        <v>23</v>
      </c>
      <c r="L13778">
        <v>926</v>
      </c>
      <c r="M13778">
        <v>30</v>
      </c>
      <c r="N13778" s="15">
        <v>29000</v>
      </c>
      <c r="O13778" s="15">
        <v>667000</v>
      </c>
    </row>
    <row r="13779" spans="1:15">
      <c r="A13779" s="14">
        <v>44527</v>
      </c>
      <c r="B13779" t="s">
        <v>73</v>
      </c>
      <c r="C13779">
        <v>6</v>
      </c>
      <c r="D13779" t="s">
        <v>50</v>
      </c>
      <c r="E13779">
        <v>1033</v>
      </c>
      <c r="F13779" t="s">
        <v>74</v>
      </c>
      <c r="G13779" t="s">
        <v>57</v>
      </c>
      <c r="H13779" t="s">
        <v>51</v>
      </c>
      <c r="I13779" t="s">
        <v>53</v>
      </c>
      <c r="J13779">
        <v>44</v>
      </c>
      <c r="K13779">
        <v>26</v>
      </c>
      <c r="L13779">
        <v>720</v>
      </c>
      <c r="M13779">
        <v>30</v>
      </c>
      <c r="N13779" s="15">
        <v>12000</v>
      </c>
      <c r="O13779" s="15">
        <v>312000</v>
      </c>
    </row>
    <row r="13780" spans="1:15">
      <c r="A13780" s="14">
        <v>44527</v>
      </c>
      <c r="B13780" t="s">
        <v>73</v>
      </c>
      <c r="C13780">
        <v>8</v>
      </c>
      <c r="D13780" t="s">
        <v>50</v>
      </c>
      <c r="E13780">
        <v>1033</v>
      </c>
      <c r="F13780" t="s">
        <v>74</v>
      </c>
      <c r="G13780" t="s">
        <v>57</v>
      </c>
      <c r="H13780" t="s">
        <v>51</v>
      </c>
      <c r="I13780" t="s">
        <v>53</v>
      </c>
      <c r="J13780">
        <v>44</v>
      </c>
      <c r="K13780">
        <v>27</v>
      </c>
      <c r="L13780">
        <v>1083</v>
      </c>
      <c r="M13780">
        <v>30</v>
      </c>
      <c r="N13780" s="15">
        <v>14000</v>
      </c>
      <c r="O13780" s="15">
        <v>378000</v>
      </c>
    </row>
    <row r="13781" spans="1:15">
      <c r="A13781" s="14">
        <v>44527</v>
      </c>
      <c r="B13781" t="s">
        <v>73</v>
      </c>
      <c r="C13781">
        <v>8</v>
      </c>
      <c r="D13781" t="s">
        <v>50</v>
      </c>
      <c r="E13781">
        <v>1033</v>
      </c>
      <c r="F13781" t="s">
        <v>74</v>
      </c>
      <c r="G13781" t="s">
        <v>57</v>
      </c>
      <c r="H13781" t="s">
        <v>51</v>
      </c>
      <c r="I13781" t="s">
        <v>53</v>
      </c>
      <c r="J13781">
        <v>44</v>
      </c>
      <c r="K13781">
        <v>21.5</v>
      </c>
      <c r="L13781">
        <v>1479</v>
      </c>
      <c r="M13781">
        <v>30</v>
      </c>
      <c r="N13781" s="15">
        <v>100000</v>
      </c>
      <c r="O13781" s="15">
        <v>2150000</v>
      </c>
    </row>
    <row r="13782" spans="1:15">
      <c r="A13782" s="14">
        <v>44527</v>
      </c>
      <c r="B13782" t="s">
        <v>73</v>
      </c>
      <c r="C13782">
        <v>8</v>
      </c>
      <c r="D13782" t="s">
        <v>50</v>
      </c>
      <c r="E13782">
        <v>1033</v>
      </c>
      <c r="F13782" t="s">
        <v>74</v>
      </c>
      <c r="G13782" t="s">
        <v>57</v>
      </c>
      <c r="H13782" t="s">
        <v>51</v>
      </c>
      <c r="I13782" t="s">
        <v>53</v>
      </c>
      <c r="J13782">
        <v>44</v>
      </c>
      <c r="K13782">
        <v>17.5</v>
      </c>
      <c r="L13782">
        <v>1469</v>
      </c>
      <c r="M13782">
        <v>30</v>
      </c>
      <c r="N13782" s="15">
        <v>125000</v>
      </c>
      <c r="O13782" s="15">
        <v>2187500</v>
      </c>
    </row>
    <row r="13783" spans="1:15">
      <c r="A13783" s="14">
        <v>44527</v>
      </c>
      <c r="B13783" t="s">
        <v>73</v>
      </c>
      <c r="C13783">
        <v>8</v>
      </c>
      <c r="D13783" t="s">
        <v>50</v>
      </c>
      <c r="E13783">
        <v>1033</v>
      </c>
      <c r="F13783" t="s">
        <v>74</v>
      </c>
      <c r="G13783" t="s">
        <v>57</v>
      </c>
      <c r="H13783" t="s">
        <v>51</v>
      </c>
      <c r="I13783" t="s">
        <v>53</v>
      </c>
      <c r="J13783">
        <v>44</v>
      </c>
      <c r="K13783">
        <v>26.5</v>
      </c>
      <c r="L13783">
        <v>1474</v>
      </c>
      <c r="M13783">
        <v>30</v>
      </c>
      <c r="N13783" s="15">
        <v>35000</v>
      </c>
      <c r="O13783" s="15">
        <v>927500</v>
      </c>
    </row>
    <row r="13784" spans="1:15">
      <c r="A13784" s="14">
        <v>44527</v>
      </c>
      <c r="B13784" t="s">
        <v>73</v>
      </c>
      <c r="C13784">
        <v>8</v>
      </c>
      <c r="D13784" t="s">
        <v>50</v>
      </c>
      <c r="E13784">
        <v>1033</v>
      </c>
      <c r="F13784" t="s">
        <v>74</v>
      </c>
      <c r="G13784" t="s">
        <v>57</v>
      </c>
      <c r="H13784" t="s">
        <v>51</v>
      </c>
      <c r="I13784" t="s">
        <v>53</v>
      </c>
      <c r="J13784">
        <v>44</v>
      </c>
      <c r="K13784">
        <v>24</v>
      </c>
      <c r="L13784">
        <v>1474</v>
      </c>
      <c r="M13784">
        <v>30</v>
      </c>
      <c r="N13784" s="15">
        <v>44304</v>
      </c>
      <c r="O13784" s="15">
        <v>1063296</v>
      </c>
    </row>
    <row r="13785" spans="1:15">
      <c r="A13785" s="14">
        <v>44527</v>
      </c>
      <c r="B13785" t="s">
        <v>73</v>
      </c>
      <c r="C13785">
        <v>5</v>
      </c>
      <c r="D13785" t="s">
        <v>50</v>
      </c>
      <c r="E13785">
        <v>1033</v>
      </c>
      <c r="F13785" t="s">
        <v>74</v>
      </c>
      <c r="G13785" t="s">
        <v>57</v>
      </c>
      <c r="H13785" t="s">
        <v>51</v>
      </c>
      <c r="I13785" t="s">
        <v>53</v>
      </c>
      <c r="J13785">
        <v>44</v>
      </c>
      <c r="K13785">
        <v>27.25</v>
      </c>
      <c r="L13785">
        <v>319</v>
      </c>
      <c r="M13785">
        <v>30</v>
      </c>
      <c r="N13785" s="15">
        <v>12900</v>
      </c>
      <c r="O13785" s="15">
        <v>351525</v>
      </c>
    </row>
    <row r="13786" spans="1:15">
      <c r="A13786" s="14">
        <v>44527</v>
      </c>
      <c r="B13786" t="s">
        <v>73</v>
      </c>
      <c r="C13786">
        <v>6</v>
      </c>
      <c r="D13786" t="s">
        <v>50</v>
      </c>
      <c r="E13786">
        <v>1033</v>
      </c>
      <c r="F13786" t="s">
        <v>74</v>
      </c>
      <c r="G13786" t="s">
        <v>57</v>
      </c>
      <c r="H13786" t="s">
        <v>51</v>
      </c>
      <c r="I13786" t="s">
        <v>53</v>
      </c>
      <c r="J13786">
        <v>44</v>
      </c>
      <c r="K13786">
        <v>26.5</v>
      </c>
      <c r="L13786">
        <v>556</v>
      </c>
      <c r="M13786">
        <v>30</v>
      </c>
      <c r="N13786" s="15">
        <v>3000</v>
      </c>
      <c r="O13786" s="15">
        <v>79500</v>
      </c>
    </row>
    <row r="13787" spans="1:15">
      <c r="A13787" s="14">
        <v>44527</v>
      </c>
      <c r="B13787" t="s">
        <v>73</v>
      </c>
      <c r="C13787">
        <v>8</v>
      </c>
      <c r="D13787" t="s">
        <v>50</v>
      </c>
      <c r="E13787">
        <v>1033</v>
      </c>
      <c r="F13787" t="s">
        <v>74</v>
      </c>
      <c r="G13787" t="s">
        <v>57</v>
      </c>
      <c r="H13787" t="s">
        <v>51</v>
      </c>
      <c r="I13787" t="s">
        <v>53</v>
      </c>
      <c r="J13787">
        <v>44</v>
      </c>
      <c r="K13787">
        <v>22</v>
      </c>
      <c r="L13787">
        <v>1476</v>
      </c>
      <c r="M13787">
        <v>30</v>
      </c>
      <c r="N13787" s="15">
        <v>72500</v>
      </c>
      <c r="O13787" s="15">
        <v>1595000</v>
      </c>
    </row>
    <row r="13788" spans="1:15">
      <c r="A13788" s="14">
        <v>44527</v>
      </c>
      <c r="B13788" t="s">
        <v>73</v>
      </c>
      <c r="C13788">
        <v>8</v>
      </c>
      <c r="D13788" t="s">
        <v>50</v>
      </c>
      <c r="E13788">
        <v>1033</v>
      </c>
      <c r="F13788" t="s">
        <v>74</v>
      </c>
      <c r="G13788" t="s">
        <v>117</v>
      </c>
      <c r="H13788" t="s">
        <v>51</v>
      </c>
      <c r="I13788" t="s">
        <v>118</v>
      </c>
      <c r="J13788">
        <v>44</v>
      </c>
      <c r="K13788">
        <v>26</v>
      </c>
      <c r="L13788">
        <v>1575</v>
      </c>
      <c r="M13788">
        <v>30</v>
      </c>
      <c r="N13788" s="15">
        <v>4999.47</v>
      </c>
      <c r="O13788" s="15">
        <v>129986.22</v>
      </c>
    </row>
    <row r="13789" spans="1:15">
      <c r="A13789" s="14">
        <v>44527</v>
      </c>
      <c r="B13789" t="s">
        <v>73</v>
      </c>
      <c r="C13789">
        <v>8</v>
      </c>
      <c r="D13789" t="s">
        <v>50</v>
      </c>
      <c r="E13789">
        <v>1033</v>
      </c>
      <c r="F13789" t="s">
        <v>74</v>
      </c>
      <c r="G13789" t="s">
        <v>117</v>
      </c>
      <c r="H13789" t="s">
        <v>51</v>
      </c>
      <c r="I13789" t="s">
        <v>118</v>
      </c>
      <c r="J13789">
        <v>44</v>
      </c>
      <c r="K13789">
        <v>24</v>
      </c>
      <c r="L13789">
        <v>2235</v>
      </c>
      <c r="M13789">
        <v>30</v>
      </c>
      <c r="N13789" s="15">
        <v>36803.93</v>
      </c>
      <c r="O13789" s="15">
        <v>883294.32</v>
      </c>
    </row>
    <row r="13790" spans="1:15">
      <c r="A13790" s="14">
        <v>44527</v>
      </c>
      <c r="B13790" t="s">
        <v>73</v>
      </c>
      <c r="C13790">
        <v>8</v>
      </c>
      <c r="D13790" t="s">
        <v>50</v>
      </c>
      <c r="E13790">
        <v>1033</v>
      </c>
      <c r="F13790" t="s">
        <v>74</v>
      </c>
      <c r="G13790" t="s">
        <v>57</v>
      </c>
      <c r="H13790" t="s">
        <v>51</v>
      </c>
      <c r="I13790" t="s">
        <v>53</v>
      </c>
      <c r="J13790">
        <v>44</v>
      </c>
      <c r="K13790">
        <v>27</v>
      </c>
      <c r="L13790">
        <v>1477</v>
      </c>
      <c r="M13790">
        <v>30</v>
      </c>
      <c r="N13790" s="15">
        <v>19000</v>
      </c>
      <c r="O13790" s="15">
        <v>513000</v>
      </c>
    </row>
    <row r="13791" spans="1:15">
      <c r="A13791" s="14">
        <v>44527</v>
      </c>
      <c r="B13791" t="s">
        <v>73</v>
      </c>
      <c r="C13791">
        <v>6</v>
      </c>
      <c r="D13791" t="s">
        <v>50</v>
      </c>
      <c r="E13791">
        <v>1033</v>
      </c>
      <c r="F13791" t="s">
        <v>74</v>
      </c>
      <c r="G13791" t="s">
        <v>57</v>
      </c>
      <c r="H13791" t="s">
        <v>51</v>
      </c>
      <c r="I13791" t="s">
        <v>53</v>
      </c>
      <c r="J13791">
        <v>44</v>
      </c>
      <c r="K13791">
        <v>21</v>
      </c>
      <c r="L13791">
        <v>620</v>
      </c>
      <c r="M13791">
        <v>30</v>
      </c>
      <c r="N13791" s="15">
        <v>71139</v>
      </c>
      <c r="O13791" s="15">
        <v>1493919</v>
      </c>
    </row>
    <row r="13792" spans="1:15">
      <c r="A13792" s="14">
        <v>44527</v>
      </c>
      <c r="B13792" t="s">
        <v>73</v>
      </c>
      <c r="C13792">
        <v>8</v>
      </c>
      <c r="D13792" t="s">
        <v>50</v>
      </c>
      <c r="E13792">
        <v>1033</v>
      </c>
      <c r="F13792" t="s">
        <v>74</v>
      </c>
      <c r="G13792" t="s">
        <v>57</v>
      </c>
      <c r="H13792" t="s">
        <v>51</v>
      </c>
      <c r="I13792" t="s">
        <v>53</v>
      </c>
      <c r="J13792">
        <v>44</v>
      </c>
      <c r="K13792">
        <v>19.5</v>
      </c>
      <c r="L13792">
        <v>1480</v>
      </c>
      <c r="M13792">
        <v>30</v>
      </c>
      <c r="N13792" s="15">
        <v>103952</v>
      </c>
      <c r="O13792" s="15">
        <v>2027064</v>
      </c>
    </row>
    <row r="13793" spans="1:15">
      <c r="A13793" s="14">
        <v>44527</v>
      </c>
      <c r="B13793" t="s">
        <v>73</v>
      </c>
      <c r="C13793">
        <v>4</v>
      </c>
      <c r="D13793" t="s">
        <v>50</v>
      </c>
      <c r="E13793">
        <v>1033</v>
      </c>
      <c r="F13793" t="s">
        <v>74</v>
      </c>
      <c r="G13793" t="s">
        <v>57</v>
      </c>
      <c r="H13793" t="s">
        <v>51</v>
      </c>
      <c r="I13793" t="s">
        <v>53</v>
      </c>
      <c r="J13793">
        <v>44</v>
      </c>
      <c r="K13793">
        <v>27.5</v>
      </c>
      <c r="L13793">
        <v>170</v>
      </c>
      <c r="M13793">
        <v>30</v>
      </c>
      <c r="N13793" s="15">
        <v>6000</v>
      </c>
      <c r="O13793" s="15">
        <v>165000</v>
      </c>
    </row>
    <row r="13794" spans="1:15">
      <c r="A13794" s="14">
        <v>44527</v>
      </c>
      <c r="B13794" t="s">
        <v>73</v>
      </c>
      <c r="C13794">
        <v>8</v>
      </c>
      <c r="D13794" t="s">
        <v>50</v>
      </c>
      <c r="E13794">
        <v>1033</v>
      </c>
      <c r="F13794" t="s">
        <v>74</v>
      </c>
      <c r="G13794" t="s">
        <v>57</v>
      </c>
      <c r="H13794" t="s">
        <v>51</v>
      </c>
      <c r="I13794" t="s">
        <v>53</v>
      </c>
      <c r="J13794">
        <v>44</v>
      </c>
      <c r="K13794">
        <v>26</v>
      </c>
      <c r="L13794">
        <v>1461</v>
      </c>
      <c r="M13794">
        <v>30</v>
      </c>
      <c r="N13794" s="15">
        <v>25000</v>
      </c>
      <c r="O13794" s="15">
        <v>650000</v>
      </c>
    </row>
    <row r="13795" spans="1:15">
      <c r="A13795" s="14">
        <v>44527</v>
      </c>
      <c r="B13795" t="s">
        <v>73</v>
      </c>
      <c r="C13795">
        <v>8</v>
      </c>
      <c r="D13795" t="s">
        <v>50</v>
      </c>
      <c r="E13795">
        <v>1033</v>
      </c>
      <c r="F13795" t="s">
        <v>74</v>
      </c>
      <c r="G13795" t="s">
        <v>57</v>
      </c>
      <c r="H13795" t="s">
        <v>51</v>
      </c>
      <c r="I13795" t="s">
        <v>53</v>
      </c>
      <c r="J13795">
        <v>44</v>
      </c>
      <c r="K13795">
        <v>27.5</v>
      </c>
      <c r="L13795">
        <v>1111</v>
      </c>
      <c r="M13795">
        <v>30</v>
      </c>
      <c r="N13795" s="15">
        <v>18728</v>
      </c>
      <c r="O13795" s="15">
        <v>515020</v>
      </c>
    </row>
    <row r="13796" spans="1:15">
      <c r="A13796" s="14">
        <v>44527</v>
      </c>
      <c r="B13796" t="s">
        <v>73</v>
      </c>
      <c r="C13796">
        <v>8</v>
      </c>
      <c r="D13796" t="s">
        <v>50</v>
      </c>
      <c r="E13796">
        <v>1033</v>
      </c>
      <c r="F13796" t="s">
        <v>74</v>
      </c>
      <c r="G13796" t="s">
        <v>57</v>
      </c>
      <c r="H13796" t="s">
        <v>51</v>
      </c>
      <c r="I13796" t="s">
        <v>53</v>
      </c>
      <c r="J13796">
        <v>44</v>
      </c>
      <c r="K13796">
        <v>26.5</v>
      </c>
      <c r="L13796">
        <v>1109</v>
      </c>
      <c r="M13796">
        <v>30</v>
      </c>
      <c r="N13796" s="15">
        <v>30000</v>
      </c>
      <c r="O13796" s="15">
        <v>795000</v>
      </c>
    </row>
    <row r="13797" spans="1:15">
      <c r="A13797" s="14">
        <v>44527</v>
      </c>
      <c r="B13797" t="s">
        <v>73</v>
      </c>
      <c r="C13797">
        <v>6</v>
      </c>
      <c r="D13797" t="s">
        <v>50</v>
      </c>
      <c r="E13797">
        <v>1033</v>
      </c>
      <c r="F13797" t="s">
        <v>74</v>
      </c>
      <c r="G13797" t="s">
        <v>57</v>
      </c>
      <c r="H13797" t="s">
        <v>51</v>
      </c>
      <c r="I13797" t="s">
        <v>53</v>
      </c>
      <c r="J13797">
        <v>44</v>
      </c>
      <c r="K13797">
        <v>26.5</v>
      </c>
      <c r="L13797">
        <v>560</v>
      </c>
      <c r="M13797">
        <v>30</v>
      </c>
      <c r="N13797" s="15">
        <v>21864</v>
      </c>
      <c r="O13797" s="15">
        <v>579396</v>
      </c>
    </row>
    <row r="13798" spans="1:15">
      <c r="A13798" s="14">
        <v>44527</v>
      </c>
      <c r="B13798" t="s">
        <v>73</v>
      </c>
      <c r="C13798">
        <v>8</v>
      </c>
      <c r="D13798" t="s">
        <v>50</v>
      </c>
      <c r="E13798">
        <v>1033</v>
      </c>
      <c r="F13798" t="s">
        <v>74</v>
      </c>
      <c r="G13798" t="s">
        <v>57</v>
      </c>
      <c r="H13798" t="s">
        <v>51</v>
      </c>
      <c r="I13798" t="s">
        <v>53</v>
      </c>
      <c r="J13798">
        <v>44</v>
      </c>
      <c r="K13798">
        <v>22</v>
      </c>
      <c r="L13798">
        <v>1474</v>
      </c>
      <c r="M13798">
        <v>30</v>
      </c>
      <c r="N13798" s="15">
        <v>71000</v>
      </c>
      <c r="O13798" s="15">
        <v>1562000</v>
      </c>
    </row>
    <row r="13799" spans="1:15">
      <c r="A13799" s="14">
        <v>44527</v>
      </c>
      <c r="B13799" t="s">
        <v>73</v>
      </c>
      <c r="C13799">
        <v>6</v>
      </c>
      <c r="D13799" t="s">
        <v>50</v>
      </c>
      <c r="E13799">
        <v>1033</v>
      </c>
      <c r="F13799" t="s">
        <v>74</v>
      </c>
      <c r="G13799" t="s">
        <v>57</v>
      </c>
      <c r="H13799" t="s">
        <v>51</v>
      </c>
      <c r="I13799" t="s">
        <v>53</v>
      </c>
      <c r="J13799">
        <v>44</v>
      </c>
      <c r="K13799">
        <v>26.5</v>
      </c>
      <c r="L13799">
        <v>559</v>
      </c>
      <c r="M13799">
        <v>30</v>
      </c>
      <c r="N13799" s="15">
        <v>10864</v>
      </c>
      <c r="O13799" s="15">
        <v>287896</v>
      </c>
    </row>
    <row r="13800" spans="1:15">
      <c r="A13800" s="14">
        <v>44527</v>
      </c>
      <c r="B13800" t="s">
        <v>73</v>
      </c>
      <c r="C13800">
        <v>8</v>
      </c>
      <c r="D13800" t="s">
        <v>50</v>
      </c>
      <c r="E13800">
        <v>1033</v>
      </c>
      <c r="F13800" t="s">
        <v>74</v>
      </c>
      <c r="G13800" t="s">
        <v>57</v>
      </c>
      <c r="H13800" t="s">
        <v>51</v>
      </c>
      <c r="I13800" t="s">
        <v>53</v>
      </c>
      <c r="J13800">
        <v>44</v>
      </c>
      <c r="K13800">
        <v>23.5</v>
      </c>
      <c r="L13800">
        <v>1470</v>
      </c>
      <c r="M13800">
        <v>30</v>
      </c>
      <c r="N13800" s="15">
        <v>35304</v>
      </c>
      <c r="O13800" s="15">
        <v>829644</v>
      </c>
    </row>
    <row r="13801" spans="1:15">
      <c r="A13801" s="14">
        <v>44527</v>
      </c>
      <c r="B13801" t="s">
        <v>73</v>
      </c>
      <c r="C13801">
        <v>8</v>
      </c>
      <c r="D13801" t="s">
        <v>50</v>
      </c>
      <c r="E13801">
        <v>1033</v>
      </c>
      <c r="F13801" t="s">
        <v>74</v>
      </c>
      <c r="G13801" t="s">
        <v>57</v>
      </c>
      <c r="H13801" t="s">
        <v>51</v>
      </c>
      <c r="I13801" t="s">
        <v>53</v>
      </c>
      <c r="J13801">
        <v>44</v>
      </c>
      <c r="K13801">
        <v>26</v>
      </c>
      <c r="L13801">
        <v>1479</v>
      </c>
      <c r="M13801">
        <v>30</v>
      </c>
      <c r="N13801" s="15">
        <v>36500</v>
      </c>
      <c r="O13801" s="15">
        <v>949000</v>
      </c>
    </row>
    <row r="13802" spans="1:15">
      <c r="A13802" s="14">
        <v>44527</v>
      </c>
      <c r="B13802" t="s">
        <v>73</v>
      </c>
      <c r="C13802">
        <v>6</v>
      </c>
      <c r="D13802" t="s">
        <v>50</v>
      </c>
      <c r="E13802">
        <v>1033</v>
      </c>
      <c r="F13802" t="s">
        <v>74</v>
      </c>
      <c r="G13802" t="s">
        <v>57</v>
      </c>
      <c r="H13802" t="s">
        <v>51</v>
      </c>
      <c r="I13802" t="s">
        <v>53</v>
      </c>
      <c r="J13802">
        <v>44</v>
      </c>
      <c r="K13802">
        <v>26.5</v>
      </c>
      <c r="L13802">
        <v>433</v>
      </c>
      <c r="M13802">
        <v>30</v>
      </c>
      <c r="N13802" s="15">
        <v>3500</v>
      </c>
      <c r="O13802" s="15">
        <v>92750</v>
      </c>
    </row>
    <row r="13803" spans="1:15">
      <c r="A13803" s="14">
        <v>44527</v>
      </c>
      <c r="B13803" t="s">
        <v>73</v>
      </c>
      <c r="C13803">
        <v>8</v>
      </c>
      <c r="D13803" t="s">
        <v>50</v>
      </c>
      <c r="E13803">
        <v>1033</v>
      </c>
      <c r="F13803" t="s">
        <v>74</v>
      </c>
      <c r="G13803" t="s">
        <v>57</v>
      </c>
      <c r="H13803" t="s">
        <v>51</v>
      </c>
      <c r="I13803" t="s">
        <v>53</v>
      </c>
      <c r="J13803">
        <v>44</v>
      </c>
      <c r="K13803">
        <v>24.5</v>
      </c>
      <c r="L13803">
        <v>1104</v>
      </c>
      <c r="M13803">
        <v>30</v>
      </c>
      <c r="N13803" s="15">
        <v>7000</v>
      </c>
      <c r="O13803" s="15">
        <v>171500</v>
      </c>
    </row>
    <row r="13804" spans="1:15">
      <c r="A13804" s="14">
        <v>44527</v>
      </c>
      <c r="B13804" t="s">
        <v>73</v>
      </c>
      <c r="C13804">
        <v>6</v>
      </c>
      <c r="D13804" t="s">
        <v>50</v>
      </c>
      <c r="E13804">
        <v>1033</v>
      </c>
      <c r="F13804" t="s">
        <v>74</v>
      </c>
      <c r="G13804" t="s">
        <v>57</v>
      </c>
      <c r="H13804" t="s">
        <v>51</v>
      </c>
      <c r="I13804" t="s">
        <v>53</v>
      </c>
      <c r="J13804">
        <v>44</v>
      </c>
      <c r="K13804">
        <v>26</v>
      </c>
      <c r="L13804">
        <v>600</v>
      </c>
      <c r="M13804">
        <v>30</v>
      </c>
      <c r="N13804" s="15">
        <v>6900</v>
      </c>
      <c r="O13804" s="15">
        <v>179400</v>
      </c>
    </row>
    <row r="13805" spans="1:15">
      <c r="A13805" s="14">
        <v>44527</v>
      </c>
      <c r="B13805" t="s">
        <v>73</v>
      </c>
      <c r="C13805">
        <v>8</v>
      </c>
      <c r="D13805" t="s">
        <v>50</v>
      </c>
      <c r="E13805">
        <v>1033</v>
      </c>
      <c r="F13805" t="s">
        <v>74</v>
      </c>
      <c r="G13805" t="s">
        <v>57</v>
      </c>
      <c r="H13805" t="s">
        <v>51</v>
      </c>
      <c r="I13805" t="s">
        <v>53</v>
      </c>
      <c r="J13805">
        <v>44</v>
      </c>
      <c r="K13805">
        <v>26.5</v>
      </c>
      <c r="L13805">
        <v>1113</v>
      </c>
      <c r="M13805">
        <v>30</v>
      </c>
      <c r="N13805" s="15">
        <v>17000</v>
      </c>
      <c r="O13805" s="15">
        <v>450500</v>
      </c>
    </row>
    <row r="13806" spans="1:15">
      <c r="A13806" s="14">
        <v>44527</v>
      </c>
      <c r="B13806" t="s">
        <v>73</v>
      </c>
      <c r="C13806">
        <v>7</v>
      </c>
      <c r="D13806" t="s">
        <v>50</v>
      </c>
      <c r="E13806">
        <v>1033</v>
      </c>
      <c r="F13806" t="s">
        <v>74</v>
      </c>
      <c r="G13806" t="s">
        <v>57</v>
      </c>
      <c r="H13806" t="s">
        <v>51</v>
      </c>
      <c r="I13806" t="s">
        <v>53</v>
      </c>
      <c r="J13806">
        <v>44</v>
      </c>
      <c r="K13806">
        <v>26.5</v>
      </c>
      <c r="L13806">
        <v>748</v>
      </c>
      <c r="M13806">
        <v>30</v>
      </c>
      <c r="N13806" s="15">
        <v>4000</v>
      </c>
      <c r="O13806" s="15">
        <v>106000</v>
      </c>
    </row>
    <row r="13807" spans="1:15">
      <c r="A13807" s="14">
        <v>44527</v>
      </c>
      <c r="B13807" t="s">
        <v>73</v>
      </c>
      <c r="C13807">
        <v>8</v>
      </c>
      <c r="D13807" t="s">
        <v>50</v>
      </c>
      <c r="E13807">
        <v>1033</v>
      </c>
      <c r="F13807" t="s">
        <v>74</v>
      </c>
      <c r="G13807" t="s">
        <v>57</v>
      </c>
      <c r="H13807" t="s">
        <v>51</v>
      </c>
      <c r="I13807" t="s">
        <v>53</v>
      </c>
      <c r="J13807">
        <v>44</v>
      </c>
      <c r="K13807">
        <v>26.5</v>
      </c>
      <c r="L13807">
        <v>1106</v>
      </c>
      <c r="M13807">
        <v>30</v>
      </c>
      <c r="N13807" s="15">
        <v>35000</v>
      </c>
      <c r="O13807" s="15">
        <v>927500</v>
      </c>
    </row>
    <row r="13808" spans="1:15">
      <c r="A13808" s="14">
        <v>44527</v>
      </c>
      <c r="B13808" t="s">
        <v>73</v>
      </c>
      <c r="C13808">
        <v>8</v>
      </c>
      <c r="D13808" t="s">
        <v>50</v>
      </c>
      <c r="E13808">
        <v>1033</v>
      </c>
      <c r="F13808" t="s">
        <v>74</v>
      </c>
      <c r="G13808" t="s">
        <v>57</v>
      </c>
      <c r="H13808" t="s">
        <v>51</v>
      </c>
      <c r="I13808" t="s">
        <v>53</v>
      </c>
      <c r="J13808">
        <v>44</v>
      </c>
      <c r="K13808">
        <v>21.5</v>
      </c>
      <c r="L13808">
        <v>1479</v>
      </c>
      <c r="M13808">
        <v>30</v>
      </c>
      <c r="N13808" s="15">
        <v>42000</v>
      </c>
      <c r="O13808" s="15">
        <v>903000</v>
      </c>
    </row>
    <row r="13809" spans="1:15">
      <c r="A13809" s="14">
        <v>44527</v>
      </c>
      <c r="B13809" t="s">
        <v>73</v>
      </c>
      <c r="C13809">
        <v>8</v>
      </c>
      <c r="D13809" t="s">
        <v>50</v>
      </c>
      <c r="E13809">
        <v>1033</v>
      </c>
      <c r="F13809" t="s">
        <v>74</v>
      </c>
      <c r="G13809" t="s">
        <v>57</v>
      </c>
      <c r="H13809" t="s">
        <v>51</v>
      </c>
      <c r="I13809" t="s">
        <v>53</v>
      </c>
      <c r="J13809">
        <v>44</v>
      </c>
      <c r="K13809">
        <v>27.5</v>
      </c>
      <c r="L13809">
        <v>1109</v>
      </c>
      <c r="M13809">
        <v>30</v>
      </c>
      <c r="N13809" s="15">
        <v>9728</v>
      </c>
      <c r="O13809" s="15">
        <v>267520</v>
      </c>
    </row>
    <row r="13810" spans="1:15">
      <c r="A13810" s="14">
        <v>44527</v>
      </c>
      <c r="B13810" t="s">
        <v>73</v>
      </c>
      <c r="C13810">
        <v>8</v>
      </c>
      <c r="D13810" t="s">
        <v>50</v>
      </c>
      <c r="E13810">
        <v>1033</v>
      </c>
      <c r="F13810" t="s">
        <v>74</v>
      </c>
      <c r="G13810" t="s">
        <v>57</v>
      </c>
      <c r="H13810" t="s">
        <v>51</v>
      </c>
      <c r="I13810" t="s">
        <v>53</v>
      </c>
      <c r="J13810">
        <v>44</v>
      </c>
      <c r="K13810">
        <v>26.5</v>
      </c>
      <c r="L13810">
        <v>1109</v>
      </c>
      <c r="M13810">
        <v>30</v>
      </c>
      <c r="N13810" s="15">
        <v>39300</v>
      </c>
      <c r="O13810" s="15">
        <v>1041450</v>
      </c>
    </row>
    <row r="13811" spans="1:15">
      <c r="A13811" s="14">
        <v>44527</v>
      </c>
      <c r="B13811" t="s">
        <v>73</v>
      </c>
      <c r="C13811">
        <v>8</v>
      </c>
      <c r="D13811" t="s">
        <v>50</v>
      </c>
      <c r="E13811">
        <v>1033</v>
      </c>
      <c r="F13811" t="s">
        <v>74</v>
      </c>
      <c r="G13811" t="s">
        <v>57</v>
      </c>
      <c r="H13811" t="s">
        <v>51</v>
      </c>
      <c r="I13811" t="s">
        <v>53</v>
      </c>
      <c r="J13811">
        <v>44</v>
      </c>
      <c r="K13811">
        <v>20</v>
      </c>
      <c r="L13811">
        <v>1470</v>
      </c>
      <c r="M13811">
        <v>30</v>
      </c>
      <c r="N13811" s="15">
        <v>70900</v>
      </c>
      <c r="O13811" s="15">
        <v>1418000</v>
      </c>
    </row>
    <row r="13812" spans="1:15">
      <c r="A13812" s="14">
        <v>44527</v>
      </c>
      <c r="B13812" t="s">
        <v>73</v>
      </c>
      <c r="C13812">
        <v>8</v>
      </c>
      <c r="D13812" t="s">
        <v>50</v>
      </c>
      <c r="E13812">
        <v>1033</v>
      </c>
      <c r="F13812" t="s">
        <v>74</v>
      </c>
      <c r="G13812" t="s">
        <v>57</v>
      </c>
      <c r="H13812" t="s">
        <v>51</v>
      </c>
      <c r="I13812" t="s">
        <v>53</v>
      </c>
      <c r="J13812">
        <v>44</v>
      </c>
      <c r="K13812">
        <v>26.5</v>
      </c>
      <c r="L13812">
        <v>1113</v>
      </c>
      <c r="M13812">
        <v>30</v>
      </c>
      <c r="N13812" s="15">
        <v>24000</v>
      </c>
      <c r="O13812" s="15">
        <v>636000</v>
      </c>
    </row>
    <row r="13813" spans="1:15">
      <c r="A13813" s="14">
        <v>44527</v>
      </c>
      <c r="B13813" t="s">
        <v>73</v>
      </c>
      <c r="C13813">
        <v>8</v>
      </c>
      <c r="D13813" t="s">
        <v>50</v>
      </c>
      <c r="E13813">
        <v>1033</v>
      </c>
      <c r="F13813" t="s">
        <v>74</v>
      </c>
      <c r="G13813" t="s">
        <v>57</v>
      </c>
      <c r="H13813" t="s">
        <v>51</v>
      </c>
      <c r="I13813" t="s">
        <v>53</v>
      </c>
      <c r="J13813">
        <v>44</v>
      </c>
      <c r="K13813">
        <v>18.5</v>
      </c>
      <c r="L13813">
        <v>1480</v>
      </c>
      <c r="M13813">
        <v>30</v>
      </c>
      <c r="N13813" s="15">
        <v>140000</v>
      </c>
      <c r="O13813" s="15">
        <v>2590000</v>
      </c>
    </row>
    <row r="13814" spans="1:15">
      <c r="A13814" s="14">
        <v>44527</v>
      </c>
      <c r="B13814" t="s">
        <v>73</v>
      </c>
      <c r="C13814">
        <v>8</v>
      </c>
      <c r="D13814" t="s">
        <v>50</v>
      </c>
      <c r="E13814">
        <v>1033</v>
      </c>
      <c r="F13814" t="s">
        <v>74</v>
      </c>
      <c r="G13814" t="s">
        <v>57</v>
      </c>
      <c r="H13814" t="s">
        <v>51</v>
      </c>
      <c r="I13814" t="s">
        <v>53</v>
      </c>
      <c r="J13814">
        <v>44</v>
      </c>
      <c r="K13814">
        <v>26.5</v>
      </c>
      <c r="L13814">
        <v>1089</v>
      </c>
      <c r="M13814">
        <v>30</v>
      </c>
      <c r="N13814" s="15">
        <v>29680</v>
      </c>
      <c r="O13814" s="15">
        <v>786520</v>
      </c>
    </row>
    <row r="13815" spans="1:15">
      <c r="A13815" s="14">
        <v>44527</v>
      </c>
      <c r="B13815" t="s">
        <v>73</v>
      </c>
      <c r="C13815">
        <v>8</v>
      </c>
      <c r="D13815" t="s">
        <v>50</v>
      </c>
      <c r="E13815">
        <v>1033</v>
      </c>
      <c r="F13815" t="s">
        <v>74</v>
      </c>
      <c r="G13815" t="s">
        <v>57</v>
      </c>
      <c r="H13815" t="s">
        <v>51</v>
      </c>
      <c r="I13815" t="s">
        <v>53</v>
      </c>
      <c r="J13815">
        <v>44</v>
      </c>
      <c r="K13815">
        <v>24.5</v>
      </c>
      <c r="L13815">
        <v>1119</v>
      </c>
      <c r="M13815">
        <v>30</v>
      </c>
      <c r="N13815" s="15">
        <v>50000</v>
      </c>
      <c r="O13815" s="15">
        <v>1225000</v>
      </c>
    </row>
    <row r="13816" spans="1:15">
      <c r="A13816" s="14">
        <v>44527</v>
      </c>
      <c r="B13816" t="s">
        <v>73</v>
      </c>
      <c r="C13816">
        <v>8</v>
      </c>
      <c r="D13816" t="s">
        <v>50</v>
      </c>
      <c r="E13816">
        <v>1033</v>
      </c>
      <c r="F13816" t="s">
        <v>74</v>
      </c>
      <c r="G13816" t="s">
        <v>57</v>
      </c>
      <c r="H13816" t="s">
        <v>51</v>
      </c>
      <c r="I13816" t="s">
        <v>53</v>
      </c>
      <c r="J13816">
        <v>44</v>
      </c>
      <c r="K13816">
        <v>23.5</v>
      </c>
      <c r="L13816">
        <v>1469</v>
      </c>
      <c r="M13816">
        <v>30</v>
      </c>
      <c r="N13816" s="15">
        <v>52304</v>
      </c>
      <c r="O13816" s="15">
        <v>1229144</v>
      </c>
    </row>
    <row r="13817" spans="1:15">
      <c r="A13817" s="14">
        <v>44527</v>
      </c>
      <c r="B13817" t="s">
        <v>73</v>
      </c>
      <c r="C13817">
        <v>7</v>
      </c>
      <c r="D13817" t="s">
        <v>50</v>
      </c>
      <c r="E13817">
        <v>1033</v>
      </c>
      <c r="F13817" t="s">
        <v>74</v>
      </c>
      <c r="G13817" t="s">
        <v>57</v>
      </c>
      <c r="H13817" t="s">
        <v>51</v>
      </c>
      <c r="I13817" t="s">
        <v>53</v>
      </c>
      <c r="J13817">
        <v>44</v>
      </c>
      <c r="K13817">
        <v>26.5</v>
      </c>
      <c r="L13817">
        <v>748</v>
      </c>
      <c r="M13817">
        <v>30</v>
      </c>
      <c r="N13817" s="15">
        <v>16200</v>
      </c>
      <c r="O13817" s="15">
        <v>429300</v>
      </c>
    </row>
    <row r="13818" spans="1:15">
      <c r="A13818" s="14">
        <v>44527</v>
      </c>
      <c r="B13818" t="s">
        <v>73</v>
      </c>
      <c r="C13818">
        <v>6</v>
      </c>
      <c r="D13818" t="s">
        <v>50</v>
      </c>
      <c r="E13818">
        <v>1033</v>
      </c>
      <c r="F13818" t="s">
        <v>74</v>
      </c>
      <c r="G13818" t="s">
        <v>57</v>
      </c>
      <c r="H13818" t="s">
        <v>51</v>
      </c>
      <c r="I13818" t="s">
        <v>53</v>
      </c>
      <c r="J13818">
        <v>44</v>
      </c>
      <c r="K13818">
        <v>27.5</v>
      </c>
      <c r="L13818">
        <v>564</v>
      </c>
      <c r="M13818">
        <v>30</v>
      </c>
      <c r="N13818" s="15">
        <v>14000</v>
      </c>
      <c r="O13818" s="15">
        <v>385000</v>
      </c>
    </row>
    <row r="13819" spans="1:15">
      <c r="A13819" s="14">
        <v>44527</v>
      </c>
      <c r="B13819" t="s">
        <v>73</v>
      </c>
      <c r="C13819">
        <v>8</v>
      </c>
      <c r="D13819" t="s">
        <v>50</v>
      </c>
      <c r="E13819">
        <v>1033</v>
      </c>
      <c r="F13819" t="s">
        <v>74</v>
      </c>
      <c r="G13819" t="s">
        <v>57</v>
      </c>
      <c r="H13819" t="s">
        <v>51</v>
      </c>
      <c r="I13819" t="s">
        <v>53</v>
      </c>
      <c r="J13819">
        <v>44</v>
      </c>
      <c r="K13819">
        <v>25.5</v>
      </c>
      <c r="L13819">
        <v>1115</v>
      </c>
      <c r="M13819">
        <v>30</v>
      </c>
      <c r="N13819" s="15">
        <v>23000</v>
      </c>
      <c r="O13819" s="15">
        <v>586500</v>
      </c>
    </row>
    <row r="13820" spans="1:15">
      <c r="A13820" s="14">
        <v>44527</v>
      </c>
      <c r="B13820" t="s">
        <v>73</v>
      </c>
      <c r="C13820">
        <v>8</v>
      </c>
      <c r="D13820" t="s">
        <v>50</v>
      </c>
      <c r="E13820">
        <v>1033</v>
      </c>
      <c r="F13820" t="s">
        <v>74</v>
      </c>
      <c r="G13820" t="s">
        <v>57</v>
      </c>
      <c r="H13820" t="s">
        <v>51</v>
      </c>
      <c r="I13820" t="s">
        <v>53</v>
      </c>
      <c r="J13820">
        <v>44</v>
      </c>
      <c r="K13820">
        <v>27.5</v>
      </c>
      <c r="L13820">
        <v>1115</v>
      </c>
      <c r="M13820">
        <v>30</v>
      </c>
      <c r="N13820" s="15">
        <v>17000</v>
      </c>
      <c r="O13820" s="15">
        <v>467500</v>
      </c>
    </row>
    <row r="13821" spans="1:15">
      <c r="A13821" s="14">
        <v>44527</v>
      </c>
      <c r="B13821" t="s">
        <v>73</v>
      </c>
      <c r="C13821">
        <v>8</v>
      </c>
      <c r="D13821" t="s">
        <v>50</v>
      </c>
      <c r="E13821">
        <v>1033</v>
      </c>
      <c r="F13821" t="s">
        <v>74</v>
      </c>
      <c r="G13821" t="s">
        <v>57</v>
      </c>
      <c r="H13821" t="s">
        <v>51</v>
      </c>
      <c r="I13821" t="s">
        <v>53</v>
      </c>
      <c r="J13821">
        <v>44</v>
      </c>
      <c r="K13821">
        <v>26.5</v>
      </c>
      <c r="L13821">
        <v>1104</v>
      </c>
      <c r="M13821">
        <v>30</v>
      </c>
      <c r="N13821" s="15">
        <v>25000</v>
      </c>
      <c r="O13821" s="15">
        <v>662500</v>
      </c>
    </row>
    <row r="13822" spans="1:15">
      <c r="A13822" s="14">
        <v>44527</v>
      </c>
      <c r="B13822" t="s">
        <v>73</v>
      </c>
      <c r="C13822">
        <v>8</v>
      </c>
      <c r="D13822" t="s">
        <v>50</v>
      </c>
      <c r="E13822">
        <v>1033</v>
      </c>
      <c r="F13822" t="s">
        <v>74</v>
      </c>
      <c r="G13822" t="s">
        <v>57</v>
      </c>
      <c r="H13822" t="s">
        <v>51</v>
      </c>
      <c r="I13822" t="s">
        <v>53</v>
      </c>
      <c r="J13822">
        <v>44</v>
      </c>
      <c r="K13822">
        <v>27</v>
      </c>
      <c r="L13822">
        <v>1115</v>
      </c>
      <c r="M13822">
        <v>30</v>
      </c>
      <c r="N13822" s="15">
        <v>16728</v>
      </c>
      <c r="O13822" s="15">
        <v>451656</v>
      </c>
    </row>
    <row r="13823" spans="1:15">
      <c r="A13823" s="14">
        <v>44527</v>
      </c>
      <c r="B13823" t="s">
        <v>73</v>
      </c>
      <c r="C13823">
        <v>7</v>
      </c>
      <c r="D13823" t="s">
        <v>50</v>
      </c>
      <c r="E13823">
        <v>1033</v>
      </c>
      <c r="F13823" t="s">
        <v>74</v>
      </c>
      <c r="G13823" t="s">
        <v>57</v>
      </c>
      <c r="H13823" t="s">
        <v>51</v>
      </c>
      <c r="I13823" t="s">
        <v>53</v>
      </c>
      <c r="J13823">
        <v>44</v>
      </c>
      <c r="K13823">
        <v>26</v>
      </c>
      <c r="L13823">
        <v>744</v>
      </c>
      <c r="M13823">
        <v>30</v>
      </c>
      <c r="N13823" s="15">
        <v>9000</v>
      </c>
      <c r="O13823" s="15">
        <v>234000</v>
      </c>
    </row>
    <row r="13824" spans="1:15">
      <c r="A13824" s="14">
        <v>44527</v>
      </c>
      <c r="B13824" t="s">
        <v>73</v>
      </c>
      <c r="C13824">
        <v>8</v>
      </c>
      <c r="D13824" t="s">
        <v>50</v>
      </c>
      <c r="E13824">
        <v>1033</v>
      </c>
      <c r="F13824" t="s">
        <v>74</v>
      </c>
      <c r="G13824" t="s">
        <v>57</v>
      </c>
      <c r="H13824" t="s">
        <v>51</v>
      </c>
      <c r="I13824" t="s">
        <v>53</v>
      </c>
      <c r="J13824">
        <v>44</v>
      </c>
      <c r="K13824">
        <v>27</v>
      </c>
      <c r="L13824">
        <v>1084</v>
      </c>
      <c r="M13824">
        <v>30</v>
      </c>
      <c r="N13824" s="15">
        <v>3000</v>
      </c>
      <c r="O13824" s="15">
        <v>81000</v>
      </c>
    </row>
    <row r="13825" spans="1:15">
      <c r="A13825" s="14">
        <v>44527</v>
      </c>
      <c r="B13825" t="s">
        <v>73</v>
      </c>
      <c r="C13825">
        <v>8</v>
      </c>
      <c r="D13825" t="s">
        <v>50</v>
      </c>
      <c r="E13825">
        <v>1033</v>
      </c>
      <c r="F13825" t="s">
        <v>74</v>
      </c>
      <c r="G13825" t="s">
        <v>57</v>
      </c>
      <c r="H13825" t="s">
        <v>51</v>
      </c>
      <c r="I13825" t="s">
        <v>53</v>
      </c>
      <c r="J13825">
        <v>44</v>
      </c>
      <c r="K13825">
        <v>26.5</v>
      </c>
      <c r="L13825">
        <v>1474</v>
      </c>
      <c r="M13825">
        <v>30</v>
      </c>
      <c r="N13825" s="15">
        <v>32000</v>
      </c>
      <c r="O13825" s="15">
        <v>848000</v>
      </c>
    </row>
    <row r="13826" spans="1:15">
      <c r="A13826" s="14">
        <v>44527</v>
      </c>
      <c r="B13826" t="s">
        <v>73</v>
      </c>
      <c r="C13826">
        <v>8</v>
      </c>
      <c r="D13826" t="s">
        <v>50</v>
      </c>
      <c r="E13826">
        <v>1033</v>
      </c>
      <c r="F13826" t="s">
        <v>74</v>
      </c>
      <c r="G13826" t="s">
        <v>57</v>
      </c>
      <c r="H13826" t="s">
        <v>51</v>
      </c>
      <c r="I13826" t="s">
        <v>53</v>
      </c>
      <c r="J13826">
        <v>44</v>
      </c>
      <c r="K13826">
        <v>20</v>
      </c>
      <c r="L13826">
        <v>1467</v>
      </c>
      <c r="M13826">
        <v>30</v>
      </c>
      <c r="N13826" s="15">
        <v>106000</v>
      </c>
      <c r="O13826" s="15">
        <v>2120000</v>
      </c>
    </row>
    <row r="13827" spans="1:15">
      <c r="A13827" s="14">
        <v>44527</v>
      </c>
      <c r="B13827" t="s">
        <v>73</v>
      </c>
      <c r="C13827">
        <v>8</v>
      </c>
      <c r="D13827" t="s">
        <v>50</v>
      </c>
      <c r="E13827">
        <v>1033</v>
      </c>
      <c r="F13827" t="s">
        <v>74</v>
      </c>
      <c r="G13827" t="s">
        <v>117</v>
      </c>
      <c r="H13827" t="s">
        <v>51</v>
      </c>
      <c r="I13827" t="s">
        <v>118</v>
      </c>
      <c r="J13827">
        <v>44</v>
      </c>
      <c r="K13827">
        <v>27.5</v>
      </c>
      <c r="L13827">
        <v>1245</v>
      </c>
      <c r="M13827">
        <v>30</v>
      </c>
      <c r="N13827" s="15">
        <v>10519.93</v>
      </c>
      <c r="O13827" s="15">
        <v>289298.07500000001</v>
      </c>
    </row>
    <row r="13828" spans="1:15">
      <c r="A13828" s="14">
        <v>44527</v>
      </c>
      <c r="B13828" t="s">
        <v>73</v>
      </c>
      <c r="C13828">
        <v>8</v>
      </c>
      <c r="D13828" t="s">
        <v>50</v>
      </c>
      <c r="E13828">
        <v>1033</v>
      </c>
      <c r="F13828" t="s">
        <v>74</v>
      </c>
      <c r="G13828" t="s">
        <v>57</v>
      </c>
      <c r="H13828" t="s">
        <v>51</v>
      </c>
      <c r="I13828" t="s">
        <v>53</v>
      </c>
      <c r="J13828">
        <v>44</v>
      </c>
      <c r="K13828">
        <v>26.49</v>
      </c>
      <c r="L13828">
        <v>1484</v>
      </c>
      <c r="M13828">
        <v>30</v>
      </c>
      <c r="N13828" s="15">
        <v>37500</v>
      </c>
      <c r="O13828" s="15">
        <v>993375</v>
      </c>
    </row>
    <row r="13829" spans="1:15">
      <c r="A13829" s="14">
        <v>44527</v>
      </c>
      <c r="B13829" t="s">
        <v>73</v>
      </c>
      <c r="C13829">
        <v>6</v>
      </c>
      <c r="D13829" t="s">
        <v>50</v>
      </c>
      <c r="E13829">
        <v>1033</v>
      </c>
      <c r="F13829" t="s">
        <v>74</v>
      </c>
      <c r="G13829" t="s">
        <v>57</v>
      </c>
      <c r="H13829" t="s">
        <v>51</v>
      </c>
      <c r="I13829" t="s">
        <v>53</v>
      </c>
      <c r="J13829">
        <v>44</v>
      </c>
      <c r="K13829">
        <v>26.5</v>
      </c>
      <c r="L13829">
        <v>555</v>
      </c>
      <c r="M13829">
        <v>30</v>
      </c>
      <c r="N13829" s="15">
        <v>11640</v>
      </c>
      <c r="O13829" s="15">
        <v>308460</v>
      </c>
    </row>
    <row r="13830" spans="1:15">
      <c r="A13830" s="14">
        <v>44527</v>
      </c>
      <c r="B13830" t="s">
        <v>73</v>
      </c>
      <c r="C13830">
        <v>8</v>
      </c>
      <c r="D13830" t="s">
        <v>50</v>
      </c>
      <c r="E13830">
        <v>1033</v>
      </c>
      <c r="F13830" t="s">
        <v>74</v>
      </c>
      <c r="G13830" t="s">
        <v>57</v>
      </c>
      <c r="H13830" t="s">
        <v>51</v>
      </c>
      <c r="I13830" t="s">
        <v>53</v>
      </c>
      <c r="J13830">
        <v>44</v>
      </c>
      <c r="K13830">
        <v>23</v>
      </c>
      <c r="L13830">
        <v>1084</v>
      </c>
      <c r="M13830">
        <v>30</v>
      </c>
      <c r="N13830" s="15">
        <v>35000</v>
      </c>
      <c r="O13830" s="15">
        <v>805000</v>
      </c>
    </row>
    <row r="13831" spans="1:15">
      <c r="A13831" s="14">
        <v>44527</v>
      </c>
      <c r="B13831" t="s">
        <v>73</v>
      </c>
      <c r="C13831">
        <v>6</v>
      </c>
      <c r="D13831" t="s">
        <v>50</v>
      </c>
      <c r="E13831">
        <v>1033</v>
      </c>
      <c r="F13831" t="s">
        <v>74</v>
      </c>
      <c r="G13831" t="s">
        <v>57</v>
      </c>
      <c r="H13831" t="s">
        <v>51</v>
      </c>
      <c r="I13831" t="s">
        <v>53</v>
      </c>
      <c r="J13831">
        <v>44</v>
      </c>
      <c r="K13831">
        <v>27</v>
      </c>
      <c r="L13831">
        <v>380</v>
      </c>
      <c r="M13831">
        <v>30</v>
      </c>
      <c r="N13831" s="15">
        <v>5000</v>
      </c>
      <c r="O13831" s="15">
        <v>135000</v>
      </c>
    </row>
    <row r="13832" spans="1:15">
      <c r="A13832" s="14">
        <v>44527</v>
      </c>
      <c r="B13832" t="s">
        <v>73</v>
      </c>
      <c r="C13832">
        <v>6</v>
      </c>
      <c r="D13832" t="s">
        <v>50</v>
      </c>
      <c r="E13832">
        <v>1033</v>
      </c>
      <c r="F13832" t="s">
        <v>74</v>
      </c>
      <c r="G13832" t="s">
        <v>57</v>
      </c>
      <c r="H13832" t="s">
        <v>51</v>
      </c>
      <c r="I13832" t="s">
        <v>53</v>
      </c>
      <c r="J13832">
        <v>44</v>
      </c>
      <c r="K13832">
        <v>27.5</v>
      </c>
      <c r="L13832">
        <v>383</v>
      </c>
      <c r="M13832">
        <v>30</v>
      </c>
      <c r="N13832" s="15">
        <v>7000</v>
      </c>
      <c r="O13832" s="15">
        <v>192500</v>
      </c>
    </row>
    <row r="13833" spans="1:15">
      <c r="A13833" s="14">
        <v>44527</v>
      </c>
      <c r="B13833" t="s">
        <v>73</v>
      </c>
      <c r="C13833">
        <v>6</v>
      </c>
      <c r="D13833" t="s">
        <v>50</v>
      </c>
      <c r="E13833">
        <v>1033</v>
      </c>
      <c r="F13833" t="s">
        <v>74</v>
      </c>
      <c r="G13833" t="s">
        <v>57</v>
      </c>
      <c r="H13833" t="s">
        <v>51</v>
      </c>
      <c r="I13833" t="s">
        <v>53</v>
      </c>
      <c r="J13833">
        <v>44</v>
      </c>
      <c r="K13833">
        <v>27.5</v>
      </c>
      <c r="L13833">
        <v>560</v>
      </c>
      <c r="M13833">
        <v>30</v>
      </c>
      <c r="N13833" s="15">
        <v>3864</v>
      </c>
      <c r="O13833" s="15">
        <v>106260</v>
      </c>
    </row>
    <row r="13834" spans="1:15">
      <c r="A13834" s="14">
        <v>44527</v>
      </c>
      <c r="B13834" t="s">
        <v>73</v>
      </c>
      <c r="C13834">
        <v>8</v>
      </c>
      <c r="D13834" t="s">
        <v>50</v>
      </c>
      <c r="E13834">
        <v>1033</v>
      </c>
      <c r="F13834" t="s">
        <v>74</v>
      </c>
      <c r="G13834" t="s">
        <v>57</v>
      </c>
      <c r="H13834" t="s">
        <v>51</v>
      </c>
      <c r="I13834" t="s">
        <v>53</v>
      </c>
      <c r="J13834">
        <v>44</v>
      </c>
      <c r="K13834">
        <v>24.5</v>
      </c>
      <c r="L13834">
        <v>1452</v>
      </c>
      <c r="M13834">
        <v>30</v>
      </c>
      <c r="N13834" s="15">
        <v>23000</v>
      </c>
      <c r="O13834" s="15">
        <v>563500</v>
      </c>
    </row>
    <row r="13835" spans="1:15">
      <c r="A13835" s="14">
        <v>44527</v>
      </c>
      <c r="B13835" t="s">
        <v>73</v>
      </c>
      <c r="C13835">
        <v>8</v>
      </c>
      <c r="D13835" t="s">
        <v>50</v>
      </c>
      <c r="E13835">
        <v>1033</v>
      </c>
      <c r="F13835" t="s">
        <v>74</v>
      </c>
      <c r="G13835" t="s">
        <v>57</v>
      </c>
      <c r="H13835" t="s">
        <v>51</v>
      </c>
      <c r="I13835" t="s">
        <v>53</v>
      </c>
      <c r="J13835">
        <v>44</v>
      </c>
      <c r="K13835">
        <v>24</v>
      </c>
      <c r="L13835">
        <v>1109</v>
      </c>
      <c r="M13835">
        <v>30</v>
      </c>
      <c r="N13835" s="15">
        <v>50000</v>
      </c>
      <c r="O13835" s="15">
        <v>1200000</v>
      </c>
    </row>
    <row r="13836" spans="1:15">
      <c r="A13836" s="14">
        <v>44527</v>
      </c>
      <c r="B13836" t="s">
        <v>73</v>
      </c>
      <c r="C13836">
        <v>8</v>
      </c>
      <c r="D13836" t="s">
        <v>50</v>
      </c>
      <c r="E13836">
        <v>1033</v>
      </c>
      <c r="F13836" t="s">
        <v>74</v>
      </c>
      <c r="G13836" t="s">
        <v>57</v>
      </c>
      <c r="H13836" t="s">
        <v>51</v>
      </c>
      <c r="I13836" t="s">
        <v>53</v>
      </c>
      <c r="J13836">
        <v>44</v>
      </c>
      <c r="K13836">
        <v>26.5</v>
      </c>
      <c r="L13836">
        <v>1115</v>
      </c>
      <c r="M13836">
        <v>30</v>
      </c>
      <c r="N13836" s="15">
        <v>16000</v>
      </c>
      <c r="O13836" s="15">
        <v>424000</v>
      </c>
    </row>
    <row r="13837" spans="1:15">
      <c r="A13837" s="14">
        <v>44527</v>
      </c>
      <c r="B13837" t="s">
        <v>73</v>
      </c>
      <c r="C13837">
        <v>6</v>
      </c>
      <c r="D13837" t="s">
        <v>50</v>
      </c>
      <c r="E13837">
        <v>1033</v>
      </c>
      <c r="F13837" t="s">
        <v>74</v>
      </c>
      <c r="G13837" t="s">
        <v>57</v>
      </c>
      <c r="H13837" t="s">
        <v>51</v>
      </c>
      <c r="I13837" t="s">
        <v>53</v>
      </c>
      <c r="J13837">
        <v>44</v>
      </c>
      <c r="K13837">
        <v>27.5</v>
      </c>
      <c r="L13837">
        <v>373</v>
      </c>
      <c r="M13837">
        <v>30</v>
      </c>
      <c r="N13837" s="15">
        <v>3500</v>
      </c>
      <c r="O13837" s="15">
        <v>96250</v>
      </c>
    </row>
    <row r="13838" spans="1:15">
      <c r="A13838" s="14">
        <v>44527</v>
      </c>
      <c r="B13838" t="s">
        <v>73</v>
      </c>
      <c r="C13838">
        <v>8</v>
      </c>
      <c r="D13838" t="s">
        <v>50</v>
      </c>
      <c r="E13838">
        <v>1033</v>
      </c>
      <c r="F13838" t="s">
        <v>74</v>
      </c>
      <c r="G13838" t="s">
        <v>57</v>
      </c>
      <c r="H13838" t="s">
        <v>51</v>
      </c>
      <c r="I13838" t="s">
        <v>53</v>
      </c>
      <c r="J13838">
        <v>44</v>
      </c>
      <c r="K13838">
        <v>26.5</v>
      </c>
      <c r="L13838">
        <v>1104</v>
      </c>
      <c r="M13838">
        <v>30</v>
      </c>
      <c r="N13838" s="15">
        <v>36728</v>
      </c>
      <c r="O13838" s="15">
        <v>973292</v>
      </c>
    </row>
    <row r="13839" spans="1:15">
      <c r="A13839" s="14">
        <v>44527</v>
      </c>
      <c r="B13839" t="s">
        <v>73</v>
      </c>
      <c r="C13839">
        <v>7</v>
      </c>
      <c r="D13839" t="s">
        <v>50</v>
      </c>
      <c r="E13839">
        <v>1033</v>
      </c>
      <c r="F13839" t="s">
        <v>74</v>
      </c>
      <c r="G13839" t="s">
        <v>57</v>
      </c>
      <c r="H13839" t="s">
        <v>51</v>
      </c>
      <c r="I13839" t="s">
        <v>53</v>
      </c>
      <c r="J13839">
        <v>44</v>
      </c>
      <c r="K13839">
        <v>27.5</v>
      </c>
      <c r="L13839">
        <v>905</v>
      </c>
      <c r="M13839">
        <v>30</v>
      </c>
      <c r="N13839" s="15">
        <v>17392</v>
      </c>
      <c r="O13839" s="15">
        <v>478280</v>
      </c>
    </row>
    <row r="13840" spans="1:15">
      <c r="A13840" s="14">
        <v>44527</v>
      </c>
      <c r="B13840" t="s">
        <v>73</v>
      </c>
      <c r="C13840">
        <v>8</v>
      </c>
      <c r="D13840" t="s">
        <v>50</v>
      </c>
      <c r="E13840">
        <v>1033</v>
      </c>
      <c r="F13840" t="s">
        <v>74</v>
      </c>
      <c r="G13840" t="s">
        <v>57</v>
      </c>
      <c r="H13840" t="s">
        <v>51</v>
      </c>
      <c r="I13840" t="s">
        <v>53</v>
      </c>
      <c r="J13840">
        <v>44</v>
      </c>
      <c r="K13840">
        <v>26.5</v>
      </c>
      <c r="L13840">
        <v>1479</v>
      </c>
      <c r="M13840">
        <v>30</v>
      </c>
      <c r="N13840" s="15">
        <v>28000</v>
      </c>
      <c r="O13840" s="15">
        <v>742000</v>
      </c>
    </row>
    <row r="13841" spans="1:15">
      <c r="A13841" s="14">
        <v>44527</v>
      </c>
      <c r="B13841" t="s">
        <v>73</v>
      </c>
      <c r="C13841">
        <v>6</v>
      </c>
      <c r="D13841" t="s">
        <v>50</v>
      </c>
      <c r="E13841">
        <v>1033</v>
      </c>
      <c r="F13841" t="s">
        <v>74</v>
      </c>
      <c r="G13841" t="s">
        <v>57</v>
      </c>
      <c r="H13841" t="s">
        <v>51</v>
      </c>
      <c r="I13841" t="s">
        <v>53</v>
      </c>
      <c r="J13841">
        <v>44</v>
      </c>
      <c r="K13841">
        <v>27.5</v>
      </c>
      <c r="L13841">
        <v>375</v>
      </c>
      <c r="M13841">
        <v>30</v>
      </c>
      <c r="N13841" s="15">
        <v>3000</v>
      </c>
      <c r="O13841" s="15">
        <v>82500</v>
      </c>
    </row>
    <row r="13842" spans="1:15">
      <c r="A13842" s="14">
        <v>44527</v>
      </c>
      <c r="B13842" t="s">
        <v>73</v>
      </c>
      <c r="C13842">
        <v>8</v>
      </c>
      <c r="D13842" t="s">
        <v>50</v>
      </c>
      <c r="E13842">
        <v>1033</v>
      </c>
      <c r="F13842" t="s">
        <v>74</v>
      </c>
      <c r="G13842" t="s">
        <v>57</v>
      </c>
      <c r="H13842" t="s">
        <v>51</v>
      </c>
      <c r="I13842" t="s">
        <v>53</v>
      </c>
      <c r="J13842">
        <v>44</v>
      </c>
      <c r="K13842">
        <v>26.5</v>
      </c>
      <c r="L13842">
        <v>1469</v>
      </c>
      <c r="M13842">
        <v>30</v>
      </c>
      <c r="N13842" s="15">
        <v>25000</v>
      </c>
      <c r="O13842" s="15">
        <v>662500</v>
      </c>
    </row>
    <row r="13843" spans="1:15">
      <c r="A13843" s="14">
        <v>44527</v>
      </c>
      <c r="B13843" t="s">
        <v>73</v>
      </c>
      <c r="C13843">
        <v>6</v>
      </c>
      <c r="D13843" t="s">
        <v>50</v>
      </c>
      <c r="E13843">
        <v>1033</v>
      </c>
      <c r="F13843" t="s">
        <v>74</v>
      </c>
      <c r="G13843" t="s">
        <v>57</v>
      </c>
      <c r="H13843" t="s">
        <v>51</v>
      </c>
      <c r="I13843" t="s">
        <v>53</v>
      </c>
      <c r="J13843">
        <v>44</v>
      </c>
      <c r="K13843">
        <v>27.5</v>
      </c>
      <c r="L13843">
        <v>373</v>
      </c>
      <c r="M13843">
        <v>30</v>
      </c>
      <c r="N13843" s="15">
        <v>6576</v>
      </c>
      <c r="O13843" s="15">
        <v>180840</v>
      </c>
    </row>
    <row r="13844" spans="1:15">
      <c r="A13844" s="14">
        <v>44527</v>
      </c>
      <c r="B13844" t="s">
        <v>73</v>
      </c>
      <c r="C13844">
        <v>8</v>
      </c>
      <c r="D13844" t="s">
        <v>50</v>
      </c>
      <c r="E13844">
        <v>1033</v>
      </c>
      <c r="F13844" t="s">
        <v>74</v>
      </c>
      <c r="G13844" t="s">
        <v>57</v>
      </c>
      <c r="H13844" t="s">
        <v>51</v>
      </c>
      <c r="I13844" t="s">
        <v>53</v>
      </c>
      <c r="J13844">
        <v>44</v>
      </c>
      <c r="K13844">
        <v>24.5</v>
      </c>
      <c r="L13844">
        <v>1108</v>
      </c>
      <c r="M13844">
        <v>30</v>
      </c>
      <c r="N13844" s="15">
        <v>49228</v>
      </c>
      <c r="O13844" s="15">
        <v>1206086</v>
      </c>
    </row>
    <row r="13845" spans="1:15">
      <c r="A13845" s="14">
        <v>44527</v>
      </c>
      <c r="B13845" t="s">
        <v>73</v>
      </c>
      <c r="C13845">
        <v>7</v>
      </c>
      <c r="D13845" t="s">
        <v>50</v>
      </c>
      <c r="E13845">
        <v>1033</v>
      </c>
      <c r="F13845" t="s">
        <v>74</v>
      </c>
      <c r="G13845" t="s">
        <v>57</v>
      </c>
      <c r="H13845" t="s">
        <v>51</v>
      </c>
      <c r="I13845" t="s">
        <v>53</v>
      </c>
      <c r="J13845">
        <v>44</v>
      </c>
      <c r="K13845">
        <v>27.5</v>
      </c>
      <c r="L13845">
        <v>740</v>
      </c>
      <c r="M13845">
        <v>30</v>
      </c>
      <c r="N13845" s="15">
        <v>9652</v>
      </c>
      <c r="O13845" s="15">
        <v>265430</v>
      </c>
    </row>
    <row r="13846" spans="1:15">
      <c r="A13846" s="14">
        <v>44527</v>
      </c>
      <c r="B13846" t="s">
        <v>73</v>
      </c>
      <c r="C13846">
        <v>5</v>
      </c>
      <c r="D13846" t="s">
        <v>50</v>
      </c>
      <c r="E13846">
        <v>1033</v>
      </c>
      <c r="F13846" t="s">
        <v>74</v>
      </c>
      <c r="G13846" t="s">
        <v>57</v>
      </c>
      <c r="H13846" t="s">
        <v>51</v>
      </c>
      <c r="I13846" t="s">
        <v>53</v>
      </c>
      <c r="J13846">
        <v>44</v>
      </c>
      <c r="K13846">
        <v>27.5</v>
      </c>
      <c r="L13846">
        <v>312</v>
      </c>
      <c r="M13846">
        <v>30</v>
      </c>
      <c r="N13846" s="15">
        <v>6000</v>
      </c>
      <c r="O13846" s="15">
        <v>165000</v>
      </c>
    </row>
    <row r="13847" spans="1:15">
      <c r="A13847" s="14">
        <v>44527</v>
      </c>
      <c r="B13847" t="s">
        <v>73</v>
      </c>
      <c r="C13847">
        <v>8</v>
      </c>
      <c r="D13847" t="s">
        <v>50</v>
      </c>
      <c r="E13847">
        <v>1033</v>
      </c>
      <c r="F13847" t="s">
        <v>74</v>
      </c>
      <c r="G13847" t="s">
        <v>57</v>
      </c>
      <c r="H13847" t="s">
        <v>51</v>
      </c>
      <c r="I13847" t="s">
        <v>53</v>
      </c>
      <c r="J13847">
        <v>44</v>
      </c>
      <c r="K13847">
        <v>27.5</v>
      </c>
      <c r="L13847">
        <v>1115</v>
      </c>
      <c r="M13847">
        <v>30</v>
      </c>
      <c r="N13847" s="15">
        <v>8000</v>
      </c>
      <c r="O13847" s="15">
        <v>220000</v>
      </c>
    </row>
    <row r="13848" spans="1:15">
      <c r="A13848" s="14">
        <v>44527</v>
      </c>
      <c r="B13848" t="s">
        <v>73</v>
      </c>
      <c r="C13848">
        <v>8</v>
      </c>
      <c r="D13848" t="s">
        <v>50</v>
      </c>
      <c r="E13848">
        <v>1033</v>
      </c>
      <c r="F13848" t="s">
        <v>74</v>
      </c>
      <c r="G13848" t="s">
        <v>57</v>
      </c>
      <c r="H13848" t="s">
        <v>51</v>
      </c>
      <c r="I13848" t="s">
        <v>53</v>
      </c>
      <c r="J13848">
        <v>44</v>
      </c>
      <c r="K13848">
        <v>26</v>
      </c>
      <c r="L13848">
        <v>1472</v>
      </c>
      <c r="M13848">
        <v>30</v>
      </c>
      <c r="N13848" s="15">
        <v>28000</v>
      </c>
      <c r="O13848" s="15">
        <v>728000</v>
      </c>
    </row>
    <row r="13849" spans="1:15">
      <c r="A13849" s="14">
        <v>44527</v>
      </c>
      <c r="B13849" t="s">
        <v>73</v>
      </c>
      <c r="C13849">
        <v>8</v>
      </c>
      <c r="D13849" t="s">
        <v>50</v>
      </c>
      <c r="E13849">
        <v>1033</v>
      </c>
      <c r="F13849" t="s">
        <v>74</v>
      </c>
      <c r="G13849" t="s">
        <v>57</v>
      </c>
      <c r="H13849" t="s">
        <v>51</v>
      </c>
      <c r="I13849" t="s">
        <v>53</v>
      </c>
      <c r="J13849">
        <v>44</v>
      </c>
      <c r="K13849">
        <v>27.49</v>
      </c>
      <c r="L13849">
        <v>1084</v>
      </c>
      <c r="M13849">
        <v>30</v>
      </c>
      <c r="N13849" s="15">
        <v>11000</v>
      </c>
      <c r="O13849" s="15">
        <v>302390</v>
      </c>
    </row>
    <row r="13850" spans="1:15">
      <c r="A13850" s="14">
        <v>44527</v>
      </c>
      <c r="B13850" t="s">
        <v>73</v>
      </c>
      <c r="C13850">
        <v>8</v>
      </c>
      <c r="D13850" t="s">
        <v>50</v>
      </c>
      <c r="E13850">
        <v>1033</v>
      </c>
      <c r="F13850" t="s">
        <v>74</v>
      </c>
      <c r="G13850" t="s">
        <v>57</v>
      </c>
      <c r="H13850" t="s">
        <v>51</v>
      </c>
      <c r="I13850" t="s">
        <v>53</v>
      </c>
      <c r="J13850">
        <v>44</v>
      </c>
      <c r="K13850">
        <v>27.5</v>
      </c>
      <c r="L13850">
        <v>1109</v>
      </c>
      <c r="M13850">
        <v>30</v>
      </c>
      <c r="N13850" s="15">
        <v>12000</v>
      </c>
      <c r="O13850" s="15">
        <v>330000</v>
      </c>
    </row>
    <row r="13851" spans="1:15">
      <c r="A13851" s="14">
        <v>44527</v>
      </c>
      <c r="B13851" t="s">
        <v>73</v>
      </c>
      <c r="C13851">
        <v>8</v>
      </c>
      <c r="D13851" t="s">
        <v>50</v>
      </c>
      <c r="E13851">
        <v>1033</v>
      </c>
      <c r="F13851" t="s">
        <v>74</v>
      </c>
      <c r="G13851" t="s">
        <v>57</v>
      </c>
      <c r="H13851" t="s">
        <v>51</v>
      </c>
      <c r="I13851" t="s">
        <v>53</v>
      </c>
      <c r="J13851">
        <v>44</v>
      </c>
      <c r="K13851">
        <v>26.5</v>
      </c>
      <c r="L13851">
        <v>1115</v>
      </c>
      <c r="M13851">
        <v>30</v>
      </c>
      <c r="N13851" s="15">
        <v>36800</v>
      </c>
      <c r="O13851" s="15">
        <v>975200</v>
      </c>
    </row>
    <row r="13852" spans="1:15">
      <c r="A13852" s="14">
        <v>44527</v>
      </c>
      <c r="B13852" t="s">
        <v>73</v>
      </c>
      <c r="C13852">
        <v>8</v>
      </c>
      <c r="D13852" t="s">
        <v>50</v>
      </c>
      <c r="E13852">
        <v>1033</v>
      </c>
      <c r="F13852" t="s">
        <v>74</v>
      </c>
      <c r="G13852" t="s">
        <v>57</v>
      </c>
      <c r="H13852" t="s">
        <v>51</v>
      </c>
      <c r="I13852" t="s">
        <v>53</v>
      </c>
      <c r="J13852">
        <v>44</v>
      </c>
      <c r="K13852">
        <v>24.5</v>
      </c>
      <c r="L13852">
        <v>1467</v>
      </c>
      <c r="M13852">
        <v>30</v>
      </c>
      <c r="N13852" s="15">
        <v>45000</v>
      </c>
      <c r="O13852" s="15">
        <v>1102500</v>
      </c>
    </row>
    <row r="13853" spans="1:15">
      <c r="A13853" s="14">
        <v>44527</v>
      </c>
      <c r="B13853" t="s">
        <v>73</v>
      </c>
      <c r="C13853">
        <v>8</v>
      </c>
      <c r="D13853" t="s">
        <v>50</v>
      </c>
      <c r="E13853">
        <v>1033</v>
      </c>
      <c r="F13853" t="s">
        <v>74</v>
      </c>
      <c r="G13853" t="s">
        <v>57</v>
      </c>
      <c r="H13853" t="s">
        <v>51</v>
      </c>
      <c r="I13853" t="s">
        <v>53</v>
      </c>
      <c r="J13853">
        <v>44</v>
      </c>
      <c r="K13853">
        <v>22.5</v>
      </c>
      <c r="L13853">
        <v>1102</v>
      </c>
      <c r="M13853">
        <v>30</v>
      </c>
      <c r="N13853" s="15">
        <v>73000</v>
      </c>
      <c r="O13853" s="15">
        <v>1642500</v>
      </c>
    </row>
    <row r="13854" spans="1:15">
      <c r="A13854" s="14">
        <v>44527</v>
      </c>
      <c r="B13854" t="s">
        <v>73</v>
      </c>
      <c r="C13854">
        <v>7</v>
      </c>
      <c r="D13854" t="s">
        <v>50</v>
      </c>
      <c r="E13854">
        <v>1033</v>
      </c>
      <c r="F13854" t="s">
        <v>74</v>
      </c>
      <c r="G13854" t="s">
        <v>57</v>
      </c>
      <c r="H13854" t="s">
        <v>51</v>
      </c>
      <c r="I13854" t="s">
        <v>53</v>
      </c>
      <c r="J13854">
        <v>44</v>
      </c>
      <c r="K13854">
        <v>27.5</v>
      </c>
      <c r="L13854">
        <v>774</v>
      </c>
      <c r="M13854">
        <v>30</v>
      </c>
      <c r="N13854" s="15">
        <v>8200</v>
      </c>
      <c r="O13854" s="15">
        <v>225500</v>
      </c>
    </row>
    <row r="13855" spans="1:15">
      <c r="A13855" s="14">
        <v>44527</v>
      </c>
      <c r="B13855" t="s">
        <v>73</v>
      </c>
      <c r="C13855">
        <v>5</v>
      </c>
      <c r="D13855" t="s">
        <v>50</v>
      </c>
      <c r="E13855">
        <v>1033</v>
      </c>
      <c r="F13855" t="s">
        <v>74</v>
      </c>
      <c r="G13855" t="s">
        <v>57</v>
      </c>
      <c r="H13855" t="s">
        <v>51</v>
      </c>
      <c r="I13855" t="s">
        <v>53</v>
      </c>
      <c r="J13855">
        <v>44</v>
      </c>
      <c r="K13855">
        <v>27.5</v>
      </c>
      <c r="L13855">
        <v>321</v>
      </c>
      <c r="M13855">
        <v>30</v>
      </c>
      <c r="N13855" s="15">
        <v>3000</v>
      </c>
      <c r="O13855" s="15">
        <v>82500</v>
      </c>
    </row>
    <row r="13856" spans="1:15">
      <c r="A13856" s="14">
        <v>44527</v>
      </c>
      <c r="B13856" t="s">
        <v>73</v>
      </c>
      <c r="C13856">
        <v>8</v>
      </c>
      <c r="D13856" t="s">
        <v>50</v>
      </c>
      <c r="E13856">
        <v>1033</v>
      </c>
      <c r="F13856" t="s">
        <v>74</v>
      </c>
      <c r="G13856" t="s">
        <v>57</v>
      </c>
      <c r="H13856" t="s">
        <v>51</v>
      </c>
      <c r="I13856" t="s">
        <v>53</v>
      </c>
      <c r="J13856">
        <v>44</v>
      </c>
      <c r="K13856">
        <v>27.5</v>
      </c>
      <c r="L13856">
        <v>1115</v>
      </c>
      <c r="M13856">
        <v>30</v>
      </c>
      <c r="N13856" s="15">
        <v>15000</v>
      </c>
      <c r="O13856" s="15">
        <v>412500</v>
      </c>
    </row>
    <row r="13857" spans="1:15">
      <c r="A13857" s="14">
        <v>44527</v>
      </c>
      <c r="B13857" t="s">
        <v>73</v>
      </c>
      <c r="C13857">
        <v>6</v>
      </c>
      <c r="D13857" t="s">
        <v>50</v>
      </c>
      <c r="E13857">
        <v>1033</v>
      </c>
      <c r="F13857" t="s">
        <v>74</v>
      </c>
      <c r="G13857" t="s">
        <v>57</v>
      </c>
      <c r="H13857" t="s">
        <v>51</v>
      </c>
      <c r="I13857" t="s">
        <v>53</v>
      </c>
      <c r="J13857">
        <v>44</v>
      </c>
      <c r="K13857">
        <v>14</v>
      </c>
      <c r="L13857">
        <v>534</v>
      </c>
      <c r="M13857">
        <v>30</v>
      </c>
      <c r="N13857" s="15">
        <v>6000</v>
      </c>
      <c r="O13857" s="15">
        <v>84000</v>
      </c>
    </row>
    <row r="13858" spans="1:15">
      <c r="A13858" s="14">
        <v>44527</v>
      </c>
      <c r="B13858" t="s">
        <v>73</v>
      </c>
      <c r="C13858">
        <v>6</v>
      </c>
      <c r="D13858" t="s">
        <v>50</v>
      </c>
      <c r="E13858">
        <v>1033</v>
      </c>
      <c r="F13858" t="s">
        <v>74</v>
      </c>
      <c r="G13858" t="s">
        <v>57</v>
      </c>
      <c r="H13858" t="s">
        <v>51</v>
      </c>
      <c r="I13858" t="s">
        <v>53</v>
      </c>
      <c r="J13858">
        <v>44</v>
      </c>
      <c r="K13858">
        <v>27</v>
      </c>
      <c r="L13858">
        <v>375</v>
      </c>
      <c r="M13858">
        <v>30</v>
      </c>
      <c r="N13858" s="15">
        <v>1000</v>
      </c>
      <c r="O13858" s="15">
        <v>27000</v>
      </c>
    </row>
    <row r="13859" spans="1:15">
      <c r="A13859" s="14">
        <v>44527</v>
      </c>
      <c r="B13859" t="s">
        <v>73</v>
      </c>
      <c r="C13859">
        <v>6</v>
      </c>
      <c r="D13859" t="s">
        <v>50</v>
      </c>
      <c r="E13859">
        <v>1033</v>
      </c>
      <c r="F13859" t="s">
        <v>74</v>
      </c>
      <c r="G13859" t="s">
        <v>57</v>
      </c>
      <c r="H13859" t="s">
        <v>51</v>
      </c>
      <c r="I13859" t="s">
        <v>53</v>
      </c>
      <c r="J13859">
        <v>44</v>
      </c>
      <c r="K13859">
        <v>27.5</v>
      </c>
      <c r="L13859">
        <v>378</v>
      </c>
      <c r="M13859">
        <v>30</v>
      </c>
      <c r="N13859" s="15">
        <v>7600</v>
      </c>
      <c r="O13859" s="15">
        <v>209000</v>
      </c>
    </row>
    <row r="13860" spans="1:15">
      <c r="A13860" s="14">
        <v>44527</v>
      </c>
      <c r="B13860" t="s">
        <v>73</v>
      </c>
      <c r="C13860">
        <v>6</v>
      </c>
      <c r="D13860" t="s">
        <v>50</v>
      </c>
      <c r="E13860">
        <v>1033</v>
      </c>
      <c r="F13860" t="s">
        <v>74</v>
      </c>
      <c r="G13860" t="s">
        <v>57</v>
      </c>
      <c r="H13860" t="s">
        <v>51</v>
      </c>
      <c r="I13860" t="s">
        <v>53</v>
      </c>
      <c r="J13860">
        <v>44</v>
      </c>
      <c r="K13860">
        <v>27.5</v>
      </c>
      <c r="L13860">
        <v>369</v>
      </c>
      <c r="M13860">
        <v>30</v>
      </c>
      <c r="N13860" s="15">
        <v>8576</v>
      </c>
      <c r="O13860" s="15">
        <v>235840</v>
      </c>
    </row>
    <row r="13861" spans="1:15">
      <c r="A13861" s="14">
        <v>44527</v>
      </c>
      <c r="B13861" t="s">
        <v>73</v>
      </c>
      <c r="C13861">
        <v>6</v>
      </c>
      <c r="D13861" t="s">
        <v>50</v>
      </c>
      <c r="E13861">
        <v>1033</v>
      </c>
      <c r="F13861" t="s">
        <v>74</v>
      </c>
      <c r="G13861" t="s">
        <v>57</v>
      </c>
      <c r="H13861" t="s">
        <v>51</v>
      </c>
      <c r="I13861" t="s">
        <v>53</v>
      </c>
      <c r="J13861">
        <v>44</v>
      </c>
      <c r="K13861">
        <v>27.5</v>
      </c>
      <c r="L13861">
        <v>553</v>
      </c>
      <c r="M13861">
        <v>30</v>
      </c>
      <c r="N13861" s="15">
        <v>6900</v>
      </c>
      <c r="O13861" s="15">
        <v>189750</v>
      </c>
    </row>
    <row r="13862" spans="1:15">
      <c r="A13862" s="14">
        <v>44527</v>
      </c>
      <c r="B13862" t="s">
        <v>73</v>
      </c>
      <c r="C13862">
        <v>7</v>
      </c>
      <c r="D13862" t="s">
        <v>50</v>
      </c>
      <c r="E13862">
        <v>1033</v>
      </c>
      <c r="F13862" t="s">
        <v>74</v>
      </c>
      <c r="G13862" t="s">
        <v>57</v>
      </c>
      <c r="H13862" t="s">
        <v>51</v>
      </c>
      <c r="I13862" t="s">
        <v>53</v>
      </c>
      <c r="J13862">
        <v>44</v>
      </c>
      <c r="K13862">
        <v>27.5</v>
      </c>
      <c r="L13862">
        <v>748</v>
      </c>
      <c r="M13862">
        <v>30</v>
      </c>
      <c r="N13862" s="15">
        <v>7152</v>
      </c>
      <c r="O13862" s="15">
        <v>196680</v>
      </c>
    </row>
    <row r="13863" spans="1:15">
      <c r="A13863" s="14">
        <v>44527</v>
      </c>
      <c r="B13863" t="s">
        <v>73</v>
      </c>
      <c r="C13863">
        <v>7</v>
      </c>
      <c r="D13863" t="s">
        <v>50</v>
      </c>
      <c r="E13863">
        <v>1033</v>
      </c>
      <c r="F13863" t="s">
        <v>74</v>
      </c>
      <c r="G13863" t="s">
        <v>57</v>
      </c>
      <c r="H13863" t="s">
        <v>51</v>
      </c>
      <c r="I13863" t="s">
        <v>53</v>
      </c>
      <c r="J13863">
        <v>44</v>
      </c>
      <c r="K13863">
        <v>27</v>
      </c>
      <c r="L13863">
        <v>744</v>
      </c>
      <c r="M13863">
        <v>30</v>
      </c>
      <c r="N13863" s="15">
        <v>18000</v>
      </c>
      <c r="O13863" s="15">
        <v>486000</v>
      </c>
    </row>
    <row r="13864" spans="1:15">
      <c r="A13864" s="14">
        <v>44527</v>
      </c>
      <c r="B13864" t="s">
        <v>73</v>
      </c>
      <c r="C13864">
        <v>6</v>
      </c>
      <c r="D13864" t="s">
        <v>50</v>
      </c>
      <c r="E13864">
        <v>1033</v>
      </c>
      <c r="F13864" t="s">
        <v>74</v>
      </c>
      <c r="G13864" t="s">
        <v>57</v>
      </c>
      <c r="H13864" t="s">
        <v>51</v>
      </c>
      <c r="I13864" t="s">
        <v>53</v>
      </c>
      <c r="J13864">
        <v>44</v>
      </c>
      <c r="K13864">
        <v>27.5</v>
      </c>
      <c r="L13864">
        <v>553</v>
      </c>
      <c r="M13864">
        <v>30</v>
      </c>
      <c r="N13864" s="15">
        <v>14000</v>
      </c>
      <c r="O13864" s="15">
        <v>385000</v>
      </c>
    </row>
    <row r="13865" spans="1:15">
      <c r="A13865" s="14">
        <v>44527</v>
      </c>
      <c r="B13865" t="s">
        <v>73</v>
      </c>
      <c r="C13865">
        <v>8</v>
      </c>
      <c r="D13865" t="s">
        <v>50</v>
      </c>
      <c r="E13865">
        <v>1033</v>
      </c>
      <c r="F13865" t="s">
        <v>74</v>
      </c>
      <c r="G13865" t="s">
        <v>57</v>
      </c>
      <c r="H13865" t="s">
        <v>51</v>
      </c>
      <c r="I13865" t="s">
        <v>53</v>
      </c>
      <c r="J13865">
        <v>44</v>
      </c>
      <c r="K13865">
        <v>24.5</v>
      </c>
      <c r="L13865">
        <v>1102</v>
      </c>
      <c r="M13865">
        <v>30</v>
      </c>
      <c r="N13865" s="15">
        <v>63000</v>
      </c>
      <c r="O13865" s="15">
        <v>1543500</v>
      </c>
    </row>
    <row r="13866" spans="1:15">
      <c r="A13866" s="14">
        <v>44527</v>
      </c>
      <c r="B13866" t="s">
        <v>73</v>
      </c>
      <c r="C13866">
        <v>8</v>
      </c>
      <c r="D13866" t="s">
        <v>50</v>
      </c>
      <c r="E13866">
        <v>1033</v>
      </c>
      <c r="F13866" t="s">
        <v>74</v>
      </c>
      <c r="G13866" t="s">
        <v>57</v>
      </c>
      <c r="H13866" t="s">
        <v>51</v>
      </c>
      <c r="I13866" t="s">
        <v>53</v>
      </c>
      <c r="J13866">
        <v>44</v>
      </c>
      <c r="K13866">
        <v>26.5</v>
      </c>
      <c r="L13866">
        <v>1105</v>
      </c>
      <c r="M13866">
        <v>30</v>
      </c>
      <c r="N13866" s="15">
        <v>22728</v>
      </c>
      <c r="O13866" s="15">
        <v>602292</v>
      </c>
    </row>
    <row r="13867" spans="1:15">
      <c r="A13867" s="14">
        <v>44527</v>
      </c>
      <c r="B13867" t="s">
        <v>73</v>
      </c>
      <c r="C13867">
        <v>8</v>
      </c>
      <c r="D13867" t="s">
        <v>50</v>
      </c>
      <c r="E13867">
        <v>1033</v>
      </c>
      <c r="F13867" t="s">
        <v>74</v>
      </c>
      <c r="G13867" t="s">
        <v>57</v>
      </c>
      <c r="H13867" t="s">
        <v>51</v>
      </c>
      <c r="I13867" t="s">
        <v>53</v>
      </c>
      <c r="J13867">
        <v>44</v>
      </c>
      <c r="K13867">
        <v>26.5</v>
      </c>
      <c r="L13867">
        <v>1085</v>
      </c>
      <c r="M13867">
        <v>30</v>
      </c>
      <c r="N13867" s="15">
        <v>31000</v>
      </c>
      <c r="O13867" s="15">
        <v>821500</v>
      </c>
    </row>
    <row r="13868" spans="1:15">
      <c r="A13868" s="14">
        <v>44527</v>
      </c>
      <c r="B13868" t="s">
        <v>73</v>
      </c>
      <c r="C13868">
        <v>6</v>
      </c>
      <c r="D13868" t="s">
        <v>50</v>
      </c>
      <c r="E13868">
        <v>1033</v>
      </c>
      <c r="F13868" t="s">
        <v>74</v>
      </c>
      <c r="G13868" t="s">
        <v>57</v>
      </c>
      <c r="H13868" t="s">
        <v>51</v>
      </c>
      <c r="I13868" t="s">
        <v>53</v>
      </c>
      <c r="J13868">
        <v>44</v>
      </c>
      <c r="K13868">
        <v>27</v>
      </c>
      <c r="L13868">
        <v>378</v>
      </c>
      <c r="M13868">
        <v>30</v>
      </c>
      <c r="N13868" s="15">
        <v>5576</v>
      </c>
      <c r="O13868" s="15">
        <v>150552</v>
      </c>
    </row>
    <row r="13869" spans="1:15">
      <c r="A13869" s="14">
        <v>44527</v>
      </c>
      <c r="B13869" t="s">
        <v>73</v>
      </c>
      <c r="C13869">
        <v>8</v>
      </c>
      <c r="D13869" t="s">
        <v>50</v>
      </c>
      <c r="E13869">
        <v>1033</v>
      </c>
      <c r="F13869" t="s">
        <v>74</v>
      </c>
      <c r="G13869" t="s">
        <v>57</v>
      </c>
      <c r="H13869" t="s">
        <v>51</v>
      </c>
      <c r="I13869" t="s">
        <v>53</v>
      </c>
      <c r="J13869">
        <v>44</v>
      </c>
      <c r="K13869">
        <v>27.5</v>
      </c>
      <c r="L13869">
        <v>1103</v>
      </c>
      <c r="M13869">
        <v>30</v>
      </c>
      <c r="N13869" s="15">
        <v>14728</v>
      </c>
      <c r="O13869" s="15">
        <v>405020</v>
      </c>
    </row>
    <row r="13870" spans="1:15">
      <c r="A13870" s="14">
        <v>44527</v>
      </c>
      <c r="B13870" t="s">
        <v>73</v>
      </c>
      <c r="C13870">
        <v>8</v>
      </c>
      <c r="D13870" t="s">
        <v>50</v>
      </c>
      <c r="E13870">
        <v>1033</v>
      </c>
      <c r="F13870" t="s">
        <v>74</v>
      </c>
      <c r="G13870" t="s">
        <v>57</v>
      </c>
      <c r="H13870" t="s">
        <v>52</v>
      </c>
      <c r="I13870" t="s">
        <v>53</v>
      </c>
      <c r="J13870">
        <v>44</v>
      </c>
      <c r="K13870">
        <v>27.447299999999998</v>
      </c>
      <c r="L13870">
        <v>1109</v>
      </c>
      <c r="M13870">
        <v>30</v>
      </c>
      <c r="N13870" s="15">
        <v>22728</v>
      </c>
      <c r="O13870" s="15">
        <v>623822.23439999996</v>
      </c>
    </row>
    <row r="13871" spans="1:15">
      <c r="A13871" s="14">
        <v>44527</v>
      </c>
      <c r="B13871" t="s">
        <v>73</v>
      </c>
      <c r="C13871">
        <v>5</v>
      </c>
      <c r="D13871" t="s">
        <v>50</v>
      </c>
      <c r="E13871">
        <v>1033</v>
      </c>
      <c r="F13871" t="s">
        <v>74</v>
      </c>
      <c r="G13871" t="s">
        <v>57</v>
      </c>
      <c r="H13871" t="s">
        <v>52</v>
      </c>
      <c r="I13871" t="s">
        <v>53</v>
      </c>
      <c r="J13871">
        <v>44</v>
      </c>
      <c r="K13871">
        <v>30.605</v>
      </c>
      <c r="L13871">
        <v>312</v>
      </c>
      <c r="M13871">
        <v>30</v>
      </c>
      <c r="N13871" s="15">
        <v>3500</v>
      </c>
      <c r="O13871" s="15">
        <v>107117.5</v>
      </c>
    </row>
    <row r="13872" spans="1:15">
      <c r="A13872" s="14">
        <v>44527</v>
      </c>
      <c r="B13872" t="s">
        <v>73</v>
      </c>
      <c r="C13872">
        <v>6</v>
      </c>
      <c r="D13872" t="s">
        <v>50</v>
      </c>
      <c r="E13872">
        <v>1033</v>
      </c>
      <c r="F13872" t="s">
        <v>74</v>
      </c>
      <c r="G13872" t="s">
        <v>57</v>
      </c>
      <c r="H13872" t="s">
        <v>52</v>
      </c>
      <c r="I13872" t="s">
        <v>53</v>
      </c>
      <c r="J13872">
        <v>44</v>
      </c>
      <c r="K13872">
        <v>30.605</v>
      </c>
      <c r="L13872">
        <v>555</v>
      </c>
      <c r="M13872">
        <v>30</v>
      </c>
      <c r="N13872" s="15">
        <v>7816</v>
      </c>
      <c r="O13872" s="15">
        <v>239208.68</v>
      </c>
    </row>
    <row r="13873" spans="1:15">
      <c r="A13873" s="14">
        <v>44527</v>
      </c>
      <c r="B13873" t="s">
        <v>73</v>
      </c>
      <c r="C13873">
        <v>8</v>
      </c>
      <c r="D13873" t="s">
        <v>50</v>
      </c>
      <c r="E13873">
        <v>1033</v>
      </c>
      <c r="F13873" t="s">
        <v>74</v>
      </c>
      <c r="G13873" t="s">
        <v>57</v>
      </c>
      <c r="H13873" t="s">
        <v>52</v>
      </c>
      <c r="I13873" t="s">
        <v>53</v>
      </c>
      <c r="J13873">
        <v>44</v>
      </c>
      <c r="K13873">
        <v>28.701899999999998</v>
      </c>
      <c r="L13873">
        <v>1115</v>
      </c>
      <c r="M13873">
        <v>30</v>
      </c>
      <c r="N13873" s="15">
        <v>23000</v>
      </c>
      <c r="O13873" s="15">
        <v>660143.69999999995</v>
      </c>
    </row>
    <row r="13874" spans="1:15">
      <c r="A13874" s="14">
        <v>44527</v>
      </c>
      <c r="B13874" t="s">
        <v>73</v>
      </c>
      <c r="C13874">
        <v>8</v>
      </c>
      <c r="D13874" t="s">
        <v>50</v>
      </c>
      <c r="E13874">
        <v>1033</v>
      </c>
      <c r="F13874" t="s">
        <v>74</v>
      </c>
      <c r="G13874" t="s">
        <v>57</v>
      </c>
      <c r="H13874" t="s">
        <v>52</v>
      </c>
      <c r="I13874" t="s">
        <v>53</v>
      </c>
      <c r="J13874">
        <v>44</v>
      </c>
      <c r="K13874">
        <v>22.540199999999999</v>
      </c>
      <c r="L13874">
        <v>1479</v>
      </c>
      <c r="M13874">
        <v>30</v>
      </c>
      <c r="N13874" s="15">
        <v>93256</v>
      </c>
      <c r="O13874" s="15">
        <v>2102008.8912</v>
      </c>
    </row>
    <row r="13875" spans="1:15">
      <c r="A13875" s="14">
        <v>44527</v>
      </c>
      <c r="B13875" t="s">
        <v>73</v>
      </c>
      <c r="C13875">
        <v>8</v>
      </c>
      <c r="D13875" t="s">
        <v>50</v>
      </c>
      <c r="E13875">
        <v>1033</v>
      </c>
      <c r="F13875" t="s">
        <v>74</v>
      </c>
      <c r="G13875" t="s">
        <v>57</v>
      </c>
      <c r="H13875" t="s">
        <v>52</v>
      </c>
      <c r="I13875" t="s">
        <v>53</v>
      </c>
      <c r="J13875">
        <v>44</v>
      </c>
      <c r="K13875">
        <v>30.605</v>
      </c>
      <c r="L13875">
        <v>1106</v>
      </c>
      <c r="M13875">
        <v>30</v>
      </c>
      <c r="N13875" s="15">
        <v>11800</v>
      </c>
      <c r="O13875" s="15">
        <v>361139</v>
      </c>
    </row>
    <row r="13876" spans="1:15">
      <c r="A13876" s="14">
        <v>44527</v>
      </c>
      <c r="B13876" t="s">
        <v>73</v>
      </c>
      <c r="C13876">
        <v>7</v>
      </c>
      <c r="D13876" t="s">
        <v>50</v>
      </c>
      <c r="E13876">
        <v>1033</v>
      </c>
      <c r="F13876" t="s">
        <v>74</v>
      </c>
      <c r="G13876" t="s">
        <v>57</v>
      </c>
      <c r="H13876" t="s">
        <v>52</v>
      </c>
      <c r="I13876" t="s">
        <v>53</v>
      </c>
      <c r="J13876">
        <v>44</v>
      </c>
      <c r="K13876">
        <v>29.333400000000001</v>
      </c>
      <c r="L13876">
        <v>748</v>
      </c>
      <c r="M13876">
        <v>30</v>
      </c>
      <c r="N13876" s="15">
        <v>26700</v>
      </c>
      <c r="O13876" s="15">
        <v>783201.78</v>
      </c>
    </row>
    <row r="13877" spans="1:15">
      <c r="A13877" s="14">
        <v>44527</v>
      </c>
      <c r="B13877" t="s">
        <v>73</v>
      </c>
      <c r="C13877">
        <v>8</v>
      </c>
      <c r="D13877" t="s">
        <v>50</v>
      </c>
      <c r="E13877">
        <v>1033</v>
      </c>
      <c r="F13877" t="s">
        <v>74</v>
      </c>
      <c r="G13877" t="s">
        <v>57</v>
      </c>
      <c r="H13877" t="s">
        <v>52</v>
      </c>
      <c r="I13877" t="s">
        <v>53</v>
      </c>
      <c r="J13877">
        <v>44</v>
      </c>
      <c r="K13877">
        <v>28.701899999999998</v>
      </c>
      <c r="L13877">
        <v>1111</v>
      </c>
      <c r="M13877">
        <v>30</v>
      </c>
      <c r="N13877" s="15">
        <v>20000</v>
      </c>
      <c r="O13877" s="15">
        <v>574038</v>
      </c>
    </row>
    <row r="13878" spans="1:15">
      <c r="A13878" s="14">
        <v>44527</v>
      </c>
      <c r="B13878" t="s">
        <v>73</v>
      </c>
      <c r="C13878">
        <v>8</v>
      </c>
      <c r="D13878" t="s">
        <v>50</v>
      </c>
      <c r="E13878">
        <v>1033</v>
      </c>
      <c r="F13878" t="s">
        <v>74</v>
      </c>
      <c r="G13878" t="s">
        <v>117</v>
      </c>
      <c r="H13878" t="s">
        <v>52</v>
      </c>
      <c r="I13878" t="s">
        <v>118</v>
      </c>
      <c r="J13878">
        <v>44</v>
      </c>
      <c r="K13878">
        <v>24.3597</v>
      </c>
      <c r="L13878">
        <v>2286</v>
      </c>
      <c r="M13878">
        <v>30</v>
      </c>
      <c r="N13878" s="15">
        <v>68471.990000000005</v>
      </c>
      <c r="O13878" s="15">
        <v>1667957.1348029999</v>
      </c>
    </row>
    <row r="13879" spans="1:15">
      <c r="A13879" s="14">
        <v>44527</v>
      </c>
      <c r="B13879" t="s">
        <v>73</v>
      </c>
      <c r="C13879">
        <v>8</v>
      </c>
      <c r="D13879" t="s">
        <v>50</v>
      </c>
      <c r="E13879">
        <v>1033</v>
      </c>
      <c r="F13879" t="s">
        <v>74</v>
      </c>
      <c r="G13879" t="s">
        <v>57</v>
      </c>
      <c r="H13879" t="s">
        <v>52</v>
      </c>
      <c r="I13879" t="s">
        <v>53</v>
      </c>
      <c r="J13879">
        <v>44</v>
      </c>
      <c r="K13879">
        <v>19.561800000000002</v>
      </c>
      <c r="L13879">
        <v>1474</v>
      </c>
      <c r="M13879">
        <v>30</v>
      </c>
      <c r="N13879" s="15">
        <v>86304</v>
      </c>
      <c r="O13879" s="15">
        <v>1688261.5872</v>
      </c>
    </row>
    <row r="13880" spans="1:15">
      <c r="A13880" s="14">
        <v>44527</v>
      </c>
      <c r="B13880" t="s">
        <v>73</v>
      </c>
      <c r="C13880">
        <v>8</v>
      </c>
      <c r="D13880" t="s">
        <v>50</v>
      </c>
      <c r="E13880">
        <v>1033</v>
      </c>
      <c r="F13880" t="s">
        <v>74</v>
      </c>
      <c r="G13880" t="s">
        <v>57</v>
      </c>
      <c r="H13880" t="s">
        <v>52</v>
      </c>
      <c r="I13880" t="s">
        <v>53</v>
      </c>
      <c r="J13880">
        <v>44</v>
      </c>
      <c r="K13880">
        <v>31.180900000000001</v>
      </c>
      <c r="L13880">
        <v>1103</v>
      </c>
      <c r="M13880">
        <v>30</v>
      </c>
      <c r="N13880" s="15">
        <v>18000</v>
      </c>
      <c r="O13880" s="15">
        <v>561256.19999999995</v>
      </c>
    </row>
    <row r="13881" spans="1:15">
      <c r="A13881" s="14">
        <v>44527</v>
      </c>
      <c r="B13881" t="s">
        <v>73</v>
      </c>
      <c r="C13881">
        <v>8</v>
      </c>
      <c r="D13881" t="s">
        <v>50</v>
      </c>
      <c r="E13881">
        <v>1033</v>
      </c>
      <c r="F13881" t="s">
        <v>74</v>
      </c>
      <c r="G13881" t="s">
        <v>57</v>
      </c>
      <c r="H13881" t="s">
        <v>52</v>
      </c>
      <c r="I13881" t="s">
        <v>53</v>
      </c>
      <c r="J13881">
        <v>44</v>
      </c>
      <c r="K13881">
        <v>29.333400000000001</v>
      </c>
      <c r="L13881">
        <v>1115</v>
      </c>
      <c r="M13881">
        <v>30</v>
      </c>
      <c r="N13881" s="15">
        <v>21000</v>
      </c>
      <c r="O13881" s="15">
        <v>616001.4</v>
      </c>
    </row>
    <row r="13882" spans="1:15">
      <c r="A13882" s="14">
        <v>44527</v>
      </c>
      <c r="B13882" t="s">
        <v>73</v>
      </c>
      <c r="C13882">
        <v>7</v>
      </c>
      <c r="D13882" t="s">
        <v>50</v>
      </c>
      <c r="E13882">
        <v>1033</v>
      </c>
      <c r="F13882" t="s">
        <v>74</v>
      </c>
      <c r="G13882" t="s">
        <v>57</v>
      </c>
      <c r="H13882" t="s">
        <v>52</v>
      </c>
      <c r="I13882" t="s">
        <v>53</v>
      </c>
      <c r="J13882">
        <v>44</v>
      </c>
      <c r="K13882">
        <v>29.333400000000001</v>
      </c>
      <c r="L13882">
        <v>767</v>
      </c>
      <c r="M13882">
        <v>30</v>
      </c>
      <c r="N13882" s="15">
        <v>15200</v>
      </c>
      <c r="O13882" s="15">
        <v>445867.68</v>
      </c>
    </row>
    <row r="13883" spans="1:15">
      <c r="A13883" s="14">
        <v>44527</v>
      </c>
      <c r="B13883" t="s">
        <v>73</v>
      </c>
      <c r="C13883">
        <v>8</v>
      </c>
      <c r="D13883" t="s">
        <v>50</v>
      </c>
      <c r="E13883">
        <v>1033</v>
      </c>
      <c r="F13883" t="s">
        <v>74</v>
      </c>
      <c r="G13883" t="s">
        <v>57</v>
      </c>
      <c r="H13883" t="s">
        <v>52</v>
      </c>
      <c r="I13883" t="s">
        <v>53</v>
      </c>
      <c r="J13883">
        <v>44</v>
      </c>
      <c r="K13883">
        <v>20.745100000000001</v>
      </c>
      <c r="L13883">
        <v>1469</v>
      </c>
      <c r="M13883">
        <v>30</v>
      </c>
      <c r="N13883" s="15">
        <v>86926</v>
      </c>
      <c r="O13883" s="15">
        <v>1803288.5626000001</v>
      </c>
    </row>
    <row r="13884" spans="1:15">
      <c r="A13884" s="14">
        <v>44527</v>
      </c>
      <c r="B13884" t="s">
        <v>73</v>
      </c>
      <c r="C13884">
        <v>7</v>
      </c>
      <c r="D13884" t="s">
        <v>50</v>
      </c>
      <c r="E13884">
        <v>1033</v>
      </c>
      <c r="F13884" t="s">
        <v>74</v>
      </c>
      <c r="G13884" t="s">
        <v>57</v>
      </c>
      <c r="H13884" t="s">
        <v>52</v>
      </c>
      <c r="I13884" t="s">
        <v>53</v>
      </c>
      <c r="J13884">
        <v>44</v>
      </c>
      <c r="K13884">
        <v>28.701899999999998</v>
      </c>
      <c r="L13884">
        <v>737</v>
      </c>
      <c r="M13884">
        <v>30</v>
      </c>
      <c r="N13884" s="15">
        <v>22152</v>
      </c>
      <c r="O13884" s="15">
        <v>635804.48880000005</v>
      </c>
    </row>
    <row r="13885" spans="1:15">
      <c r="A13885" s="14">
        <v>44527</v>
      </c>
      <c r="B13885" t="s">
        <v>73</v>
      </c>
      <c r="C13885">
        <v>8</v>
      </c>
      <c r="D13885" t="s">
        <v>50</v>
      </c>
      <c r="E13885">
        <v>1033</v>
      </c>
      <c r="F13885" t="s">
        <v>74</v>
      </c>
      <c r="G13885" t="s">
        <v>57</v>
      </c>
      <c r="H13885" t="s">
        <v>52</v>
      </c>
      <c r="I13885" t="s">
        <v>53</v>
      </c>
      <c r="J13885">
        <v>44</v>
      </c>
      <c r="K13885">
        <v>31.245100000000001</v>
      </c>
      <c r="L13885">
        <v>1115</v>
      </c>
      <c r="M13885">
        <v>30</v>
      </c>
      <c r="N13885" s="15">
        <v>6000</v>
      </c>
      <c r="O13885" s="15">
        <v>187470.6</v>
      </c>
    </row>
    <row r="13886" spans="1:15">
      <c r="A13886" s="14">
        <v>44527</v>
      </c>
      <c r="B13886" t="s">
        <v>73</v>
      </c>
      <c r="C13886">
        <v>8</v>
      </c>
      <c r="D13886" t="s">
        <v>50</v>
      </c>
      <c r="E13886">
        <v>1033</v>
      </c>
      <c r="F13886" t="s">
        <v>74</v>
      </c>
      <c r="G13886" t="s">
        <v>57</v>
      </c>
      <c r="H13886" t="s">
        <v>52</v>
      </c>
      <c r="I13886" t="s">
        <v>53</v>
      </c>
      <c r="J13886">
        <v>44</v>
      </c>
      <c r="K13886">
        <v>14.922800000000001</v>
      </c>
      <c r="L13886">
        <v>1115</v>
      </c>
      <c r="M13886">
        <v>30</v>
      </c>
      <c r="N13886" s="15">
        <v>20000</v>
      </c>
      <c r="O13886" s="15">
        <v>298456</v>
      </c>
    </row>
    <row r="13887" spans="1:15">
      <c r="A13887" s="14">
        <v>44527</v>
      </c>
      <c r="B13887" t="s">
        <v>73</v>
      </c>
      <c r="C13887">
        <v>8</v>
      </c>
      <c r="D13887" t="s">
        <v>50</v>
      </c>
      <c r="E13887">
        <v>1033</v>
      </c>
      <c r="F13887" t="s">
        <v>74</v>
      </c>
      <c r="G13887" t="s">
        <v>57</v>
      </c>
      <c r="H13887" t="s">
        <v>52</v>
      </c>
      <c r="I13887" t="s">
        <v>53</v>
      </c>
      <c r="J13887">
        <v>44</v>
      </c>
      <c r="K13887">
        <v>22.540199999999999</v>
      </c>
      <c r="L13887">
        <v>1449</v>
      </c>
      <c r="M13887">
        <v>30</v>
      </c>
      <c r="N13887" s="15">
        <v>120000</v>
      </c>
      <c r="O13887" s="15">
        <v>2704824</v>
      </c>
    </row>
    <row r="13888" spans="1:15">
      <c r="A13888" s="14">
        <v>44527</v>
      </c>
      <c r="B13888" t="s">
        <v>73</v>
      </c>
      <c r="C13888">
        <v>8</v>
      </c>
      <c r="D13888" t="s">
        <v>50</v>
      </c>
      <c r="E13888">
        <v>1033</v>
      </c>
      <c r="F13888" t="s">
        <v>74</v>
      </c>
      <c r="G13888" t="s">
        <v>57</v>
      </c>
      <c r="H13888" t="s">
        <v>52</v>
      </c>
      <c r="I13888" t="s">
        <v>53</v>
      </c>
      <c r="J13888">
        <v>44</v>
      </c>
      <c r="K13888">
        <v>23.143899999999999</v>
      </c>
      <c r="L13888">
        <v>1109</v>
      </c>
      <c r="M13888">
        <v>30</v>
      </c>
      <c r="N13888" s="15">
        <v>84000</v>
      </c>
      <c r="O13888" s="15">
        <v>1944087.6</v>
      </c>
    </row>
    <row r="13889" spans="1:15">
      <c r="A13889" s="14">
        <v>44527</v>
      </c>
      <c r="B13889" t="s">
        <v>73</v>
      </c>
      <c r="C13889">
        <v>8</v>
      </c>
      <c r="D13889" t="s">
        <v>50</v>
      </c>
      <c r="E13889">
        <v>1033</v>
      </c>
      <c r="F13889" t="s">
        <v>74</v>
      </c>
      <c r="G13889" t="s">
        <v>57</v>
      </c>
      <c r="H13889" t="s">
        <v>52</v>
      </c>
      <c r="I13889" t="s">
        <v>53</v>
      </c>
      <c r="J13889">
        <v>44</v>
      </c>
      <c r="K13889">
        <v>29.333400000000001</v>
      </c>
      <c r="L13889">
        <v>1113</v>
      </c>
      <c r="M13889">
        <v>30</v>
      </c>
      <c r="N13889" s="15">
        <v>37000</v>
      </c>
      <c r="O13889" s="15">
        <v>1085335.8</v>
      </c>
    </row>
    <row r="13890" spans="1:15">
      <c r="A13890" s="14">
        <v>44527</v>
      </c>
      <c r="B13890" t="s">
        <v>73</v>
      </c>
      <c r="C13890">
        <v>7</v>
      </c>
      <c r="D13890" t="s">
        <v>50</v>
      </c>
      <c r="E13890">
        <v>1033</v>
      </c>
      <c r="F13890" t="s">
        <v>74</v>
      </c>
      <c r="G13890" t="s">
        <v>57</v>
      </c>
      <c r="H13890" t="s">
        <v>52</v>
      </c>
      <c r="I13890" t="s">
        <v>53</v>
      </c>
      <c r="J13890">
        <v>44</v>
      </c>
      <c r="K13890">
        <v>29.9678</v>
      </c>
      <c r="L13890">
        <v>738</v>
      </c>
      <c r="M13890">
        <v>30</v>
      </c>
      <c r="N13890" s="15">
        <v>27152</v>
      </c>
      <c r="O13890" s="15">
        <v>813685.70559999999</v>
      </c>
    </row>
    <row r="13891" spans="1:15">
      <c r="A13891" s="14">
        <v>44527</v>
      </c>
      <c r="B13891" t="s">
        <v>73</v>
      </c>
      <c r="C13891">
        <v>6</v>
      </c>
      <c r="D13891" t="s">
        <v>50</v>
      </c>
      <c r="E13891">
        <v>1033</v>
      </c>
      <c r="F13891" t="s">
        <v>74</v>
      </c>
      <c r="G13891" t="s">
        <v>57</v>
      </c>
      <c r="H13891" t="s">
        <v>52</v>
      </c>
      <c r="I13891" t="s">
        <v>53</v>
      </c>
      <c r="J13891">
        <v>44</v>
      </c>
      <c r="K13891">
        <v>26.824200000000001</v>
      </c>
      <c r="L13891">
        <v>556</v>
      </c>
      <c r="M13891">
        <v>30</v>
      </c>
      <c r="N13891" s="15">
        <v>7300</v>
      </c>
      <c r="O13891" s="15">
        <v>195816.66</v>
      </c>
    </row>
    <row r="13892" spans="1:15">
      <c r="A13892" s="14">
        <v>44527</v>
      </c>
      <c r="B13892" t="s">
        <v>73</v>
      </c>
      <c r="C13892">
        <v>8</v>
      </c>
      <c r="D13892" t="s">
        <v>50</v>
      </c>
      <c r="E13892">
        <v>1033</v>
      </c>
      <c r="F13892" t="s">
        <v>74</v>
      </c>
      <c r="G13892" t="s">
        <v>57</v>
      </c>
      <c r="H13892" t="s">
        <v>52</v>
      </c>
      <c r="I13892" t="s">
        <v>53</v>
      </c>
      <c r="J13892">
        <v>44</v>
      </c>
      <c r="K13892">
        <v>24.971599999999999</v>
      </c>
      <c r="L13892">
        <v>1472</v>
      </c>
      <c r="M13892">
        <v>30</v>
      </c>
      <c r="N13892" s="15">
        <v>65000</v>
      </c>
      <c r="O13892" s="15">
        <v>1623154</v>
      </c>
    </row>
    <row r="13893" spans="1:15">
      <c r="A13893" s="14">
        <v>44527</v>
      </c>
      <c r="B13893" t="s">
        <v>73</v>
      </c>
      <c r="C13893">
        <v>8</v>
      </c>
      <c r="D13893" t="s">
        <v>50</v>
      </c>
      <c r="E13893">
        <v>1033</v>
      </c>
      <c r="F13893" t="s">
        <v>74</v>
      </c>
      <c r="G13893" t="s">
        <v>57</v>
      </c>
      <c r="H13893" t="s">
        <v>52</v>
      </c>
      <c r="I13893" t="s">
        <v>53</v>
      </c>
      <c r="J13893">
        <v>44</v>
      </c>
      <c r="K13893">
        <v>18.389199999999999</v>
      </c>
      <c r="L13893">
        <v>1477</v>
      </c>
      <c r="M13893">
        <v>30</v>
      </c>
      <c r="N13893" s="15">
        <v>130000</v>
      </c>
      <c r="O13893" s="15">
        <v>2390596</v>
      </c>
    </row>
    <row r="13894" spans="1:15">
      <c r="A13894" s="14">
        <v>44527</v>
      </c>
      <c r="B13894" t="s">
        <v>73</v>
      </c>
      <c r="C13894">
        <v>7</v>
      </c>
      <c r="D13894" t="s">
        <v>50</v>
      </c>
      <c r="E13894">
        <v>1033</v>
      </c>
      <c r="F13894" t="s">
        <v>74</v>
      </c>
      <c r="G13894" t="s">
        <v>57</v>
      </c>
      <c r="H13894" t="s">
        <v>52</v>
      </c>
      <c r="I13894" t="s">
        <v>53</v>
      </c>
      <c r="J13894">
        <v>44</v>
      </c>
      <c r="K13894">
        <v>30.605</v>
      </c>
      <c r="L13894">
        <v>1080</v>
      </c>
      <c r="M13894">
        <v>30</v>
      </c>
      <c r="N13894" s="15">
        <v>16680</v>
      </c>
      <c r="O13894" s="15">
        <v>510491.4</v>
      </c>
    </row>
    <row r="13895" spans="1:15">
      <c r="A13895" s="14">
        <v>44527</v>
      </c>
      <c r="B13895" t="s">
        <v>73</v>
      </c>
      <c r="C13895">
        <v>7</v>
      </c>
      <c r="D13895" t="s">
        <v>50</v>
      </c>
      <c r="E13895">
        <v>1033</v>
      </c>
      <c r="F13895" t="s">
        <v>74</v>
      </c>
      <c r="G13895" t="s">
        <v>57</v>
      </c>
      <c r="H13895" t="s">
        <v>52</v>
      </c>
      <c r="I13895" t="s">
        <v>53</v>
      </c>
      <c r="J13895">
        <v>44</v>
      </c>
      <c r="K13895">
        <v>29.9678</v>
      </c>
      <c r="L13895">
        <v>748</v>
      </c>
      <c r="M13895">
        <v>30</v>
      </c>
      <c r="N13895" s="15">
        <v>11152</v>
      </c>
      <c r="O13895" s="15">
        <v>334200.9056</v>
      </c>
    </row>
    <row r="13896" spans="1:15">
      <c r="A13896" s="14">
        <v>44527</v>
      </c>
      <c r="B13896" t="s">
        <v>73</v>
      </c>
      <c r="C13896">
        <v>5</v>
      </c>
      <c r="D13896" t="s">
        <v>50</v>
      </c>
      <c r="E13896">
        <v>1033</v>
      </c>
      <c r="F13896" t="s">
        <v>74</v>
      </c>
      <c r="G13896" t="s">
        <v>57</v>
      </c>
      <c r="H13896" t="s">
        <v>52</v>
      </c>
      <c r="I13896" t="s">
        <v>53</v>
      </c>
      <c r="J13896">
        <v>44</v>
      </c>
      <c r="K13896">
        <v>31.245100000000001</v>
      </c>
      <c r="L13896">
        <v>189</v>
      </c>
      <c r="M13896">
        <v>30</v>
      </c>
      <c r="N13896" s="15">
        <v>2000</v>
      </c>
      <c r="O13896" s="15">
        <v>62490.2</v>
      </c>
    </row>
    <row r="13897" spans="1:15">
      <c r="A13897" s="14">
        <v>44527</v>
      </c>
      <c r="B13897" t="s">
        <v>73</v>
      </c>
      <c r="C13897">
        <v>7</v>
      </c>
      <c r="D13897" t="s">
        <v>50</v>
      </c>
      <c r="E13897">
        <v>1033</v>
      </c>
      <c r="F13897" t="s">
        <v>74</v>
      </c>
      <c r="G13897" t="s">
        <v>57</v>
      </c>
      <c r="H13897" t="s">
        <v>52</v>
      </c>
      <c r="I13897" t="s">
        <v>53</v>
      </c>
      <c r="J13897">
        <v>44</v>
      </c>
      <c r="K13897">
        <v>28.701899999999998</v>
      </c>
      <c r="L13897">
        <v>744</v>
      </c>
      <c r="M13897">
        <v>30</v>
      </c>
      <c r="N13897" s="15">
        <v>21152</v>
      </c>
      <c r="O13897" s="15">
        <v>607102.58880000003</v>
      </c>
    </row>
    <row r="13898" spans="1:15">
      <c r="A13898" s="14">
        <v>44527</v>
      </c>
      <c r="B13898" t="s">
        <v>73</v>
      </c>
      <c r="C13898">
        <v>8</v>
      </c>
      <c r="D13898" t="s">
        <v>50</v>
      </c>
      <c r="E13898">
        <v>1033</v>
      </c>
      <c r="F13898" t="s">
        <v>74</v>
      </c>
      <c r="G13898" t="s">
        <v>57</v>
      </c>
      <c r="H13898" t="s">
        <v>52</v>
      </c>
      <c r="I13898" t="s">
        <v>53</v>
      </c>
      <c r="J13898">
        <v>44</v>
      </c>
      <c r="K13898">
        <v>21.9391</v>
      </c>
      <c r="L13898">
        <v>1475</v>
      </c>
      <c r="M13898">
        <v>30</v>
      </c>
      <c r="N13898" s="15">
        <v>140000</v>
      </c>
      <c r="O13898" s="15">
        <v>3071474</v>
      </c>
    </row>
    <row r="13899" spans="1:15">
      <c r="A13899" s="14">
        <v>44527</v>
      </c>
      <c r="B13899" t="s">
        <v>73</v>
      </c>
      <c r="C13899">
        <v>8</v>
      </c>
      <c r="D13899" t="s">
        <v>50</v>
      </c>
      <c r="E13899">
        <v>1033</v>
      </c>
      <c r="F13899" t="s">
        <v>74</v>
      </c>
      <c r="G13899" t="s">
        <v>57</v>
      </c>
      <c r="H13899" t="s">
        <v>52</v>
      </c>
      <c r="I13899" t="s">
        <v>53</v>
      </c>
      <c r="J13899">
        <v>44</v>
      </c>
      <c r="K13899">
        <v>30.605</v>
      </c>
      <c r="L13899">
        <v>1110</v>
      </c>
      <c r="M13899">
        <v>30</v>
      </c>
      <c r="N13899" s="15">
        <v>19728</v>
      </c>
      <c r="O13899" s="15">
        <v>603775.43999999994</v>
      </c>
    </row>
    <row r="13900" spans="1:15">
      <c r="A13900" s="14">
        <v>44527</v>
      </c>
      <c r="B13900" t="s">
        <v>73</v>
      </c>
      <c r="C13900">
        <v>6</v>
      </c>
      <c r="D13900" t="s">
        <v>50</v>
      </c>
      <c r="E13900">
        <v>1033</v>
      </c>
      <c r="F13900" t="s">
        <v>74</v>
      </c>
      <c r="G13900" t="s">
        <v>57</v>
      </c>
      <c r="H13900" t="s">
        <v>52</v>
      </c>
      <c r="I13900" t="s">
        <v>53</v>
      </c>
      <c r="J13900">
        <v>44</v>
      </c>
      <c r="K13900">
        <v>31.245100000000001</v>
      </c>
      <c r="L13900">
        <v>373</v>
      </c>
      <c r="M13900">
        <v>30</v>
      </c>
      <c r="N13900" s="15">
        <v>12000</v>
      </c>
      <c r="O13900" s="15">
        <v>374941.2</v>
      </c>
    </row>
    <row r="13901" spans="1:15">
      <c r="A13901" s="14">
        <v>44527</v>
      </c>
      <c r="B13901" t="s">
        <v>73</v>
      </c>
      <c r="C13901">
        <v>7</v>
      </c>
      <c r="D13901" t="s">
        <v>50</v>
      </c>
      <c r="E13901">
        <v>1033</v>
      </c>
      <c r="F13901" t="s">
        <v>74</v>
      </c>
      <c r="G13901" t="s">
        <v>57</v>
      </c>
      <c r="H13901" t="s">
        <v>52</v>
      </c>
      <c r="I13901" t="s">
        <v>53</v>
      </c>
      <c r="J13901">
        <v>44</v>
      </c>
      <c r="K13901">
        <v>27.447299999999998</v>
      </c>
      <c r="L13901">
        <v>748</v>
      </c>
      <c r="M13901">
        <v>30</v>
      </c>
      <c r="N13901" s="15">
        <v>21900</v>
      </c>
      <c r="O13901" s="15">
        <v>601095.87</v>
      </c>
    </row>
    <row r="13902" spans="1:15">
      <c r="A13902" s="14">
        <v>44527</v>
      </c>
      <c r="B13902" t="s">
        <v>73</v>
      </c>
      <c r="C13902">
        <v>6</v>
      </c>
      <c r="D13902" t="s">
        <v>50</v>
      </c>
      <c r="E13902">
        <v>1033</v>
      </c>
      <c r="F13902" t="s">
        <v>74</v>
      </c>
      <c r="G13902" t="s">
        <v>57</v>
      </c>
      <c r="H13902" t="s">
        <v>52</v>
      </c>
      <c r="I13902" t="s">
        <v>53</v>
      </c>
      <c r="J13902">
        <v>44</v>
      </c>
      <c r="K13902">
        <v>31.245100000000001</v>
      </c>
      <c r="L13902">
        <v>559</v>
      </c>
      <c r="M13902">
        <v>30</v>
      </c>
      <c r="N13902" s="15">
        <v>8864</v>
      </c>
      <c r="O13902" s="15">
        <v>276956.56640000001</v>
      </c>
    </row>
    <row r="13903" spans="1:15">
      <c r="A13903" s="14">
        <v>44527</v>
      </c>
      <c r="B13903" t="s">
        <v>73</v>
      </c>
      <c r="C13903">
        <v>8</v>
      </c>
      <c r="D13903" t="s">
        <v>50</v>
      </c>
      <c r="E13903">
        <v>1033</v>
      </c>
      <c r="F13903" t="s">
        <v>74</v>
      </c>
      <c r="G13903" t="s">
        <v>57</v>
      </c>
      <c r="H13903" t="s">
        <v>52</v>
      </c>
      <c r="I13903" t="s">
        <v>53</v>
      </c>
      <c r="J13903">
        <v>44</v>
      </c>
      <c r="K13903">
        <v>24.971599999999999</v>
      </c>
      <c r="L13903">
        <v>1089</v>
      </c>
      <c r="M13903">
        <v>30</v>
      </c>
      <c r="N13903" s="15">
        <v>49000</v>
      </c>
      <c r="O13903" s="15">
        <v>1223608.3999999999</v>
      </c>
    </row>
    <row r="13904" spans="1:15">
      <c r="A13904" s="14">
        <v>44527</v>
      </c>
      <c r="B13904" t="s">
        <v>73</v>
      </c>
      <c r="C13904">
        <v>8</v>
      </c>
      <c r="D13904" t="s">
        <v>50</v>
      </c>
      <c r="E13904">
        <v>1033</v>
      </c>
      <c r="F13904" t="s">
        <v>74</v>
      </c>
      <c r="G13904" t="s">
        <v>117</v>
      </c>
      <c r="H13904" t="s">
        <v>52</v>
      </c>
      <c r="I13904" t="s">
        <v>118</v>
      </c>
      <c r="J13904">
        <v>44</v>
      </c>
      <c r="K13904">
        <v>29.9678</v>
      </c>
      <c r="L13904">
        <v>2233</v>
      </c>
      <c r="M13904">
        <v>30</v>
      </c>
      <c r="N13904" s="15">
        <v>5055.3900000000003</v>
      </c>
      <c r="O13904" s="15">
        <v>151498.91644199999</v>
      </c>
    </row>
    <row r="13905" spans="1:15">
      <c r="A13905" s="14">
        <v>44527</v>
      </c>
      <c r="B13905" t="s">
        <v>73</v>
      </c>
      <c r="C13905">
        <v>8</v>
      </c>
      <c r="D13905" t="s">
        <v>50</v>
      </c>
      <c r="E13905">
        <v>1033</v>
      </c>
      <c r="F13905" t="s">
        <v>74</v>
      </c>
      <c r="G13905" t="s">
        <v>57</v>
      </c>
      <c r="H13905" t="s">
        <v>52</v>
      </c>
      <c r="I13905" t="s">
        <v>53</v>
      </c>
      <c r="J13905">
        <v>44</v>
      </c>
      <c r="K13905">
        <v>23.143899999999999</v>
      </c>
      <c r="L13905">
        <v>1474</v>
      </c>
      <c r="M13905">
        <v>30</v>
      </c>
      <c r="N13905" s="15">
        <v>107500</v>
      </c>
      <c r="O13905" s="15">
        <v>2487969.25</v>
      </c>
    </row>
    <row r="13906" spans="1:15">
      <c r="A13906" s="14">
        <v>44527</v>
      </c>
      <c r="B13906" t="s">
        <v>73</v>
      </c>
      <c r="C13906">
        <v>8</v>
      </c>
      <c r="D13906" t="s">
        <v>50</v>
      </c>
      <c r="E13906">
        <v>1033</v>
      </c>
      <c r="F13906" t="s">
        <v>74</v>
      </c>
      <c r="G13906" t="s">
        <v>57</v>
      </c>
      <c r="H13906" t="s">
        <v>52</v>
      </c>
      <c r="I13906" t="s">
        <v>118</v>
      </c>
      <c r="J13906">
        <v>44</v>
      </c>
      <c r="K13906">
        <v>28.701899999999998</v>
      </c>
      <c r="L13906">
        <v>1484</v>
      </c>
      <c r="M13906">
        <v>30</v>
      </c>
      <c r="N13906" s="15">
        <v>7332.77</v>
      </c>
      <c r="O13906" s="15">
        <v>210464.43126300001</v>
      </c>
    </row>
    <row r="13907" spans="1:15">
      <c r="A13907" s="14">
        <v>44527</v>
      </c>
      <c r="B13907" t="s">
        <v>73</v>
      </c>
      <c r="C13907">
        <v>7</v>
      </c>
      <c r="D13907" t="s">
        <v>50</v>
      </c>
      <c r="E13907">
        <v>1033</v>
      </c>
      <c r="F13907" t="s">
        <v>74</v>
      </c>
      <c r="G13907" t="s">
        <v>57</v>
      </c>
      <c r="H13907" t="s">
        <v>52</v>
      </c>
      <c r="I13907" t="s">
        <v>53</v>
      </c>
      <c r="J13907">
        <v>44</v>
      </c>
      <c r="K13907">
        <v>31.245100000000001</v>
      </c>
      <c r="L13907">
        <v>748</v>
      </c>
      <c r="M13907">
        <v>30</v>
      </c>
      <c r="N13907" s="15">
        <v>8152</v>
      </c>
      <c r="O13907" s="15">
        <v>254710.0552</v>
      </c>
    </row>
    <row r="13908" spans="1:15">
      <c r="A13908" s="14">
        <v>44527</v>
      </c>
      <c r="B13908" t="s">
        <v>73</v>
      </c>
      <c r="C13908">
        <v>7</v>
      </c>
      <c r="D13908" t="s">
        <v>50</v>
      </c>
      <c r="E13908">
        <v>1033</v>
      </c>
      <c r="F13908" t="s">
        <v>74</v>
      </c>
      <c r="G13908" t="s">
        <v>57</v>
      </c>
      <c r="H13908" t="s">
        <v>52</v>
      </c>
      <c r="I13908" t="s">
        <v>53</v>
      </c>
      <c r="J13908">
        <v>44</v>
      </c>
      <c r="K13908">
        <v>19.561800000000002</v>
      </c>
      <c r="L13908">
        <v>740</v>
      </c>
      <c r="M13908">
        <v>30</v>
      </c>
      <c r="N13908" s="15">
        <v>71000</v>
      </c>
      <c r="O13908" s="15">
        <v>1388887.8</v>
      </c>
    </row>
    <row r="13909" spans="1:15">
      <c r="A13909" s="14">
        <v>44527</v>
      </c>
      <c r="B13909" t="s">
        <v>73</v>
      </c>
      <c r="C13909">
        <v>8</v>
      </c>
      <c r="D13909" t="s">
        <v>50</v>
      </c>
      <c r="E13909">
        <v>1033</v>
      </c>
      <c r="F13909" t="s">
        <v>74</v>
      </c>
      <c r="G13909" t="s">
        <v>57</v>
      </c>
      <c r="H13909" t="s">
        <v>52</v>
      </c>
      <c r="I13909" t="s">
        <v>53</v>
      </c>
      <c r="J13909">
        <v>44</v>
      </c>
      <c r="K13909">
        <v>23.750399999999999</v>
      </c>
      <c r="L13909">
        <v>1474</v>
      </c>
      <c r="M13909">
        <v>30</v>
      </c>
      <c r="N13909" s="15">
        <v>100000</v>
      </c>
      <c r="O13909" s="15">
        <v>2375040</v>
      </c>
    </row>
    <row r="13910" spans="1:15">
      <c r="A13910" s="14">
        <v>44527</v>
      </c>
      <c r="B13910" t="s">
        <v>73</v>
      </c>
      <c r="C13910">
        <v>6</v>
      </c>
      <c r="D13910" t="s">
        <v>50</v>
      </c>
      <c r="E13910">
        <v>1033</v>
      </c>
      <c r="F13910" t="s">
        <v>74</v>
      </c>
      <c r="G13910" t="s">
        <v>57</v>
      </c>
      <c r="H13910" t="s">
        <v>52</v>
      </c>
      <c r="I13910" t="s">
        <v>53</v>
      </c>
      <c r="J13910">
        <v>44</v>
      </c>
      <c r="K13910">
        <v>31.245100000000001</v>
      </c>
      <c r="L13910">
        <v>653</v>
      </c>
      <c r="M13910">
        <v>30</v>
      </c>
      <c r="N13910" s="15">
        <v>8020</v>
      </c>
      <c r="O13910" s="15">
        <v>250585.70199999999</v>
      </c>
    </row>
    <row r="13911" spans="1:15">
      <c r="A13911" s="14">
        <v>44527</v>
      </c>
      <c r="B13911" t="s">
        <v>73</v>
      </c>
      <c r="C13911">
        <v>8</v>
      </c>
      <c r="D13911" t="s">
        <v>50</v>
      </c>
      <c r="E13911">
        <v>1033</v>
      </c>
      <c r="F13911" t="s">
        <v>74</v>
      </c>
      <c r="G13911" t="s">
        <v>57</v>
      </c>
      <c r="H13911" t="s">
        <v>52</v>
      </c>
      <c r="I13911" t="s">
        <v>53</v>
      </c>
      <c r="J13911">
        <v>44</v>
      </c>
      <c r="K13911">
        <v>26.824200000000001</v>
      </c>
      <c r="L13911">
        <v>1474</v>
      </c>
      <c r="M13911">
        <v>30</v>
      </c>
      <c r="N13911" s="15">
        <v>53200</v>
      </c>
      <c r="O13911" s="15">
        <v>1427047.44</v>
      </c>
    </row>
    <row r="13912" spans="1:15">
      <c r="A13912" s="14">
        <v>44527</v>
      </c>
      <c r="B13912" t="s">
        <v>73</v>
      </c>
      <c r="C13912">
        <v>8</v>
      </c>
      <c r="D13912" t="s">
        <v>50</v>
      </c>
      <c r="E13912">
        <v>1033</v>
      </c>
      <c r="F13912" t="s">
        <v>74</v>
      </c>
      <c r="G13912" t="s">
        <v>57</v>
      </c>
      <c r="H13912" t="s">
        <v>52</v>
      </c>
      <c r="I13912" t="s">
        <v>53</v>
      </c>
      <c r="J13912">
        <v>44</v>
      </c>
      <c r="K13912">
        <v>29.9678</v>
      </c>
      <c r="L13912">
        <v>1083</v>
      </c>
      <c r="M13912">
        <v>30</v>
      </c>
      <c r="N13912" s="15">
        <v>28300</v>
      </c>
      <c r="O13912" s="15">
        <v>848088.74</v>
      </c>
    </row>
    <row r="13913" spans="1:15">
      <c r="A13913" s="14">
        <v>44527</v>
      </c>
      <c r="B13913" t="s">
        <v>73</v>
      </c>
      <c r="C13913">
        <v>5</v>
      </c>
      <c r="D13913" t="s">
        <v>50</v>
      </c>
      <c r="E13913">
        <v>1033</v>
      </c>
      <c r="F13913" t="s">
        <v>74</v>
      </c>
      <c r="G13913" t="s">
        <v>57</v>
      </c>
      <c r="H13913" t="s">
        <v>52</v>
      </c>
      <c r="I13913" t="s">
        <v>53</v>
      </c>
      <c r="J13913">
        <v>44</v>
      </c>
      <c r="K13913">
        <v>29.9678</v>
      </c>
      <c r="L13913">
        <v>229</v>
      </c>
      <c r="M13913">
        <v>30</v>
      </c>
      <c r="N13913" s="15">
        <v>5000</v>
      </c>
      <c r="O13913" s="15">
        <v>149839</v>
      </c>
    </row>
    <row r="13914" spans="1:15">
      <c r="A13914" s="14">
        <v>44527</v>
      </c>
      <c r="B13914" t="s">
        <v>73</v>
      </c>
      <c r="C13914">
        <v>6</v>
      </c>
      <c r="D13914" t="s">
        <v>50</v>
      </c>
      <c r="E13914">
        <v>1033</v>
      </c>
      <c r="F13914" t="s">
        <v>74</v>
      </c>
      <c r="G13914" t="s">
        <v>57</v>
      </c>
      <c r="H13914" t="s">
        <v>52</v>
      </c>
      <c r="I13914" t="s">
        <v>53</v>
      </c>
      <c r="J13914">
        <v>44</v>
      </c>
      <c r="K13914">
        <v>31.245100000000001</v>
      </c>
      <c r="L13914">
        <v>376</v>
      </c>
      <c r="M13914">
        <v>30</v>
      </c>
      <c r="N13914" s="15">
        <v>15576</v>
      </c>
      <c r="O13914" s="15">
        <v>486673.6776</v>
      </c>
    </row>
    <row r="13915" spans="1:15">
      <c r="A13915" s="14">
        <v>44527</v>
      </c>
      <c r="B13915" t="s">
        <v>73</v>
      </c>
      <c r="C13915">
        <v>7</v>
      </c>
      <c r="D13915" t="s">
        <v>50</v>
      </c>
      <c r="E13915">
        <v>1033</v>
      </c>
      <c r="F13915" t="s">
        <v>74</v>
      </c>
      <c r="G13915" t="s">
        <v>57</v>
      </c>
      <c r="H13915" t="s">
        <v>52</v>
      </c>
      <c r="I13915" t="s">
        <v>53</v>
      </c>
      <c r="J13915">
        <v>44</v>
      </c>
      <c r="K13915">
        <v>20.745100000000001</v>
      </c>
      <c r="L13915">
        <v>737</v>
      </c>
      <c r="M13915">
        <v>30</v>
      </c>
      <c r="N13915" s="15">
        <v>40000</v>
      </c>
      <c r="O13915" s="15">
        <v>829804</v>
      </c>
    </row>
    <row r="13916" spans="1:15">
      <c r="A13916" s="14">
        <v>44527</v>
      </c>
      <c r="B13916" t="s">
        <v>73</v>
      </c>
      <c r="C13916">
        <v>6</v>
      </c>
      <c r="D13916" t="s">
        <v>50</v>
      </c>
      <c r="E13916">
        <v>1033</v>
      </c>
      <c r="F13916" t="s">
        <v>74</v>
      </c>
      <c r="G13916" t="s">
        <v>57</v>
      </c>
      <c r="H13916" t="s">
        <v>52</v>
      </c>
      <c r="I13916" t="s">
        <v>53</v>
      </c>
      <c r="J13916">
        <v>44</v>
      </c>
      <c r="K13916">
        <v>30.605</v>
      </c>
      <c r="L13916">
        <v>452</v>
      </c>
      <c r="M13916">
        <v>30</v>
      </c>
      <c r="N13916" s="15">
        <v>10000</v>
      </c>
      <c r="O13916" s="15">
        <v>306050</v>
      </c>
    </row>
    <row r="13917" spans="1:15">
      <c r="A13917" s="14">
        <v>44527</v>
      </c>
      <c r="B13917" t="s">
        <v>73</v>
      </c>
      <c r="C13917">
        <v>8</v>
      </c>
      <c r="D13917" t="s">
        <v>50</v>
      </c>
      <c r="E13917">
        <v>1033</v>
      </c>
      <c r="F13917" t="s">
        <v>74</v>
      </c>
      <c r="G13917" t="s">
        <v>57</v>
      </c>
      <c r="H13917" t="s">
        <v>52</v>
      </c>
      <c r="I13917" t="s">
        <v>53</v>
      </c>
      <c r="J13917">
        <v>44</v>
      </c>
      <c r="K13917">
        <v>28.0732</v>
      </c>
      <c r="L13917">
        <v>1479</v>
      </c>
      <c r="M13917">
        <v>30</v>
      </c>
      <c r="N13917" s="15">
        <v>37304</v>
      </c>
      <c r="O13917" s="15">
        <v>1047242.6528</v>
      </c>
    </row>
    <row r="13918" spans="1:15">
      <c r="A13918" s="14">
        <v>44527</v>
      </c>
      <c r="B13918" t="s">
        <v>73</v>
      </c>
      <c r="C13918">
        <v>8</v>
      </c>
      <c r="D13918" t="s">
        <v>50</v>
      </c>
      <c r="E13918">
        <v>1033</v>
      </c>
      <c r="F13918" t="s">
        <v>74</v>
      </c>
      <c r="G13918" t="s">
        <v>117</v>
      </c>
      <c r="H13918" t="s">
        <v>52</v>
      </c>
      <c r="I13918" t="s">
        <v>118</v>
      </c>
      <c r="J13918">
        <v>44</v>
      </c>
      <c r="K13918">
        <v>28.701899999999998</v>
      </c>
      <c r="L13918">
        <v>2219</v>
      </c>
      <c r="M13918">
        <v>30</v>
      </c>
      <c r="N13918" s="15">
        <v>9610.1200000000008</v>
      </c>
      <c r="O13918" s="15">
        <v>275828.70322800003</v>
      </c>
    </row>
    <row r="13919" spans="1:15">
      <c r="A13919" s="14">
        <v>44527</v>
      </c>
      <c r="B13919" t="s">
        <v>73</v>
      </c>
      <c r="C13919">
        <v>8</v>
      </c>
      <c r="D13919" t="s">
        <v>50</v>
      </c>
      <c r="E13919">
        <v>1033</v>
      </c>
      <c r="F13919" t="s">
        <v>74</v>
      </c>
      <c r="G13919" t="s">
        <v>57</v>
      </c>
      <c r="H13919" t="s">
        <v>52</v>
      </c>
      <c r="I13919" t="s">
        <v>53</v>
      </c>
      <c r="J13919">
        <v>44</v>
      </c>
      <c r="K13919">
        <v>26.203900000000001</v>
      </c>
      <c r="L13919">
        <v>1106</v>
      </c>
      <c r="M13919">
        <v>30</v>
      </c>
      <c r="N13919" s="15">
        <v>50000</v>
      </c>
      <c r="O13919" s="15">
        <v>1310195</v>
      </c>
    </row>
    <row r="13920" spans="1:15">
      <c r="A13920" s="14">
        <v>44527</v>
      </c>
      <c r="B13920" t="s">
        <v>73</v>
      </c>
      <c r="C13920">
        <v>7</v>
      </c>
      <c r="D13920" t="s">
        <v>50</v>
      </c>
      <c r="E13920">
        <v>1033</v>
      </c>
      <c r="F13920" t="s">
        <v>74</v>
      </c>
      <c r="G13920" t="s">
        <v>57</v>
      </c>
      <c r="H13920" t="s">
        <v>52</v>
      </c>
      <c r="I13920" t="s">
        <v>53</v>
      </c>
      <c r="J13920">
        <v>44</v>
      </c>
      <c r="K13920">
        <v>25.586400000000001</v>
      </c>
      <c r="L13920">
        <v>926</v>
      </c>
      <c r="M13920">
        <v>30</v>
      </c>
      <c r="N13920" s="15">
        <v>29000</v>
      </c>
      <c r="O13920" s="15">
        <v>742005.6</v>
      </c>
    </row>
    <row r="13921" spans="1:15">
      <c r="A13921" s="14">
        <v>44527</v>
      </c>
      <c r="B13921" t="s">
        <v>73</v>
      </c>
      <c r="C13921">
        <v>6</v>
      </c>
      <c r="D13921" t="s">
        <v>50</v>
      </c>
      <c r="E13921">
        <v>1033</v>
      </c>
      <c r="F13921" t="s">
        <v>74</v>
      </c>
      <c r="G13921" t="s">
        <v>57</v>
      </c>
      <c r="H13921" t="s">
        <v>52</v>
      </c>
      <c r="I13921" t="s">
        <v>53</v>
      </c>
      <c r="J13921">
        <v>44</v>
      </c>
      <c r="K13921">
        <v>29.333400000000001</v>
      </c>
      <c r="L13921">
        <v>720</v>
      </c>
      <c r="M13921">
        <v>30</v>
      </c>
      <c r="N13921" s="15">
        <v>12000</v>
      </c>
      <c r="O13921" s="15">
        <v>352000.8</v>
      </c>
    </row>
    <row r="13922" spans="1:15">
      <c r="A13922" s="14">
        <v>44527</v>
      </c>
      <c r="B13922" t="s">
        <v>73</v>
      </c>
      <c r="C13922">
        <v>8</v>
      </c>
      <c r="D13922" t="s">
        <v>50</v>
      </c>
      <c r="E13922">
        <v>1033</v>
      </c>
      <c r="F13922" t="s">
        <v>74</v>
      </c>
      <c r="G13922" t="s">
        <v>57</v>
      </c>
      <c r="H13922" t="s">
        <v>52</v>
      </c>
      <c r="I13922" t="s">
        <v>53</v>
      </c>
      <c r="J13922">
        <v>44</v>
      </c>
      <c r="K13922">
        <v>30.605</v>
      </c>
      <c r="L13922">
        <v>1083</v>
      </c>
      <c r="M13922">
        <v>30</v>
      </c>
      <c r="N13922" s="15">
        <v>14000</v>
      </c>
      <c r="O13922" s="15">
        <v>428470</v>
      </c>
    </row>
    <row r="13923" spans="1:15">
      <c r="A13923" s="14">
        <v>44527</v>
      </c>
      <c r="B13923" t="s">
        <v>73</v>
      </c>
      <c r="C13923">
        <v>8</v>
      </c>
      <c r="D13923" t="s">
        <v>50</v>
      </c>
      <c r="E13923">
        <v>1033</v>
      </c>
      <c r="F13923" t="s">
        <v>74</v>
      </c>
      <c r="G13923" t="s">
        <v>57</v>
      </c>
      <c r="H13923" t="s">
        <v>52</v>
      </c>
      <c r="I13923" t="s">
        <v>53</v>
      </c>
      <c r="J13923">
        <v>44</v>
      </c>
      <c r="K13923">
        <v>23.750399999999999</v>
      </c>
      <c r="L13923">
        <v>1479</v>
      </c>
      <c r="M13923">
        <v>30</v>
      </c>
      <c r="N13923" s="15">
        <v>100000</v>
      </c>
      <c r="O13923" s="15">
        <v>2375040</v>
      </c>
    </row>
    <row r="13924" spans="1:15">
      <c r="A13924" s="14">
        <v>44527</v>
      </c>
      <c r="B13924" t="s">
        <v>73</v>
      </c>
      <c r="C13924">
        <v>8</v>
      </c>
      <c r="D13924" t="s">
        <v>50</v>
      </c>
      <c r="E13924">
        <v>1033</v>
      </c>
      <c r="F13924" t="s">
        <v>74</v>
      </c>
      <c r="G13924" t="s">
        <v>57</v>
      </c>
      <c r="H13924" t="s">
        <v>52</v>
      </c>
      <c r="I13924" t="s">
        <v>53</v>
      </c>
      <c r="J13924">
        <v>44</v>
      </c>
      <c r="K13924">
        <v>18.9742</v>
      </c>
      <c r="L13924">
        <v>1469</v>
      </c>
      <c r="M13924">
        <v>30</v>
      </c>
      <c r="N13924" s="15">
        <v>125000</v>
      </c>
      <c r="O13924" s="15">
        <v>2371775</v>
      </c>
    </row>
    <row r="13925" spans="1:15">
      <c r="A13925" s="14">
        <v>44527</v>
      </c>
      <c r="B13925" t="s">
        <v>73</v>
      </c>
      <c r="C13925">
        <v>8</v>
      </c>
      <c r="D13925" t="s">
        <v>50</v>
      </c>
      <c r="E13925">
        <v>1033</v>
      </c>
      <c r="F13925" t="s">
        <v>74</v>
      </c>
      <c r="G13925" t="s">
        <v>57</v>
      </c>
      <c r="H13925" t="s">
        <v>52</v>
      </c>
      <c r="I13925" t="s">
        <v>53</v>
      </c>
      <c r="J13925">
        <v>44</v>
      </c>
      <c r="K13925">
        <v>29.9678</v>
      </c>
      <c r="L13925">
        <v>1474</v>
      </c>
      <c r="M13925">
        <v>30</v>
      </c>
      <c r="N13925" s="15">
        <v>35000</v>
      </c>
      <c r="O13925" s="15">
        <v>1048873</v>
      </c>
    </row>
    <row r="13926" spans="1:15">
      <c r="A13926" s="14">
        <v>44527</v>
      </c>
      <c r="B13926" t="s">
        <v>73</v>
      </c>
      <c r="C13926">
        <v>8</v>
      </c>
      <c r="D13926" t="s">
        <v>50</v>
      </c>
      <c r="E13926">
        <v>1033</v>
      </c>
      <c r="F13926" t="s">
        <v>74</v>
      </c>
      <c r="G13926" t="s">
        <v>57</v>
      </c>
      <c r="H13926" t="s">
        <v>52</v>
      </c>
      <c r="I13926" t="s">
        <v>53</v>
      </c>
      <c r="J13926">
        <v>44</v>
      </c>
      <c r="K13926">
        <v>26.824200000000001</v>
      </c>
      <c r="L13926">
        <v>1474</v>
      </c>
      <c r="M13926">
        <v>30</v>
      </c>
      <c r="N13926" s="15">
        <v>44304</v>
      </c>
      <c r="O13926" s="15">
        <v>1188419.3568</v>
      </c>
    </row>
    <row r="13927" spans="1:15">
      <c r="A13927" s="14">
        <v>44527</v>
      </c>
      <c r="B13927" t="s">
        <v>73</v>
      </c>
      <c r="C13927">
        <v>5</v>
      </c>
      <c r="D13927" t="s">
        <v>50</v>
      </c>
      <c r="E13927">
        <v>1033</v>
      </c>
      <c r="F13927" t="s">
        <v>74</v>
      </c>
      <c r="G13927" t="s">
        <v>57</v>
      </c>
      <c r="H13927" t="s">
        <v>52</v>
      </c>
      <c r="I13927" t="s">
        <v>53</v>
      </c>
      <c r="J13927">
        <v>44</v>
      </c>
      <c r="K13927">
        <v>30.924700000000001</v>
      </c>
      <c r="L13927">
        <v>319</v>
      </c>
      <c r="M13927">
        <v>30</v>
      </c>
      <c r="N13927" s="15">
        <v>12900</v>
      </c>
      <c r="O13927" s="15">
        <v>398928.63</v>
      </c>
    </row>
    <row r="13928" spans="1:15">
      <c r="A13928" s="14">
        <v>44527</v>
      </c>
      <c r="B13928" t="s">
        <v>73</v>
      </c>
      <c r="C13928">
        <v>6</v>
      </c>
      <c r="D13928" t="s">
        <v>50</v>
      </c>
      <c r="E13928">
        <v>1033</v>
      </c>
      <c r="F13928" t="s">
        <v>74</v>
      </c>
      <c r="G13928" t="s">
        <v>57</v>
      </c>
      <c r="H13928" t="s">
        <v>52</v>
      </c>
      <c r="I13928" t="s">
        <v>53</v>
      </c>
      <c r="J13928">
        <v>44</v>
      </c>
      <c r="K13928">
        <v>29.9678</v>
      </c>
      <c r="L13928">
        <v>556</v>
      </c>
      <c r="M13928">
        <v>30</v>
      </c>
      <c r="N13928" s="15">
        <v>3000</v>
      </c>
      <c r="O13928" s="15">
        <v>89903.4</v>
      </c>
    </row>
    <row r="13929" spans="1:15">
      <c r="A13929" s="14">
        <v>44527</v>
      </c>
      <c r="B13929" t="s">
        <v>73</v>
      </c>
      <c r="C13929">
        <v>8</v>
      </c>
      <c r="D13929" t="s">
        <v>50</v>
      </c>
      <c r="E13929">
        <v>1033</v>
      </c>
      <c r="F13929" t="s">
        <v>74</v>
      </c>
      <c r="G13929" t="s">
        <v>57</v>
      </c>
      <c r="H13929" t="s">
        <v>52</v>
      </c>
      <c r="I13929" t="s">
        <v>53</v>
      </c>
      <c r="J13929">
        <v>44</v>
      </c>
      <c r="K13929">
        <v>24.3597</v>
      </c>
      <c r="L13929">
        <v>1476</v>
      </c>
      <c r="M13929">
        <v>30</v>
      </c>
      <c r="N13929" s="15">
        <v>72500</v>
      </c>
      <c r="O13929" s="15">
        <v>1766078.25</v>
      </c>
    </row>
    <row r="13930" spans="1:15">
      <c r="A13930" s="14">
        <v>44527</v>
      </c>
      <c r="B13930" t="s">
        <v>73</v>
      </c>
      <c r="C13930">
        <v>8</v>
      </c>
      <c r="D13930" t="s">
        <v>50</v>
      </c>
      <c r="E13930">
        <v>1033</v>
      </c>
      <c r="F13930" t="s">
        <v>74</v>
      </c>
      <c r="G13930" t="s">
        <v>117</v>
      </c>
      <c r="H13930" t="s">
        <v>52</v>
      </c>
      <c r="I13930" t="s">
        <v>118</v>
      </c>
      <c r="J13930">
        <v>44</v>
      </c>
      <c r="K13930">
        <v>29.333400000000001</v>
      </c>
      <c r="L13930">
        <v>1575</v>
      </c>
      <c r="M13930">
        <v>30</v>
      </c>
      <c r="N13930" s="15">
        <v>4999.47</v>
      </c>
      <c r="O13930" s="15">
        <v>146651.45329800001</v>
      </c>
    </row>
    <row r="13931" spans="1:15">
      <c r="A13931" s="14">
        <v>44527</v>
      </c>
      <c r="B13931" t="s">
        <v>73</v>
      </c>
      <c r="C13931">
        <v>8</v>
      </c>
      <c r="D13931" t="s">
        <v>50</v>
      </c>
      <c r="E13931">
        <v>1033</v>
      </c>
      <c r="F13931" t="s">
        <v>74</v>
      </c>
      <c r="G13931" t="s">
        <v>117</v>
      </c>
      <c r="H13931" t="s">
        <v>52</v>
      </c>
      <c r="I13931" t="s">
        <v>118</v>
      </c>
      <c r="J13931">
        <v>44</v>
      </c>
      <c r="K13931">
        <v>26.824200000000001</v>
      </c>
      <c r="L13931">
        <v>2235</v>
      </c>
      <c r="M13931">
        <v>30</v>
      </c>
      <c r="N13931" s="15">
        <v>36803.93</v>
      </c>
      <c r="O13931" s="15">
        <v>987235.97910600004</v>
      </c>
    </row>
    <row r="13932" spans="1:15">
      <c r="A13932" s="14">
        <v>44527</v>
      </c>
      <c r="B13932" t="s">
        <v>73</v>
      </c>
      <c r="C13932">
        <v>8</v>
      </c>
      <c r="D13932" t="s">
        <v>50</v>
      </c>
      <c r="E13932">
        <v>1033</v>
      </c>
      <c r="F13932" t="s">
        <v>74</v>
      </c>
      <c r="G13932" t="s">
        <v>57</v>
      </c>
      <c r="H13932" t="s">
        <v>52</v>
      </c>
      <c r="I13932" t="s">
        <v>53</v>
      </c>
      <c r="J13932">
        <v>44</v>
      </c>
      <c r="K13932">
        <v>30.605</v>
      </c>
      <c r="L13932">
        <v>1477</v>
      </c>
      <c r="M13932">
        <v>30</v>
      </c>
      <c r="N13932" s="15">
        <v>19000</v>
      </c>
      <c r="O13932" s="15">
        <v>581495</v>
      </c>
    </row>
    <row r="13933" spans="1:15">
      <c r="A13933" s="14">
        <v>44527</v>
      </c>
      <c r="B13933" t="s">
        <v>73</v>
      </c>
      <c r="C13933">
        <v>6</v>
      </c>
      <c r="D13933" t="s">
        <v>50</v>
      </c>
      <c r="E13933">
        <v>1033</v>
      </c>
      <c r="F13933" t="s">
        <v>74</v>
      </c>
      <c r="G13933" t="s">
        <v>57</v>
      </c>
      <c r="H13933" t="s">
        <v>52</v>
      </c>
      <c r="I13933" t="s">
        <v>53</v>
      </c>
      <c r="J13933">
        <v>44</v>
      </c>
      <c r="K13933">
        <v>23.143899999999999</v>
      </c>
      <c r="L13933">
        <v>620</v>
      </c>
      <c r="M13933">
        <v>30</v>
      </c>
      <c r="N13933" s="15">
        <v>71139</v>
      </c>
      <c r="O13933" s="15">
        <v>1646433.9021000001</v>
      </c>
    </row>
    <row r="13934" spans="1:15">
      <c r="A13934" s="14">
        <v>44527</v>
      </c>
      <c r="B13934" t="s">
        <v>73</v>
      </c>
      <c r="C13934">
        <v>8</v>
      </c>
      <c r="D13934" t="s">
        <v>50</v>
      </c>
      <c r="E13934">
        <v>1033</v>
      </c>
      <c r="F13934" t="s">
        <v>74</v>
      </c>
      <c r="G13934" t="s">
        <v>57</v>
      </c>
      <c r="H13934" t="s">
        <v>52</v>
      </c>
      <c r="I13934" t="s">
        <v>53</v>
      </c>
      <c r="J13934">
        <v>44</v>
      </c>
      <c r="K13934">
        <v>21.340800000000002</v>
      </c>
      <c r="L13934">
        <v>1480</v>
      </c>
      <c r="M13934">
        <v>30</v>
      </c>
      <c r="N13934" s="15">
        <v>103952</v>
      </c>
      <c r="O13934" s="15">
        <v>2218418.8415999999</v>
      </c>
    </row>
    <row r="13935" spans="1:15">
      <c r="A13935" s="14">
        <v>44527</v>
      </c>
      <c r="B13935" t="s">
        <v>73</v>
      </c>
      <c r="C13935">
        <v>4</v>
      </c>
      <c r="D13935" t="s">
        <v>50</v>
      </c>
      <c r="E13935">
        <v>1033</v>
      </c>
      <c r="F13935" t="s">
        <v>74</v>
      </c>
      <c r="G13935" t="s">
        <v>57</v>
      </c>
      <c r="H13935" t="s">
        <v>52</v>
      </c>
      <c r="I13935" t="s">
        <v>53</v>
      </c>
      <c r="J13935">
        <v>44</v>
      </c>
      <c r="K13935">
        <v>31.245100000000001</v>
      </c>
      <c r="L13935">
        <v>170</v>
      </c>
      <c r="M13935">
        <v>30</v>
      </c>
      <c r="N13935" s="15">
        <v>6000</v>
      </c>
      <c r="O13935" s="15">
        <v>187470.6</v>
      </c>
    </row>
    <row r="13936" spans="1:15">
      <c r="A13936" s="14">
        <v>44527</v>
      </c>
      <c r="B13936" t="s">
        <v>73</v>
      </c>
      <c r="C13936">
        <v>8</v>
      </c>
      <c r="D13936" t="s">
        <v>50</v>
      </c>
      <c r="E13936">
        <v>1033</v>
      </c>
      <c r="F13936" t="s">
        <v>74</v>
      </c>
      <c r="G13936" t="s">
        <v>57</v>
      </c>
      <c r="H13936" t="s">
        <v>52</v>
      </c>
      <c r="I13936" t="s">
        <v>53</v>
      </c>
      <c r="J13936">
        <v>44</v>
      </c>
      <c r="K13936">
        <v>29.333400000000001</v>
      </c>
      <c r="L13936">
        <v>1461</v>
      </c>
      <c r="M13936">
        <v>30</v>
      </c>
      <c r="N13936" s="15">
        <v>25000</v>
      </c>
      <c r="O13936" s="15">
        <v>733335</v>
      </c>
    </row>
    <row r="13937" spans="1:15">
      <c r="A13937" s="14">
        <v>44527</v>
      </c>
      <c r="B13937" t="s">
        <v>73</v>
      </c>
      <c r="C13937">
        <v>8</v>
      </c>
      <c r="D13937" t="s">
        <v>50</v>
      </c>
      <c r="E13937">
        <v>1033</v>
      </c>
      <c r="F13937" t="s">
        <v>74</v>
      </c>
      <c r="G13937" t="s">
        <v>57</v>
      </c>
      <c r="H13937" t="s">
        <v>52</v>
      </c>
      <c r="I13937" t="s">
        <v>53</v>
      </c>
      <c r="J13937">
        <v>44</v>
      </c>
      <c r="K13937">
        <v>31.245100000000001</v>
      </c>
      <c r="L13937">
        <v>1111</v>
      </c>
      <c r="M13937">
        <v>30</v>
      </c>
      <c r="N13937" s="15">
        <v>18728</v>
      </c>
      <c r="O13937" s="15">
        <v>585158.2328</v>
      </c>
    </row>
    <row r="13938" spans="1:15">
      <c r="A13938" s="14">
        <v>44527</v>
      </c>
      <c r="B13938" t="s">
        <v>73</v>
      </c>
      <c r="C13938">
        <v>8</v>
      </c>
      <c r="D13938" t="s">
        <v>50</v>
      </c>
      <c r="E13938">
        <v>1033</v>
      </c>
      <c r="F13938" t="s">
        <v>74</v>
      </c>
      <c r="G13938" t="s">
        <v>57</v>
      </c>
      <c r="H13938" t="s">
        <v>52</v>
      </c>
      <c r="I13938" t="s">
        <v>53</v>
      </c>
      <c r="J13938">
        <v>44</v>
      </c>
      <c r="K13938">
        <v>29.9678</v>
      </c>
      <c r="L13938">
        <v>1109</v>
      </c>
      <c r="M13938">
        <v>30</v>
      </c>
      <c r="N13938" s="15">
        <v>30000</v>
      </c>
      <c r="O13938" s="15">
        <v>899034</v>
      </c>
    </row>
    <row r="13939" spans="1:15">
      <c r="A13939" s="14">
        <v>44527</v>
      </c>
      <c r="B13939" t="s">
        <v>73</v>
      </c>
      <c r="C13939">
        <v>6</v>
      </c>
      <c r="D13939" t="s">
        <v>50</v>
      </c>
      <c r="E13939">
        <v>1033</v>
      </c>
      <c r="F13939" t="s">
        <v>74</v>
      </c>
      <c r="G13939" t="s">
        <v>57</v>
      </c>
      <c r="H13939" t="s">
        <v>52</v>
      </c>
      <c r="I13939" t="s">
        <v>53</v>
      </c>
      <c r="J13939">
        <v>44</v>
      </c>
      <c r="K13939">
        <v>29.9678</v>
      </c>
      <c r="L13939">
        <v>560</v>
      </c>
      <c r="M13939">
        <v>30</v>
      </c>
      <c r="N13939" s="15">
        <v>21864</v>
      </c>
      <c r="O13939" s="15">
        <v>655215.97919999994</v>
      </c>
    </row>
    <row r="13940" spans="1:15">
      <c r="A13940" s="14">
        <v>44527</v>
      </c>
      <c r="B13940" t="s">
        <v>73</v>
      </c>
      <c r="C13940">
        <v>8</v>
      </c>
      <c r="D13940" t="s">
        <v>50</v>
      </c>
      <c r="E13940">
        <v>1033</v>
      </c>
      <c r="F13940" t="s">
        <v>74</v>
      </c>
      <c r="G13940" t="s">
        <v>57</v>
      </c>
      <c r="H13940" t="s">
        <v>52</v>
      </c>
      <c r="I13940" t="s">
        <v>53</v>
      </c>
      <c r="J13940">
        <v>44</v>
      </c>
      <c r="K13940">
        <v>24.3597</v>
      </c>
      <c r="L13940">
        <v>1474</v>
      </c>
      <c r="M13940">
        <v>30</v>
      </c>
      <c r="N13940" s="15">
        <v>71000</v>
      </c>
      <c r="O13940" s="15">
        <v>1729538.7</v>
      </c>
    </row>
    <row r="13941" spans="1:15">
      <c r="A13941" s="14">
        <v>44527</v>
      </c>
      <c r="B13941" t="s">
        <v>73</v>
      </c>
      <c r="C13941">
        <v>6</v>
      </c>
      <c r="D13941" t="s">
        <v>50</v>
      </c>
      <c r="E13941">
        <v>1033</v>
      </c>
      <c r="F13941" t="s">
        <v>74</v>
      </c>
      <c r="G13941" t="s">
        <v>57</v>
      </c>
      <c r="H13941" t="s">
        <v>52</v>
      </c>
      <c r="I13941" t="s">
        <v>53</v>
      </c>
      <c r="J13941">
        <v>44</v>
      </c>
      <c r="K13941">
        <v>29.9678</v>
      </c>
      <c r="L13941">
        <v>559</v>
      </c>
      <c r="M13941">
        <v>30</v>
      </c>
      <c r="N13941" s="15">
        <v>10864</v>
      </c>
      <c r="O13941" s="15">
        <v>325570.17920000001</v>
      </c>
    </row>
    <row r="13942" spans="1:15">
      <c r="A13942" s="14">
        <v>44527</v>
      </c>
      <c r="B13942" t="s">
        <v>73</v>
      </c>
      <c r="C13942">
        <v>8</v>
      </c>
      <c r="D13942" t="s">
        <v>50</v>
      </c>
      <c r="E13942">
        <v>1033</v>
      </c>
      <c r="F13942" t="s">
        <v>74</v>
      </c>
      <c r="G13942" t="s">
        <v>57</v>
      </c>
      <c r="H13942" t="s">
        <v>52</v>
      </c>
      <c r="I13942" t="s">
        <v>53</v>
      </c>
      <c r="J13942">
        <v>44</v>
      </c>
      <c r="K13942">
        <v>26.203900000000001</v>
      </c>
      <c r="L13942">
        <v>1470</v>
      </c>
      <c r="M13942">
        <v>30</v>
      </c>
      <c r="N13942" s="15">
        <v>35304</v>
      </c>
      <c r="O13942" s="15">
        <v>925102.48560000001</v>
      </c>
    </row>
    <row r="13943" spans="1:15">
      <c r="A13943" s="14">
        <v>44527</v>
      </c>
      <c r="B13943" t="s">
        <v>73</v>
      </c>
      <c r="C13943">
        <v>8</v>
      </c>
      <c r="D13943" t="s">
        <v>50</v>
      </c>
      <c r="E13943">
        <v>1033</v>
      </c>
      <c r="F13943" t="s">
        <v>74</v>
      </c>
      <c r="G13943" t="s">
        <v>57</v>
      </c>
      <c r="H13943" t="s">
        <v>52</v>
      </c>
      <c r="I13943" t="s">
        <v>53</v>
      </c>
      <c r="J13943">
        <v>44</v>
      </c>
      <c r="K13943">
        <v>29.333400000000001</v>
      </c>
      <c r="L13943">
        <v>1479</v>
      </c>
      <c r="M13943">
        <v>30</v>
      </c>
      <c r="N13943" s="15">
        <v>36500</v>
      </c>
      <c r="O13943" s="15">
        <v>1070669.1000000001</v>
      </c>
    </row>
    <row r="13944" spans="1:15">
      <c r="A13944" s="14">
        <v>44527</v>
      </c>
      <c r="B13944" t="s">
        <v>73</v>
      </c>
      <c r="C13944">
        <v>6</v>
      </c>
      <c r="D13944" t="s">
        <v>50</v>
      </c>
      <c r="E13944">
        <v>1033</v>
      </c>
      <c r="F13944" t="s">
        <v>74</v>
      </c>
      <c r="G13944" t="s">
        <v>57</v>
      </c>
      <c r="H13944" t="s">
        <v>52</v>
      </c>
      <c r="I13944" t="s">
        <v>53</v>
      </c>
      <c r="J13944">
        <v>44</v>
      </c>
      <c r="K13944">
        <v>29.9678</v>
      </c>
      <c r="L13944">
        <v>433</v>
      </c>
      <c r="M13944">
        <v>30</v>
      </c>
      <c r="N13944" s="15">
        <v>3500</v>
      </c>
      <c r="O13944" s="15">
        <v>104887.3</v>
      </c>
    </row>
    <row r="13945" spans="1:15">
      <c r="A13945" s="14">
        <v>44527</v>
      </c>
      <c r="B13945" t="s">
        <v>73</v>
      </c>
      <c r="C13945">
        <v>8</v>
      </c>
      <c r="D13945" t="s">
        <v>50</v>
      </c>
      <c r="E13945">
        <v>1033</v>
      </c>
      <c r="F13945" t="s">
        <v>74</v>
      </c>
      <c r="G13945" t="s">
        <v>57</v>
      </c>
      <c r="H13945" t="s">
        <v>52</v>
      </c>
      <c r="I13945" t="s">
        <v>53</v>
      </c>
      <c r="J13945">
        <v>44</v>
      </c>
      <c r="K13945">
        <v>27.447299999999998</v>
      </c>
      <c r="L13945">
        <v>1104</v>
      </c>
      <c r="M13945">
        <v>30</v>
      </c>
      <c r="N13945" s="15">
        <v>7000</v>
      </c>
      <c r="O13945" s="15">
        <v>192131.1</v>
      </c>
    </row>
    <row r="13946" spans="1:15">
      <c r="A13946" s="14">
        <v>44527</v>
      </c>
      <c r="B13946" t="s">
        <v>73</v>
      </c>
      <c r="C13946">
        <v>6</v>
      </c>
      <c r="D13946" t="s">
        <v>50</v>
      </c>
      <c r="E13946">
        <v>1033</v>
      </c>
      <c r="F13946" t="s">
        <v>74</v>
      </c>
      <c r="G13946" t="s">
        <v>57</v>
      </c>
      <c r="H13946" t="s">
        <v>52</v>
      </c>
      <c r="I13946" t="s">
        <v>53</v>
      </c>
      <c r="J13946">
        <v>44</v>
      </c>
      <c r="K13946">
        <v>29.333400000000001</v>
      </c>
      <c r="L13946">
        <v>600</v>
      </c>
      <c r="M13946">
        <v>30</v>
      </c>
      <c r="N13946" s="15">
        <v>6900</v>
      </c>
      <c r="O13946" s="15">
        <v>202400.46</v>
      </c>
    </row>
    <row r="13947" spans="1:15">
      <c r="A13947" s="14">
        <v>44527</v>
      </c>
      <c r="B13947" t="s">
        <v>73</v>
      </c>
      <c r="C13947">
        <v>8</v>
      </c>
      <c r="D13947" t="s">
        <v>50</v>
      </c>
      <c r="E13947">
        <v>1033</v>
      </c>
      <c r="F13947" t="s">
        <v>74</v>
      </c>
      <c r="G13947" t="s">
        <v>57</v>
      </c>
      <c r="H13947" t="s">
        <v>52</v>
      </c>
      <c r="I13947" t="s">
        <v>53</v>
      </c>
      <c r="J13947">
        <v>44</v>
      </c>
      <c r="K13947">
        <v>29.9678</v>
      </c>
      <c r="L13947">
        <v>1113</v>
      </c>
      <c r="M13947">
        <v>30</v>
      </c>
      <c r="N13947" s="15">
        <v>17000</v>
      </c>
      <c r="O13947" s="15">
        <v>509452.6</v>
      </c>
    </row>
    <row r="13948" spans="1:15">
      <c r="A13948" s="14">
        <v>44527</v>
      </c>
      <c r="B13948" t="s">
        <v>73</v>
      </c>
      <c r="C13948">
        <v>7</v>
      </c>
      <c r="D13948" t="s">
        <v>50</v>
      </c>
      <c r="E13948">
        <v>1033</v>
      </c>
      <c r="F13948" t="s">
        <v>74</v>
      </c>
      <c r="G13948" t="s">
        <v>57</v>
      </c>
      <c r="H13948" t="s">
        <v>52</v>
      </c>
      <c r="I13948" t="s">
        <v>53</v>
      </c>
      <c r="J13948">
        <v>44</v>
      </c>
      <c r="K13948">
        <v>29.9678</v>
      </c>
      <c r="L13948">
        <v>748</v>
      </c>
      <c r="M13948">
        <v>30</v>
      </c>
      <c r="N13948" s="15">
        <v>4000</v>
      </c>
      <c r="O13948" s="15">
        <v>119871.2</v>
      </c>
    </row>
    <row r="13949" spans="1:15">
      <c r="A13949" s="14">
        <v>44527</v>
      </c>
      <c r="B13949" t="s">
        <v>73</v>
      </c>
      <c r="C13949">
        <v>8</v>
      </c>
      <c r="D13949" t="s">
        <v>50</v>
      </c>
      <c r="E13949">
        <v>1033</v>
      </c>
      <c r="F13949" t="s">
        <v>74</v>
      </c>
      <c r="G13949" t="s">
        <v>57</v>
      </c>
      <c r="H13949" t="s">
        <v>52</v>
      </c>
      <c r="I13949" t="s">
        <v>53</v>
      </c>
      <c r="J13949">
        <v>44</v>
      </c>
      <c r="K13949">
        <v>29.9678</v>
      </c>
      <c r="L13949">
        <v>1106</v>
      </c>
      <c r="M13949">
        <v>30</v>
      </c>
      <c r="N13949" s="15">
        <v>35000</v>
      </c>
      <c r="O13949" s="15">
        <v>1048873</v>
      </c>
    </row>
    <row r="13950" spans="1:15">
      <c r="A13950" s="14">
        <v>44527</v>
      </c>
      <c r="B13950" t="s">
        <v>73</v>
      </c>
      <c r="C13950">
        <v>8</v>
      </c>
      <c r="D13950" t="s">
        <v>50</v>
      </c>
      <c r="E13950">
        <v>1033</v>
      </c>
      <c r="F13950" t="s">
        <v>74</v>
      </c>
      <c r="G13950" t="s">
        <v>57</v>
      </c>
      <c r="H13950" t="s">
        <v>52</v>
      </c>
      <c r="I13950" t="s">
        <v>53</v>
      </c>
      <c r="J13950">
        <v>44</v>
      </c>
      <c r="K13950">
        <v>23.750399999999999</v>
      </c>
      <c r="L13950">
        <v>1479</v>
      </c>
      <c r="M13950">
        <v>30</v>
      </c>
      <c r="N13950" s="15">
        <v>42000</v>
      </c>
      <c r="O13950" s="15">
        <v>997516.80000000005</v>
      </c>
    </row>
    <row r="13951" spans="1:15">
      <c r="A13951" s="14">
        <v>44527</v>
      </c>
      <c r="B13951" t="s">
        <v>73</v>
      </c>
      <c r="C13951">
        <v>8</v>
      </c>
      <c r="D13951" t="s">
        <v>50</v>
      </c>
      <c r="E13951">
        <v>1033</v>
      </c>
      <c r="F13951" t="s">
        <v>74</v>
      </c>
      <c r="G13951" t="s">
        <v>57</v>
      </c>
      <c r="H13951" t="s">
        <v>52</v>
      </c>
      <c r="I13951" t="s">
        <v>53</v>
      </c>
      <c r="J13951">
        <v>44</v>
      </c>
      <c r="K13951">
        <v>31.245100000000001</v>
      </c>
      <c r="L13951">
        <v>1109</v>
      </c>
      <c r="M13951">
        <v>30</v>
      </c>
      <c r="N13951" s="15">
        <v>9728</v>
      </c>
      <c r="O13951" s="15">
        <v>303952.33279999997</v>
      </c>
    </row>
    <row r="13952" spans="1:15">
      <c r="A13952" s="14">
        <v>44527</v>
      </c>
      <c r="B13952" t="s">
        <v>73</v>
      </c>
      <c r="C13952">
        <v>8</v>
      </c>
      <c r="D13952" t="s">
        <v>50</v>
      </c>
      <c r="E13952">
        <v>1033</v>
      </c>
      <c r="F13952" t="s">
        <v>74</v>
      </c>
      <c r="G13952" t="s">
        <v>57</v>
      </c>
      <c r="H13952" t="s">
        <v>52</v>
      </c>
      <c r="I13952" t="s">
        <v>53</v>
      </c>
      <c r="J13952">
        <v>44</v>
      </c>
      <c r="K13952">
        <v>29.9678</v>
      </c>
      <c r="L13952">
        <v>1109</v>
      </c>
      <c r="M13952">
        <v>30</v>
      </c>
      <c r="N13952" s="15">
        <v>39300</v>
      </c>
      <c r="O13952" s="15">
        <v>1177734.54</v>
      </c>
    </row>
    <row r="13953" spans="1:15">
      <c r="A13953" s="14">
        <v>44527</v>
      </c>
      <c r="B13953" t="s">
        <v>73</v>
      </c>
      <c r="C13953">
        <v>8</v>
      </c>
      <c r="D13953" t="s">
        <v>50</v>
      </c>
      <c r="E13953">
        <v>1033</v>
      </c>
      <c r="F13953" t="s">
        <v>74</v>
      </c>
      <c r="G13953" t="s">
        <v>57</v>
      </c>
      <c r="H13953" t="s">
        <v>52</v>
      </c>
      <c r="I13953" t="s">
        <v>53</v>
      </c>
      <c r="J13953">
        <v>44</v>
      </c>
      <c r="K13953">
        <v>21.9391</v>
      </c>
      <c r="L13953">
        <v>1470</v>
      </c>
      <c r="M13953">
        <v>30</v>
      </c>
      <c r="N13953" s="15">
        <v>70900</v>
      </c>
      <c r="O13953" s="15">
        <v>1555482.19</v>
      </c>
    </row>
    <row r="13954" spans="1:15">
      <c r="A13954" s="14">
        <v>44527</v>
      </c>
      <c r="B13954" t="s">
        <v>73</v>
      </c>
      <c r="C13954">
        <v>8</v>
      </c>
      <c r="D13954" t="s">
        <v>50</v>
      </c>
      <c r="E13954">
        <v>1033</v>
      </c>
      <c r="F13954" t="s">
        <v>74</v>
      </c>
      <c r="G13954" t="s">
        <v>57</v>
      </c>
      <c r="H13954" t="s">
        <v>52</v>
      </c>
      <c r="I13954" t="s">
        <v>53</v>
      </c>
      <c r="J13954">
        <v>44</v>
      </c>
      <c r="K13954">
        <v>29.9678</v>
      </c>
      <c r="L13954">
        <v>1113</v>
      </c>
      <c r="M13954">
        <v>30</v>
      </c>
      <c r="N13954" s="15">
        <v>24000</v>
      </c>
      <c r="O13954" s="15">
        <v>719227.2</v>
      </c>
    </row>
    <row r="13955" spans="1:15">
      <c r="A13955" s="14">
        <v>44527</v>
      </c>
      <c r="B13955" t="s">
        <v>73</v>
      </c>
      <c r="C13955">
        <v>8</v>
      </c>
      <c r="D13955" t="s">
        <v>50</v>
      </c>
      <c r="E13955">
        <v>1033</v>
      </c>
      <c r="F13955" t="s">
        <v>74</v>
      </c>
      <c r="G13955" t="s">
        <v>57</v>
      </c>
      <c r="H13955" t="s">
        <v>52</v>
      </c>
      <c r="I13955" t="s">
        <v>53</v>
      </c>
      <c r="J13955">
        <v>44</v>
      </c>
      <c r="K13955">
        <v>20.152100000000001</v>
      </c>
      <c r="L13955">
        <v>1480</v>
      </c>
      <c r="M13955">
        <v>30</v>
      </c>
      <c r="N13955" s="15">
        <v>140000</v>
      </c>
      <c r="O13955" s="15">
        <v>2821294</v>
      </c>
    </row>
    <row r="13956" spans="1:15">
      <c r="A13956" s="14">
        <v>44527</v>
      </c>
      <c r="B13956" t="s">
        <v>73</v>
      </c>
      <c r="C13956">
        <v>8</v>
      </c>
      <c r="D13956" t="s">
        <v>50</v>
      </c>
      <c r="E13956">
        <v>1033</v>
      </c>
      <c r="F13956" t="s">
        <v>74</v>
      </c>
      <c r="G13956" t="s">
        <v>57</v>
      </c>
      <c r="H13956" t="s">
        <v>52</v>
      </c>
      <c r="I13956" t="s">
        <v>53</v>
      </c>
      <c r="J13956">
        <v>44</v>
      </c>
      <c r="K13956">
        <v>29.9678</v>
      </c>
      <c r="L13956">
        <v>1089</v>
      </c>
      <c r="M13956">
        <v>30</v>
      </c>
      <c r="N13956" s="15">
        <v>29680</v>
      </c>
      <c r="O13956" s="15">
        <v>889444.304</v>
      </c>
    </row>
    <row r="13957" spans="1:15">
      <c r="A13957" s="14">
        <v>44527</v>
      </c>
      <c r="B13957" t="s">
        <v>73</v>
      </c>
      <c r="C13957">
        <v>8</v>
      </c>
      <c r="D13957" t="s">
        <v>50</v>
      </c>
      <c r="E13957">
        <v>1033</v>
      </c>
      <c r="F13957" t="s">
        <v>74</v>
      </c>
      <c r="G13957" t="s">
        <v>57</v>
      </c>
      <c r="H13957" t="s">
        <v>52</v>
      </c>
      <c r="I13957" t="s">
        <v>53</v>
      </c>
      <c r="J13957">
        <v>44</v>
      </c>
      <c r="K13957">
        <v>27.447299999999998</v>
      </c>
      <c r="L13957">
        <v>1119</v>
      </c>
      <c r="M13957">
        <v>30</v>
      </c>
      <c r="N13957" s="15">
        <v>50000</v>
      </c>
      <c r="O13957" s="15">
        <v>1372365</v>
      </c>
    </row>
    <row r="13958" spans="1:15">
      <c r="A13958" s="14">
        <v>44527</v>
      </c>
      <c r="B13958" t="s">
        <v>73</v>
      </c>
      <c r="C13958">
        <v>8</v>
      </c>
      <c r="D13958" t="s">
        <v>50</v>
      </c>
      <c r="E13958">
        <v>1033</v>
      </c>
      <c r="F13958" t="s">
        <v>74</v>
      </c>
      <c r="G13958" t="s">
        <v>57</v>
      </c>
      <c r="H13958" t="s">
        <v>52</v>
      </c>
      <c r="I13958" t="s">
        <v>53</v>
      </c>
      <c r="J13958">
        <v>44</v>
      </c>
      <c r="K13958">
        <v>26.203900000000001</v>
      </c>
      <c r="L13958">
        <v>1469</v>
      </c>
      <c r="M13958">
        <v>30</v>
      </c>
      <c r="N13958" s="15">
        <v>52304</v>
      </c>
      <c r="O13958" s="15">
        <v>1370568.7856000001</v>
      </c>
    </row>
    <row r="13959" spans="1:15">
      <c r="A13959" s="14">
        <v>44527</v>
      </c>
      <c r="B13959" t="s">
        <v>73</v>
      </c>
      <c r="C13959">
        <v>7</v>
      </c>
      <c r="D13959" t="s">
        <v>50</v>
      </c>
      <c r="E13959">
        <v>1033</v>
      </c>
      <c r="F13959" t="s">
        <v>74</v>
      </c>
      <c r="G13959" t="s">
        <v>57</v>
      </c>
      <c r="H13959" t="s">
        <v>52</v>
      </c>
      <c r="I13959" t="s">
        <v>53</v>
      </c>
      <c r="J13959">
        <v>44</v>
      </c>
      <c r="K13959">
        <v>29.9678</v>
      </c>
      <c r="L13959">
        <v>748</v>
      </c>
      <c r="M13959">
        <v>30</v>
      </c>
      <c r="N13959" s="15">
        <v>16200</v>
      </c>
      <c r="O13959" s="15">
        <v>485478.36</v>
      </c>
    </row>
    <row r="13960" spans="1:15">
      <c r="A13960" s="14">
        <v>44527</v>
      </c>
      <c r="B13960" t="s">
        <v>73</v>
      </c>
      <c r="C13960">
        <v>6</v>
      </c>
      <c r="D13960" t="s">
        <v>50</v>
      </c>
      <c r="E13960">
        <v>1033</v>
      </c>
      <c r="F13960" t="s">
        <v>74</v>
      </c>
      <c r="G13960" t="s">
        <v>57</v>
      </c>
      <c r="H13960" t="s">
        <v>52</v>
      </c>
      <c r="I13960" t="s">
        <v>53</v>
      </c>
      <c r="J13960">
        <v>44</v>
      </c>
      <c r="K13960">
        <v>31.245100000000001</v>
      </c>
      <c r="L13960">
        <v>564</v>
      </c>
      <c r="M13960">
        <v>30</v>
      </c>
      <c r="N13960" s="15">
        <v>14000</v>
      </c>
      <c r="O13960" s="15">
        <v>437431.4</v>
      </c>
    </row>
    <row r="13961" spans="1:15">
      <c r="A13961" s="14">
        <v>44527</v>
      </c>
      <c r="B13961" t="s">
        <v>73</v>
      </c>
      <c r="C13961">
        <v>8</v>
      </c>
      <c r="D13961" t="s">
        <v>50</v>
      </c>
      <c r="E13961">
        <v>1033</v>
      </c>
      <c r="F13961" t="s">
        <v>74</v>
      </c>
      <c r="G13961" t="s">
        <v>57</v>
      </c>
      <c r="H13961" t="s">
        <v>52</v>
      </c>
      <c r="I13961" t="s">
        <v>53</v>
      </c>
      <c r="J13961">
        <v>44</v>
      </c>
      <c r="K13961">
        <v>28.701899999999998</v>
      </c>
      <c r="L13961">
        <v>1115</v>
      </c>
      <c r="M13961">
        <v>30</v>
      </c>
      <c r="N13961" s="15">
        <v>23000</v>
      </c>
      <c r="O13961" s="15">
        <v>660143.69999999995</v>
      </c>
    </row>
    <row r="13962" spans="1:15">
      <c r="A13962" s="14">
        <v>44527</v>
      </c>
      <c r="B13962" t="s">
        <v>73</v>
      </c>
      <c r="C13962">
        <v>8</v>
      </c>
      <c r="D13962" t="s">
        <v>50</v>
      </c>
      <c r="E13962">
        <v>1033</v>
      </c>
      <c r="F13962" t="s">
        <v>74</v>
      </c>
      <c r="G13962" t="s">
        <v>57</v>
      </c>
      <c r="H13962" t="s">
        <v>52</v>
      </c>
      <c r="I13962" t="s">
        <v>53</v>
      </c>
      <c r="J13962">
        <v>44</v>
      </c>
      <c r="K13962">
        <v>31.245100000000001</v>
      </c>
      <c r="L13962">
        <v>1115</v>
      </c>
      <c r="M13962">
        <v>30</v>
      </c>
      <c r="N13962" s="15">
        <v>17000</v>
      </c>
      <c r="O13962" s="15">
        <v>531166.69999999995</v>
      </c>
    </row>
    <row r="13963" spans="1:15">
      <c r="A13963" s="14">
        <v>44527</v>
      </c>
      <c r="B13963" t="s">
        <v>73</v>
      </c>
      <c r="C13963">
        <v>8</v>
      </c>
      <c r="D13963" t="s">
        <v>50</v>
      </c>
      <c r="E13963">
        <v>1033</v>
      </c>
      <c r="F13963" t="s">
        <v>74</v>
      </c>
      <c r="G13963" t="s">
        <v>57</v>
      </c>
      <c r="H13963" t="s">
        <v>52</v>
      </c>
      <c r="I13963" t="s">
        <v>53</v>
      </c>
      <c r="J13963">
        <v>44</v>
      </c>
      <c r="K13963">
        <v>29.9678</v>
      </c>
      <c r="L13963">
        <v>1104</v>
      </c>
      <c r="M13963">
        <v>30</v>
      </c>
      <c r="N13963" s="15">
        <v>25000</v>
      </c>
      <c r="O13963" s="15">
        <v>749195</v>
      </c>
    </row>
    <row r="13964" spans="1:15">
      <c r="A13964" s="14">
        <v>44527</v>
      </c>
      <c r="B13964" t="s">
        <v>73</v>
      </c>
      <c r="C13964">
        <v>8</v>
      </c>
      <c r="D13964" t="s">
        <v>50</v>
      </c>
      <c r="E13964">
        <v>1033</v>
      </c>
      <c r="F13964" t="s">
        <v>74</v>
      </c>
      <c r="G13964" t="s">
        <v>57</v>
      </c>
      <c r="H13964" t="s">
        <v>52</v>
      </c>
      <c r="I13964" t="s">
        <v>53</v>
      </c>
      <c r="J13964">
        <v>44</v>
      </c>
      <c r="K13964">
        <v>30.605</v>
      </c>
      <c r="L13964">
        <v>1115</v>
      </c>
      <c r="M13964">
        <v>30</v>
      </c>
      <c r="N13964" s="15">
        <v>16728</v>
      </c>
      <c r="O13964" s="15">
        <v>511960.44</v>
      </c>
    </row>
    <row r="13965" spans="1:15">
      <c r="A13965" s="14">
        <v>44527</v>
      </c>
      <c r="B13965" t="s">
        <v>73</v>
      </c>
      <c r="C13965">
        <v>7</v>
      </c>
      <c r="D13965" t="s">
        <v>50</v>
      </c>
      <c r="E13965">
        <v>1033</v>
      </c>
      <c r="F13965" t="s">
        <v>74</v>
      </c>
      <c r="G13965" t="s">
        <v>57</v>
      </c>
      <c r="H13965" t="s">
        <v>52</v>
      </c>
      <c r="I13965" t="s">
        <v>53</v>
      </c>
      <c r="J13965">
        <v>44</v>
      </c>
      <c r="K13965">
        <v>29.333400000000001</v>
      </c>
      <c r="L13965">
        <v>744</v>
      </c>
      <c r="M13965">
        <v>30</v>
      </c>
      <c r="N13965" s="15">
        <v>9000</v>
      </c>
      <c r="O13965" s="15">
        <v>264000.59999999998</v>
      </c>
    </row>
    <row r="13966" spans="1:15">
      <c r="A13966" s="14">
        <v>44527</v>
      </c>
      <c r="B13966" t="s">
        <v>73</v>
      </c>
      <c r="C13966">
        <v>8</v>
      </c>
      <c r="D13966" t="s">
        <v>50</v>
      </c>
      <c r="E13966">
        <v>1033</v>
      </c>
      <c r="F13966" t="s">
        <v>74</v>
      </c>
      <c r="G13966" t="s">
        <v>57</v>
      </c>
      <c r="H13966" t="s">
        <v>52</v>
      </c>
      <c r="I13966" t="s">
        <v>53</v>
      </c>
      <c r="J13966">
        <v>44</v>
      </c>
      <c r="K13966">
        <v>30.605</v>
      </c>
      <c r="L13966">
        <v>1084</v>
      </c>
      <c r="M13966">
        <v>30</v>
      </c>
      <c r="N13966" s="15">
        <v>3000</v>
      </c>
      <c r="O13966" s="15">
        <v>91815</v>
      </c>
    </row>
    <row r="13967" spans="1:15">
      <c r="A13967" s="14">
        <v>44527</v>
      </c>
      <c r="B13967" t="s">
        <v>73</v>
      </c>
      <c r="C13967">
        <v>8</v>
      </c>
      <c r="D13967" t="s">
        <v>50</v>
      </c>
      <c r="E13967">
        <v>1033</v>
      </c>
      <c r="F13967" t="s">
        <v>74</v>
      </c>
      <c r="G13967" t="s">
        <v>57</v>
      </c>
      <c r="H13967" t="s">
        <v>52</v>
      </c>
      <c r="I13967" t="s">
        <v>53</v>
      </c>
      <c r="J13967">
        <v>44</v>
      </c>
      <c r="K13967">
        <v>29.9678</v>
      </c>
      <c r="L13967">
        <v>1474</v>
      </c>
      <c r="M13967">
        <v>30</v>
      </c>
      <c r="N13967" s="15">
        <v>32000</v>
      </c>
      <c r="O13967" s="15">
        <v>958969.6</v>
      </c>
    </row>
    <row r="13968" spans="1:15">
      <c r="A13968" s="14">
        <v>44527</v>
      </c>
      <c r="B13968" t="s">
        <v>73</v>
      </c>
      <c r="C13968">
        <v>8</v>
      </c>
      <c r="D13968" t="s">
        <v>50</v>
      </c>
      <c r="E13968">
        <v>1033</v>
      </c>
      <c r="F13968" t="s">
        <v>74</v>
      </c>
      <c r="G13968" t="s">
        <v>57</v>
      </c>
      <c r="H13968" t="s">
        <v>52</v>
      </c>
      <c r="I13968" t="s">
        <v>53</v>
      </c>
      <c r="J13968">
        <v>44</v>
      </c>
      <c r="K13968">
        <v>21.9391</v>
      </c>
      <c r="L13968">
        <v>1467</v>
      </c>
      <c r="M13968">
        <v>30</v>
      </c>
      <c r="N13968" s="15">
        <v>106000</v>
      </c>
      <c r="O13968" s="15">
        <v>2325544.6</v>
      </c>
    </row>
    <row r="13969" spans="1:15">
      <c r="A13969" s="14">
        <v>44527</v>
      </c>
      <c r="B13969" t="s">
        <v>73</v>
      </c>
      <c r="C13969">
        <v>8</v>
      </c>
      <c r="D13969" t="s">
        <v>50</v>
      </c>
      <c r="E13969">
        <v>1033</v>
      </c>
      <c r="F13969" t="s">
        <v>74</v>
      </c>
      <c r="G13969" t="s">
        <v>117</v>
      </c>
      <c r="H13969" t="s">
        <v>52</v>
      </c>
      <c r="I13969" t="s">
        <v>118</v>
      </c>
      <c r="J13969">
        <v>44</v>
      </c>
      <c r="K13969">
        <v>31.245100000000001</v>
      </c>
      <c r="L13969">
        <v>1245</v>
      </c>
      <c r="M13969">
        <v>30</v>
      </c>
      <c r="N13969" s="15">
        <v>10519.93</v>
      </c>
      <c r="O13969" s="15">
        <v>328696.26484299998</v>
      </c>
    </row>
    <row r="13970" spans="1:15">
      <c r="A13970" s="14">
        <v>44527</v>
      </c>
      <c r="B13970" t="s">
        <v>73</v>
      </c>
      <c r="C13970">
        <v>8</v>
      </c>
      <c r="D13970" t="s">
        <v>50</v>
      </c>
      <c r="E13970">
        <v>1033</v>
      </c>
      <c r="F13970" t="s">
        <v>74</v>
      </c>
      <c r="G13970" t="s">
        <v>57</v>
      </c>
      <c r="H13970" t="s">
        <v>52</v>
      </c>
      <c r="I13970" t="s">
        <v>53</v>
      </c>
      <c r="J13970">
        <v>44</v>
      </c>
      <c r="K13970">
        <v>29.955100000000002</v>
      </c>
      <c r="L13970">
        <v>1484</v>
      </c>
      <c r="M13970">
        <v>30</v>
      </c>
      <c r="N13970" s="15">
        <v>37500</v>
      </c>
      <c r="O13970" s="15">
        <v>1123316.25</v>
      </c>
    </row>
    <row r="13971" spans="1:15">
      <c r="A13971" s="14">
        <v>44527</v>
      </c>
      <c r="B13971" t="s">
        <v>73</v>
      </c>
      <c r="C13971">
        <v>6</v>
      </c>
      <c r="D13971" t="s">
        <v>50</v>
      </c>
      <c r="E13971">
        <v>1033</v>
      </c>
      <c r="F13971" t="s">
        <v>74</v>
      </c>
      <c r="G13971" t="s">
        <v>57</v>
      </c>
      <c r="H13971" t="s">
        <v>52</v>
      </c>
      <c r="I13971" t="s">
        <v>53</v>
      </c>
      <c r="J13971">
        <v>44</v>
      </c>
      <c r="K13971">
        <v>29.9678</v>
      </c>
      <c r="L13971">
        <v>555</v>
      </c>
      <c r="M13971">
        <v>30</v>
      </c>
      <c r="N13971" s="15">
        <v>11640</v>
      </c>
      <c r="O13971" s="15">
        <v>348825.19199999998</v>
      </c>
    </row>
    <row r="13972" spans="1:15">
      <c r="A13972" s="14">
        <v>44527</v>
      </c>
      <c r="B13972" t="s">
        <v>73</v>
      </c>
      <c r="C13972">
        <v>8</v>
      </c>
      <c r="D13972" t="s">
        <v>50</v>
      </c>
      <c r="E13972">
        <v>1033</v>
      </c>
      <c r="F13972" t="s">
        <v>74</v>
      </c>
      <c r="G13972" t="s">
        <v>57</v>
      </c>
      <c r="H13972" t="s">
        <v>52</v>
      </c>
      <c r="I13972" t="s">
        <v>53</v>
      </c>
      <c r="J13972">
        <v>44</v>
      </c>
      <c r="K13972">
        <v>25.586400000000001</v>
      </c>
      <c r="L13972">
        <v>1084</v>
      </c>
      <c r="M13972">
        <v>30</v>
      </c>
      <c r="N13972" s="15">
        <v>35000</v>
      </c>
      <c r="O13972" s="15">
        <v>895524</v>
      </c>
    </row>
    <row r="13973" spans="1:15">
      <c r="A13973" s="14">
        <v>44527</v>
      </c>
      <c r="B13973" t="s">
        <v>73</v>
      </c>
      <c r="C13973">
        <v>6</v>
      </c>
      <c r="D13973" t="s">
        <v>50</v>
      </c>
      <c r="E13973">
        <v>1033</v>
      </c>
      <c r="F13973" t="s">
        <v>74</v>
      </c>
      <c r="G13973" t="s">
        <v>57</v>
      </c>
      <c r="H13973" t="s">
        <v>52</v>
      </c>
      <c r="I13973" t="s">
        <v>53</v>
      </c>
      <c r="J13973">
        <v>44</v>
      </c>
      <c r="K13973">
        <v>30.605</v>
      </c>
      <c r="L13973">
        <v>380</v>
      </c>
      <c r="M13973">
        <v>30</v>
      </c>
      <c r="N13973" s="15">
        <v>5000</v>
      </c>
      <c r="O13973" s="15">
        <v>153025</v>
      </c>
    </row>
    <row r="13974" spans="1:15">
      <c r="A13974" s="14">
        <v>44527</v>
      </c>
      <c r="B13974" t="s">
        <v>73</v>
      </c>
      <c r="C13974">
        <v>6</v>
      </c>
      <c r="D13974" t="s">
        <v>50</v>
      </c>
      <c r="E13974">
        <v>1033</v>
      </c>
      <c r="F13974" t="s">
        <v>74</v>
      </c>
      <c r="G13974" t="s">
        <v>57</v>
      </c>
      <c r="H13974" t="s">
        <v>52</v>
      </c>
      <c r="I13974" t="s">
        <v>53</v>
      </c>
      <c r="J13974">
        <v>44</v>
      </c>
      <c r="K13974">
        <v>31.245100000000001</v>
      </c>
      <c r="L13974">
        <v>383</v>
      </c>
      <c r="M13974">
        <v>30</v>
      </c>
      <c r="N13974" s="15">
        <v>7000</v>
      </c>
      <c r="O13974" s="15">
        <v>218715.7</v>
      </c>
    </row>
    <row r="13975" spans="1:15">
      <c r="A13975" s="14">
        <v>44527</v>
      </c>
      <c r="B13975" t="s">
        <v>73</v>
      </c>
      <c r="C13975">
        <v>6</v>
      </c>
      <c r="D13975" t="s">
        <v>50</v>
      </c>
      <c r="E13975">
        <v>1033</v>
      </c>
      <c r="F13975" t="s">
        <v>74</v>
      </c>
      <c r="G13975" t="s">
        <v>57</v>
      </c>
      <c r="H13975" t="s">
        <v>52</v>
      </c>
      <c r="I13975" t="s">
        <v>53</v>
      </c>
      <c r="J13975">
        <v>44</v>
      </c>
      <c r="K13975">
        <v>31.245100000000001</v>
      </c>
      <c r="L13975">
        <v>560</v>
      </c>
      <c r="M13975">
        <v>30</v>
      </c>
      <c r="N13975" s="15">
        <v>3864</v>
      </c>
      <c r="O13975" s="15">
        <v>120731.0664</v>
      </c>
    </row>
    <row r="13976" spans="1:15">
      <c r="A13976" s="14">
        <v>44527</v>
      </c>
      <c r="B13976" t="s">
        <v>73</v>
      </c>
      <c r="C13976">
        <v>8</v>
      </c>
      <c r="D13976" t="s">
        <v>50</v>
      </c>
      <c r="E13976">
        <v>1033</v>
      </c>
      <c r="F13976" t="s">
        <v>74</v>
      </c>
      <c r="G13976" t="s">
        <v>57</v>
      </c>
      <c r="H13976" t="s">
        <v>52</v>
      </c>
      <c r="I13976" t="s">
        <v>53</v>
      </c>
      <c r="J13976">
        <v>44</v>
      </c>
      <c r="K13976">
        <v>27.447299999999998</v>
      </c>
      <c r="L13976">
        <v>1452</v>
      </c>
      <c r="M13976">
        <v>30</v>
      </c>
      <c r="N13976" s="15">
        <v>23000</v>
      </c>
      <c r="O13976" s="15">
        <v>631287.9</v>
      </c>
    </row>
    <row r="13977" spans="1:15">
      <c r="A13977" s="14">
        <v>44527</v>
      </c>
      <c r="B13977" t="s">
        <v>73</v>
      </c>
      <c r="C13977">
        <v>8</v>
      </c>
      <c r="D13977" t="s">
        <v>50</v>
      </c>
      <c r="E13977">
        <v>1033</v>
      </c>
      <c r="F13977" t="s">
        <v>74</v>
      </c>
      <c r="G13977" t="s">
        <v>57</v>
      </c>
      <c r="H13977" t="s">
        <v>52</v>
      </c>
      <c r="I13977" t="s">
        <v>53</v>
      </c>
      <c r="J13977">
        <v>44</v>
      </c>
      <c r="K13977">
        <v>26.824200000000001</v>
      </c>
      <c r="L13977">
        <v>1109</v>
      </c>
      <c r="M13977">
        <v>30</v>
      </c>
      <c r="N13977" s="15">
        <v>50000</v>
      </c>
      <c r="O13977" s="15">
        <v>1341210</v>
      </c>
    </row>
    <row r="13978" spans="1:15">
      <c r="A13978" s="14">
        <v>44527</v>
      </c>
      <c r="B13978" t="s">
        <v>73</v>
      </c>
      <c r="C13978">
        <v>8</v>
      </c>
      <c r="D13978" t="s">
        <v>50</v>
      </c>
      <c r="E13978">
        <v>1033</v>
      </c>
      <c r="F13978" t="s">
        <v>74</v>
      </c>
      <c r="G13978" t="s">
        <v>57</v>
      </c>
      <c r="H13978" t="s">
        <v>52</v>
      </c>
      <c r="I13978" t="s">
        <v>53</v>
      </c>
      <c r="J13978">
        <v>44</v>
      </c>
      <c r="K13978">
        <v>29.9678</v>
      </c>
      <c r="L13978">
        <v>1115</v>
      </c>
      <c r="M13978">
        <v>30</v>
      </c>
      <c r="N13978" s="15">
        <v>16000</v>
      </c>
      <c r="O13978" s="15">
        <v>479484.8</v>
      </c>
    </row>
    <row r="13979" spans="1:15">
      <c r="A13979" s="14">
        <v>44527</v>
      </c>
      <c r="B13979" t="s">
        <v>73</v>
      </c>
      <c r="C13979">
        <v>6</v>
      </c>
      <c r="D13979" t="s">
        <v>50</v>
      </c>
      <c r="E13979">
        <v>1033</v>
      </c>
      <c r="F13979" t="s">
        <v>74</v>
      </c>
      <c r="G13979" t="s">
        <v>57</v>
      </c>
      <c r="H13979" t="s">
        <v>52</v>
      </c>
      <c r="I13979" t="s">
        <v>53</v>
      </c>
      <c r="J13979">
        <v>44</v>
      </c>
      <c r="K13979">
        <v>31.245100000000001</v>
      </c>
      <c r="L13979">
        <v>373</v>
      </c>
      <c r="M13979">
        <v>30</v>
      </c>
      <c r="N13979" s="15">
        <v>3500</v>
      </c>
      <c r="O13979" s="15">
        <v>109357.85</v>
      </c>
    </row>
    <row r="13980" spans="1:15">
      <c r="A13980" s="14">
        <v>44527</v>
      </c>
      <c r="B13980" t="s">
        <v>73</v>
      </c>
      <c r="C13980">
        <v>8</v>
      </c>
      <c r="D13980" t="s">
        <v>50</v>
      </c>
      <c r="E13980">
        <v>1033</v>
      </c>
      <c r="F13980" t="s">
        <v>74</v>
      </c>
      <c r="G13980" t="s">
        <v>57</v>
      </c>
      <c r="H13980" t="s">
        <v>52</v>
      </c>
      <c r="I13980" t="s">
        <v>53</v>
      </c>
      <c r="J13980">
        <v>44</v>
      </c>
      <c r="K13980">
        <v>29.9678</v>
      </c>
      <c r="L13980">
        <v>1104</v>
      </c>
      <c r="M13980">
        <v>30</v>
      </c>
      <c r="N13980" s="15">
        <v>36728</v>
      </c>
      <c r="O13980" s="15">
        <v>1100657.3584</v>
      </c>
    </row>
    <row r="13981" spans="1:15">
      <c r="A13981" s="14">
        <v>44527</v>
      </c>
      <c r="B13981" t="s">
        <v>73</v>
      </c>
      <c r="C13981">
        <v>7</v>
      </c>
      <c r="D13981" t="s">
        <v>50</v>
      </c>
      <c r="E13981">
        <v>1033</v>
      </c>
      <c r="F13981" t="s">
        <v>74</v>
      </c>
      <c r="G13981" t="s">
        <v>57</v>
      </c>
      <c r="H13981" t="s">
        <v>52</v>
      </c>
      <c r="I13981" t="s">
        <v>53</v>
      </c>
      <c r="J13981">
        <v>44</v>
      </c>
      <c r="K13981">
        <v>31.245100000000001</v>
      </c>
      <c r="L13981">
        <v>905</v>
      </c>
      <c r="M13981">
        <v>30</v>
      </c>
      <c r="N13981" s="15">
        <v>17392</v>
      </c>
      <c r="O13981" s="15">
        <v>543414.77919999999</v>
      </c>
    </row>
    <row r="13982" spans="1:15">
      <c r="A13982" s="14">
        <v>44527</v>
      </c>
      <c r="B13982" t="s">
        <v>73</v>
      </c>
      <c r="C13982">
        <v>8</v>
      </c>
      <c r="D13982" t="s">
        <v>50</v>
      </c>
      <c r="E13982">
        <v>1033</v>
      </c>
      <c r="F13982" t="s">
        <v>74</v>
      </c>
      <c r="G13982" t="s">
        <v>57</v>
      </c>
      <c r="H13982" t="s">
        <v>52</v>
      </c>
      <c r="I13982" t="s">
        <v>53</v>
      </c>
      <c r="J13982">
        <v>44</v>
      </c>
      <c r="K13982">
        <v>29.9678</v>
      </c>
      <c r="L13982">
        <v>1479</v>
      </c>
      <c r="M13982">
        <v>30</v>
      </c>
      <c r="N13982" s="15">
        <v>28000</v>
      </c>
      <c r="O13982" s="15">
        <v>839098.4</v>
      </c>
    </row>
    <row r="13983" spans="1:15">
      <c r="A13983" s="14">
        <v>44527</v>
      </c>
      <c r="B13983" t="s">
        <v>73</v>
      </c>
      <c r="C13983">
        <v>6</v>
      </c>
      <c r="D13983" t="s">
        <v>50</v>
      </c>
      <c r="E13983">
        <v>1033</v>
      </c>
      <c r="F13983" t="s">
        <v>74</v>
      </c>
      <c r="G13983" t="s">
        <v>57</v>
      </c>
      <c r="H13983" t="s">
        <v>52</v>
      </c>
      <c r="I13983" t="s">
        <v>53</v>
      </c>
      <c r="J13983">
        <v>44</v>
      </c>
      <c r="K13983">
        <v>31.245100000000001</v>
      </c>
      <c r="L13983">
        <v>375</v>
      </c>
      <c r="M13983">
        <v>30</v>
      </c>
      <c r="N13983" s="15">
        <v>3000</v>
      </c>
      <c r="O13983" s="15">
        <v>93735.3</v>
      </c>
    </row>
    <row r="13984" spans="1:15">
      <c r="A13984" s="14">
        <v>44527</v>
      </c>
      <c r="B13984" t="s">
        <v>73</v>
      </c>
      <c r="C13984">
        <v>8</v>
      </c>
      <c r="D13984" t="s">
        <v>50</v>
      </c>
      <c r="E13984">
        <v>1033</v>
      </c>
      <c r="F13984" t="s">
        <v>74</v>
      </c>
      <c r="G13984" t="s">
        <v>57</v>
      </c>
      <c r="H13984" t="s">
        <v>52</v>
      </c>
      <c r="I13984" t="s">
        <v>53</v>
      </c>
      <c r="J13984">
        <v>44</v>
      </c>
      <c r="K13984">
        <v>29.9678</v>
      </c>
      <c r="L13984">
        <v>1469</v>
      </c>
      <c r="M13984">
        <v>30</v>
      </c>
      <c r="N13984" s="15">
        <v>25000</v>
      </c>
      <c r="O13984" s="15">
        <v>749195</v>
      </c>
    </row>
    <row r="13985" spans="1:15">
      <c r="A13985" s="14">
        <v>44527</v>
      </c>
      <c r="B13985" t="s">
        <v>73</v>
      </c>
      <c r="C13985">
        <v>6</v>
      </c>
      <c r="D13985" t="s">
        <v>50</v>
      </c>
      <c r="E13985">
        <v>1033</v>
      </c>
      <c r="F13985" t="s">
        <v>74</v>
      </c>
      <c r="G13985" t="s">
        <v>57</v>
      </c>
      <c r="H13985" t="s">
        <v>52</v>
      </c>
      <c r="I13985" t="s">
        <v>53</v>
      </c>
      <c r="J13985">
        <v>44</v>
      </c>
      <c r="K13985">
        <v>31.245100000000001</v>
      </c>
      <c r="L13985">
        <v>373</v>
      </c>
      <c r="M13985">
        <v>30</v>
      </c>
      <c r="N13985" s="15">
        <v>6576</v>
      </c>
      <c r="O13985" s="15">
        <v>205467.7776</v>
      </c>
    </row>
    <row r="13986" spans="1:15">
      <c r="A13986" s="14">
        <v>44527</v>
      </c>
      <c r="B13986" t="s">
        <v>73</v>
      </c>
      <c r="C13986">
        <v>8</v>
      </c>
      <c r="D13986" t="s">
        <v>50</v>
      </c>
      <c r="E13986">
        <v>1033</v>
      </c>
      <c r="F13986" t="s">
        <v>74</v>
      </c>
      <c r="G13986" t="s">
        <v>57</v>
      </c>
      <c r="H13986" t="s">
        <v>52</v>
      </c>
      <c r="I13986" t="s">
        <v>53</v>
      </c>
      <c r="J13986">
        <v>44</v>
      </c>
      <c r="K13986">
        <v>27.447299999999998</v>
      </c>
      <c r="L13986">
        <v>1108</v>
      </c>
      <c r="M13986">
        <v>30</v>
      </c>
      <c r="N13986" s="15">
        <v>49228</v>
      </c>
      <c r="O13986" s="15">
        <v>1351175.6843999999</v>
      </c>
    </row>
    <row r="13987" spans="1:15">
      <c r="A13987" s="14">
        <v>44527</v>
      </c>
      <c r="B13987" t="s">
        <v>73</v>
      </c>
      <c r="C13987">
        <v>7</v>
      </c>
      <c r="D13987" t="s">
        <v>50</v>
      </c>
      <c r="E13987">
        <v>1033</v>
      </c>
      <c r="F13987" t="s">
        <v>74</v>
      </c>
      <c r="G13987" t="s">
        <v>57</v>
      </c>
      <c r="H13987" t="s">
        <v>52</v>
      </c>
      <c r="I13987" t="s">
        <v>53</v>
      </c>
      <c r="J13987">
        <v>44</v>
      </c>
      <c r="K13987">
        <v>31.245100000000001</v>
      </c>
      <c r="L13987">
        <v>740</v>
      </c>
      <c r="M13987">
        <v>30</v>
      </c>
      <c r="N13987" s="15">
        <v>9652</v>
      </c>
      <c r="O13987" s="15">
        <v>301577.70520000003</v>
      </c>
    </row>
    <row r="13988" spans="1:15">
      <c r="A13988" s="14">
        <v>44527</v>
      </c>
      <c r="B13988" t="s">
        <v>73</v>
      </c>
      <c r="C13988">
        <v>5</v>
      </c>
      <c r="D13988" t="s">
        <v>50</v>
      </c>
      <c r="E13988">
        <v>1033</v>
      </c>
      <c r="F13988" t="s">
        <v>74</v>
      </c>
      <c r="G13988" t="s">
        <v>57</v>
      </c>
      <c r="H13988" t="s">
        <v>52</v>
      </c>
      <c r="I13988" t="s">
        <v>53</v>
      </c>
      <c r="J13988">
        <v>44</v>
      </c>
      <c r="K13988">
        <v>31.245100000000001</v>
      </c>
      <c r="L13988">
        <v>312</v>
      </c>
      <c r="M13988">
        <v>30</v>
      </c>
      <c r="N13988" s="15">
        <v>6000</v>
      </c>
      <c r="O13988" s="15">
        <v>187470.6</v>
      </c>
    </row>
    <row r="13989" spans="1:15">
      <c r="A13989" s="14">
        <v>44527</v>
      </c>
      <c r="B13989" t="s">
        <v>73</v>
      </c>
      <c r="C13989">
        <v>8</v>
      </c>
      <c r="D13989" t="s">
        <v>50</v>
      </c>
      <c r="E13989">
        <v>1033</v>
      </c>
      <c r="F13989" t="s">
        <v>74</v>
      </c>
      <c r="G13989" t="s">
        <v>57</v>
      </c>
      <c r="H13989" t="s">
        <v>52</v>
      </c>
      <c r="I13989" t="s">
        <v>53</v>
      </c>
      <c r="J13989">
        <v>44</v>
      </c>
      <c r="K13989">
        <v>31.245100000000001</v>
      </c>
      <c r="L13989">
        <v>1115</v>
      </c>
      <c r="M13989">
        <v>30</v>
      </c>
      <c r="N13989" s="15">
        <v>8000</v>
      </c>
      <c r="O13989" s="15">
        <v>249960.8</v>
      </c>
    </row>
    <row r="13990" spans="1:15">
      <c r="A13990" s="14">
        <v>44527</v>
      </c>
      <c r="B13990" t="s">
        <v>73</v>
      </c>
      <c r="C13990">
        <v>8</v>
      </c>
      <c r="D13990" t="s">
        <v>50</v>
      </c>
      <c r="E13990">
        <v>1033</v>
      </c>
      <c r="F13990" t="s">
        <v>74</v>
      </c>
      <c r="G13990" t="s">
        <v>57</v>
      </c>
      <c r="H13990" t="s">
        <v>52</v>
      </c>
      <c r="I13990" t="s">
        <v>53</v>
      </c>
      <c r="J13990">
        <v>44</v>
      </c>
      <c r="K13990">
        <v>29.333400000000001</v>
      </c>
      <c r="L13990">
        <v>1472</v>
      </c>
      <c r="M13990">
        <v>30</v>
      </c>
      <c r="N13990" s="15">
        <v>28000</v>
      </c>
      <c r="O13990" s="15">
        <v>821335.2</v>
      </c>
    </row>
    <row r="13991" spans="1:15">
      <c r="A13991" s="14">
        <v>44527</v>
      </c>
      <c r="B13991" t="s">
        <v>73</v>
      </c>
      <c r="C13991">
        <v>8</v>
      </c>
      <c r="D13991" t="s">
        <v>50</v>
      </c>
      <c r="E13991">
        <v>1033</v>
      </c>
      <c r="F13991" t="s">
        <v>74</v>
      </c>
      <c r="G13991" t="s">
        <v>57</v>
      </c>
      <c r="H13991" t="s">
        <v>52</v>
      </c>
      <c r="I13991" t="s">
        <v>53</v>
      </c>
      <c r="J13991">
        <v>44</v>
      </c>
      <c r="K13991">
        <v>31.232299999999999</v>
      </c>
      <c r="L13991">
        <v>1084</v>
      </c>
      <c r="M13991">
        <v>30</v>
      </c>
      <c r="N13991" s="15">
        <v>11000</v>
      </c>
      <c r="O13991" s="15">
        <v>343555.3</v>
      </c>
    </row>
    <row r="13992" spans="1:15">
      <c r="A13992" s="14">
        <v>44527</v>
      </c>
      <c r="B13992" t="s">
        <v>73</v>
      </c>
      <c r="C13992">
        <v>8</v>
      </c>
      <c r="D13992" t="s">
        <v>50</v>
      </c>
      <c r="E13992">
        <v>1033</v>
      </c>
      <c r="F13992" t="s">
        <v>74</v>
      </c>
      <c r="G13992" t="s">
        <v>57</v>
      </c>
      <c r="H13992" t="s">
        <v>52</v>
      </c>
      <c r="I13992" t="s">
        <v>53</v>
      </c>
      <c r="J13992">
        <v>44</v>
      </c>
      <c r="K13992">
        <v>31.245100000000001</v>
      </c>
      <c r="L13992">
        <v>1109</v>
      </c>
      <c r="M13992">
        <v>30</v>
      </c>
      <c r="N13992" s="15">
        <v>12000</v>
      </c>
      <c r="O13992" s="15">
        <v>374941.2</v>
      </c>
    </row>
    <row r="13993" spans="1:15">
      <c r="A13993" s="14">
        <v>44527</v>
      </c>
      <c r="B13993" t="s">
        <v>73</v>
      </c>
      <c r="C13993">
        <v>8</v>
      </c>
      <c r="D13993" t="s">
        <v>50</v>
      </c>
      <c r="E13993">
        <v>1033</v>
      </c>
      <c r="F13993" t="s">
        <v>74</v>
      </c>
      <c r="G13993" t="s">
        <v>57</v>
      </c>
      <c r="H13993" t="s">
        <v>52</v>
      </c>
      <c r="I13993" t="s">
        <v>53</v>
      </c>
      <c r="J13993">
        <v>44</v>
      </c>
      <c r="K13993">
        <v>29.9678</v>
      </c>
      <c r="L13993">
        <v>1115</v>
      </c>
      <c r="M13993">
        <v>30</v>
      </c>
      <c r="N13993" s="15">
        <v>36800</v>
      </c>
      <c r="O13993" s="15">
        <v>1102815.04</v>
      </c>
    </row>
    <row r="13994" spans="1:15">
      <c r="A13994" s="14">
        <v>44527</v>
      </c>
      <c r="B13994" t="s">
        <v>73</v>
      </c>
      <c r="C13994">
        <v>8</v>
      </c>
      <c r="D13994" t="s">
        <v>50</v>
      </c>
      <c r="E13994">
        <v>1033</v>
      </c>
      <c r="F13994" t="s">
        <v>74</v>
      </c>
      <c r="G13994" t="s">
        <v>57</v>
      </c>
      <c r="H13994" t="s">
        <v>52</v>
      </c>
      <c r="I13994" t="s">
        <v>53</v>
      </c>
      <c r="J13994">
        <v>44</v>
      </c>
      <c r="K13994">
        <v>27.447299999999998</v>
      </c>
      <c r="L13994">
        <v>1467</v>
      </c>
      <c r="M13994">
        <v>30</v>
      </c>
      <c r="N13994" s="15">
        <v>45000</v>
      </c>
      <c r="O13994" s="15">
        <v>1235128.5</v>
      </c>
    </row>
    <row r="13995" spans="1:15">
      <c r="A13995" s="14">
        <v>44527</v>
      </c>
      <c r="B13995" t="s">
        <v>73</v>
      </c>
      <c r="C13995">
        <v>8</v>
      </c>
      <c r="D13995" t="s">
        <v>50</v>
      </c>
      <c r="E13995">
        <v>1033</v>
      </c>
      <c r="F13995" t="s">
        <v>74</v>
      </c>
      <c r="G13995" t="s">
        <v>57</v>
      </c>
      <c r="H13995" t="s">
        <v>52</v>
      </c>
      <c r="I13995" t="s">
        <v>53</v>
      </c>
      <c r="J13995">
        <v>44</v>
      </c>
      <c r="K13995">
        <v>24.971599999999999</v>
      </c>
      <c r="L13995">
        <v>1102</v>
      </c>
      <c r="M13995">
        <v>30</v>
      </c>
      <c r="N13995" s="15">
        <v>73000</v>
      </c>
      <c r="O13995" s="15">
        <v>1822926.8</v>
      </c>
    </row>
    <row r="13996" spans="1:15">
      <c r="A13996" s="14">
        <v>44527</v>
      </c>
      <c r="B13996" t="s">
        <v>73</v>
      </c>
      <c r="C13996">
        <v>7</v>
      </c>
      <c r="D13996" t="s">
        <v>50</v>
      </c>
      <c r="E13996">
        <v>1033</v>
      </c>
      <c r="F13996" t="s">
        <v>74</v>
      </c>
      <c r="G13996" t="s">
        <v>57</v>
      </c>
      <c r="H13996" t="s">
        <v>52</v>
      </c>
      <c r="I13996" t="s">
        <v>53</v>
      </c>
      <c r="J13996">
        <v>44</v>
      </c>
      <c r="K13996">
        <v>31.245100000000001</v>
      </c>
      <c r="L13996">
        <v>774</v>
      </c>
      <c r="M13996">
        <v>30</v>
      </c>
      <c r="N13996" s="15">
        <v>8200</v>
      </c>
      <c r="O13996" s="15">
        <v>256209.82</v>
      </c>
    </row>
    <row r="13997" spans="1:15">
      <c r="A13997" s="14">
        <v>44527</v>
      </c>
      <c r="B13997" t="s">
        <v>73</v>
      </c>
      <c r="C13997">
        <v>5</v>
      </c>
      <c r="D13997" t="s">
        <v>50</v>
      </c>
      <c r="E13997">
        <v>1033</v>
      </c>
      <c r="F13997" t="s">
        <v>74</v>
      </c>
      <c r="G13997" t="s">
        <v>57</v>
      </c>
      <c r="H13997" t="s">
        <v>52</v>
      </c>
      <c r="I13997" t="s">
        <v>53</v>
      </c>
      <c r="J13997">
        <v>44</v>
      </c>
      <c r="K13997">
        <v>31.245100000000001</v>
      </c>
      <c r="L13997">
        <v>321</v>
      </c>
      <c r="M13997">
        <v>30</v>
      </c>
      <c r="N13997" s="15">
        <v>3000</v>
      </c>
      <c r="O13997" s="15">
        <v>93735.3</v>
      </c>
    </row>
    <row r="13998" spans="1:15">
      <c r="A13998" s="14">
        <v>44527</v>
      </c>
      <c r="B13998" t="s">
        <v>73</v>
      </c>
      <c r="C13998">
        <v>8</v>
      </c>
      <c r="D13998" t="s">
        <v>50</v>
      </c>
      <c r="E13998">
        <v>1033</v>
      </c>
      <c r="F13998" t="s">
        <v>74</v>
      </c>
      <c r="G13998" t="s">
        <v>57</v>
      </c>
      <c r="H13998" t="s">
        <v>52</v>
      </c>
      <c r="I13998" t="s">
        <v>53</v>
      </c>
      <c r="J13998">
        <v>44</v>
      </c>
      <c r="K13998">
        <v>31.245100000000001</v>
      </c>
      <c r="L13998">
        <v>1115</v>
      </c>
      <c r="M13998">
        <v>30</v>
      </c>
      <c r="N13998" s="15">
        <v>15000</v>
      </c>
      <c r="O13998" s="15">
        <v>468676.5</v>
      </c>
    </row>
    <row r="13999" spans="1:15">
      <c r="A13999" s="14">
        <v>44527</v>
      </c>
      <c r="B13999" t="s">
        <v>73</v>
      </c>
      <c r="C13999">
        <v>6</v>
      </c>
      <c r="D13999" t="s">
        <v>50</v>
      </c>
      <c r="E13999">
        <v>1033</v>
      </c>
      <c r="F13999" t="s">
        <v>74</v>
      </c>
      <c r="G13999" t="s">
        <v>57</v>
      </c>
      <c r="H13999" t="s">
        <v>52</v>
      </c>
      <c r="I13999" t="s">
        <v>53</v>
      </c>
      <c r="J13999">
        <v>44</v>
      </c>
      <c r="K13999">
        <v>14.934200000000001</v>
      </c>
      <c r="L13999">
        <v>534</v>
      </c>
      <c r="M13999">
        <v>30</v>
      </c>
      <c r="N13999" s="15">
        <v>6000</v>
      </c>
      <c r="O13999" s="15">
        <v>89605.2</v>
      </c>
    </row>
    <row r="14000" spans="1:15">
      <c r="A14000" s="14">
        <v>44527</v>
      </c>
      <c r="B14000" t="s">
        <v>73</v>
      </c>
      <c r="C14000">
        <v>6</v>
      </c>
      <c r="D14000" t="s">
        <v>50</v>
      </c>
      <c r="E14000">
        <v>1033</v>
      </c>
      <c r="F14000" t="s">
        <v>74</v>
      </c>
      <c r="G14000" t="s">
        <v>57</v>
      </c>
      <c r="H14000" t="s">
        <v>52</v>
      </c>
      <c r="I14000" t="s">
        <v>53</v>
      </c>
      <c r="J14000">
        <v>44</v>
      </c>
      <c r="K14000">
        <v>30.605</v>
      </c>
      <c r="L14000">
        <v>375</v>
      </c>
      <c r="M14000">
        <v>30</v>
      </c>
      <c r="N14000" s="15">
        <v>1000</v>
      </c>
      <c r="O14000" s="15">
        <v>30605</v>
      </c>
    </row>
    <row r="14001" spans="1:15">
      <c r="A14001" s="14">
        <v>44527</v>
      </c>
      <c r="B14001" t="s">
        <v>73</v>
      </c>
      <c r="C14001">
        <v>6</v>
      </c>
      <c r="D14001" t="s">
        <v>50</v>
      </c>
      <c r="E14001">
        <v>1033</v>
      </c>
      <c r="F14001" t="s">
        <v>74</v>
      </c>
      <c r="G14001" t="s">
        <v>57</v>
      </c>
      <c r="H14001" t="s">
        <v>52</v>
      </c>
      <c r="I14001" t="s">
        <v>53</v>
      </c>
      <c r="J14001">
        <v>44</v>
      </c>
      <c r="K14001">
        <v>31.245100000000001</v>
      </c>
      <c r="L14001">
        <v>378</v>
      </c>
      <c r="M14001">
        <v>30</v>
      </c>
      <c r="N14001" s="15">
        <v>7600</v>
      </c>
      <c r="O14001" s="15">
        <v>237462.76</v>
      </c>
    </row>
    <row r="14002" spans="1:15">
      <c r="A14002" s="14">
        <v>44527</v>
      </c>
      <c r="B14002" t="s">
        <v>73</v>
      </c>
      <c r="C14002">
        <v>6</v>
      </c>
      <c r="D14002" t="s">
        <v>50</v>
      </c>
      <c r="E14002">
        <v>1033</v>
      </c>
      <c r="F14002" t="s">
        <v>74</v>
      </c>
      <c r="G14002" t="s">
        <v>57</v>
      </c>
      <c r="H14002" t="s">
        <v>52</v>
      </c>
      <c r="I14002" t="s">
        <v>53</v>
      </c>
      <c r="J14002">
        <v>44</v>
      </c>
      <c r="K14002">
        <v>31.245100000000001</v>
      </c>
      <c r="L14002">
        <v>369</v>
      </c>
      <c r="M14002">
        <v>30</v>
      </c>
      <c r="N14002" s="15">
        <v>8576</v>
      </c>
      <c r="O14002" s="15">
        <v>267957.97759999998</v>
      </c>
    </row>
    <row r="14003" spans="1:15">
      <c r="A14003" s="14">
        <v>44527</v>
      </c>
      <c r="B14003" t="s">
        <v>73</v>
      </c>
      <c r="C14003">
        <v>6</v>
      </c>
      <c r="D14003" t="s">
        <v>50</v>
      </c>
      <c r="E14003">
        <v>1033</v>
      </c>
      <c r="F14003" t="s">
        <v>74</v>
      </c>
      <c r="G14003" t="s">
        <v>57</v>
      </c>
      <c r="H14003" t="s">
        <v>52</v>
      </c>
      <c r="I14003" t="s">
        <v>53</v>
      </c>
      <c r="J14003">
        <v>44</v>
      </c>
      <c r="K14003">
        <v>31.245100000000001</v>
      </c>
      <c r="L14003">
        <v>553</v>
      </c>
      <c r="M14003">
        <v>30</v>
      </c>
      <c r="N14003" s="15">
        <v>6900</v>
      </c>
      <c r="O14003" s="15">
        <v>215591.19</v>
      </c>
    </row>
    <row r="14004" spans="1:15">
      <c r="A14004" s="14">
        <v>44527</v>
      </c>
      <c r="B14004" t="s">
        <v>73</v>
      </c>
      <c r="C14004">
        <v>7</v>
      </c>
      <c r="D14004" t="s">
        <v>50</v>
      </c>
      <c r="E14004">
        <v>1033</v>
      </c>
      <c r="F14004" t="s">
        <v>74</v>
      </c>
      <c r="G14004" t="s">
        <v>57</v>
      </c>
      <c r="H14004" t="s">
        <v>52</v>
      </c>
      <c r="I14004" t="s">
        <v>53</v>
      </c>
      <c r="J14004">
        <v>44</v>
      </c>
      <c r="K14004">
        <v>31.245100000000001</v>
      </c>
      <c r="L14004">
        <v>748</v>
      </c>
      <c r="M14004">
        <v>30</v>
      </c>
      <c r="N14004" s="15">
        <v>7152</v>
      </c>
      <c r="O14004" s="15">
        <v>223464.9552</v>
      </c>
    </row>
    <row r="14005" spans="1:15">
      <c r="A14005" s="14">
        <v>44527</v>
      </c>
      <c r="B14005" t="s">
        <v>73</v>
      </c>
      <c r="C14005">
        <v>7</v>
      </c>
      <c r="D14005" t="s">
        <v>50</v>
      </c>
      <c r="E14005">
        <v>1033</v>
      </c>
      <c r="F14005" t="s">
        <v>74</v>
      </c>
      <c r="G14005" t="s">
        <v>57</v>
      </c>
      <c r="H14005" t="s">
        <v>52</v>
      </c>
      <c r="I14005" t="s">
        <v>53</v>
      </c>
      <c r="J14005">
        <v>44</v>
      </c>
      <c r="K14005">
        <v>30.605</v>
      </c>
      <c r="L14005">
        <v>744</v>
      </c>
      <c r="M14005">
        <v>30</v>
      </c>
      <c r="N14005" s="15">
        <v>18000</v>
      </c>
      <c r="O14005" s="15">
        <v>550890</v>
      </c>
    </row>
    <row r="14006" spans="1:15">
      <c r="A14006" s="14">
        <v>44527</v>
      </c>
      <c r="B14006" t="s">
        <v>73</v>
      </c>
      <c r="C14006">
        <v>6</v>
      </c>
      <c r="D14006" t="s">
        <v>50</v>
      </c>
      <c r="E14006">
        <v>1033</v>
      </c>
      <c r="F14006" t="s">
        <v>74</v>
      </c>
      <c r="G14006" t="s">
        <v>57</v>
      </c>
      <c r="H14006" t="s">
        <v>52</v>
      </c>
      <c r="I14006" t="s">
        <v>53</v>
      </c>
      <c r="J14006">
        <v>44</v>
      </c>
      <c r="K14006">
        <v>31.245100000000001</v>
      </c>
      <c r="L14006">
        <v>553</v>
      </c>
      <c r="M14006">
        <v>30</v>
      </c>
      <c r="N14006" s="15">
        <v>14000</v>
      </c>
      <c r="O14006" s="15">
        <v>437431.4</v>
      </c>
    </row>
    <row r="14007" spans="1:15">
      <c r="A14007" s="14">
        <v>44527</v>
      </c>
      <c r="B14007" t="s">
        <v>73</v>
      </c>
      <c r="C14007">
        <v>8</v>
      </c>
      <c r="D14007" t="s">
        <v>50</v>
      </c>
      <c r="E14007">
        <v>1033</v>
      </c>
      <c r="F14007" t="s">
        <v>74</v>
      </c>
      <c r="G14007" t="s">
        <v>57</v>
      </c>
      <c r="H14007" t="s">
        <v>52</v>
      </c>
      <c r="I14007" t="s">
        <v>53</v>
      </c>
      <c r="J14007">
        <v>44</v>
      </c>
      <c r="K14007">
        <v>27.447299999999998</v>
      </c>
      <c r="L14007">
        <v>1102</v>
      </c>
      <c r="M14007">
        <v>30</v>
      </c>
      <c r="N14007" s="15">
        <v>63000</v>
      </c>
      <c r="O14007" s="15">
        <v>1729179.9</v>
      </c>
    </row>
    <row r="14008" spans="1:15">
      <c r="A14008" s="14">
        <v>44527</v>
      </c>
      <c r="B14008" t="s">
        <v>73</v>
      </c>
      <c r="C14008">
        <v>8</v>
      </c>
      <c r="D14008" t="s">
        <v>50</v>
      </c>
      <c r="E14008">
        <v>1033</v>
      </c>
      <c r="F14008" t="s">
        <v>74</v>
      </c>
      <c r="G14008" t="s">
        <v>57</v>
      </c>
      <c r="H14008" t="s">
        <v>52</v>
      </c>
      <c r="I14008" t="s">
        <v>53</v>
      </c>
      <c r="J14008">
        <v>44</v>
      </c>
      <c r="K14008">
        <v>29.9678</v>
      </c>
      <c r="L14008">
        <v>1105</v>
      </c>
      <c r="M14008">
        <v>30</v>
      </c>
      <c r="N14008" s="15">
        <v>22728</v>
      </c>
      <c r="O14008" s="15">
        <v>681108.15839999996</v>
      </c>
    </row>
    <row r="14009" spans="1:15">
      <c r="A14009" s="14">
        <v>44527</v>
      </c>
      <c r="B14009" t="s">
        <v>73</v>
      </c>
      <c r="C14009">
        <v>8</v>
      </c>
      <c r="D14009" t="s">
        <v>50</v>
      </c>
      <c r="E14009">
        <v>1033</v>
      </c>
      <c r="F14009" t="s">
        <v>74</v>
      </c>
      <c r="G14009" t="s">
        <v>57</v>
      </c>
      <c r="H14009" t="s">
        <v>52</v>
      </c>
      <c r="I14009" t="s">
        <v>53</v>
      </c>
      <c r="J14009">
        <v>44</v>
      </c>
      <c r="K14009">
        <v>29.9678</v>
      </c>
      <c r="L14009">
        <v>1085</v>
      </c>
      <c r="M14009">
        <v>30</v>
      </c>
      <c r="N14009" s="15">
        <v>31000</v>
      </c>
      <c r="O14009" s="15">
        <v>929001.8</v>
      </c>
    </row>
    <row r="14010" spans="1:15">
      <c r="A14010" s="14">
        <v>44527</v>
      </c>
      <c r="B14010" t="s">
        <v>73</v>
      </c>
      <c r="C14010">
        <v>6</v>
      </c>
      <c r="D14010" t="s">
        <v>50</v>
      </c>
      <c r="E14010">
        <v>1033</v>
      </c>
      <c r="F14010" t="s">
        <v>74</v>
      </c>
      <c r="G14010" t="s">
        <v>57</v>
      </c>
      <c r="H14010" t="s">
        <v>52</v>
      </c>
      <c r="I14010" t="s">
        <v>53</v>
      </c>
      <c r="J14010">
        <v>44</v>
      </c>
      <c r="K14010">
        <v>30.605</v>
      </c>
      <c r="L14010">
        <v>378</v>
      </c>
      <c r="M14010">
        <v>30</v>
      </c>
      <c r="N14010" s="15">
        <v>5576</v>
      </c>
      <c r="O14010" s="15">
        <v>170653.48</v>
      </c>
    </row>
    <row r="14011" spans="1:15">
      <c r="A14011" s="14">
        <v>44527</v>
      </c>
      <c r="B14011" t="s">
        <v>73</v>
      </c>
      <c r="C14011">
        <v>8</v>
      </c>
      <c r="D14011" t="s">
        <v>50</v>
      </c>
      <c r="E14011">
        <v>1033</v>
      </c>
      <c r="F14011" t="s">
        <v>74</v>
      </c>
      <c r="G14011" t="s">
        <v>57</v>
      </c>
      <c r="H14011" t="s">
        <v>52</v>
      </c>
      <c r="I14011" t="s">
        <v>53</v>
      </c>
      <c r="J14011">
        <v>44</v>
      </c>
      <c r="K14011">
        <v>31.245100000000001</v>
      </c>
      <c r="L14011">
        <v>1103</v>
      </c>
      <c r="M14011">
        <v>30</v>
      </c>
      <c r="N14011" s="15">
        <v>14728</v>
      </c>
      <c r="O14011" s="15">
        <v>460177.83279999997</v>
      </c>
    </row>
    <row r="14012" spans="1:15">
      <c r="A14012" s="14">
        <v>44527</v>
      </c>
      <c r="B14012" t="s">
        <v>73</v>
      </c>
      <c r="C14012">
        <v>8</v>
      </c>
      <c r="D14012" t="s">
        <v>50</v>
      </c>
      <c r="E14012">
        <v>1034</v>
      </c>
      <c r="F14012" t="s">
        <v>74</v>
      </c>
      <c r="G14012" t="s">
        <v>57</v>
      </c>
      <c r="H14012" t="s">
        <v>51</v>
      </c>
      <c r="I14012" t="s">
        <v>53</v>
      </c>
      <c r="J14012">
        <v>44</v>
      </c>
      <c r="K14012">
        <v>10.4</v>
      </c>
      <c r="L14012">
        <v>2520</v>
      </c>
      <c r="M14012">
        <v>30</v>
      </c>
      <c r="N14012" s="15">
        <v>130903</v>
      </c>
      <c r="O14012" s="15">
        <v>1361391.2</v>
      </c>
    </row>
    <row r="14013" spans="1:15">
      <c r="A14013" s="14">
        <v>44527</v>
      </c>
      <c r="B14013" t="s">
        <v>73</v>
      </c>
      <c r="C14013">
        <v>8</v>
      </c>
      <c r="D14013" t="s">
        <v>50</v>
      </c>
      <c r="E14013">
        <v>1034</v>
      </c>
      <c r="F14013" t="s">
        <v>74</v>
      </c>
      <c r="G14013" t="s">
        <v>57</v>
      </c>
      <c r="H14013" t="s">
        <v>52</v>
      </c>
      <c r="I14013" t="s">
        <v>53</v>
      </c>
      <c r="J14013">
        <v>44</v>
      </c>
      <c r="K14013">
        <v>10.910299999999999</v>
      </c>
      <c r="L14013">
        <v>2520</v>
      </c>
      <c r="M14013">
        <v>30</v>
      </c>
      <c r="N14013" s="15">
        <v>130903</v>
      </c>
      <c r="O14013" s="15">
        <v>1428191.0009000001</v>
      </c>
    </row>
    <row r="14014" spans="1:15">
      <c r="A14014" s="14">
        <v>44527</v>
      </c>
      <c r="B14014" t="s">
        <v>73</v>
      </c>
      <c r="C14014">
        <v>8</v>
      </c>
      <c r="D14014" t="s">
        <v>50</v>
      </c>
      <c r="E14014">
        <v>1034</v>
      </c>
      <c r="F14014" t="s">
        <v>78</v>
      </c>
      <c r="G14014" t="s">
        <v>57</v>
      </c>
      <c r="H14014" t="s">
        <v>51</v>
      </c>
      <c r="I14014" t="s">
        <v>53</v>
      </c>
      <c r="J14014">
        <v>44</v>
      </c>
      <c r="K14014">
        <v>8</v>
      </c>
      <c r="L14014">
        <v>2880</v>
      </c>
      <c r="M14014">
        <v>30</v>
      </c>
      <c r="N14014" s="15">
        <v>64519</v>
      </c>
      <c r="O14014" s="15">
        <v>516152</v>
      </c>
    </row>
    <row r="14015" spans="1:15">
      <c r="A14015" s="14">
        <v>44527</v>
      </c>
      <c r="B14015" t="s">
        <v>73</v>
      </c>
      <c r="C14015">
        <v>8</v>
      </c>
      <c r="D14015" t="s">
        <v>50</v>
      </c>
      <c r="E14015">
        <v>1034</v>
      </c>
      <c r="F14015" t="s">
        <v>78</v>
      </c>
      <c r="G14015" t="s">
        <v>57</v>
      </c>
      <c r="H14015" t="s">
        <v>52</v>
      </c>
      <c r="I14015" t="s">
        <v>53</v>
      </c>
      <c r="J14015">
        <v>44</v>
      </c>
      <c r="K14015">
        <v>8.2998999999999992</v>
      </c>
      <c r="L14015">
        <v>2880</v>
      </c>
      <c r="M14015">
        <v>30</v>
      </c>
      <c r="N14015" s="15">
        <v>64519</v>
      </c>
      <c r="O14015" s="15">
        <v>535501.24809999997</v>
      </c>
    </row>
    <row r="14016" spans="1:15">
      <c r="A14016" s="14">
        <v>44527</v>
      </c>
      <c r="B14016" t="s">
        <v>73</v>
      </c>
      <c r="C14016">
        <v>8</v>
      </c>
      <c r="D14016" t="s">
        <v>50</v>
      </c>
      <c r="E14016">
        <v>1034</v>
      </c>
      <c r="F14016" t="s">
        <v>78</v>
      </c>
      <c r="G14016" t="s">
        <v>57</v>
      </c>
      <c r="H14016" t="s">
        <v>51</v>
      </c>
      <c r="I14016" t="s">
        <v>53</v>
      </c>
      <c r="J14016">
        <v>44</v>
      </c>
      <c r="K14016">
        <v>10</v>
      </c>
      <c r="L14016">
        <v>1800</v>
      </c>
      <c r="M14016">
        <v>30</v>
      </c>
      <c r="N14016" s="15">
        <v>62695</v>
      </c>
      <c r="O14016" s="15">
        <v>626950</v>
      </c>
    </row>
    <row r="14017" spans="1:15">
      <c r="A14017" s="14">
        <v>44527</v>
      </c>
      <c r="B14017" t="s">
        <v>73</v>
      </c>
      <c r="C14017">
        <v>8</v>
      </c>
      <c r="D14017" t="s">
        <v>50</v>
      </c>
      <c r="E14017">
        <v>1034</v>
      </c>
      <c r="F14017" t="s">
        <v>78</v>
      </c>
      <c r="G14017" t="s">
        <v>57</v>
      </c>
      <c r="H14017" t="s">
        <v>52</v>
      </c>
      <c r="I14017" t="s">
        <v>53</v>
      </c>
      <c r="J14017">
        <v>44</v>
      </c>
      <c r="K14017">
        <v>10.471299999999999</v>
      </c>
      <c r="L14017">
        <v>1800</v>
      </c>
      <c r="M14017">
        <v>30</v>
      </c>
      <c r="N14017" s="15">
        <v>62695</v>
      </c>
      <c r="O14017" s="15">
        <v>656498.15350000001</v>
      </c>
    </row>
    <row r="14018" spans="1:15">
      <c r="A14018" s="14">
        <v>44527</v>
      </c>
      <c r="B14018" t="s">
        <v>73</v>
      </c>
      <c r="C14018">
        <v>6</v>
      </c>
      <c r="D14018" t="s">
        <v>50</v>
      </c>
      <c r="E14018">
        <v>1034</v>
      </c>
      <c r="F14018" t="s">
        <v>74</v>
      </c>
      <c r="G14018" t="s">
        <v>57</v>
      </c>
      <c r="H14018" t="s">
        <v>51</v>
      </c>
      <c r="I14018" t="s">
        <v>53</v>
      </c>
      <c r="J14018">
        <v>44</v>
      </c>
      <c r="K14018">
        <v>18.899999999999999</v>
      </c>
      <c r="L14018">
        <v>720</v>
      </c>
      <c r="M14018">
        <v>30</v>
      </c>
      <c r="N14018" s="15">
        <v>10300</v>
      </c>
      <c r="O14018" s="15">
        <v>194670</v>
      </c>
    </row>
    <row r="14019" spans="1:15">
      <c r="A14019" s="14">
        <v>44527</v>
      </c>
      <c r="B14019" t="s">
        <v>73</v>
      </c>
      <c r="C14019">
        <v>6</v>
      </c>
      <c r="D14019" t="s">
        <v>50</v>
      </c>
      <c r="E14019">
        <v>1034</v>
      </c>
      <c r="F14019" t="s">
        <v>74</v>
      </c>
      <c r="G14019" t="s">
        <v>57</v>
      </c>
      <c r="H14019" t="s">
        <v>52</v>
      </c>
      <c r="I14019" t="s">
        <v>53</v>
      </c>
      <c r="J14019">
        <v>44</v>
      </c>
      <c r="K14019">
        <v>20.6264</v>
      </c>
      <c r="L14019">
        <v>720</v>
      </c>
      <c r="M14019">
        <v>30</v>
      </c>
      <c r="N14019" s="15">
        <v>10300</v>
      </c>
      <c r="O14019" s="15">
        <v>212451.92</v>
      </c>
    </row>
    <row r="14020" spans="1:15">
      <c r="A14020" s="14">
        <v>44527</v>
      </c>
      <c r="B14020" t="s">
        <v>73</v>
      </c>
      <c r="C14020">
        <v>8</v>
      </c>
      <c r="D14020" t="s">
        <v>50</v>
      </c>
      <c r="E14020">
        <v>1034</v>
      </c>
      <c r="F14020" t="s">
        <v>78</v>
      </c>
      <c r="G14020" t="s">
        <v>57</v>
      </c>
      <c r="H14020" t="s">
        <v>51</v>
      </c>
      <c r="I14020" t="s">
        <v>53</v>
      </c>
      <c r="J14020">
        <v>44</v>
      </c>
      <c r="K14020">
        <v>10.5</v>
      </c>
      <c r="L14020">
        <v>2520</v>
      </c>
      <c r="M14020">
        <v>30</v>
      </c>
      <c r="N14020" s="15">
        <v>182630</v>
      </c>
      <c r="O14020" s="15">
        <v>1917615</v>
      </c>
    </row>
    <row r="14021" spans="1:15">
      <c r="A14021" s="14">
        <v>44527</v>
      </c>
      <c r="B14021" t="s">
        <v>73</v>
      </c>
      <c r="C14021">
        <v>8</v>
      </c>
      <c r="D14021" t="s">
        <v>50</v>
      </c>
      <c r="E14021">
        <v>1034</v>
      </c>
      <c r="F14021" t="s">
        <v>78</v>
      </c>
      <c r="G14021" t="s">
        <v>57</v>
      </c>
      <c r="H14021" t="s">
        <v>52</v>
      </c>
      <c r="I14021" t="s">
        <v>53</v>
      </c>
      <c r="J14021">
        <v>44</v>
      </c>
      <c r="K14021">
        <v>11.020300000000001</v>
      </c>
      <c r="L14021">
        <v>2520</v>
      </c>
      <c r="M14021">
        <v>30</v>
      </c>
      <c r="N14021" s="15">
        <v>182630</v>
      </c>
      <c r="O14021" s="15">
        <v>2012637.389</v>
      </c>
    </row>
    <row r="14022" spans="1:15">
      <c r="A14022" s="14">
        <v>44527</v>
      </c>
      <c r="B14022" t="s">
        <v>73</v>
      </c>
      <c r="C14022">
        <v>8</v>
      </c>
      <c r="D14022" t="s">
        <v>50</v>
      </c>
      <c r="E14022">
        <v>1034</v>
      </c>
      <c r="F14022" t="s">
        <v>78</v>
      </c>
      <c r="G14022" t="s">
        <v>57</v>
      </c>
      <c r="H14022" t="s">
        <v>51</v>
      </c>
      <c r="I14022" t="s">
        <v>53</v>
      </c>
      <c r="J14022">
        <v>44</v>
      </c>
      <c r="K14022">
        <v>10.5</v>
      </c>
      <c r="L14022">
        <v>2520</v>
      </c>
      <c r="M14022">
        <v>30</v>
      </c>
      <c r="N14022" s="15">
        <v>182630</v>
      </c>
      <c r="O14022" s="15">
        <v>1917615</v>
      </c>
    </row>
    <row r="14023" spans="1:15">
      <c r="A14023" s="14">
        <v>44527</v>
      </c>
      <c r="B14023" t="s">
        <v>73</v>
      </c>
      <c r="C14023">
        <v>8</v>
      </c>
      <c r="D14023" t="s">
        <v>50</v>
      </c>
      <c r="E14023">
        <v>1034</v>
      </c>
      <c r="F14023" t="s">
        <v>78</v>
      </c>
      <c r="G14023" t="s">
        <v>57</v>
      </c>
      <c r="H14023" t="s">
        <v>52</v>
      </c>
      <c r="I14023" t="s">
        <v>53</v>
      </c>
      <c r="J14023">
        <v>44</v>
      </c>
      <c r="K14023">
        <v>11.020300000000001</v>
      </c>
      <c r="L14023">
        <v>2520</v>
      </c>
      <c r="M14023">
        <v>30</v>
      </c>
      <c r="N14023" s="15">
        <v>182630</v>
      </c>
      <c r="O14023" s="15">
        <v>2012637.389</v>
      </c>
    </row>
    <row r="14024" spans="1:15">
      <c r="A14024" s="14">
        <v>44527</v>
      </c>
      <c r="B14024" t="s">
        <v>73</v>
      </c>
      <c r="C14024">
        <v>8</v>
      </c>
      <c r="D14024" t="s">
        <v>50</v>
      </c>
      <c r="E14024">
        <v>1034</v>
      </c>
      <c r="F14024" t="s">
        <v>74</v>
      </c>
      <c r="G14024" t="s">
        <v>57</v>
      </c>
      <c r="H14024" t="s">
        <v>51</v>
      </c>
      <c r="I14024" t="s">
        <v>53</v>
      </c>
      <c r="J14024">
        <v>44</v>
      </c>
      <c r="K14024">
        <v>14.9</v>
      </c>
      <c r="L14024">
        <v>1800</v>
      </c>
      <c r="M14024">
        <v>30</v>
      </c>
      <c r="N14024" s="15">
        <v>50000</v>
      </c>
      <c r="O14024" s="15">
        <v>745000</v>
      </c>
    </row>
    <row r="14025" spans="1:15">
      <c r="A14025" s="14">
        <v>44527</v>
      </c>
      <c r="B14025" t="s">
        <v>73</v>
      </c>
      <c r="C14025">
        <v>8</v>
      </c>
      <c r="D14025" t="s">
        <v>50</v>
      </c>
      <c r="E14025">
        <v>1034</v>
      </c>
      <c r="F14025" t="s">
        <v>74</v>
      </c>
      <c r="G14025" t="s">
        <v>57</v>
      </c>
      <c r="H14025" t="s">
        <v>52</v>
      </c>
      <c r="I14025" t="s">
        <v>53</v>
      </c>
      <c r="J14025">
        <v>44</v>
      </c>
      <c r="K14025">
        <v>15.960900000000001</v>
      </c>
      <c r="L14025">
        <v>1800</v>
      </c>
      <c r="M14025">
        <v>30</v>
      </c>
      <c r="N14025" s="15">
        <v>50000</v>
      </c>
      <c r="O14025" s="15">
        <v>798045</v>
      </c>
    </row>
    <row r="14026" spans="1:15">
      <c r="A14026" s="14">
        <v>44527</v>
      </c>
      <c r="B14026" t="s">
        <v>73</v>
      </c>
      <c r="C14026">
        <v>7</v>
      </c>
      <c r="D14026" t="s">
        <v>50</v>
      </c>
      <c r="E14026">
        <v>1034</v>
      </c>
      <c r="F14026" t="s">
        <v>74</v>
      </c>
      <c r="G14026" t="s">
        <v>57</v>
      </c>
      <c r="H14026" t="s">
        <v>51</v>
      </c>
      <c r="I14026" t="s">
        <v>53</v>
      </c>
      <c r="J14026">
        <v>44</v>
      </c>
      <c r="K14026">
        <v>16.899999999999999</v>
      </c>
      <c r="L14026">
        <v>1080</v>
      </c>
      <c r="M14026">
        <v>30</v>
      </c>
      <c r="N14026" s="15">
        <v>34000</v>
      </c>
      <c r="O14026" s="15">
        <v>574600</v>
      </c>
    </row>
    <row r="14027" spans="1:15">
      <c r="A14027" s="14">
        <v>44527</v>
      </c>
      <c r="B14027" t="s">
        <v>73</v>
      </c>
      <c r="C14027">
        <v>7</v>
      </c>
      <c r="D14027" t="s">
        <v>50</v>
      </c>
      <c r="E14027">
        <v>1034</v>
      </c>
      <c r="F14027" t="s">
        <v>74</v>
      </c>
      <c r="G14027" t="s">
        <v>57</v>
      </c>
      <c r="H14027" t="s">
        <v>52</v>
      </c>
      <c r="I14027" t="s">
        <v>53</v>
      </c>
      <c r="J14027">
        <v>44</v>
      </c>
      <c r="K14027">
        <v>18.272600000000001</v>
      </c>
      <c r="L14027">
        <v>1080</v>
      </c>
      <c r="M14027">
        <v>30</v>
      </c>
      <c r="N14027" s="15">
        <v>34000</v>
      </c>
      <c r="O14027" s="15">
        <v>621268.4</v>
      </c>
    </row>
    <row r="14028" spans="1:15">
      <c r="A14028" s="14">
        <v>44527</v>
      </c>
      <c r="B14028" t="s">
        <v>73</v>
      </c>
      <c r="C14028">
        <v>7</v>
      </c>
      <c r="D14028" t="s">
        <v>50</v>
      </c>
      <c r="E14028">
        <v>1034</v>
      </c>
      <c r="F14028" t="s">
        <v>74</v>
      </c>
      <c r="G14028" t="s">
        <v>57</v>
      </c>
      <c r="H14028" t="s">
        <v>51</v>
      </c>
      <c r="I14028" t="s">
        <v>53</v>
      </c>
      <c r="J14028">
        <v>44</v>
      </c>
      <c r="K14028">
        <v>23.5</v>
      </c>
      <c r="L14028">
        <v>1050</v>
      </c>
      <c r="M14028">
        <v>30</v>
      </c>
      <c r="N14028" s="15">
        <v>83400</v>
      </c>
      <c r="O14028" s="15">
        <v>1959900</v>
      </c>
    </row>
    <row r="14029" spans="1:15">
      <c r="A14029" s="14">
        <v>44527</v>
      </c>
      <c r="B14029" t="s">
        <v>73</v>
      </c>
      <c r="C14029">
        <v>7</v>
      </c>
      <c r="D14029" t="s">
        <v>50</v>
      </c>
      <c r="E14029">
        <v>1034</v>
      </c>
      <c r="F14029" t="s">
        <v>74</v>
      </c>
      <c r="G14029" t="s">
        <v>57</v>
      </c>
      <c r="H14029" t="s">
        <v>52</v>
      </c>
      <c r="I14029" t="s">
        <v>53</v>
      </c>
      <c r="J14029">
        <v>44</v>
      </c>
      <c r="K14029">
        <v>26.203900000000001</v>
      </c>
      <c r="L14029">
        <v>1050</v>
      </c>
      <c r="M14029">
        <v>30</v>
      </c>
      <c r="N14029" s="15">
        <v>83400</v>
      </c>
      <c r="O14029" s="15">
        <v>2185405.2599999998</v>
      </c>
    </row>
    <row r="14030" spans="1:15">
      <c r="A14030" s="14">
        <v>44527</v>
      </c>
      <c r="B14030" t="s">
        <v>73</v>
      </c>
      <c r="C14030">
        <v>8</v>
      </c>
      <c r="D14030" t="s">
        <v>50</v>
      </c>
      <c r="E14030">
        <v>1034</v>
      </c>
      <c r="F14030" t="s">
        <v>74</v>
      </c>
      <c r="G14030" t="s">
        <v>57</v>
      </c>
      <c r="H14030" t="s">
        <v>51</v>
      </c>
      <c r="I14030" t="s">
        <v>53</v>
      </c>
      <c r="J14030">
        <v>44</v>
      </c>
      <c r="K14030">
        <v>14.9</v>
      </c>
      <c r="L14030">
        <v>1800</v>
      </c>
      <c r="M14030">
        <v>30</v>
      </c>
      <c r="N14030" s="15">
        <v>40000</v>
      </c>
      <c r="O14030" s="15">
        <v>596000</v>
      </c>
    </row>
    <row r="14031" spans="1:15">
      <c r="A14031" s="14">
        <v>44527</v>
      </c>
      <c r="B14031" t="s">
        <v>73</v>
      </c>
      <c r="C14031">
        <v>8</v>
      </c>
      <c r="D14031" t="s">
        <v>50</v>
      </c>
      <c r="E14031">
        <v>1034</v>
      </c>
      <c r="F14031" t="s">
        <v>74</v>
      </c>
      <c r="G14031" t="s">
        <v>57</v>
      </c>
      <c r="H14031" t="s">
        <v>52</v>
      </c>
      <c r="I14031" t="s">
        <v>53</v>
      </c>
      <c r="J14031">
        <v>44</v>
      </c>
      <c r="K14031">
        <v>15.960900000000001</v>
      </c>
      <c r="L14031">
        <v>1800</v>
      </c>
      <c r="M14031">
        <v>30</v>
      </c>
      <c r="N14031" s="15">
        <v>40000</v>
      </c>
      <c r="O14031" s="15">
        <v>638436</v>
      </c>
    </row>
    <row r="14032" spans="1:15">
      <c r="A14032" s="14">
        <v>44527</v>
      </c>
      <c r="B14032" t="s">
        <v>73</v>
      </c>
      <c r="C14032">
        <v>8</v>
      </c>
      <c r="D14032" t="s">
        <v>50</v>
      </c>
      <c r="E14032">
        <v>1034</v>
      </c>
      <c r="F14032" t="s">
        <v>74</v>
      </c>
      <c r="G14032" t="s">
        <v>57</v>
      </c>
      <c r="H14032" t="s">
        <v>51</v>
      </c>
      <c r="I14032" t="s">
        <v>53</v>
      </c>
      <c r="J14032">
        <v>44</v>
      </c>
      <c r="K14032">
        <v>16.899999999999999</v>
      </c>
      <c r="L14032">
        <v>1800</v>
      </c>
      <c r="M14032">
        <v>30</v>
      </c>
      <c r="N14032" s="15">
        <v>27000</v>
      </c>
      <c r="O14032" s="15">
        <v>456300</v>
      </c>
    </row>
    <row r="14033" spans="1:15">
      <c r="A14033" s="14">
        <v>44527</v>
      </c>
      <c r="B14033" t="s">
        <v>73</v>
      </c>
      <c r="C14033">
        <v>8</v>
      </c>
      <c r="D14033" t="s">
        <v>50</v>
      </c>
      <c r="E14033">
        <v>1034</v>
      </c>
      <c r="F14033" t="s">
        <v>74</v>
      </c>
      <c r="G14033" t="s">
        <v>57</v>
      </c>
      <c r="H14033" t="s">
        <v>52</v>
      </c>
      <c r="I14033" t="s">
        <v>53</v>
      </c>
      <c r="J14033">
        <v>44</v>
      </c>
      <c r="K14033">
        <v>18.272600000000001</v>
      </c>
      <c r="L14033">
        <v>1800</v>
      </c>
      <c r="M14033">
        <v>30</v>
      </c>
      <c r="N14033" s="15">
        <v>27000</v>
      </c>
      <c r="O14033" s="15">
        <v>493360.2</v>
      </c>
    </row>
    <row r="14034" spans="1:15">
      <c r="A14034" s="14">
        <v>44527</v>
      </c>
      <c r="B14034" t="s">
        <v>73</v>
      </c>
      <c r="C14034">
        <v>8</v>
      </c>
      <c r="D14034" t="s">
        <v>50</v>
      </c>
      <c r="E14034">
        <v>1034</v>
      </c>
      <c r="F14034" t="s">
        <v>74</v>
      </c>
      <c r="G14034" t="s">
        <v>57</v>
      </c>
      <c r="H14034" t="s">
        <v>51</v>
      </c>
      <c r="I14034" t="s">
        <v>53</v>
      </c>
      <c r="J14034">
        <v>44</v>
      </c>
      <c r="K14034">
        <v>14.9</v>
      </c>
      <c r="L14034">
        <v>1800</v>
      </c>
      <c r="M14034">
        <v>30</v>
      </c>
      <c r="N14034" s="15">
        <v>80000</v>
      </c>
      <c r="O14034" s="15">
        <v>1192000</v>
      </c>
    </row>
    <row r="14035" spans="1:15">
      <c r="A14035" s="14">
        <v>44527</v>
      </c>
      <c r="B14035" t="s">
        <v>73</v>
      </c>
      <c r="C14035">
        <v>8</v>
      </c>
      <c r="D14035" t="s">
        <v>50</v>
      </c>
      <c r="E14035">
        <v>1034</v>
      </c>
      <c r="F14035" t="s">
        <v>74</v>
      </c>
      <c r="G14035" t="s">
        <v>57</v>
      </c>
      <c r="H14035" t="s">
        <v>52</v>
      </c>
      <c r="I14035" t="s">
        <v>53</v>
      </c>
      <c r="J14035">
        <v>44</v>
      </c>
      <c r="K14035">
        <v>15.960900000000001</v>
      </c>
      <c r="L14035">
        <v>1800</v>
      </c>
      <c r="M14035">
        <v>30</v>
      </c>
      <c r="N14035" s="15">
        <v>80000</v>
      </c>
      <c r="O14035" s="15">
        <v>1276872</v>
      </c>
    </row>
    <row r="14036" spans="1:15">
      <c r="A14036" s="14">
        <v>44527</v>
      </c>
      <c r="B14036" t="s">
        <v>73</v>
      </c>
      <c r="C14036">
        <v>8</v>
      </c>
      <c r="D14036" t="s">
        <v>50</v>
      </c>
      <c r="E14036">
        <v>1034</v>
      </c>
      <c r="F14036" t="s">
        <v>74</v>
      </c>
      <c r="G14036" t="s">
        <v>57</v>
      </c>
      <c r="H14036" t="s">
        <v>51</v>
      </c>
      <c r="I14036" t="s">
        <v>53</v>
      </c>
      <c r="J14036">
        <v>44</v>
      </c>
      <c r="K14036">
        <v>15</v>
      </c>
      <c r="L14036">
        <v>1800</v>
      </c>
      <c r="M14036">
        <v>30</v>
      </c>
      <c r="N14036" s="15">
        <v>45000</v>
      </c>
      <c r="O14036" s="15">
        <v>675000</v>
      </c>
    </row>
    <row r="14037" spans="1:15">
      <c r="A14037" s="14">
        <v>44527</v>
      </c>
      <c r="B14037" t="s">
        <v>73</v>
      </c>
      <c r="C14037">
        <v>8</v>
      </c>
      <c r="D14037" t="s">
        <v>50</v>
      </c>
      <c r="E14037">
        <v>1034</v>
      </c>
      <c r="F14037" t="s">
        <v>74</v>
      </c>
      <c r="G14037" t="s">
        <v>57</v>
      </c>
      <c r="H14037" t="s">
        <v>52</v>
      </c>
      <c r="I14037" t="s">
        <v>53</v>
      </c>
      <c r="J14037">
        <v>44</v>
      </c>
      <c r="K14037">
        <v>16.075500000000002</v>
      </c>
      <c r="L14037">
        <v>1800</v>
      </c>
      <c r="M14037">
        <v>30</v>
      </c>
      <c r="N14037" s="15">
        <v>45000</v>
      </c>
      <c r="O14037" s="15">
        <v>723397.5</v>
      </c>
    </row>
    <row r="14038" spans="1:15">
      <c r="A14038" s="14">
        <v>44527</v>
      </c>
      <c r="B14038" t="s">
        <v>73</v>
      </c>
      <c r="C14038">
        <v>8</v>
      </c>
      <c r="D14038" t="s">
        <v>50</v>
      </c>
      <c r="E14038">
        <v>1035</v>
      </c>
      <c r="F14038" t="s">
        <v>110</v>
      </c>
      <c r="G14038" t="s">
        <v>57</v>
      </c>
      <c r="H14038" t="s">
        <v>51</v>
      </c>
      <c r="I14038" t="s">
        <v>118</v>
      </c>
      <c r="J14038">
        <v>44</v>
      </c>
      <c r="K14038">
        <v>6.49</v>
      </c>
      <c r="L14038">
        <v>2906</v>
      </c>
      <c r="M14038">
        <v>30</v>
      </c>
      <c r="N14038" s="15">
        <v>141652.35</v>
      </c>
      <c r="O14038" s="15">
        <v>919323.75150000001</v>
      </c>
    </row>
    <row r="14039" spans="1:15">
      <c r="A14039" s="14">
        <v>44527</v>
      </c>
      <c r="B14039" t="s">
        <v>73</v>
      </c>
      <c r="C14039">
        <v>8</v>
      </c>
      <c r="D14039" t="s">
        <v>50</v>
      </c>
      <c r="E14039">
        <v>1035</v>
      </c>
      <c r="F14039" t="s">
        <v>110</v>
      </c>
      <c r="G14039" t="s">
        <v>57</v>
      </c>
      <c r="H14039" t="s">
        <v>52</v>
      </c>
      <c r="I14039" t="s">
        <v>118</v>
      </c>
      <c r="J14039">
        <v>44</v>
      </c>
      <c r="K14039">
        <v>7.06</v>
      </c>
      <c r="L14039">
        <v>2906</v>
      </c>
      <c r="M14039">
        <v>30</v>
      </c>
      <c r="N14039" s="15">
        <v>141652.35</v>
      </c>
      <c r="O14039" s="15">
        <v>1000065.591</v>
      </c>
    </row>
    <row r="14040" spans="1:15">
      <c r="A14040" s="14">
        <v>44527</v>
      </c>
      <c r="B14040" t="s">
        <v>73</v>
      </c>
      <c r="C14040">
        <v>8</v>
      </c>
      <c r="D14040" t="s">
        <v>50</v>
      </c>
      <c r="E14040">
        <v>1035</v>
      </c>
      <c r="F14040" t="s">
        <v>110</v>
      </c>
      <c r="G14040" t="s">
        <v>57</v>
      </c>
      <c r="H14040" t="s">
        <v>51</v>
      </c>
      <c r="I14040" t="s">
        <v>118</v>
      </c>
      <c r="J14040">
        <v>44</v>
      </c>
      <c r="K14040">
        <v>6.49</v>
      </c>
      <c r="L14040">
        <v>2926</v>
      </c>
      <c r="M14040">
        <v>30</v>
      </c>
      <c r="N14040" s="15">
        <v>85599.92</v>
      </c>
      <c r="O14040" s="15">
        <v>555543.48080000002</v>
      </c>
    </row>
    <row r="14041" spans="1:15">
      <c r="A14041" s="14">
        <v>44527</v>
      </c>
      <c r="B14041" t="s">
        <v>73</v>
      </c>
      <c r="C14041">
        <v>8</v>
      </c>
      <c r="D14041" t="s">
        <v>50</v>
      </c>
      <c r="E14041">
        <v>1035</v>
      </c>
      <c r="F14041" t="s">
        <v>110</v>
      </c>
      <c r="G14041" t="s">
        <v>57</v>
      </c>
      <c r="H14041" t="s">
        <v>52</v>
      </c>
      <c r="I14041" t="s">
        <v>118</v>
      </c>
      <c r="J14041">
        <v>44</v>
      </c>
      <c r="K14041">
        <v>7.06</v>
      </c>
      <c r="L14041">
        <v>2926</v>
      </c>
      <c r="M14041">
        <v>30</v>
      </c>
      <c r="N14041" s="15">
        <v>85599.92</v>
      </c>
      <c r="O14041" s="15">
        <v>604335.43519999995</v>
      </c>
    </row>
    <row r="14042" spans="1:15">
      <c r="A14042" s="14">
        <v>44527</v>
      </c>
      <c r="B14042" t="s">
        <v>73</v>
      </c>
      <c r="C14042">
        <v>8</v>
      </c>
      <c r="D14042" t="s">
        <v>50</v>
      </c>
      <c r="E14042">
        <v>1035</v>
      </c>
      <c r="F14042" t="s">
        <v>110</v>
      </c>
      <c r="G14042" t="s">
        <v>57</v>
      </c>
      <c r="H14042" t="s">
        <v>51</v>
      </c>
      <c r="I14042" t="s">
        <v>53</v>
      </c>
      <c r="J14042">
        <v>44</v>
      </c>
      <c r="K14042">
        <v>5.99</v>
      </c>
      <c r="L14042">
        <v>2928</v>
      </c>
      <c r="M14042">
        <v>30</v>
      </c>
      <c r="N14042" s="15">
        <v>267338</v>
      </c>
      <c r="O14042" s="15">
        <v>1601354.62</v>
      </c>
    </row>
    <row r="14043" spans="1:15">
      <c r="A14043" s="14">
        <v>44527</v>
      </c>
      <c r="B14043" t="s">
        <v>73</v>
      </c>
      <c r="C14043">
        <v>8</v>
      </c>
      <c r="D14043" t="s">
        <v>50</v>
      </c>
      <c r="E14043">
        <v>1035</v>
      </c>
      <c r="F14043" t="s">
        <v>110</v>
      </c>
      <c r="G14043" t="s">
        <v>57</v>
      </c>
      <c r="H14043" t="s">
        <v>52</v>
      </c>
      <c r="I14043" t="s">
        <v>53</v>
      </c>
      <c r="J14043">
        <v>44</v>
      </c>
      <c r="K14043">
        <v>6.55</v>
      </c>
      <c r="L14043">
        <v>2928</v>
      </c>
      <c r="M14043">
        <v>30</v>
      </c>
      <c r="N14043" s="15">
        <v>267338</v>
      </c>
      <c r="O14043" s="15">
        <v>1751063.9</v>
      </c>
    </row>
    <row r="14044" spans="1:15">
      <c r="A14044" s="14">
        <v>44527</v>
      </c>
      <c r="B14044" t="s">
        <v>73</v>
      </c>
      <c r="C14044">
        <v>8</v>
      </c>
      <c r="D14044" t="s">
        <v>50</v>
      </c>
      <c r="E14044">
        <v>1035</v>
      </c>
      <c r="F14044" t="s">
        <v>110</v>
      </c>
      <c r="G14044" t="s">
        <v>57</v>
      </c>
      <c r="H14044" t="s">
        <v>51</v>
      </c>
      <c r="I14044" t="s">
        <v>53</v>
      </c>
      <c r="J14044">
        <v>44</v>
      </c>
      <c r="K14044">
        <v>5.99</v>
      </c>
      <c r="L14044">
        <v>2900</v>
      </c>
      <c r="M14044">
        <v>180</v>
      </c>
      <c r="N14044" s="15">
        <v>292723</v>
      </c>
      <c r="O14044" s="15">
        <v>1753410.77</v>
      </c>
    </row>
    <row r="14045" spans="1:15">
      <c r="A14045" s="14">
        <v>44527</v>
      </c>
      <c r="B14045" t="s">
        <v>73</v>
      </c>
      <c r="C14045">
        <v>8</v>
      </c>
      <c r="D14045" t="s">
        <v>50</v>
      </c>
      <c r="E14045">
        <v>1035</v>
      </c>
      <c r="F14045" t="s">
        <v>110</v>
      </c>
      <c r="G14045" t="s">
        <v>57</v>
      </c>
      <c r="H14045" t="s">
        <v>52</v>
      </c>
      <c r="I14045" t="s">
        <v>53</v>
      </c>
      <c r="J14045">
        <v>44</v>
      </c>
      <c r="K14045">
        <v>6.42</v>
      </c>
      <c r="L14045">
        <v>2900</v>
      </c>
      <c r="M14045">
        <v>180</v>
      </c>
      <c r="N14045" s="15">
        <v>292723</v>
      </c>
      <c r="O14045" s="15">
        <v>1879281.66</v>
      </c>
    </row>
    <row r="14046" spans="1:15">
      <c r="A14046" s="14">
        <v>44527</v>
      </c>
      <c r="B14046" t="s">
        <v>73</v>
      </c>
      <c r="C14046">
        <v>8</v>
      </c>
      <c r="D14046" t="s">
        <v>50</v>
      </c>
      <c r="E14046">
        <v>1035</v>
      </c>
      <c r="F14046" t="s">
        <v>110</v>
      </c>
      <c r="G14046" t="s">
        <v>57</v>
      </c>
      <c r="H14046" t="s">
        <v>51</v>
      </c>
      <c r="I14046" t="s">
        <v>53</v>
      </c>
      <c r="J14046">
        <v>44</v>
      </c>
      <c r="K14046">
        <v>5.99</v>
      </c>
      <c r="L14046">
        <v>1831</v>
      </c>
      <c r="M14046">
        <v>30</v>
      </c>
      <c r="N14046" s="15">
        <v>71697.8</v>
      </c>
      <c r="O14046" s="15">
        <v>429469.82199999999</v>
      </c>
    </row>
    <row r="14047" spans="1:15">
      <c r="A14047" s="14">
        <v>44527</v>
      </c>
      <c r="B14047" t="s">
        <v>73</v>
      </c>
      <c r="C14047">
        <v>8</v>
      </c>
      <c r="D14047" t="s">
        <v>50</v>
      </c>
      <c r="E14047">
        <v>1035</v>
      </c>
      <c r="F14047" t="s">
        <v>110</v>
      </c>
      <c r="G14047" t="s">
        <v>57</v>
      </c>
      <c r="H14047" t="s">
        <v>52</v>
      </c>
      <c r="I14047" t="s">
        <v>53</v>
      </c>
      <c r="J14047">
        <v>44</v>
      </c>
      <c r="K14047">
        <v>6.55</v>
      </c>
      <c r="L14047">
        <v>1831</v>
      </c>
      <c r="M14047">
        <v>30</v>
      </c>
      <c r="N14047" s="15">
        <v>71697.8</v>
      </c>
      <c r="O14047" s="15">
        <v>469620.59</v>
      </c>
    </row>
    <row r="14048" spans="1:15">
      <c r="A14048" s="14">
        <v>44527</v>
      </c>
      <c r="B14048" t="s">
        <v>73</v>
      </c>
      <c r="C14048">
        <v>8</v>
      </c>
      <c r="D14048" t="s">
        <v>50</v>
      </c>
      <c r="E14048">
        <v>1035</v>
      </c>
      <c r="F14048" t="s">
        <v>110</v>
      </c>
      <c r="G14048" t="s">
        <v>57</v>
      </c>
      <c r="H14048" t="s">
        <v>51</v>
      </c>
      <c r="I14048" t="s">
        <v>53</v>
      </c>
      <c r="J14048">
        <v>44</v>
      </c>
      <c r="K14048">
        <v>5.99</v>
      </c>
      <c r="L14048">
        <v>2928</v>
      </c>
      <c r="M14048">
        <v>30</v>
      </c>
      <c r="N14048" s="15">
        <v>56376</v>
      </c>
      <c r="O14048" s="15">
        <v>337692.24</v>
      </c>
    </row>
    <row r="14049" spans="1:15">
      <c r="A14049" s="14">
        <v>44527</v>
      </c>
      <c r="B14049" t="s">
        <v>73</v>
      </c>
      <c r="C14049">
        <v>8</v>
      </c>
      <c r="D14049" t="s">
        <v>50</v>
      </c>
      <c r="E14049">
        <v>1035</v>
      </c>
      <c r="F14049" t="s">
        <v>110</v>
      </c>
      <c r="G14049" t="s">
        <v>57</v>
      </c>
      <c r="H14049" t="s">
        <v>52</v>
      </c>
      <c r="I14049" t="s">
        <v>53</v>
      </c>
      <c r="J14049">
        <v>44</v>
      </c>
      <c r="K14049">
        <v>6.55</v>
      </c>
      <c r="L14049">
        <v>2928</v>
      </c>
      <c r="M14049">
        <v>30</v>
      </c>
      <c r="N14049" s="15">
        <v>56376</v>
      </c>
      <c r="O14049" s="15">
        <v>369262.8</v>
      </c>
    </row>
    <row r="14050" spans="1:15">
      <c r="A14050" s="14">
        <v>44527</v>
      </c>
      <c r="B14050" t="s">
        <v>73</v>
      </c>
      <c r="C14050">
        <v>8</v>
      </c>
      <c r="D14050" t="s">
        <v>50</v>
      </c>
      <c r="E14050">
        <v>1035</v>
      </c>
      <c r="F14050" t="s">
        <v>110</v>
      </c>
      <c r="G14050" t="s">
        <v>57</v>
      </c>
      <c r="H14050" t="s">
        <v>51</v>
      </c>
      <c r="I14050" t="s">
        <v>53</v>
      </c>
      <c r="J14050">
        <v>44</v>
      </c>
      <c r="K14050">
        <v>5.99</v>
      </c>
      <c r="L14050">
        <v>2928</v>
      </c>
      <c r="M14050">
        <v>30</v>
      </c>
      <c r="N14050" s="15">
        <v>64400</v>
      </c>
      <c r="O14050" s="15">
        <v>385756</v>
      </c>
    </row>
    <row r="14051" spans="1:15">
      <c r="A14051" s="14">
        <v>44527</v>
      </c>
      <c r="B14051" t="s">
        <v>73</v>
      </c>
      <c r="C14051">
        <v>8</v>
      </c>
      <c r="D14051" t="s">
        <v>50</v>
      </c>
      <c r="E14051">
        <v>1035</v>
      </c>
      <c r="F14051" t="s">
        <v>110</v>
      </c>
      <c r="G14051" t="s">
        <v>57</v>
      </c>
      <c r="H14051" t="s">
        <v>52</v>
      </c>
      <c r="I14051" t="s">
        <v>53</v>
      </c>
      <c r="J14051">
        <v>44</v>
      </c>
      <c r="K14051">
        <v>6.55</v>
      </c>
      <c r="L14051">
        <v>2928</v>
      </c>
      <c r="M14051">
        <v>30</v>
      </c>
      <c r="N14051" s="15">
        <v>64400</v>
      </c>
      <c r="O14051" s="15">
        <v>421820</v>
      </c>
    </row>
    <row r="14052" spans="1:15">
      <c r="A14052" s="14">
        <v>44527</v>
      </c>
      <c r="B14052" t="s">
        <v>73</v>
      </c>
      <c r="C14052">
        <v>8</v>
      </c>
      <c r="D14052" t="s">
        <v>50</v>
      </c>
      <c r="E14052">
        <v>1035</v>
      </c>
      <c r="F14052" t="s">
        <v>110</v>
      </c>
      <c r="G14052" t="s">
        <v>57</v>
      </c>
      <c r="H14052" t="s">
        <v>51</v>
      </c>
      <c r="I14052" t="s">
        <v>53</v>
      </c>
      <c r="J14052">
        <v>44</v>
      </c>
      <c r="K14052">
        <v>5.99</v>
      </c>
      <c r="L14052">
        <v>2929</v>
      </c>
      <c r="M14052">
        <v>30</v>
      </c>
      <c r="N14052" s="15">
        <v>178524</v>
      </c>
      <c r="O14052" s="15">
        <v>1069358.76</v>
      </c>
    </row>
    <row r="14053" spans="1:15">
      <c r="A14053" s="14">
        <v>44527</v>
      </c>
      <c r="B14053" t="s">
        <v>73</v>
      </c>
      <c r="C14053">
        <v>8</v>
      </c>
      <c r="D14053" t="s">
        <v>50</v>
      </c>
      <c r="E14053">
        <v>1035</v>
      </c>
      <c r="F14053" t="s">
        <v>110</v>
      </c>
      <c r="G14053" t="s">
        <v>57</v>
      </c>
      <c r="H14053" t="s">
        <v>52</v>
      </c>
      <c r="I14053" t="s">
        <v>53</v>
      </c>
      <c r="J14053">
        <v>44</v>
      </c>
      <c r="K14053">
        <v>6.55</v>
      </c>
      <c r="L14053">
        <v>2929</v>
      </c>
      <c r="M14053">
        <v>30</v>
      </c>
      <c r="N14053" s="15">
        <v>178524</v>
      </c>
      <c r="O14053" s="15">
        <v>1169332.2</v>
      </c>
    </row>
    <row r="14054" spans="1:15">
      <c r="A14054" s="14">
        <v>44527</v>
      </c>
      <c r="B14054" t="s">
        <v>73</v>
      </c>
      <c r="C14054">
        <v>8</v>
      </c>
      <c r="D14054" t="s">
        <v>50</v>
      </c>
      <c r="E14054">
        <v>1035</v>
      </c>
      <c r="F14054" t="s">
        <v>110</v>
      </c>
      <c r="G14054" t="s">
        <v>57</v>
      </c>
      <c r="H14054" t="s">
        <v>51</v>
      </c>
      <c r="I14054" t="s">
        <v>53</v>
      </c>
      <c r="J14054">
        <v>44</v>
      </c>
      <c r="K14054">
        <v>5.99</v>
      </c>
      <c r="L14054">
        <v>2928</v>
      </c>
      <c r="M14054">
        <v>30</v>
      </c>
      <c r="N14054" s="15">
        <v>141204</v>
      </c>
      <c r="O14054" s="15">
        <v>845811.96</v>
      </c>
    </row>
    <row r="14055" spans="1:15">
      <c r="A14055" s="14">
        <v>44527</v>
      </c>
      <c r="B14055" t="s">
        <v>73</v>
      </c>
      <c r="C14055">
        <v>8</v>
      </c>
      <c r="D14055" t="s">
        <v>50</v>
      </c>
      <c r="E14055">
        <v>1035</v>
      </c>
      <c r="F14055" t="s">
        <v>110</v>
      </c>
      <c r="G14055" t="s">
        <v>57</v>
      </c>
      <c r="H14055" t="s">
        <v>52</v>
      </c>
      <c r="I14055" t="s">
        <v>53</v>
      </c>
      <c r="J14055">
        <v>44</v>
      </c>
      <c r="K14055">
        <v>6.55</v>
      </c>
      <c r="L14055">
        <v>2928</v>
      </c>
      <c r="M14055">
        <v>30</v>
      </c>
      <c r="N14055" s="15">
        <v>141204</v>
      </c>
      <c r="O14055" s="15">
        <v>924886.2</v>
      </c>
    </row>
    <row r="14056" spans="1:15">
      <c r="A14056" s="14">
        <v>44527</v>
      </c>
      <c r="B14056" t="s">
        <v>73</v>
      </c>
      <c r="C14056">
        <v>8</v>
      </c>
      <c r="D14056" t="s">
        <v>50</v>
      </c>
      <c r="E14056">
        <v>1035</v>
      </c>
      <c r="F14056" t="s">
        <v>110</v>
      </c>
      <c r="G14056" t="s">
        <v>57</v>
      </c>
      <c r="H14056" t="s">
        <v>51</v>
      </c>
      <c r="I14056" t="s">
        <v>53</v>
      </c>
      <c r="J14056">
        <v>44</v>
      </c>
      <c r="K14056">
        <v>5.99</v>
      </c>
      <c r="L14056">
        <v>2929</v>
      </c>
      <c r="M14056">
        <v>30</v>
      </c>
      <c r="N14056" s="15">
        <v>90000</v>
      </c>
      <c r="O14056" s="15">
        <v>539100</v>
      </c>
    </row>
    <row r="14057" spans="1:15">
      <c r="A14057" s="14">
        <v>44527</v>
      </c>
      <c r="B14057" t="s">
        <v>73</v>
      </c>
      <c r="C14057">
        <v>8</v>
      </c>
      <c r="D14057" t="s">
        <v>50</v>
      </c>
      <c r="E14057">
        <v>1035</v>
      </c>
      <c r="F14057" t="s">
        <v>110</v>
      </c>
      <c r="G14057" t="s">
        <v>57</v>
      </c>
      <c r="H14057" t="s">
        <v>52</v>
      </c>
      <c r="I14057" t="s">
        <v>53</v>
      </c>
      <c r="J14057">
        <v>44</v>
      </c>
      <c r="K14057">
        <v>6.55</v>
      </c>
      <c r="L14057">
        <v>2929</v>
      </c>
      <c r="M14057">
        <v>30</v>
      </c>
      <c r="N14057" s="15">
        <v>90000</v>
      </c>
      <c r="O14057" s="15">
        <v>589500</v>
      </c>
    </row>
    <row r="14058" spans="1:15">
      <c r="A14058" s="14">
        <v>44527</v>
      </c>
      <c r="B14058" t="s">
        <v>73</v>
      </c>
      <c r="C14058">
        <v>8</v>
      </c>
      <c r="D14058" t="s">
        <v>50</v>
      </c>
      <c r="E14058">
        <v>1035</v>
      </c>
      <c r="F14058" t="s">
        <v>126</v>
      </c>
      <c r="G14058" t="s">
        <v>57</v>
      </c>
      <c r="H14058" t="s">
        <v>51</v>
      </c>
      <c r="I14058" t="s">
        <v>53</v>
      </c>
      <c r="J14058">
        <v>44</v>
      </c>
      <c r="K14058">
        <v>5.99</v>
      </c>
      <c r="L14058">
        <v>2900</v>
      </c>
      <c r="M14058">
        <v>30</v>
      </c>
      <c r="N14058" s="15">
        <v>156537</v>
      </c>
      <c r="O14058" s="15">
        <v>937656.63</v>
      </c>
    </row>
    <row r="14059" spans="1:15">
      <c r="A14059" s="14">
        <v>44527</v>
      </c>
      <c r="B14059" t="s">
        <v>73</v>
      </c>
      <c r="C14059">
        <v>8</v>
      </c>
      <c r="D14059" t="s">
        <v>50</v>
      </c>
      <c r="E14059">
        <v>1035</v>
      </c>
      <c r="F14059" t="s">
        <v>126</v>
      </c>
      <c r="G14059" t="s">
        <v>57</v>
      </c>
      <c r="H14059" t="s">
        <v>52</v>
      </c>
      <c r="I14059" t="s">
        <v>53</v>
      </c>
      <c r="J14059">
        <v>44</v>
      </c>
      <c r="K14059">
        <v>6.55</v>
      </c>
      <c r="L14059">
        <v>2900</v>
      </c>
      <c r="M14059">
        <v>30</v>
      </c>
      <c r="N14059" s="15">
        <v>156537</v>
      </c>
      <c r="O14059" s="15">
        <v>1025317.35</v>
      </c>
    </row>
    <row r="14060" spans="1:15">
      <c r="A14060" s="14">
        <v>44527</v>
      </c>
      <c r="B14060" t="s">
        <v>73</v>
      </c>
      <c r="C14060">
        <v>8</v>
      </c>
      <c r="D14060" t="s">
        <v>50</v>
      </c>
      <c r="E14060">
        <v>1035</v>
      </c>
      <c r="F14060" t="s">
        <v>126</v>
      </c>
      <c r="G14060" t="s">
        <v>57</v>
      </c>
      <c r="H14060" t="s">
        <v>51</v>
      </c>
      <c r="I14060" t="s">
        <v>53</v>
      </c>
      <c r="J14060">
        <v>44</v>
      </c>
      <c r="K14060">
        <v>5.99</v>
      </c>
      <c r="L14060">
        <v>2928</v>
      </c>
      <c r="M14060">
        <v>30</v>
      </c>
      <c r="N14060" s="15">
        <v>141741</v>
      </c>
      <c r="O14060" s="15">
        <v>849028.59</v>
      </c>
    </row>
    <row r="14061" spans="1:15">
      <c r="A14061" s="14">
        <v>44527</v>
      </c>
      <c r="B14061" t="s">
        <v>73</v>
      </c>
      <c r="C14061">
        <v>8</v>
      </c>
      <c r="D14061" t="s">
        <v>50</v>
      </c>
      <c r="E14061">
        <v>1035</v>
      </c>
      <c r="F14061" t="s">
        <v>126</v>
      </c>
      <c r="G14061" t="s">
        <v>57</v>
      </c>
      <c r="H14061" t="s">
        <v>52</v>
      </c>
      <c r="I14061" t="s">
        <v>53</v>
      </c>
      <c r="J14061">
        <v>44</v>
      </c>
      <c r="K14061">
        <v>6.55</v>
      </c>
      <c r="L14061">
        <v>2928</v>
      </c>
      <c r="M14061">
        <v>30</v>
      </c>
      <c r="N14061" s="15">
        <v>141741</v>
      </c>
      <c r="O14061" s="15">
        <v>928403.55</v>
      </c>
    </row>
    <row r="14062" spans="1:15">
      <c r="A14062" s="14">
        <v>44527</v>
      </c>
      <c r="B14062" t="s">
        <v>73</v>
      </c>
      <c r="C14062">
        <v>8</v>
      </c>
      <c r="D14062" t="s">
        <v>50</v>
      </c>
      <c r="E14062">
        <v>1035</v>
      </c>
      <c r="F14062" t="s">
        <v>110</v>
      </c>
      <c r="G14062" t="s">
        <v>57</v>
      </c>
      <c r="H14062" t="s">
        <v>51</v>
      </c>
      <c r="I14062" t="s">
        <v>53</v>
      </c>
      <c r="J14062">
        <v>44</v>
      </c>
      <c r="K14062">
        <v>5.99</v>
      </c>
      <c r="L14062">
        <v>2928</v>
      </c>
      <c r="M14062">
        <v>30</v>
      </c>
      <c r="N14062" s="15">
        <v>101546</v>
      </c>
      <c r="O14062" s="15">
        <v>608260.54</v>
      </c>
    </row>
    <row r="14063" spans="1:15">
      <c r="A14063" s="14">
        <v>44527</v>
      </c>
      <c r="B14063" t="s">
        <v>73</v>
      </c>
      <c r="C14063">
        <v>8</v>
      </c>
      <c r="D14063" t="s">
        <v>50</v>
      </c>
      <c r="E14063">
        <v>1035</v>
      </c>
      <c r="F14063" t="s">
        <v>110</v>
      </c>
      <c r="G14063" t="s">
        <v>57</v>
      </c>
      <c r="H14063" t="s">
        <v>52</v>
      </c>
      <c r="I14063" t="s">
        <v>53</v>
      </c>
      <c r="J14063">
        <v>44</v>
      </c>
      <c r="K14063">
        <v>6.55</v>
      </c>
      <c r="L14063">
        <v>2928</v>
      </c>
      <c r="M14063">
        <v>30</v>
      </c>
      <c r="N14063" s="15">
        <v>101546</v>
      </c>
      <c r="O14063" s="15">
        <v>665126.30000000005</v>
      </c>
    </row>
    <row r="14064" spans="1:15">
      <c r="A14064" s="14">
        <v>44527</v>
      </c>
      <c r="B14064" t="s">
        <v>73</v>
      </c>
      <c r="C14064">
        <v>8</v>
      </c>
      <c r="D14064" t="s">
        <v>50</v>
      </c>
      <c r="E14064">
        <v>1035</v>
      </c>
      <c r="F14064" t="s">
        <v>110</v>
      </c>
      <c r="G14064" t="s">
        <v>57</v>
      </c>
      <c r="H14064" t="s">
        <v>51</v>
      </c>
      <c r="I14064" t="s">
        <v>53</v>
      </c>
      <c r="J14064">
        <v>44</v>
      </c>
      <c r="K14064">
        <v>5.99</v>
      </c>
      <c r="L14064">
        <v>2928</v>
      </c>
      <c r="M14064">
        <v>30</v>
      </c>
      <c r="N14064" s="15">
        <v>104295</v>
      </c>
      <c r="O14064" s="15">
        <v>624727.05000000005</v>
      </c>
    </row>
    <row r="14065" spans="1:15">
      <c r="A14065" s="14">
        <v>44527</v>
      </c>
      <c r="B14065" t="s">
        <v>73</v>
      </c>
      <c r="C14065">
        <v>8</v>
      </c>
      <c r="D14065" t="s">
        <v>50</v>
      </c>
      <c r="E14065">
        <v>1035</v>
      </c>
      <c r="F14065" t="s">
        <v>110</v>
      </c>
      <c r="G14065" t="s">
        <v>57</v>
      </c>
      <c r="H14065" t="s">
        <v>52</v>
      </c>
      <c r="I14065" t="s">
        <v>53</v>
      </c>
      <c r="J14065">
        <v>44</v>
      </c>
      <c r="K14065">
        <v>6.55</v>
      </c>
      <c r="L14065">
        <v>2928</v>
      </c>
      <c r="M14065">
        <v>30</v>
      </c>
      <c r="N14065" s="15">
        <v>104295</v>
      </c>
      <c r="O14065" s="15">
        <v>683132.25</v>
      </c>
    </row>
    <row r="14066" spans="1:15">
      <c r="A14066" s="14">
        <v>44527</v>
      </c>
      <c r="B14066" t="s">
        <v>73</v>
      </c>
      <c r="C14066">
        <v>8</v>
      </c>
      <c r="D14066" t="s">
        <v>50</v>
      </c>
      <c r="E14066">
        <v>1035</v>
      </c>
      <c r="F14066" t="s">
        <v>126</v>
      </c>
      <c r="G14066" t="s">
        <v>57</v>
      </c>
      <c r="H14066" t="s">
        <v>51</v>
      </c>
      <c r="I14066" t="s">
        <v>53</v>
      </c>
      <c r="J14066">
        <v>44</v>
      </c>
      <c r="K14066">
        <v>11.99</v>
      </c>
      <c r="L14066">
        <v>1466</v>
      </c>
      <c r="M14066">
        <v>30</v>
      </c>
      <c r="N14066" s="15">
        <v>41160</v>
      </c>
      <c r="O14066" s="15">
        <v>493508.4</v>
      </c>
    </row>
    <row r="14067" spans="1:15">
      <c r="A14067" s="14">
        <v>44527</v>
      </c>
      <c r="B14067" t="s">
        <v>73</v>
      </c>
      <c r="C14067">
        <v>8</v>
      </c>
      <c r="D14067" t="s">
        <v>50</v>
      </c>
      <c r="E14067">
        <v>1035</v>
      </c>
      <c r="F14067" t="s">
        <v>126</v>
      </c>
      <c r="G14067" t="s">
        <v>57</v>
      </c>
      <c r="H14067" t="s">
        <v>52</v>
      </c>
      <c r="I14067" t="s">
        <v>53</v>
      </c>
      <c r="J14067">
        <v>44</v>
      </c>
      <c r="K14067">
        <v>14.44</v>
      </c>
      <c r="L14067">
        <v>1466</v>
      </c>
      <c r="M14067">
        <v>30</v>
      </c>
      <c r="N14067" s="15">
        <v>41160</v>
      </c>
      <c r="O14067" s="15">
        <v>594350.4</v>
      </c>
    </row>
    <row r="14068" spans="1:15">
      <c r="A14068" s="14">
        <v>44527</v>
      </c>
      <c r="B14068" t="s">
        <v>73</v>
      </c>
      <c r="C14068">
        <v>8</v>
      </c>
      <c r="D14068" t="s">
        <v>50</v>
      </c>
      <c r="E14068">
        <v>1035</v>
      </c>
      <c r="F14068" t="s">
        <v>110</v>
      </c>
      <c r="G14068" t="s">
        <v>57</v>
      </c>
      <c r="H14068" t="s">
        <v>51</v>
      </c>
      <c r="I14068" t="s">
        <v>53</v>
      </c>
      <c r="J14068">
        <v>44</v>
      </c>
      <c r="K14068">
        <v>5.99</v>
      </c>
      <c r="L14068">
        <v>2900</v>
      </c>
      <c r="M14068">
        <v>30</v>
      </c>
      <c r="N14068" s="15">
        <v>106488</v>
      </c>
      <c r="O14068" s="15">
        <v>637863.12</v>
      </c>
    </row>
    <row r="14069" spans="1:15">
      <c r="A14069" s="14">
        <v>44527</v>
      </c>
      <c r="B14069" t="s">
        <v>73</v>
      </c>
      <c r="C14069">
        <v>8</v>
      </c>
      <c r="D14069" t="s">
        <v>50</v>
      </c>
      <c r="E14069">
        <v>1035</v>
      </c>
      <c r="F14069" t="s">
        <v>110</v>
      </c>
      <c r="G14069" t="s">
        <v>57</v>
      </c>
      <c r="H14069" t="s">
        <v>52</v>
      </c>
      <c r="I14069" t="s">
        <v>53</v>
      </c>
      <c r="J14069">
        <v>44</v>
      </c>
      <c r="K14069">
        <v>6.55</v>
      </c>
      <c r="L14069">
        <v>2900</v>
      </c>
      <c r="M14069">
        <v>30</v>
      </c>
      <c r="N14069" s="15">
        <v>106488</v>
      </c>
      <c r="O14069" s="15">
        <v>697496.4</v>
      </c>
    </row>
    <row r="14070" spans="1:15">
      <c r="A14070" s="14">
        <v>44527</v>
      </c>
      <c r="B14070" t="s">
        <v>73</v>
      </c>
      <c r="C14070">
        <v>8</v>
      </c>
      <c r="D14070" t="s">
        <v>50</v>
      </c>
      <c r="E14070">
        <v>1035</v>
      </c>
      <c r="F14070" t="s">
        <v>110</v>
      </c>
      <c r="G14070" t="s">
        <v>57</v>
      </c>
      <c r="H14070" t="s">
        <v>51</v>
      </c>
      <c r="I14070" t="s">
        <v>53</v>
      </c>
      <c r="J14070">
        <v>44</v>
      </c>
      <c r="K14070">
        <v>9.99</v>
      </c>
      <c r="L14070">
        <v>1831</v>
      </c>
      <c r="M14070">
        <v>30</v>
      </c>
      <c r="N14070" s="15">
        <v>34400</v>
      </c>
      <c r="O14070" s="15">
        <v>343656</v>
      </c>
    </row>
    <row r="14071" spans="1:15">
      <c r="A14071" s="14">
        <v>44527</v>
      </c>
      <c r="B14071" t="s">
        <v>73</v>
      </c>
      <c r="C14071">
        <v>8</v>
      </c>
      <c r="D14071" t="s">
        <v>50</v>
      </c>
      <c r="E14071">
        <v>1035</v>
      </c>
      <c r="F14071" t="s">
        <v>110</v>
      </c>
      <c r="G14071" t="s">
        <v>57</v>
      </c>
      <c r="H14071" t="s">
        <v>52</v>
      </c>
      <c r="I14071" t="s">
        <v>53</v>
      </c>
      <c r="J14071">
        <v>44</v>
      </c>
      <c r="K14071">
        <v>12.15</v>
      </c>
      <c r="L14071">
        <v>1831</v>
      </c>
      <c r="M14071">
        <v>30</v>
      </c>
      <c r="N14071" s="15">
        <v>34400</v>
      </c>
      <c r="O14071" s="15">
        <v>417960</v>
      </c>
    </row>
    <row r="14072" spans="1:15">
      <c r="A14072" s="14">
        <v>44527</v>
      </c>
      <c r="B14072" t="s">
        <v>73</v>
      </c>
      <c r="C14072">
        <v>8</v>
      </c>
      <c r="D14072" t="s">
        <v>50</v>
      </c>
      <c r="E14072">
        <v>1035</v>
      </c>
      <c r="F14072" t="s">
        <v>110</v>
      </c>
      <c r="G14072" t="s">
        <v>57</v>
      </c>
      <c r="H14072" t="s">
        <v>51</v>
      </c>
      <c r="I14072" t="s">
        <v>53</v>
      </c>
      <c r="J14072">
        <v>44</v>
      </c>
      <c r="K14072">
        <v>11.99</v>
      </c>
      <c r="L14072">
        <v>1831</v>
      </c>
      <c r="M14072">
        <v>30</v>
      </c>
      <c r="N14072" s="15">
        <v>48020</v>
      </c>
      <c r="O14072" s="15">
        <v>575759.80000000005</v>
      </c>
    </row>
    <row r="14073" spans="1:15">
      <c r="A14073" s="14">
        <v>44527</v>
      </c>
      <c r="B14073" t="s">
        <v>73</v>
      </c>
      <c r="C14073">
        <v>8</v>
      </c>
      <c r="D14073" t="s">
        <v>50</v>
      </c>
      <c r="E14073">
        <v>1035</v>
      </c>
      <c r="F14073" t="s">
        <v>110</v>
      </c>
      <c r="G14073" t="s">
        <v>57</v>
      </c>
      <c r="H14073" t="s">
        <v>52</v>
      </c>
      <c r="I14073" t="s">
        <v>53</v>
      </c>
      <c r="J14073">
        <v>44</v>
      </c>
      <c r="K14073">
        <v>14.44</v>
      </c>
      <c r="L14073">
        <v>1831</v>
      </c>
      <c r="M14073">
        <v>30</v>
      </c>
      <c r="N14073" s="15">
        <v>48020</v>
      </c>
      <c r="O14073" s="15">
        <v>693408.8</v>
      </c>
    </row>
    <row r="14074" spans="1:15">
      <c r="A14074" s="14">
        <v>44527</v>
      </c>
      <c r="B14074" t="s">
        <v>73</v>
      </c>
      <c r="C14074">
        <v>8</v>
      </c>
      <c r="D14074" t="s">
        <v>50</v>
      </c>
      <c r="E14074">
        <v>1035</v>
      </c>
      <c r="F14074" t="s">
        <v>126</v>
      </c>
      <c r="G14074" t="s">
        <v>57</v>
      </c>
      <c r="H14074" t="s">
        <v>51</v>
      </c>
      <c r="I14074" t="s">
        <v>53</v>
      </c>
      <c r="J14074">
        <v>44</v>
      </c>
      <c r="K14074">
        <v>11.99</v>
      </c>
      <c r="L14074">
        <v>1832</v>
      </c>
      <c r="M14074">
        <v>30</v>
      </c>
      <c r="N14074" s="15">
        <v>50000</v>
      </c>
      <c r="O14074" s="15">
        <v>599500</v>
      </c>
    </row>
    <row r="14075" spans="1:15">
      <c r="A14075" s="14">
        <v>44527</v>
      </c>
      <c r="B14075" t="s">
        <v>73</v>
      </c>
      <c r="C14075">
        <v>8</v>
      </c>
      <c r="D14075" t="s">
        <v>50</v>
      </c>
      <c r="E14075">
        <v>1035</v>
      </c>
      <c r="F14075" t="s">
        <v>126</v>
      </c>
      <c r="G14075" t="s">
        <v>57</v>
      </c>
      <c r="H14075" t="s">
        <v>52</v>
      </c>
      <c r="I14075" t="s">
        <v>53</v>
      </c>
      <c r="J14075">
        <v>44</v>
      </c>
      <c r="K14075">
        <v>14.44</v>
      </c>
      <c r="L14075">
        <v>1832</v>
      </c>
      <c r="M14075">
        <v>30</v>
      </c>
      <c r="N14075" s="15">
        <v>50000</v>
      </c>
      <c r="O14075" s="15">
        <v>722000</v>
      </c>
    </row>
    <row r="14076" spans="1:15">
      <c r="A14076" s="14">
        <v>44527</v>
      </c>
      <c r="B14076" t="s">
        <v>73</v>
      </c>
      <c r="C14076">
        <v>8</v>
      </c>
      <c r="D14076" t="s">
        <v>50</v>
      </c>
      <c r="E14076">
        <v>1035</v>
      </c>
      <c r="F14076" t="s">
        <v>110</v>
      </c>
      <c r="G14076" t="s">
        <v>57</v>
      </c>
      <c r="H14076" t="s">
        <v>51</v>
      </c>
      <c r="I14076" t="s">
        <v>53</v>
      </c>
      <c r="J14076">
        <v>44</v>
      </c>
      <c r="K14076">
        <v>11.99</v>
      </c>
      <c r="L14076">
        <v>1831</v>
      </c>
      <c r="M14076">
        <v>30</v>
      </c>
      <c r="N14076" s="15">
        <v>35000</v>
      </c>
      <c r="O14076" s="15">
        <v>419650</v>
      </c>
    </row>
    <row r="14077" spans="1:15">
      <c r="A14077" s="14">
        <v>44527</v>
      </c>
      <c r="B14077" t="s">
        <v>73</v>
      </c>
      <c r="C14077">
        <v>8</v>
      </c>
      <c r="D14077" t="s">
        <v>50</v>
      </c>
      <c r="E14077">
        <v>1035</v>
      </c>
      <c r="F14077" t="s">
        <v>110</v>
      </c>
      <c r="G14077" t="s">
        <v>57</v>
      </c>
      <c r="H14077" t="s">
        <v>52</v>
      </c>
      <c r="I14077" t="s">
        <v>53</v>
      </c>
      <c r="J14077">
        <v>44</v>
      </c>
      <c r="K14077">
        <v>14.44</v>
      </c>
      <c r="L14077">
        <v>1831</v>
      </c>
      <c r="M14077">
        <v>30</v>
      </c>
      <c r="N14077" s="15">
        <v>35000</v>
      </c>
      <c r="O14077" s="15">
        <v>505400</v>
      </c>
    </row>
    <row r="14078" spans="1:15">
      <c r="A14078" s="14">
        <v>44527</v>
      </c>
      <c r="B14078" t="s">
        <v>73</v>
      </c>
      <c r="C14078">
        <v>8</v>
      </c>
      <c r="D14078" t="s">
        <v>50</v>
      </c>
      <c r="E14078">
        <v>1035</v>
      </c>
      <c r="F14078" t="s">
        <v>110</v>
      </c>
      <c r="G14078" t="s">
        <v>57</v>
      </c>
      <c r="H14078" t="s">
        <v>51</v>
      </c>
      <c r="I14078" t="s">
        <v>53</v>
      </c>
      <c r="J14078">
        <v>44</v>
      </c>
      <c r="K14078">
        <v>5.99</v>
      </c>
      <c r="L14078">
        <v>2900</v>
      </c>
      <c r="M14078">
        <v>30</v>
      </c>
      <c r="N14078" s="15">
        <v>101622</v>
      </c>
      <c r="O14078" s="15">
        <v>608715.78</v>
      </c>
    </row>
    <row r="14079" spans="1:15">
      <c r="A14079" s="14">
        <v>44527</v>
      </c>
      <c r="B14079" t="s">
        <v>73</v>
      </c>
      <c r="C14079">
        <v>8</v>
      </c>
      <c r="D14079" t="s">
        <v>50</v>
      </c>
      <c r="E14079">
        <v>1035</v>
      </c>
      <c r="F14079" t="s">
        <v>110</v>
      </c>
      <c r="G14079" t="s">
        <v>57</v>
      </c>
      <c r="H14079" t="s">
        <v>52</v>
      </c>
      <c r="I14079" t="s">
        <v>53</v>
      </c>
      <c r="J14079">
        <v>44</v>
      </c>
      <c r="K14079">
        <v>6.55</v>
      </c>
      <c r="L14079">
        <v>2900</v>
      </c>
      <c r="M14079">
        <v>30</v>
      </c>
      <c r="N14079" s="15">
        <v>101622</v>
      </c>
      <c r="O14079" s="15">
        <v>665624.1</v>
      </c>
    </row>
    <row r="14080" spans="1:15">
      <c r="A14080" s="14">
        <v>44527</v>
      </c>
      <c r="B14080" t="s">
        <v>73</v>
      </c>
      <c r="C14080">
        <v>8</v>
      </c>
      <c r="D14080" t="s">
        <v>50</v>
      </c>
      <c r="E14080">
        <v>1035</v>
      </c>
      <c r="F14080" t="s">
        <v>110</v>
      </c>
      <c r="G14080" t="s">
        <v>57</v>
      </c>
      <c r="H14080" t="s">
        <v>51</v>
      </c>
      <c r="I14080" t="s">
        <v>53</v>
      </c>
      <c r="J14080">
        <v>44</v>
      </c>
      <c r="K14080">
        <v>12.99</v>
      </c>
      <c r="L14080">
        <v>2564</v>
      </c>
      <c r="M14080">
        <v>30</v>
      </c>
      <c r="N14080" s="15">
        <v>171500</v>
      </c>
      <c r="O14080" s="15">
        <v>2227785</v>
      </c>
    </row>
    <row r="14081" spans="1:15">
      <c r="A14081" s="14">
        <v>44527</v>
      </c>
      <c r="B14081" t="s">
        <v>73</v>
      </c>
      <c r="C14081">
        <v>8</v>
      </c>
      <c r="D14081" t="s">
        <v>50</v>
      </c>
      <c r="E14081">
        <v>1035</v>
      </c>
      <c r="F14081" t="s">
        <v>110</v>
      </c>
      <c r="G14081" t="s">
        <v>57</v>
      </c>
      <c r="H14081" t="s">
        <v>52</v>
      </c>
      <c r="I14081" t="s">
        <v>53</v>
      </c>
      <c r="J14081">
        <v>44</v>
      </c>
      <c r="K14081">
        <v>15.53</v>
      </c>
      <c r="L14081">
        <v>2564</v>
      </c>
      <c r="M14081">
        <v>30</v>
      </c>
      <c r="N14081" s="15">
        <v>171500</v>
      </c>
      <c r="O14081" s="15">
        <v>2663395</v>
      </c>
    </row>
    <row r="14082" spans="1:15">
      <c r="A14082" s="14">
        <v>44527</v>
      </c>
      <c r="B14082" t="s">
        <v>73</v>
      </c>
      <c r="C14082">
        <v>8</v>
      </c>
      <c r="D14082" t="s">
        <v>50</v>
      </c>
      <c r="E14082">
        <v>1035</v>
      </c>
      <c r="F14082" t="s">
        <v>110</v>
      </c>
      <c r="G14082" t="s">
        <v>57</v>
      </c>
      <c r="H14082" t="s">
        <v>51</v>
      </c>
      <c r="I14082" t="s">
        <v>53</v>
      </c>
      <c r="J14082">
        <v>44</v>
      </c>
      <c r="K14082">
        <v>5.99</v>
      </c>
      <c r="L14082">
        <v>2928</v>
      </c>
      <c r="M14082">
        <v>30</v>
      </c>
      <c r="N14082" s="15">
        <v>75000</v>
      </c>
      <c r="O14082" s="15">
        <v>449250</v>
      </c>
    </row>
    <row r="14083" spans="1:15">
      <c r="A14083" s="14">
        <v>44527</v>
      </c>
      <c r="B14083" t="s">
        <v>73</v>
      </c>
      <c r="C14083">
        <v>8</v>
      </c>
      <c r="D14083" t="s">
        <v>50</v>
      </c>
      <c r="E14083">
        <v>1035</v>
      </c>
      <c r="F14083" t="s">
        <v>110</v>
      </c>
      <c r="G14083" t="s">
        <v>57</v>
      </c>
      <c r="H14083" t="s">
        <v>52</v>
      </c>
      <c r="I14083" t="s">
        <v>53</v>
      </c>
      <c r="J14083">
        <v>44</v>
      </c>
      <c r="K14083">
        <v>6.55</v>
      </c>
      <c r="L14083">
        <v>2928</v>
      </c>
      <c r="M14083">
        <v>30</v>
      </c>
      <c r="N14083" s="15">
        <v>75000</v>
      </c>
      <c r="O14083" s="15">
        <v>491250</v>
      </c>
    </row>
    <row r="14084" spans="1:15">
      <c r="A14084" s="14">
        <v>44527</v>
      </c>
      <c r="B14084" t="s">
        <v>73</v>
      </c>
      <c r="C14084">
        <v>8</v>
      </c>
      <c r="D14084" t="s">
        <v>50</v>
      </c>
      <c r="E14084">
        <v>1035</v>
      </c>
      <c r="F14084" t="s">
        <v>110</v>
      </c>
      <c r="G14084" t="s">
        <v>57</v>
      </c>
      <c r="H14084" t="s">
        <v>51</v>
      </c>
      <c r="I14084" t="s">
        <v>53</v>
      </c>
      <c r="J14084">
        <v>44</v>
      </c>
      <c r="K14084">
        <v>11.99</v>
      </c>
      <c r="L14084">
        <v>1831</v>
      </c>
      <c r="M14084">
        <v>30</v>
      </c>
      <c r="N14084" s="15">
        <v>32000</v>
      </c>
      <c r="O14084" s="15">
        <v>383680</v>
      </c>
    </row>
    <row r="14085" spans="1:15">
      <c r="A14085" s="14">
        <v>44527</v>
      </c>
      <c r="B14085" t="s">
        <v>73</v>
      </c>
      <c r="C14085">
        <v>8</v>
      </c>
      <c r="D14085" t="s">
        <v>50</v>
      </c>
      <c r="E14085">
        <v>1035</v>
      </c>
      <c r="F14085" t="s">
        <v>110</v>
      </c>
      <c r="G14085" t="s">
        <v>57</v>
      </c>
      <c r="H14085" t="s">
        <v>52</v>
      </c>
      <c r="I14085" t="s">
        <v>53</v>
      </c>
      <c r="J14085">
        <v>44</v>
      </c>
      <c r="K14085">
        <v>14.44</v>
      </c>
      <c r="L14085">
        <v>1831</v>
      </c>
      <c r="M14085">
        <v>30</v>
      </c>
      <c r="N14085" s="15">
        <v>32000</v>
      </c>
      <c r="O14085" s="15">
        <v>462080</v>
      </c>
    </row>
    <row r="14086" spans="1:15">
      <c r="A14086" s="14">
        <v>44527</v>
      </c>
      <c r="B14086" t="s">
        <v>73</v>
      </c>
      <c r="C14086">
        <v>8</v>
      </c>
      <c r="D14086" t="s">
        <v>50</v>
      </c>
      <c r="E14086">
        <v>1035</v>
      </c>
      <c r="F14086" t="s">
        <v>126</v>
      </c>
      <c r="G14086" t="s">
        <v>57</v>
      </c>
      <c r="H14086" t="s">
        <v>51</v>
      </c>
      <c r="I14086" t="s">
        <v>53</v>
      </c>
      <c r="J14086">
        <v>44</v>
      </c>
      <c r="K14086">
        <v>11.99</v>
      </c>
      <c r="L14086">
        <v>1831</v>
      </c>
      <c r="M14086">
        <v>30</v>
      </c>
      <c r="N14086" s="15">
        <v>34300</v>
      </c>
      <c r="O14086" s="15">
        <v>411257</v>
      </c>
    </row>
    <row r="14087" spans="1:15">
      <c r="A14087" s="14">
        <v>44527</v>
      </c>
      <c r="B14087" t="s">
        <v>73</v>
      </c>
      <c r="C14087">
        <v>8</v>
      </c>
      <c r="D14087" t="s">
        <v>50</v>
      </c>
      <c r="E14087">
        <v>1035</v>
      </c>
      <c r="F14087" t="s">
        <v>126</v>
      </c>
      <c r="G14087" t="s">
        <v>57</v>
      </c>
      <c r="H14087" t="s">
        <v>52</v>
      </c>
      <c r="I14087" t="s">
        <v>53</v>
      </c>
      <c r="J14087">
        <v>44</v>
      </c>
      <c r="K14087">
        <v>14.44</v>
      </c>
      <c r="L14087">
        <v>1831</v>
      </c>
      <c r="M14087">
        <v>30</v>
      </c>
      <c r="N14087" s="15">
        <v>34300</v>
      </c>
      <c r="O14087" s="15">
        <v>495292</v>
      </c>
    </row>
    <row r="14088" spans="1:15">
      <c r="A14088" s="14">
        <v>44527</v>
      </c>
      <c r="B14088" t="s">
        <v>73</v>
      </c>
      <c r="C14088">
        <v>8</v>
      </c>
      <c r="D14088" t="s">
        <v>50</v>
      </c>
      <c r="E14088">
        <v>1035</v>
      </c>
      <c r="F14088" t="s">
        <v>110</v>
      </c>
      <c r="G14088" t="s">
        <v>57</v>
      </c>
      <c r="H14088" t="s">
        <v>51</v>
      </c>
      <c r="I14088" t="s">
        <v>53</v>
      </c>
      <c r="J14088">
        <v>44</v>
      </c>
      <c r="K14088">
        <v>11.99</v>
      </c>
      <c r="L14088">
        <v>1831</v>
      </c>
      <c r="M14088">
        <v>30</v>
      </c>
      <c r="N14088" s="15">
        <v>70000</v>
      </c>
      <c r="O14088" s="15">
        <v>839300</v>
      </c>
    </row>
    <row r="14089" spans="1:15">
      <c r="A14089" s="14">
        <v>44527</v>
      </c>
      <c r="B14089" t="s">
        <v>73</v>
      </c>
      <c r="C14089">
        <v>8</v>
      </c>
      <c r="D14089" t="s">
        <v>50</v>
      </c>
      <c r="E14089">
        <v>1035</v>
      </c>
      <c r="F14089" t="s">
        <v>110</v>
      </c>
      <c r="G14089" t="s">
        <v>57</v>
      </c>
      <c r="H14089" t="s">
        <v>52</v>
      </c>
      <c r="I14089" t="s">
        <v>53</v>
      </c>
      <c r="J14089">
        <v>44</v>
      </c>
      <c r="K14089">
        <v>14.44</v>
      </c>
      <c r="L14089">
        <v>1831</v>
      </c>
      <c r="M14089">
        <v>30</v>
      </c>
      <c r="N14089" s="15">
        <v>70000</v>
      </c>
      <c r="O14089" s="15">
        <v>1010800</v>
      </c>
    </row>
    <row r="14090" spans="1:15">
      <c r="A14090" s="14">
        <v>44527</v>
      </c>
      <c r="B14090" t="s">
        <v>73</v>
      </c>
      <c r="C14090">
        <v>8</v>
      </c>
      <c r="D14090" t="s">
        <v>50</v>
      </c>
      <c r="E14090">
        <v>1035</v>
      </c>
      <c r="F14090" t="s">
        <v>110</v>
      </c>
      <c r="G14090" t="s">
        <v>57</v>
      </c>
      <c r="H14090" t="s">
        <v>51</v>
      </c>
      <c r="I14090" t="s">
        <v>53</v>
      </c>
      <c r="J14090">
        <v>44</v>
      </c>
      <c r="K14090">
        <v>5.99</v>
      </c>
      <c r="L14090">
        <v>2928</v>
      </c>
      <c r="M14090">
        <v>30</v>
      </c>
      <c r="N14090" s="15">
        <v>58899.97</v>
      </c>
      <c r="O14090" s="15">
        <v>352810.82030000002</v>
      </c>
    </row>
    <row r="14091" spans="1:15">
      <c r="A14091" s="14">
        <v>44527</v>
      </c>
      <c r="B14091" t="s">
        <v>73</v>
      </c>
      <c r="C14091">
        <v>8</v>
      </c>
      <c r="D14091" t="s">
        <v>50</v>
      </c>
      <c r="E14091">
        <v>1035</v>
      </c>
      <c r="F14091" t="s">
        <v>110</v>
      </c>
      <c r="G14091" t="s">
        <v>57</v>
      </c>
      <c r="H14091" t="s">
        <v>52</v>
      </c>
      <c r="I14091" t="s">
        <v>53</v>
      </c>
      <c r="J14091">
        <v>44</v>
      </c>
      <c r="K14091">
        <v>6.55</v>
      </c>
      <c r="L14091">
        <v>2928</v>
      </c>
      <c r="M14091">
        <v>30</v>
      </c>
      <c r="N14091" s="15">
        <v>58899.97</v>
      </c>
      <c r="O14091" s="15">
        <v>385794.80349999998</v>
      </c>
    </row>
    <row r="14092" spans="1:15">
      <c r="A14092" s="14">
        <v>44527</v>
      </c>
      <c r="B14092" t="s">
        <v>73</v>
      </c>
      <c r="C14092">
        <v>8</v>
      </c>
      <c r="D14092" t="s">
        <v>50</v>
      </c>
      <c r="E14092">
        <v>1035</v>
      </c>
      <c r="F14092" t="s">
        <v>110</v>
      </c>
      <c r="G14092" t="s">
        <v>57</v>
      </c>
      <c r="H14092" t="s">
        <v>51</v>
      </c>
      <c r="I14092" t="s">
        <v>53</v>
      </c>
      <c r="J14092">
        <v>44</v>
      </c>
      <c r="K14092">
        <v>28</v>
      </c>
      <c r="L14092">
        <v>1132</v>
      </c>
      <c r="M14092">
        <v>30</v>
      </c>
      <c r="N14092" s="15">
        <v>30000</v>
      </c>
      <c r="O14092" s="15">
        <v>840000</v>
      </c>
    </row>
    <row r="14093" spans="1:15">
      <c r="A14093" s="14">
        <v>44527</v>
      </c>
      <c r="B14093" t="s">
        <v>73</v>
      </c>
      <c r="C14093">
        <v>8</v>
      </c>
      <c r="D14093" t="s">
        <v>50</v>
      </c>
      <c r="E14093">
        <v>1035</v>
      </c>
      <c r="F14093" t="s">
        <v>110</v>
      </c>
      <c r="G14093" t="s">
        <v>57</v>
      </c>
      <c r="H14093" t="s">
        <v>52</v>
      </c>
      <c r="I14093" t="s">
        <v>53</v>
      </c>
      <c r="J14093">
        <v>44</v>
      </c>
      <c r="K14093">
        <v>33.86</v>
      </c>
      <c r="L14093">
        <v>1132</v>
      </c>
      <c r="M14093">
        <v>30</v>
      </c>
      <c r="N14093" s="15">
        <v>30000</v>
      </c>
      <c r="O14093" s="15">
        <v>1015800</v>
      </c>
    </row>
    <row r="14094" spans="1:15">
      <c r="A14094" s="14">
        <v>44527</v>
      </c>
      <c r="B14094" t="s">
        <v>73</v>
      </c>
      <c r="C14094">
        <v>8</v>
      </c>
      <c r="D14094" t="s">
        <v>50</v>
      </c>
      <c r="E14094">
        <v>1035</v>
      </c>
      <c r="F14094" t="s">
        <v>110</v>
      </c>
      <c r="G14094" t="s">
        <v>57</v>
      </c>
      <c r="H14094" t="s">
        <v>51</v>
      </c>
      <c r="I14094" t="s">
        <v>53</v>
      </c>
      <c r="J14094">
        <v>44</v>
      </c>
      <c r="K14094">
        <v>11.99</v>
      </c>
      <c r="L14094">
        <v>1831</v>
      </c>
      <c r="M14094">
        <v>30</v>
      </c>
      <c r="N14094" s="15">
        <v>70000</v>
      </c>
      <c r="O14094" s="15">
        <v>839300</v>
      </c>
    </row>
    <row r="14095" spans="1:15">
      <c r="A14095" s="14">
        <v>44527</v>
      </c>
      <c r="B14095" t="s">
        <v>73</v>
      </c>
      <c r="C14095">
        <v>8</v>
      </c>
      <c r="D14095" t="s">
        <v>50</v>
      </c>
      <c r="E14095">
        <v>1035</v>
      </c>
      <c r="F14095" t="s">
        <v>110</v>
      </c>
      <c r="G14095" t="s">
        <v>57</v>
      </c>
      <c r="H14095" t="s">
        <v>52</v>
      </c>
      <c r="I14095" t="s">
        <v>53</v>
      </c>
      <c r="J14095">
        <v>44</v>
      </c>
      <c r="K14095">
        <v>14.44</v>
      </c>
      <c r="L14095">
        <v>1831</v>
      </c>
      <c r="M14095">
        <v>30</v>
      </c>
      <c r="N14095" s="15">
        <v>70000</v>
      </c>
      <c r="O14095" s="15">
        <v>1010800</v>
      </c>
    </row>
    <row r="14096" spans="1:15">
      <c r="A14096" s="14">
        <v>44527</v>
      </c>
      <c r="B14096" t="s">
        <v>73</v>
      </c>
      <c r="C14096">
        <v>8</v>
      </c>
      <c r="D14096" t="s">
        <v>50</v>
      </c>
      <c r="E14096">
        <v>1035</v>
      </c>
      <c r="F14096" t="s">
        <v>126</v>
      </c>
      <c r="G14096" t="s">
        <v>57</v>
      </c>
      <c r="H14096" t="s">
        <v>51</v>
      </c>
      <c r="I14096" t="s">
        <v>53</v>
      </c>
      <c r="J14096">
        <v>44</v>
      </c>
      <c r="K14096">
        <v>11.99</v>
      </c>
      <c r="L14096">
        <v>1831</v>
      </c>
      <c r="M14096">
        <v>30</v>
      </c>
      <c r="N14096" s="15">
        <v>48020</v>
      </c>
      <c r="O14096" s="15">
        <v>575759.80000000005</v>
      </c>
    </row>
    <row r="14097" spans="1:15">
      <c r="A14097" s="14">
        <v>44527</v>
      </c>
      <c r="B14097" t="s">
        <v>73</v>
      </c>
      <c r="C14097">
        <v>8</v>
      </c>
      <c r="D14097" t="s">
        <v>50</v>
      </c>
      <c r="E14097">
        <v>1035</v>
      </c>
      <c r="F14097" t="s">
        <v>126</v>
      </c>
      <c r="G14097" t="s">
        <v>57</v>
      </c>
      <c r="H14097" t="s">
        <v>52</v>
      </c>
      <c r="I14097" t="s">
        <v>53</v>
      </c>
      <c r="J14097">
        <v>44</v>
      </c>
      <c r="K14097">
        <v>14.44</v>
      </c>
      <c r="L14097">
        <v>1831</v>
      </c>
      <c r="M14097">
        <v>30</v>
      </c>
      <c r="N14097" s="15">
        <v>48020</v>
      </c>
      <c r="O14097" s="15">
        <v>693408.8</v>
      </c>
    </row>
    <row r="14098" spans="1:15">
      <c r="A14098" s="14">
        <v>44527</v>
      </c>
      <c r="B14098" t="s">
        <v>73</v>
      </c>
      <c r="C14098">
        <v>8</v>
      </c>
      <c r="D14098" t="s">
        <v>50</v>
      </c>
      <c r="E14098">
        <v>1035</v>
      </c>
      <c r="F14098" t="s">
        <v>110</v>
      </c>
      <c r="G14098" t="s">
        <v>57</v>
      </c>
      <c r="H14098" t="s">
        <v>51</v>
      </c>
      <c r="I14098" t="s">
        <v>53</v>
      </c>
      <c r="J14098">
        <v>44</v>
      </c>
      <c r="K14098">
        <v>11.99</v>
      </c>
      <c r="L14098">
        <v>1831</v>
      </c>
      <c r="M14098">
        <v>30</v>
      </c>
      <c r="N14098" s="15">
        <v>35000</v>
      </c>
      <c r="O14098" s="15">
        <v>419650</v>
      </c>
    </row>
    <row r="14099" spans="1:15">
      <c r="A14099" s="14">
        <v>44527</v>
      </c>
      <c r="B14099" t="s">
        <v>73</v>
      </c>
      <c r="C14099">
        <v>8</v>
      </c>
      <c r="D14099" t="s">
        <v>50</v>
      </c>
      <c r="E14099">
        <v>1035</v>
      </c>
      <c r="F14099" t="s">
        <v>110</v>
      </c>
      <c r="G14099" t="s">
        <v>57</v>
      </c>
      <c r="H14099" t="s">
        <v>52</v>
      </c>
      <c r="I14099" t="s">
        <v>53</v>
      </c>
      <c r="J14099">
        <v>44</v>
      </c>
      <c r="K14099">
        <v>14.44</v>
      </c>
      <c r="L14099">
        <v>1831</v>
      </c>
      <c r="M14099">
        <v>30</v>
      </c>
      <c r="N14099" s="15">
        <v>35000</v>
      </c>
      <c r="O14099" s="15">
        <v>505400</v>
      </c>
    </row>
    <row r="14100" spans="1:15">
      <c r="A14100" s="14">
        <v>44527</v>
      </c>
      <c r="B14100" t="s">
        <v>73</v>
      </c>
      <c r="C14100">
        <v>8</v>
      </c>
      <c r="D14100" t="s">
        <v>50</v>
      </c>
      <c r="E14100">
        <v>1035</v>
      </c>
      <c r="F14100" t="s">
        <v>110</v>
      </c>
      <c r="G14100" t="s">
        <v>57</v>
      </c>
      <c r="H14100" t="s">
        <v>51</v>
      </c>
      <c r="I14100" t="s">
        <v>53</v>
      </c>
      <c r="J14100">
        <v>44</v>
      </c>
      <c r="K14100">
        <v>11.99</v>
      </c>
      <c r="L14100">
        <v>1831</v>
      </c>
      <c r="M14100">
        <v>30</v>
      </c>
      <c r="N14100" s="15">
        <v>70000</v>
      </c>
      <c r="O14100" s="15">
        <v>839300</v>
      </c>
    </row>
    <row r="14101" spans="1:15">
      <c r="A14101" s="14">
        <v>44527</v>
      </c>
      <c r="B14101" t="s">
        <v>73</v>
      </c>
      <c r="C14101">
        <v>8</v>
      </c>
      <c r="D14101" t="s">
        <v>50</v>
      </c>
      <c r="E14101">
        <v>1035</v>
      </c>
      <c r="F14101" t="s">
        <v>110</v>
      </c>
      <c r="G14101" t="s">
        <v>57</v>
      </c>
      <c r="H14101" t="s">
        <v>52</v>
      </c>
      <c r="I14101" t="s">
        <v>53</v>
      </c>
      <c r="J14101">
        <v>44</v>
      </c>
      <c r="K14101">
        <v>14.44</v>
      </c>
      <c r="L14101">
        <v>1831</v>
      </c>
      <c r="M14101">
        <v>30</v>
      </c>
      <c r="N14101" s="15">
        <v>70000</v>
      </c>
      <c r="O14101" s="15">
        <v>1010800</v>
      </c>
    </row>
    <row r="14102" spans="1:15">
      <c r="A14102" s="14">
        <v>44527</v>
      </c>
      <c r="B14102" t="s">
        <v>73</v>
      </c>
      <c r="C14102">
        <v>8</v>
      </c>
      <c r="D14102" t="s">
        <v>50</v>
      </c>
      <c r="E14102">
        <v>1035</v>
      </c>
      <c r="F14102" t="s">
        <v>110</v>
      </c>
      <c r="G14102" t="s">
        <v>57</v>
      </c>
      <c r="H14102" t="s">
        <v>51</v>
      </c>
      <c r="I14102" t="s">
        <v>53</v>
      </c>
      <c r="J14102">
        <v>44</v>
      </c>
      <c r="K14102">
        <v>11.99</v>
      </c>
      <c r="L14102">
        <v>1831</v>
      </c>
      <c r="M14102">
        <v>30</v>
      </c>
      <c r="N14102" s="15">
        <v>35000</v>
      </c>
      <c r="O14102" s="15">
        <v>419650</v>
      </c>
    </row>
    <row r="14103" spans="1:15">
      <c r="A14103" s="14">
        <v>44527</v>
      </c>
      <c r="B14103" t="s">
        <v>73</v>
      </c>
      <c r="C14103">
        <v>8</v>
      </c>
      <c r="D14103" t="s">
        <v>50</v>
      </c>
      <c r="E14103">
        <v>1035</v>
      </c>
      <c r="F14103" t="s">
        <v>110</v>
      </c>
      <c r="G14103" t="s">
        <v>57</v>
      </c>
      <c r="H14103" t="s">
        <v>52</v>
      </c>
      <c r="I14103" t="s">
        <v>53</v>
      </c>
      <c r="J14103">
        <v>44</v>
      </c>
      <c r="K14103">
        <v>14.44</v>
      </c>
      <c r="L14103">
        <v>1831</v>
      </c>
      <c r="M14103">
        <v>30</v>
      </c>
      <c r="N14103" s="15">
        <v>35000</v>
      </c>
      <c r="O14103" s="15">
        <v>505400</v>
      </c>
    </row>
    <row r="14104" spans="1:15">
      <c r="A14104" s="14">
        <v>44527</v>
      </c>
      <c r="B14104" t="s">
        <v>73</v>
      </c>
      <c r="C14104">
        <v>8</v>
      </c>
      <c r="D14104" t="s">
        <v>50</v>
      </c>
      <c r="E14104">
        <v>1035</v>
      </c>
      <c r="F14104" t="s">
        <v>110</v>
      </c>
      <c r="G14104" t="s">
        <v>57</v>
      </c>
      <c r="H14104" t="s">
        <v>51</v>
      </c>
      <c r="I14104" t="s">
        <v>53</v>
      </c>
      <c r="J14104">
        <v>44</v>
      </c>
      <c r="K14104">
        <v>24</v>
      </c>
      <c r="L14104">
        <v>1132</v>
      </c>
      <c r="M14104">
        <v>30</v>
      </c>
      <c r="N14104" s="15">
        <v>84000</v>
      </c>
      <c r="O14104" s="15">
        <v>2016000</v>
      </c>
    </row>
    <row r="14105" spans="1:15">
      <c r="A14105" s="14">
        <v>44527</v>
      </c>
      <c r="B14105" t="s">
        <v>73</v>
      </c>
      <c r="C14105">
        <v>8</v>
      </c>
      <c r="D14105" t="s">
        <v>50</v>
      </c>
      <c r="E14105">
        <v>1035</v>
      </c>
      <c r="F14105" t="s">
        <v>110</v>
      </c>
      <c r="G14105" t="s">
        <v>57</v>
      </c>
      <c r="H14105" t="s">
        <v>52</v>
      </c>
      <c r="I14105" t="s">
        <v>53</v>
      </c>
      <c r="J14105">
        <v>44</v>
      </c>
      <c r="K14105">
        <v>28.78</v>
      </c>
      <c r="L14105">
        <v>1132</v>
      </c>
      <c r="M14105">
        <v>30</v>
      </c>
      <c r="N14105" s="15">
        <v>84000</v>
      </c>
      <c r="O14105" s="15">
        <v>2417520</v>
      </c>
    </row>
    <row r="14106" spans="1:15">
      <c r="A14106" s="14">
        <v>44527</v>
      </c>
      <c r="B14106" t="s">
        <v>73</v>
      </c>
      <c r="C14106">
        <v>7</v>
      </c>
      <c r="D14106" t="s">
        <v>50</v>
      </c>
      <c r="E14106">
        <v>1035</v>
      </c>
      <c r="F14106" t="s">
        <v>110</v>
      </c>
      <c r="G14106" t="s">
        <v>57</v>
      </c>
      <c r="H14106" t="s">
        <v>51</v>
      </c>
      <c r="I14106" t="s">
        <v>53</v>
      </c>
      <c r="J14106">
        <v>44</v>
      </c>
      <c r="K14106">
        <v>9.99</v>
      </c>
      <c r="L14106">
        <v>737</v>
      </c>
      <c r="M14106">
        <v>30</v>
      </c>
      <c r="N14106" s="15">
        <v>14000</v>
      </c>
      <c r="O14106" s="15">
        <v>139860</v>
      </c>
    </row>
    <row r="14107" spans="1:15">
      <c r="A14107" s="14">
        <v>44527</v>
      </c>
      <c r="B14107" t="s">
        <v>73</v>
      </c>
      <c r="C14107">
        <v>7</v>
      </c>
      <c r="D14107" t="s">
        <v>50</v>
      </c>
      <c r="E14107">
        <v>1035</v>
      </c>
      <c r="F14107" t="s">
        <v>110</v>
      </c>
      <c r="G14107" t="s">
        <v>57</v>
      </c>
      <c r="H14107" t="s">
        <v>52</v>
      </c>
      <c r="I14107" t="s">
        <v>53</v>
      </c>
      <c r="J14107">
        <v>44</v>
      </c>
      <c r="K14107">
        <v>12.15</v>
      </c>
      <c r="L14107">
        <v>737</v>
      </c>
      <c r="M14107">
        <v>30</v>
      </c>
      <c r="N14107" s="15">
        <v>14000</v>
      </c>
      <c r="O14107" s="15">
        <v>170100</v>
      </c>
    </row>
    <row r="14108" spans="1:15">
      <c r="A14108" s="14">
        <v>44527</v>
      </c>
      <c r="B14108" t="s">
        <v>73</v>
      </c>
      <c r="C14108">
        <v>8</v>
      </c>
      <c r="D14108" t="s">
        <v>50</v>
      </c>
      <c r="E14108">
        <v>1035</v>
      </c>
      <c r="F14108" t="s">
        <v>110</v>
      </c>
      <c r="G14108" t="s">
        <v>57</v>
      </c>
      <c r="H14108" t="s">
        <v>51</v>
      </c>
      <c r="I14108" t="s">
        <v>53</v>
      </c>
      <c r="J14108">
        <v>44</v>
      </c>
      <c r="K14108">
        <v>24</v>
      </c>
      <c r="L14108">
        <v>1132</v>
      </c>
      <c r="M14108">
        <v>30</v>
      </c>
      <c r="N14108" s="15">
        <v>71000</v>
      </c>
      <c r="O14108" s="15">
        <v>1704000</v>
      </c>
    </row>
    <row r="14109" spans="1:15">
      <c r="A14109" s="14">
        <v>44527</v>
      </c>
      <c r="B14109" t="s">
        <v>73</v>
      </c>
      <c r="C14109">
        <v>8</v>
      </c>
      <c r="D14109" t="s">
        <v>50</v>
      </c>
      <c r="E14109">
        <v>1035</v>
      </c>
      <c r="F14109" t="s">
        <v>110</v>
      </c>
      <c r="G14109" t="s">
        <v>57</v>
      </c>
      <c r="H14109" t="s">
        <v>52</v>
      </c>
      <c r="I14109" t="s">
        <v>53</v>
      </c>
      <c r="J14109">
        <v>44</v>
      </c>
      <c r="K14109">
        <v>28.78</v>
      </c>
      <c r="L14109">
        <v>1132</v>
      </c>
      <c r="M14109">
        <v>30</v>
      </c>
      <c r="N14109" s="15">
        <v>71000</v>
      </c>
      <c r="O14109" s="15">
        <v>2043380</v>
      </c>
    </row>
    <row r="14110" spans="1:15">
      <c r="A14110" s="14">
        <v>44527</v>
      </c>
      <c r="B14110" t="s">
        <v>73</v>
      </c>
      <c r="C14110">
        <v>8</v>
      </c>
      <c r="D14110" t="s">
        <v>50</v>
      </c>
      <c r="E14110">
        <v>1035</v>
      </c>
      <c r="F14110" t="s">
        <v>126</v>
      </c>
      <c r="G14110" t="s">
        <v>57</v>
      </c>
      <c r="H14110" t="s">
        <v>51</v>
      </c>
      <c r="I14110" t="s">
        <v>53</v>
      </c>
      <c r="J14110">
        <v>44</v>
      </c>
      <c r="K14110">
        <v>26</v>
      </c>
      <c r="L14110">
        <v>1133</v>
      </c>
      <c r="M14110">
        <v>30</v>
      </c>
      <c r="N14110" s="15">
        <v>21000</v>
      </c>
      <c r="O14110" s="15">
        <v>546000</v>
      </c>
    </row>
    <row r="14111" spans="1:15">
      <c r="A14111" s="14">
        <v>44527</v>
      </c>
      <c r="B14111" t="s">
        <v>73</v>
      </c>
      <c r="C14111">
        <v>8</v>
      </c>
      <c r="D14111" t="s">
        <v>50</v>
      </c>
      <c r="E14111">
        <v>1035</v>
      </c>
      <c r="F14111" t="s">
        <v>126</v>
      </c>
      <c r="G14111" t="s">
        <v>57</v>
      </c>
      <c r="H14111" t="s">
        <v>52</v>
      </c>
      <c r="I14111" t="s">
        <v>53</v>
      </c>
      <c r="J14111">
        <v>44</v>
      </c>
      <c r="K14111">
        <v>31.37</v>
      </c>
      <c r="L14111">
        <v>1133</v>
      </c>
      <c r="M14111">
        <v>30</v>
      </c>
      <c r="N14111" s="15">
        <v>21000</v>
      </c>
      <c r="O14111" s="15">
        <v>658770</v>
      </c>
    </row>
    <row r="14112" spans="1:15">
      <c r="A14112" s="14">
        <v>44527</v>
      </c>
      <c r="B14112" t="s">
        <v>73</v>
      </c>
      <c r="C14112">
        <v>8</v>
      </c>
      <c r="D14112" t="s">
        <v>50</v>
      </c>
      <c r="E14112">
        <v>1035</v>
      </c>
      <c r="F14112" t="s">
        <v>110</v>
      </c>
      <c r="G14112" t="s">
        <v>57</v>
      </c>
      <c r="H14112" t="s">
        <v>51</v>
      </c>
      <c r="I14112" t="s">
        <v>53</v>
      </c>
      <c r="J14112">
        <v>44</v>
      </c>
      <c r="K14112">
        <v>11.99</v>
      </c>
      <c r="L14112">
        <v>1466</v>
      </c>
      <c r="M14112">
        <v>30</v>
      </c>
      <c r="N14112" s="15">
        <v>32900</v>
      </c>
      <c r="O14112" s="15">
        <v>394471</v>
      </c>
    </row>
    <row r="14113" spans="1:15">
      <c r="A14113" s="14">
        <v>44527</v>
      </c>
      <c r="B14113" t="s">
        <v>73</v>
      </c>
      <c r="C14113">
        <v>8</v>
      </c>
      <c r="D14113" t="s">
        <v>50</v>
      </c>
      <c r="E14113">
        <v>1035</v>
      </c>
      <c r="F14113" t="s">
        <v>110</v>
      </c>
      <c r="G14113" t="s">
        <v>57</v>
      </c>
      <c r="H14113" t="s">
        <v>52</v>
      </c>
      <c r="I14113" t="s">
        <v>53</v>
      </c>
      <c r="J14113">
        <v>44</v>
      </c>
      <c r="K14113">
        <v>14.44</v>
      </c>
      <c r="L14113">
        <v>1466</v>
      </c>
      <c r="M14113">
        <v>30</v>
      </c>
      <c r="N14113" s="15">
        <v>32900</v>
      </c>
      <c r="O14113" s="15">
        <v>475076</v>
      </c>
    </row>
    <row r="14114" spans="1:15">
      <c r="A14114" s="14">
        <v>44527</v>
      </c>
      <c r="B14114" t="s">
        <v>73</v>
      </c>
      <c r="C14114">
        <v>8</v>
      </c>
      <c r="D14114" t="s">
        <v>50</v>
      </c>
      <c r="E14114">
        <v>1035</v>
      </c>
      <c r="F14114" t="s">
        <v>110</v>
      </c>
      <c r="G14114" t="s">
        <v>57</v>
      </c>
      <c r="H14114" t="s">
        <v>51</v>
      </c>
      <c r="I14114" t="s">
        <v>53</v>
      </c>
      <c r="J14114">
        <v>44</v>
      </c>
      <c r="K14114">
        <v>11.99</v>
      </c>
      <c r="L14114">
        <v>1802</v>
      </c>
      <c r="M14114">
        <v>30</v>
      </c>
      <c r="N14114" s="15">
        <v>35000</v>
      </c>
      <c r="O14114" s="15">
        <v>419650</v>
      </c>
    </row>
    <row r="14115" spans="1:15">
      <c r="A14115" s="14">
        <v>44527</v>
      </c>
      <c r="B14115" t="s">
        <v>73</v>
      </c>
      <c r="C14115">
        <v>8</v>
      </c>
      <c r="D14115" t="s">
        <v>50</v>
      </c>
      <c r="E14115">
        <v>1035</v>
      </c>
      <c r="F14115" t="s">
        <v>110</v>
      </c>
      <c r="G14115" t="s">
        <v>57</v>
      </c>
      <c r="H14115" t="s">
        <v>52</v>
      </c>
      <c r="I14115" t="s">
        <v>53</v>
      </c>
      <c r="J14115">
        <v>44</v>
      </c>
      <c r="K14115">
        <v>14.44</v>
      </c>
      <c r="L14115">
        <v>1802</v>
      </c>
      <c r="M14115">
        <v>30</v>
      </c>
      <c r="N14115" s="15">
        <v>35000</v>
      </c>
      <c r="O14115" s="15">
        <v>505400</v>
      </c>
    </row>
    <row r="14116" spans="1:15">
      <c r="A14116" s="14">
        <v>44527</v>
      </c>
      <c r="B14116" t="s">
        <v>73</v>
      </c>
      <c r="C14116">
        <v>8</v>
      </c>
      <c r="D14116" t="s">
        <v>50</v>
      </c>
      <c r="E14116">
        <v>1035</v>
      </c>
      <c r="F14116" t="s">
        <v>110</v>
      </c>
      <c r="G14116" t="s">
        <v>57</v>
      </c>
      <c r="H14116" t="s">
        <v>51</v>
      </c>
      <c r="I14116" t="s">
        <v>53</v>
      </c>
      <c r="J14116">
        <v>44</v>
      </c>
      <c r="K14116">
        <v>18</v>
      </c>
      <c r="L14116">
        <v>1132</v>
      </c>
      <c r="M14116">
        <v>30</v>
      </c>
      <c r="N14116" s="15">
        <v>136500</v>
      </c>
      <c r="O14116" s="15">
        <v>2457000</v>
      </c>
    </row>
    <row r="14117" spans="1:15">
      <c r="A14117" s="14">
        <v>44527</v>
      </c>
      <c r="B14117" t="s">
        <v>73</v>
      </c>
      <c r="C14117">
        <v>8</v>
      </c>
      <c r="D14117" t="s">
        <v>50</v>
      </c>
      <c r="E14117">
        <v>1035</v>
      </c>
      <c r="F14117" t="s">
        <v>110</v>
      </c>
      <c r="G14117" t="s">
        <v>57</v>
      </c>
      <c r="H14117" t="s">
        <v>52</v>
      </c>
      <c r="I14117" t="s">
        <v>53</v>
      </c>
      <c r="J14117">
        <v>44</v>
      </c>
      <c r="K14117">
        <v>21.41</v>
      </c>
      <c r="L14117">
        <v>1132</v>
      </c>
      <c r="M14117">
        <v>30</v>
      </c>
      <c r="N14117" s="15">
        <v>136500</v>
      </c>
      <c r="O14117" s="15">
        <v>2922465</v>
      </c>
    </row>
    <row r="14118" spans="1:15">
      <c r="A14118" s="14">
        <v>44527</v>
      </c>
      <c r="B14118" t="s">
        <v>73</v>
      </c>
      <c r="C14118">
        <v>8</v>
      </c>
      <c r="D14118" t="s">
        <v>50</v>
      </c>
      <c r="E14118">
        <v>1035</v>
      </c>
      <c r="F14118" t="s">
        <v>126</v>
      </c>
      <c r="G14118" t="s">
        <v>57</v>
      </c>
      <c r="H14118" t="s">
        <v>51</v>
      </c>
      <c r="I14118" t="s">
        <v>53</v>
      </c>
      <c r="J14118">
        <v>44</v>
      </c>
      <c r="K14118">
        <v>11.99</v>
      </c>
      <c r="L14118">
        <v>1101</v>
      </c>
      <c r="M14118">
        <v>30</v>
      </c>
      <c r="N14118" s="15">
        <v>36000</v>
      </c>
      <c r="O14118" s="15">
        <v>431640</v>
      </c>
    </row>
    <row r="14119" spans="1:15">
      <c r="A14119" s="14">
        <v>44527</v>
      </c>
      <c r="B14119" t="s">
        <v>73</v>
      </c>
      <c r="C14119">
        <v>8</v>
      </c>
      <c r="D14119" t="s">
        <v>50</v>
      </c>
      <c r="E14119">
        <v>1035</v>
      </c>
      <c r="F14119" t="s">
        <v>126</v>
      </c>
      <c r="G14119" t="s">
        <v>57</v>
      </c>
      <c r="H14119" t="s">
        <v>52</v>
      </c>
      <c r="I14119" t="s">
        <v>53</v>
      </c>
      <c r="J14119">
        <v>44</v>
      </c>
      <c r="K14119">
        <v>14.44</v>
      </c>
      <c r="L14119">
        <v>1101</v>
      </c>
      <c r="M14119">
        <v>30</v>
      </c>
      <c r="N14119" s="15">
        <v>36000</v>
      </c>
      <c r="O14119" s="15">
        <v>519840</v>
      </c>
    </row>
    <row r="14120" spans="1:15">
      <c r="A14120" s="14">
        <v>44527</v>
      </c>
      <c r="B14120" t="s">
        <v>73</v>
      </c>
      <c r="C14120">
        <v>7</v>
      </c>
      <c r="D14120" t="s">
        <v>50</v>
      </c>
      <c r="E14120">
        <v>1035</v>
      </c>
      <c r="F14120" t="s">
        <v>110</v>
      </c>
      <c r="G14120" t="s">
        <v>57</v>
      </c>
      <c r="H14120" t="s">
        <v>51</v>
      </c>
      <c r="I14120" t="s">
        <v>53</v>
      </c>
      <c r="J14120">
        <v>44</v>
      </c>
      <c r="K14120">
        <v>26</v>
      </c>
      <c r="L14120">
        <v>737</v>
      </c>
      <c r="M14120">
        <v>30</v>
      </c>
      <c r="N14120" s="15">
        <v>14000</v>
      </c>
      <c r="O14120" s="15">
        <v>364000</v>
      </c>
    </row>
    <row r="14121" spans="1:15">
      <c r="A14121" s="14">
        <v>44527</v>
      </c>
      <c r="B14121" t="s">
        <v>73</v>
      </c>
      <c r="C14121">
        <v>7</v>
      </c>
      <c r="D14121" t="s">
        <v>50</v>
      </c>
      <c r="E14121">
        <v>1035</v>
      </c>
      <c r="F14121" t="s">
        <v>110</v>
      </c>
      <c r="G14121" t="s">
        <v>57</v>
      </c>
      <c r="H14121" t="s">
        <v>52</v>
      </c>
      <c r="I14121" t="s">
        <v>53</v>
      </c>
      <c r="J14121">
        <v>44</v>
      </c>
      <c r="K14121">
        <v>31.37</v>
      </c>
      <c r="L14121">
        <v>737</v>
      </c>
      <c r="M14121">
        <v>30</v>
      </c>
      <c r="N14121" s="15">
        <v>14000</v>
      </c>
      <c r="O14121" s="15">
        <v>439180</v>
      </c>
    </row>
    <row r="14122" spans="1:15">
      <c r="A14122" s="14">
        <v>44527</v>
      </c>
      <c r="B14122" t="s">
        <v>73</v>
      </c>
      <c r="C14122">
        <v>8</v>
      </c>
      <c r="D14122" t="s">
        <v>50</v>
      </c>
      <c r="E14122">
        <v>1035</v>
      </c>
      <c r="F14122" t="s">
        <v>110</v>
      </c>
      <c r="G14122" t="s">
        <v>57</v>
      </c>
      <c r="H14122" t="s">
        <v>51</v>
      </c>
      <c r="I14122" t="s">
        <v>53</v>
      </c>
      <c r="J14122">
        <v>44</v>
      </c>
      <c r="K14122">
        <v>26</v>
      </c>
      <c r="L14122">
        <v>1101</v>
      </c>
      <c r="M14122">
        <v>30</v>
      </c>
      <c r="N14122" s="15">
        <v>49000</v>
      </c>
      <c r="O14122" s="15">
        <v>1274000</v>
      </c>
    </row>
    <row r="14123" spans="1:15">
      <c r="A14123" s="14">
        <v>44527</v>
      </c>
      <c r="B14123" t="s">
        <v>73</v>
      </c>
      <c r="C14123">
        <v>8</v>
      </c>
      <c r="D14123" t="s">
        <v>50</v>
      </c>
      <c r="E14123">
        <v>1035</v>
      </c>
      <c r="F14123" t="s">
        <v>110</v>
      </c>
      <c r="G14123" t="s">
        <v>57</v>
      </c>
      <c r="H14123" t="s">
        <v>52</v>
      </c>
      <c r="I14123" t="s">
        <v>53</v>
      </c>
      <c r="J14123">
        <v>44</v>
      </c>
      <c r="K14123">
        <v>31.37</v>
      </c>
      <c r="L14123">
        <v>1101</v>
      </c>
      <c r="M14123">
        <v>30</v>
      </c>
      <c r="N14123" s="15">
        <v>49000</v>
      </c>
      <c r="O14123" s="15">
        <v>1537130</v>
      </c>
    </row>
    <row r="14124" spans="1:15">
      <c r="A14124" s="14">
        <v>44527</v>
      </c>
      <c r="B14124" t="s">
        <v>73</v>
      </c>
      <c r="C14124">
        <v>8</v>
      </c>
      <c r="D14124" t="s">
        <v>50</v>
      </c>
      <c r="E14124">
        <v>1035</v>
      </c>
      <c r="F14124" t="s">
        <v>110</v>
      </c>
      <c r="G14124" t="s">
        <v>57</v>
      </c>
      <c r="H14124" t="s">
        <v>51</v>
      </c>
      <c r="I14124" t="s">
        <v>53</v>
      </c>
      <c r="J14124">
        <v>44</v>
      </c>
      <c r="K14124">
        <v>9.99</v>
      </c>
      <c r="L14124">
        <v>1831</v>
      </c>
      <c r="M14124">
        <v>30</v>
      </c>
      <c r="N14124" s="15">
        <v>17000</v>
      </c>
      <c r="O14124" s="15">
        <v>169830</v>
      </c>
    </row>
    <row r="14125" spans="1:15">
      <c r="A14125" s="14">
        <v>44527</v>
      </c>
      <c r="B14125" t="s">
        <v>73</v>
      </c>
      <c r="C14125">
        <v>8</v>
      </c>
      <c r="D14125" t="s">
        <v>50</v>
      </c>
      <c r="E14125">
        <v>1035</v>
      </c>
      <c r="F14125" t="s">
        <v>110</v>
      </c>
      <c r="G14125" t="s">
        <v>57</v>
      </c>
      <c r="H14125" t="s">
        <v>52</v>
      </c>
      <c r="I14125" t="s">
        <v>53</v>
      </c>
      <c r="J14125">
        <v>44</v>
      </c>
      <c r="K14125">
        <v>12.15</v>
      </c>
      <c r="L14125">
        <v>1831</v>
      </c>
      <c r="M14125">
        <v>30</v>
      </c>
      <c r="N14125" s="15">
        <v>17000</v>
      </c>
      <c r="O14125" s="15">
        <v>206550</v>
      </c>
    </row>
    <row r="14126" spans="1:15">
      <c r="A14126" s="14">
        <v>44527</v>
      </c>
      <c r="B14126" t="s">
        <v>73</v>
      </c>
      <c r="C14126">
        <v>7</v>
      </c>
      <c r="D14126" t="s">
        <v>50</v>
      </c>
      <c r="E14126">
        <v>1035</v>
      </c>
      <c r="F14126" t="s">
        <v>110</v>
      </c>
      <c r="G14126" t="s">
        <v>57</v>
      </c>
      <c r="H14126" t="s">
        <v>51</v>
      </c>
      <c r="I14126" t="s">
        <v>53</v>
      </c>
      <c r="J14126">
        <v>44</v>
      </c>
      <c r="K14126">
        <v>30</v>
      </c>
      <c r="L14126">
        <v>737</v>
      </c>
      <c r="M14126">
        <v>30</v>
      </c>
      <c r="N14126" s="15">
        <v>14000</v>
      </c>
      <c r="O14126" s="15">
        <v>420000</v>
      </c>
    </row>
    <row r="14127" spans="1:15">
      <c r="A14127" s="14">
        <v>44527</v>
      </c>
      <c r="B14127" t="s">
        <v>73</v>
      </c>
      <c r="C14127">
        <v>7</v>
      </c>
      <c r="D14127" t="s">
        <v>50</v>
      </c>
      <c r="E14127">
        <v>1035</v>
      </c>
      <c r="F14127" t="s">
        <v>110</v>
      </c>
      <c r="G14127" t="s">
        <v>57</v>
      </c>
      <c r="H14127" t="s">
        <v>52</v>
      </c>
      <c r="I14127" t="s">
        <v>53</v>
      </c>
      <c r="J14127">
        <v>44</v>
      </c>
      <c r="K14127">
        <v>36.549999999999997</v>
      </c>
      <c r="L14127">
        <v>737</v>
      </c>
      <c r="M14127">
        <v>30</v>
      </c>
      <c r="N14127" s="15">
        <v>14000</v>
      </c>
      <c r="O14127" s="15">
        <v>511700</v>
      </c>
    </row>
    <row r="14128" spans="1:15">
      <c r="A14128" s="14">
        <v>44527</v>
      </c>
      <c r="B14128" t="s">
        <v>73</v>
      </c>
      <c r="C14128">
        <v>7</v>
      </c>
      <c r="D14128" t="s">
        <v>50</v>
      </c>
      <c r="E14128">
        <v>1035</v>
      </c>
      <c r="F14128" t="s">
        <v>110</v>
      </c>
      <c r="G14128" t="s">
        <v>57</v>
      </c>
      <c r="H14128" t="s">
        <v>51</v>
      </c>
      <c r="I14128" t="s">
        <v>53</v>
      </c>
      <c r="J14128">
        <v>44</v>
      </c>
      <c r="K14128">
        <v>28</v>
      </c>
      <c r="L14128">
        <v>737</v>
      </c>
      <c r="M14128">
        <v>30</v>
      </c>
      <c r="N14128" s="15">
        <v>16000</v>
      </c>
      <c r="O14128" s="15">
        <v>448000</v>
      </c>
    </row>
    <row r="14129" spans="1:15">
      <c r="A14129" s="14">
        <v>44527</v>
      </c>
      <c r="B14129" t="s">
        <v>73</v>
      </c>
      <c r="C14129">
        <v>7</v>
      </c>
      <c r="D14129" t="s">
        <v>50</v>
      </c>
      <c r="E14129">
        <v>1035</v>
      </c>
      <c r="F14129" t="s">
        <v>110</v>
      </c>
      <c r="G14129" t="s">
        <v>57</v>
      </c>
      <c r="H14129" t="s">
        <v>52</v>
      </c>
      <c r="I14129" t="s">
        <v>53</v>
      </c>
      <c r="J14129">
        <v>44</v>
      </c>
      <c r="K14129">
        <v>33.86</v>
      </c>
      <c r="L14129">
        <v>737</v>
      </c>
      <c r="M14129">
        <v>30</v>
      </c>
      <c r="N14129" s="15">
        <v>16000</v>
      </c>
      <c r="O14129" s="15">
        <v>541760</v>
      </c>
    </row>
    <row r="14130" spans="1:15">
      <c r="A14130" s="14">
        <v>44527</v>
      </c>
      <c r="B14130" t="s">
        <v>73</v>
      </c>
      <c r="C14130">
        <v>8</v>
      </c>
      <c r="D14130" t="s">
        <v>50</v>
      </c>
      <c r="E14130">
        <v>1036</v>
      </c>
      <c r="F14130" t="s">
        <v>74</v>
      </c>
      <c r="G14130" t="s">
        <v>57</v>
      </c>
      <c r="H14130" t="s">
        <v>52</v>
      </c>
      <c r="I14130" t="s">
        <v>53</v>
      </c>
      <c r="J14130">
        <v>44</v>
      </c>
      <c r="K14130">
        <v>27.938700000000001</v>
      </c>
      <c r="L14130">
        <v>1830</v>
      </c>
      <c r="M14130">
        <v>30</v>
      </c>
      <c r="N14130" s="15">
        <v>45000</v>
      </c>
      <c r="O14130" s="15">
        <v>1257241.5</v>
      </c>
    </row>
    <row r="14131" spans="1:15">
      <c r="A14131" s="14">
        <v>44527</v>
      </c>
      <c r="B14131" t="s">
        <v>73</v>
      </c>
      <c r="C14131">
        <v>7</v>
      </c>
      <c r="D14131" t="s">
        <v>50</v>
      </c>
      <c r="E14131">
        <v>1036</v>
      </c>
      <c r="F14131" t="s">
        <v>74</v>
      </c>
      <c r="G14131" t="s">
        <v>57</v>
      </c>
      <c r="H14131" t="s">
        <v>52</v>
      </c>
      <c r="I14131" t="s">
        <v>53</v>
      </c>
      <c r="J14131">
        <v>44</v>
      </c>
      <c r="K14131">
        <v>29.8337</v>
      </c>
      <c r="L14131">
        <v>744</v>
      </c>
      <c r="M14131">
        <v>30</v>
      </c>
      <c r="N14131" s="15">
        <v>16000</v>
      </c>
      <c r="O14131" s="15">
        <v>477339.2</v>
      </c>
    </row>
    <row r="14132" spans="1:15">
      <c r="A14132" s="14">
        <v>44527</v>
      </c>
      <c r="B14132" t="s">
        <v>73</v>
      </c>
      <c r="C14132">
        <v>8</v>
      </c>
      <c r="D14132" t="s">
        <v>50</v>
      </c>
      <c r="E14132">
        <v>1036</v>
      </c>
      <c r="F14132" t="s">
        <v>74</v>
      </c>
      <c r="G14132" t="s">
        <v>117</v>
      </c>
      <c r="H14132" t="s">
        <v>52</v>
      </c>
      <c r="I14132" t="s">
        <v>118</v>
      </c>
      <c r="J14132">
        <v>44</v>
      </c>
      <c r="K14132">
        <v>19.380199999999999</v>
      </c>
      <c r="L14132">
        <v>5780</v>
      </c>
      <c r="M14132">
        <v>30</v>
      </c>
      <c r="N14132" s="15">
        <v>320000</v>
      </c>
      <c r="O14132" s="15">
        <v>6201664</v>
      </c>
    </row>
    <row r="14133" spans="1:15">
      <c r="A14133" s="14">
        <v>44527</v>
      </c>
      <c r="B14133" t="s">
        <v>73</v>
      </c>
      <c r="C14133">
        <v>8</v>
      </c>
      <c r="D14133" t="s">
        <v>50</v>
      </c>
      <c r="E14133">
        <v>1036</v>
      </c>
      <c r="F14133" t="s">
        <v>74</v>
      </c>
      <c r="G14133" t="s">
        <v>117</v>
      </c>
      <c r="H14133" t="s">
        <v>52</v>
      </c>
      <c r="I14133" t="s">
        <v>118</v>
      </c>
      <c r="J14133">
        <v>44</v>
      </c>
      <c r="K14133">
        <v>29.223600000000001</v>
      </c>
      <c r="L14133">
        <v>2101</v>
      </c>
      <c r="M14133">
        <v>30</v>
      </c>
      <c r="N14133" s="15">
        <v>40000</v>
      </c>
      <c r="O14133" s="15">
        <v>1168944</v>
      </c>
    </row>
    <row r="14134" spans="1:15">
      <c r="A14134" s="14">
        <v>44527</v>
      </c>
      <c r="B14134" t="s">
        <v>73</v>
      </c>
      <c r="C14134">
        <v>8</v>
      </c>
      <c r="D14134" t="s">
        <v>50</v>
      </c>
      <c r="E14134">
        <v>1036</v>
      </c>
      <c r="F14134" t="s">
        <v>74</v>
      </c>
      <c r="G14134" t="s">
        <v>57</v>
      </c>
      <c r="H14134" t="s">
        <v>52</v>
      </c>
      <c r="I14134" t="s">
        <v>53</v>
      </c>
      <c r="J14134">
        <v>44</v>
      </c>
      <c r="K14134">
        <v>29.820900000000002</v>
      </c>
      <c r="L14134">
        <v>1108</v>
      </c>
      <c r="M14134">
        <v>30</v>
      </c>
      <c r="N14134" s="15">
        <v>40000</v>
      </c>
      <c r="O14134" s="15">
        <v>1192836</v>
      </c>
    </row>
    <row r="14135" spans="1:15">
      <c r="A14135" s="14">
        <v>44527</v>
      </c>
      <c r="B14135" t="s">
        <v>73</v>
      </c>
      <c r="C14135">
        <v>7</v>
      </c>
      <c r="D14135" t="s">
        <v>50</v>
      </c>
      <c r="E14135">
        <v>1036</v>
      </c>
      <c r="F14135" t="s">
        <v>74</v>
      </c>
      <c r="G14135" t="s">
        <v>57</v>
      </c>
      <c r="H14135" t="s">
        <v>52</v>
      </c>
      <c r="I14135" t="s">
        <v>53</v>
      </c>
      <c r="J14135">
        <v>44</v>
      </c>
      <c r="K14135">
        <v>29.820900000000002</v>
      </c>
      <c r="L14135">
        <v>745</v>
      </c>
      <c r="M14135">
        <v>30</v>
      </c>
      <c r="N14135" s="15">
        <v>16000</v>
      </c>
      <c r="O14135" s="15">
        <v>477134.4</v>
      </c>
    </row>
    <row r="14136" spans="1:15">
      <c r="A14136" s="14">
        <v>44527</v>
      </c>
      <c r="B14136" t="s">
        <v>73</v>
      </c>
      <c r="C14136">
        <v>8</v>
      </c>
      <c r="D14136" t="s">
        <v>50</v>
      </c>
      <c r="E14136">
        <v>1036</v>
      </c>
      <c r="F14136" t="s">
        <v>74</v>
      </c>
      <c r="G14136" t="s">
        <v>57</v>
      </c>
      <c r="H14136" t="s">
        <v>52</v>
      </c>
      <c r="I14136" t="s">
        <v>53</v>
      </c>
      <c r="J14136">
        <v>44</v>
      </c>
      <c r="K14136">
        <v>26.169699999999999</v>
      </c>
      <c r="L14136">
        <v>1833</v>
      </c>
      <c r="M14136">
        <v>90</v>
      </c>
      <c r="N14136" s="15">
        <v>70000</v>
      </c>
      <c r="O14136" s="15">
        <v>1831879</v>
      </c>
    </row>
    <row r="14137" spans="1:15">
      <c r="A14137" s="14">
        <v>44527</v>
      </c>
      <c r="B14137" t="s">
        <v>73</v>
      </c>
      <c r="C14137">
        <v>8</v>
      </c>
      <c r="D14137" t="s">
        <v>50</v>
      </c>
      <c r="E14137">
        <v>1036</v>
      </c>
      <c r="F14137" t="s">
        <v>74</v>
      </c>
      <c r="G14137" t="s">
        <v>117</v>
      </c>
      <c r="H14137" t="s">
        <v>52</v>
      </c>
      <c r="I14137" t="s">
        <v>118</v>
      </c>
      <c r="J14137">
        <v>44</v>
      </c>
      <c r="K14137">
        <v>29.8706</v>
      </c>
      <c r="L14137">
        <v>1862</v>
      </c>
      <c r="M14137">
        <v>30</v>
      </c>
      <c r="N14137" s="15">
        <v>22000</v>
      </c>
      <c r="O14137" s="15">
        <v>657153.19999999995</v>
      </c>
    </row>
    <row r="14138" spans="1:15">
      <c r="A14138" s="14">
        <v>44527</v>
      </c>
      <c r="B14138" t="s">
        <v>73</v>
      </c>
      <c r="C14138">
        <v>8</v>
      </c>
      <c r="D14138" t="s">
        <v>50</v>
      </c>
      <c r="E14138">
        <v>1036</v>
      </c>
      <c r="F14138" t="s">
        <v>74</v>
      </c>
      <c r="G14138" t="s">
        <v>57</v>
      </c>
      <c r="H14138" t="s">
        <v>52</v>
      </c>
      <c r="I14138" t="s">
        <v>53</v>
      </c>
      <c r="J14138">
        <v>44</v>
      </c>
      <c r="K14138">
        <v>29.706499999999998</v>
      </c>
      <c r="L14138">
        <v>1111</v>
      </c>
      <c r="M14138">
        <v>30</v>
      </c>
      <c r="N14138" s="15">
        <v>20000</v>
      </c>
      <c r="O14138" s="15">
        <v>594130</v>
      </c>
    </row>
    <row r="14139" spans="1:15">
      <c r="A14139" s="14">
        <v>44527</v>
      </c>
      <c r="B14139" t="s">
        <v>73</v>
      </c>
      <c r="C14139">
        <v>8</v>
      </c>
      <c r="D14139" t="s">
        <v>50</v>
      </c>
      <c r="E14139">
        <v>1036</v>
      </c>
      <c r="F14139" t="s">
        <v>74</v>
      </c>
      <c r="G14139" t="s">
        <v>57</v>
      </c>
      <c r="H14139" t="s">
        <v>52</v>
      </c>
      <c r="I14139" t="s">
        <v>53</v>
      </c>
      <c r="J14139">
        <v>44</v>
      </c>
      <c r="K14139">
        <v>29.8337</v>
      </c>
      <c r="L14139">
        <v>1832</v>
      </c>
      <c r="M14139">
        <v>30</v>
      </c>
      <c r="N14139" s="15">
        <v>80000</v>
      </c>
      <c r="O14139" s="15">
        <v>2386696</v>
      </c>
    </row>
    <row r="14140" spans="1:15">
      <c r="A14140" s="14">
        <v>44527</v>
      </c>
      <c r="B14140" t="s">
        <v>73</v>
      </c>
      <c r="C14140">
        <v>8</v>
      </c>
      <c r="D14140" t="s">
        <v>50</v>
      </c>
      <c r="E14140">
        <v>1036</v>
      </c>
      <c r="F14140" t="s">
        <v>78</v>
      </c>
      <c r="G14140" t="s">
        <v>57</v>
      </c>
      <c r="H14140" t="s">
        <v>52</v>
      </c>
      <c r="I14140" t="s">
        <v>53</v>
      </c>
      <c r="J14140">
        <v>44</v>
      </c>
      <c r="K14140">
        <v>30.471</v>
      </c>
      <c r="L14140">
        <v>1108</v>
      </c>
      <c r="M14140">
        <v>30</v>
      </c>
      <c r="N14140" s="15">
        <v>40000</v>
      </c>
      <c r="O14140" s="15">
        <v>1218840</v>
      </c>
    </row>
    <row r="14141" spans="1:15">
      <c r="A14141" s="14">
        <v>44527</v>
      </c>
      <c r="B14141" t="s">
        <v>73</v>
      </c>
      <c r="C14141">
        <v>8</v>
      </c>
      <c r="D14141" t="s">
        <v>50</v>
      </c>
      <c r="E14141">
        <v>1036</v>
      </c>
      <c r="F14141" t="s">
        <v>74</v>
      </c>
      <c r="G14141" t="s">
        <v>117</v>
      </c>
      <c r="H14141" t="s">
        <v>52</v>
      </c>
      <c r="I14141" t="s">
        <v>118</v>
      </c>
      <c r="J14141">
        <v>44</v>
      </c>
      <c r="K14141">
        <v>34.747199999999999</v>
      </c>
      <c r="L14141">
        <v>1125</v>
      </c>
      <c r="M14141">
        <v>90</v>
      </c>
      <c r="N14141" s="15">
        <v>8000</v>
      </c>
      <c r="O14141" s="15">
        <v>277977.59999999998</v>
      </c>
    </row>
    <row r="14142" spans="1:15">
      <c r="A14142" s="14">
        <v>44527</v>
      </c>
      <c r="B14142" t="s">
        <v>73</v>
      </c>
      <c r="C14142">
        <v>7</v>
      </c>
      <c r="D14142" t="s">
        <v>50</v>
      </c>
      <c r="E14142">
        <v>1036</v>
      </c>
      <c r="F14142" t="s">
        <v>74</v>
      </c>
      <c r="G14142" t="s">
        <v>57</v>
      </c>
      <c r="H14142" t="s">
        <v>52</v>
      </c>
      <c r="I14142" t="s">
        <v>53</v>
      </c>
      <c r="J14142">
        <v>44</v>
      </c>
      <c r="K14142">
        <v>29.820900000000002</v>
      </c>
      <c r="L14142">
        <v>739</v>
      </c>
      <c r="M14142">
        <v>30</v>
      </c>
      <c r="N14142" s="15">
        <v>15000</v>
      </c>
      <c r="O14142" s="15">
        <v>447313.5</v>
      </c>
    </row>
    <row r="14143" spans="1:15">
      <c r="A14143" s="14">
        <v>44527</v>
      </c>
      <c r="B14143" t="s">
        <v>73</v>
      </c>
      <c r="C14143">
        <v>7</v>
      </c>
      <c r="D14143" t="s">
        <v>50</v>
      </c>
      <c r="E14143">
        <v>1036</v>
      </c>
      <c r="F14143" t="s">
        <v>74</v>
      </c>
      <c r="G14143" t="s">
        <v>57</v>
      </c>
      <c r="H14143" t="s">
        <v>52</v>
      </c>
      <c r="I14143" t="s">
        <v>53</v>
      </c>
      <c r="J14143">
        <v>44</v>
      </c>
      <c r="K14143">
        <v>29.820900000000002</v>
      </c>
      <c r="L14143">
        <v>748</v>
      </c>
      <c r="M14143">
        <v>30</v>
      </c>
      <c r="N14143" s="15">
        <v>10000</v>
      </c>
      <c r="O14143" s="15">
        <v>298209</v>
      </c>
    </row>
    <row r="14144" spans="1:15">
      <c r="A14144" s="14">
        <v>44527</v>
      </c>
      <c r="B14144" t="s">
        <v>73</v>
      </c>
      <c r="C14144">
        <v>8</v>
      </c>
      <c r="D14144" t="s">
        <v>50</v>
      </c>
      <c r="E14144">
        <v>1036</v>
      </c>
      <c r="F14144" t="s">
        <v>74</v>
      </c>
      <c r="G14144" t="s">
        <v>117</v>
      </c>
      <c r="H14144" t="s">
        <v>52</v>
      </c>
      <c r="I14144" t="s">
        <v>118</v>
      </c>
      <c r="J14144">
        <v>44</v>
      </c>
      <c r="K14144">
        <v>27.260400000000001</v>
      </c>
      <c r="L14144">
        <v>2876</v>
      </c>
      <c r="M14144">
        <v>30</v>
      </c>
      <c r="N14144" s="15">
        <v>42000</v>
      </c>
      <c r="O14144" s="15">
        <v>1144936.8</v>
      </c>
    </row>
    <row r="14145" spans="1:15">
      <c r="A14145" s="14">
        <v>44527</v>
      </c>
      <c r="B14145" t="s">
        <v>73</v>
      </c>
      <c r="C14145">
        <v>7</v>
      </c>
      <c r="D14145" t="s">
        <v>50</v>
      </c>
      <c r="E14145">
        <v>1036</v>
      </c>
      <c r="F14145" t="s">
        <v>74</v>
      </c>
      <c r="G14145" t="s">
        <v>57</v>
      </c>
      <c r="H14145" t="s">
        <v>52</v>
      </c>
      <c r="I14145" t="s">
        <v>53</v>
      </c>
      <c r="J14145">
        <v>44</v>
      </c>
      <c r="K14145">
        <v>30.458200000000001</v>
      </c>
      <c r="L14145">
        <v>739</v>
      </c>
      <c r="M14145">
        <v>30</v>
      </c>
      <c r="N14145" s="15">
        <v>25000</v>
      </c>
      <c r="O14145" s="15">
        <v>761455</v>
      </c>
    </row>
    <row r="14146" spans="1:15">
      <c r="A14146" s="14">
        <v>44527</v>
      </c>
      <c r="B14146" t="s">
        <v>73</v>
      </c>
      <c r="C14146">
        <v>8</v>
      </c>
      <c r="D14146" t="s">
        <v>50</v>
      </c>
      <c r="E14146">
        <v>1036</v>
      </c>
      <c r="F14146" t="s">
        <v>74</v>
      </c>
      <c r="G14146" t="s">
        <v>57</v>
      </c>
      <c r="H14146" t="s">
        <v>52</v>
      </c>
      <c r="I14146" t="s">
        <v>53</v>
      </c>
      <c r="J14146">
        <v>44</v>
      </c>
      <c r="K14146">
        <v>29.8337</v>
      </c>
      <c r="L14146">
        <v>1836</v>
      </c>
      <c r="M14146">
        <v>30</v>
      </c>
      <c r="N14146" s="15">
        <v>24000</v>
      </c>
      <c r="O14146" s="15">
        <v>716008.8</v>
      </c>
    </row>
    <row r="14147" spans="1:15">
      <c r="A14147" s="14">
        <v>44527</v>
      </c>
      <c r="B14147" t="s">
        <v>73</v>
      </c>
      <c r="C14147">
        <v>8</v>
      </c>
      <c r="D14147" t="s">
        <v>50</v>
      </c>
      <c r="E14147">
        <v>1036</v>
      </c>
      <c r="F14147" t="s">
        <v>74</v>
      </c>
      <c r="G14147" t="s">
        <v>117</v>
      </c>
      <c r="H14147" t="s">
        <v>52</v>
      </c>
      <c r="I14147" t="s">
        <v>118</v>
      </c>
      <c r="J14147">
        <v>44</v>
      </c>
      <c r="K14147">
        <v>25.4131</v>
      </c>
      <c r="L14147">
        <v>2331</v>
      </c>
      <c r="M14147">
        <v>30</v>
      </c>
      <c r="N14147" s="15">
        <v>100000</v>
      </c>
      <c r="O14147" s="15">
        <v>2541310</v>
      </c>
    </row>
    <row r="14148" spans="1:15">
      <c r="A14148" s="14">
        <v>44527</v>
      </c>
      <c r="B14148" t="s">
        <v>73</v>
      </c>
      <c r="C14148">
        <v>8</v>
      </c>
      <c r="D14148" t="s">
        <v>50</v>
      </c>
      <c r="E14148">
        <v>1036</v>
      </c>
      <c r="F14148" t="s">
        <v>74</v>
      </c>
      <c r="G14148" t="s">
        <v>57</v>
      </c>
      <c r="H14148" t="s">
        <v>51</v>
      </c>
      <c r="I14148" t="s">
        <v>53</v>
      </c>
      <c r="J14148">
        <v>44</v>
      </c>
      <c r="K14148">
        <v>25</v>
      </c>
      <c r="L14148">
        <v>1832</v>
      </c>
      <c r="M14148">
        <v>30</v>
      </c>
      <c r="N14148" s="15">
        <v>80000</v>
      </c>
      <c r="O14148" s="15">
        <v>2000000</v>
      </c>
    </row>
    <row r="14149" spans="1:15">
      <c r="A14149" s="14">
        <v>44527</v>
      </c>
      <c r="B14149" t="s">
        <v>73</v>
      </c>
      <c r="C14149">
        <v>8</v>
      </c>
      <c r="D14149" t="s">
        <v>50</v>
      </c>
      <c r="E14149">
        <v>1036</v>
      </c>
      <c r="F14149" t="s">
        <v>78</v>
      </c>
      <c r="G14149" t="s">
        <v>57</v>
      </c>
      <c r="H14149" t="s">
        <v>51</v>
      </c>
      <c r="I14149" t="s">
        <v>53</v>
      </c>
      <c r="J14149">
        <v>44</v>
      </c>
      <c r="K14149">
        <v>25.5</v>
      </c>
      <c r="L14149">
        <v>1108</v>
      </c>
      <c r="M14149">
        <v>30</v>
      </c>
      <c r="N14149" s="15">
        <v>40000</v>
      </c>
      <c r="O14149" s="15">
        <v>1020000</v>
      </c>
    </row>
    <row r="14150" spans="1:15">
      <c r="A14150" s="14">
        <v>44527</v>
      </c>
      <c r="B14150" t="s">
        <v>73</v>
      </c>
      <c r="C14150">
        <v>8</v>
      </c>
      <c r="D14150" t="s">
        <v>50</v>
      </c>
      <c r="E14150">
        <v>1036</v>
      </c>
      <c r="F14150" t="s">
        <v>74</v>
      </c>
      <c r="G14150" t="s">
        <v>117</v>
      </c>
      <c r="H14150" t="s">
        <v>51</v>
      </c>
      <c r="I14150" t="s">
        <v>118</v>
      </c>
      <c r="J14150">
        <v>44</v>
      </c>
      <c r="K14150">
        <v>29.99</v>
      </c>
      <c r="L14150">
        <v>1125</v>
      </c>
      <c r="M14150">
        <v>90</v>
      </c>
      <c r="N14150" s="15">
        <v>8000</v>
      </c>
      <c r="O14150" s="15">
        <v>239920</v>
      </c>
    </row>
    <row r="14151" spans="1:15">
      <c r="A14151" s="14">
        <v>44527</v>
      </c>
      <c r="B14151" t="s">
        <v>73</v>
      </c>
      <c r="C14151">
        <v>7</v>
      </c>
      <c r="D14151" t="s">
        <v>50</v>
      </c>
      <c r="E14151">
        <v>1036</v>
      </c>
      <c r="F14151" t="s">
        <v>74</v>
      </c>
      <c r="G14151" t="s">
        <v>57</v>
      </c>
      <c r="H14151" t="s">
        <v>51</v>
      </c>
      <c r="I14151" t="s">
        <v>53</v>
      </c>
      <c r="J14151">
        <v>44</v>
      </c>
      <c r="K14151">
        <v>24.99</v>
      </c>
      <c r="L14151">
        <v>739</v>
      </c>
      <c r="M14151">
        <v>30</v>
      </c>
      <c r="N14151" s="15">
        <v>15000</v>
      </c>
      <c r="O14151" s="15">
        <v>374850</v>
      </c>
    </row>
    <row r="14152" spans="1:15">
      <c r="A14152" s="14">
        <v>44527</v>
      </c>
      <c r="B14152" t="s">
        <v>73</v>
      </c>
      <c r="C14152">
        <v>7</v>
      </c>
      <c r="D14152" t="s">
        <v>50</v>
      </c>
      <c r="E14152">
        <v>1036</v>
      </c>
      <c r="F14152" t="s">
        <v>74</v>
      </c>
      <c r="G14152" t="s">
        <v>57</v>
      </c>
      <c r="H14152" t="s">
        <v>51</v>
      </c>
      <c r="I14152" t="s">
        <v>53</v>
      </c>
      <c r="J14152">
        <v>44</v>
      </c>
      <c r="K14152">
        <v>24.99</v>
      </c>
      <c r="L14152">
        <v>748</v>
      </c>
      <c r="M14152">
        <v>30</v>
      </c>
      <c r="N14152" s="15">
        <v>10000</v>
      </c>
      <c r="O14152" s="15">
        <v>249900</v>
      </c>
    </row>
    <row r="14153" spans="1:15">
      <c r="A14153" s="14">
        <v>44527</v>
      </c>
      <c r="B14153" t="s">
        <v>73</v>
      </c>
      <c r="C14153">
        <v>8</v>
      </c>
      <c r="D14153" t="s">
        <v>50</v>
      </c>
      <c r="E14153">
        <v>1036</v>
      </c>
      <c r="F14153" t="s">
        <v>74</v>
      </c>
      <c r="G14153" t="s">
        <v>117</v>
      </c>
      <c r="H14153" t="s">
        <v>51</v>
      </c>
      <c r="I14153" t="s">
        <v>118</v>
      </c>
      <c r="J14153">
        <v>44</v>
      </c>
      <c r="K14153">
        <v>23.49</v>
      </c>
      <c r="L14153">
        <v>2876</v>
      </c>
      <c r="M14153">
        <v>30</v>
      </c>
      <c r="N14153" s="15">
        <v>42000</v>
      </c>
      <c r="O14153" s="15">
        <v>986580</v>
      </c>
    </row>
    <row r="14154" spans="1:15">
      <c r="A14154" s="14">
        <v>44527</v>
      </c>
      <c r="B14154" t="s">
        <v>73</v>
      </c>
      <c r="C14154">
        <v>7</v>
      </c>
      <c r="D14154" t="s">
        <v>50</v>
      </c>
      <c r="E14154">
        <v>1036</v>
      </c>
      <c r="F14154" t="s">
        <v>74</v>
      </c>
      <c r="G14154" t="s">
        <v>57</v>
      </c>
      <c r="H14154" t="s">
        <v>51</v>
      </c>
      <c r="I14154" t="s">
        <v>53</v>
      </c>
      <c r="J14154">
        <v>44</v>
      </c>
      <c r="K14154">
        <v>25.49</v>
      </c>
      <c r="L14154">
        <v>739</v>
      </c>
      <c r="M14154">
        <v>30</v>
      </c>
      <c r="N14154" s="15">
        <v>25000</v>
      </c>
      <c r="O14154" s="15">
        <v>637250</v>
      </c>
    </row>
    <row r="14155" spans="1:15">
      <c r="A14155" s="14">
        <v>44527</v>
      </c>
      <c r="B14155" t="s">
        <v>73</v>
      </c>
      <c r="C14155">
        <v>8</v>
      </c>
      <c r="D14155" t="s">
        <v>50</v>
      </c>
      <c r="E14155">
        <v>1036</v>
      </c>
      <c r="F14155" t="s">
        <v>74</v>
      </c>
      <c r="G14155" t="s">
        <v>57</v>
      </c>
      <c r="H14155" t="s">
        <v>51</v>
      </c>
      <c r="I14155" t="s">
        <v>53</v>
      </c>
      <c r="J14155">
        <v>44</v>
      </c>
      <c r="K14155">
        <v>25</v>
      </c>
      <c r="L14155">
        <v>1836</v>
      </c>
      <c r="M14155">
        <v>30</v>
      </c>
      <c r="N14155" s="15">
        <v>24000</v>
      </c>
      <c r="O14155" s="15">
        <v>600000</v>
      </c>
    </row>
    <row r="14156" spans="1:15">
      <c r="A14156" s="14">
        <v>44527</v>
      </c>
      <c r="B14156" t="s">
        <v>73</v>
      </c>
      <c r="C14156">
        <v>8</v>
      </c>
      <c r="D14156" t="s">
        <v>50</v>
      </c>
      <c r="E14156">
        <v>1036</v>
      </c>
      <c r="F14156" t="s">
        <v>74</v>
      </c>
      <c r="G14156" t="s">
        <v>117</v>
      </c>
      <c r="H14156" t="s">
        <v>51</v>
      </c>
      <c r="I14156" t="s">
        <v>118</v>
      </c>
      <c r="J14156">
        <v>44</v>
      </c>
      <c r="K14156">
        <v>22</v>
      </c>
      <c r="L14156">
        <v>2331</v>
      </c>
      <c r="M14156">
        <v>30</v>
      </c>
      <c r="N14156" s="15">
        <v>100000</v>
      </c>
      <c r="O14156" s="15">
        <v>2200000</v>
      </c>
    </row>
    <row r="14157" spans="1:15">
      <c r="A14157" s="14">
        <v>44527</v>
      </c>
      <c r="B14157" t="s">
        <v>73</v>
      </c>
      <c r="C14157">
        <v>8</v>
      </c>
      <c r="D14157" t="s">
        <v>50</v>
      </c>
      <c r="E14157">
        <v>1036</v>
      </c>
      <c r="F14157" t="s">
        <v>74</v>
      </c>
      <c r="G14157" t="s">
        <v>57</v>
      </c>
      <c r="H14157" t="s">
        <v>52</v>
      </c>
      <c r="I14157" t="s">
        <v>53</v>
      </c>
      <c r="J14157">
        <v>44</v>
      </c>
      <c r="K14157">
        <v>27.813300000000002</v>
      </c>
      <c r="L14157">
        <v>1836</v>
      </c>
      <c r="M14157">
        <v>30</v>
      </c>
      <c r="N14157" s="15">
        <v>41000</v>
      </c>
      <c r="O14157" s="15">
        <v>1140345.3</v>
      </c>
    </row>
    <row r="14158" spans="1:15">
      <c r="A14158" s="14">
        <v>44527</v>
      </c>
      <c r="B14158" t="s">
        <v>73</v>
      </c>
      <c r="C14158">
        <v>8</v>
      </c>
      <c r="D14158" t="s">
        <v>50</v>
      </c>
      <c r="E14158">
        <v>1036</v>
      </c>
      <c r="F14158" t="s">
        <v>74</v>
      </c>
      <c r="G14158" t="s">
        <v>57</v>
      </c>
      <c r="H14158" t="s">
        <v>52</v>
      </c>
      <c r="I14158" t="s">
        <v>53</v>
      </c>
      <c r="J14158">
        <v>44</v>
      </c>
      <c r="K14158">
        <v>29.706499999999998</v>
      </c>
      <c r="L14158">
        <v>1836</v>
      </c>
      <c r="M14158">
        <v>30</v>
      </c>
      <c r="N14158" s="15">
        <v>15000</v>
      </c>
      <c r="O14158" s="15">
        <v>445597.5</v>
      </c>
    </row>
    <row r="14159" spans="1:15">
      <c r="A14159" s="14">
        <v>44527</v>
      </c>
      <c r="B14159" t="s">
        <v>73</v>
      </c>
      <c r="C14159">
        <v>7</v>
      </c>
      <c r="D14159" t="s">
        <v>50</v>
      </c>
      <c r="E14159">
        <v>1036</v>
      </c>
      <c r="F14159" t="s">
        <v>74</v>
      </c>
      <c r="G14159" t="s">
        <v>57</v>
      </c>
      <c r="H14159" t="s">
        <v>52</v>
      </c>
      <c r="I14159" t="s">
        <v>53</v>
      </c>
      <c r="J14159">
        <v>44</v>
      </c>
      <c r="K14159">
        <v>29.325800000000001</v>
      </c>
      <c r="L14159">
        <v>744</v>
      </c>
      <c r="M14159">
        <v>30</v>
      </c>
      <c r="N14159" s="15">
        <v>40000</v>
      </c>
      <c r="O14159" s="15">
        <v>1173032</v>
      </c>
    </row>
    <row r="14160" spans="1:15">
      <c r="A14160" s="14">
        <v>44527</v>
      </c>
      <c r="B14160" t="s">
        <v>73</v>
      </c>
      <c r="C14160">
        <v>8</v>
      </c>
      <c r="D14160" t="s">
        <v>50</v>
      </c>
      <c r="E14160">
        <v>1036</v>
      </c>
      <c r="F14160" t="s">
        <v>74</v>
      </c>
      <c r="G14160" t="s">
        <v>57</v>
      </c>
      <c r="H14160" t="s">
        <v>52</v>
      </c>
      <c r="I14160" t="s">
        <v>53</v>
      </c>
      <c r="J14160">
        <v>44</v>
      </c>
      <c r="K14160">
        <v>29.8337</v>
      </c>
      <c r="L14160">
        <v>1833</v>
      </c>
      <c r="M14160">
        <v>30</v>
      </c>
      <c r="N14160" s="15">
        <v>48000</v>
      </c>
      <c r="O14160" s="15">
        <v>1432017.6</v>
      </c>
    </row>
    <row r="14161" spans="1:15">
      <c r="A14161" s="14">
        <v>44527</v>
      </c>
      <c r="B14161" t="s">
        <v>73</v>
      </c>
      <c r="C14161">
        <v>8</v>
      </c>
      <c r="D14161" t="s">
        <v>50</v>
      </c>
      <c r="E14161">
        <v>1036</v>
      </c>
      <c r="F14161" t="s">
        <v>74</v>
      </c>
      <c r="G14161" t="s">
        <v>57</v>
      </c>
      <c r="H14161" t="s">
        <v>52</v>
      </c>
      <c r="I14161" t="s">
        <v>53</v>
      </c>
      <c r="J14161">
        <v>44</v>
      </c>
      <c r="K14161">
        <v>29.8337</v>
      </c>
      <c r="L14161">
        <v>1103</v>
      </c>
      <c r="M14161">
        <v>30</v>
      </c>
      <c r="N14161" s="15">
        <v>15000</v>
      </c>
      <c r="O14161" s="15">
        <v>447505.5</v>
      </c>
    </row>
    <row r="14162" spans="1:15">
      <c r="A14162" s="14">
        <v>44527</v>
      </c>
      <c r="B14162" t="s">
        <v>73</v>
      </c>
      <c r="C14162">
        <v>8</v>
      </c>
      <c r="D14162" t="s">
        <v>50</v>
      </c>
      <c r="E14162">
        <v>1036</v>
      </c>
      <c r="F14162" t="s">
        <v>74</v>
      </c>
      <c r="G14162" t="s">
        <v>57</v>
      </c>
      <c r="H14162" t="s">
        <v>52</v>
      </c>
      <c r="I14162" t="s">
        <v>53</v>
      </c>
      <c r="J14162">
        <v>44</v>
      </c>
      <c r="K14162">
        <v>22.972000000000001</v>
      </c>
      <c r="L14162">
        <v>1837</v>
      </c>
      <c r="M14162">
        <v>30</v>
      </c>
      <c r="N14162" s="15">
        <v>40000</v>
      </c>
      <c r="O14162" s="15">
        <v>918880</v>
      </c>
    </row>
    <row r="14163" spans="1:15">
      <c r="A14163" s="14">
        <v>44527</v>
      </c>
      <c r="B14163" t="s">
        <v>73</v>
      </c>
      <c r="C14163">
        <v>8</v>
      </c>
      <c r="D14163" t="s">
        <v>50</v>
      </c>
      <c r="E14163">
        <v>1036</v>
      </c>
      <c r="F14163" t="s">
        <v>78</v>
      </c>
      <c r="G14163" t="s">
        <v>117</v>
      </c>
      <c r="H14163" t="s">
        <v>52</v>
      </c>
      <c r="I14163" t="s">
        <v>118</v>
      </c>
      <c r="J14163">
        <v>44</v>
      </c>
      <c r="K14163">
        <v>19.391999999999999</v>
      </c>
      <c r="L14163">
        <v>3620</v>
      </c>
      <c r="M14163">
        <v>30</v>
      </c>
      <c r="N14163" s="15">
        <v>280000</v>
      </c>
      <c r="O14163" s="15">
        <v>5429760</v>
      </c>
    </row>
    <row r="14164" spans="1:15">
      <c r="A14164" s="14">
        <v>44527</v>
      </c>
      <c r="B14164" t="s">
        <v>73</v>
      </c>
      <c r="C14164">
        <v>8</v>
      </c>
      <c r="D14164" t="s">
        <v>50</v>
      </c>
      <c r="E14164">
        <v>1036</v>
      </c>
      <c r="F14164" t="s">
        <v>74</v>
      </c>
      <c r="G14164" t="s">
        <v>57</v>
      </c>
      <c r="H14164" t="s">
        <v>52</v>
      </c>
      <c r="I14164" t="s">
        <v>53</v>
      </c>
      <c r="J14164">
        <v>44</v>
      </c>
      <c r="K14164">
        <v>20.016500000000001</v>
      </c>
      <c r="L14164">
        <v>2574</v>
      </c>
      <c r="M14164">
        <v>30</v>
      </c>
      <c r="N14164" s="15">
        <v>138000</v>
      </c>
      <c r="O14164" s="15">
        <v>2762277</v>
      </c>
    </row>
    <row r="14165" spans="1:15">
      <c r="A14165" s="14">
        <v>44527</v>
      </c>
      <c r="B14165" t="s">
        <v>73</v>
      </c>
      <c r="C14165">
        <v>8</v>
      </c>
      <c r="D14165" t="s">
        <v>50</v>
      </c>
      <c r="E14165">
        <v>1036</v>
      </c>
      <c r="F14165" t="s">
        <v>74</v>
      </c>
      <c r="G14165" t="s">
        <v>57</v>
      </c>
      <c r="H14165" t="s">
        <v>52</v>
      </c>
      <c r="I14165" t="s">
        <v>53</v>
      </c>
      <c r="J14165">
        <v>44</v>
      </c>
      <c r="K14165">
        <v>22.972000000000001</v>
      </c>
      <c r="L14165">
        <v>1837</v>
      </c>
      <c r="M14165">
        <v>30</v>
      </c>
      <c r="N14165" s="15">
        <v>10000</v>
      </c>
      <c r="O14165" s="15">
        <v>229720</v>
      </c>
    </row>
    <row r="14166" spans="1:15">
      <c r="A14166" s="14">
        <v>44527</v>
      </c>
      <c r="B14166" t="s">
        <v>73</v>
      </c>
      <c r="C14166">
        <v>8</v>
      </c>
      <c r="D14166" t="s">
        <v>50</v>
      </c>
      <c r="E14166">
        <v>1036</v>
      </c>
      <c r="F14166" t="s">
        <v>74</v>
      </c>
      <c r="G14166" t="s">
        <v>117</v>
      </c>
      <c r="H14166" t="s">
        <v>52</v>
      </c>
      <c r="I14166" t="s">
        <v>118</v>
      </c>
      <c r="J14166">
        <v>44</v>
      </c>
      <c r="K14166">
        <v>26.9758</v>
      </c>
      <c r="L14166">
        <v>1652</v>
      </c>
      <c r="M14166">
        <v>30</v>
      </c>
      <c r="N14166" s="15">
        <v>56000</v>
      </c>
      <c r="O14166" s="15">
        <v>1510644.8</v>
      </c>
    </row>
    <row r="14167" spans="1:15">
      <c r="A14167" s="14">
        <v>44527</v>
      </c>
      <c r="B14167" t="s">
        <v>73</v>
      </c>
      <c r="C14167">
        <v>7</v>
      </c>
      <c r="D14167" t="s">
        <v>50</v>
      </c>
      <c r="E14167">
        <v>1036</v>
      </c>
      <c r="F14167" t="s">
        <v>74</v>
      </c>
      <c r="G14167" t="s">
        <v>57</v>
      </c>
      <c r="H14167" t="s">
        <v>52</v>
      </c>
      <c r="I14167" t="s">
        <v>53</v>
      </c>
      <c r="J14167">
        <v>44</v>
      </c>
      <c r="K14167">
        <v>29.8337</v>
      </c>
      <c r="L14167">
        <v>747</v>
      </c>
      <c r="M14167">
        <v>30</v>
      </c>
      <c r="N14167" s="15">
        <v>8000</v>
      </c>
      <c r="O14167" s="15">
        <v>238669.6</v>
      </c>
    </row>
    <row r="14168" spans="1:15">
      <c r="A14168" s="14">
        <v>44527</v>
      </c>
      <c r="B14168" t="s">
        <v>73</v>
      </c>
      <c r="C14168">
        <v>8</v>
      </c>
      <c r="D14168" t="s">
        <v>50</v>
      </c>
      <c r="E14168">
        <v>1036</v>
      </c>
      <c r="F14168" t="s">
        <v>74</v>
      </c>
      <c r="G14168" t="s">
        <v>57</v>
      </c>
      <c r="H14168" t="s">
        <v>52</v>
      </c>
      <c r="I14168" t="s">
        <v>53</v>
      </c>
      <c r="J14168">
        <v>44</v>
      </c>
      <c r="K14168">
        <v>22.972000000000001</v>
      </c>
      <c r="L14168">
        <v>1108</v>
      </c>
      <c r="M14168">
        <v>30</v>
      </c>
      <c r="N14168" s="15">
        <v>15000</v>
      </c>
      <c r="O14168" s="15">
        <v>344580</v>
      </c>
    </row>
    <row r="14169" spans="1:15">
      <c r="A14169" s="14">
        <v>44527</v>
      </c>
      <c r="B14169" t="s">
        <v>73</v>
      </c>
      <c r="C14169">
        <v>6</v>
      </c>
      <c r="D14169" t="s">
        <v>50</v>
      </c>
      <c r="E14169">
        <v>1036</v>
      </c>
      <c r="F14169" t="s">
        <v>74</v>
      </c>
      <c r="G14169" t="s">
        <v>57</v>
      </c>
      <c r="H14169" t="s">
        <v>52</v>
      </c>
      <c r="I14169" t="s">
        <v>53</v>
      </c>
      <c r="J14169">
        <v>44</v>
      </c>
      <c r="K14169">
        <v>30.471</v>
      </c>
      <c r="L14169">
        <v>564</v>
      </c>
      <c r="M14169">
        <v>30</v>
      </c>
      <c r="N14169" s="15">
        <v>20000</v>
      </c>
      <c r="O14169" s="15">
        <v>609420</v>
      </c>
    </row>
    <row r="14170" spans="1:15">
      <c r="A14170" s="14">
        <v>44527</v>
      </c>
      <c r="B14170" t="s">
        <v>73</v>
      </c>
      <c r="C14170">
        <v>8</v>
      </c>
      <c r="D14170" t="s">
        <v>50</v>
      </c>
      <c r="E14170">
        <v>1036</v>
      </c>
      <c r="F14170" t="s">
        <v>74</v>
      </c>
      <c r="G14170" t="s">
        <v>117</v>
      </c>
      <c r="H14170" t="s">
        <v>52</v>
      </c>
      <c r="I14170" t="s">
        <v>118</v>
      </c>
      <c r="J14170">
        <v>44</v>
      </c>
      <c r="K14170">
        <v>29.8706</v>
      </c>
      <c r="L14170">
        <v>2932</v>
      </c>
      <c r="M14170">
        <v>30</v>
      </c>
      <c r="N14170" s="15">
        <v>46392.03</v>
      </c>
      <c r="O14170" s="15">
        <v>1385757.771318</v>
      </c>
    </row>
    <row r="14171" spans="1:15">
      <c r="A14171" s="14">
        <v>44527</v>
      </c>
      <c r="B14171" t="s">
        <v>73</v>
      </c>
      <c r="C14171">
        <v>8</v>
      </c>
      <c r="D14171" t="s">
        <v>50</v>
      </c>
      <c r="E14171">
        <v>1036</v>
      </c>
      <c r="F14171" t="s">
        <v>74</v>
      </c>
      <c r="G14171" t="s">
        <v>57</v>
      </c>
      <c r="H14171" t="s">
        <v>52</v>
      </c>
      <c r="I14171" t="s">
        <v>53</v>
      </c>
      <c r="J14171">
        <v>44</v>
      </c>
      <c r="K14171">
        <v>29.820900000000002</v>
      </c>
      <c r="L14171">
        <v>1103</v>
      </c>
      <c r="M14171">
        <v>30</v>
      </c>
      <c r="N14171" s="15">
        <v>40000</v>
      </c>
      <c r="O14171" s="15">
        <v>1192836</v>
      </c>
    </row>
    <row r="14172" spans="1:15">
      <c r="A14172" s="14">
        <v>44527</v>
      </c>
      <c r="B14172" t="s">
        <v>73</v>
      </c>
      <c r="C14172">
        <v>7</v>
      </c>
      <c r="D14172" t="s">
        <v>50</v>
      </c>
      <c r="E14172">
        <v>1036</v>
      </c>
      <c r="F14172" t="s">
        <v>74</v>
      </c>
      <c r="G14172" t="s">
        <v>57</v>
      </c>
      <c r="H14172" t="s">
        <v>52</v>
      </c>
      <c r="I14172" t="s">
        <v>53</v>
      </c>
      <c r="J14172">
        <v>44</v>
      </c>
      <c r="K14172">
        <v>29.8337</v>
      </c>
      <c r="L14172">
        <v>734</v>
      </c>
      <c r="M14172">
        <v>30</v>
      </c>
      <c r="N14172" s="15">
        <v>14000</v>
      </c>
      <c r="O14172" s="15">
        <v>417671.8</v>
      </c>
    </row>
    <row r="14173" spans="1:15">
      <c r="A14173" s="14">
        <v>44527</v>
      </c>
      <c r="B14173" t="s">
        <v>73</v>
      </c>
      <c r="C14173">
        <v>8</v>
      </c>
      <c r="D14173" t="s">
        <v>50</v>
      </c>
      <c r="E14173">
        <v>1036</v>
      </c>
      <c r="F14173" t="s">
        <v>74</v>
      </c>
      <c r="G14173" t="s">
        <v>57</v>
      </c>
      <c r="H14173" t="s">
        <v>52</v>
      </c>
      <c r="I14173" t="s">
        <v>53</v>
      </c>
      <c r="J14173">
        <v>44</v>
      </c>
      <c r="K14173">
        <v>29.820900000000002</v>
      </c>
      <c r="L14173">
        <v>1833</v>
      </c>
      <c r="M14173">
        <v>30</v>
      </c>
      <c r="N14173" s="15">
        <v>30000</v>
      </c>
      <c r="O14173" s="15">
        <v>894627</v>
      </c>
    </row>
    <row r="14174" spans="1:15">
      <c r="A14174" s="14">
        <v>44527</v>
      </c>
      <c r="B14174" t="s">
        <v>73</v>
      </c>
      <c r="C14174">
        <v>8</v>
      </c>
      <c r="D14174" t="s">
        <v>50</v>
      </c>
      <c r="E14174">
        <v>1036</v>
      </c>
      <c r="F14174" t="s">
        <v>74</v>
      </c>
      <c r="G14174" t="s">
        <v>57</v>
      </c>
      <c r="H14174" t="s">
        <v>52</v>
      </c>
      <c r="I14174" t="s">
        <v>53</v>
      </c>
      <c r="J14174">
        <v>44</v>
      </c>
      <c r="K14174">
        <v>29.706499999999998</v>
      </c>
      <c r="L14174">
        <v>1838</v>
      </c>
      <c r="M14174">
        <v>30</v>
      </c>
      <c r="N14174" s="15">
        <v>20000</v>
      </c>
      <c r="O14174" s="15">
        <v>594130</v>
      </c>
    </row>
    <row r="14175" spans="1:15">
      <c r="A14175" s="14">
        <v>44527</v>
      </c>
      <c r="B14175" t="s">
        <v>73</v>
      </c>
      <c r="C14175">
        <v>8</v>
      </c>
      <c r="D14175" t="s">
        <v>50</v>
      </c>
      <c r="E14175">
        <v>1036</v>
      </c>
      <c r="F14175" t="s">
        <v>74</v>
      </c>
      <c r="G14175" t="s">
        <v>117</v>
      </c>
      <c r="H14175" t="s">
        <v>52</v>
      </c>
      <c r="I14175" t="s">
        <v>118</v>
      </c>
      <c r="J14175">
        <v>44</v>
      </c>
      <c r="K14175">
        <v>23.046500000000002</v>
      </c>
      <c r="L14175">
        <v>2430</v>
      </c>
      <c r="M14175">
        <v>30</v>
      </c>
      <c r="N14175" s="15">
        <v>70000</v>
      </c>
      <c r="O14175" s="15">
        <v>1613255</v>
      </c>
    </row>
    <row r="14176" spans="1:15">
      <c r="A14176" s="14">
        <v>44527</v>
      </c>
      <c r="B14176" t="s">
        <v>73</v>
      </c>
      <c r="C14176">
        <v>8</v>
      </c>
      <c r="D14176" t="s">
        <v>50</v>
      </c>
      <c r="E14176">
        <v>1036</v>
      </c>
      <c r="F14176" t="s">
        <v>74</v>
      </c>
      <c r="G14176" t="s">
        <v>57</v>
      </c>
      <c r="H14176" t="s">
        <v>52</v>
      </c>
      <c r="I14176" t="s">
        <v>53</v>
      </c>
      <c r="J14176">
        <v>44</v>
      </c>
      <c r="K14176">
        <v>29.820900000000002</v>
      </c>
      <c r="L14176">
        <v>1838</v>
      </c>
      <c r="M14176">
        <v>30</v>
      </c>
      <c r="N14176" s="15">
        <v>28000</v>
      </c>
      <c r="O14176" s="15">
        <v>834985.2</v>
      </c>
    </row>
    <row r="14177" spans="1:15">
      <c r="A14177" s="14">
        <v>44527</v>
      </c>
      <c r="B14177" t="s">
        <v>73</v>
      </c>
      <c r="C14177">
        <v>8</v>
      </c>
      <c r="D14177" t="s">
        <v>50</v>
      </c>
      <c r="E14177">
        <v>1036</v>
      </c>
      <c r="F14177" t="s">
        <v>74</v>
      </c>
      <c r="G14177" t="s">
        <v>57</v>
      </c>
      <c r="H14177" t="s">
        <v>52</v>
      </c>
      <c r="I14177" t="s">
        <v>53</v>
      </c>
      <c r="J14177">
        <v>44</v>
      </c>
      <c r="K14177">
        <v>29.8337</v>
      </c>
      <c r="L14177">
        <v>1833</v>
      </c>
      <c r="M14177">
        <v>30</v>
      </c>
      <c r="N14177" s="15">
        <v>40000</v>
      </c>
      <c r="O14177" s="15">
        <v>1193348</v>
      </c>
    </row>
    <row r="14178" spans="1:15">
      <c r="A14178" s="14">
        <v>44527</v>
      </c>
      <c r="B14178" t="s">
        <v>73</v>
      </c>
      <c r="C14178">
        <v>5</v>
      </c>
      <c r="D14178" t="s">
        <v>50</v>
      </c>
      <c r="E14178">
        <v>1036</v>
      </c>
      <c r="F14178" t="s">
        <v>74</v>
      </c>
      <c r="G14178" t="s">
        <v>57</v>
      </c>
      <c r="H14178" t="s">
        <v>52</v>
      </c>
      <c r="I14178" t="s">
        <v>53</v>
      </c>
      <c r="J14178">
        <v>44</v>
      </c>
      <c r="K14178">
        <v>36.324300000000001</v>
      </c>
      <c r="L14178">
        <v>189</v>
      </c>
      <c r="M14178">
        <v>30</v>
      </c>
      <c r="N14178" s="15">
        <v>4000</v>
      </c>
      <c r="O14178" s="15">
        <v>145297.20000000001</v>
      </c>
    </row>
    <row r="14179" spans="1:15">
      <c r="A14179" s="14">
        <v>44527</v>
      </c>
      <c r="B14179" t="s">
        <v>73</v>
      </c>
      <c r="C14179">
        <v>8</v>
      </c>
      <c r="D14179" t="s">
        <v>50</v>
      </c>
      <c r="E14179">
        <v>1036</v>
      </c>
      <c r="F14179" t="s">
        <v>74</v>
      </c>
      <c r="G14179" t="s">
        <v>117</v>
      </c>
      <c r="H14179" t="s">
        <v>52</v>
      </c>
      <c r="I14179" t="s">
        <v>118</v>
      </c>
      <c r="J14179">
        <v>44</v>
      </c>
      <c r="K14179">
        <v>25.524999999999999</v>
      </c>
      <c r="L14179">
        <v>2332</v>
      </c>
      <c r="M14179">
        <v>90</v>
      </c>
      <c r="N14179" s="15">
        <v>80000</v>
      </c>
      <c r="O14179" s="15">
        <v>2042000</v>
      </c>
    </row>
    <row r="14180" spans="1:15">
      <c r="A14180" s="14">
        <v>44527</v>
      </c>
      <c r="B14180" t="s">
        <v>73</v>
      </c>
      <c r="C14180">
        <v>8</v>
      </c>
      <c r="D14180" t="s">
        <v>50</v>
      </c>
      <c r="E14180">
        <v>1036</v>
      </c>
      <c r="F14180" t="s">
        <v>74</v>
      </c>
      <c r="G14180" t="s">
        <v>117</v>
      </c>
      <c r="H14180" t="s">
        <v>52</v>
      </c>
      <c r="I14180" t="s">
        <v>118</v>
      </c>
      <c r="J14180">
        <v>44</v>
      </c>
      <c r="K14180">
        <v>25.524999999999999</v>
      </c>
      <c r="L14180">
        <v>2974</v>
      </c>
      <c r="M14180">
        <v>90</v>
      </c>
      <c r="N14180" s="15">
        <v>74000</v>
      </c>
      <c r="O14180" s="15">
        <v>1888850</v>
      </c>
    </row>
    <row r="14181" spans="1:15">
      <c r="A14181" s="14">
        <v>44527</v>
      </c>
      <c r="B14181" t="s">
        <v>73</v>
      </c>
      <c r="C14181">
        <v>8</v>
      </c>
      <c r="D14181" t="s">
        <v>50</v>
      </c>
      <c r="E14181">
        <v>1036</v>
      </c>
      <c r="F14181" t="s">
        <v>74</v>
      </c>
      <c r="G14181" t="s">
        <v>117</v>
      </c>
      <c r="H14181" t="s">
        <v>52</v>
      </c>
      <c r="I14181" t="s">
        <v>118</v>
      </c>
      <c r="J14181">
        <v>44</v>
      </c>
      <c r="K14181">
        <v>22.972000000000001</v>
      </c>
      <c r="L14181">
        <v>4504</v>
      </c>
      <c r="M14181">
        <v>30</v>
      </c>
      <c r="N14181" s="15">
        <v>80000</v>
      </c>
      <c r="O14181" s="15">
        <v>1837760</v>
      </c>
    </row>
    <row r="14182" spans="1:15">
      <c r="A14182" s="14">
        <v>44527</v>
      </c>
      <c r="B14182" t="s">
        <v>73</v>
      </c>
      <c r="C14182">
        <v>6</v>
      </c>
      <c r="D14182" t="s">
        <v>50</v>
      </c>
      <c r="E14182">
        <v>1036</v>
      </c>
      <c r="F14182" t="s">
        <v>74</v>
      </c>
      <c r="G14182" t="s">
        <v>57</v>
      </c>
      <c r="H14182" t="s">
        <v>52</v>
      </c>
      <c r="I14182" t="s">
        <v>53</v>
      </c>
      <c r="J14182">
        <v>44</v>
      </c>
      <c r="K14182">
        <v>32.881399999999999</v>
      </c>
      <c r="L14182">
        <v>376</v>
      </c>
      <c r="M14182">
        <v>90</v>
      </c>
      <c r="N14182" s="15">
        <v>10000</v>
      </c>
      <c r="O14182" s="15">
        <v>328814</v>
      </c>
    </row>
    <row r="14183" spans="1:15">
      <c r="A14183" s="14">
        <v>44527</v>
      </c>
      <c r="B14183" t="s">
        <v>73</v>
      </c>
      <c r="C14183">
        <v>8</v>
      </c>
      <c r="D14183" t="s">
        <v>50</v>
      </c>
      <c r="E14183">
        <v>1036</v>
      </c>
      <c r="F14183" t="s">
        <v>74</v>
      </c>
      <c r="G14183" t="s">
        <v>57</v>
      </c>
      <c r="H14183" t="s">
        <v>52</v>
      </c>
      <c r="I14183" t="s">
        <v>53</v>
      </c>
      <c r="J14183">
        <v>44</v>
      </c>
      <c r="K14183">
        <v>24.991199999999999</v>
      </c>
      <c r="L14183">
        <v>1836</v>
      </c>
      <c r="M14183">
        <v>90</v>
      </c>
      <c r="N14183" s="15">
        <v>71000</v>
      </c>
      <c r="O14183" s="15">
        <v>1774375.2</v>
      </c>
    </row>
    <row r="14184" spans="1:15">
      <c r="A14184" s="14">
        <v>44527</v>
      </c>
      <c r="B14184" t="s">
        <v>73</v>
      </c>
      <c r="C14184">
        <v>7</v>
      </c>
      <c r="D14184" t="s">
        <v>50</v>
      </c>
      <c r="E14184">
        <v>1036</v>
      </c>
      <c r="F14184" t="s">
        <v>74</v>
      </c>
      <c r="G14184" t="s">
        <v>57</v>
      </c>
      <c r="H14184" t="s">
        <v>52</v>
      </c>
      <c r="I14184" t="s">
        <v>53</v>
      </c>
      <c r="J14184">
        <v>44</v>
      </c>
      <c r="K14184">
        <v>32.869</v>
      </c>
      <c r="L14184">
        <v>737</v>
      </c>
      <c r="M14184">
        <v>90</v>
      </c>
      <c r="N14184" s="15">
        <v>15000</v>
      </c>
      <c r="O14184" s="15">
        <v>493035</v>
      </c>
    </row>
    <row r="14185" spans="1:15">
      <c r="A14185" s="14">
        <v>44527</v>
      </c>
      <c r="B14185" t="s">
        <v>73</v>
      </c>
      <c r="C14185">
        <v>8</v>
      </c>
      <c r="D14185" t="s">
        <v>50</v>
      </c>
      <c r="E14185">
        <v>1036</v>
      </c>
      <c r="F14185" t="s">
        <v>74</v>
      </c>
      <c r="G14185" t="s">
        <v>117</v>
      </c>
      <c r="H14185" t="s">
        <v>52</v>
      </c>
      <c r="I14185" t="s">
        <v>118</v>
      </c>
      <c r="J14185">
        <v>44</v>
      </c>
      <c r="K14185">
        <v>29.792100000000001</v>
      </c>
      <c r="L14185">
        <v>3139</v>
      </c>
      <c r="M14185">
        <v>30</v>
      </c>
      <c r="N14185" s="15">
        <v>21000</v>
      </c>
      <c r="O14185" s="15">
        <v>625634.1</v>
      </c>
    </row>
    <row r="14186" spans="1:15">
      <c r="A14186" s="14">
        <v>44527</v>
      </c>
      <c r="B14186" t="s">
        <v>73</v>
      </c>
      <c r="C14186">
        <v>8</v>
      </c>
      <c r="D14186" t="s">
        <v>50</v>
      </c>
      <c r="E14186">
        <v>1036</v>
      </c>
      <c r="F14186" t="s">
        <v>74</v>
      </c>
      <c r="G14186" t="s">
        <v>57</v>
      </c>
      <c r="H14186" t="s">
        <v>52</v>
      </c>
      <c r="I14186" t="s">
        <v>53</v>
      </c>
      <c r="J14186">
        <v>44</v>
      </c>
      <c r="K14186">
        <v>26.565200000000001</v>
      </c>
      <c r="L14186">
        <v>1837</v>
      </c>
      <c r="M14186">
        <v>30</v>
      </c>
      <c r="N14186" s="15">
        <v>60000</v>
      </c>
      <c r="O14186" s="15">
        <v>1593912</v>
      </c>
    </row>
    <row r="14187" spans="1:15">
      <c r="A14187" s="14">
        <v>44527</v>
      </c>
      <c r="B14187" t="s">
        <v>73</v>
      </c>
      <c r="C14187">
        <v>8</v>
      </c>
      <c r="D14187" t="s">
        <v>50</v>
      </c>
      <c r="E14187">
        <v>1036</v>
      </c>
      <c r="F14187" t="s">
        <v>74</v>
      </c>
      <c r="G14187" t="s">
        <v>57</v>
      </c>
      <c r="H14187" t="s">
        <v>52</v>
      </c>
      <c r="I14187" t="s">
        <v>53</v>
      </c>
      <c r="J14187">
        <v>44</v>
      </c>
      <c r="K14187">
        <v>29.8337</v>
      </c>
      <c r="L14187">
        <v>1115</v>
      </c>
      <c r="M14187">
        <v>30</v>
      </c>
      <c r="N14187" s="15">
        <v>40000</v>
      </c>
      <c r="O14187" s="15">
        <v>1193348</v>
      </c>
    </row>
    <row r="14188" spans="1:15">
      <c r="A14188" s="14">
        <v>44527</v>
      </c>
      <c r="B14188" t="s">
        <v>73</v>
      </c>
      <c r="C14188">
        <v>8</v>
      </c>
      <c r="D14188" t="s">
        <v>50</v>
      </c>
      <c r="E14188">
        <v>1036</v>
      </c>
      <c r="F14188" t="s">
        <v>74</v>
      </c>
      <c r="G14188" t="s">
        <v>117</v>
      </c>
      <c r="H14188" t="s">
        <v>51</v>
      </c>
      <c r="I14188" t="s">
        <v>118</v>
      </c>
      <c r="J14188">
        <v>44</v>
      </c>
      <c r="K14188">
        <v>25.5</v>
      </c>
      <c r="L14188">
        <v>1862</v>
      </c>
      <c r="M14188">
        <v>30</v>
      </c>
      <c r="N14188" s="15">
        <v>22000</v>
      </c>
      <c r="O14188" s="15">
        <v>561000</v>
      </c>
    </row>
    <row r="14189" spans="1:15">
      <c r="A14189" s="14">
        <v>44527</v>
      </c>
      <c r="B14189" t="s">
        <v>73</v>
      </c>
      <c r="C14189">
        <v>8</v>
      </c>
      <c r="D14189" t="s">
        <v>50</v>
      </c>
      <c r="E14189">
        <v>1036</v>
      </c>
      <c r="F14189" t="s">
        <v>74</v>
      </c>
      <c r="G14189" t="s">
        <v>57</v>
      </c>
      <c r="H14189" t="s">
        <v>51</v>
      </c>
      <c r="I14189" t="s">
        <v>53</v>
      </c>
      <c r="J14189">
        <v>44</v>
      </c>
      <c r="K14189">
        <v>24.9</v>
      </c>
      <c r="L14189">
        <v>1111</v>
      </c>
      <c r="M14189">
        <v>30</v>
      </c>
      <c r="N14189" s="15">
        <v>20000</v>
      </c>
      <c r="O14189" s="15">
        <v>498000</v>
      </c>
    </row>
    <row r="14190" spans="1:15">
      <c r="A14190" s="14">
        <v>44527</v>
      </c>
      <c r="B14190" t="s">
        <v>73</v>
      </c>
      <c r="C14190">
        <v>8</v>
      </c>
      <c r="D14190" t="s">
        <v>50</v>
      </c>
      <c r="E14190">
        <v>1036</v>
      </c>
      <c r="F14190" t="s">
        <v>74</v>
      </c>
      <c r="G14190" t="s">
        <v>57</v>
      </c>
      <c r="H14190" t="s">
        <v>51</v>
      </c>
      <c r="I14190" t="s">
        <v>53</v>
      </c>
      <c r="J14190">
        <v>44</v>
      </c>
      <c r="K14190">
        <v>23.4</v>
      </c>
      <c r="L14190">
        <v>1836</v>
      </c>
      <c r="M14190">
        <v>30</v>
      </c>
      <c r="N14190" s="15">
        <v>41000</v>
      </c>
      <c r="O14190" s="15">
        <v>959400</v>
      </c>
    </row>
    <row r="14191" spans="1:15">
      <c r="A14191" s="14">
        <v>44527</v>
      </c>
      <c r="B14191" t="s">
        <v>73</v>
      </c>
      <c r="C14191">
        <v>8</v>
      </c>
      <c r="D14191" t="s">
        <v>50</v>
      </c>
      <c r="E14191">
        <v>1036</v>
      </c>
      <c r="F14191" t="s">
        <v>74</v>
      </c>
      <c r="G14191" t="s">
        <v>57</v>
      </c>
      <c r="H14191" t="s">
        <v>51</v>
      </c>
      <c r="I14191" t="s">
        <v>53</v>
      </c>
      <c r="J14191">
        <v>44</v>
      </c>
      <c r="K14191">
        <v>24.9</v>
      </c>
      <c r="L14191">
        <v>1836</v>
      </c>
      <c r="M14191">
        <v>30</v>
      </c>
      <c r="N14191" s="15">
        <v>15000</v>
      </c>
      <c r="O14191" s="15">
        <v>373500</v>
      </c>
    </row>
    <row r="14192" spans="1:15">
      <c r="A14192" s="14">
        <v>44527</v>
      </c>
      <c r="B14192" t="s">
        <v>73</v>
      </c>
      <c r="C14192">
        <v>7</v>
      </c>
      <c r="D14192" t="s">
        <v>50</v>
      </c>
      <c r="E14192">
        <v>1036</v>
      </c>
      <c r="F14192" t="s">
        <v>74</v>
      </c>
      <c r="G14192" t="s">
        <v>57</v>
      </c>
      <c r="H14192" t="s">
        <v>51</v>
      </c>
      <c r="I14192" t="s">
        <v>53</v>
      </c>
      <c r="J14192">
        <v>44</v>
      </c>
      <c r="K14192">
        <v>24.6</v>
      </c>
      <c r="L14192">
        <v>744</v>
      </c>
      <c r="M14192">
        <v>30</v>
      </c>
      <c r="N14192" s="15">
        <v>40000</v>
      </c>
      <c r="O14192" s="15">
        <v>984000</v>
      </c>
    </row>
    <row r="14193" spans="1:15">
      <c r="A14193" s="14">
        <v>44527</v>
      </c>
      <c r="B14193" t="s">
        <v>73</v>
      </c>
      <c r="C14193">
        <v>8</v>
      </c>
      <c r="D14193" t="s">
        <v>50</v>
      </c>
      <c r="E14193">
        <v>1036</v>
      </c>
      <c r="F14193" t="s">
        <v>74</v>
      </c>
      <c r="G14193" t="s">
        <v>57</v>
      </c>
      <c r="H14193" t="s">
        <v>51</v>
      </c>
      <c r="I14193" t="s">
        <v>53</v>
      </c>
      <c r="J14193">
        <v>44</v>
      </c>
      <c r="K14193">
        <v>25</v>
      </c>
      <c r="L14193">
        <v>1833</v>
      </c>
      <c r="M14193">
        <v>30</v>
      </c>
      <c r="N14193" s="15">
        <v>48000</v>
      </c>
      <c r="O14193" s="15">
        <v>1200000</v>
      </c>
    </row>
    <row r="14194" spans="1:15">
      <c r="A14194" s="14">
        <v>44527</v>
      </c>
      <c r="B14194" t="s">
        <v>73</v>
      </c>
      <c r="C14194">
        <v>8</v>
      </c>
      <c r="D14194" t="s">
        <v>50</v>
      </c>
      <c r="E14194">
        <v>1036</v>
      </c>
      <c r="F14194" t="s">
        <v>74</v>
      </c>
      <c r="G14194" t="s">
        <v>57</v>
      </c>
      <c r="H14194" t="s">
        <v>51</v>
      </c>
      <c r="I14194" t="s">
        <v>53</v>
      </c>
      <c r="J14194">
        <v>44</v>
      </c>
      <c r="K14194">
        <v>25</v>
      </c>
      <c r="L14194">
        <v>1103</v>
      </c>
      <c r="M14194">
        <v>30</v>
      </c>
      <c r="N14194" s="15">
        <v>15000</v>
      </c>
      <c r="O14194" s="15">
        <v>375000</v>
      </c>
    </row>
    <row r="14195" spans="1:15">
      <c r="A14195" s="14">
        <v>44527</v>
      </c>
      <c r="B14195" t="s">
        <v>73</v>
      </c>
      <c r="C14195">
        <v>8</v>
      </c>
      <c r="D14195" t="s">
        <v>50</v>
      </c>
      <c r="E14195">
        <v>1036</v>
      </c>
      <c r="F14195" t="s">
        <v>74</v>
      </c>
      <c r="G14195" t="s">
        <v>57</v>
      </c>
      <c r="H14195" t="s">
        <v>51</v>
      </c>
      <c r="I14195" t="s">
        <v>53</v>
      </c>
      <c r="J14195">
        <v>44</v>
      </c>
      <c r="K14195">
        <v>20</v>
      </c>
      <c r="L14195">
        <v>1837</v>
      </c>
      <c r="M14195">
        <v>30</v>
      </c>
      <c r="N14195" s="15">
        <v>40000</v>
      </c>
      <c r="O14195" s="15">
        <v>800000</v>
      </c>
    </row>
    <row r="14196" spans="1:15">
      <c r="A14196" s="14">
        <v>44527</v>
      </c>
      <c r="B14196" t="s">
        <v>73</v>
      </c>
      <c r="C14196">
        <v>8</v>
      </c>
      <c r="D14196" t="s">
        <v>50</v>
      </c>
      <c r="E14196">
        <v>1036</v>
      </c>
      <c r="F14196" t="s">
        <v>78</v>
      </c>
      <c r="G14196" t="s">
        <v>117</v>
      </c>
      <c r="H14196" t="s">
        <v>51</v>
      </c>
      <c r="I14196" t="s">
        <v>118</v>
      </c>
      <c r="J14196">
        <v>44</v>
      </c>
      <c r="K14196">
        <v>17</v>
      </c>
      <c r="L14196">
        <v>3620</v>
      </c>
      <c r="M14196">
        <v>30</v>
      </c>
      <c r="N14196" s="15">
        <v>280000</v>
      </c>
      <c r="O14196" s="15">
        <v>4760000</v>
      </c>
    </row>
    <row r="14197" spans="1:15">
      <c r="A14197" s="14">
        <v>44527</v>
      </c>
      <c r="B14197" t="s">
        <v>73</v>
      </c>
      <c r="C14197">
        <v>8</v>
      </c>
      <c r="D14197" t="s">
        <v>50</v>
      </c>
      <c r="E14197">
        <v>1036</v>
      </c>
      <c r="F14197" t="s">
        <v>74</v>
      </c>
      <c r="G14197" t="s">
        <v>57</v>
      </c>
      <c r="H14197" t="s">
        <v>51</v>
      </c>
      <c r="I14197" t="s">
        <v>53</v>
      </c>
      <c r="J14197">
        <v>44</v>
      </c>
      <c r="K14197">
        <v>17</v>
      </c>
      <c r="L14197">
        <v>2574</v>
      </c>
      <c r="M14197">
        <v>30</v>
      </c>
      <c r="N14197" s="15">
        <v>138000</v>
      </c>
      <c r="O14197" s="15">
        <v>2346000</v>
      </c>
    </row>
    <row r="14198" spans="1:15">
      <c r="A14198" s="14">
        <v>44527</v>
      </c>
      <c r="B14198" t="s">
        <v>73</v>
      </c>
      <c r="C14198">
        <v>8</v>
      </c>
      <c r="D14198" t="s">
        <v>50</v>
      </c>
      <c r="E14198">
        <v>1036</v>
      </c>
      <c r="F14198" t="s">
        <v>74</v>
      </c>
      <c r="G14198" t="s">
        <v>57</v>
      </c>
      <c r="H14198" t="s">
        <v>51</v>
      </c>
      <c r="I14198" t="s">
        <v>53</v>
      </c>
      <c r="J14198">
        <v>44</v>
      </c>
      <c r="K14198">
        <v>20</v>
      </c>
      <c r="L14198">
        <v>1837</v>
      </c>
      <c r="M14198">
        <v>30</v>
      </c>
      <c r="N14198" s="15">
        <v>10000</v>
      </c>
      <c r="O14198" s="15">
        <v>200000</v>
      </c>
    </row>
    <row r="14199" spans="1:15">
      <c r="A14199" s="14">
        <v>44527</v>
      </c>
      <c r="B14199" t="s">
        <v>73</v>
      </c>
      <c r="C14199">
        <v>7</v>
      </c>
      <c r="D14199" t="s">
        <v>50</v>
      </c>
      <c r="E14199">
        <v>1036</v>
      </c>
      <c r="F14199" t="s">
        <v>74</v>
      </c>
      <c r="G14199" t="s">
        <v>57</v>
      </c>
      <c r="H14199" t="s">
        <v>52</v>
      </c>
      <c r="I14199" t="s">
        <v>53</v>
      </c>
      <c r="J14199">
        <v>44</v>
      </c>
      <c r="K14199">
        <v>31.7349</v>
      </c>
      <c r="L14199">
        <v>747</v>
      </c>
      <c r="M14199">
        <v>180</v>
      </c>
      <c r="N14199" s="15">
        <v>16000</v>
      </c>
      <c r="O14199" s="15">
        <v>507758.4</v>
      </c>
    </row>
    <row r="14200" spans="1:15">
      <c r="A14200" s="14">
        <v>44527</v>
      </c>
      <c r="B14200" t="s">
        <v>73</v>
      </c>
      <c r="C14200">
        <v>6</v>
      </c>
      <c r="D14200" t="s">
        <v>50</v>
      </c>
      <c r="E14200">
        <v>1036</v>
      </c>
      <c r="F14200" t="s">
        <v>74</v>
      </c>
      <c r="G14200" t="s">
        <v>57</v>
      </c>
      <c r="H14200" t="s">
        <v>52</v>
      </c>
      <c r="I14200" t="s">
        <v>53</v>
      </c>
      <c r="J14200">
        <v>44</v>
      </c>
      <c r="K14200">
        <v>10.554500000000001</v>
      </c>
      <c r="L14200">
        <v>377</v>
      </c>
      <c r="M14200">
        <v>30</v>
      </c>
      <c r="N14200" s="15">
        <v>10000</v>
      </c>
      <c r="O14200" s="15">
        <v>105545</v>
      </c>
    </row>
    <row r="14201" spans="1:15">
      <c r="A14201" s="14">
        <v>44527</v>
      </c>
      <c r="B14201" t="s">
        <v>73</v>
      </c>
      <c r="C14201">
        <v>7</v>
      </c>
      <c r="D14201" t="s">
        <v>50</v>
      </c>
      <c r="E14201">
        <v>1036</v>
      </c>
      <c r="F14201" t="s">
        <v>74</v>
      </c>
      <c r="G14201" t="s">
        <v>57</v>
      </c>
      <c r="H14201" t="s">
        <v>52</v>
      </c>
      <c r="I14201" t="s">
        <v>53</v>
      </c>
      <c r="J14201">
        <v>44</v>
      </c>
      <c r="K14201">
        <v>29.8337</v>
      </c>
      <c r="L14201">
        <v>740</v>
      </c>
      <c r="M14201">
        <v>30</v>
      </c>
      <c r="N14201" s="15">
        <v>10000</v>
      </c>
      <c r="O14201" s="15">
        <v>298337</v>
      </c>
    </row>
    <row r="14202" spans="1:15">
      <c r="A14202" s="14">
        <v>44527</v>
      </c>
      <c r="B14202" t="s">
        <v>73</v>
      </c>
      <c r="C14202">
        <v>8</v>
      </c>
      <c r="D14202" t="s">
        <v>50</v>
      </c>
      <c r="E14202">
        <v>1036</v>
      </c>
      <c r="F14202" t="s">
        <v>74</v>
      </c>
      <c r="G14202" t="s">
        <v>57</v>
      </c>
      <c r="H14202" t="s">
        <v>52</v>
      </c>
      <c r="I14202" t="s">
        <v>53</v>
      </c>
      <c r="J14202">
        <v>44</v>
      </c>
      <c r="K14202">
        <v>29.446899999999999</v>
      </c>
      <c r="L14202">
        <v>1830</v>
      </c>
      <c r="M14202">
        <v>30</v>
      </c>
      <c r="N14202" s="15">
        <v>40000</v>
      </c>
      <c r="O14202" s="15">
        <v>1177876</v>
      </c>
    </row>
    <row r="14203" spans="1:15">
      <c r="A14203" s="14">
        <v>44527</v>
      </c>
      <c r="B14203" t="s">
        <v>73</v>
      </c>
      <c r="C14203">
        <v>7</v>
      </c>
      <c r="D14203" t="s">
        <v>50</v>
      </c>
      <c r="E14203">
        <v>1036</v>
      </c>
      <c r="F14203" t="s">
        <v>74</v>
      </c>
      <c r="G14203" t="s">
        <v>57</v>
      </c>
      <c r="H14203" t="s">
        <v>52</v>
      </c>
      <c r="I14203" t="s">
        <v>53</v>
      </c>
      <c r="J14203">
        <v>44</v>
      </c>
      <c r="K14203">
        <v>23.046500000000002</v>
      </c>
      <c r="L14203">
        <v>736</v>
      </c>
      <c r="M14203">
        <v>30</v>
      </c>
      <c r="N14203" s="15">
        <v>10000</v>
      </c>
      <c r="O14203" s="15">
        <v>230465</v>
      </c>
    </row>
    <row r="14204" spans="1:15">
      <c r="A14204" s="14">
        <v>44527</v>
      </c>
      <c r="B14204" t="s">
        <v>73</v>
      </c>
      <c r="C14204">
        <v>7</v>
      </c>
      <c r="D14204" t="s">
        <v>50</v>
      </c>
      <c r="E14204">
        <v>1036</v>
      </c>
      <c r="F14204" t="s">
        <v>74</v>
      </c>
      <c r="G14204" t="s">
        <v>57</v>
      </c>
      <c r="H14204" t="s">
        <v>52</v>
      </c>
      <c r="I14204" t="s">
        <v>53</v>
      </c>
      <c r="J14204">
        <v>44</v>
      </c>
      <c r="K14204">
        <v>30.132400000000001</v>
      </c>
      <c r="L14204">
        <v>921</v>
      </c>
      <c r="M14204">
        <v>60</v>
      </c>
      <c r="N14204" s="15">
        <v>30000</v>
      </c>
      <c r="O14204" s="15">
        <v>903972</v>
      </c>
    </row>
    <row r="14205" spans="1:15">
      <c r="A14205" s="14">
        <v>44527</v>
      </c>
      <c r="B14205" t="s">
        <v>73</v>
      </c>
      <c r="C14205">
        <v>8</v>
      </c>
      <c r="D14205" t="s">
        <v>50</v>
      </c>
      <c r="E14205">
        <v>1036</v>
      </c>
      <c r="F14205" t="s">
        <v>74</v>
      </c>
      <c r="G14205" t="s">
        <v>57</v>
      </c>
      <c r="H14205" t="s">
        <v>52</v>
      </c>
      <c r="I14205" t="s">
        <v>53</v>
      </c>
      <c r="J14205">
        <v>44</v>
      </c>
      <c r="K14205">
        <v>26.1816</v>
      </c>
      <c r="L14205">
        <v>1103</v>
      </c>
      <c r="M14205">
        <v>90</v>
      </c>
      <c r="N14205" s="15">
        <v>60000</v>
      </c>
      <c r="O14205" s="15">
        <v>1570896</v>
      </c>
    </row>
    <row r="14206" spans="1:15">
      <c r="A14206" s="14">
        <v>44527</v>
      </c>
      <c r="B14206" t="s">
        <v>73</v>
      </c>
      <c r="C14206">
        <v>8</v>
      </c>
      <c r="D14206" t="s">
        <v>50</v>
      </c>
      <c r="E14206">
        <v>1036</v>
      </c>
      <c r="F14206" t="s">
        <v>74</v>
      </c>
      <c r="G14206" t="s">
        <v>57</v>
      </c>
      <c r="H14206" t="s">
        <v>52</v>
      </c>
      <c r="I14206" t="s">
        <v>53</v>
      </c>
      <c r="J14206">
        <v>44</v>
      </c>
      <c r="K14206">
        <v>29.803799999999999</v>
      </c>
      <c r="L14206">
        <v>1103</v>
      </c>
      <c r="M14206">
        <v>90</v>
      </c>
      <c r="N14206" s="15">
        <v>35000</v>
      </c>
      <c r="O14206" s="15">
        <v>1043133</v>
      </c>
    </row>
    <row r="14207" spans="1:15">
      <c r="A14207" s="14">
        <v>44527</v>
      </c>
      <c r="B14207" t="s">
        <v>73</v>
      </c>
      <c r="C14207">
        <v>7</v>
      </c>
      <c r="D14207" t="s">
        <v>50</v>
      </c>
      <c r="E14207">
        <v>1036</v>
      </c>
      <c r="F14207" t="s">
        <v>74</v>
      </c>
      <c r="G14207" t="s">
        <v>57</v>
      </c>
      <c r="H14207" t="s">
        <v>52</v>
      </c>
      <c r="I14207" t="s">
        <v>53</v>
      </c>
      <c r="J14207">
        <v>44</v>
      </c>
      <c r="K14207">
        <v>29.820900000000002</v>
      </c>
      <c r="L14207">
        <v>739</v>
      </c>
      <c r="M14207">
        <v>30</v>
      </c>
      <c r="N14207" s="15">
        <v>10000</v>
      </c>
      <c r="O14207" s="15">
        <v>298209</v>
      </c>
    </row>
    <row r="14208" spans="1:15">
      <c r="A14208" s="14">
        <v>44527</v>
      </c>
      <c r="B14208" t="s">
        <v>73</v>
      </c>
      <c r="C14208">
        <v>7</v>
      </c>
      <c r="D14208" t="s">
        <v>50</v>
      </c>
      <c r="E14208">
        <v>1036</v>
      </c>
      <c r="F14208" t="s">
        <v>74</v>
      </c>
      <c r="G14208" t="s">
        <v>57</v>
      </c>
      <c r="H14208" t="s">
        <v>52</v>
      </c>
      <c r="I14208" t="s">
        <v>53</v>
      </c>
      <c r="J14208">
        <v>44</v>
      </c>
      <c r="K14208">
        <v>27.655799999999999</v>
      </c>
      <c r="L14208">
        <v>921</v>
      </c>
      <c r="M14208">
        <v>60</v>
      </c>
      <c r="N14208" s="15">
        <v>50000</v>
      </c>
      <c r="O14208" s="15">
        <v>1382790</v>
      </c>
    </row>
    <row r="14209" spans="1:15">
      <c r="A14209" s="14">
        <v>44527</v>
      </c>
      <c r="B14209" t="s">
        <v>73</v>
      </c>
      <c r="C14209">
        <v>8</v>
      </c>
      <c r="D14209" t="s">
        <v>50</v>
      </c>
      <c r="E14209">
        <v>1036</v>
      </c>
      <c r="F14209" t="s">
        <v>74</v>
      </c>
      <c r="G14209" t="s">
        <v>117</v>
      </c>
      <c r="H14209" t="s">
        <v>51</v>
      </c>
      <c r="I14209" t="s">
        <v>118</v>
      </c>
      <c r="J14209">
        <v>44</v>
      </c>
      <c r="K14209">
        <v>23.2</v>
      </c>
      <c r="L14209">
        <v>1652</v>
      </c>
      <c r="M14209">
        <v>30</v>
      </c>
      <c r="N14209" s="15">
        <v>56000</v>
      </c>
      <c r="O14209" s="15">
        <v>1299200</v>
      </c>
    </row>
    <row r="14210" spans="1:15">
      <c r="A14210" s="14">
        <v>44527</v>
      </c>
      <c r="B14210" t="s">
        <v>73</v>
      </c>
      <c r="C14210">
        <v>7</v>
      </c>
      <c r="D14210" t="s">
        <v>50</v>
      </c>
      <c r="E14210">
        <v>1036</v>
      </c>
      <c r="F14210" t="s">
        <v>74</v>
      </c>
      <c r="G14210" t="s">
        <v>57</v>
      </c>
      <c r="H14210" t="s">
        <v>51</v>
      </c>
      <c r="I14210" t="s">
        <v>53</v>
      </c>
      <c r="J14210">
        <v>44</v>
      </c>
      <c r="K14210">
        <v>25</v>
      </c>
      <c r="L14210">
        <v>747</v>
      </c>
      <c r="M14210">
        <v>30</v>
      </c>
      <c r="N14210" s="15">
        <v>8000</v>
      </c>
      <c r="O14210" s="15">
        <v>200000</v>
      </c>
    </row>
    <row r="14211" spans="1:15">
      <c r="A14211" s="14">
        <v>44527</v>
      </c>
      <c r="B14211" t="s">
        <v>73</v>
      </c>
      <c r="C14211">
        <v>8</v>
      </c>
      <c r="D14211" t="s">
        <v>50</v>
      </c>
      <c r="E14211">
        <v>1036</v>
      </c>
      <c r="F14211" t="s">
        <v>74</v>
      </c>
      <c r="G14211" t="s">
        <v>57</v>
      </c>
      <c r="H14211" t="s">
        <v>51</v>
      </c>
      <c r="I14211" t="s">
        <v>53</v>
      </c>
      <c r="J14211">
        <v>44</v>
      </c>
      <c r="K14211">
        <v>20</v>
      </c>
      <c r="L14211">
        <v>1108</v>
      </c>
      <c r="M14211">
        <v>30</v>
      </c>
      <c r="N14211" s="15">
        <v>15000</v>
      </c>
      <c r="O14211" s="15">
        <v>300000</v>
      </c>
    </row>
    <row r="14212" spans="1:15">
      <c r="A14212" s="14">
        <v>44527</v>
      </c>
      <c r="B14212" t="s">
        <v>73</v>
      </c>
      <c r="C14212">
        <v>6</v>
      </c>
      <c r="D14212" t="s">
        <v>50</v>
      </c>
      <c r="E14212">
        <v>1036</v>
      </c>
      <c r="F14212" t="s">
        <v>74</v>
      </c>
      <c r="G14212" t="s">
        <v>57</v>
      </c>
      <c r="H14212" t="s">
        <v>51</v>
      </c>
      <c r="I14212" t="s">
        <v>53</v>
      </c>
      <c r="J14212">
        <v>44</v>
      </c>
      <c r="K14212">
        <v>25.5</v>
      </c>
      <c r="L14212">
        <v>564</v>
      </c>
      <c r="M14212">
        <v>30</v>
      </c>
      <c r="N14212" s="15">
        <v>20000</v>
      </c>
      <c r="O14212" s="15">
        <v>510000</v>
      </c>
    </row>
    <row r="14213" spans="1:15">
      <c r="A14213" s="14">
        <v>44527</v>
      </c>
      <c r="B14213" t="s">
        <v>73</v>
      </c>
      <c r="C14213">
        <v>8</v>
      </c>
      <c r="D14213" t="s">
        <v>50</v>
      </c>
      <c r="E14213">
        <v>1036</v>
      </c>
      <c r="F14213" t="s">
        <v>74</v>
      </c>
      <c r="G14213" t="s">
        <v>117</v>
      </c>
      <c r="H14213" t="s">
        <v>51</v>
      </c>
      <c r="I14213" t="s">
        <v>118</v>
      </c>
      <c r="J14213">
        <v>44</v>
      </c>
      <c r="K14213">
        <v>25.5</v>
      </c>
      <c r="L14213">
        <v>2932</v>
      </c>
      <c r="M14213">
        <v>30</v>
      </c>
      <c r="N14213" s="15">
        <v>46392.03</v>
      </c>
      <c r="O14213" s="15">
        <v>1182996.7649999999</v>
      </c>
    </row>
    <row r="14214" spans="1:15">
      <c r="A14214" s="14">
        <v>44527</v>
      </c>
      <c r="B14214" t="s">
        <v>73</v>
      </c>
      <c r="C14214">
        <v>8</v>
      </c>
      <c r="D14214" t="s">
        <v>50</v>
      </c>
      <c r="E14214">
        <v>1036</v>
      </c>
      <c r="F14214" t="s">
        <v>74</v>
      </c>
      <c r="G14214" t="s">
        <v>57</v>
      </c>
      <c r="H14214" t="s">
        <v>51</v>
      </c>
      <c r="I14214" t="s">
        <v>53</v>
      </c>
      <c r="J14214">
        <v>44</v>
      </c>
      <c r="K14214">
        <v>24.99</v>
      </c>
      <c r="L14214">
        <v>1103</v>
      </c>
      <c r="M14214">
        <v>30</v>
      </c>
      <c r="N14214" s="15">
        <v>40000</v>
      </c>
      <c r="O14214" s="15">
        <v>999600</v>
      </c>
    </row>
    <row r="14215" spans="1:15">
      <c r="A14215" s="14">
        <v>44527</v>
      </c>
      <c r="B14215" t="s">
        <v>73</v>
      </c>
      <c r="C14215">
        <v>7</v>
      </c>
      <c r="D14215" t="s">
        <v>50</v>
      </c>
      <c r="E14215">
        <v>1036</v>
      </c>
      <c r="F14215" t="s">
        <v>74</v>
      </c>
      <c r="G14215" t="s">
        <v>57</v>
      </c>
      <c r="H14215" t="s">
        <v>52</v>
      </c>
      <c r="I14215" t="s">
        <v>53</v>
      </c>
      <c r="J14215">
        <v>44</v>
      </c>
      <c r="K14215">
        <v>29.820900000000002</v>
      </c>
      <c r="L14215">
        <v>738</v>
      </c>
      <c r="M14215">
        <v>30</v>
      </c>
      <c r="N14215" s="15">
        <v>11000</v>
      </c>
      <c r="O14215" s="15">
        <v>328029.90000000002</v>
      </c>
    </row>
    <row r="14216" spans="1:15">
      <c r="A14216" s="14">
        <v>44527</v>
      </c>
      <c r="B14216" t="s">
        <v>73</v>
      </c>
      <c r="C14216">
        <v>7</v>
      </c>
      <c r="D14216" t="s">
        <v>50</v>
      </c>
      <c r="E14216">
        <v>1036</v>
      </c>
      <c r="F14216" t="s">
        <v>74</v>
      </c>
      <c r="G14216" t="s">
        <v>57</v>
      </c>
      <c r="H14216" t="s">
        <v>52</v>
      </c>
      <c r="I14216" t="s">
        <v>53</v>
      </c>
      <c r="J14216">
        <v>44</v>
      </c>
      <c r="K14216">
        <v>30.471</v>
      </c>
      <c r="L14216">
        <v>857</v>
      </c>
      <c r="M14216">
        <v>30</v>
      </c>
      <c r="N14216" s="15">
        <v>24000</v>
      </c>
      <c r="O14216" s="15">
        <v>731304</v>
      </c>
    </row>
    <row r="14217" spans="1:15">
      <c r="A14217" s="14">
        <v>44527</v>
      </c>
      <c r="B14217" t="s">
        <v>73</v>
      </c>
      <c r="C14217">
        <v>7</v>
      </c>
      <c r="D14217" t="s">
        <v>50</v>
      </c>
      <c r="E14217">
        <v>1036</v>
      </c>
      <c r="F14217" t="s">
        <v>74</v>
      </c>
      <c r="G14217" t="s">
        <v>57</v>
      </c>
      <c r="H14217" t="s">
        <v>51</v>
      </c>
      <c r="I14217" t="s">
        <v>53</v>
      </c>
      <c r="J14217">
        <v>44</v>
      </c>
      <c r="K14217">
        <v>20</v>
      </c>
      <c r="L14217">
        <v>736</v>
      </c>
      <c r="M14217">
        <v>30</v>
      </c>
      <c r="N14217" s="15">
        <v>10000</v>
      </c>
      <c r="O14217" s="15">
        <v>200000</v>
      </c>
    </row>
    <row r="14218" spans="1:15">
      <c r="A14218" s="14">
        <v>44527</v>
      </c>
      <c r="B14218" t="s">
        <v>73</v>
      </c>
      <c r="C14218">
        <v>7</v>
      </c>
      <c r="D14218" t="s">
        <v>50</v>
      </c>
      <c r="E14218">
        <v>1036</v>
      </c>
      <c r="F14218" t="s">
        <v>74</v>
      </c>
      <c r="G14218" t="s">
        <v>57</v>
      </c>
      <c r="H14218" t="s">
        <v>51</v>
      </c>
      <c r="I14218" t="s">
        <v>53</v>
      </c>
      <c r="J14218">
        <v>44</v>
      </c>
      <c r="K14218">
        <v>25.5</v>
      </c>
      <c r="L14218">
        <v>921</v>
      </c>
      <c r="M14218">
        <v>60</v>
      </c>
      <c r="N14218" s="15">
        <v>30000</v>
      </c>
      <c r="O14218" s="15">
        <v>765000</v>
      </c>
    </row>
    <row r="14219" spans="1:15">
      <c r="A14219" s="14">
        <v>44527</v>
      </c>
      <c r="B14219" t="s">
        <v>73</v>
      </c>
      <c r="C14219">
        <v>8</v>
      </c>
      <c r="D14219" t="s">
        <v>50</v>
      </c>
      <c r="E14219">
        <v>1036</v>
      </c>
      <c r="F14219" t="s">
        <v>74</v>
      </c>
      <c r="G14219" t="s">
        <v>57</v>
      </c>
      <c r="H14219" t="s">
        <v>51</v>
      </c>
      <c r="I14219" t="s">
        <v>53</v>
      </c>
      <c r="J14219">
        <v>44</v>
      </c>
      <c r="K14219">
        <v>22.5</v>
      </c>
      <c r="L14219">
        <v>1103</v>
      </c>
      <c r="M14219">
        <v>90</v>
      </c>
      <c r="N14219" s="15">
        <v>60000</v>
      </c>
      <c r="O14219" s="15">
        <v>1350000</v>
      </c>
    </row>
    <row r="14220" spans="1:15">
      <c r="A14220" s="14">
        <v>44527</v>
      </c>
      <c r="B14220" t="s">
        <v>73</v>
      </c>
      <c r="C14220">
        <v>8</v>
      </c>
      <c r="D14220" t="s">
        <v>50</v>
      </c>
      <c r="E14220">
        <v>1036</v>
      </c>
      <c r="F14220" t="s">
        <v>74</v>
      </c>
      <c r="G14220" t="s">
        <v>57</v>
      </c>
      <c r="H14220" t="s">
        <v>51</v>
      </c>
      <c r="I14220" t="s">
        <v>53</v>
      </c>
      <c r="J14220">
        <v>44</v>
      </c>
      <c r="K14220">
        <v>25.5</v>
      </c>
      <c r="L14220">
        <v>1103</v>
      </c>
      <c r="M14220">
        <v>90</v>
      </c>
      <c r="N14220" s="15">
        <v>35000</v>
      </c>
      <c r="O14220" s="15">
        <v>892500</v>
      </c>
    </row>
    <row r="14221" spans="1:15">
      <c r="A14221" s="14">
        <v>44527</v>
      </c>
      <c r="B14221" t="s">
        <v>73</v>
      </c>
      <c r="C14221">
        <v>7</v>
      </c>
      <c r="D14221" t="s">
        <v>50</v>
      </c>
      <c r="E14221">
        <v>1036</v>
      </c>
      <c r="F14221" t="s">
        <v>74</v>
      </c>
      <c r="G14221" t="s">
        <v>57</v>
      </c>
      <c r="H14221" t="s">
        <v>51</v>
      </c>
      <c r="I14221" t="s">
        <v>53</v>
      </c>
      <c r="J14221">
        <v>44</v>
      </c>
      <c r="K14221">
        <v>24.99</v>
      </c>
      <c r="L14221">
        <v>739</v>
      </c>
      <c r="M14221">
        <v>30</v>
      </c>
      <c r="N14221" s="15">
        <v>10000</v>
      </c>
      <c r="O14221" s="15">
        <v>249900</v>
      </c>
    </row>
    <row r="14222" spans="1:15">
      <c r="A14222" s="14">
        <v>44527</v>
      </c>
      <c r="B14222" t="s">
        <v>73</v>
      </c>
      <c r="C14222">
        <v>7</v>
      </c>
      <c r="D14222" t="s">
        <v>50</v>
      </c>
      <c r="E14222">
        <v>1036</v>
      </c>
      <c r="F14222" t="s">
        <v>74</v>
      </c>
      <c r="G14222" t="s">
        <v>57</v>
      </c>
      <c r="H14222" t="s">
        <v>51</v>
      </c>
      <c r="I14222" t="s">
        <v>53</v>
      </c>
      <c r="J14222">
        <v>44</v>
      </c>
      <c r="K14222">
        <v>23.5</v>
      </c>
      <c r="L14222">
        <v>921</v>
      </c>
      <c r="M14222">
        <v>60</v>
      </c>
      <c r="N14222" s="15">
        <v>50000</v>
      </c>
      <c r="O14222" s="15">
        <v>1175000</v>
      </c>
    </row>
    <row r="14223" spans="1:15">
      <c r="A14223" s="14">
        <v>44527</v>
      </c>
      <c r="B14223" t="s">
        <v>73</v>
      </c>
      <c r="C14223">
        <v>7</v>
      </c>
      <c r="D14223" t="s">
        <v>50</v>
      </c>
      <c r="E14223">
        <v>1036</v>
      </c>
      <c r="F14223" t="s">
        <v>74</v>
      </c>
      <c r="G14223" t="s">
        <v>57</v>
      </c>
      <c r="H14223" t="s">
        <v>51</v>
      </c>
      <c r="I14223" t="s">
        <v>53</v>
      </c>
      <c r="J14223">
        <v>44</v>
      </c>
      <c r="K14223">
        <v>24.99</v>
      </c>
      <c r="L14223">
        <v>738</v>
      </c>
      <c r="M14223">
        <v>30</v>
      </c>
      <c r="N14223" s="15">
        <v>11000</v>
      </c>
      <c r="O14223" s="15">
        <v>274890</v>
      </c>
    </row>
    <row r="14224" spans="1:15">
      <c r="A14224" s="14">
        <v>44527</v>
      </c>
      <c r="B14224" t="s">
        <v>73</v>
      </c>
      <c r="C14224">
        <v>6</v>
      </c>
      <c r="D14224" t="s">
        <v>50</v>
      </c>
      <c r="E14224">
        <v>1036</v>
      </c>
      <c r="F14224" t="s">
        <v>74</v>
      </c>
      <c r="G14224" t="s">
        <v>57</v>
      </c>
      <c r="H14224" t="s">
        <v>52</v>
      </c>
      <c r="I14224" t="s">
        <v>53</v>
      </c>
      <c r="J14224">
        <v>44</v>
      </c>
      <c r="K14224">
        <v>33.701000000000001</v>
      </c>
      <c r="L14224">
        <v>466</v>
      </c>
      <c r="M14224">
        <v>30</v>
      </c>
      <c r="N14224" s="15">
        <v>14000</v>
      </c>
      <c r="O14224" s="15">
        <v>471814</v>
      </c>
    </row>
    <row r="14225" spans="1:15">
      <c r="A14225" s="14">
        <v>44527</v>
      </c>
      <c r="B14225" t="s">
        <v>73</v>
      </c>
      <c r="C14225">
        <v>8</v>
      </c>
      <c r="D14225" t="s">
        <v>50</v>
      </c>
      <c r="E14225">
        <v>1036</v>
      </c>
      <c r="F14225" t="s">
        <v>74</v>
      </c>
      <c r="G14225" t="s">
        <v>57</v>
      </c>
      <c r="H14225" t="s">
        <v>52</v>
      </c>
      <c r="I14225" t="s">
        <v>53</v>
      </c>
      <c r="J14225">
        <v>44</v>
      </c>
      <c r="K14225">
        <v>27.368400000000001</v>
      </c>
      <c r="L14225">
        <v>1105</v>
      </c>
      <c r="M14225">
        <v>90</v>
      </c>
      <c r="N14225" s="15">
        <v>50000</v>
      </c>
      <c r="O14225" s="15">
        <v>1368420</v>
      </c>
    </row>
    <row r="14226" spans="1:15">
      <c r="A14226" s="14">
        <v>44527</v>
      </c>
      <c r="B14226" t="s">
        <v>73</v>
      </c>
      <c r="C14226">
        <v>8</v>
      </c>
      <c r="D14226" t="s">
        <v>50</v>
      </c>
      <c r="E14226">
        <v>1036</v>
      </c>
      <c r="F14226" t="s">
        <v>74</v>
      </c>
      <c r="G14226" t="s">
        <v>57</v>
      </c>
      <c r="H14226" t="s">
        <v>52</v>
      </c>
      <c r="I14226" t="s">
        <v>53</v>
      </c>
      <c r="J14226">
        <v>44</v>
      </c>
      <c r="K14226">
        <v>29.820900000000002</v>
      </c>
      <c r="L14226">
        <v>1105</v>
      </c>
      <c r="M14226">
        <v>30</v>
      </c>
      <c r="N14226" s="15">
        <v>40000</v>
      </c>
      <c r="O14226" s="15">
        <v>1192836</v>
      </c>
    </row>
    <row r="14227" spans="1:15">
      <c r="A14227" s="14">
        <v>44527</v>
      </c>
      <c r="B14227" t="s">
        <v>73</v>
      </c>
      <c r="C14227">
        <v>8</v>
      </c>
      <c r="D14227" t="s">
        <v>50</v>
      </c>
      <c r="E14227">
        <v>1036</v>
      </c>
      <c r="F14227" t="s">
        <v>74</v>
      </c>
      <c r="G14227" t="s">
        <v>117</v>
      </c>
      <c r="H14227" t="s">
        <v>52</v>
      </c>
      <c r="I14227" t="s">
        <v>118</v>
      </c>
      <c r="J14227">
        <v>44</v>
      </c>
      <c r="K14227">
        <v>18.8047</v>
      </c>
      <c r="L14227">
        <v>5524</v>
      </c>
      <c r="M14227">
        <v>30</v>
      </c>
      <c r="N14227" s="15">
        <v>185000</v>
      </c>
      <c r="O14227" s="15">
        <v>3478869.5</v>
      </c>
    </row>
    <row r="14228" spans="1:15">
      <c r="A14228" s="14">
        <v>44527</v>
      </c>
      <c r="B14228" t="s">
        <v>73</v>
      </c>
      <c r="C14228">
        <v>8</v>
      </c>
      <c r="D14228" t="s">
        <v>50</v>
      </c>
      <c r="E14228">
        <v>1036</v>
      </c>
      <c r="F14228" t="s">
        <v>74</v>
      </c>
      <c r="G14228" t="s">
        <v>57</v>
      </c>
      <c r="H14228" t="s">
        <v>52</v>
      </c>
      <c r="I14228" t="s">
        <v>53</v>
      </c>
      <c r="J14228">
        <v>44</v>
      </c>
      <c r="K14228">
        <v>29.8337</v>
      </c>
      <c r="L14228">
        <v>1115</v>
      </c>
      <c r="M14228">
        <v>30</v>
      </c>
      <c r="N14228" s="15">
        <v>15000</v>
      </c>
      <c r="O14228" s="15">
        <v>447505.5</v>
      </c>
    </row>
    <row r="14229" spans="1:15">
      <c r="A14229" s="14">
        <v>44527</v>
      </c>
      <c r="B14229" t="s">
        <v>73</v>
      </c>
      <c r="C14229">
        <v>7</v>
      </c>
      <c r="D14229" t="s">
        <v>50</v>
      </c>
      <c r="E14229">
        <v>1036</v>
      </c>
      <c r="F14229" t="s">
        <v>74</v>
      </c>
      <c r="G14229" t="s">
        <v>57</v>
      </c>
      <c r="H14229" t="s">
        <v>52</v>
      </c>
      <c r="I14229" t="s">
        <v>53</v>
      </c>
      <c r="J14229">
        <v>44</v>
      </c>
      <c r="K14229">
        <v>29.706499999999998</v>
      </c>
      <c r="L14229">
        <v>745</v>
      </c>
      <c r="M14229">
        <v>30</v>
      </c>
      <c r="N14229" s="15">
        <v>28000</v>
      </c>
      <c r="O14229" s="15">
        <v>831782</v>
      </c>
    </row>
    <row r="14230" spans="1:15">
      <c r="A14230" s="14">
        <v>44527</v>
      </c>
      <c r="B14230" t="s">
        <v>73</v>
      </c>
      <c r="C14230">
        <v>8</v>
      </c>
      <c r="D14230" t="s">
        <v>50</v>
      </c>
      <c r="E14230">
        <v>1036</v>
      </c>
      <c r="F14230" t="s">
        <v>74</v>
      </c>
      <c r="G14230" t="s">
        <v>57</v>
      </c>
      <c r="H14230" t="s">
        <v>52</v>
      </c>
      <c r="I14230" t="s">
        <v>53</v>
      </c>
      <c r="J14230">
        <v>44</v>
      </c>
      <c r="K14230">
        <v>29.8337</v>
      </c>
      <c r="L14230">
        <v>1105</v>
      </c>
      <c r="M14230">
        <v>30</v>
      </c>
      <c r="N14230" s="15">
        <v>25000</v>
      </c>
      <c r="O14230" s="15">
        <v>745842.5</v>
      </c>
    </row>
    <row r="14231" spans="1:15">
      <c r="A14231" s="14">
        <v>44527</v>
      </c>
      <c r="B14231" t="s">
        <v>73</v>
      </c>
      <c r="C14231">
        <v>8</v>
      </c>
      <c r="D14231" t="s">
        <v>50</v>
      </c>
      <c r="E14231">
        <v>1036</v>
      </c>
      <c r="F14231" t="s">
        <v>74</v>
      </c>
      <c r="G14231" t="s">
        <v>57</v>
      </c>
      <c r="H14231" t="s">
        <v>52</v>
      </c>
      <c r="I14231" t="s">
        <v>53</v>
      </c>
      <c r="J14231">
        <v>44</v>
      </c>
      <c r="K14231">
        <v>30.458200000000001</v>
      </c>
      <c r="L14231">
        <v>1115</v>
      </c>
      <c r="M14231">
        <v>30</v>
      </c>
      <c r="N14231" s="15">
        <v>40000</v>
      </c>
      <c r="O14231" s="15">
        <v>1218328</v>
      </c>
    </row>
    <row r="14232" spans="1:15">
      <c r="A14232" s="14">
        <v>44527</v>
      </c>
      <c r="B14232" t="s">
        <v>73</v>
      </c>
      <c r="C14232">
        <v>8</v>
      </c>
      <c r="D14232" t="s">
        <v>50</v>
      </c>
      <c r="E14232">
        <v>1036</v>
      </c>
      <c r="F14232" t="s">
        <v>74</v>
      </c>
      <c r="G14232" t="s">
        <v>57</v>
      </c>
      <c r="H14232" t="s">
        <v>52</v>
      </c>
      <c r="I14232" t="s">
        <v>53</v>
      </c>
      <c r="J14232">
        <v>44</v>
      </c>
      <c r="K14232">
        <v>16.514099999999999</v>
      </c>
      <c r="L14232">
        <v>2557</v>
      </c>
      <c r="M14232">
        <v>30</v>
      </c>
      <c r="N14232" s="15">
        <v>120000</v>
      </c>
      <c r="O14232" s="15">
        <v>1981692</v>
      </c>
    </row>
    <row r="14233" spans="1:15">
      <c r="A14233" s="14">
        <v>44527</v>
      </c>
      <c r="B14233" t="s">
        <v>73</v>
      </c>
      <c r="C14233">
        <v>8</v>
      </c>
      <c r="D14233" t="s">
        <v>50</v>
      </c>
      <c r="E14233">
        <v>1036</v>
      </c>
      <c r="F14233" t="s">
        <v>74</v>
      </c>
      <c r="G14233" t="s">
        <v>57</v>
      </c>
      <c r="H14233" t="s">
        <v>52</v>
      </c>
      <c r="I14233" t="s">
        <v>53</v>
      </c>
      <c r="J14233">
        <v>44</v>
      </c>
      <c r="K14233">
        <v>29.446899999999999</v>
      </c>
      <c r="L14233">
        <v>1830</v>
      </c>
      <c r="M14233">
        <v>30</v>
      </c>
      <c r="N14233" s="15">
        <v>40000</v>
      </c>
      <c r="O14233" s="15">
        <v>1177876</v>
      </c>
    </row>
    <row r="14234" spans="1:15">
      <c r="A14234" s="14">
        <v>44527</v>
      </c>
      <c r="B14234" t="s">
        <v>73</v>
      </c>
      <c r="C14234">
        <v>8</v>
      </c>
      <c r="D14234" t="s">
        <v>50</v>
      </c>
      <c r="E14234">
        <v>1036</v>
      </c>
      <c r="F14234" t="s">
        <v>74</v>
      </c>
      <c r="G14234" t="s">
        <v>57</v>
      </c>
      <c r="H14234" t="s">
        <v>52</v>
      </c>
      <c r="I14234" t="s">
        <v>53</v>
      </c>
      <c r="J14234">
        <v>44</v>
      </c>
      <c r="K14234">
        <v>29.8337</v>
      </c>
      <c r="L14234">
        <v>1840</v>
      </c>
      <c r="M14234">
        <v>30</v>
      </c>
      <c r="N14234" s="15">
        <v>40000</v>
      </c>
      <c r="O14234" s="15">
        <v>1193348</v>
      </c>
    </row>
    <row r="14235" spans="1:15">
      <c r="A14235" s="14">
        <v>44527</v>
      </c>
      <c r="B14235" t="s">
        <v>73</v>
      </c>
      <c r="C14235">
        <v>7</v>
      </c>
      <c r="D14235" t="s">
        <v>50</v>
      </c>
      <c r="E14235">
        <v>1036</v>
      </c>
      <c r="F14235" t="s">
        <v>74</v>
      </c>
      <c r="G14235" t="s">
        <v>57</v>
      </c>
      <c r="H14235" t="s">
        <v>52</v>
      </c>
      <c r="I14235" t="s">
        <v>53</v>
      </c>
      <c r="J14235">
        <v>44</v>
      </c>
      <c r="K14235">
        <v>33.687899999999999</v>
      </c>
      <c r="L14235">
        <v>741</v>
      </c>
      <c r="M14235">
        <v>30</v>
      </c>
      <c r="N14235" s="15">
        <v>16000</v>
      </c>
      <c r="O14235" s="15">
        <v>539006.4</v>
      </c>
    </row>
    <row r="14236" spans="1:15">
      <c r="A14236" s="14">
        <v>44527</v>
      </c>
      <c r="B14236" t="s">
        <v>73</v>
      </c>
      <c r="C14236">
        <v>8</v>
      </c>
      <c r="D14236" t="s">
        <v>50</v>
      </c>
      <c r="E14236">
        <v>1036</v>
      </c>
      <c r="F14236" t="s">
        <v>74</v>
      </c>
      <c r="G14236" t="s">
        <v>57</v>
      </c>
      <c r="H14236" t="s">
        <v>52</v>
      </c>
      <c r="I14236" t="s">
        <v>53</v>
      </c>
      <c r="J14236">
        <v>44</v>
      </c>
      <c r="K14236">
        <v>29.8337</v>
      </c>
      <c r="L14236">
        <v>1115</v>
      </c>
      <c r="M14236">
        <v>30</v>
      </c>
      <c r="N14236" s="15">
        <v>40000</v>
      </c>
      <c r="O14236" s="15">
        <v>1193348</v>
      </c>
    </row>
    <row r="14237" spans="1:15">
      <c r="A14237" s="14">
        <v>44527</v>
      </c>
      <c r="B14237" t="s">
        <v>73</v>
      </c>
      <c r="C14237">
        <v>7</v>
      </c>
      <c r="D14237" t="s">
        <v>50</v>
      </c>
      <c r="E14237">
        <v>1036</v>
      </c>
      <c r="F14237" t="s">
        <v>74</v>
      </c>
      <c r="G14237" t="s">
        <v>57</v>
      </c>
      <c r="H14237" t="s">
        <v>52</v>
      </c>
      <c r="I14237" t="s">
        <v>53</v>
      </c>
      <c r="J14237">
        <v>44</v>
      </c>
      <c r="K14237">
        <v>29.2362</v>
      </c>
      <c r="L14237">
        <v>744</v>
      </c>
      <c r="M14237">
        <v>30</v>
      </c>
      <c r="N14237" s="15">
        <v>10000</v>
      </c>
      <c r="O14237" s="15">
        <v>292362</v>
      </c>
    </row>
    <row r="14238" spans="1:15">
      <c r="A14238" s="14">
        <v>44527</v>
      </c>
      <c r="B14238" t="s">
        <v>73</v>
      </c>
      <c r="C14238">
        <v>8</v>
      </c>
      <c r="D14238" t="s">
        <v>50</v>
      </c>
      <c r="E14238">
        <v>1036</v>
      </c>
      <c r="F14238" t="s">
        <v>74</v>
      </c>
      <c r="G14238" t="s">
        <v>57</v>
      </c>
      <c r="H14238" t="s">
        <v>52</v>
      </c>
      <c r="I14238" t="s">
        <v>53</v>
      </c>
      <c r="J14238">
        <v>44</v>
      </c>
      <c r="K14238">
        <v>29.8337</v>
      </c>
      <c r="L14238">
        <v>1838</v>
      </c>
      <c r="M14238">
        <v>30</v>
      </c>
      <c r="N14238" s="15">
        <v>40000</v>
      </c>
      <c r="O14238" s="15">
        <v>1193348</v>
      </c>
    </row>
    <row r="14239" spans="1:15">
      <c r="A14239" s="14">
        <v>44527</v>
      </c>
      <c r="B14239" t="s">
        <v>73</v>
      </c>
      <c r="C14239">
        <v>7</v>
      </c>
      <c r="D14239" t="s">
        <v>50</v>
      </c>
      <c r="E14239">
        <v>1036</v>
      </c>
      <c r="F14239" t="s">
        <v>74</v>
      </c>
      <c r="G14239" t="s">
        <v>57</v>
      </c>
      <c r="H14239" t="s">
        <v>52</v>
      </c>
      <c r="I14239" t="s">
        <v>53</v>
      </c>
      <c r="J14239">
        <v>44</v>
      </c>
      <c r="K14239">
        <v>29.8337</v>
      </c>
      <c r="L14239">
        <v>744</v>
      </c>
      <c r="M14239">
        <v>30</v>
      </c>
      <c r="N14239" s="15">
        <v>10000</v>
      </c>
      <c r="O14239" s="15">
        <v>298337</v>
      </c>
    </row>
    <row r="14240" spans="1:15">
      <c r="A14240" s="14">
        <v>44527</v>
      </c>
      <c r="B14240" t="s">
        <v>73</v>
      </c>
      <c r="C14240">
        <v>7</v>
      </c>
      <c r="D14240" t="s">
        <v>50</v>
      </c>
      <c r="E14240">
        <v>1036</v>
      </c>
      <c r="F14240" t="s">
        <v>74</v>
      </c>
      <c r="G14240" t="s">
        <v>57</v>
      </c>
      <c r="H14240" t="s">
        <v>51</v>
      </c>
      <c r="I14240" t="s">
        <v>53</v>
      </c>
      <c r="J14240">
        <v>44</v>
      </c>
      <c r="K14240">
        <v>25.5</v>
      </c>
      <c r="L14240">
        <v>857</v>
      </c>
      <c r="M14240">
        <v>30</v>
      </c>
      <c r="N14240" s="15">
        <v>24000</v>
      </c>
      <c r="O14240" s="15">
        <v>612000</v>
      </c>
    </row>
    <row r="14241" spans="1:15">
      <c r="A14241" s="14">
        <v>44527</v>
      </c>
      <c r="B14241" t="s">
        <v>73</v>
      </c>
      <c r="C14241">
        <v>6</v>
      </c>
      <c r="D14241" t="s">
        <v>50</v>
      </c>
      <c r="E14241">
        <v>1036</v>
      </c>
      <c r="F14241" t="s">
        <v>74</v>
      </c>
      <c r="G14241" t="s">
        <v>57</v>
      </c>
      <c r="H14241" t="s">
        <v>51</v>
      </c>
      <c r="I14241" t="s">
        <v>53</v>
      </c>
      <c r="J14241">
        <v>44</v>
      </c>
      <c r="K14241">
        <v>28</v>
      </c>
      <c r="L14241">
        <v>466</v>
      </c>
      <c r="M14241">
        <v>30</v>
      </c>
      <c r="N14241" s="15">
        <v>14000</v>
      </c>
      <c r="O14241" s="15">
        <v>392000</v>
      </c>
    </row>
    <row r="14242" spans="1:15">
      <c r="A14242" s="14">
        <v>44527</v>
      </c>
      <c r="B14242" t="s">
        <v>73</v>
      </c>
      <c r="C14242">
        <v>8</v>
      </c>
      <c r="D14242" t="s">
        <v>50</v>
      </c>
      <c r="E14242">
        <v>1036</v>
      </c>
      <c r="F14242" t="s">
        <v>74</v>
      </c>
      <c r="G14242" t="s">
        <v>57</v>
      </c>
      <c r="H14242" t="s">
        <v>51</v>
      </c>
      <c r="I14242" t="s">
        <v>53</v>
      </c>
      <c r="J14242">
        <v>44</v>
      </c>
      <c r="K14242">
        <v>23.49</v>
      </c>
      <c r="L14242">
        <v>1105</v>
      </c>
      <c r="M14242">
        <v>90</v>
      </c>
      <c r="N14242" s="15">
        <v>50000</v>
      </c>
      <c r="O14242" s="15">
        <v>1174500</v>
      </c>
    </row>
    <row r="14243" spans="1:15">
      <c r="A14243" s="14">
        <v>44527</v>
      </c>
      <c r="B14243" t="s">
        <v>73</v>
      </c>
      <c r="C14243">
        <v>8</v>
      </c>
      <c r="D14243" t="s">
        <v>50</v>
      </c>
      <c r="E14243">
        <v>1036</v>
      </c>
      <c r="F14243" t="s">
        <v>74</v>
      </c>
      <c r="G14243" t="s">
        <v>57</v>
      </c>
      <c r="H14243" t="s">
        <v>51</v>
      </c>
      <c r="I14243" t="s">
        <v>53</v>
      </c>
      <c r="J14243">
        <v>44</v>
      </c>
      <c r="K14243">
        <v>24.99</v>
      </c>
      <c r="L14243">
        <v>1105</v>
      </c>
      <c r="M14243">
        <v>30</v>
      </c>
      <c r="N14243" s="15">
        <v>40000</v>
      </c>
      <c r="O14243" s="15">
        <v>999600</v>
      </c>
    </row>
    <row r="14244" spans="1:15">
      <c r="A14244" s="14">
        <v>44527</v>
      </c>
      <c r="B14244" t="s">
        <v>73</v>
      </c>
      <c r="C14244">
        <v>8</v>
      </c>
      <c r="D14244" t="s">
        <v>50</v>
      </c>
      <c r="E14244">
        <v>1036</v>
      </c>
      <c r="F14244" t="s">
        <v>74</v>
      </c>
      <c r="G14244" t="s">
        <v>117</v>
      </c>
      <c r="H14244" t="s">
        <v>51</v>
      </c>
      <c r="I14244" t="s">
        <v>118</v>
      </c>
      <c r="J14244">
        <v>44</v>
      </c>
      <c r="K14244">
        <v>16.5</v>
      </c>
      <c r="L14244">
        <v>5524</v>
      </c>
      <c r="M14244">
        <v>30</v>
      </c>
      <c r="N14244" s="15">
        <v>185000</v>
      </c>
      <c r="O14244" s="15">
        <v>3052500</v>
      </c>
    </row>
    <row r="14245" spans="1:15">
      <c r="A14245" s="14">
        <v>44527</v>
      </c>
      <c r="B14245" t="s">
        <v>73</v>
      </c>
      <c r="C14245">
        <v>8</v>
      </c>
      <c r="D14245" t="s">
        <v>50</v>
      </c>
      <c r="E14245">
        <v>1036</v>
      </c>
      <c r="F14245" t="s">
        <v>74</v>
      </c>
      <c r="G14245" t="s">
        <v>57</v>
      </c>
      <c r="H14245" t="s">
        <v>51</v>
      </c>
      <c r="I14245" t="s">
        <v>53</v>
      </c>
      <c r="J14245">
        <v>44</v>
      </c>
      <c r="K14245">
        <v>25</v>
      </c>
      <c r="L14245">
        <v>1115</v>
      </c>
      <c r="M14245">
        <v>30</v>
      </c>
      <c r="N14245" s="15">
        <v>15000</v>
      </c>
      <c r="O14245" s="15">
        <v>375000</v>
      </c>
    </row>
    <row r="14246" spans="1:15">
      <c r="A14246" s="14">
        <v>44527</v>
      </c>
      <c r="B14246" t="s">
        <v>73</v>
      </c>
      <c r="C14246">
        <v>7</v>
      </c>
      <c r="D14246" t="s">
        <v>50</v>
      </c>
      <c r="E14246">
        <v>1036</v>
      </c>
      <c r="F14246" t="s">
        <v>74</v>
      </c>
      <c r="G14246" t="s">
        <v>57</v>
      </c>
      <c r="H14246" t="s">
        <v>51</v>
      </c>
      <c r="I14246" t="s">
        <v>53</v>
      </c>
      <c r="J14246">
        <v>44</v>
      </c>
      <c r="K14246">
        <v>24.9</v>
      </c>
      <c r="L14246">
        <v>745</v>
      </c>
      <c r="M14246">
        <v>30</v>
      </c>
      <c r="N14246" s="15">
        <v>28000</v>
      </c>
      <c r="O14246" s="15">
        <v>697200</v>
      </c>
    </row>
    <row r="14247" spans="1:15">
      <c r="A14247" s="14">
        <v>44527</v>
      </c>
      <c r="B14247" t="s">
        <v>73</v>
      </c>
      <c r="C14247">
        <v>8</v>
      </c>
      <c r="D14247" t="s">
        <v>50</v>
      </c>
      <c r="E14247">
        <v>1036</v>
      </c>
      <c r="F14247" t="s">
        <v>74</v>
      </c>
      <c r="G14247" t="s">
        <v>57</v>
      </c>
      <c r="H14247" t="s">
        <v>51</v>
      </c>
      <c r="I14247" t="s">
        <v>53</v>
      </c>
      <c r="J14247">
        <v>44</v>
      </c>
      <c r="K14247">
        <v>25</v>
      </c>
      <c r="L14247">
        <v>1105</v>
      </c>
      <c r="M14247">
        <v>30</v>
      </c>
      <c r="N14247" s="15">
        <v>25000</v>
      </c>
      <c r="O14247" s="15">
        <v>625000</v>
      </c>
    </row>
    <row r="14248" spans="1:15">
      <c r="A14248" s="14">
        <v>44527</v>
      </c>
      <c r="B14248" t="s">
        <v>73</v>
      </c>
      <c r="C14248">
        <v>8</v>
      </c>
      <c r="D14248" t="s">
        <v>50</v>
      </c>
      <c r="E14248">
        <v>1036</v>
      </c>
      <c r="F14248" t="s">
        <v>74</v>
      </c>
      <c r="G14248" t="s">
        <v>57</v>
      </c>
      <c r="H14248" t="s">
        <v>51</v>
      </c>
      <c r="I14248" t="s">
        <v>53</v>
      </c>
      <c r="J14248">
        <v>44</v>
      </c>
      <c r="K14248">
        <v>25.49</v>
      </c>
      <c r="L14248">
        <v>1115</v>
      </c>
      <c r="M14248">
        <v>30</v>
      </c>
      <c r="N14248" s="15">
        <v>40000</v>
      </c>
      <c r="O14248" s="15">
        <v>1019600</v>
      </c>
    </row>
    <row r="14249" spans="1:15">
      <c r="A14249" s="14">
        <v>44527</v>
      </c>
      <c r="B14249" t="s">
        <v>73</v>
      </c>
      <c r="C14249">
        <v>8</v>
      </c>
      <c r="D14249" t="s">
        <v>50</v>
      </c>
      <c r="E14249">
        <v>1036</v>
      </c>
      <c r="F14249" t="s">
        <v>74</v>
      </c>
      <c r="G14249" t="s">
        <v>57</v>
      </c>
      <c r="H14249" t="s">
        <v>51</v>
      </c>
      <c r="I14249" t="s">
        <v>53</v>
      </c>
      <c r="J14249">
        <v>44</v>
      </c>
      <c r="K14249">
        <v>14</v>
      </c>
      <c r="L14249">
        <v>2557</v>
      </c>
      <c r="M14249">
        <v>30</v>
      </c>
      <c r="N14249" s="15">
        <v>120000</v>
      </c>
      <c r="O14249" s="15">
        <v>1680000</v>
      </c>
    </row>
    <row r="14250" spans="1:15">
      <c r="A14250" s="14">
        <v>44527</v>
      </c>
      <c r="B14250" t="s">
        <v>73</v>
      </c>
      <c r="C14250">
        <v>8</v>
      </c>
      <c r="D14250" t="s">
        <v>50</v>
      </c>
      <c r="E14250">
        <v>1036</v>
      </c>
      <c r="F14250" t="s">
        <v>74</v>
      </c>
      <c r="G14250" t="s">
        <v>57</v>
      </c>
      <c r="H14250" t="s">
        <v>51</v>
      </c>
      <c r="I14250" t="s">
        <v>53</v>
      </c>
      <c r="J14250">
        <v>44</v>
      </c>
      <c r="K14250">
        <v>24.99</v>
      </c>
      <c r="L14250">
        <v>1830</v>
      </c>
      <c r="M14250">
        <v>30</v>
      </c>
      <c r="N14250" s="15">
        <v>40000</v>
      </c>
      <c r="O14250" s="15">
        <v>999600</v>
      </c>
    </row>
    <row r="14251" spans="1:15">
      <c r="A14251" s="14">
        <v>44527</v>
      </c>
      <c r="B14251" t="s">
        <v>73</v>
      </c>
      <c r="C14251">
        <v>8</v>
      </c>
      <c r="D14251" t="s">
        <v>50</v>
      </c>
      <c r="E14251">
        <v>1036</v>
      </c>
      <c r="F14251" t="s">
        <v>74</v>
      </c>
      <c r="G14251" t="s">
        <v>57</v>
      </c>
      <c r="H14251" t="s">
        <v>51</v>
      </c>
      <c r="I14251" t="s">
        <v>53</v>
      </c>
      <c r="J14251">
        <v>44</v>
      </c>
      <c r="K14251">
        <v>25</v>
      </c>
      <c r="L14251">
        <v>1840</v>
      </c>
      <c r="M14251">
        <v>30</v>
      </c>
      <c r="N14251" s="15">
        <v>40000</v>
      </c>
      <c r="O14251" s="15">
        <v>1000000</v>
      </c>
    </row>
    <row r="14252" spans="1:15">
      <c r="A14252" s="14">
        <v>44527</v>
      </c>
      <c r="B14252" t="s">
        <v>73</v>
      </c>
      <c r="C14252">
        <v>7</v>
      </c>
      <c r="D14252" t="s">
        <v>50</v>
      </c>
      <c r="E14252">
        <v>1036</v>
      </c>
      <c r="F14252" t="s">
        <v>74</v>
      </c>
      <c r="G14252" t="s">
        <v>57</v>
      </c>
      <c r="H14252" t="s">
        <v>51</v>
      </c>
      <c r="I14252" t="s">
        <v>53</v>
      </c>
      <c r="J14252">
        <v>44</v>
      </c>
      <c r="K14252">
        <v>27.99</v>
      </c>
      <c r="L14252">
        <v>741</v>
      </c>
      <c r="M14252">
        <v>30</v>
      </c>
      <c r="N14252" s="15">
        <v>16000</v>
      </c>
      <c r="O14252" s="15">
        <v>447840</v>
      </c>
    </row>
    <row r="14253" spans="1:15">
      <c r="A14253" s="14">
        <v>44527</v>
      </c>
      <c r="B14253" t="s">
        <v>73</v>
      </c>
      <c r="C14253">
        <v>8</v>
      </c>
      <c r="D14253" t="s">
        <v>50</v>
      </c>
      <c r="E14253">
        <v>1036</v>
      </c>
      <c r="F14253" t="s">
        <v>74</v>
      </c>
      <c r="G14253" t="s">
        <v>57</v>
      </c>
      <c r="H14253" t="s">
        <v>51</v>
      </c>
      <c r="I14253" t="s">
        <v>53</v>
      </c>
      <c r="J14253">
        <v>44</v>
      </c>
      <c r="K14253">
        <v>25</v>
      </c>
      <c r="L14253">
        <v>1115</v>
      </c>
      <c r="M14253">
        <v>30</v>
      </c>
      <c r="N14253" s="15">
        <v>40000</v>
      </c>
      <c r="O14253" s="15">
        <v>1000000</v>
      </c>
    </row>
    <row r="14254" spans="1:15">
      <c r="A14254" s="14">
        <v>44527</v>
      </c>
      <c r="B14254" t="s">
        <v>73</v>
      </c>
      <c r="C14254">
        <v>7</v>
      </c>
      <c r="D14254" t="s">
        <v>50</v>
      </c>
      <c r="E14254">
        <v>1036</v>
      </c>
      <c r="F14254" t="s">
        <v>74</v>
      </c>
      <c r="G14254" t="s">
        <v>57</v>
      </c>
      <c r="H14254" t="s">
        <v>51</v>
      </c>
      <c r="I14254" t="s">
        <v>53</v>
      </c>
      <c r="J14254">
        <v>44</v>
      </c>
      <c r="K14254">
        <v>25</v>
      </c>
      <c r="L14254">
        <v>744</v>
      </c>
      <c r="M14254">
        <v>30</v>
      </c>
      <c r="N14254" s="15">
        <v>10000</v>
      </c>
      <c r="O14254" s="15">
        <v>250000</v>
      </c>
    </row>
    <row r="14255" spans="1:15">
      <c r="A14255" s="14">
        <v>44527</v>
      </c>
      <c r="B14255" t="s">
        <v>73</v>
      </c>
      <c r="C14255">
        <v>8</v>
      </c>
      <c r="D14255" t="s">
        <v>50</v>
      </c>
      <c r="E14255">
        <v>1036</v>
      </c>
      <c r="F14255" t="s">
        <v>74</v>
      </c>
      <c r="G14255" t="s">
        <v>57</v>
      </c>
      <c r="H14255" t="s">
        <v>51</v>
      </c>
      <c r="I14255" t="s">
        <v>53</v>
      </c>
      <c r="J14255">
        <v>44</v>
      </c>
      <c r="K14255">
        <v>25</v>
      </c>
      <c r="L14255">
        <v>1838</v>
      </c>
      <c r="M14255">
        <v>30</v>
      </c>
      <c r="N14255" s="15">
        <v>40000</v>
      </c>
      <c r="O14255" s="15">
        <v>1000000</v>
      </c>
    </row>
    <row r="14256" spans="1:15">
      <c r="A14256" s="14">
        <v>44527</v>
      </c>
      <c r="B14256" t="s">
        <v>73</v>
      </c>
      <c r="C14256">
        <v>7</v>
      </c>
      <c r="D14256" t="s">
        <v>50</v>
      </c>
      <c r="E14256">
        <v>1036</v>
      </c>
      <c r="F14256" t="s">
        <v>74</v>
      </c>
      <c r="G14256" t="s">
        <v>57</v>
      </c>
      <c r="H14256" t="s">
        <v>51</v>
      </c>
      <c r="I14256" t="s">
        <v>53</v>
      </c>
      <c r="J14256">
        <v>44</v>
      </c>
      <c r="K14256">
        <v>25</v>
      </c>
      <c r="L14256">
        <v>744</v>
      </c>
      <c r="M14256">
        <v>30</v>
      </c>
      <c r="N14256" s="15">
        <v>10000</v>
      </c>
      <c r="O14256" s="15">
        <v>250000</v>
      </c>
    </row>
    <row r="14257" spans="1:15">
      <c r="A14257" s="14">
        <v>44527</v>
      </c>
      <c r="B14257" t="s">
        <v>73</v>
      </c>
      <c r="C14257">
        <v>8</v>
      </c>
      <c r="D14257" t="s">
        <v>50</v>
      </c>
      <c r="E14257">
        <v>1036</v>
      </c>
      <c r="F14257" t="s">
        <v>74</v>
      </c>
      <c r="G14257" t="s">
        <v>57</v>
      </c>
      <c r="H14257" t="s">
        <v>51</v>
      </c>
      <c r="I14257" t="s">
        <v>53</v>
      </c>
      <c r="J14257">
        <v>44</v>
      </c>
      <c r="K14257">
        <v>13</v>
      </c>
      <c r="L14257">
        <v>1833</v>
      </c>
      <c r="M14257">
        <v>30</v>
      </c>
      <c r="N14257" s="15">
        <v>210000</v>
      </c>
      <c r="O14257" s="15">
        <v>2730000</v>
      </c>
    </row>
    <row r="14258" spans="1:15">
      <c r="A14258" s="14">
        <v>44527</v>
      </c>
      <c r="B14258" t="s">
        <v>73</v>
      </c>
      <c r="C14258">
        <v>8</v>
      </c>
      <c r="D14258" t="s">
        <v>50</v>
      </c>
      <c r="E14258">
        <v>1036</v>
      </c>
      <c r="F14258" t="s">
        <v>74</v>
      </c>
      <c r="G14258" t="s">
        <v>57</v>
      </c>
      <c r="H14258" t="s">
        <v>51</v>
      </c>
      <c r="I14258" t="s">
        <v>53</v>
      </c>
      <c r="J14258">
        <v>44</v>
      </c>
      <c r="K14258">
        <v>12</v>
      </c>
      <c r="L14258">
        <v>1836</v>
      </c>
      <c r="M14258">
        <v>30</v>
      </c>
      <c r="N14258" s="15">
        <v>116000</v>
      </c>
      <c r="O14258" s="15">
        <v>1392000</v>
      </c>
    </row>
    <row r="14259" spans="1:15">
      <c r="A14259" s="14">
        <v>44527</v>
      </c>
      <c r="B14259" t="s">
        <v>73</v>
      </c>
      <c r="C14259">
        <v>8</v>
      </c>
      <c r="D14259" t="s">
        <v>50</v>
      </c>
      <c r="E14259">
        <v>1036</v>
      </c>
      <c r="F14259" t="s">
        <v>74</v>
      </c>
      <c r="G14259" t="s">
        <v>57</v>
      </c>
      <c r="H14259" t="s">
        <v>51</v>
      </c>
      <c r="I14259" t="s">
        <v>53</v>
      </c>
      <c r="J14259">
        <v>44</v>
      </c>
      <c r="K14259">
        <v>25</v>
      </c>
      <c r="L14259">
        <v>1843</v>
      </c>
      <c r="M14259">
        <v>30</v>
      </c>
      <c r="N14259" s="15">
        <v>40000</v>
      </c>
      <c r="O14259" s="15">
        <v>1000000</v>
      </c>
    </row>
    <row r="14260" spans="1:15">
      <c r="A14260" s="14">
        <v>44527</v>
      </c>
      <c r="B14260" t="s">
        <v>73</v>
      </c>
      <c r="C14260">
        <v>8</v>
      </c>
      <c r="D14260" t="s">
        <v>50</v>
      </c>
      <c r="E14260">
        <v>1036</v>
      </c>
      <c r="F14260" t="s">
        <v>74</v>
      </c>
      <c r="G14260" t="s">
        <v>57</v>
      </c>
      <c r="H14260" t="s">
        <v>51</v>
      </c>
      <c r="I14260" t="s">
        <v>53</v>
      </c>
      <c r="J14260">
        <v>44</v>
      </c>
      <c r="K14260">
        <v>25</v>
      </c>
      <c r="L14260">
        <v>1108</v>
      </c>
      <c r="M14260">
        <v>30</v>
      </c>
      <c r="N14260" s="15">
        <v>40000</v>
      </c>
      <c r="O14260" s="15">
        <v>1000000</v>
      </c>
    </row>
    <row r="14261" spans="1:15">
      <c r="A14261" s="14">
        <v>44527</v>
      </c>
      <c r="B14261" t="s">
        <v>73</v>
      </c>
      <c r="C14261">
        <v>7</v>
      </c>
      <c r="D14261" t="s">
        <v>50</v>
      </c>
      <c r="E14261">
        <v>1036</v>
      </c>
      <c r="F14261" t="s">
        <v>74</v>
      </c>
      <c r="G14261" t="s">
        <v>57</v>
      </c>
      <c r="H14261" t="s">
        <v>51</v>
      </c>
      <c r="I14261" t="s">
        <v>53</v>
      </c>
      <c r="J14261">
        <v>44</v>
      </c>
      <c r="K14261">
        <v>25</v>
      </c>
      <c r="L14261">
        <v>744</v>
      </c>
      <c r="M14261">
        <v>30</v>
      </c>
      <c r="N14261" s="15">
        <v>40000</v>
      </c>
      <c r="O14261" s="15">
        <v>1000000</v>
      </c>
    </row>
    <row r="14262" spans="1:15">
      <c r="A14262" s="14">
        <v>44527</v>
      </c>
      <c r="B14262" t="s">
        <v>73</v>
      </c>
      <c r="C14262">
        <v>8</v>
      </c>
      <c r="D14262" t="s">
        <v>50</v>
      </c>
      <c r="E14262">
        <v>1036</v>
      </c>
      <c r="F14262" t="s">
        <v>74</v>
      </c>
      <c r="G14262" t="s">
        <v>57</v>
      </c>
      <c r="H14262" t="s">
        <v>51</v>
      </c>
      <c r="I14262" t="s">
        <v>53</v>
      </c>
      <c r="J14262">
        <v>44</v>
      </c>
      <c r="K14262">
        <v>22.5</v>
      </c>
      <c r="L14262">
        <v>1843</v>
      </c>
      <c r="M14262">
        <v>30</v>
      </c>
      <c r="N14262" s="15">
        <v>80000</v>
      </c>
      <c r="O14262" s="15">
        <v>1800000</v>
      </c>
    </row>
    <row r="14263" spans="1:15">
      <c r="A14263" s="14">
        <v>44527</v>
      </c>
      <c r="B14263" t="s">
        <v>73</v>
      </c>
      <c r="C14263">
        <v>8</v>
      </c>
      <c r="D14263" t="s">
        <v>50</v>
      </c>
      <c r="E14263">
        <v>1036</v>
      </c>
      <c r="F14263" t="s">
        <v>74</v>
      </c>
      <c r="G14263" t="s">
        <v>117</v>
      </c>
      <c r="H14263" t="s">
        <v>51</v>
      </c>
      <c r="I14263" t="s">
        <v>118</v>
      </c>
      <c r="J14263">
        <v>44</v>
      </c>
      <c r="K14263">
        <v>20</v>
      </c>
      <c r="L14263">
        <v>4564</v>
      </c>
      <c r="M14263">
        <v>30</v>
      </c>
      <c r="N14263" s="15">
        <v>40000</v>
      </c>
      <c r="O14263" s="15">
        <v>800000</v>
      </c>
    </row>
    <row r="14264" spans="1:15">
      <c r="A14264" s="14">
        <v>44527</v>
      </c>
      <c r="B14264" t="s">
        <v>73</v>
      </c>
      <c r="C14264">
        <v>7</v>
      </c>
      <c r="D14264" t="s">
        <v>50</v>
      </c>
      <c r="E14264">
        <v>1036</v>
      </c>
      <c r="F14264" t="s">
        <v>74</v>
      </c>
      <c r="G14264" t="s">
        <v>57</v>
      </c>
      <c r="H14264" t="s">
        <v>51</v>
      </c>
      <c r="I14264" t="s">
        <v>53</v>
      </c>
      <c r="J14264">
        <v>44</v>
      </c>
      <c r="K14264">
        <v>25</v>
      </c>
      <c r="L14264">
        <v>744</v>
      </c>
      <c r="M14264">
        <v>30</v>
      </c>
      <c r="N14264" s="15">
        <v>24000</v>
      </c>
      <c r="O14264" s="15">
        <v>600000</v>
      </c>
    </row>
    <row r="14265" spans="1:15">
      <c r="A14265" s="14">
        <v>44527</v>
      </c>
      <c r="B14265" t="s">
        <v>73</v>
      </c>
      <c r="C14265">
        <v>8</v>
      </c>
      <c r="D14265" t="s">
        <v>50</v>
      </c>
      <c r="E14265">
        <v>1036</v>
      </c>
      <c r="F14265" t="s">
        <v>74</v>
      </c>
      <c r="G14265" t="s">
        <v>57</v>
      </c>
      <c r="H14265" t="s">
        <v>51</v>
      </c>
      <c r="I14265" t="s">
        <v>53</v>
      </c>
      <c r="J14265">
        <v>44</v>
      </c>
      <c r="K14265">
        <v>25</v>
      </c>
      <c r="L14265">
        <v>1113</v>
      </c>
      <c r="M14265">
        <v>30</v>
      </c>
      <c r="N14265" s="15">
        <v>80000</v>
      </c>
      <c r="O14265" s="15">
        <v>2000000</v>
      </c>
    </row>
    <row r="14266" spans="1:15">
      <c r="A14266" s="14">
        <v>44527</v>
      </c>
      <c r="B14266" t="s">
        <v>73</v>
      </c>
      <c r="C14266">
        <v>8</v>
      </c>
      <c r="D14266" t="s">
        <v>50</v>
      </c>
      <c r="E14266">
        <v>1036</v>
      </c>
      <c r="F14266" t="s">
        <v>74</v>
      </c>
      <c r="G14266" t="s">
        <v>57</v>
      </c>
      <c r="H14266" t="s">
        <v>51</v>
      </c>
      <c r="I14266" t="s">
        <v>53</v>
      </c>
      <c r="J14266">
        <v>44</v>
      </c>
      <c r="K14266">
        <v>24.99</v>
      </c>
      <c r="L14266">
        <v>1105</v>
      </c>
      <c r="M14266">
        <v>30</v>
      </c>
      <c r="N14266" s="15">
        <v>24000</v>
      </c>
      <c r="O14266" s="15">
        <v>599760</v>
      </c>
    </row>
    <row r="14267" spans="1:15">
      <c r="A14267" s="14">
        <v>44527</v>
      </c>
      <c r="B14267" t="s">
        <v>73</v>
      </c>
      <c r="C14267">
        <v>8</v>
      </c>
      <c r="D14267" t="s">
        <v>50</v>
      </c>
      <c r="E14267">
        <v>1036</v>
      </c>
      <c r="F14267" t="s">
        <v>74</v>
      </c>
      <c r="G14267" t="s">
        <v>57</v>
      </c>
      <c r="H14267" t="s">
        <v>51</v>
      </c>
      <c r="I14267" t="s">
        <v>53</v>
      </c>
      <c r="J14267">
        <v>44</v>
      </c>
      <c r="K14267">
        <v>24.99</v>
      </c>
      <c r="L14267">
        <v>1843</v>
      </c>
      <c r="M14267">
        <v>30</v>
      </c>
      <c r="N14267" s="15">
        <v>40000</v>
      </c>
      <c r="O14267" s="15">
        <v>999600</v>
      </c>
    </row>
    <row r="14268" spans="1:15">
      <c r="A14268" s="14">
        <v>44527</v>
      </c>
      <c r="B14268" t="s">
        <v>73</v>
      </c>
      <c r="C14268">
        <v>8</v>
      </c>
      <c r="D14268" t="s">
        <v>50</v>
      </c>
      <c r="E14268">
        <v>1036</v>
      </c>
      <c r="F14268" t="s">
        <v>74</v>
      </c>
      <c r="G14268" t="s">
        <v>57</v>
      </c>
      <c r="H14268" t="s">
        <v>51</v>
      </c>
      <c r="I14268" t="s">
        <v>53</v>
      </c>
      <c r="J14268">
        <v>44</v>
      </c>
      <c r="K14268">
        <v>24.6</v>
      </c>
      <c r="L14268">
        <v>1837</v>
      </c>
      <c r="M14268">
        <v>30</v>
      </c>
      <c r="N14268" s="15">
        <v>40000</v>
      </c>
      <c r="O14268" s="15">
        <v>984000</v>
      </c>
    </row>
    <row r="14269" spans="1:15">
      <c r="A14269" s="14">
        <v>44527</v>
      </c>
      <c r="B14269" t="s">
        <v>73</v>
      </c>
      <c r="C14269">
        <v>8</v>
      </c>
      <c r="D14269" t="s">
        <v>50</v>
      </c>
      <c r="E14269">
        <v>1036</v>
      </c>
      <c r="F14269" t="s">
        <v>74</v>
      </c>
      <c r="G14269" t="s">
        <v>57</v>
      </c>
      <c r="H14269" t="s">
        <v>52</v>
      </c>
      <c r="I14269" t="s">
        <v>53</v>
      </c>
      <c r="J14269">
        <v>44</v>
      </c>
      <c r="K14269">
        <v>15.367599999999999</v>
      </c>
      <c r="L14269">
        <v>1833</v>
      </c>
      <c r="M14269">
        <v>30</v>
      </c>
      <c r="N14269" s="15">
        <v>210000</v>
      </c>
      <c r="O14269" s="15">
        <v>3227196</v>
      </c>
    </row>
    <row r="14270" spans="1:15">
      <c r="A14270" s="14">
        <v>44527</v>
      </c>
      <c r="B14270" t="s">
        <v>73</v>
      </c>
      <c r="C14270">
        <v>8</v>
      </c>
      <c r="D14270" t="s">
        <v>50</v>
      </c>
      <c r="E14270">
        <v>1036</v>
      </c>
      <c r="F14270" t="s">
        <v>74</v>
      </c>
      <c r="G14270" t="s">
        <v>57</v>
      </c>
      <c r="H14270" t="s">
        <v>52</v>
      </c>
      <c r="I14270" t="s">
        <v>53</v>
      </c>
      <c r="J14270">
        <v>44</v>
      </c>
      <c r="K14270">
        <v>14.231400000000001</v>
      </c>
      <c r="L14270">
        <v>1836</v>
      </c>
      <c r="M14270">
        <v>30</v>
      </c>
      <c r="N14270" s="15">
        <v>116000</v>
      </c>
      <c r="O14270" s="15">
        <v>1650842.4</v>
      </c>
    </row>
    <row r="14271" spans="1:15">
      <c r="A14271" s="14">
        <v>44527</v>
      </c>
      <c r="B14271" t="s">
        <v>73</v>
      </c>
      <c r="C14271">
        <v>8</v>
      </c>
      <c r="D14271" t="s">
        <v>50</v>
      </c>
      <c r="E14271">
        <v>1036</v>
      </c>
      <c r="F14271" t="s">
        <v>74</v>
      </c>
      <c r="G14271" t="s">
        <v>57</v>
      </c>
      <c r="H14271" t="s">
        <v>52</v>
      </c>
      <c r="I14271" t="s">
        <v>53</v>
      </c>
      <c r="J14271">
        <v>44</v>
      </c>
      <c r="K14271">
        <v>29.8337</v>
      </c>
      <c r="L14271">
        <v>1843</v>
      </c>
      <c r="M14271">
        <v>30</v>
      </c>
      <c r="N14271" s="15">
        <v>40000</v>
      </c>
      <c r="O14271" s="15">
        <v>1193348</v>
      </c>
    </row>
    <row r="14272" spans="1:15">
      <c r="A14272" s="14">
        <v>44527</v>
      </c>
      <c r="B14272" t="s">
        <v>73</v>
      </c>
      <c r="C14272">
        <v>8</v>
      </c>
      <c r="D14272" t="s">
        <v>50</v>
      </c>
      <c r="E14272">
        <v>1036</v>
      </c>
      <c r="F14272" t="s">
        <v>74</v>
      </c>
      <c r="G14272" t="s">
        <v>57</v>
      </c>
      <c r="H14272" t="s">
        <v>52</v>
      </c>
      <c r="I14272" t="s">
        <v>53</v>
      </c>
      <c r="J14272">
        <v>44</v>
      </c>
      <c r="K14272">
        <v>29.8337</v>
      </c>
      <c r="L14272">
        <v>1108</v>
      </c>
      <c r="M14272">
        <v>30</v>
      </c>
      <c r="N14272" s="15">
        <v>40000</v>
      </c>
      <c r="O14272" s="15">
        <v>1193348</v>
      </c>
    </row>
    <row r="14273" spans="1:15">
      <c r="A14273" s="14">
        <v>44527</v>
      </c>
      <c r="B14273" t="s">
        <v>73</v>
      </c>
      <c r="C14273">
        <v>7</v>
      </c>
      <c r="D14273" t="s">
        <v>50</v>
      </c>
      <c r="E14273">
        <v>1036</v>
      </c>
      <c r="F14273" t="s">
        <v>74</v>
      </c>
      <c r="G14273" t="s">
        <v>57</v>
      </c>
      <c r="H14273" t="s">
        <v>52</v>
      </c>
      <c r="I14273" t="s">
        <v>53</v>
      </c>
      <c r="J14273">
        <v>44</v>
      </c>
      <c r="K14273">
        <v>29.8337</v>
      </c>
      <c r="L14273">
        <v>744</v>
      </c>
      <c r="M14273">
        <v>30</v>
      </c>
      <c r="N14273" s="15">
        <v>40000</v>
      </c>
      <c r="O14273" s="15">
        <v>1193348</v>
      </c>
    </row>
    <row r="14274" spans="1:15">
      <c r="A14274" s="14">
        <v>44527</v>
      </c>
      <c r="B14274" t="s">
        <v>73</v>
      </c>
      <c r="C14274">
        <v>8</v>
      </c>
      <c r="D14274" t="s">
        <v>50</v>
      </c>
      <c r="E14274">
        <v>1036</v>
      </c>
      <c r="F14274" t="s">
        <v>74</v>
      </c>
      <c r="G14274" t="s">
        <v>57</v>
      </c>
      <c r="H14274" t="s">
        <v>52</v>
      </c>
      <c r="I14274" t="s">
        <v>53</v>
      </c>
      <c r="J14274">
        <v>44</v>
      </c>
      <c r="K14274">
        <v>26.689499999999999</v>
      </c>
      <c r="L14274">
        <v>1843</v>
      </c>
      <c r="M14274">
        <v>30</v>
      </c>
      <c r="N14274" s="15">
        <v>80000</v>
      </c>
      <c r="O14274" s="15">
        <v>2135160</v>
      </c>
    </row>
    <row r="14275" spans="1:15">
      <c r="A14275" s="14">
        <v>44527</v>
      </c>
      <c r="B14275" t="s">
        <v>73</v>
      </c>
      <c r="C14275">
        <v>8</v>
      </c>
      <c r="D14275" t="s">
        <v>50</v>
      </c>
      <c r="E14275">
        <v>1036</v>
      </c>
      <c r="F14275" t="s">
        <v>74</v>
      </c>
      <c r="G14275" t="s">
        <v>117</v>
      </c>
      <c r="H14275" t="s">
        <v>52</v>
      </c>
      <c r="I14275" t="s">
        <v>118</v>
      </c>
      <c r="J14275">
        <v>44</v>
      </c>
      <c r="K14275">
        <v>22.972000000000001</v>
      </c>
      <c r="L14275">
        <v>4564</v>
      </c>
      <c r="M14275">
        <v>30</v>
      </c>
      <c r="N14275" s="15">
        <v>40000</v>
      </c>
      <c r="O14275" s="15">
        <v>918880</v>
      </c>
    </row>
    <row r="14276" spans="1:15">
      <c r="A14276" s="14">
        <v>44527</v>
      </c>
      <c r="B14276" t="s">
        <v>73</v>
      </c>
      <c r="C14276">
        <v>7</v>
      </c>
      <c r="D14276" t="s">
        <v>50</v>
      </c>
      <c r="E14276">
        <v>1036</v>
      </c>
      <c r="F14276" t="s">
        <v>74</v>
      </c>
      <c r="G14276" t="s">
        <v>57</v>
      </c>
      <c r="H14276" t="s">
        <v>52</v>
      </c>
      <c r="I14276" t="s">
        <v>53</v>
      </c>
      <c r="J14276">
        <v>44</v>
      </c>
      <c r="K14276">
        <v>29.8337</v>
      </c>
      <c r="L14276">
        <v>744</v>
      </c>
      <c r="M14276">
        <v>30</v>
      </c>
      <c r="N14276" s="15">
        <v>24000</v>
      </c>
      <c r="O14276" s="15">
        <v>716008.8</v>
      </c>
    </row>
    <row r="14277" spans="1:15">
      <c r="A14277" s="14">
        <v>44527</v>
      </c>
      <c r="B14277" t="s">
        <v>73</v>
      </c>
      <c r="C14277">
        <v>8</v>
      </c>
      <c r="D14277" t="s">
        <v>50</v>
      </c>
      <c r="E14277">
        <v>1036</v>
      </c>
      <c r="F14277" t="s">
        <v>74</v>
      </c>
      <c r="G14277" t="s">
        <v>57</v>
      </c>
      <c r="H14277" t="s">
        <v>52</v>
      </c>
      <c r="I14277" t="s">
        <v>53</v>
      </c>
      <c r="J14277">
        <v>44</v>
      </c>
      <c r="K14277">
        <v>29.8337</v>
      </c>
      <c r="L14277">
        <v>1113</v>
      </c>
      <c r="M14277">
        <v>30</v>
      </c>
      <c r="N14277" s="15">
        <v>80000</v>
      </c>
      <c r="O14277" s="15">
        <v>2386696</v>
      </c>
    </row>
    <row r="14278" spans="1:15">
      <c r="A14278" s="14">
        <v>44527</v>
      </c>
      <c r="B14278" t="s">
        <v>73</v>
      </c>
      <c r="C14278">
        <v>8</v>
      </c>
      <c r="D14278" t="s">
        <v>50</v>
      </c>
      <c r="E14278">
        <v>1036</v>
      </c>
      <c r="F14278" t="s">
        <v>74</v>
      </c>
      <c r="G14278" t="s">
        <v>57</v>
      </c>
      <c r="H14278" t="s">
        <v>52</v>
      </c>
      <c r="I14278" t="s">
        <v>53</v>
      </c>
      <c r="J14278">
        <v>44</v>
      </c>
      <c r="K14278">
        <v>29.820900000000002</v>
      </c>
      <c r="L14278">
        <v>1105</v>
      </c>
      <c r="M14278">
        <v>30</v>
      </c>
      <c r="N14278" s="15">
        <v>24000</v>
      </c>
      <c r="O14278" s="15">
        <v>715701.6</v>
      </c>
    </row>
    <row r="14279" spans="1:15">
      <c r="A14279" s="14">
        <v>44527</v>
      </c>
      <c r="B14279" t="s">
        <v>73</v>
      </c>
      <c r="C14279">
        <v>8</v>
      </c>
      <c r="D14279" t="s">
        <v>50</v>
      </c>
      <c r="E14279">
        <v>1036</v>
      </c>
      <c r="F14279" t="s">
        <v>74</v>
      </c>
      <c r="G14279" t="s">
        <v>57</v>
      </c>
      <c r="H14279" t="s">
        <v>52</v>
      </c>
      <c r="I14279" t="s">
        <v>53</v>
      </c>
      <c r="J14279">
        <v>44</v>
      </c>
      <c r="K14279">
        <v>29.820900000000002</v>
      </c>
      <c r="L14279">
        <v>1843</v>
      </c>
      <c r="M14279">
        <v>30</v>
      </c>
      <c r="N14279" s="15">
        <v>40000</v>
      </c>
      <c r="O14279" s="15">
        <v>1192836</v>
      </c>
    </row>
    <row r="14280" spans="1:15">
      <c r="A14280" s="14">
        <v>44527</v>
      </c>
      <c r="B14280" t="s">
        <v>73</v>
      </c>
      <c r="C14280">
        <v>8</v>
      </c>
      <c r="D14280" t="s">
        <v>50</v>
      </c>
      <c r="E14280">
        <v>1036</v>
      </c>
      <c r="F14280" t="s">
        <v>74</v>
      </c>
      <c r="G14280" t="s">
        <v>57</v>
      </c>
      <c r="H14280" t="s">
        <v>52</v>
      </c>
      <c r="I14280" t="s">
        <v>53</v>
      </c>
      <c r="J14280">
        <v>44</v>
      </c>
      <c r="K14280">
        <v>29.325800000000001</v>
      </c>
      <c r="L14280">
        <v>1837</v>
      </c>
      <c r="M14280">
        <v>30</v>
      </c>
      <c r="N14280" s="15">
        <v>40000</v>
      </c>
      <c r="O14280" s="15">
        <v>1173032</v>
      </c>
    </row>
    <row r="14281" spans="1:15">
      <c r="A14281" s="14">
        <v>44527</v>
      </c>
      <c r="B14281" t="s">
        <v>73</v>
      </c>
      <c r="C14281">
        <v>7</v>
      </c>
      <c r="D14281" t="s">
        <v>50</v>
      </c>
      <c r="E14281">
        <v>1036</v>
      </c>
      <c r="F14281" t="s">
        <v>74</v>
      </c>
      <c r="G14281" t="s">
        <v>57</v>
      </c>
      <c r="H14281" t="s">
        <v>52</v>
      </c>
      <c r="I14281" t="s">
        <v>53</v>
      </c>
      <c r="J14281">
        <v>44</v>
      </c>
      <c r="K14281">
        <v>22.972000000000001</v>
      </c>
      <c r="L14281">
        <v>737</v>
      </c>
      <c r="M14281">
        <v>30</v>
      </c>
      <c r="N14281" s="15">
        <v>10000</v>
      </c>
      <c r="O14281" s="15">
        <v>229720</v>
      </c>
    </row>
    <row r="14282" spans="1:15">
      <c r="A14282" s="14">
        <v>44527</v>
      </c>
      <c r="B14282" t="s">
        <v>73</v>
      </c>
      <c r="C14282">
        <v>8</v>
      </c>
      <c r="D14282" t="s">
        <v>50</v>
      </c>
      <c r="E14282">
        <v>1036</v>
      </c>
      <c r="F14282" t="s">
        <v>74</v>
      </c>
      <c r="G14282" t="s">
        <v>117</v>
      </c>
      <c r="H14282" t="s">
        <v>52</v>
      </c>
      <c r="I14282" t="s">
        <v>118</v>
      </c>
      <c r="J14282">
        <v>44</v>
      </c>
      <c r="K14282">
        <v>29.249600000000001</v>
      </c>
      <c r="L14282">
        <v>1760</v>
      </c>
      <c r="M14282">
        <v>86</v>
      </c>
      <c r="N14282" s="15">
        <v>21000</v>
      </c>
      <c r="O14282" s="15">
        <v>614241.6</v>
      </c>
    </row>
    <row r="14283" spans="1:15">
      <c r="A14283" s="14">
        <v>44527</v>
      </c>
      <c r="B14283" t="s">
        <v>73</v>
      </c>
      <c r="C14283">
        <v>6</v>
      </c>
      <c r="D14283" t="s">
        <v>50</v>
      </c>
      <c r="E14283">
        <v>1036</v>
      </c>
      <c r="F14283" t="s">
        <v>74</v>
      </c>
      <c r="G14283" t="s">
        <v>57</v>
      </c>
      <c r="H14283" t="s">
        <v>52</v>
      </c>
      <c r="I14283" t="s">
        <v>53</v>
      </c>
      <c r="J14283">
        <v>44</v>
      </c>
      <c r="K14283">
        <v>32.757300000000001</v>
      </c>
      <c r="L14283">
        <v>559</v>
      </c>
      <c r="M14283">
        <v>90</v>
      </c>
      <c r="N14283" s="15">
        <v>14000</v>
      </c>
      <c r="O14283" s="15">
        <v>458602.2</v>
      </c>
    </row>
    <row r="14284" spans="1:15">
      <c r="A14284" s="14">
        <v>44527</v>
      </c>
      <c r="B14284" t="s">
        <v>73</v>
      </c>
      <c r="C14284">
        <v>7</v>
      </c>
      <c r="D14284" t="s">
        <v>50</v>
      </c>
      <c r="E14284">
        <v>1036</v>
      </c>
      <c r="F14284" t="s">
        <v>74</v>
      </c>
      <c r="G14284" t="s">
        <v>57</v>
      </c>
      <c r="H14284" t="s">
        <v>52</v>
      </c>
      <c r="I14284" t="s">
        <v>53</v>
      </c>
      <c r="J14284">
        <v>44</v>
      </c>
      <c r="K14284">
        <v>31.6309</v>
      </c>
      <c r="L14284">
        <v>737</v>
      </c>
      <c r="M14284">
        <v>180</v>
      </c>
      <c r="N14284" s="15">
        <v>10000</v>
      </c>
      <c r="O14284" s="15">
        <v>316309</v>
      </c>
    </row>
    <row r="14285" spans="1:15">
      <c r="A14285" s="14">
        <v>44527</v>
      </c>
      <c r="B14285" t="s">
        <v>73</v>
      </c>
      <c r="C14285">
        <v>8</v>
      </c>
      <c r="D14285" t="s">
        <v>50</v>
      </c>
      <c r="E14285">
        <v>1036</v>
      </c>
      <c r="F14285" t="s">
        <v>74</v>
      </c>
      <c r="G14285" t="s">
        <v>57</v>
      </c>
      <c r="H14285" t="s">
        <v>52</v>
      </c>
      <c r="I14285" t="s">
        <v>53</v>
      </c>
      <c r="J14285">
        <v>44</v>
      </c>
      <c r="K14285">
        <v>28.873100000000001</v>
      </c>
      <c r="L14285">
        <v>1105</v>
      </c>
      <c r="M14285">
        <v>180</v>
      </c>
      <c r="N14285" s="15">
        <v>24000</v>
      </c>
      <c r="O14285" s="15">
        <v>692954.4</v>
      </c>
    </row>
    <row r="14286" spans="1:15">
      <c r="A14286" s="14">
        <v>44527</v>
      </c>
      <c r="B14286" t="s">
        <v>73</v>
      </c>
      <c r="C14286">
        <v>8</v>
      </c>
      <c r="D14286" t="s">
        <v>50</v>
      </c>
      <c r="E14286">
        <v>1036</v>
      </c>
      <c r="F14286" t="s">
        <v>74</v>
      </c>
      <c r="G14286" t="s">
        <v>117</v>
      </c>
      <c r="H14286" t="s">
        <v>52</v>
      </c>
      <c r="I14286" t="s">
        <v>118</v>
      </c>
      <c r="J14286">
        <v>44</v>
      </c>
      <c r="K14286">
        <v>22.972000000000001</v>
      </c>
      <c r="L14286">
        <v>2670</v>
      </c>
      <c r="M14286">
        <v>30</v>
      </c>
      <c r="N14286" s="15">
        <v>20000</v>
      </c>
      <c r="O14286" s="15">
        <v>459440</v>
      </c>
    </row>
    <row r="14287" spans="1:15">
      <c r="A14287" s="14">
        <v>44527</v>
      </c>
      <c r="B14287" t="s">
        <v>73</v>
      </c>
      <c r="C14287">
        <v>8</v>
      </c>
      <c r="D14287" t="s">
        <v>50</v>
      </c>
      <c r="E14287">
        <v>1036</v>
      </c>
      <c r="F14287" t="s">
        <v>74</v>
      </c>
      <c r="G14287" t="s">
        <v>117</v>
      </c>
      <c r="H14287" t="s">
        <v>52</v>
      </c>
      <c r="I14287" t="s">
        <v>118</v>
      </c>
      <c r="J14287">
        <v>44</v>
      </c>
      <c r="K14287">
        <v>22.972000000000001</v>
      </c>
      <c r="L14287">
        <v>4100</v>
      </c>
      <c r="M14287">
        <v>30</v>
      </c>
      <c r="N14287" s="15">
        <v>40000</v>
      </c>
      <c r="O14287" s="15">
        <v>918880</v>
      </c>
    </row>
    <row r="14288" spans="1:15">
      <c r="A14288" s="14">
        <v>44527</v>
      </c>
      <c r="B14288" t="s">
        <v>73</v>
      </c>
      <c r="C14288">
        <v>8</v>
      </c>
      <c r="D14288" t="s">
        <v>50</v>
      </c>
      <c r="E14288">
        <v>1036</v>
      </c>
      <c r="F14288" t="s">
        <v>74</v>
      </c>
      <c r="G14288" t="s">
        <v>57</v>
      </c>
      <c r="H14288" t="s">
        <v>52</v>
      </c>
      <c r="I14288" t="s">
        <v>53</v>
      </c>
      <c r="J14288">
        <v>44</v>
      </c>
      <c r="K14288">
        <v>29.8337</v>
      </c>
      <c r="L14288">
        <v>1115</v>
      </c>
      <c r="M14288">
        <v>30</v>
      </c>
      <c r="N14288" s="15">
        <v>40000</v>
      </c>
      <c r="O14288" s="15">
        <v>1193348</v>
      </c>
    </row>
    <row r="14289" spans="1:15">
      <c r="A14289" s="14">
        <v>44527</v>
      </c>
      <c r="B14289" t="s">
        <v>73</v>
      </c>
      <c r="C14289">
        <v>7</v>
      </c>
      <c r="D14289" t="s">
        <v>50</v>
      </c>
      <c r="E14289">
        <v>1036</v>
      </c>
      <c r="F14289" t="s">
        <v>74</v>
      </c>
      <c r="G14289" t="s">
        <v>57</v>
      </c>
      <c r="H14289" t="s">
        <v>51</v>
      </c>
      <c r="I14289" t="s">
        <v>53</v>
      </c>
      <c r="J14289">
        <v>44</v>
      </c>
      <c r="K14289">
        <v>25</v>
      </c>
      <c r="L14289">
        <v>734</v>
      </c>
      <c r="M14289">
        <v>30</v>
      </c>
      <c r="N14289" s="15">
        <v>14000</v>
      </c>
      <c r="O14289" s="15">
        <v>350000</v>
      </c>
    </row>
    <row r="14290" spans="1:15">
      <c r="A14290" s="14">
        <v>44527</v>
      </c>
      <c r="B14290" t="s">
        <v>73</v>
      </c>
      <c r="C14290">
        <v>8</v>
      </c>
      <c r="D14290" t="s">
        <v>50</v>
      </c>
      <c r="E14290">
        <v>1036</v>
      </c>
      <c r="F14290" t="s">
        <v>74</v>
      </c>
      <c r="G14290" t="s">
        <v>57</v>
      </c>
      <c r="H14290" t="s">
        <v>51</v>
      </c>
      <c r="I14290" t="s">
        <v>53</v>
      </c>
      <c r="J14290">
        <v>44</v>
      </c>
      <c r="K14290">
        <v>24.99</v>
      </c>
      <c r="L14290">
        <v>1833</v>
      </c>
      <c r="M14290">
        <v>30</v>
      </c>
      <c r="N14290" s="15">
        <v>30000</v>
      </c>
      <c r="O14290" s="15">
        <v>749700</v>
      </c>
    </row>
    <row r="14291" spans="1:15">
      <c r="A14291" s="14">
        <v>44527</v>
      </c>
      <c r="B14291" t="s">
        <v>73</v>
      </c>
      <c r="C14291">
        <v>8</v>
      </c>
      <c r="D14291" t="s">
        <v>50</v>
      </c>
      <c r="E14291">
        <v>1036</v>
      </c>
      <c r="F14291" t="s">
        <v>74</v>
      </c>
      <c r="G14291" t="s">
        <v>57</v>
      </c>
      <c r="H14291" t="s">
        <v>51</v>
      </c>
      <c r="I14291" t="s">
        <v>53</v>
      </c>
      <c r="J14291">
        <v>44</v>
      </c>
      <c r="K14291">
        <v>24.9</v>
      </c>
      <c r="L14291">
        <v>1838</v>
      </c>
      <c r="M14291">
        <v>30</v>
      </c>
      <c r="N14291" s="15">
        <v>20000</v>
      </c>
      <c r="O14291" s="15">
        <v>498000</v>
      </c>
    </row>
    <row r="14292" spans="1:15">
      <c r="A14292" s="14">
        <v>44527</v>
      </c>
      <c r="B14292" t="s">
        <v>73</v>
      </c>
      <c r="C14292">
        <v>7</v>
      </c>
      <c r="D14292" t="s">
        <v>50</v>
      </c>
      <c r="E14292">
        <v>1036</v>
      </c>
      <c r="F14292" t="s">
        <v>74</v>
      </c>
      <c r="G14292" t="s">
        <v>57</v>
      </c>
      <c r="H14292" t="s">
        <v>51</v>
      </c>
      <c r="I14292" t="s">
        <v>53</v>
      </c>
      <c r="J14292">
        <v>44</v>
      </c>
      <c r="K14292">
        <v>20</v>
      </c>
      <c r="L14292">
        <v>737</v>
      </c>
      <c r="M14292">
        <v>30</v>
      </c>
      <c r="N14292" s="15">
        <v>10000</v>
      </c>
      <c r="O14292" s="15">
        <v>200000</v>
      </c>
    </row>
    <row r="14293" spans="1:15">
      <c r="A14293" s="14">
        <v>44527</v>
      </c>
      <c r="B14293" t="s">
        <v>73</v>
      </c>
      <c r="C14293">
        <v>8</v>
      </c>
      <c r="D14293" t="s">
        <v>50</v>
      </c>
      <c r="E14293">
        <v>1036</v>
      </c>
      <c r="F14293" t="s">
        <v>74</v>
      </c>
      <c r="G14293" t="s">
        <v>117</v>
      </c>
      <c r="H14293" t="s">
        <v>51</v>
      </c>
      <c r="I14293" t="s">
        <v>118</v>
      </c>
      <c r="J14293">
        <v>44</v>
      </c>
      <c r="K14293">
        <v>25.5</v>
      </c>
      <c r="L14293">
        <v>1760</v>
      </c>
      <c r="M14293">
        <v>86</v>
      </c>
      <c r="N14293" s="15">
        <v>21000</v>
      </c>
      <c r="O14293" s="15">
        <v>535500</v>
      </c>
    </row>
    <row r="14294" spans="1:15">
      <c r="A14294" s="14">
        <v>44527</v>
      </c>
      <c r="B14294" t="s">
        <v>73</v>
      </c>
      <c r="C14294">
        <v>6</v>
      </c>
      <c r="D14294" t="s">
        <v>50</v>
      </c>
      <c r="E14294">
        <v>1036</v>
      </c>
      <c r="F14294" t="s">
        <v>74</v>
      </c>
      <c r="G14294" t="s">
        <v>57</v>
      </c>
      <c r="H14294" t="s">
        <v>51</v>
      </c>
      <c r="I14294" t="s">
        <v>53</v>
      </c>
      <c r="J14294">
        <v>44</v>
      </c>
      <c r="K14294">
        <v>27.9</v>
      </c>
      <c r="L14294">
        <v>559</v>
      </c>
      <c r="M14294">
        <v>90</v>
      </c>
      <c r="N14294" s="15">
        <v>14000</v>
      </c>
      <c r="O14294" s="15">
        <v>390600</v>
      </c>
    </row>
    <row r="14295" spans="1:15">
      <c r="A14295" s="14">
        <v>44527</v>
      </c>
      <c r="B14295" t="s">
        <v>73</v>
      </c>
      <c r="C14295">
        <v>7</v>
      </c>
      <c r="D14295" t="s">
        <v>50</v>
      </c>
      <c r="E14295">
        <v>1036</v>
      </c>
      <c r="F14295" t="s">
        <v>74</v>
      </c>
      <c r="G14295" t="s">
        <v>57</v>
      </c>
      <c r="H14295" t="s">
        <v>51</v>
      </c>
      <c r="I14295" t="s">
        <v>53</v>
      </c>
      <c r="J14295">
        <v>44</v>
      </c>
      <c r="K14295">
        <v>27.9</v>
      </c>
      <c r="L14295">
        <v>737</v>
      </c>
      <c r="M14295">
        <v>180</v>
      </c>
      <c r="N14295" s="15">
        <v>10000</v>
      </c>
      <c r="O14295" s="15">
        <v>279000</v>
      </c>
    </row>
    <row r="14296" spans="1:15">
      <c r="A14296" s="14">
        <v>44527</v>
      </c>
      <c r="B14296" t="s">
        <v>73</v>
      </c>
      <c r="C14296">
        <v>8</v>
      </c>
      <c r="D14296" t="s">
        <v>50</v>
      </c>
      <c r="E14296">
        <v>1036</v>
      </c>
      <c r="F14296" t="s">
        <v>74</v>
      </c>
      <c r="G14296" t="s">
        <v>57</v>
      </c>
      <c r="H14296" t="s">
        <v>51</v>
      </c>
      <c r="I14296" t="s">
        <v>53</v>
      </c>
      <c r="J14296">
        <v>44</v>
      </c>
      <c r="K14296">
        <v>25.5</v>
      </c>
      <c r="L14296">
        <v>1105</v>
      </c>
      <c r="M14296">
        <v>180</v>
      </c>
      <c r="N14296" s="15">
        <v>24000</v>
      </c>
      <c r="O14296" s="15">
        <v>612000</v>
      </c>
    </row>
    <row r="14297" spans="1:15">
      <c r="A14297" s="14">
        <v>44527</v>
      </c>
      <c r="B14297" t="s">
        <v>73</v>
      </c>
      <c r="C14297">
        <v>8</v>
      </c>
      <c r="D14297" t="s">
        <v>50</v>
      </c>
      <c r="E14297">
        <v>1036</v>
      </c>
      <c r="F14297" t="s">
        <v>74</v>
      </c>
      <c r="G14297" t="s">
        <v>117</v>
      </c>
      <c r="H14297" t="s">
        <v>51</v>
      </c>
      <c r="I14297" t="s">
        <v>118</v>
      </c>
      <c r="J14297">
        <v>44</v>
      </c>
      <c r="K14297">
        <v>20</v>
      </c>
      <c r="L14297">
        <v>2670</v>
      </c>
      <c r="M14297">
        <v>30</v>
      </c>
      <c r="N14297" s="15">
        <v>20000</v>
      </c>
      <c r="O14297" s="15">
        <v>400000</v>
      </c>
    </row>
    <row r="14298" spans="1:15">
      <c r="A14298" s="14">
        <v>44527</v>
      </c>
      <c r="B14298" t="s">
        <v>73</v>
      </c>
      <c r="C14298">
        <v>8</v>
      </c>
      <c r="D14298" t="s">
        <v>50</v>
      </c>
      <c r="E14298">
        <v>1036</v>
      </c>
      <c r="F14298" t="s">
        <v>74</v>
      </c>
      <c r="G14298" t="s">
        <v>117</v>
      </c>
      <c r="H14298" t="s">
        <v>51</v>
      </c>
      <c r="I14298" t="s">
        <v>118</v>
      </c>
      <c r="J14298">
        <v>44</v>
      </c>
      <c r="K14298">
        <v>20</v>
      </c>
      <c r="L14298">
        <v>4100</v>
      </c>
      <c r="M14298">
        <v>30</v>
      </c>
      <c r="N14298" s="15">
        <v>40000</v>
      </c>
      <c r="O14298" s="15">
        <v>800000</v>
      </c>
    </row>
    <row r="14299" spans="1:15">
      <c r="A14299" s="14">
        <v>44527</v>
      </c>
      <c r="B14299" t="s">
        <v>73</v>
      </c>
      <c r="C14299">
        <v>8</v>
      </c>
      <c r="D14299" t="s">
        <v>50</v>
      </c>
      <c r="E14299">
        <v>1036</v>
      </c>
      <c r="F14299" t="s">
        <v>74</v>
      </c>
      <c r="G14299" t="s">
        <v>57</v>
      </c>
      <c r="H14299" t="s">
        <v>51</v>
      </c>
      <c r="I14299" t="s">
        <v>53</v>
      </c>
      <c r="J14299">
        <v>44</v>
      </c>
      <c r="K14299">
        <v>25</v>
      </c>
      <c r="L14299">
        <v>1115</v>
      </c>
      <c r="M14299">
        <v>30</v>
      </c>
      <c r="N14299" s="15">
        <v>40000</v>
      </c>
      <c r="O14299" s="15">
        <v>1000000</v>
      </c>
    </row>
    <row r="14300" spans="1:15">
      <c r="A14300" s="14">
        <v>44527</v>
      </c>
      <c r="B14300" t="s">
        <v>73</v>
      </c>
      <c r="C14300">
        <v>8</v>
      </c>
      <c r="D14300" t="s">
        <v>50</v>
      </c>
      <c r="E14300">
        <v>1036</v>
      </c>
      <c r="F14300" t="s">
        <v>74</v>
      </c>
      <c r="G14300" t="s">
        <v>57</v>
      </c>
      <c r="H14300" t="s">
        <v>51</v>
      </c>
      <c r="I14300" t="s">
        <v>53</v>
      </c>
      <c r="J14300">
        <v>44</v>
      </c>
      <c r="K14300">
        <v>23.5</v>
      </c>
      <c r="L14300">
        <v>1830</v>
      </c>
      <c r="M14300">
        <v>30</v>
      </c>
      <c r="N14300" s="15">
        <v>45000</v>
      </c>
      <c r="O14300" s="15">
        <v>1057500</v>
      </c>
    </row>
    <row r="14301" spans="1:15">
      <c r="A14301" s="14">
        <v>44527</v>
      </c>
      <c r="B14301" t="s">
        <v>73</v>
      </c>
      <c r="C14301">
        <v>7</v>
      </c>
      <c r="D14301" t="s">
        <v>50</v>
      </c>
      <c r="E14301">
        <v>1036</v>
      </c>
      <c r="F14301" t="s">
        <v>74</v>
      </c>
      <c r="G14301" t="s">
        <v>57</v>
      </c>
      <c r="H14301" t="s">
        <v>51</v>
      </c>
      <c r="I14301" t="s">
        <v>53</v>
      </c>
      <c r="J14301">
        <v>44</v>
      </c>
      <c r="K14301">
        <v>25</v>
      </c>
      <c r="L14301">
        <v>744</v>
      </c>
      <c r="M14301">
        <v>30</v>
      </c>
      <c r="N14301" s="15">
        <v>16000</v>
      </c>
      <c r="O14301" s="15">
        <v>400000</v>
      </c>
    </row>
    <row r="14302" spans="1:15">
      <c r="A14302" s="14">
        <v>44527</v>
      </c>
      <c r="B14302" t="s">
        <v>73</v>
      </c>
      <c r="C14302">
        <v>8</v>
      </c>
      <c r="D14302" t="s">
        <v>50</v>
      </c>
      <c r="E14302">
        <v>1036</v>
      </c>
      <c r="F14302" t="s">
        <v>74</v>
      </c>
      <c r="G14302" t="s">
        <v>117</v>
      </c>
      <c r="H14302" t="s">
        <v>51</v>
      </c>
      <c r="I14302" t="s">
        <v>118</v>
      </c>
      <c r="J14302">
        <v>44</v>
      </c>
      <c r="K14302">
        <v>16.989999999999998</v>
      </c>
      <c r="L14302">
        <v>5780</v>
      </c>
      <c r="M14302">
        <v>30</v>
      </c>
      <c r="N14302" s="15">
        <v>320000</v>
      </c>
      <c r="O14302" s="15">
        <v>5436800</v>
      </c>
    </row>
    <row r="14303" spans="1:15">
      <c r="A14303" s="14">
        <v>44527</v>
      </c>
      <c r="B14303" t="s">
        <v>73</v>
      </c>
      <c r="C14303">
        <v>8</v>
      </c>
      <c r="D14303" t="s">
        <v>50</v>
      </c>
      <c r="E14303">
        <v>1036</v>
      </c>
      <c r="F14303" t="s">
        <v>74</v>
      </c>
      <c r="G14303" t="s">
        <v>117</v>
      </c>
      <c r="H14303" t="s">
        <v>51</v>
      </c>
      <c r="I14303" t="s">
        <v>118</v>
      </c>
      <c r="J14303">
        <v>44</v>
      </c>
      <c r="K14303">
        <v>24.99</v>
      </c>
      <c r="L14303">
        <v>2101</v>
      </c>
      <c r="M14303">
        <v>30</v>
      </c>
      <c r="N14303" s="15">
        <v>40000</v>
      </c>
      <c r="O14303" s="15">
        <v>999600</v>
      </c>
    </row>
    <row r="14304" spans="1:15">
      <c r="A14304" s="14">
        <v>44527</v>
      </c>
      <c r="B14304" t="s">
        <v>73</v>
      </c>
      <c r="C14304">
        <v>8</v>
      </c>
      <c r="D14304" t="s">
        <v>50</v>
      </c>
      <c r="E14304">
        <v>1036</v>
      </c>
      <c r="F14304" t="s">
        <v>74</v>
      </c>
      <c r="G14304" t="s">
        <v>57</v>
      </c>
      <c r="H14304" t="s">
        <v>51</v>
      </c>
      <c r="I14304" t="s">
        <v>53</v>
      </c>
      <c r="J14304">
        <v>44</v>
      </c>
      <c r="K14304">
        <v>24.99</v>
      </c>
      <c r="L14304">
        <v>1108</v>
      </c>
      <c r="M14304">
        <v>30</v>
      </c>
      <c r="N14304" s="15">
        <v>40000</v>
      </c>
      <c r="O14304" s="15">
        <v>999600</v>
      </c>
    </row>
    <row r="14305" spans="1:15">
      <c r="A14305" s="14">
        <v>44527</v>
      </c>
      <c r="B14305" t="s">
        <v>73</v>
      </c>
      <c r="C14305">
        <v>7</v>
      </c>
      <c r="D14305" t="s">
        <v>50</v>
      </c>
      <c r="E14305">
        <v>1036</v>
      </c>
      <c r="F14305" t="s">
        <v>74</v>
      </c>
      <c r="G14305" t="s">
        <v>57</v>
      </c>
      <c r="H14305" t="s">
        <v>51</v>
      </c>
      <c r="I14305" t="s">
        <v>53</v>
      </c>
      <c r="J14305">
        <v>44</v>
      </c>
      <c r="K14305">
        <v>24.99</v>
      </c>
      <c r="L14305">
        <v>745</v>
      </c>
      <c r="M14305">
        <v>30</v>
      </c>
      <c r="N14305" s="15">
        <v>16000</v>
      </c>
      <c r="O14305" s="15">
        <v>399840</v>
      </c>
    </row>
    <row r="14306" spans="1:15">
      <c r="A14306" s="14">
        <v>44527</v>
      </c>
      <c r="B14306" t="s">
        <v>73</v>
      </c>
      <c r="C14306">
        <v>8</v>
      </c>
      <c r="D14306" t="s">
        <v>50</v>
      </c>
      <c r="E14306">
        <v>1036</v>
      </c>
      <c r="F14306" t="s">
        <v>74</v>
      </c>
      <c r="G14306" t="s">
        <v>57</v>
      </c>
      <c r="H14306" t="s">
        <v>51</v>
      </c>
      <c r="I14306" t="s">
        <v>53</v>
      </c>
      <c r="J14306">
        <v>44</v>
      </c>
      <c r="K14306">
        <v>22.49</v>
      </c>
      <c r="L14306">
        <v>1833</v>
      </c>
      <c r="M14306">
        <v>90</v>
      </c>
      <c r="N14306" s="15">
        <v>70000</v>
      </c>
      <c r="O14306" s="15">
        <v>1574300</v>
      </c>
    </row>
    <row r="14307" spans="1:15">
      <c r="A14307" s="14">
        <v>44527</v>
      </c>
      <c r="B14307" t="s">
        <v>73</v>
      </c>
      <c r="C14307">
        <v>8</v>
      </c>
      <c r="D14307" t="s">
        <v>50</v>
      </c>
      <c r="E14307">
        <v>1036</v>
      </c>
      <c r="F14307" t="s">
        <v>74</v>
      </c>
      <c r="G14307" t="s">
        <v>117</v>
      </c>
      <c r="H14307" t="s">
        <v>51</v>
      </c>
      <c r="I14307" t="s">
        <v>118</v>
      </c>
      <c r="J14307">
        <v>44</v>
      </c>
      <c r="K14307">
        <v>20</v>
      </c>
      <c r="L14307">
        <v>2430</v>
      </c>
      <c r="M14307">
        <v>30</v>
      </c>
      <c r="N14307" s="15">
        <v>70000</v>
      </c>
      <c r="O14307" s="15">
        <v>1400000</v>
      </c>
    </row>
    <row r="14308" spans="1:15">
      <c r="A14308" s="14">
        <v>44527</v>
      </c>
      <c r="B14308" t="s">
        <v>73</v>
      </c>
      <c r="C14308">
        <v>8</v>
      </c>
      <c r="D14308" t="s">
        <v>50</v>
      </c>
      <c r="E14308">
        <v>1036</v>
      </c>
      <c r="F14308" t="s">
        <v>74</v>
      </c>
      <c r="G14308" t="s">
        <v>57</v>
      </c>
      <c r="H14308" t="s">
        <v>51</v>
      </c>
      <c r="I14308" t="s">
        <v>53</v>
      </c>
      <c r="J14308">
        <v>44</v>
      </c>
      <c r="K14308">
        <v>24.99</v>
      </c>
      <c r="L14308">
        <v>1838</v>
      </c>
      <c r="M14308">
        <v>30</v>
      </c>
      <c r="N14308" s="15">
        <v>28000</v>
      </c>
      <c r="O14308" s="15">
        <v>699720</v>
      </c>
    </row>
    <row r="14309" spans="1:15">
      <c r="A14309" s="14">
        <v>44527</v>
      </c>
      <c r="B14309" t="s">
        <v>73</v>
      </c>
      <c r="C14309">
        <v>8</v>
      </c>
      <c r="D14309" t="s">
        <v>50</v>
      </c>
      <c r="E14309">
        <v>1036</v>
      </c>
      <c r="F14309" t="s">
        <v>74</v>
      </c>
      <c r="G14309" t="s">
        <v>57</v>
      </c>
      <c r="H14309" t="s">
        <v>51</v>
      </c>
      <c r="I14309" t="s">
        <v>53</v>
      </c>
      <c r="J14309">
        <v>44</v>
      </c>
      <c r="K14309">
        <v>25</v>
      </c>
      <c r="L14309">
        <v>1833</v>
      </c>
      <c r="M14309">
        <v>30</v>
      </c>
      <c r="N14309" s="15">
        <v>40000</v>
      </c>
      <c r="O14309" s="15">
        <v>1000000</v>
      </c>
    </row>
    <row r="14310" spans="1:15">
      <c r="A14310" s="14">
        <v>44527</v>
      </c>
      <c r="B14310" t="s">
        <v>73</v>
      </c>
      <c r="C14310">
        <v>5</v>
      </c>
      <c r="D14310" t="s">
        <v>50</v>
      </c>
      <c r="E14310">
        <v>1036</v>
      </c>
      <c r="F14310" t="s">
        <v>74</v>
      </c>
      <c r="G14310" t="s">
        <v>57</v>
      </c>
      <c r="H14310" t="s">
        <v>51</v>
      </c>
      <c r="I14310" t="s">
        <v>53</v>
      </c>
      <c r="J14310">
        <v>44</v>
      </c>
      <c r="K14310">
        <v>29.99</v>
      </c>
      <c r="L14310">
        <v>189</v>
      </c>
      <c r="M14310">
        <v>30</v>
      </c>
      <c r="N14310" s="15">
        <v>4000</v>
      </c>
      <c r="O14310" s="15">
        <v>119960</v>
      </c>
    </row>
    <row r="14311" spans="1:15">
      <c r="A14311" s="14">
        <v>44527</v>
      </c>
      <c r="B14311" t="s">
        <v>73</v>
      </c>
      <c r="C14311">
        <v>8</v>
      </c>
      <c r="D14311" t="s">
        <v>50</v>
      </c>
      <c r="E14311">
        <v>1036</v>
      </c>
      <c r="F14311" t="s">
        <v>74</v>
      </c>
      <c r="G14311" t="s">
        <v>117</v>
      </c>
      <c r="H14311" t="s">
        <v>51</v>
      </c>
      <c r="I14311" t="s">
        <v>118</v>
      </c>
      <c r="J14311">
        <v>44</v>
      </c>
      <c r="K14311">
        <v>22.5</v>
      </c>
      <c r="L14311">
        <v>2332</v>
      </c>
      <c r="M14311">
        <v>90</v>
      </c>
      <c r="N14311" s="15">
        <v>80000</v>
      </c>
      <c r="O14311" s="15">
        <v>1800000</v>
      </c>
    </row>
    <row r="14312" spans="1:15">
      <c r="A14312" s="14">
        <v>44527</v>
      </c>
      <c r="B14312" t="s">
        <v>73</v>
      </c>
      <c r="C14312">
        <v>8</v>
      </c>
      <c r="D14312" t="s">
        <v>50</v>
      </c>
      <c r="E14312">
        <v>1036</v>
      </c>
      <c r="F14312" t="s">
        <v>74</v>
      </c>
      <c r="G14312" t="s">
        <v>117</v>
      </c>
      <c r="H14312" t="s">
        <v>51</v>
      </c>
      <c r="I14312" t="s">
        <v>118</v>
      </c>
      <c r="J14312">
        <v>44</v>
      </c>
      <c r="K14312">
        <v>22.5</v>
      </c>
      <c r="L14312">
        <v>2974</v>
      </c>
      <c r="M14312">
        <v>90</v>
      </c>
      <c r="N14312" s="15">
        <v>74000</v>
      </c>
      <c r="O14312" s="15">
        <v>1665000</v>
      </c>
    </row>
    <row r="14313" spans="1:15">
      <c r="A14313" s="14">
        <v>44527</v>
      </c>
      <c r="B14313" t="s">
        <v>73</v>
      </c>
      <c r="C14313">
        <v>8</v>
      </c>
      <c r="D14313" t="s">
        <v>50</v>
      </c>
      <c r="E14313">
        <v>1036</v>
      </c>
      <c r="F14313" t="s">
        <v>74</v>
      </c>
      <c r="G14313" t="s">
        <v>117</v>
      </c>
      <c r="H14313" t="s">
        <v>51</v>
      </c>
      <c r="I14313" t="s">
        <v>118</v>
      </c>
      <c r="J14313">
        <v>44</v>
      </c>
      <c r="K14313">
        <v>20</v>
      </c>
      <c r="L14313">
        <v>4504</v>
      </c>
      <c r="M14313">
        <v>30</v>
      </c>
      <c r="N14313" s="15">
        <v>80000</v>
      </c>
      <c r="O14313" s="15">
        <v>1600000</v>
      </c>
    </row>
    <row r="14314" spans="1:15">
      <c r="A14314" s="14">
        <v>44527</v>
      </c>
      <c r="B14314" t="s">
        <v>73</v>
      </c>
      <c r="C14314">
        <v>6</v>
      </c>
      <c r="D14314" t="s">
        <v>50</v>
      </c>
      <c r="E14314">
        <v>1036</v>
      </c>
      <c r="F14314" t="s">
        <v>74</v>
      </c>
      <c r="G14314" t="s">
        <v>57</v>
      </c>
      <c r="H14314" t="s">
        <v>51</v>
      </c>
      <c r="I14314" t="s">
        <v>53</v>
      </c>
      <c r="J14314">
        <v>44</v>
      </c>
      <c r="K14314">
        <v>28</v>
      </c>
      <c r="L14314">
        <v>376</v>
      </c>
      <c r="M14314">
        <v>90</v>
      </c>
      <c r="N14314" s="15">
        <v>10000</v>
      </c>
      <c r="O14314" s="15">
        <v>280000</v>
      </c>
    </row>
    <row r="14315" spans="1:15">
      <c r="A14315" s="14">
        <v>44527</v>
      </c>
      <c r="B14315" t="s">
        <v>73</v>
      </c>
      <c r="C14315">
        <v>8</v>
      </c>
      <c r="D14315" t="s">
        <v>50</v>
      </c>
      <c r="E14315">
        <v>1036</v>
      </c>
      <c r="F14315" t="s">
        <v>74</v>
      </c>
      <c r="G14315" t="s">
        <v>57</v>
      </c>
      <c r="H14315" t="s">
        <v>51</v>
      </c>
      <c r="I14315" t="s">
        <v>53</v>
      </c>
      <c r="J14315">
        <v>44</v>
      </c>
      <c r="K14315">
        <v>21.5</v>
      </c>
      <c r="L14315">
        <v>1836</v>
      </c>
      <c r="M14315">
        <v>90</v>
      </c>
      <c r="N14315" s="15">
        <v>71000</v>
      </c>
      <c r="O14315" s="15">
        <v>1526500</v>
      </c>
    </row>
    <row r="14316" spans="1:15">
      <c r="A14316" s="14">
        <v>44527</v>
      </c>
      <c r="B14316" t="s">
        <v>73</v>
      </c>
      <c r="C14316">
        <v>7</v>
      </c>
      <c r="D14316" t="s">
        <v>50</v>
      </c>
      <c r="E14316">
        <v>1036</v>
      </c>
      <c r="F14316" t="s">
        <v>74</v>
      </c>
      <c r="G14316" t="s">
        <v>57</v>
      </c>
      <c r="H14316" t="s">
        <v>51</v>
      </c>
      <c r="I14316" t="s">
        <v>53</v>
      </c>
      <c r="J14316">
        <v>44</v>
      </c>
      <c r="K14316">
        <v>27.99</v>
      </c>
      <c r="L14316">
        <v>737</v>
      </c>
      <c r="M14316">
        <v>90</v>
      </c>
      <c r="N14316" s="15">
        <v>15000</v>
      </c>
      <c r="O14316" s="15">
        <v>419850</v>
      </c>
    </row>
    <row r="14317" spans="1:15">
      <c r="A14317" s="14">
        <v>44527</v>
      </c>
      <c r="B14317" t="s">
        <v>73</v>
      </c>
      <c r="C14317">
        <v>8</v>
      </c>
      <c r="D14317" t="s">
        <v>50</v>
      </c>
      <c r="E14317">
        <v>1036</v>
      </c>
      <c r="F14317" t="s">
        <v>74</v>
      </c>
      <c r="G14317" t="s">
        <v>117</v>
      </c>
      <c r="H14317" t="s">
        <v>51</v>
      </c>
      <c r="I14317" t="s">
        <v>118</v>
      </c>
      <c r="J14317">
        <v>44</v>
      </c>
      <c r="K14317">
        <v>25.5</v>
      </c>
      <c r="L14317">
        <v>3139</v>
      </c>
      <c r="M14317">
        <v>30</v>
      </c>
      <c r="N14317" s="15">
        <v>21000</v>
      </c>
      <c r="O14317" s="15">
        <v>535500</v>
      </c>
    </row>
    <row r="14318" spans="1:15">
      <c r="A14318" s="14">
        <v>44527</v>
      </c>
      <c r="B14318" t="s">
        <v>73</v>
      </c>
      <c r="C14318">
        <v>8</v>
      </c>
      <c r="D14318" t="s">
        <v>50</v>
      </c>
      <c r="E14318">
        <v>1036</v>
      </c>
      <c r="F14318" t="s">
        <v>74</v>
      </c>
      <c r="G14318" t="s">
        <v>57</v>
      </c>
      <c r="H14318" t="s">
        <v>51</v>
      </c>
      <c r="I14318" t="s">
        <v>53</v>
      </c>
      <c r="J14318">
        <v>44</v>
      </c>
      <c r="K14318">
        <v>22.4</v>
      </c>
      <c r="L14318">
        <v>1837</v>
      </c>
      <c r="M14318">
        <v>30</v>
      </c>
      <c r="N14318" s="15">
        <v>60000</v>
      </c>
      <c r="O14318" s="15">
        <v>1344000</v>
      </c>
    </row>
    <row r="14319" spans="1:15">
      <c r="A14319" s="14">
        <v>44527</v>
      </c>
      <c r="B14319" t="s">
        <v>73</v>
      </c>
      <c r="C14319">
        <v>8</v>
      </c>
      <c r="D14319" t="s">
        <v>50</v>
      </c>
      <c r="E14319">
        <v>1036</v>
      </c>
      <c r="F14319" t="s">
        <v>74</v>
      </c>
      <c r="G14319" t="s">
        <v>57</v>
      </c>
      <c r="H14319" t="s">
        <v>51</v>
      </c>
      <c r="I14319" t="s">
        <v>53</v>
      </c>
      <c r="J14319">
        <v>44</v>
      </c>
      <c r="K14319">
        <v>25</v>
      </c>
      <c r="L14319">
        <v>1115</v>
      </c>
      <c r="M14319">
        <v>30</v>
      </c>
      <c r="N14319" s="15">
        <v>40000</v>
      </c>
      <c r="O14319" s="15">
        <v>1000000</v>
      </c>
    </row>
    <row r="14320" spans="1:15">
      <c r="A14320" s="14">
        <v>44527</v>
      </c>
      <c r="B14320" t="s">
        <v>73</v>
      </c>
      <c r="C14320">
        <v>7</v>
      </c>
      <c r="D14320" t="s">
        <v>50</v>
      </c>
      <c r="E14320">
        <v>1036</v>
      </c>
      <c r="F14320" t="s">
        <v>74</v>
      </c>
      <c r="G14320" t="s">
        <v>57</v>
      </c>
      <c r="H14320" t="s">
        <v>51</v>
      </c>
      <c r="I14320" t="s">
        <v>53</v>
      </c>
      <c r="J14320">
        <v>44</v>
      </c>
      <c r="K14320">
        <v>27.99</v>
      </c>
      <c r="L14320">
        <v>747</v>
      </c>
      <c r="M14320">
        <v>180</v>
      </c>
      <c r="N14320" s="15">
        <v>16000</v>
      </c>
      <c r="O14320" s="15">
        <v>447840</v>
      </c>
    </row>
    <row r="14321" spans="1:15">
      <c r="A14321" s="14">
        <v>44527</v>
      </c>
      <c r="B14321" t="s">
        <v>73</v>
      </c>
      <c r="C14321">
        <v>6</v>
      </c>
      <c r="D14321" t="s">
        <v>50</v>
      </c>
      <c r="E14321">
        <v>1036</v>
      </c>
      <c r="F14321" t="s">
        <v>74</v>
      </c>
      <c r="G14321" t="s">
        <v>57</v>
      </c>
      <c r="H14321" t="s">
        <v>51</v>
      </c>
      <c r="I14321" t="s">
        <v>53</v>
      </c>
      <c r="J14321">
        <v>44</v>
      </c>
      <c r="K14321">
        <v>8.6999999999999993</v>
      </c>
      <c r="L14321">
        <v>377</v>
      </c>
      <c r="M14321">
        <v>30</v>
      </c>
      <c r="N14321" s="15">
        <v>10000</v>
      </c>
      <c r="O14321" s="15">
        <v>87000</v>
      </c>
    </row>
    <row r="14322" spans="1:15">
      <c r="A14322" s="14">
        <v>44527</v>
      </c>
      <c r="B14322" t="s">
        <v>73</v>
      </c>
      <c r="C14322">
        <v>7</v>
      </c>
      <c r="D14322" t="s">
        <v>50</v>
      </c>
      <c r="E14322">
        <v>1036</v>
      </c>
      <c r="F14322" t="s">
        <v>74</v>
      </c>
      <c r="G14322" t="s">
        <v>57</v>
      </c>
      <c r="H14322" t="s">
        <v>51</v>
      </c>
      <c r="I14322" t="s">
        <v>53</v>
      </c>
      <c r="J14322">
        <v>44</v>
      </c>
      <c r="K14322">
        <v>25</v>
      </c>
      <c r="L14322">
        <v>740</v>
      </c>
      <c r="M14322">
        <v>30</v>
      </c>
      <c r="N14322" s="15">
        <v>10000</v>
      </c>
      <c r="O14322" s="15">
        <v>250000</v>
      </c>
    </row>
    <row r="14323" spans="1:15">
      <c r="A14323" s="14">
        <v>44527</v>
      </c>
      <c r="B14323" t="s">
        <v>73</v>
      </c>
      <c r="C14323">
        <v>8</v>
      </c>
      <c r="D14323" t="s">
        <v>50</v>
      </c>
      <c r="E14323">
        <v>1036</v>
      </c>
      <c r="F14323" t="s">
        <v>74</v>
      </c>
      <c r="G14323" t="s">
        <v>57</v>
      </c>
      <c r="H14323" t="s">
        <v>51</v>
      </c>
      <c r="I14323" t="s">
        <v>53</v>
      </c>
      <c r="J14323">
        <v>44</v>
      </c>
      <c r="K14323">
        <v>24.99</v>
      </c>
      <c r="L14323">
        <v>1830</v>
      </c>
      <c r="M14323">
        <v>30</v>
      </c>
      <c r="N14323" s="15">
        <v>40000</v>
      </c>
      <c r="O14323" s="15">
        <v>999600</v>
      </c>
    </row>
    <row r="14324" spans="1:15">
      <c r="A14324" s="14">
        <v>44527</v>
      </c>
      <c r="B14324" t="s">
        <v>73</v>
      </c>
      <c r="C14324">
        <v>1</v>
      </c>
      <c r="D14324" t="s">
        <v>54</v>
      </c>
      <c r="E14324">
        <v>3001</v>
      </c>
      <c r="F14324" t="s">
        <v>74</v>
      </c>
      <c r="G14324" t="s">
        <v>86</v>
      </c>
      <c r="H14324" t="s">
        <v>51</v>
      </c>
      <c r="I14324" t="s">
        <v>53</v>
      </c>
      <c r="J14324">
        <v>44</v>
      </c>
      <c r="K14324">
        <v>21.78</v>
      </c>
      <c r="L14324">
        <v>1</v>
      </c>
      <c r="M14324">
        <v>60</v>
      </c>
      <c r="N14324" s="15">
        <v>800</v>
      </c>
      <c r="O14324" s="15">
        <v>17424</v>
      </c>
    </row>
    <row r="14325" spans="1:15">
      <c r="A14325" s="14">
        <v>44527</v>
      </c>
      <c r="B14325" t="s">
        <v>73</v>
      </c>
      <c r="C14325">
        <v>1</v>
      </c>
      <c r="D14325" t="s">
        <v>54</v>
      </c>
      <c r="E14325">
        <v>3001</v>
      </c>
      <c r="F14325" t="s">
        <v>74</v>
      </c>
      <c r="G14325" t="s">
        <v>86</v>
      </c>
      <c r="H14325" t="s">
        <v>52</v>
      </c>
      <c r="I14325" t="s">
        <v>53</v>
      </c>
      <c r="J14325">
        <v>44</v>
      </c>
      <c r="K14325">
        <v>23.854800000000001</v>
      </c>
      <c r="L14325">
        <v>1</v>
      </c>
      <c r="M14325">
        <v>60</v>
      </c>
      <c r="N14325" s="15">
        <v>800</v>
      </c>
      <c r="O14325" s="15">
        <v>19083.84</v>
      </c>
    </row>
    <row r="14326" spans="1:15">
      <c r="A14326" s="14">
        <v>44527</v>
      </c>
      <c r="B14326" t="s">
        <v>73</v>
      </c>
      <c r="C14326">
        <v>1</v>
      </c>
      <c r="D14326" t="s">
        <v>54</v>
      </c>
      <c r="E14326">
        <v>3001</v>
      </c>
      <c r="F14326" t="s">
        <v>74</v>
      </c>
      <c r="G14326" t="s">
        <v>86</v>
      </c>
      <c r="H14326" t="s">
        <v>51</v>
      </c>
      <c r="I14326" t="s">
        <v>53</v>
      </c>
      <c r="J14326">
        <v>44</v>
      </c>
      <c r="K14326">
        <v>22</v>
      </c>
      <c r="L14326">
        <v>1</v>
      </c>
      <c r="M14326">
        <v>60</v>
      </c>
      <c r="N14326" s="15">
        <v>300</v>
      </c>
      <c r="O14326" s="15">
        <v>6600</v>
      </c>
    </row>
    <row r="14327" spans="1:15">
      <c r="A14327" s="14">
        <v>44527</v>
      </c>
      <c r="B14327" t="s">
        <v>73</v>
      </c>
      <c r="C14327">
        <v>1</v>
      </c>
      <c r="D14327" t="s">
        <v>54</v>
      </c>
      <c r="E14327">
        <v>3001</v>
      </c>
      <c r="F14327" t="s">
        <v>74</v>
      </c>
      <c r="G14327" t="s">
        <v>86</v>
      </c>
      <c r="H14327" t="s">
        <v>52</v>
      </c>
      <c r="I14327" t="s">
        <v>53</v>
      </c>
      <c r="J14327">
        <v>44</v>
      </c>
      <c r="K14327">
        <v>24.117999999999999</v>
      </c>
      <c r="L14327">
        <v>1</v>
      </c>
      <c r="M14327">
        <v>60</v>
      </c>
      <c r="N14327" s="15">
        <v>300</v>
      </c>
      <c r="O14327" s="15">
        <v>7235.4</v>
      </c>
    </row>
    <row r="14328" spans="1:15">
      <c r="A14328" s="14">
        <v>44527</v>
      </c>
      <c r="B14328" t="s">
        <v>73</v>
      </c>
      <c r="C14328">
        <v>1</v>
      </c>
      <c r="D14328" t="s">
        <v>54</v>
      </c>
      <c r="E14328">
        <v>3001</v>
      </c>
      <c r="F14328" t="s">
        <v>74</v>
      </c>
      <c r="G14328" t="s">
        <v>86</v>
      </c>
      <c r="H14328" t="s">
        <v>51</v>
      </c>
      <c r="I14328" t="s">
        <v>53</v>
      </c>
      <c r="J14328">
        <v>44</v>
      </c>
      <c r="K14328">
        <v>21.78</v>
      </c>
      <c r="L14328">
        <v>1</v>
      </c>
      <c r="M14328">
        <v>60</v>
      </c>
      <c r="N14328" s="15">
        <v>100</v>
      </c>
      <c r="O14328" s="15">
        <v>2178</v>
      </c>
    </row>
    <row r="14329" spans="1:15">
      <c r="A14329" s="14">
        <v>44527</v>
      </c>
      <c r="B14329" t="s">
        <v>73</v>
      </c>
      <c r="C14329">
        <v>1</v>
      </c>
      <c r="D14329" t="s">
        <v>54</v>
      </c>
      <c r="E14329">
        <v>3001</v>
      </c>
      <c r="F14329" t="s">
        <v>74</v>
      </c>
      <c r="G14329" t="s">
        <v>86</v>
      </c>
      <c r="H14329" t="s">
        <v>52</v>
      </c>
      <c r="I14329" t="s">
        <v>53</v>
      </c>
      <c r="J14329">
        <v>44</v>
      </c>
      <c r="K14329">
        <v>23.854800000000001</v>
      </c>
      <c r="L14329">
        <v>1</v>
      </c>
      <c r="M14329">
        <v>60</v>
      </c>
      <c r="N14329" s="15">
        <v>100</v>
      </c>
      <c r="O14329" s="15">
        <v>2385.48</v>
      </c>
    </row>
    <row r="14330" spans="1:15">
      <c r="A14330" s="14">
        <v>44527</v>
      </c>
      <c r="B14330" t="s">
        <v>73</v>
      </c>
      <c r="C14330">
        <v>1</v>
      </c>
      <c r="D14330" t="s">
        <v>54</v>
      </c>
      <c r="E14330">
        <v>3001</v>
      </c>
      <c r="F14330" t="s">
        <v>74</v>
      </c>
      <c r="G14330" t="s">
        <v>86</v>
      </c>
      <c r="H14330" t="s">
        <v>51</v>
      </c>
      <c r="I14330" t="s">
        <v>53</v>
      </c>
      <c r="J14330">
        <v>44</v>
      </c>
      <c r="K14330">
        <v>21.78</v>
      </c>
      <c r="L14330">
        <v>1</v>
      </c>
      <c r="M14330">
        <v>60</v>
      </c>
      <c r="N14330" s="15">
        <v>1000</v>
      </c>
      <c r="O14330" s="15">
        <v>21780</v>
      </c>
    </row>
    <row r="14331" spans="1:15">
      <c r="A14331" s="14">
        <v>44527</v>
      </c>
      <c r="B14331" t="s">
        <v>73</v>
      </c>
      <c r="C14331">
        <v>1</v>
      </c>
      <c r="D14331" t="s">
        <v>54</v>
      </c>
      <c r="E14331">
        <v>3001</v>
      </c>
      <c r="F14331" t="s">
        <v>74</v>
      </c>
      <c r="G14331" t="s">
        <v>86</v>
      </c>
      <c r="H14331" t="s">
        <v>52</v>
      </c>
      <c r="I14331" t="s">
        <v>53</v>
      </c>
      <c r="J14331">
        <v>44</v>
      </c>
      <c r="K14331">
        <v>23.854800000000001</v>
      </c>
      <c r="L14331">
        <v>1</v>
      </c>
      <c r="M14331">
        <v>60</v>
      </c>
      <c r="N14331" s="15">
        <v>1000</v>
      </c>
      <c r="O14331" s="15">
        <v>23854.799999999999</v>
      </c>
    </row>
    <row r="14332" spans="1:15">
      <c r="A14332" s="14">
        <v>44527</v>
      </c>
      <c r="B14332" t="s">
        <v>73</v>
      </c>
      <c r="C14332">
        <v>1</v>
      </c>
      <c r="D14332" t="s">
        <v>54</v>
      </c>
      <c r="E14332">
        <v>3001</v>
      </c>
      <c r="F14332" t="s">
        <v>74</v>
      </c>
      <c r="G14332" t="s">
        <v>86</v>
      </c>
      <c r="H14332" t="s">
        <v>51</v>
      </c>
      <c r="I14332" t="s">
        <v>53</v>
      </c>
      <c r="J14332">
        <v>44</v>
      </c>
      <c r="K14332">
        <v>22</v>
      </c>
      <c r="L14332">
        <v>1</v>
      </c>
      <c r="M14332">
        <v>30</v>
      </c>
      <c r="N14332" s="15">
        <v>900</v>
      </c>
      <c r="O14332" s="15">
        <v>19800</v>
      </c>
    </row>
    <row r="14333" spans="1:15">
      <c r="A14333" s="14">
        <v>44527</v>
      </c>
      <c r="B14333" t="s">
        <v>73</v>
      </c>
      <c r="C14333">
        <v>1</v>
      </c>
      <c r="D14333" t="s">
        <v>54</v>
      </c>
      <c r="E14333">
        <v>3001</v>
      </c>
      <c r="F14333" t="s">
        <v>74</v>
      </c>
      <c r="G14333" t="s">
        <v>86</v>
      </c>
      <c r="H14333" t="s">
        <v>52</v>
      </c>
      <c r="I14333" t="s">
        <v>53</v>
      </c>
      <c r="J14333">
        <v>44</v>
      </c>
      <c r="K14333">
        <v>24.3597</v>
      </c>
      <c r="L14333">
        <v>1</v>
      </c>
      <c r="M14333">
        <v>30</v>
      </c>
      <c r="N14333" s="15">
        <v>900</v>
      </c>
      <c r="O14333" s="15">
        <v>21923.73</v>
      </c>
    </row>
    <row r="14334" spans="1:15">
      <c r="A14334" s="14">
        <v>44527</v>
      </c>
      <c r="B14334" t="s">
        <v>73</v>
      </c>
      <c r="C14334">
        <v>1</v>
      </c>
      <c r="D14334" t="s">
        <v>54</v>
      </c>
      <c r="E14334">
        <v>3001</v>
      </c>
      <c r="F14334" t="s">
        <v>74</v>
      </c>
      <c r="G14334" t="s">
        <v>86</v>
      </c>
      <c r="H14334" t="s">
        <v>51</v>
      </c>
      <c r="I14334" t="s">
        <v>53</v>
      </c>
      <c r="J14334">
        <v>44</v>
      </c>
      <c r="K14334">
        <v>21.78</v>
      </c>
      <c r="L14334">
        <v>1</v>
      </c>
      <c r="M14334">
        <v>60</v>
      </c>
      <c r="N14334" s="15">
        <v>200</v>
      </c>
      <c r="O14334" s="15">
        <v>4356</v>
      </c>
    </row>
    <row r="14335" spans="1:15">
      <c r="A14335" s="14">
        <v>44527</v>
      </c>
      <c r="B14335" t="s">
        <v>73</v>
      </c>
      <c r="C14335">
        <v>1</v>
      </c>
      <c r="D14335" t="s">
        <v>54</v>
      </c>
      <c r="E14335">
        <v>3001</v>
      </c>
      <c r="F14335" t="s">
        <v>74</v>
      </c>
      <c r="G14335" t="s">
        <v>86</v>
      </c>
      <c r="H14335" t="s">
        <v>52</v>
      </c>
      <c r="I14335" t="s">
        <v>53</v>
      </c>
      <c r="J14335">
        <v>44</v>
      </c>
      <c r="K14335">
        <v>23.854800000000001</v>
      </c>
      <c r="L14335">
        <v>1</v>
      </c>
      <c r="M14335">
        <v>60</v>
      </c>
      <c r="N14335" s="15">
        <v>200</v>
      </c>
      <c r="O14335" s="15">
        <v>4770.96</v>
      </c>
    </row>
    <row r="14336" spans="1:15">
      <c r="A14336" s="14">
        <v>44527</v>
      </c>
      <c r="B14336" t="s">
        <v>73</v>
      </c>
      <c r="C14336">
        <v>1</v>
      </c>
      <c r="D14336" t="s">
        <v>54</v>
      </c>
      <c r="E14336">
        <v>3001</v>
      </c>
      <c r="F14336" t="s">
        <v>74</v>
      </c>
      <c r="G14336" t="s">
        <v>86</v>
      </c>
      <c r="H14336" t="s">
        <v>51</v>
      </c>
      <c r="I14336" t="s">
        <v>53</v>
      </c>
      <c r="J14336">
        <v>44</v>
      </c>
      <c r="K14336">
        <v>21.78</v>
      </c>
      <c r="L14336">
        <v>1</v>
      </c>
      <c r="M14336">
        <v>30</v>
      </c>
      <c r="N14336" s="15">
        <v>982.32</v>
      </c>
      <c r="O14336" s="15">
        <v>21394.929599999999</v>
      </c>
    </row>
    <row r="14337" spans="1:15">
      <c r="A14337" s="14">
        <v>44527</v>
      </c>
      <c r="B14337" t="s">
        <v>73</v>
      </c>
      <c r="C14337">
        <v>1</v>
      </c>
      <c r="D14337" t="s">
        <v>54</v>
      </c>
      <c r="E14337">
        <v>3001</v>
      </c>
      <c r="F14337" t="s">
        <v>74</v>
      </c>
      <c r="G14337" t="s">
        <v>86</v>
      </c>
      <c r="H14337" t="s">
        <v>52</v>
      </c>
      <c r="I14337" t="s">
        <v>53</v>
      </c>
      <c r="J14337">
        <v>44</v>
      </c>
      <c r="K14337">
        <v>24.0913</v>
      </c>
      <c r="L14337">
        <v>1</v>
      </c>
      <c r="M14337">
        <v>30</v>
      </c>
      <c r="N14337" s="15">
        <v>982.32</v>
      </c>
      <c r="O14337" s="15">
        <v>23665.365816000001</v>
      </c>
    </row>
    <row r="14338" spans="1:15">
      <c r="A14338" s="14">
        <v>44527</v>
      </c>
      <c r="B14338" t="s">
        <v>73</v>
      </c>
      <c r="C14338">
        <v>1</v>
      </c>
      <c r="D14338" t="s">
        <v>54</v>
      </c>
      <c r="E14338">
        <v>3001</v>
      </c>
      <c r="F14338" t="s">
        <v>74</v>
      </c>
      <c r="G14338" t="s">
        <v>86</v>
      </c>
      <c r="H14338" t="s">
        <v>51</v>
      </c>
      <c r="I14338" t="s">
        <v>53</v>
      </c>
      <c r="J14338">
        <v>44</v>
      </c>
      <c r="K14338">
        <v>21.78</v>
      </c>
      <c r="L14338">
        <v>1</v>
      </c>
      <c r="M14338">
        <v>60</v>
      </c>
      <c r="N14338" s="15">
        <v>200</v>
      </c>
      <c r="O14338" s="15">
        <v>4356</v>
      </c>
    </row>
    <row r="14339" spans="1:15">
      <c r="A14339" s="14">
        <v>44527</v>
      </c>
      <c r="B14339" t="s">
        <v>73</v>
      </c>
      <c r="C14339">
        <v>1</v>
      </c>
      <c r="D14339" t="s">
        <v>54</v>
      </c>
      <c r="E14339">
        <v>3001</v>
      </c>
      <c r="F14339" t="s">
        <v>74</v>
      </c>
      <c r="G14339" t="s">
        <v>86</v>
      </c>
      <c r="H14339" t="s">
        <v>52</v>
      </c>
      <c r="I14339" t="s">
        <v>53</v>
      </c>
      <c r="J14339">
        <v>44</v>
      </c>
      <c r="K14339">
        <v>23.854800000000001</v>
      </c>
      <c r="L14339">
        <v>1</v>
      </c>
      <c r="M14339">
        <v>60</v>
      </c>
      <c r="N14339" s="15">
        <v>200</v>
      </c>
      <c r="O14339" s="15">
        <v>4770.96</v>
      </c>
    </row>
    <row r="14340" spans="1:15">
      <c r="A14340" s="14">
        <v>44527</v>
      </c>
      <c r="B14340" t="s">
        <v>73</v>
      </c>
      <c r="C14340">
        <v>1</v>
      </c>
      <c r="D14340" t="s">
        <v>54</v>
      </c>
      <c r="E14340">
        <v>3001</v>
      </c>
      <c r="F14340" t="s">
        <v>74</v>
      </c>
      <c r="G14340" t="s">
        <v>86</v>
      </c>
      <c r="H14340" t="s">
        <v>51</v>
      </c>
      <c r="I14340" t="s">
        <v>53</v>
      </c>
      <c r="J14340">
        <v>44</v>
      </c>
      <c r="K14340">
        <v>21.78</v>
      </c>
      <c r="L14340">
        <v>1</v>
      </c>
      <c r="M14340">
        <v>60</v>
      </c>
      <c r="N14340" s="15">
        <v>500</v>
      </c>
      <c r="O14340" s="15">
        <v>10890</v>
      </c>
    </row>
    <row r="14341" spans="1:15">
      <c r="A14341" s="14">
        <v>44527</v>
      </c>
      <c r="B14341" t="s">
        <v>73</v>
      </c>
      <c r="C14341">
        <v>1</v>
      </c>
      <c r="D14341" t="s">
        <v>54</v>
      </c>
      <c r="E14341">
        <v>3001</v>
      </c>
      <c r="F14341" t="s">
        <v>74</v>
      </c>
      <c r="G14341" t="s">
        <v>86</v>
      </c>
      <c r="H14341" t="s">
        <v>52</v>
      </c>
      <c r="I14341" t="s">
        <v>53</v>
      </c>
      <c r="J14341">
        <v>44</v>
      </c>
      <c r="K14341">
        <v>23.854800000000001</v>
      </c>
      <c r="L14341">
        <v>1</v>
      </c>
      <c r="M14341">
        <v>60</v>
      </c>
      <c r="N14341" s="15">
        <v>500</v>
      </c>
      <c r="O14341" s="15">
        <v>11927.4</v>
      </c>
    </row>
    <row r="14342" spans="1:15">
      <c r="A14342" s="14">
        <v>44527</v>
      </c>
      <c r="B14342" t="s">
        <v>73</v>
      </c>
      <c r="C14342">
        <v>1</v>
      </c>
      <c r="D14342" t="s">
        <v>54</v>
      </c>
      <c r="E14342">
        <v>3001</v>
      </c>
      <c r="F14342" t="s">
        <v>74</v>
      </c>
      <c r="G14342" t="s">
        <v>86</v>
      </c>
      <c r="H14342" t="s">
        <v>51</v>
      </c>
      <c r="I14342" t="s">
        <v>53</v>
      </c>
      <c r="J14342">
        <v>44</v>
      </c>
      <c r="K14342">
        <v>21.78</v>
      </c>
      <c r="L14342">
        <v>1</v>
      </c>
      <c r="M14342">
        <v>60</v>
      </c>
      <c r="N14342" s="15">
        <v>1100</v>
      </c>
      <c r="O14342" s="15">
        <v>23958</v>
      </c>
    </row>
    <row r="14343" spans="1:15">
      <c r="A14343" s="14">
        <v>44527</v>
      </c>
      <c r="B14343" t="s">
        <v>73</v>
      </c>
      <c r="C14343">
        <v>1</v>
      </c>
      <c r="D14343" t="s">
        <v>54</v>
      </c>
      <c r="E14343">
        <v>3001</v>
      </c>
      <c r="F14343" t="s">
        <v>74</v>
      </c>
      <c r="G14343" t="s">
        <v>86</v>
      </c>
      <c r="H14343" t="s">
        <v>52</v>
      </c>
      <c r="I14343" t="s">
        <v>53</v>
      </c>
      <c r="J14343">
        <v>44</v>
      </c>
      <c r="K14343">
        <v>23.854800000000001</v>
      </c>
      <c r="L14343">
        <v>1</v>
      </c>
      <c r="M14343">
        <v>60</v>
      </c>
      <c r="N14343" s="15">
        <v>1100</v>
      </c>
      <c r="O14343" s="15">
        <v>26240.28</v>
      </c>
    </row>
    <row r="14344" spans="1:15">
      <c r="A14344" s="14">
        <v>44527</v>
      </c>
      <c r="B14344" t="s">
        <v>73</v>
      </c>
      <c r="C14344">
        <v>1</v>
      </c>
      <c r="D14344" t="s">
        <v>54</v>
      </c>
      <c r="E14344">
        <v>3001</v>
      </c>
      <c r="F14344" t="s">
        <v>74</v>
      </c>
      <c r="G14344" t="s">
        <v>86</v>
      </c>
      <c r="H14344" t="s">
        <v>51</v>
      </c>
      <c r="I14344" t="s">
        <v>53</v>
      </c>
      <c r="J14344">
        <v>44</v>
      </c>
      <c r="K14344">
        <v>21.78</v>
      </c>
      <c r="L14344">
        <v>1</v>
      </c>
      <c r="M14344">
        <v>60</v>
      </c>
      <c r="N14344" s="15">
        <v>200</v>
      </c>
      <c r="O14344" s="15">
        <v>4356</v>
      </c>
    </row>
    <row r="14345" spans="1:15">
      <c r="A14345" s="14">
        <v>44527</v>
      </c>
      <c r="B14345" t="s">
        <v>73</v>
      </c>
      <c r="C14345">
        <v>1</v>
      </c>
      <c r="D14345" t="s">
        <v>54</v>
      </c>
      <c r="E14345">
        <v>3001</v>
      </c>
      <c r="F14345" t="s">
        <v>74</v>
      </c>
      <c r="G14345" t="s">
        <v>86</v>
      </c>
      <c r="H14345" t="s">
        <v>52</v>
      </c>
      <c r="I14345" t="s">
        <v>53</v>
      </c>
      <c r="J14345">
        <v>44</v>
      </c>
      <c r="K14345">
        <v>23.854800000000001</v>
      </c>
      <c r="L14345">
        <v>1</v>
      </c>
      <c r="M14345">
        <v>60</v>
      </c>
      <c r="N14345" s="15">
        <v>200</v>
      </c>
      <c r="O14345" s="15">
        <v>4770.96</v>
      </c>
    </row>
    <row r="14346" spans="1:15">
      <c r="A14346" s="14">
        <v>44527</v>
      </c>
      <c r="B14346" t="s">
        <v>73</v>
      </c>
      <c r="C14346">
        <v>1</v>
      </c>
      <c r="D14346" t="s">
        <v>54</v>
      </c>
      <c r="E14346">
        <v>3001</v>
      </c>
      <c r="F14346" t="s">
        <v>74</v>
      </c>
      <c r="G14346" t="s">
        <v>86</v>
      </c>
      <c r="H14346" t="s">
        <v>51</v>
      </c>
      <c r="I14346" t="s">
        <v>53</v>
      </c>
      <c r="J14346">
        <v>44</v>
      </c>
      <c r="K14346">
        <v>21.78</v>
      </c>
      <c r="L14346">
        <v>1</v>
      </c>
      <c r="M14346">
        <v>60</v>
      </c>
      <c r="N14346" s="15">
        <v>500</v>
      </c>
      <c r="O14346" s="15">
        <v>10890</v>
      </c>
    </row>
    <row r="14347" spans="1:15">
      <c r="A14347" s="14">
        <v>44527</v>
      </c>
      <c r="B14347" t="s">
        <v>73</v>
      </c>
      <c r="C14347">
        <v>1</v>
      </c>
      <c r="D14347" t="s">
        <v>54</v>
      </c>
      <c r="E14347">
        <v>3001</v>
      </c>
      <c r="F14347" t="s">
        <v>74</v>
      </c>
      <c r="G14347" t="s">
        <v>86</v>
      </c>
      <c r="H14347" t="s">
        <v>52</v>
      </c>
      <c r="I14347" t="s">
        <v>53</v>
      </c>
      <c r="J14347">
        <v>44</v>
      </c>
      <c r="K14347">
        <v>23.854800000000001</v>
      </c>
      <c r="L14347">
        <v>1</v>
      </c>
      <c r="M14347">
        <v>60</v>
      </c>
      <c r="N14347" s="15">
        <v>500</v>
      </c>
      <c r="O14347" s="15">
        <v>11927.4</v>
      </c>
    </row>
    <row r="14348" spans="1:15">
      <c r="A14348" s="14">
        <v>44527</v>
      </c>
      <c r="B14348" t="s">
        <v>73</v>
      </c>
      <c r="C14348">
        <v>1</v>
      </c>
      <c r="D14348" t="s">
        <v>54</v>
      </c>
      <c r="E14348">
        <v>3001</v>
      </c>
      <c r="F14348" t="s">
        <v>74</v>
      </c>
      <c r="G14348" t="s">
        <v>86</v>
      </c>
      <c r="H14348" t="s">
        <v>51</v>
      </c>
      <c r="I14348" t="s">
        <v>53</v>
      </c>
      <c r="J14348">
        <v>44</v>
      </c>
      <c r="K14348">
        <v>22</v>
      </c>
      <c r="L14348">
        <v>1</v>
      </c>
      <c r="M14348">
        <v>60</v>
      </c>
      <c r="N14348" s="15">
        <v>600</v>
      </c>
      <c r="O14348" s="15">
        <v>13200</v>
      </c>
    </row>
    <row r="14349" spans="1:15">
      <c r="A14349" s="14">
        <v>44527</v>
      </c>
      <c r="B14349" t="s">
        <v>73</v>
      </c>
      <c r="C14349">
        <v>1</v>
      </c>
      <c r="D14349" t="s">
        <v>54</v>
      </c>
      <c r="E14349">
        <v>3001</v>
      </c>
      <c r="F14349" t="s">
        <v>74</v>
      </c>
      <c r="G14349" t="s">
        <v>86</v>
      </c>
      <c r="H14349" t="s">
        <v>52</v>
      </c>
      <c r="I14349" t="s">
        <v>53</v>
      </c>
      <c r="J14349">
        <v>44</v>
      </c>
      <c r="K14349">
        <v>24.117999999999999</v>
      </c>
      <c r="L14349">
        <v>1</v>
      </c>
      <c r="M14349">
        <v>60</v>
      </c>
      <c r="N14349" s="15">
        <v>600</v>
      </c>
      <c r="O14349" s="15">
        <v>14470.8</v>
      </c>
    </row>
    <row r="14350" spans="1:15">
      <c r="A14350" s="14">
        <v>44527</v>
      </c>
      <c r="B14350" t="s">
        <v>73</v>
      </c>
      <c r="C14350">
        <v>1</v>
      </c>
      <c r="D14350" t="s">
        <v>54</v>
      </c>
      <c r="E14350">
        <v>3001</v>
      </c>
      <c r="F14350" t="s">
        <v>74</v>
      </c>
      <c r="G14350" t="s">
        <v>86</v>
      </c>
      <c r="H14350" t="s">
        <v>51</v>
      </c>
      <c r="I14350" t="s">
        <v>53</v>
      </c>
      <c r="J14350">
        <v>44</v>
      </c>
      <c r="K14350">
        <v>21.78</v>
      </c>
      <c r="L14350">
        <v>1</v>
      </c>
      <c r="M14350">
        <v>60</v>
      </c>
      <c r="N14350" s="15">
        <v>700</v>
      </c>
      <c r="O14350" s="15">
        <v>15246</v>
      </c>
    </row>
    <row r="14351" spans="1:15">
      <c r="A14351" s="14">
        <v>44527</v>
      </c>
      <c r="B14351" t="s">
        <v>73</v>
      </c>
      <c r="C14351">
        <v>1</v>
      </c>
      <c r="D14351" t="s">
        <v>54</v>
      </c>
      <c r="E14351">
        <v>3001</v>
      </c>
      <c r="F14351" t="s">
        <v>74</v>
      </c>
      <c r="G14351" t="s">
        <v>86</v>
      </c>
      <c r="H14351" t="s">
        <v>52</v>
      </c>
      <c r="I14351" t="s">
        <v>53</v>
      </c>
      <c r="J14351">
        <v>44</v>
      </c>
      <c r="K14351">
        <v>23.854800000000001</v>
      </c>
      <c r="L14351">
        <v>1</v>
      </c>
      <c r="M14351">
        <v>60</v>
      </c>
      <c r="N14351" s="15">
        <v>700</v>
      </c>
      <c r="O14351" s="15">
        <v>16698.36</v>
      </c>
    </row>
    <row r="14352" spans="1:15">
      <c r="A14352" s="14">
        <v>44527</v>
      </c>
      <c r="B14352" t="s">
        <v>73</v>
      </c>
      <c r="C14352">
        <v>1</v>
      </c>
      <c r="D14352" t="s">
        <v>54</v>
      </c>
      <c r="E14352">
        <v>3001</v>
      </c>
      <c r="F14352" t="s">
        <v>74</v>
      </c>
      <c r="G14352" t="s">
        <v>86</v>
      </c>
      <c r="H14352" t="s">
        <v>51</v>
      </c>
      <c r="I14352" t="s">
        <v>53</v>
      </c>
      <c r="J14352">
        <v>44</v>
      </c>
      <c r="K14352">
        <v>22</v>
      </c>
      <c r="L14352">
        <v>1</v>
      </c>
      <c r="M14352">
        <v>60</v>
      </c>
      <c r="N14352" s="15">
        <v>800</v>
      </c>
      <c r="O14352" s="15">
        <v>17600</v>
      </c>
    </row>
    <row r="14353" spans="1:15">
      <c r="A14353" s="14">
        <v>44527</v>
      </c>
      <c r="B14353" t="s">
        <v>73</v>
      </c>
      <c r="C14353">
        <v>1</v>
      </c>
      <c r="D14353" t="s">
        <v>54</v>
      </c>
      <c r="E14353">
        <v>3001</v>
      </c>
      <c r="F14353" t="s">
        <v>74</v>
      </c>
      <c r="G14353" t="s">
        <v>86</v>
      </c>
      <c r="H14353" t="s">
        <v>52</v>
      </c>
      <c r="I14353" t="s">
        <v>53</v>
      </c>
      <c r="J14353">
        <v>44</v>
      </c>
      <c r="K14353">
        <v>24.117999999999999</v>
      </c>
      <c r="L14353">
        <v>1</v>
      </c>
      <c r="M14353">
        <v>60</v>
      </c>
      <c r="N14353" s="15">
        <v>800</v>
      </c>
      <c r="O14353" s="15">
        <v>19294.400000000001</v>
      </c>
    </row>
    <row r="14354" spans="1:15">
      <c r="A14354" s="14">
        <v>44527</v>
      </c>
      <c r="B14354" t="s">
        <v>73</v>
      </c>
      <c r="C14354">
        <v>1</v>
      </c>
      <c r="D14354" t="s">
        <v>54</v>
      </c>
      <c r="E14354">
        <v>3001</v>
      </c>
      <c r="F14354" t="s">
        <v>74</v>
      </c>
      <c r="G14354" t="s">
        <v>86</v>
      </c>
      <c r="H14354" t="s">
        <v>51</v>
      </c>
      <c r="I14354" t="s">
        <v>53</v>
      </c>
      <c r="J14354">
        <v>44</v>
      </c>
      <c r="K14354">
        <v>21.78</v>
      </c>
      <c r="L14354">
        <v>1</v>
      </c>
      <c r="M14354">
        <v>60</v>
      </c>
      <c r="N14354" s="15">
        <v>500</v>
      </c>
      <c r="O14354" s="15">
        <v>10890</v>
      </c>
    </row>
    <row r="14355" spans="1:15">
      <c r="A14355" s="14">
        <v>44527</v>
      </c>
      <c r="B14355" t="s">
        <v>73</v>
      </c>
      <c r="C14355">
        <v>1</v>
      </c>
      <c r="D14355" t="s">
        <v>54</v>
      </c>
      <c r="E14355">
        <v>3001</v>
      </c>
      <c r="F14355" t="s">
        <v>74</v>
      </c>
      <c r="G14355" t="s">
        <v>86</v>
      </c>
      <c r="H14355" t="s">
        <v>52</v>
      </c>
      <c r="I14355" t="s">
        <v>53</v>
      </c>
      <c r="J14355">
        <v>44</v>
      </c>
      <c r="K14355">
        <v>23.854800000000001</v>
      </c>
      <c r="L14355">
        <v>1</v>
      </c>
      <c r="M14355">
        <v>60</v>
      </c>
      <c r="N14355" s="15">
        <v>500</v>
      </c>
      <c r="O14355" s="15">
        <v>11927.4</v>
      </c>
    </row>
    <row r="14356" spans="1:15">
      <c r="A14356" s="14">
        <v>44527</v>
      </c>
      <c r="B14356" t="s">
        <v>73</v>
      </c>
      <c r="C14356">
        <v>1</v>
      </c>
      <c r="D14356" t="s">
        <v>54</v>
      </c>
      <c r="E14356">
        <v>3001</v>
      </c>
      <c r="F14356" t="s">
        <v>74</v>
      </c>
      <c r="G14356" t="s">
        <v>86</v>
      </c>
      <c r="H14356" t="s">
        <v>51</v>
      </c>
      <c r="I14356" t="s">
        <v>53</v>
      </c>
      <c r="J14356">
        <v>44</v>
      </c>
      <c r="K14356">
        <v>21.78</v>
      </c>
      <c r="L14356">
        <v>1</v>
      </c>
      <c r="M14356">
        <v>60</v>
      </c>
      <c r="N14356" s="15">
        <v>200</v>
      </c>
      <c r="O14356" s="15">
        <v>4356</v>
      </c>
    </row>
    <row r="14357" spans="1:15">
      <c r="A14357" s="14">
        <v>44527</v>
      </c>
      <c r="B14357" t="s">
        <v>73</v>
      </c>
      <c r="C14357">
        <v>1</v>
      </c>
      <c r="D14357" t="s">
        <v>54</v>
      </c>
      <c r="E14357">
        <v>3001</v>
      </c>
      <c r="F14357" t="s">
        <v>74</v>
      </c>
      <c r="G14357" t="s">
        <v>86</v>
      </c>
      <c r="H14357" t="s">
        <v>52</v>
      </c>
      <c r="I14357" t="s">
        <v>53</v>
      </c>
      <c r="J14357">
        <v>44</v>
      </c>
      <c r="K14357">
        <v>23.854800000000001</v>
      </c>
      <c r="L14357">
        <v>1</v>
      </c>
      <c r="M14357">
        <v>60</v>
      </c>
      <c r="N14357" s="15">
        <v>200</v>
      </c>
      <c r="O14357" s="15">
        <v>4770.96</v>
      </c>
    </row>
    <row r="14358" spans="1:15">
      <c r="A14358" s="14">
        <v>44527</v>
      </c>
      <c r="B14358" t="s">
        <v>73</v>
      </c>
      <c r="C14358">
        <v>1</v>
      </c>
      <c r="D14358" t="s">
        <v>54</v>
      </c>
      <c r="E14358">
        <v>3001</v>
      </c>
      <c r="F14358" t="s">
        <v>74</v>
      </c>
      <c r="G14358" t="s">
        <v>86</v>
      </c>
      <c r="H14358" t="s">
        <v>51</v>
      </c>
      <c r="I14358" t="s">
        <v>53</v>
      </c>
      <c r="J14358">
        <v>44</v>
      </c>
      <c r="K14358">
        <v>21.78</v>
      </c>
      <c r="L14358">
        <v>1</v>
      </c>
      <c r="M14358">
        <v>60</v>
      </c>
      <c r="N14358" s="15">
        <v>1500</v>
      </c>
      <c r="O14358" s="15">
        <v>32670</v>
      </c>
    </row>
    <row r="14359" spans="1:15">
      <c r="A14359" s="14">
        <v>44527</v>
      </c>
      <c r="B14359" t="s">
        <v>73</v>
      </c>
      <c r="C14359">
        <v>1</v>
      </c>
      <c r="D14359" t="s">
        <v>54</v>
      </c>
      <c r="E14359">
        <v>3001</v>
      </c>
      <c r="F14359" t="s">
        <v>74</v>
      </c>
      <c r="G14359" t="s">
        <v>86</v>
      </c>
      <c r="H14359" t="s">
        <v>52</v>
      </c>
      <c r="I14359" t="s">
        <v>53</v>
      </c>
      <c r="J14359">
        <v>44</v>
      </c>
      <c r="K14359">
        <v>23.854800000000001</v>
      </c>
      <c r="L14359">
        <v>1</v>
      </c>
      <c r="M14359">
        <v>60</v>
      </c>
      <c r="N14359" s="15">
        <v>1500</v>
      </c>
      <c r="O14359" s="15">
        <v>35782.199999999997</v>
      </c>
    </row>
    <row r="14360" spans="1:15">
      <c r="A14360" s="14">
        <v>44527</v>
      </c>
      <c r="B14360" t="s">
        <v>73</v>
      </c>
      <c r="C14360">
        <v>1</v>
      </c>
      <c r="D14360" t="s">
        <v>54</v>
      </c>
      <c r="E14360">
        <v>3001</v>
      </c>
      <c r="F14360" t="s">
        <v>74</v>
      </c>
      <c r="G14360" t="s">
        <v>86</v>
      </c>
      <c r="H14360" t="s">
        <v>51</v>
      </c>
      <c r="I14360" t="s">
        <v>53</v>
      </c>
      <c r="J14360">
        <v>44</v>
      </c>
      <c r="K14360">
        <v>21.78</v>
      </c>
      <c r="L14360">
        <v>1</v>
      </c>
      <c r="M14360">
        <v>60</v>
      </c>
      <c r="N14360" s="15">
        <v>200</v>
      </c>
      <c r="O14360" s="15">
        <v>4356</v>
      </c>
    </row>
    <row r="14361" spans="1:15">
      <c r="A14361" s="14">
        <v>44527</v>
      </c>
      <c r="B14361" t="s">
        <v>73</v>
      </c>
      <c r="C14361">
        <v>1</v>
      </c>
      <c r="D14361" t="s">
        <v>54</v>
      </c>
      <c r="E14361">
        <v>3001</v>
      </c>
      <c r="F14361" t="s">
        <v>74</v>
      </c>
      <c r="G14361" t="s">
        <v>86</v>
      </c>
      <c r="H14361" t="s">
        <v>52</v>
      </c>
      <c r="I14361" t="s">
        <v>53</v>
      </c>
      <c r="J14361">
        <v>44</v>
      </c>
      <c r="K14361">
        <v>23.854800000000001</v>
      </c>
      <c r="L14361">
        <v>1</v>
      </c>
      <c r="M14361">
        <v>60</v>
      </c>
      <c r="N14361" s="15">
        <v>200</v>
      </c>
      <c r="O14361" s="15">
        <v>4770.96</v>
      </c>
    </row>
    <row r="14362" spans="1:15">
      <c r="A14362" s="14">
        <v>44527</v>
      </c>
      <c r="B14362" t="s">
        <v>73</v>
      </c>
      <c r="C14362">
        <v>1</v>
      </c>
      <c r="D14362" t="s">
        <v>54</v>
      </c>
      <c r="E14362">
        <v>3001</v>
      </c>
      <c r="F14362" t="s">
        <v>74</v>
      </c>
      <c r="G14362" t="s">
        <v>86</v>
      </c>
      <c r="H14362" t="s">
        <v>51</v>
      </c>
      <c r="I14362" t="s">
        <v>53</v>
      </c>
      <c r="J14362">
        <v>44</v>
      </c>
      <c r="K14362">
        <v>21.78</v>
      </c>
      <c r="L14362">
        <v>1</v>
      </c>
      <c r="M14362">
        <v>60</v>
      </c>
      <c r="N14362" s="15">
        <v>100</v>
      </c>
      <c r="O14362" s="15">
        <v>2178</v>
      </c>
    </row>
    <row r="14363" spans="1:15">
      <c r="A14363" s="14">
        <v>44527</v>
      </c>
      <c r="B14363" t="s">
        <v>73</v>
      </c>
      <c r="C14363">
        <v>1</v>
      </c>
      <c r="D14363" t="s">
        <v>54</v>
      </c>
      <c r="E14363">
        <v>3001</v>
      </c>
      <c r="F14363" t="s">
        <v>74</v>
      </c>
      <c r="G14363" t="s">
        <v>86</v>
      </c>
      <c r="H14363" t="s">
        <v>52</v>
      </c>
      <c r="I14363" t="s">
        <v>53</v>
      </c>
      <c r="J14363">
        <v>44</v>
      </c>
      <c r="K14363">
        <v>23.854800000000001</v>
      </c>
      <c r="L14363">
        <v>1</v>
      </c>
      <c r="M14363">
        <v>60</v>
      </c>
      <c r="N14363" s="15">
        <v>100</v>
      </c>
      <c r="O14363" s="15">
        <v>2385.48</v>
      </c>
    </row>
    <row r="14364" spans="1:15">
      <c r="A14364" s="14">
        <v>44527</v>
      </c>
      <c r="B14364" t="s">
        <v>73</v>
      </c>
      <c r="C14364">
        <v>1</v>
      </c>
      <c r="D14364" t="s">
        <v>54</v>
      </c>
      <c r="E14364">
        <v>3001</v>
      </c>
      <c r="F14364" t="s">
        <v>74</v>
      </c>
      <c r="G14364" t="s">
        <v>86</v>
      </c>
      <c r="H14364" t="s">
        <v>51</v>
      </c>
      <c r="I14364" t="s">
        <v>53</v>
      </c>
      <c r="J14364">
        <v>44</v>
      </c>
      <c r="K14364">
        <v>21.78</v>
      </c>
      <c r="L14364">
        <v>1</v>
      </c>
      <c r="M14364">
        <v>60</v>
      </c>
      <c r="N14364" s="15">
        <v>500</v>
      </c>
      <c r="O14364" s="15">
        <v>10890</v>
      </c>
    </row>
    <row r="14365" spans="1:15">
      <c r="A14365" s="14">
        <v>44527</v>
      </c>
      <c r="B14365" t="s">
        <v>73</v>
      </c>
      <c r="C14365">
        <v>1</v>
      </c>
      <c r="D14365" t="s">
        <v>54</v>
      </c>
      <c r="E14365">
        <v>3001</v>
      </c>
      <c r="F14365" t="s">
        <v>74</v>
      </c>
      <c r="G14365" t="s">
        <v>86</v>
      </c>
      <c r="H14365" t="s">
        <v>52</v>
      </c>
      <c r="I14365" t="s">
        <v>53</v>
      </c>
      <c r="J14365">
        <v>44</v>
      </c>
      <c r="K14365">
        <v>23.854800000000001</v>
      </c>
      <c r="L14365">
        <v>1</v>
      </c>
      <c r="M14365">
        <v>60</v>
      </c>
      <c r="N14365" s="15">
        <v>500</v>
      </c>
      <c r="O14365" s="15">
        <v>11927.4</v>
      </c>
    </row>
    <row r="14366" spans="1:15">
      <c r="A14366" s="14">
        <v>44527</v>
      </c>
      <c r="B14366" t="s">
        <v>73</v>
      </c>
      <c r="C14366">
        <v>1</v>
      </c>
      <c r="D14366" t="s">
        <v>54</v>
      </c>
      <c r="E14366">
        <v>3001</v>
      </c>
      <c r="F14366" t="s">
        <v>74</v>
      </c>
      <c r="G14366" t="s">
        <v>86</v>
      </c>
      <c r="H14366" t="s">
        <v>51</v>
      </c>
      <c r="I14366" t="s">
        <v>53</v>
      </c>
      <c r="J14366">
        <v>44</v>
      </c>
      <c r="K14366">
        <v>21.78</v>
      </c>
      <c r="L14366">
        <v>1</v>
      </c>
      <c r="M14366">
        <v>60</v>
      </c>
      <c r="N14366" s="15">
        <v>500</v>
      </c>
      <c r="O14366" s="15">
        <v>10890</v>
      </c>
    </row>
    <row r="14367" spans="1:15">
      <c r="A14367" s="14">
        <v>44527</v>
      </c>
      <c r="B14367" t="s">
        <v>73</v>
      </c>
      <c r="C14367">
        <v>1</v>
      </c>
      <c r="D14367" t="s">
        <v>54</v>
      </c>
      <c r="E14367">
        <v>3001</v>
      </c>
      <c r="F14367" t="s">
        <v>74</v>
      </c>
      <c r="G14367" t="s">
        <v>86</v>
      </c>
      <c r="H14367" t="s">
        <v>52</v>
      </c>
      <c r="I14367" t="s">
        <v>53</v>
      </c>
      <c r="J14367">
        <v>44</v>
      </c>
      <c r="K14367">
        <v>23.854800000000001</v>
      </c>
      <c r="L14367">
        <v>1</v>
      </c>
      <c r="M14367">
        <v>60</v>
      </c>
      <c r="N14367" s="15">
        <v>500</v>
      </c>
      <c r="O14367" s="15">
        <v>11927.4</v>
      </c>
    </row>
    <row r="14368" spans="1:15">
      <c r="A14368" s="14">
        <v>44527</v>
      </c>
      <c r="B14368" t="s">
        <v>73</v>
      </c>
      <c r="C14368">
        <v>1</v>
      </c>
      <c r="D14368" t="s">
        <v>54</v>
      </c>
      <c r="E14368">
        <v>3001</v>
      </c>
      <c r="F14368" t="s">
        <v>74</v>
      </c>
      <c r="G14368" t="s">
        <v>86</v>
      </c>
      <c r="H14368" t="s">
        <v>51</v>
      </c>
      <c r="I14368" t="s">
        <v>53</v>
      </c>
      <c r="J14368">
        <v>44</v>
      </c>
      <c r="K14368">
        <v>21.78</v>
      </c>
      <c r="L14368">
        <v>1</v>
      </c>
      <c r="M14368">
        <v>60</v>
      </c>
      <c r="N14368" s="15">
        <v>500</v>
      </c>
      <c r="O14368" s="15">
        <v>10890</v>
      </c>
    </row>
    <row r="14369" spans="1:15">
      <c r="A14369" s="14">
        <v>44527</v>
      </c>
      <c r="B14369" t="s">
        <v>73</v>
      </c>
      <c r="C14369">
        <v>1</v>
      </c>
      <c r="D14369" t="s">
        <v>54</v>
      </c>
      <c r="E14369">
        <v>3001</v>
      </c>
      <c r="F14369" t="s">
        <v>74</v>
      </c>
      <c r="G14369" t="s">
        <v>86</v>
      </c>
      <c r="H14369" t="s">
        <v>52</v>
      </c>
      <c r="I14369" t="s">
        <v>53</v>
      </c>
      <c r="J14369">
        <v>44</v>
      </c>
      <c r="K14369">
        <v>23.854800000000001</v>
      </c>
      <c r="L14369">
        <v>1</v>
      </c>
      <c r="M14369">
        <v>60</v>
      </c>
      <c r="N14369" s="15">
        <v>500</v>
      </c>
      <c r="O14369" s="15">
        <v>11927.4</v>
      </c>
    </row>
    <row r="14370" spans="1:15">
      <c r="A14370" s="14">
        <v>44527</v>
      </c>
      <c r="B14370" t="s">
        <v>73</v>
      </c>
      <c r="C14370">
        <v>1</v>
      </c>
      <c r="D14370" t="s">
        <v>54</v>
      </c>
      <c r="E14370">
        <v>3001</v>
      </c>
      <c r="F14370" t="s">
        <v>74</v>
      </c>
      <c r="G14370" t="s">
        <v>86</v>
      </c>
      <c r="H14370" t="s">
        <v>51</v>
      </c>
      <c r="I14370" t="s">
        <v>53</v>
      </c>
      <c r="J14370">
        <v>44</v>
      </c>
      <c r="K14370">
        <v>21.78</v>
      </c>
      <c r="L14370">
        <v>1</v>
      </c>
      <c r="M14370">
        <v>60</v>
      </c>
      <c r="N14370" s="15">
        <v>1900</v>
      </c>
      <c r="O14370" s="15">
        <v>41382</v>
      </c>
    </row>
    <row r="14371" spans="1:15">
      <c r="A14371" s="14">
        <v>44527</v>
      </c>
      <c r="B14371" t="s">
        <v>73</v>
      </c>
      <c r="C14371">
        <v>1</v>
      </c>
      <c r="D14371" t="s">
        <v>54</v>
      </c>
      <c r="E14371">
        <v>3001</v>
      </c>
      <c r="F14371" t="s">
        <v>74</v>
      </c>
      <c r="G14371" t="s">
        <v>86</v>
      </c>
      <c r="H14371" t="s">
        <v>52</v>
      </c>
      <c r="I14371" t="s">
        <v>53</v>
      </c>
      <c r="J14371">
        <v>44</v>
      </c>
      <c r="K14371">
        <v>23.854800000000001</v>
      </c>
      <c r="L14371">
        <v>1</v>
      </c>
      <c r="M14371">
        <v>60</v>
      </c>
      <c r="N14371" s="15">
        <v>1900</v>
      </c>
      <c r="O14371" s="15">
        <v>45324.12</v>
      </c>
    </row>
    <row r="14372" spans="1:15">
      <c r="A14372" s="14">
        <v>44527</v>
      </c>
      <c r="B14372" t="s">
        <v>73</v>
      </c>
      <c r="C14372">
        <v>1</v>
      </c>
      <c r="D14372" t="s">
        <v>54</v>
      </c>
      <c r="E14372">
        <v>3001</v>
      </c>
      <c r="F14372" t="s">
        <v>74</v>
      </c>
      <c r="G14372" t="s">
        <v>86</v>
      </c>
      <c r="H14372" t="s">
        <v>51</v>
      </c>
      <c r="I14372" t="s">
        <v>53</v>
      </c>
      <c r="J14372">
        <v>44</v>
      </c>
      <c r="K14372">
        <v>21.78</v>
      </c>
      <c r="L14372">
        <v>1</v>
      </c>
      <c r="M14372">
        <v>60</v>
      </c>
      <c r="N14372" s="15">
        <v>2800</v>
      </c>
      <c r="O14372" s="15">
        <v>60984</v>
      </c>
    </row>
    <row r="14373" spans="1:15">
      <c r="A14373" s="14">
        <v>44527</v>
      </c>
      <c r="B14373" t="s">
        <v>73</v>
      </c>
      <c r="C14373">
        <v>1</v>
      </c>
      <c r="D14373" t="s">
        <v>54</v>
      </c>
      <c r="E14373">
        <v>3001</v>
      </c>
      <c r="F14373" t="s">
        <v>74</v>
      </c>
      <c r="G14373" t="s">
        <v>86</v>
      </c>
      <c r="H14373" t="s">
        <v>52</v>
      </c>
      <c r="I14373" t="s">
        <v>53</v>
      </c>
      <c r="J14373">
        <v>44</v>
      </c>
      <c r="K14373">
        <v>23.854800000000001</v>
      </c>
      <c r="L14373">
        <v>1</v>
      </c>
      <c r="M14373">
        <v>60</v>
      </c>
      <c r="N14373" s="15">
        <v>2800</v>
      </c>
      <c r="O14373" s="15">
        <v>66793.440000000002</v>
      </c>
    </row>
    <row r="14374" spans="1:15">
      <c r="A14374" s="14">
        <v>44527</v>
      </c>
      <c r="B14374" t="s">
        <v>73</v>
      </c>
      <c r="C14374">
        <v>1</v>
      </c>
      <c r="D14374" t="s">
        <v>54</v>
      </c>
      <c r="E14374">
        <v>3001</v>
      </c>
      <c r="F14374" t="s">
        <v>74</v>
      </c>
      <c r="G14374" t="s">
        <v>86</v>
      </c>
      <c r="H14374" t="s">
        <v>51</v>
      </c>
      <c r="I14374" t="s">
        <v>53</v>
      </c>
      <c r="J14374">
        <v>44</v>
      </c>
      <c r="K14374">
        <v>22</v>
      </c>
      <c r="L14374">
        <v>1</v>
      </c>
      <c r="M14374">
        <v>60</v>
      </c>
      <c r="N14374" s="15">
        <v>100</v>
      </c>
      <c r="O14374" s="15">
        <v>2200</v>
      </c>
    </row>
    <row r="14375" spans="1:15">
      <c r="A14375" s="14">
        <v>44527</v>
      </c>
      <c r="B14375" t="s">
        <v>73</v>
      </c>
      <c r="C14375">
        <v>1</v>
      </c>
      <c r="D14375" t="s">
        <v>54</v>
      </c>
      <c r="E14375">
        <v>3001</v>
      </c>
      <c r="F14375" t="s">
        <v>74</v>
      </c>
      <c r="G14375" t="s">
        <v>86</v>
      </c>
      <c r="H14375" t="s">
        <v>52</v>
      </c>
      <c r="I14375" t="s">
        <v>53</v>
      </c>
      <c r="J14375">
        <v>44</v>
      </c>
      <c r="K14375">
        <v>24.117999999999999</v>
      </c>
      <c r="L14375">
        <v>1</v>
      </c>
      <c r="M14375">
        <v>60</v>
      </c>
      <c r="N14375" s="15">
        <v>100</v>
      </c>
      <c r="O14375" s="15">
        <v>2411.8000000000002</v>
      </c>
    </row>
    <row r="14376" spans="1:15">
      <c r="A14376" s="14">
        <v>44527</v>
      </c>
      <c r="B14376" t="s">
        <v>73</v>
      </c>
      <c r="C14376">
        <v>1</v>
      </c>
      <c r="D14376" t="s">
        <v>54</v>
      </c>
      <c r="E14376">
        <v>3001</v>
      </c>
      <c r="F14376" t="s">
        <v>74</v>
      </c>
      <c r="G14376" t="s">
        <v>86</v>
      </c>
      <c r="H14376" t="s">
        <v>51</v>
      </c>
      <c r="I14376" t="s">
        <v>53</v>
      </c>
      <c r="J14376">
        <v>44</v>
      </c>
      <c r="K14376">
        <v>21.78</v>
      </c>
      <c r="L14376">
        <v>1</v>
      </c>
      <c r="M14376">
        <v>60</v>
      </c>
      <c r="N14376" s="15">
        <v>1000</v>
      </c>
      <c r="O14376" s="15">
        <v>21780</v>
      </c>
    </row>
    <row r="14377" spans="1:15">
      <c r="A14377" s="14">
        <v>44527</v>
      </c>
      <c r="B14377" t="s">
        <v>73</v>
      </c>
      <c r="C14377">
        <v>1</v>
      </c>
      <c r="D14377" t="s">
        <v>54</v>
      </c>
      <c r="E14377">
        <v>3001</v>
      </c>
      <c r="F14377" t="s">
        <v>74</v>
      </c>
      <c r="G14377" t="s">
        <v>86</v>
      </c>
      <c r="H14377" t="s">
        <v>52</v>
      </c>
      <c r="I14377" t="s">
        <v>53</v>
      </c>
      <c r="J14377">
        <v>44</v>
      </c>
      <c r="K14377">
        <v>23.854800000000001</v>
      </c>
      <c r="L14377">
        <v>1</v>
      </c>
      <c r="M14377">
        <v>60</v>
      </c>
      <c r="N14377" s="15">
        <v>1000</v>
      </c>
      <c r="O14377" s="15">
        <v>23854.799999999999</v>
      </c>
    </row>
    <row r="14378" spans="1:15">
      <c r="A14378" s="14">
        <v>44527</v>
      </c>
      <c r="B14378" t="s">
        <v>73</v>
      </c>
      <c r="C14378">
        <v>1</v>
      </c>
      <c r="D14378" t="s">
        <v>54</v>
      </c>
      <c r="E14378">
        <v>3001</v>
      </c>
      <c r="F14378" t="s">
        <v>74</v>
      </c>
      <c r="G14378" t="s">
        <v>86</v>
      </c>
      <c r="H14378" t="s">
        <v>51</v>
      </c>
      <c r="I14378" t="s">
        <v>53</v>
      </c>
      <c r="J14378">
        <v>44</v>
      </c>
      <c r="K14378">
        <v>21.78</v>
      </c>
      <c r="L14378">
        <v>1</v>
      </c>
      <c r="M14378">
        <v>60</v>
      </c>
      <c r="N14378" s="15">
        <v>1500</v>
      </c>
      <c r="O14378" s="15">
        <v>32670</v>
      </c>
    </row>
    <row r="14379" spans="1:15">
      <c r="A14379" s="14">
        <v>44527</v>
      </c>
      <c r="B14379" t="s">
        <v>73</v>
      </c>
      <c r="C14379">
        <v>1</v>
      </c>
      <c r="D14379" t="s">
        <v>54</v>
      </c>
      <c r="E14379">
        <v>3001</v>
      </c>
      <c r="F14379" t="s">
        <v>74</v>
      </c>
      <c r="G14379" t="s">
        <v>86</v>
      </c>
      <c r="H14379" t="s">
        <v>52</v>
      </c>
      <c r="I14379" t="s">
        <v>53</v>
      </c>
      <c r="J14379">
        <v>44</v>
      </c>
      <c r="K14379">
        <v>23.854800000000001</v>
      </c>
      <c r="L14379">
        <v>1</v>
      </c>
      <c r="M14379">
        <v>60</v>
      </c>
      <c r="N14379" s="15">
        <v>1500</v>
      </c>
      <c r="O14379" s="15">
        <v>35782.199999999997</v>
      </c>
    </row>
    <row r="14380" spans="1:15">
      <c r="A14380" s="14">
        <v>44527</v>
      </c>
      <c r="B14380" t="s">
        <v>73</v>
      </c>
      <c r="C14380">
        <v>1</v>
      </c>
      <c r="D14380" t="s">
        <v>54</v>
      </c>
      <c r="E14380">
        <v>3001</v>
      </c>
      <c r="F14380" t="s">
        <v>74</v>
      </c>
      <c r="G14380" t="s">
        <v>86</v>
      </c>
      <c r="H14380" t="s">
        <v>51</v>
      </c>
      <c r="I14380" t="s">
        <v>53</v>
      </c>
      <c r="J14380">
        <v>44</v>
      </c>
      <c r="K14380">
        <v>21.78</v>
      </c>
      <c r="L14380">
        <v>1</v>
      </c>
      <c r="M14380">
        <v>60</v>
      </c>
      <c r="N14380" s="15">
        <v>1300</v>
      </c>
      <c r="O14380" s="15">
        <v>28314</v>
      </c>
    </row>
    <row r="14381" spans="1:15">
      <c r="A14381" s="14">
        <v>44527</v>
      </c>
      <c r="B14381" t="s">
        <v>73</v>
      </c>
      <c r="C14381">
        <v>1</v>
      </c>
      <c r="D14381" t="s">
        <v>54</v>
      </c>
      <c r="E14381">
        <v>3001</v>
      </c>
      <c r="F14381" t="s">
        <v>74</v>
      </c>
      <c r="G14381" t="s">
        <v>86</v>
      </c>
      <c r="H14381" t="s">
        <v>52</v>
      </c>
      <c r="I14381" t="s">
        <v>53</v>
      </c>
      <c r="J14381">
        <v>44</v>
      </c>
      <c r="K14381">
        <v>23.854800000000001</v>
      </c>
      <c r="L14381">
        <v>1</v>
      </c>
      <c r="M14381">
        <v>60</v>
      </c>
      <c r="N14381" s="15">
        <v>1300</v>
      </c>
      <c r="O14381" s="15">
        <v>31011.24</v>
      </c>
    </row>
    <row r="14382" spans="1:15">
      <c r="A14382" s="14">
        <v>44527</v>
      </c>
      <c r="B14382" t="s">
        <v>73</v>
      </c>
      <c r="C14382">
        <v>1</v>
      </c>
      <c r="D14382" t="s">
        <v>54</v>
      </c>
      <c r="E14382">
        <v>3001</v>
      </c>
      <c r="F14382" t="s">
        <v>74</v>
      </c>
      <c r="G14382" t="s">
        <v>86</v>
      </c>
      <c r="H14382" t="s">
        <v>51</v>
      </c>
      <c r="I14382" t="s">
        <v>53</v>
      </c>
      <c r="J14382">
        <v>44</v>
      </c>
      <c r="K14382">
        <v>21.78</v>
      </c>
      <c r="L14382">
        <v>1</v>
      </c>
      <c r="M14382">
        <v>60</v>
      </c>
      <c r="N14382" s="15">
        <v>500</v>
      </c>
      <c r="O14382" s="15">
        <v>10890</v>
      </c>
    </row>
    <row r="14383" spans="1:15">
      <c r="A14383" s="14">
        <v>44527</v>
      </c>
      <c r="B14383" t="s">
        <v>73</v>
      </c>
      <c r="C14383">
        <v>1</v>
      </c>
      <c r="D14383" t="s">
        <v>54</v>
      </c>
      <c r="E14383">
        <v>3001</v>
      </c>
      <c r="F14383" t="s">
        <v>74</v>
      </c>
      <c r="G14383" t="s">
        <v>86</v>
      </c>
      <c r="H14383" t="s">
        <v>52</v>
      </c>
      <c r="I14383" t="s">
        <v>53</v>
      </c>
      <c r="J14383">
        <v>44</v>
      </c>
      <c r="K14383">
        <v>23.854800000000001</v>
      </c>
      <c r="L14383">
        <v>1</v>
      </c>
      <c r="M14383">
        <v>60</v>
      </c>
      <c r="N14383" s="15">
        <v>500</v>
      </c>
      <c r="O14383" s="15">
        <v>11927.4</v>
      </c>
    </row>
    <row r="14384" spans="1:15">
      <c r="A14384" s="14">
        <v>44527</v>
      </c>
      <c r="B14384" t="s">
        <v>73</v>
      </c>
      <c r="C14384">
        <v>1</v>
      </c>
      <c r="D14384" t="s">
        <v>54</v>
      </c>
      <c r="E14384">
        <v>3001</v>
      </c>
      <c r="F14384" t="s">
        <v>74</v>
      </c>
      <c r="G14384" t="s">
        <v>86</v>
      </c>
      <c r="H14384" t="s">
        <v>51</v>
      </c>
      <c r="I14384" t="s">
        <v>53</v>
      </c>
      <c r="J14384">
        <v>44</v>
      </c>
      <c r="K14384">
        <v>21.78</v>
      </c>
      <c r="L14384">
        <v>1</v>
      </c>
      <c r="M14384">
        <v>60</v>
      </c>
      <c r="N14384" s="15">
        <v>500</v>
      </c>
      <c r="O14384" s="15">
        <v>10890</v>
      </c>
    </row>
    <row r="14385" spans="1:15">
      <c r="A14385" s="14">
        <v>44527</v>
      </c>
      <c r="B14385" t="s">
        <v>73</v>
      </c>
      <c r="C14385">
        <v>1</v>
      </c>
      <c r="D14385" t="s">
        <v>54</v>
      </c>
      <c r="E14385">
        <v>3001</v>
      </c>
      <c r="F14385" t="s">
        <v>74</v>
      </c>
      <c r="G14385" t="s">
        <v>86</v>
      </c>
      <c r="H14385" t="s">
        <v>52</v>
      </c>
      <c r="I14385" t="s">
        <v>53</v>
      </c>
      <c r="J14385">
        <v>44</v>
      </c>
      <c r="K14385">
        <v>23.854800000000001</v>
      </c>
      <c r="L14385">
        <v>1</v>
      </c>
      <c r="M14385">
        <v>60</v>
      </c>
      <c r="N14385" s="15">
        <v>500</v>
      </c>
      <c r="O14385" s="15">
        <v>11927.4</v>
      </c>
    </row>
    <row r="14386" spans="1:15">
      <c r="A14386" s="14">
        <v>44527</v>
      </c>
      <c r="B14386" t="s">
        <v>73</v>
      </c>
      <c r="C14386">
        <v>1</v>
      </c>
      <c r="D14386" t="s">
        <v>54</v>
      </c>
      <c r="E14386">
        <v>3001</v>
      </c>
      <c r="F14386" t="s">
        <v>78</v>
      </c>
      <c r="G14386" t="s">
        <v>57</v>
      </c>
      <c r="H14386" t="s">
        <v>51</v>
      </c>
      <c r="I14386" t="s">
        <v>53</v>
      </c>
      <c r="J14386">
        <v>44</v>
      </c>
      <c r="K14386">
        <v>12</v>
      </c>
      <c r="L14386">
        <v>5</v>
      </c>
      <c r="M14386">
        <v>30</v>
      </c>
      <c r="N14386" s="15">
        <v>79600</v>
      </c>
      <c r="O14386" s="15">
        <v>955200</v>
      </c>
    </row>
    <row r="14387" spans="1:15">
      <c r="A14387" s="14">
        <v>44527</v>
      </c>
      <c r="B14387" t="s">
        <v>73</v>
      </c>
      <c r="C14387">
        <v>1</v>
      </c>
      <c r="D14387" t="s">
        <v>54</v>
      </c>
      <c r="E14387">
        <v>3001</v>
      </c>
      <c r="F14387" t="s">
        <v>78</v>
      </c>
      <c r="G14387" t="s">
        <v>57</v>
      </c>
      <c r="H14387" t="s">
        <v>52</v>
      </c>
      <c r="I14387" t="s">
        <v>53</v>
      </c>
      <c r="J14387">
        <v>44</v>
      </c>
      <c r="K14387">
        <v>12.682499999999999</v>
      </c>
      <c r="L14387">
        <v>5</v>
      </c>
      <c r="M14387">
        <v>30</v>
      </c>
      <c r="N14387" s="15">
        <v>79600</v>
      </c>
      <c r="O14387" s="15">
        <v>1009527</v>
      </c>
    </row>
    <row r="14388" spans="1:15">
      <c r="A14388" s="14">
        <v>44527</v>
      </c>
      <c r="B14388" t="s">
        <v>73</v>
      </c>
      <c r="C14388">
        <v>1</v>
      </c>
      <c r="D14388" t="s">
        <v>54</v>
      </c>
      <c r="E14388">
        <v>3001</v>
      </c>
      <c r="F14388" t="s">
        <v>74</v>
      </c>
      <c r="G14388" t="s">
        <v>57</v>
      </c>
      <c r="H14388" t="s">
        <v>51</v>
      </c>
      <c r="I14388" t="s">
        <v>53</v>
      </c>
      <c r="J14388">
        <v>44</v>
      </c>
      <c r="K14388">
        <v>14</v>
      </c>
      <c r="L14388">
        <v>5</v>
      </c>
      <c r="M14388">
        <v>30</v>
      </c>
      <c r="N14388" s="15">
        <v>161000</v>
      </c>
      <c r="O14388" s="15">
        <v>2254000</v>
      </c>
    </row>
    <row r="14389" spans="1:15">
      <c r="A14389" s="14">
        <v>44527</v>
      </c>
      <c r="B14389" t="s">
        <v>73</v>
      </c>
      <c r="C14389">
        <v>1</v>
      </c>
      <c r="D14389" t="s">
        <v>54</v>
      </c>
      <c r="E14389">
        <v>3001</v>
      </c>
      <c r="F14389" t="s">
        <v>74</v>
      </c>
      <c r="G14389" t="s">
        <v>57</v>
      </c>
      <c r="H14389" t="s">
        <v>52</v>
      </c>
      <c r="I14389" t="s">
        <v>53</v>
      </c>
      <c r="J14389">
        <v>44</v>
      </c>
      <c r="K14389">
        <v>14.934200000000001</v>
      </c>
      <c r="L14389">
        <v>5</v>
      </c>
      <c r="M14389">
        <v>30</v>
      </c>
      <c r="N14389" s="15">
        <v>161000</v>
      </c>
      <c r="O14389" s="15">
        <v>2404406.2000000002</v>
      </c>
    </row>
    <row r="14390" spans="1:15">
      <c r="A14390" s="14">
        <v>44527</v>
      </c>
      <c r="B14390" t="s">
        <v>73</v>
      </c>
      <c r="C14390">
        <v>1</v>
      </c>
      <c r="D14390" t="s">
        <v>54</v>
      </c>
      <c r="E14390">
        <v>3001</v>
      </c>
      <c r="F14390" t="s">
        <v>74</v>
      </c>
      <c r="G14390" t="s">
        <v>57</v>
      </c>
      <c r="H14390" t="s">
        <v>51</v>
      </c>
      <c r="I14390" t="s">
        <v>53</v>
      </c>
      <c r="J14390">
        <v>44</v>
      </c>
      <c r="K14390">
        <v>16</v>
      </c>
      <c r="L14390">
        <v>5</v>
      </c>
      <c r="M14390">
        <v>30</v>
      </c>
      <c r="N14390" s="15">
        <v>35000</v>
      </c>
      <c r="O14390" s="15">
        <v>560000</v>
      </c>
    </row>
    <row r="14391" spans="1:15">
      <c r="A14391" s="14">
        <v>44527</v>
      </c>
      <c r="B14391" t="s">
        <v>73</v>
      </c>
      <c r="C14391">
        <v>1</v>
      </c>
      <c r="D14391" t="s">
        <v>54</v>
      </c>
      <c r="E14391">
        <v>3001</v>
      </c>
      <c r="F14391" t="s">
        <v>74</v>
      </c>
      <c r="G14391" t="s">
        <v>57</v>
      </c>
      <c r="H14391" t="s">
        <v>52</v>
      </c>
      <c r="I14391" t="s">
        <v>53</v>
      </c>
      <c r="J14391">
        <v>44</v>
      </c>
      <c r="K14391">
        <v>17.2271</v>
      </c>
      <c r="L14391">
        <v>5</v>
      </c>
      <c r="M14391">
        <v>30</v>
      </c>
      <c r="N14391" s="15">
        <v>35000</v>
      </c>
      <c r="O14391" s="15">
        <v>602948.5</v>
      </c>
    </row>
    <row r="14392" spans="1:15">
      <c r="A14392" s="14">
        <v>44527</v>
      </c>
      <c r="B14392" t="s">
        <v>73</v>
      </c>
      <c r="C14392">
        <v>1</v>
      </c>
      <c r="D14392" t="s">
        <v>54</v>
      </c>
      <c r="E14392">
        <v>3001</v>
      </c>
      <c r="F14392" t="s">
        <v>74</v>
      </c>
      <c r="G14392" t="s">
        <v>57</v>
      </c>
      <c r="H14392" t="s">
        <v>51</v>
      </c>
      <c r="I14392" t="s">
        <v>53</v>
      </c>
      <c r="J14392">
        <v>44</v>
      </c>
      <c r="K14392">
        <v>16</v>
      </c>
      <c r="L14392">
        <v>7</v>
      </c>
      <c r="M14392">
        <v>30</v>
      </c>
      <c r="N14392" s="15">
        <v>66500</v>
      </c>
      <c r="O14392" s="15">
        <v>1064000</v>
      </c>
    </row>
    <row r="14393" spans="1:15">
      <c r="A14393" s="14">
        <v>44527</v>
      </c>
      <c r="B14393" t="s">
        <v>73</v>
      </c>
      <c r="C14393">
        <v>1</v>
      </c>
      <c r="D14393" t="s">
        <v>54</v>
      </c>
      <c r="E14393">
        <v>3001</v>
      </c>
      <c r="F14393" t="s">
        <v>74</v>
      </c>
      <c r="G14393" t="s">
        <v>57</v>
      </c>
      <c r="H14393" t="s">
        <v>52</v>
      </c>
      <c r="I14393" t="s">
        <v>53</v>
      </c>
      <c r="J14393">
        <v>44</v>
      </c>
      <c r="K14393">
        <v>17.2271</v>
      </c>
      <c r="L14393">
        <v>7</v>
      </c>
      <c r="M14393">
        <v>30</v>
      </c>
      <c r="N14393" s="15">
        <v>66500</v>
      </c>
      <c r="O14393" s="15">
        <v>1145602.1499999999</v>
      </c>
    </row>
    <row r="14394" spans="1:15">
      <c r="A14394" s="14">
        <v>44527</v>
      </c>
      <c r="B14394" t="s">
        <v>73</v>
      </c>
      <c r="C14394">
        <v>1</v>
      </c>
      <c r="D14394" t="s">
        <v>54</v>
      </c>
      <c r="E14394">
        <v>3001</v>
      </c>
      <c r="F14394" t="s">
        <v>74</v>
      </c>
      <c r="G14394" t="s">
        <v>57</v>
      </c>
      <c r="H14394" t="s">
        <v>51</v>
      </c>
      <c r="I14394" t="s">
        <v>53</v>
      </c>
      <c r="J14394">
        <v>44</v>
      </c>
      <c r="K14394">
        <v>14</v>
      </c>
      <c r="L14394">
        <v>7</v>
      </c>
      <c r="M14394">
        <v>30</v>
      </c>
      <c r="N14394" s="15">
        <v>41800</v>
      </c>
      <c r="O14394" s="15">
        <v>585200</v>
      </c>
    </row>
    <row r="14395" spans="1:15">
      <c r="A14395" s="14">
        <v>44527</v>
      </c>
      <c r="B14395" t="s">
        <v>73</v>
      </c>
      <c r="C14395">
        <v>1</v>
      </c>
      <c r="D14395" t="s">
        <v>54</v>
      </c>
      <c r="E14395">
        <v>3001</v>
      </c>
      <c r="F14395" t="s">
        <v>74</v>
      </c>
      <c r="G14395" t="s">
        <v>57</v>
      </c>
      <c r="H14395" t="s">
        <v>52</v>
      </c>
      <c r="I14395" t="s">
        <v>53</v>
      </c>
      <c r="J14395">
        <v>44</v>
      </c>
      <c r="K14395">
        <v>14.934200000000001</v>
      </c>
      <c r="L14395">
        <v>7</v>
      </c>
      <c r="M14395">
        <v>30</v>
      </c>
      <c r="N14395" s="15">
        <v>41800</v>
      </c>
      <c r="O14395" s="15">
        <v>624249.56000000006</v>
      </c>
    </row>
    <row r="14396" spans="1:15">
      <c r="A14396" s="14">
        <v>44527</v>
      </c>
      <c r="B14396" t="s">
        <v>73</v>
      </c>
      <c r="C14396">
        <v>1</v>
      </c>
      <c r="D14396" t="s">
        <v>54</v>
      </c>
      <c r="E14396">
        <v>3001</v>
      </c>
      <c r="F14396" t="s">
        <v>74</v>
      </c>
      <c r="G14396" t="s">
        <v>57</v>
      </c>
      <c r="H14396" t="s">
        <v>51</v>
      </c>
      <c r="I14396" t="s">
        <v>53</v>
      </c>
      <c r="J14396">
        <v>44</v>
      </c>
      <c r="K14396">
        <v>14</v>
      </c>
      <c r="L14396">
        <v>5</v>
      </c>
      <c r="M14396">
        <v>30</v>
      </c>
      <c r="N14396" s="15">
        <v>82000</v>
      </c>
      <c r="O14396" s="15">
        <v>1148000</v>
      </c>
    </row>
    <row r="14397" spans="1:15">
      <c r="A14397" s="14">
        <v>44527</v>
      </c>
      <c r="B14397" t="s">
        <v>73</v>
      </c>
      <c r="C14397">
        <v>1</v>
      </c>
      <c r="D14397" t="s">
        <v>54</v>
      </c>
      <c r="E14397">
        <v>3001</v>
      </c>
      <c r="F14397" t="s">
        <v>74</v>
      </c>
      <c r="G14397" t="s">
        <v>57</v>
      </c>
      <c r="H14397" t="s">
        <v>52</v>
      </c>
      <c r="I14397" t="s">
        <v>53</v>
      </c>
      <c r="J14397">
        <v>44</v>
      </c>
      <c r="K14397">
        <v>14.934200000000001</v>
      </c>
      <c r="L14397">
        <v>5</v>
      </c>
      <c r="M14397">
        <v>30</v>
      </c>
      <c r="N14397" s="15">
        <v>82000</v>
      </c>
      <c r="O14397" s="15">
        <v>1224604.3999999999</v>
      </c>
    </row>
    <row r="14398" spans="1:15">
      <c r="A14398" s="14">
        <v>44527</v>
      </c>
      <c r="B14398" t="s">
        <v>73</v>
      </c>
      <c r="C14398">
        <v>1</v>
      </c>
      <c r="D14398" t="s">
        <v>54</v>
      </c>
      <c r="E14398">
        <v>3001</v>
      </c>
      <c r="F14398" t="s">
        <v>74</v>
      </c>
      <c r="G14398" t="s">
        <v>57</v>
      </c>
      <c r="H14398" t="s">
        <v>51</v>
      </c>
      <c r="I14398" t="s">
        <v>53</v>
      </c>
      <c r="J14398">
        <v>44</v>
      </c>
      <c r="K14398">
        <v>16</v>
      </c>
      <c r="L14398">
        <v>5</v>
      </c>
      <c r="M14398">
        <v>30</v>
      </c>
      <c r="N14398" s="15">
        <v>52000</v>
      </c>
      <c r="O14398" s="15">
        <v>832000</v>
      </c>
    </row>
    <row r="14399" spans="1:15">
      <c r="A14399" s="14">
        <v>44527</v>
      </c>
      <c r="B14399" t="s">
        <v>73</v>
      </c>
      <c r="C14399">
        <v>1</v>
      </c>
      <c r="D14399" t="s">
        <v>54</v>
      </c>
      <c r="E14399">
        <v>3001</v>
      </c>
      <c r="F14399" t="s">
        <v>74</v>
      </c>
      <c r="G14399" t="s">
        <v>57</v>
      </c>
      <c r="H14399" t="s">
        <v>52</v>
      </c>
      <c r="I14399" t="s">
        <v>53</v>
      </c>
      <c r="J14399">
        <v>44</v>
      </c>
      <c r="K14399">
        <v>17.2271</v>
      </c>
      <c r="L14399">
        <v>5</v>
      </c>
      <c r="M14399">
        <v>30</v>
      </c>
      <c r="N14399" s="15">
        <v>52000</v>
      </c>
      <c r="O14399" s="15">
        <v>895809.2</v>
      </c>
    </row>
    <row r="14400" spans="1:15">
      <c r="A14400" s="14">
        <v>44527</v>
      </c>
      <c r="B14400" t="s">
        <v>73</v>
      </c>
      <c r="C14400">
        <v>1</v>
      </c>
      <c r="D14400" t="s">
        <v>54</v>
      </c>
      <c r="E14400">
        <v>3001</v>
      </c>
      <c r="F14400" t="s">
        <v>74</v>
      </c>
      <c r="G14400" t="s">
        <v>57</v>
      </c>
      <c r="H14400" t="s">
        <v>51</v>
      </c>
      <c r="I14400" t="s">
        <v>53</v>
      </c>
      <c r="J14400">
        <v>44</v>
      </c>
      <c r="K14400">
        <v>20</v>
      </c>
      <c r="L14400">
        <v>4</v>
      </c>
      <c r="M14400">
        <v>30</v>
      </c>
      <c r="N14400" s="15">
        <v>15000</v>
      </c>
      <c r="O14400" s="15">
        <v>300000</v>
      </c>
    </row>
    <row r="14401" spans="1:15">
      <c r="A14401" s="14">
        <v>44527</v>
      </c>
      <c r="B14401" t="s">
        <v>73</v>
      </c>
      <c r="C14401">
        <v>1</v>
      </c>
      <c r="D14401" t="s">
        <v>54</v>
      </c>
      <c r="E14401">
        <v>3001</v>
      </c>
      <c r="F14401" t="s">
        <v>74</v>
      </c>
      <c r="G14401" t="s">
        <v>57</v>
      </c>
      <c r="H14401" t="s">
        <v>52</v>
      </c>
      <c r="I14401" t="s">
        <v>53</v>
      </c>
      <c r="J14401">
        <v>44</v>
      </c>
      <c r="K14401">
        <v>21.9391</v>
      </c>
      <c r="L14401">
        <v>4</v>
      </c>
      <c r="M14401">
        <v>30</v>
      </c>
      <c r="N14401" s="15">
        <v>15000</v>
      </c>
      <c r="O14401" s="15">
        <v>329086.5</v>
      </c>
    </row>
    <row r="14402" spans="1:15">
      <c r="A14402" s="14">
        <v>44527</v>
      </c>
      <c r="B14402" t="s">
        <v>73</v>
      </c>
      <c r="C14402">
        <v>1</v>
      </c>
      <c r="D14402" t="s">
        <v>54</v>
      </c>
      <c r="E14402">
        <v>3001</v>
      </c>
      <c r="F14402" t="s">
        <v>74</v>
      </c>
      <c r="G14402" t="s">
        <v>57</v>
      </c>
      <c r="H14402" t="s">
        <v>51</v>
      </c>
      <c r="I14402" t="s">
        <v>53</v>
      </c>
      <c r="J14402">
        <v>44</v>
      </c>
      <c r="K14402">
        <v>20</v>
      </c>
      <c r="L14402">
        <v>4</v>
      </c>
      <c r="M14402">
        <v>30</v>
      </c>
      <c r="N14402" s="15">
        <v>15000</v>
      </c>
      <c r="O14402" s="15">
        <v>300000</v>
      </c>
    </row>
    <row r="14403" spans="1:15">
      <c r="A14403" s="14">
        <v>44527</v>
      </c>
      <c r="B14403" t="s">
        <v>73</v>
      </c>
      <c r="C14403">
        <v>1</v>
      </c>
      <c r="D14403" t="s">
        <v>54</v>
      </c>
      <c r="E14403">
        <v>3001</v>
      </c>
      <c r="F14403" t="s">
        <v>74</v>
      </c>
      <c r="G14403" t="s">
        <v>57</v>
      </c>
      <c r="H14403" t="s">
        <v>52</v>
      </c>
      <c r="I14403" t="s">
        <v>53</v>
      </c>
      <c r="J14403">
        <v>44</v>
      </c>
      <c r="K14403">
        <v>21.9391</v>
      </c>
      <c r="L14403">
        <v>4</v>
      </c>
      <c r="M14403">
        <v>30</v>
      </c>
      <c r="N14403" s="15">
        <v>15000</v>
      </c>
      <c r="O14403" s="15">
        <v>329086.5</v>
      </c>
    </row>
    <row r="14404" spans="1:15">
      <c r="A14404" s="14">
        <v>44527</v>
      </c>
      <c r="B14404" t="s">
        <v>73</v>
      </c>
      <c r="C14404">
        <v>1</v>
      </c>
      <c r="D14404" t="s">
        <v>54</v>
      </c>
      <c r="E14404">
        <v>3001</v>
      </c>
      <c r="F14404" t="s">
        <v>74</v>
      </c>
      <c r="G14404" t="s">
        <v>57</v>
      </c>
      <c r="H14404" t="s">
        <v>51</v>
      </c>
      <c r="I14404" t="s">
        <v>53</v>
      </c>
      <c r="J14404">
        <v>44</v>
      </c>
      <c r="K14404">
        <v>20</v>
      </c>
      <c r="L14404">
        <v>4</v>
      </c>
      <c r="M14404">
        <v>30</v>
      </c>
      <c r="N14404" s="15">
        <v>15000</v>
      </c>
      <c r="O14404" s="15">
        <v>300000</v>
      </c>
    </row>
    <row r="14405" spans="1:15">
      <c r="A14405" s="14">
        <v>44527</v>
      </c>
      <c r="B14405" t="s">
        <v>73</v>
      </c>
      <c r="C14405">
        <v>1</v>
      </c>
      <c r="D14405" t="s">
        <v>54</v>
      </c>
      <c r="E14405">
        <v>3001</v>
      </c>
      <c r="F14405" t="s">
        <v>74</v>
      </c>
      <c r="G14405" t="s">
        <v>57</v>
      </c>
      <c r="H14405" t="s">
        <v>52</v>
      </c>
      <c r="I14405" t="s">
        <v>53</v>
      </c>
      <c r="J14405">
        <v>44</v>
      </c>
      <c r="K14405">
        <v>21.9391</v>
      </c>
      <c r="L14405">
        <v>4</v>
      </c>
      <c r="M14405">
        <v>30</v>
      </c>
      <c r="N14405" s="15">
        <v>15000</v>
      </c>
      <c r="O14405" s="15">
        <v>329086.5</v>
      </c>
    </row>
    <row r="14406" spans="1:15">
      <c r="A14406" s="14">
        <v>44527</v>
      </c>
      <c r="B14406" t="s">
        <v>73</v>
      </c>
      <c r="C14406">
        <v>1</v>
      </c>
      <c r="D14406" t="s">
        <v>54</v>
      </c>
      <c r="E14406">
        <v>3001</v>
      </c>
      <c r="F14406" t="s">
        <v>74</v>
      </c>
      <c r="G14406" t="s">
        <v>57</v>
      </c>
      <c r="H14406" t="s">
        <v>51</v>
      </c>
      <c r="I14406" t="s">
        <v>53</v>
      </c>
      <c r="J14406">
        <v>44</v>
      </c>
      <c r="K14406">
        <v>14</v>
      </c>
      <c r="L14406">
        <v>4</v>
      </c>
      <c r="M14406">
        <v>30</v>
      </c>
      <c r="N14406" s="15">
        <v>68500</v>
      </c>
      <c r="O14406" s="15">
        <v>959000</v>
      </c>
    </row>
    <row r="14407" spans="1:15">
      <c r="A14407" s="14">
        <v>44527</v>
      </c>
      <c r="B14407" t="s">
        <v>73</v>
      </c>
      <c r="C14407">
        <v>1</v>
      </c>
      <c r="D14407" t="s">
        <v>54</v>
      </c>
      <c r="E14407">
        <v>3001</v>
      </c>
      <c r="F14407" t="s">
        <v>74</v>
      </c>
      <c r="G14407" t="s">
        <v>57</v>
      </c>
      <c r="H14407" t="s">
        <v>52</v>
      </c>
      <c r="I14407" t="s">
        <v>53</v>
      </c>
      <c r="J14407">
        <v>44</v>
      </c>
      <c r="K14407">
        <v>14.934200000000001</v>
      </c>
      <c r="L14407">
        <v>4</v>
      </c>
      <c r="M14407">
        <v>30</v>
      </c>
      <c r="N14407" s="15">
        <v>68500</v>
      </c>
      <c r="O14407" s="15">
        <v>1022992.7</v>
      </c>
    </row>
    <row r="14408" spans="1:15">
      <c r="A14408" s="14">
        <v>44527</v>
      </c>
      <c r="B14408" t="s">
        <v>73</v>
      </c>
      <c r="C14408">
        <v>1</v>
      </c>
      <c r="D14408" t="s">
        <v>54</v>
      </c>
      <c r="E14408">
        <v>3001</v>
      </c>
      <c r="F14408" t="s">
        <v>74</v>
      </c>
      <c r="G14408" t="s">
        <v>57</v>
      </c>
      <c r="H14408" t="s">
        <v>51</v>
      </c>
      <c r="I14408" t="s">
        <v>53</v>
      </c>
      <c r="J14408">
        <v>44</v>
      </c>
      <c r="K14408">
        <v>19</v>
      </c>
      <c r="L14408">
        <v>5</v>
      </c>
      <c r="M14408">
        <v>30</v>
      </c>
      <c r="N14408" s="15">
        <v>19200</v>
      </c>
      <c r="O14408" s="15">
        <v>364800</v>
      </c>
    </row>
    <row r="14409" spans="1:15">
      <c r="A14409" s="14">
        <v>44527</v>
      </c>
      <c r="B14409" t="s">
        <v>73</v>
      </c>
      <c r="C14409">
        <v>1</v>
      </c>
      <c r="D14409" t="s">
        <v>54</v>
      </c>
      <c r="E14409">
        <v>3001</v>
      </c>
      <c r="F14409" t="s">
        <v>74</v>
      </c>
      <c r="G14409" t="s">
        <v>57</v>
      </c>
      <c r="H14409" t="s">
        <v>52</v>
      </c>
      <c r="I14409" t="s">
        <v>53</v>
      </c>
      <c r="J14409">
        <v>44</v>
      </c>
      <c r="K14409">
        <v>20.745100000000001</v>
      </c>
      <c r="L14409">
        <v>5</v>
      </c>
      <c r="M14409">
        <v>30</v>
      </c>
      <c r="N14409" s="15">
        <v>19200</v>
      </c>
      <c r="O14409" s="15">
        <v>398305.92</v>
      </c>
    </row>
    <row r="14410" spans="1:15">
      <c r="A14410" s="14">
        <v>44527</v>
      </c>
      <c r="B14410" t="s">
        <v>73</v>
      </c>
      <c r="C14410">
        <v>1</v>
      </c>
      <c r="D14410" t="s">
        <v>54</v>
      </c>
      <c r="E14410">
        <v>3001</v>
      </c>
      <c r="F14410" t="s">
        <v>78</v>
      </c>
      <c r="G14410" t="s">
        <v>57</v>
      </c>
      <c r="H14410" t="s">
        <v>51</v>
      </c>
      <c r="I14410" t="s">
        <v>53</v>
      </c>
      <c r="J14410">
        <v>44</v>
      </c>
      <c r="K14410">
        <v>14</v>
      </c>
      <c r="L14410">
        <v>5</v>
      </c>
      <c r="M14410">
        <v>30</v>
      </c>
      <c r="N14410" s="15">
        <v>62000</v>
      </c>
      <c r="O14410" s="15">
        <v>868000</v>
      </c>
    </row>
    <row r="14411" spans="1:15">
      <c r="A14411" s="14">
        <v>44527</v>
      </c>
      <c r="B14411" t="s">
        <v>73</v>
      </c>
      <c r="C14411">
        <v>1</v>
      </c>
      <c r="D14411" t="s">
        <v>54</v>
      </c>
      <c r="E14411">
        <v>3001</v>
      </c>
      <c r="F14411" t="s">
        <v>78</v>
      </c>
      <c r="G14411" t="s">
        <v>57</v>
      </c>
      <c r="H14411" t="s">
        <v>52</v>
      </c>
      <c r="I14411" t="s">
        <v>53</v>
      </c>
      <c r="J14411">
        <v>44</v>
      </c>
      <c r="K14411">
        <v>14.934200000000001</v>
      </c>
      <c r="L14411">
        <v>5</v>
      </c>
      <c r="M14411">
        <v>30</v>
      </c>
      <c r="N14411" s="15">
        <v>62000</v>
      </c>
      <c r="O14411" s="15">
        <v>925920.4</v>
      </c>
    </row>
    <row r="14412" spans="1:15">
      <c r="A14412" s="14">
        <v>44527</v>
      </c>
      <c r="B14412" t="s">
        <v>73</v>
      </c>
      <c r="C14412">
        <v>1</v>
      </c>
      <c r="D14412" t="s">
        <v>54</v>
      </c>
      <c r="E14412">
        <v>3001</v>
      </c>
      <c r="F14412" t="s">
        <v>74</v>
      </c>
      <c r="G14412" t="s">
        <v>57</v>
      </c>
      <c r="H14412" t="s">
        <v>51</v>
      </c>
      <c r="I14412" t="s">
        <v>53</v>
      </c>
      <c r="J14412">
        <v>44</v>
      </c>
      <c r="K14412">
        <v>16</v>
      </c>
      <c r="L14412">
        <v>5</v>
      </c>
      <c r="M14412">
        <v>30</v>
      </c>
      <c r="N14412" s="15">
        <v>57000</v>
      </c>
      <c r="O14412" s="15">
        <v>912000</v>
      </c>
    </row>
    <row r="14413" spans="1:15">
      <c r="A14413" s="14">
        <v>44527</v>
      </c>
      <c r="B14413" t="s">
        <v>73</v>
      </c>
      <c r="C14413">
        <v>1</v>
      </c>
      <c r="D14413" t="s">
        <v>54</v>
      </c>
      <c r="E14413">
        <v>3001</v>
      </c>
      <c r="F14413" t="s">
        <v>74</v>
      </c>
      <c r="G14413" t="s">
        <v>57</v>
      </c>
      <c r="H14413" t="s">
        <v>52</v>
      </c>
      <c r="I14413" t="s">
        <v>53</v>
      </c>
      <c r="J14413">
        <v>44</v>
      </c>
      <c r="K14413">
        <v>17.2271</v>
      </c>
      <c r="L14413">
        <v>5</v>
      </c>
      <c r="M14413">
        <v>30</v>
      </c>
      <c r="N14413" s="15">
        <v>57000</v>
      </c>
      <c r="O14413" s="15">
        <v>981944.7</v>
      </c>
    </row>
    <row r="14414" spans="1:15">
      <c r="A14414" s="14">
        <v>44527</v>
      </c>
      <c r="B14414" t="s">
        <v>73</v>
      </c>
      <c r="C14414">
        <v>1</v>
      </c>
      <c r="D14414" t="s">
        <v>54</v>
      </c>
      <c r="E14414">
        <v>3001</v>
      </c>
      <c r="F14414" t="s">
        <v>78</v>
      </c>
      <c r="G14414" t="s">
        <v>57</v>
      </c>
      <c r="H14414" t="s">
        <v>51</v>
      </c>
      <c r="I14414" t="s">
        <v>53</v>
      </c>
      <c r="J14414">
        <v>44</v>
      </c>
      <c r="K14414">
        <v>9</v>
      </c>
      <c r="L14414">
        <v>3</v>
      </c>
      <c r="M14414">
        <v>30</v>
      </c>
      <c r="N14414" s="15">
        <v>35000</v>
      </c>
      <c r="O14414" s="15">
        <v>315000</v>
      </c>
    </row>
    <row r="14415" spans="1:15">
      <c r="A14415" s="14">
        <v>44527</v>
      </c>
      <c r="B14415" t="s">
        <v>73</v>
      </c>
      <c r="C14415">
        <v>1</v>
      </c>
      <c r="D14415" t="s">
        <v>54</v>
      </c>
      <c r="E14415">
        <v>3001</v>
      </c>
      <c r="F14415" t="s">
        <v>78</v>
      </c>
      <c r="G14415" t="s">
        <v>57</v>
      </c>
      <c r="H14415" t="s">
        <v>52</v>
      </c>
      <c r="I14415" t="s">
        <v>53</v>
      </c>
      <c r="J14415">
        <v>44</v>
      </c>
      <c r="K14415">
        <v>9.3806999999999992</v>
      </c>
      <c r="L14415">
        <v>3</v>
      </c>
      <c r="M14415">
        <v>30</v>
      </c>
      <c r="N14415" s="15">
        <v>35000</v>
      </c>
      <c r="O14415" s="15">
        <v>328324.5</v>
      </c>
    </row>
    <row r="14416" spans="1:15">
      <c r="A14416" s="14">
        <v>44527</v>
      </c>
      <c r="B14416" t="s">
        <v>73</v>
      </c>
      <c r="C14416">
        <v>1</v>
      </c>
      <c r="D14416" t="s">
        <v>54</v>
      </c>
      <c r="E14416">
        <v>3001</v>
      </c>
      <c r="F14416" t="s">
        <v>74</v>
      </c>
      <c r="G14416" t="s">
        <v>57</v>
      </c>
      <c r="H14416" t="s">
        <v>51</v>
      </c>
      <c r="I14416" t="s">
        <v>53</v>
      </c>
      <c r="J14416">
        <v>44</v>
      </c>
      <c r="K14416">
        <v>16</v>
      </c>
      <c r="L14416">
        <v>5</v>
      </c>
      <c r="M14416">
        <v>30</v>
      </c>
      <c r="N14416" s="15">
        <v>68500</v>
      </c>
      <c r="O14416" s="15">
        <v>1096000</v>
      </c>
    </row>
    <row r="14417" spans="1:15">
      <c r="A14417" s="14">
        <v>44527</v>
      </c>
      <c r="B14417" t="s">
        <v>73</v>
      </c>
      <c r="C14417">
        <v>1</v>
      </c>
      <c r="D14417" t="s">
        <v>54</v>
      </c>
      <c r="E14417">
        <v>3001</v>
      </c>
      <c r="F14417" t="s">
        <v>74</v>
      </c>
      <c r="G14417" t="s">
        <v>57</v>
      </c>
      <c r="H14417" t="s">
        <v>52</v>
      </c>
      <c r="I14417" t="s">
        <v>53</v>
      </c>
      <c r="J14417">
        <v>44</v>
      </c>
      <c r="K14417">
        <v>17.2271</v>
      </c>
      <c r="L14417">
        <v>5</v>
      </c>
      <c r="M14417">
        <v>30</v>
      </c>
      <c r="N14417" s="15">
        <v>68500</v>
      </c>
      <c r="O14417" s="15">
        <v>1180056.3500000001</v>
      </c>
    </row>
    <row r="14418" spans="1:15">
      <c r="A14418" s="14">
        <v>44527</v>
      </c>
      <c r="B14418" t="s">
        <v>73</v>
      </c>
      <c r="C14418">
        <v>1</v>
      </c>
      <c r="D14418" t="s">
        <v>54</v>
      </c>
      <c r="E14418">
        <v>3001</v>
      </c>
      <c r="F14418" t="s">
        <v>74</v>
      </c>
      <c r="G14418" t="s">
        <v>57</v>
      </c>
      <c r="H14418" t="s">
        <v>51</v>
      </c>
      <c r="I14418" t="s">
        <v>53</v>
      </c>
      <c r="J14418">
        <v>44</v>
      </c>
      <c r="K14418">
        <v>22</v>
      </c>
      <c r="L14418">
        <v>5</v>
      </c>
      <c r="M14418">
        <v>30</v>
      </c>
      <c r="N14418" s="15">
        <v>48100</v>
      </c>
      <c r="O14418" s="15">
        <v>1058200</v>
      </c>
    </row>
    <row r="14419" spans="1:15">
      <c r="A14419" s="14">
        <v>44527</v>
      </c>
      <c r="B14419" t="s">
        <v>73</v>
      </c>
      <c r="C14419">
        <v>1</v>
      </c>
      <c r="D14419" t="s">
        <v>54</v>
      </c>
      <c r="E14419">
        <v>3001</v>
      </c>
      <c r="F14419" t="s">
        <v>74</v>
      </c>
      <c r="G14419" t="s">
        <v>57</v>
      </c>
      <c r="H14419" t="s">
        <v>52</v>
      </c>
      <c r="I14419" t="s">
        <v>53</v>
      </c>
      <c r="J14419">
        <v>44</v>
      </c>
      <c r="K14419">
        <v>24.3597</v>
      </c>
      <c r="L14419">
        <v>5</v>
      </c>
      <c r="M14419">
        <v>30</v>
      </c>
      <c r="N14419" s="15">
        <v>48100</v>
      </c>
      <c r="O14419" s="15">
        <v>1171701.57</v>
      </c>
    </row>
    <row r="14420" spans="1:15">
      <c r="A14420" s="14">
        <v>44527</v>
      </c>
      <c r="B14420" t="s">
        <v>73</v>
      </c>
      <c r="C14420">
        <v>1</v>
      </c>
      <c r="D14420" t="s">
        <v>54</v>
      </c>
      <c r="E14420">
        <v>3001</v>
      </c>
      <c r="F14420" t="s">
        <v>74</v>
      </c>
      <c r="G14420" t="s">
        <v>57</v>
      </c>
      <c r="H14420" t="s">
        <v>51</v>
      </c>
      <c r="I14420" t="s">
        <v>53</v>
      </c>
      <c r="J14420">
        <v>44</v>
      </c>
      <c r="K14420">
        <v>16</v>
      </c>
      <c r="L14420">
        <v>5</v>
      </c>
      <c r="M14420">
        <v>30</v>
      </c>
      <c r="N14420" s="15">
        <v>42500</v>
      </c>
      <c r="O14420" s="15">
        <v>680000</v>
      </c>
    </row>
    <row r="14421" spans="1:15">
      <c r="A14421" s="14">
        <v>44527</v>
      </c>
      <c r="B14421" t="s">
        <v>73</v>
      </c>
      <c r="C14421">
        <v>1</v>
      </c>
      <c r="D14421" t="s">
        <v>54</v>
      </c>
      <c r="E14421">
        <v>3001</v>
      </c>
      <c r="F14421" t="s">
        <v>74</v>
      </c>
      <c r="G14421" t="s">
        <v>57</v>
      </c>
      <c r="H14421" t="s">
        <v>52</v>
      </c>
      <c r="I14421" t="s">
        <v>53</v>
      </c>
      <c r="J14421">
        <v>44</v>
      </c>
      <c r="K14421">
        <v>17.2271</v>
      </c>
      <c r="L14421">
        <v>5</v>
      </c>
      <c r="M14421">
        <v>30</v>
      </c>
      <c r="N14421" s="15">
        <v>42500</v>
      </c>
      <c r="O14421" s="15">
        <v>732151.75</v>
      </c>
    </row>
    <row r="14422" spans="1:15">
      <c r="A14422" s="14">
        <v>44527</v>
      </c>
      <c r="B14422" t="s">
        <v>73</v>
      </c>
      <c r="C14422">
        <v>1</v>
      </c>
      <c r="D14422" t="s">
        <v>54</v>
      </c>
      <c r="E14422">
        <v>3001</v>
      </c>
      <c r="F14422" t="s">
        <v>74</v>
      </c>
      <c r="G14422" t="s">
        <v>57</v>
      </c>
      <c r="H14422" t="s">
        <v>51</v>
      </c>
      <c r="I14422" t="s">
        <v>53</v>
      </c>
      <c r="J14422">
        <v>44</v>
      </c>
      <c r="K14422">
        <v>15.52</v>
      </c>
      <c r="L14422">
        <v>5</v>
      </c>
      <c r="M14422">
        <v>30</v>
      </c>
      <c r="N14422" s="15">
        <v>56500</v>
      </c>
      <c r="O14422" s="15">
        <v>876880</v>
      </c>
    </row>
    <row r="14423" spans="1:15">
      <c r="A14423" s="14">
        <v>44527</v>
      </c>
      <c r="B14423" t="s">
        <v>73</v>
      </c>
      <c r="C14423">
        <v>1</v>
      </c>
      <c r="D14423" t="s">
        <v>54</v>
      </c>
      <c r="E14423">
        <v>3001</v>
      </c>
      <c r="F14423" t="s">
        <v>74</v>
      </c>
      <c r="G14423" t="s">
        <v>57</v>
      </c>
      <c r="H14423" t="s">
        <v>52</v>
      </c>
      <c r="I14423" t="s">
        <v>53</v>
      </c>
      <c r="J14423">
        <v>44</v>
      </c>
      <c r="K14423">
        <v>16.672999999999998</v>
      </c>
      <c r="L14423">
        <v>5</v>
      </c>
      <c r="M14423">
        <v>30</v>
      </c>
      <c r="N14423" s="15">
        <v>56500</v>
      </c>
      <c r="O14423" s="15">
        <v>942024.5</v>
      </c>
    </row>
    <row r="14424" spans="1:15">
      <c r="A14424" s="14">
        <v>44527</v>
      </c>
      <c r="B14424" t="s">
        <v>73</v>
      </c>
      <c r="C14424">
        <v>1</v>
      </c>
      <c r="D14424" t="s">
        <v>54</v>
      </c>
      <c r="E14424">
        <v>3001</v>
      </c>
      <c r="F14424" t="s">
        <v>74</v>
      </c>
      <c r="G14424" t="s">
        <v>117</v>
      </c>
      <c r="H14424" t="s">
        <v>51</v>
      </c>
      <c r="I14424" t="s">
        <v>118</v>
      </c>
      <c r="J14424">
        <v>44</v>
      </c>
      <c r="K14424">
        <v>20.96</v>
      </c>
      <c r="L14424">
        <v>9</v>
      </c>
      <c r="M14424">
        <v>30</v>
      </c>
      <c r="N14424" s="15">
        <v>15430.83</v>
      </c>
      <c r="O14424" s="15">
        <v>323430.19679999998</v>
      </c>
    </row>
    <row r="14425" spans="1:15">
      <c r="A14425" s="14">
        <v>44527</v>
      </c>
      <c r="B14425" t="s">
        <v>73</v>
      </c>
      <c r="C14425">
        <v>1</v>
      </c>
      <c r="D14425" t="s">
        <v>54</v>
      </c>
      <c r="E14425">
        <v>3001</v>
      </c>
      <c r="F14425" t="s">
        <v>74</v>
      </c>
      <c r="G14425" t="s">
        <v>117</v>
      </c>
      <c r="H14425" t="s">
        <v>52</v>
      </c>
      <c r="I14425" t="s">
        <v>118</v>
      </c>
      <c r="J14425">
        <v>44</v>
      </c>
      <c r="K14425">
        <v>23.095500000000001</v>
      </c>
      <c r="L14425">
        <v>9</v>
      </c>
      <c r="M14425">
        <v>30</v>
      </c>
      <c r="N14425" s="15">
        <v>15430.83</v>
      </c>
      <c r="O14425" s="15">
        <v>356382.73426499998</v>
      </c>
    </row>
    <row r="14426" spans="1:15">
      <c r="A14426" s="14">
        <v>44527</v>
      </c>
      <c r="B14426" t="s">
        <v>73</v>
      </c>
      <c r="C14426">
        <v>1</v>
      </c>
      <c r="D14426" t="s">
        <v>54</v>
      </c>
      <c r="E14426">
        <v>3001</v>
      </c>
      <c r="F14426" t="s">
        <v>74</v>
      </c>
      <c r="G14426" t="s">
        <v>117</v>
      </c>
      <c r="H14426" t="s">
        <v>51</v>
      </c>
      <c r="I14426" t="s">
        <v>118</v>
      </c>
      <c r="J14426">
        <v>44</v>
      </c>
      <c r="K14426">
        <v>16.149999999999999</v>
      </c>
      <c r="L14426">
        <v>8</v>
      </c>
      <c r="M14426">
        <v>30</v>
      </c>
      <c r="N14426" s="15">
        <v>8783.0300000000007</v>
      </c>
      <c r="O14426" s="15">
        <v>141845.9345</v>
      </c>
    </row>
    <row r="14427" spans="1:15">
      <c r="A14427" s="14">
        <v>44527</v>
      </c>
      <c r="B14427" t="s">
        <v>73</v>
      </c>
      <c r="C14427">
        <v>1</v>
      </c>
      <c r="D14427" t="s">
        <v>54</v>
      </c>
      <c r="E14427">
        <v>3001</v>
      </c>
      <c r="F14427" t="s">
        <v>74</v>
      </c>
      <c r="G14427" t="s">
        <v>117</v>
      </c>
      <c r="H14427" t="s">
        <v>52</v>
      </c>
      <c r="I14427" t="s">
        <v>118</v>
      </c>
      <c r="J14427">
        <v>44</v>
      </c>
      <c r="K14427">
        <v>17.400700000000001</v>
      </c>
      <c r="L14427">
        <v>8</v>
      </c>
      <c r="M14427">
        <v>30</v>
      </c>
      <c r="N14427" s="15">
        <v>8783.0300000000007</v>
      </c>
      <c r="O14427" s="15">
        <v>152830.87012100001</v>
      </c>
    </row>
    <row r="14428" spans="1:15">
      <c r="A14428" s="14">
        <v>44527</v>
      </c>
      <c r="B14428" t="s">
        <v>73</v>
      </c>
      <c r="C14428">
        <v>1</v>
      </c>
      <c r="D14428" t="s">
        <v>54</v>
      </c>
      <c r="E14428">
        <v>3001</v>
      </c>
      <c r="F14428" t="s">
        <v>74</v>
      </c>
      <c r="G14428" t="s">
        <v>117</v>
      </c>
      <c r="H14428" t="s">
        <v>51</v>
      </c>
      <c r="I14428" t="s">
        <v>118</v>
      </c>
      <c r="J14428">
        <v>44</v>
      </c>
      <c r="K14428">
        <v>12.5</v>
      </c>
      <c r="L14428">
        <v>9</v>
      </c>
      <c r="M14428">
        <v>30</v>
      </c>
      <c r="N14428" s="15">
        <v>19324.59</v>
      </c>
      <c r="O14428" s="15">
        <v>241557.375</v>
      </c>
    </row>
    <row r="14429" spans="1:15">
      <c r="A14429" s="14">
        <v>44527</v>
      </c>
      <c r="B14429" t="s">
        <v>73</v>
      </c>
      <c r="C14429">
        <v>1</v>
      </c>
      <c r="D14429" t="s">
        <v>54</v>
      </c>
      <c r="E14429">
        <v>3001</v>
      </c>
      <c r="F14429" t="s">
        <v>74</v>
      </c>
      <c r="G14429" t="s">
        <v>117</v>
      </c>
      <c r="H14429" t="s">
        <v>52</v>
      </c>
      <c r="I14429" t="s">
        <v>118</v>
      </c>
      <c r="J14429">
        <v>44</v>
      </c>
      <c r="K14429">
        <v>13.2416</v>
      </c>
      <c r="L14429">
        <v>9</v>
      </c>
      <c r="M14429">
        <v>30</v>
      </c>
      <c r="N14429" s="15">
        <v>19324.59</v>
      </c>
      <c r="O14429" s="15">
        <v>255888.49094399999</v>
      </c>
    </row>
    <row r="14430" spans="1:15">
      <c r="A14430" s="14">
        <v>44527</v>
      </c>
      <c r="B14430" t="s">
        <v>73</v>
      </c>
      <c r="C14430">
        <v>1</v>
      </c>
      <c r="D14430" t="s">
        <v>54</v>
      </c>
      <c r="E14430">
        <v>3001</v>
      </c>
      <c r="F14430" t="s">
        <v>74</v>
      </c>
      <c r="G14430" t="s">
        <v>117</v>
      </c>
      <c r="H14430" t="s">
        <v>51</v>
      </c>
      <c r="I14430" t="s">
        <v>118</v>
      </c>
      <c r="J14430">
        <v>44</v>
      </c>
      <c r="K14430">
        <v>21.96</v>
      </c>
      <c r="L14430">
        <v>7</v>
      </c>
      <c r="M14430">
        <v>30</v>
      </c>
      <c r="N14430" s="15">
        <v>7617.02</v>
      </c>
      <c r="O14430" s="15">
        <v>167269.7592</v>
      </c>
    </row>
    <row r="14431" spans="1:15">
      <c r="A14431" s="14">
        <v>44527</v>
      </c>
      <c r="B14431" t="s">
        <v>73</v>
      </c>
      <c r="C14431">
        <v>1</v>
      </c>
      <c r="D14431" t="s">
        <v>54</v>
      </c>
      <c r="E14431">
        <v>3001</v>
      </c>
      <c r="F14431" t="s">
        <v>74</v>
      </c>
      <c r="G14431" t="s">
        <v>117</v>
      </c>
      <c r="H14431" t="s">
        <v>52</v>
      </c>
      <c r="I14431" t="s">
        <v>118</v>
      </c>
      <c r="J14431">
        <v>44</v>
      </c>
      <c r="K14431">
        <v>24.3108</v>
      </c>
      <c r="L14431">
        <v>7</v>
      </c>
      <c r="M14431">
        <v>30</v>
      </c>
      <c r="N14431" s="15">
        <v>7617.02</v>
      </c>
      <c r="O14431" s="15">
        <v>185175.849816</v>
      </c>
    </row>
    <row r="14432" spans="1:15">
      <c r="A14432" s="14">
        <v>44527</v>
      </c>
      <c r="B14432" t="s">
        <v>73</v>
      </c>
      <c r="C14432">
        <v>1</v>
      </c>
      <c r="D14432" t="s">
        <v>54</v>
      </c>
      <c r="E14432">
        <v>3001</v>
      </c>
      <c r="F14432" t="s">
        <v>74</v>
      </c>
      <c r="G14432" t="s">
        <v>117</v>
      </c>
      <c r="H14432" t="s">
        <v>51</v>
      </c>
      <c r="I14432" t="s">
        <v>118</v>
      </c>
      <c r="J14432">
        <v>44</v>
      </c>
      <c r="K14432">
        <v>24.08</v>
      </c>
      <c r="L14432">
        <v>7</v>
      </c>
      <c r="M14432">
        <v>30</v>
      </c>
      <c r="N14432" s="15">
        <v>30578.28</v>
      </c>
      <c r="O14432" s="15">
        <v>736324.98239999998</v>
      </c>
    </row>
    <row r="14433" spans="1:15">
      <c r="A14433" s="14">
        <v>44527</v>
      </c>
      <c r="B14433" t="s">
        <v>73</v>
      </c>
      <c r="C14433">
        <v>1</v>
      </c>
      <c r="D14433" t="s">
        <v>54</v>
      </c>
      <c r="E14433">
        <v>3001</v>
      </c>
      <c r="F14433" t="s">
        <v>74</v>
      </c>
      <c r="G14433" t="s">
        <v>117</v>
      </c>
      <c r="H14433" t="s">
        <v>52</v>
      </c>
      <c r="I14433" t="s">
        <v>118</v>
      </c>
      <c r="J14433">
        <v>44</v>
      </c>
      <c r="K14433">
        <v>26.9237</v>
      </c>
      <c r="L14433">
        <v>7</v>
      </c>
      <c r="M14433">
        <v>30</v>
      </c>
      <c r="N14433" s="15">
        <v>30578.28</v>
      </c>
      <c r="O14433" s="15">
        <v>823280.43723599997</v>
      </c>
    </row>
    <row r="14434" spans="1:15">
      <c r="A14434" s="14">
        <v>44527</v>
      </c>
      <c r="B14434" t="s">
        <v>73</v>
      </c>
      <c r="C14434">
        <v>1</v>
      </c>
      <c r="D14434" t="s">
        <v>54</v>
      </c>
      <c r="E14434">
        <v>3001</v>
      </c>
      <c r="F14434" t="s">
        <v>78</v>
      </c>
      <c r="G14434" t="s">
        <v>117</v>
      </c>
      <c r="H14434" t="s">
        <v>51</v>
      </c>
      <c r="I14434" t="s">
        <v>118</v>
      </c>
      <c r="J14434">
        <v>44</v>
      </c>
      <c r="K14434">
        <v>22.96</v>
      </c>
      <c r="L14434">
        <v>7</v>
      </c>
      <c r="M14434">
        <v>30</v>
      </c>
      <c r="N14434" s="15">
        <v>5286.14</v>
      </c>
      <c r="O14434" s="15">
        <v>121369.77439999999</v>
      </c>
    </row>
    <row r="14435" spans="1:15">
      <c r="A14435" s="14">
        <v>44527</v>
      </c>
      <c r="B14435" t="s">
        <v>73</v>
      </c>
      <c r="C14435">
        <v>1</v>
      </c>
      <c r="D14435" t="s">
        <v>54</v>
      </c>
      <c r="E14435">
        <v>3001</v>
      </c>
      <c r="F14435" t="s">
        <v>78</v>
      </c>
      <c r="G14435" t="s">
        <v>117</v>
      </c>
      <c r="H14435" t="s">
        <v>52</v>
      </c>
      <c r="I14435" t="s">
        <v>118</v>
      </c>
      <c r="J14435">
        <v>44</v>
      </c>
      <c r="K14435">
        <v>25.537099999999999</v>
      </c>
      <c r="L14435">
        <v>7</v>
      </c>
      <c r="M14435">
        <v>30</v>
      </c>
      <c r="N14435" s="15">
        <v>5286.14</v>
      </c>
      <c r="O14435" s="15">
        <v>134992.68579399999</v>
      </c>
    </row>
    <row r="14436" spans="1:15">
      <c r="A14436" s="14">
        <v>44527</v>
      </c>
      <c r="B14436" t="s">
        <v>73</v>
      </c>
      <c r="C14436">
        <v>1</v>
      </c>
      <c r="D14436" t="s">
        <v>54</v>
      </c>
      <c r="E14436">
        <v>3001</v>
      </c>
      <c r="F14436" t="s">
        <v>74</v>
      </c>
      <c r="G14436" t="s">
        <v>117</v>
      </c>
      <c r="H14436" t="s">
        <v>51</v>
      </c>
      <c r="I14436" t="s">
        <v>118</v>
      </c>
      <c r="J14436">
        <v>44</v>
      </c>
      <c r="K14436">
        <v>27.91</v>
      </c>
      <c r="L14436">
        <v>7</v>
      </c>
      <c r="M14436">
        <v>30</v>
      </c>
      <c r="N14436" s="15">
        <v>9192.52</v>
      </c>
      <c r="O14436" s="15">
        <v>256563.23319999999</v>
      </c>
    </row>
    <row r="14437" spans="1:15">
      <c r="A14437" s="14">
        <v>44527</v>
      </c>
      <c r="B14437" t="s">
        <v>73</v>
      </c>
      <c r="C14437">
        <v>1</v>
      </c>
      <c r="D14437" t="s">
        <v>54</v>
      </c>
      <c r="E14437">
        <v>3001</v>
      </c>
      <c r="F14437" t="s">
        <v>74</v>
      </c>
      <c r="G14437" t="s">
        <v>117</v>
      </c>
      <c r="H14437" t="s">
        <v>52</v>
      </c>
      <c r="I14437" t="s">
        <v>118</v>
      </c>
      <c r="J14437">
        <v>44</v>
      </c>
      <c r="K14437">
        <v>31.772099999999998</v>
      </c>
      <c r="L14437">
        <v>7</v>
      </c>
      <c r="M14437">
        <v>30</v>
      </c>
      <c r="N14437" s="15">
        <v>9192.52</v>
      </c>
      <c r="O14437" s="15">
        <v>292065.66469200002</v>
      </c>
    </row>
    <row r="14438" spans="1:15">
      <c r="A14438" s="14">
        <v>44527</v>
      </c>
      <c r="B14438" t="s">
        <v>73</v>
      </c>
      <c r="C14438">
        <v>1</v>
      </c>
      <c r="D14438" t="s">
        <v>54</v>
      </c>
      <c r="E14438">
        <v>3001</v>
      </c>
      <c r="F14438" t="s">
        <v>78</v>
      </c>
      <c r="G14438" t="s">
        <v>117</v>
      </c>
      <c r="H14438" t="s">
        <v>51</v>
      </c>
      <c r="I14438" t="s">
        <v>118</v>
      </c>
      <c r="J14438">
        <v>44</v>
      </c>
      <c r="K14438">
        <v>20</v>
      </c>
      <c r="L14438">
        <v>10</v>
      </c>
      <c r="M14438">
        <v>30</v>
      </c>
      <c r="N14438" s="15">
        <v>23684.51</v>
      </c>
      <c r="O14438" s="15">
        <v>473690.2</v>
      </c>
    </row>
    <row r="14439" spans="1:15">
      <c r="A14439" s="14">
        <v>44527</v>
      </c>
      <c r="B14439" t="s">
        <v>73</v>
      </c>
      <c r="C14439">
        <v>1</v>
      </c>
      <c r="D14439" t="s">
        <v>54</v>
      </c>
      <c r="E14439">
        <v>3001</v>
      </c>
      <c r="F14439" t="s">
        <v>78</v>
      </c>
      <c r="G14439" t="s">
        <v>117</v>
      </c>
      <c r="H14439" t="s">
        <v>52</v>
      </c>
      <c r="I14439" t="s">
        <v>118</v>
      </c>
      <c r="J14439">
        <v>44</v>
      </c>
      <c r="K14439">
        <v>21.9391</v>
      </c>
      <c r="L14439">
        <v>10</v>
      </c>
      <c r="M14439">
        <v>30</v>
      </c>
      <c r="N14439" s="15">
        <v>23684.51</v>
      </c>
      <c r="O14439" s="15">
        <v>519616.83334100002</v>
      </c>
    </row>
    <row r="14440" spans="1:15">
      <c r="A14440" s="14">
        <v>44527</v>
      </c>
      <c r="B14440" t="s">
        <v>73</v>
      </c>
      <c r="C14440">
        <v>1</v>
      </c>
      <c r="D14440" t="s">
        <v>54</v>
      </c>
      <c r="E14440">
        <v>3001</v>
      </c>
      <c r="F14440" t="s">
        <v>74</v>
      </c>
      <c r="G14440" t="s">
        <v>117</v>
      </c>
      <c r="H14440" t="s">
        <v>51</v>
      </c>
      <c r="I14440" t="s">
        <v>118</v>
      </c>
      <c r="J14440">
        <v>44</v>
      </c>
      <c r="K14440">
        <v>19.399999999999999</v>
      </c>
      <c r="L14440">
        <v>9</v>
      </c>
      <c r="M14440">
        <v>30</v>
      </c>
      <c r="N14440" s="15">
        <v>27107.63</v>
      </c>
      <c r="O14440" s="15">
        <v>525888.022</v>
      </c>
    </row>
    <row r="14441" spans="1:15">
      <c r="A14441" s="14">
        <v>44527</v>
      </c>
      <c r="B14441" t="s">
        <v>73</v>
      </c>
      <c r="C14441">
        <v>1</v>
      </c>
      <c r="D14441" t="s">
        <v>54</v>
      </c>
      <c r="E14441">
        <v>3001</v>
      </c>
      <c r="F14441" t="s">
        <v>74</v>
      </c>
      <c r="G14441" t="s">
        <v>117</v>
      </c>
      <c r="H14441" t="s">
        <v>52</v>
      </c>
      <c r="I14441" t="s">
        <v>118</v>
      </c>
      <c r="J14441">
        <v>44</v>
      </c>
      <c r="K14441">
        <v>21.221399999999999</v>
      </c>
      <c r="L14441">
        <v>9</v>
      </c>
      <c r="M14441">
        <v>30</v>
      </c>
      <c r="N14441" s="15">
        <v>27107.63</v>
      </c>
      <c r="O14441" s="15">
        <v>575261.85928199999</v>
      </c>
    </row>
    <row r="14442" spans="1:15">
      <c r="A14442" s="14">
        <v>44527</v>
      </c>
      <c r="B14442" t="s">
        <v>73</v>
      </c>
      <c r="C14442">
        <v>1</v>
      </c>
      <c r="D14442" t="s">
        <v>54</v>
      </c>
      <c r="E14442">
        <v>3001</v>
      </c>
      <c r="F14442" t="s">
        <v>78</v>
      </c>
      <c r="G14442" t="s">
        <v>117</v>
      </c>
      <c r="H14442" t="s">
        <v>51</v>
      </c>
      <c r="I14442" t="s">
        <v>118</v>
      </c>
      <c r="J14442">
        <v>44</v>
      </c>
      <c r="K14442">
        <v>22.96</v>
      </c>
      <c r="L14442">
        <v>5</v>
      </c>
      <c r="M14442">
        <v>30</v>
      </c>
      <c r="N14442" s="15">
        <v>3811.96</v>
      </c>
      <c r="O14442" s="15">
        <v>87522.601599999995</v>
      </c>
    </row>
    <row r="14443" spans="1:15">
      <c r="A14443" s="14">
        <v>44527</v>
      </c>
      <c r="B14443" t="s">
        <v>73</v>
      </c>
      <c r="C14443">
        <v>1</v>
      </c>
      <c r="D14443" t="s">
        <v>54</v>
      </c>
      <c r="E14443">
        <v>3001</v>
      </c>
      <c r="F14443" t="s">
        <v>78</v>
      </c>
      <c r="G14443" t="s">
        <v>117</v>
      </c>
      <c r="H14443" t="s">
        <v>52</v>
      </c>
      <c r="I14443" t="s">
        <v>118</v>
      </c>
      <c r="J14443">
        <v>44</v>
      </c>
      <c r="K14443">
        <v>25.537099999999999</v>
      </c>
      <c r="L14443">
        <v>5</v>
      </c>
      <c r="M14443">
        <v>30</v>
      </c>
      <c r="N14443" s="15">
        <v>3811.96</v>
      </c>
      <c r="O14443" s="15">
        <v>97346.403716000001</v>
      </c>
    </row>
    <row r="14444" spans="1:15">
      <c r="A14444" s="14">
        <v>44527</v>
      </c>
      <c r="B14444" t="s">
        <v>73</v>
      </c>
      <c r="C14444">
        <v>1</v>
      </c>
      <c r="D14444" t="s">
        <v>54</v>
      </c>
      <c r="E14444">
        <v>3001</v>
      </c>
      <c r="F14444" t="s">
        <v>74</v>
      </c>
      <c r="G14444" t="s">
        <v>117</v>
      </c>
      <c r="H14444" t="s">
        <v>51</v>
      </c>
      <c r="I14444" t="s">
        <v>118</v>
      </c>
      <c r="J14444">
        <v>34</v>
      </c>
      <c r="K14444">
        <v>14</v>
      </c>
      <c r="L14444">
        <v>10</v>
      </c>
      <c r="M14444">
        <v>30</v>
      </c>
      <c r="N14444" s="15">
        <v>8314.2800000000007</v>
      </c>
      <c r="O14444" s="15">
        <v>116399.92</v>
      </c>
    </row>
    <row r="14445" spans="1:15">
      <c r="A14445" s="14">
        <v>44527</v>
      </c>
      <c r="B14445" t="s">
        <v>73</v>
      </c>
      <c r="C14445">
        <v>1</v>
      </c>
      <c r="D14445" t="s">
        <v>54</v>
      </c>
      <c r="E14445">
        <v>3001</v>
      </c>
      <c r="F14445" t="s">
        <v>74</v>
      </c>
      <c r="G14445" t="s">
        <v>117</v>
      </c>
      <c r="H14445" t="s">
        <v>52</v>
      </c>
      <c r="I14445" t="s">
        <v>118</v>
      </c>
      <c r="J14445">
        <v>34</v>
      </c>
      <c r="K14445">
        <v>14.934200000000001</v>
      </c>
      <c r="L14445">
        <v>10</v>
      </c>
      <c r="M14445">
        <v>30</v>
      </c>
      <c r="N14445" s="15">
        <v>8314.2800000000007</v>
      </c>
      <c r="O14445" s="15">
        <v>124167.12037600001</v>
      </c>
    </row>
    <row r="14446" spans="1:15">
      <c r="A14446" s="14">
        <v>44527</v>
      </c>
      <c r="B14446" t="s">
        <v>73</v>
      </c>
      <c r="C14446">
        <v>1</v>
      </c>
      <c r="D14446" t="s">
        <v>54</v>
      </c>
      <c r="E14446">
        <v>3001</v>
      </c>
      <c r="F14446" t="s">
        <v>74</v>
      </c>
      <c r="G14446" t="s">
        <v>117</v>
      </c>
      <c r="H14446" t="s">
        <v>51</v>
      </c>
      <c r="I14446" t="s">
        <v>118</v>
      </c>
      <c r="J14446">
        <v>44</v>
      </c>
      <c r="K14446">
        <v>20</v>
      </c>
      <c r="L14446">
        <v>8</v>
      </c>
      <c r="M14446">
        <v>30</v>
      </c>
      <c r="N14446" s="15">
        <v>17513.8</v>
      </c>
      <c r="O14446" s="15">
        <v>350276</v>
      </c>
    </row>
    <row r="14447" spans="1:15">
      <c r="A14447" s="14">
        <v>44527</v>
      </c>
      <c r="B14447" t="s">
        <v>73</v>
      </c>
      <c r="C14447">
        <v>1</v>
      </c>
      <c r="D14447" t="s">
        <v>54</v>
      </c>
      <c r="E14447">
        <v>3001</v>
      </c>
      <c r="F14447" t="s">
        <v>74</v>
      </c>
      <c r="G14447" t="s">
        <v>117</v>
      </c>
      <c r="H14447" t="s">
        <v>52</v>
      </c>
      <c r="I14447" t="s">
        <v>118</v>
      </c>
      <c r="J14447">
        <v>44</v>
      </c>
      <c r="K14447">
        <v>21.9391</v>
      </c>
      <c r="L14447">
        <v>8</v>
      </c>
      <c r="M14447">
        <v>30</v>
      </c>
      <c r="N14447" s="15">
        <v>17513.8</v>
      </c>
      <c r="O14447" s="15">
        <v>384237.00958000001</v>
      </c>
    </row>
    <row r="14448" spans="1:15">
      <c r="A14448" s="14">
        <v>44527</v>
      </c>
      <c r="B14448" t="s">
        <v>73</v>
      </c>
      <c r="C14448">
        <v>1</v>
      </c>
      <c r="D14448" t="s">
        <v>54</v>
      </c>
      <c r="E14448">
        <v>3001</v>
      </c>
      <c r="F14448" t="s">
        <v>74</v>
      </c>
      <c r="G14448" t="s">
        <v>117</v>
      </c>
      <c r="H14448" t="s">
        <v>51</v>
      </c>
      <c r="I14448" t="s">
        <v>118</v>
      </c>
      <c r="J14448">
        <v>44</v>
      </c>
      <c r="K14448">
        <v>20</v>
      </c>
      <c r="L14448">
        <v>9</v>
      </c>
      <c r="M14448">
        <v>30</v>
      </c>
      <c r="N14448" s="15">
        <v>18520.59</v>
      </c>
      <c r="O14448" s="15">
        <v>370411.8</v>
      </c>
    </row>
    <row r="14449" spans="1:15">
      <c r="A14449" s="14">
        <v>44527</v>
      </c>
      <c r="B14449" t="s">
        <v>73</v>
      </c>
      <c r="C14449">
        <v>1</v>
      </c>
      <c r="D14449" t="s">
        <v>54</v>
      </c>
      <c r="E14449">
        <v>3001</v>
      </c>
      <c r="F14449" t="s">
        <v>74</v>
      </c>
      <c r="G14449" t="s">
        <v>117</v>
      </c>
      <c r="H14449" t="s">
        <v>52</v>
      </c>
      <c r="I14449" t="s">
        <v>118</v>
      </c>
      <c r="J14449">
        <v>44</v>
      </c>
      <c r="K14449">
        <v>21.9391</v>
      </c>
      <c r="L14449">
        <v>9</v>
      </c>
      <c r="M14449">
        <v>30</v>
      </c>
      <c r="N14449" s="15">
        <v>18520.59</v>
      </c>
      <c r="O14449" s="15">
        <v>406325.076069</v>
      </c>
    </row>
    <row r="14450" spans="1:15">
      <c r="A14450" s="14">
        <v>44527</v>
      </c>
      <c r="B14450" t="s">
        <v>73</v>
      </c>
      <c r="C14450">
        <v>1</v>
      </c>
      <c r="D14450" t="s">
        <v>54</v>
      </c>
      <c r="E14450">
        <v>3001</v>
      </c>
      <c r="F14450" t="s">
        <v>74</v>
      </c>
      <c r="G14450" t="s">
        <v>117</v>
      </c>
      <c r="H14450" t="s">
        <v>51</v>
      </c>
      <c r="I14450" t="s">
        <v>118</v>
      </c>
      <c r="J14450">
        <v>44</v>
      </c>
      <c r="K14450">
        <v>20</v>
      </c>
      <c r="L14450">
        <v>7</v>
      </c>
      <c r="M14450">
        <v>30</v>
      </c>
      <c r="N14450" s="15">
        <v>10993.53</v>
      </c>
      <c r="O14450" s="15">
        <v>219870.6</v>
      </c>
    </row>
    <row r="14451" spans="1:15">
      <c r="A14451" s="14">
        <v>44527</v>
      </c>
      <c r="B14451" t="s">
        <v>73</v>
      </c>
      <c r="C14451">
        <v>1</v>
      </c>
      <c r="D14451" t="s">
        <v>54</v>
      </c>
      <c r="E14451">
        <v>3001</v>
      </c>
      <c r="F14451" t="s">
        <v>74</v>
      </c>
      <c r="G14451" t="s">
        <v>117</v>
      </c>
      <c r="H14451" t="s">
        <v>52</v>
      </c>
      <c r="I14451" t="s">
        <v>118</v>
      </c>
      <c r="J14451">
        <v>44</v>
      </c>
      <c r="K14451">
        <v>21.9391</v>
      </c>
      <c r="L14451">
        <v>7</v>
      </c>
      <c r="M14451">
        <v>30</v>
      </c>
      <c r="N14451" s="15">
        <v>10993.53</v>
      </c>
      <c r="O14451" s="15">
        <v>241188.15402300001</v>
      </c>
    </row>
    <row r="14452" spans="1:15">
      <c r="A14452" s="14">
        <v>44527</v>
      </c>
      <c r="B14452" t="s">
        <v>73</v>
      </c>
      <c r="C14452">
        <v>1</v>
      </c>
      <c r="D14452" t="s">
        <v>54</v>
      </c>
      <c r="E14452">
        <v>3001</v>
      </c>
      <c r="F14452" t="s">
        <v>74</v>
      </c>
      <c r="G14452" t="s">
        <v>117</v>
      </c>
      <c r="H14452" t="s">
        <v>51</v>
      </c>
      <c r="I14452" t="s">
        <v>118</v>
      </c>
      <c r="J14452">
        <v>44</v>
      </c>
      <c r="K14452">
        <v>20</v>
      </c>
      <c r="L14452">
        <v>7</v>
      </c>
      <c r="M14452">
        <v>30</v>
      </c>
      <c r="N14452" s="15">
        <v>14415.8</v>
      </c>
      <c r="O14452" s="15">
        <v>288316</v>
      </c>
    </row>
    <row r="14453" spans="1:15">
      <c r="A14453" s="14">
        <v>44527</v>
      </c>
      <c r="B14453" t="s">
        <v>73</v>
      </c>
      <c r="C14453">
        <v>1</v>
      </c>
      <c r="D14453" t="s">
        <v>54</v>
      </c>
      <c r="E14453">
        <v>3001</v>
      </c>
      <c r="F14453" t="s">
        <v>74</v>
      </c>
      <c r="G14453" t="s">
        <v>117</v>
      </c>
      <c r="H14453" t="s">
        <v>52</v>
      </c>
      <c r="I14453" t="s">
        <v>118</v>
      </c>
      <c r="J14453">
        <v>44</v>
      </c>
      <c r="K14453">
        <v>21.9391</v>
      </c>
      <c r="L14453">
        <v>7</v>
      </c>
      <c r="M14453">
        <v>30</v>
      </c>
      <c r="N14453" s="15">
        <v>14415.8</v>
      </c>
      <c r="O14453" s="15">
        <v>316269.67778000003</v>
      </c>
    </row>
    <row r="14454" spans="1:15">
      <c r="A14454" s="14">
        <v>44527</v>
      </c>
      <c r="B14454" t="s">
        <v>73</v>
      </c>
      <c r="C14454">
        <v>1</v>
      </c>
      <c r="D14454" t="s">
        <v>54</v>
      </c>
      <c r="E14454">
        <v>3001</v>
      </c>
      <c r="F14454" t="s">
        <v>74</v>
      </c>
      <c r="G14454" t="s">
        <v>117</v>
      </c>
      <c r="H14454" t="s">
        <v>51</v>
      </c>
      <c r="I14454" t="s">
        <v>118</v>
      </c>
      <c r="J14454">
        <v>44</v>
      </c>
      <c r="K14454">
        <v>20</v>
      </c>
      <c r="L14454">
        <v>4</v>
      </c>
      <c r="M14454">
        <v>30</v>
      </c>
      <c r="N14454" s="15">
        <v>7965.63</v>
      </c>
      <c r="O14454" s="15">
        <v>159312.6</v>
      </c>
    </row>
    <row r="14455" spans="1:15">
      <c r="A14455" s="14">
        <v>44527</v>
      </c>
      <c r="B14455" t="s">
        <v>73</v>
      </c>
      <c r="C14455">
        <v>1</v>
      </c>
      <c r="D14455" t="s">
        <v>54</v>
      </c>
      <c r="E14455">
        <v>3001</v>
      </c>
      <c r="F14455" t="s">
        <v>74</v>
      </c>
      <c r="G14455" t="s">
        <v>117</v>
      </c>
      <c r="H14455" t="s">
        <v>52</v>
      </c>
      <c r="I14455" t="s">
        <v>118</v>
      </c>
      <c r="J14455">
        <v>44</v>
      </c>
      <c r="K14455">
        <v>21.9391</v>
      </c>
      <c r="L14455">
        <v>4</v>
      </c>
      <c r="M14455">
        <v>30</v>
      </c>
      <c r="N14455" s="15">
        <v>7965.63</v>
      </c>
      <c r="O14455" s="15">
        <v>174758.75313299999</v>
      </c>
    </row>
    <row r="14456" spans="1:15">
      <c r="A14456" s="14">
        <v>44527</v>
      </c>
      <c r="B14456" t="s">
        <v>73</v>
      </c>
      <c r="C14456">
        <v>6</v>
      </c>
      <c r="D14456" t="s">
        <v>54</v>
      </c>
      <c r="E14456">
        <v>3002</v>
      </c>
      <c r="F14456" t="s">
        <v>74</v>
      </c>
      <c r="G14456" t="s">
        <v>57</v>
      </c>
      <c r="H14456" t="s">
        <v>51</v>
      </c>
      <c r="I14456" t="s">
        <v>53</v>
      </c>
      <c r="J14456">
        <v>34</v>
      </c>
      <c r="K14456">
        <v>18</v>
      </c>
      <c r="L14456">
        <v>720</v>
      </c>
      <c r="M14456">
        <v>30</v>
      </c>
      <c r="N14456" s="15">
        <v>2000</v>
      </c>
      <c r="O14456" s="15">
        <v>36000</v>
      </c>
    </row>
    <row r="14457" spans="1:15">
      <c r="A14457" s="14">
        <v>44527</v>
      </c>
      <c r="B14457" t="s">
        <v>73</v>
      </c>
      <c r="C14457">
        <v>6</v>
      </c>
      <c r="D14457" t="s">
        <v>54</v>
      </c>
      <c r="E14457">
        <v>3002</v>
      </c>
      <c r="F14457" t="s">
        <v>74</v>
      </c>
      <c r="G14457" t="s">
        <v>57</v>
      </c>
      <c r="H14457" t="s">
        <v>52</v>
      </c>
      <c r="I14457" t="s">
        <v>53</v>
      </c>
      <c r="J14457">
        <v>34</v>
      </c>
      <c r="K14457">
        <v>19.561800000000002</v>
      </c>
      <c r="L14457">
        <v>720</v>
      </c>
      <c r="M14457">
        <v>30</v>
      </c>
      <c r="N14457" s="15">
        <v>2000</v>
      </c>
      <c r="O14457" s="15">
        <v>39123.599999999999</v>
      </c>
    </row>
    <row r="14458" spans="1:15">
      <c r="A14458" s="14">
        <v>44527</v>
      </c>
      <c r="B14458" t="s">
        <v>73</v>
      </c>
      <c r="C14458">
        <v>8</v>
      </c>
      <c r="D14458" t="s">
        <v>54</v>
      </c>
      <c r="E14458">
        <v>3002</v>
      </c>
      <c r="F14458" t="s">
        <v>74</v>
      </c>
      <c r="G14458" t="s">
        <v>57</v>
      </c>
      <c r="H14458" t="s">
        <v>51</v>
      </c>
      <c r="I14458" t="s">
        <v>53</v>
      </c>
      <c r="J14458">
        <v>44</v>
      </c>
      <c r="K14458">
        <v>23.5</v>
      </c>
      <c r="L14458">
        <v>1440</v>
      </c>
      <c r="M14458">
        <v>30</v>
      </c>
      <c r="N14458" s="15">
        <v>26000</v>
      </c>
      <c r="O14458" s="15">
        <v>611000</v>
      </c>
    </row>
    <row r="14459" spans="1:15">
      <c r="A14459" s="14">
        <v>44527</v>
      </c>
      <c r="B14459" t="s">
        <v>73</v>
      </c>
      <c r="C14459">
        <v>8</v>
      </c>
      <c r="D14459" t="s">
        <v>54</v>
      </c>
      <c r="E14459">
        <v>3002</v>
      </c>
      <c r="F14459" t="s">
        <v>74</v>
      </c>
      <c r="G14459" t="s">
        <v>57</v>
      </c>
      <c r="H14459" t="s">
        <v>52</v>
      </c>
      <c r="I14459" t="s">
        <v>53</v>
      </c>
      <c r="J14459">
        <v>44</v>
      </c>
      <c r="K14459">
        <v>26.203900000000001</v>
      </c>
      <c r="L14459">
        <v>1440</v>
      </c>
      <c r="M14459">
        <v>30</v>
      </c>
      <c r="N14459" s="15">
        <v>26000</v>
      </c>
      <c r="O14459" s="15">
        <v>681301.4</v>
      </c>
    </row>
    <row r="14460" spans="1:15">
      <c r="A14460" s="14">
        <v>44527</v>
      </c>
      <c r="B14460" t="s">
        <v>73</v>
      </c>
      <c r="C14460">
        <v>8</v>
      </c>
      <c r="D14460" t="s">
        <v>54</v>
      </c>
      <c r="E14460">
        <v>3002</v>
      </c>
      <c r="F14460" t="s">
        <v>74</v>
      </c>
      <c r="G14460" t="s">
        <v>57</v>
      </c>
      <c r="H14460" t="s">
        <v>51</v>
      </c>
      <c r="I14460" t="s">
        <v>53</v>
      </c>
      <c r="J14460">
        <v>44</v>
      </c>
      <c r="K14460">
        <v>23.5</v>
      </c>
      <c r="L14460">
        <v>1440</v>
      </c>
      <c r="M14460">
        <v>30</v>
      </c>
      <c r="N14460" s="15">
        <v>26000</v>
      </c>
      <c r="O14460" s="15">
        <v>611000</v>
      </c>
    </row>
    <row r="14461" spans="1:15">
      <c r="A14461" s="14">
        <v>44527</v>
      </c>
      <c r="B14461" t="s">
        <v>73</v>
      </c>
      <c r="C14461">
        <v>8</v>
      </c>
      <c r="D14461" t="s">
        <v>54</v>
      </c>
      <c r="E14461">
        <v>3002</v>
      </c>
      <c r="F14461" t="s">
        <v>74</v>
      </c>
      <c r="G14461" t="s">
        <v>57</v>
      </c>
      <c r="H14461" t="s">
        <v>52</v>
      </c>
      <c r="I14461" t="s">
        <v>53</v>
      </c>
      <c r="J14461">
        <v>44</v>
      </c>
      <c r="K14461">
        <v>26.203900000000001</v>
      </c>
      <c r="L14461">
        <v>1440</v>
      </c>
      <c r="M14461">
        <v>30</v>
      </c>
      <c r="N14461" s="15">
        <v>26000</v>
      </c>
      <c r="O14461" s="15">
        <v>681301.4</v>
      </c>
    </row>
    <row r="14462" spans="1:15">
      <c r="A14462" s="14">
        <v>44527</v>
      </c>
      <c r="B14462" t="s">
        <v>73</v>
      </c>
      <c r="C14462">
        <v>5</v>
      </c>
      <c r="D14462" t="s">
        <v>54</v>
      </c>
      <c r="E14462">
        <v>3002</v>
      </c>
      <c r="F14462" t="s">
        <v>74</v>
      </c>
      <c r="G14462" t="s">
        <v>86</v>
      </c>
      <c r="H14462" t="s">
        <v>51</v>
      </c>
      <c r="I14462" t="s">
        <v>53</v>
      </c>
      <c r="J14462">
        <v>44</v>
      </c>
      <c r="K14462">
        <v>10.5</v>
      </c>
      <c r="L14462">
        <v>300</v>
      </c>
      <c r="M14462">
        <v>300</v>
      </c>
      <c r="N14462" s="15">
        <v>10000</v>
      </c>
      <c r="O14462" s="15">
        <v>105000</v>
      </c>
    </row>
    <row r="14463" spans="1:15">
      <c r="A14463" s="14">
        <v>44527</v>
      </c>
      <c r="B14463" t="s">
        <v>73</v>
      </c>
      <c r="C14463">
        <v>5</v>
      </c>
      <c r="D14463" t="s">
        <v>54</v>
      </c>
      <c r="E14463">
        <v>3002</v>
      </c>
      <c r="F14463" t="s">
        <v>74</v>
      </c>
      <c r="G14463" t="s">
        <v>86</v>
      </c>
      <c r="H14463" t="s">
        <v>52</v>
      </c>
      <c r="I14463" t="s">
        <v>53</v>
      </c>
      <c r="J14463">
        <v>44</v>
      </c>
      <c r="K14463">
        <v>10.5898</v>
      </c>
      <c r="L14463">
        <v>300</v>
      </c>
      <c r="M14463">
        <v>300</v>
      </c>
      <c r="N14463" s="15">
        <v>10000</v>
      </c>
      <c r="O14463" s="15">
        <v>105898</v>
      </c>
    </row>
    <row r="14464" spans="1:15">
      <c r="A14464" s="14">
        <v>44527</v>
      </c>
      <c r="B14464" t="s">
        <v>73</v>
      </c>
      <c r="C14464">
        <v>8</v>
      </c>
      <c r="D14464" t="s">
        <v>54</v>
      </c>
      <c r="E14464">
        <v>3004</v>
      </c>
      <c r="F14464" t="s">
        <v>74</v>
      </c>
      <c r="G14464" t="s">
        <v>57</v>
      </c>
      <c r="H14464" t="s">
        <v>51</v>
      </c>
      <c r="I14464" t="s">
        <v>53</v>
      </c>
      <c r="J14464">
        <v>44</v>
      </c>
      <c r="K14464">
        <v>13.9</v>
      </c>
      <c r="L14464">
        <v>2520</v>
      </c>
      <c r="M14464">
        <v>30</v>
      </c>
      <c r="N14464" s="15">
        <v>100000</v>
      </c>
      <c r="O14464" s="15">
        <v>1390000</v>
      </c>
    </row>
    <row r="14465" spans="1:15">
      <c r="A14465" s="14">
        <v>44527</v>
      </c>
      <c r="B14465" t="s">
        <v>73</v>
      </c>
      <c r="C14465">
        <v>8</v>
      </c>
      <c r="D14465" t="s">
        <v>54</v>
      </c>
      <c r="E14465">
        <v>3004</v>
      </c>
      <c r="F14465" t="s">
        <v>74</v>
      </c>
      <c r="G14465" t="s">
        <v>57</v>
      </c>
      <c r="H14465" t="s">
        <v>52</v>
      </c>
      <c r="I14465" t="s">
        <v>53</v>
      </c>
      <c r="J14465">
        <v>44</v>
      </c>
      <c r="K14465">
        <v>14.820600000000001</v>
      </c>
      <c r="L14465">
        <v>2520</v>
      </c>
      <c r="M14465">
        <v>30</v>
      </c>
      <c r="N14465" s="15">
        <v>100000</v>
      </c>
      <c r="O14465" s="15">
        <v>1482060</v>
      </c>
    </row>
    <row r="14466" spans="1:15">
      <c r="A14466" s="14">
        <v>44527</v>
      </c>
      <c r="B14466" t="s">
        <v>73</v>
      </c>
      <c r="C14466">
        <v>8</v>
      </c>
      <c r="D14466" t="s">
        <v>54</v>
      </c>
      <c r="E14466">
        <v>3007</v>
      </c>
      <c r="F14466" t="s">
        <v>74</v>
      </c>
      <c r="G14466" t="s">
        <v>57</v>
      </c>
      <c r="H14466" t="s">
        <v>51</v>
      </c>
      <c r="I14466" t="s">
        <v>53</v>
      </c>
      <c r="J14466">
        <v>44</v>
      </c>
      <c r="K14466">
        <v>17</v>
      </c>
      <c r="L14466">
        <v>2520</v>
      </c>
      <c r="M14466">
        <v>30</v>
      </c>
      <c r="N14466" s="15">
        <v>70000</v>
      </c>
      <c r="O14466" s="15">
        <v>1190000</v>
      </c>
    </row>
    <row r="14467" spans="1:15">
      <c r="A14467" s="14">
        <v>44527</v>
      </c>
      <c r="B14467" t="s">
        <v>73</v>
      </c>
      <c r="C14467">
        <v>8</v>
      </c>
      <c r="D14467" t="s">
        <v>54</v>
      </c>
      <c r="E14467">
        <v>3007</v>
      </c>
      <c r="F14467" t="s">
        <v>74</v>
      </c>
      <c r="G14467" t="s">
        <v>57</v>
      </c>
      <c r="H14467" t="s">
        <v>52</v>
      </c>
      <c r="I14467" t="s">
        <v>53</v>
      </c>
      <c r="J14467">
        <v>44</v>
      </c>
      <c r="K14467">
        <v>18.389199999999999</v>
      </c>
      <c r="L14467">
        <v>2520</v>
      </c>
      <c r="M14467">
        <v>30</v>
      </c>
      <c r="N14467" s="15">
        <v>70000</v>
      </c>
      <c r="O14467" s="15">
        <v>1287244</v>
      </c>
    </row>
    <row r="14468" spans="1:15">
      <c r="A14468" s="14">
        <v>44527</v>
      </c>
      <c r="B14468" t="s">
        <v>73</v>
      </c>
      <c r="C14468">
        <v>7</v>
      </c>
      <c r="D14468" t="s">
        <v>54</v>
      </c>
      <c r="E14468">
        <v>3010</v>
      </c>
      <c r="F14468" t="s">
        <v>74</v>
      </c>
      <c r="G14468" t="s">
        <v>57</v>
      </c>
      <c r="H14468" t="s">
        <v>51</v>
      </c>
      <c r="I14468" t="s">
        <v>53</v>
      </c>
      <c r="J14468">
        <v>44</v>
      </c>
      <c r="K14468">
        <v>16</v>
      </c>
      <c r="L14468">
        <v>1080</v>
      </c>
      <c r="M14468">
        <v>30</v>
      </c>
      <c r="N14468" s="15">
        <v>16200</v>
      </c>
      <c r="O14468" s="15">
        <v>259200</v>
      </c>
    </row>
    <row r="14469" spans="1:15">
      <c r="A14469" s="14">
        <v>44527</v>
      </c>
      <c r="B14469" t="s">
        <v>73</v>
      </c>
      <c r="C14469">
        <v>7</v>
      </c>
      <c r="D14469" t="s">
        <v>54</v>
      </c>
      <c r="E14469">
        <v>3010</v>
      </c>
      <c r="F14469" t="s">
        <v>74</v>
      </c>
      <c r="G14469" t="s">
        <v>57</v>
      </c>
      <c r="H14469" t="s">
        <v>52</v>
      </c>
      <c r="I14469" t="s">
        <v>53</v>
      </c>
      <c r="J14469">
        <v>44</v>
      </c>
      <c r="K14469">
        <v>17.2271</v>
      </c>
      <c r="L14469">
        <v>1080</v>
      </c>
      <c r="M14469">
        <v>30</v>
      </c>
      <c r="N14469" s="15">
        <v>16200</v>
      </c>
      <c r="O14469" s="15">
        <v>279079.02</v>
      </c>
    </row>
    <row r="14470" spans="1:15">
      <c r="A14470" s="14">
        <v>44527</v>
      </c>
      <c r="B14470" t="s">
        <v>73</v>
      </c>
      <c r="C14470">
        <v>8</v>
      </c>
      <c r="D14470" t="s">
        <v>54</v>
      </c>
      <c r="E14470">
        <v>3010</v>
      </c>
      <c r="F14470" t="s">
        <v>74</v>
      </c>
      <c r="G14470" t="s">
        <v>57</v>
      </c>
      <c r="H14470" t="s">
        <v>51</v>
      </c>
      <c r="I14470" t="s">
        <v>53</v>
      </c>
      <c r="J14470">
        <v>34</v>
      </c>
      <c r="K14470">
        <v>12.5</v>
      </c>
      <c r="L14470">
        <v>1800</v>
      </c>
      <c r="M14470">
        <v>30</v>
      </c>
      <c r="N14470" s="15">
        <v>37930</v>
      </c>
      <c r="O14470" s="15">
        <v>474125</v>
      </c>
    </row>
    <row r="14471" spans="1:15">
      <c r="A14471" s="14">
        <v>44527</v>
      </c>
      <c r="B14471" t="s">
        <v>73</v>
      </c>
      <c r="C14471">
        <v>8</v>
      </c>
      <c r="D14471" t="s">
        <v>54</v>
      </c>
      <c r="E14471">
        <v>3010</v>
      </c>
      <c r="F14471" t="s">
        <v>74</v>
      </c>
      <c r="G14471" t="s">
        <v>57</v>
      </c>
      <c r="H14471" t="s">
        <v>52</v>
      </c>
      <c r="I14471" t="s">
        <v>53</v>
      </c>
      <c r="J14471">
        <v>34</v>
      </c>
      <c r="K14471">
        <v>13.2416</v>
      </c>
      <c r="L14471">
        <v>1800</v>
      </c>
      <c r="M14471">
        <v>30</v>
      </c>
      <c r="N14471" s="15">
        <v>37930</v>
      </c>
      <c r="O14471" s="15">
        <v>502253.88799999998</v>
      </c>
    </row>
    <row r="14472" spans="1:15">
      <c r="A14472" s="14">
        <v>44527</v>
      </c>
      <c r="B14472" t="s">
        <v>73</v>
      </c>
      <c r="C14472">
        <v>8</v>
      </c>
      <c r="D14472" t="s">
        <v>54</v>
      </c>
      <c r="E14472">
        <v>3011</v>
      </c>
      <c r="F14472" t="s">
        <v>78</v>
      </c>
      <c r="G14472" t="s">
        <v>57</v>
      </c>
      <c r="H14472" t="s">
        <v>51</v>
      </c>
      <c r="I14472" t="s">
        <v>53</v>
      </c>
      <c r="J14472">
        <v>44</v>
      </c>
      <c r="K14472">
        <v>14</v>
      </c>
      <c r="L14472">
        <v>1800</v>
      </c>
      <c r="M14472">
        <v>30</v>
      </c>
      <c r="N14472" s="15">
        <v>21000</v>
      </c>
      <c r="O14472" s="15">
        <v>294000</v>
      </c>
    </row>
    <row r="14473" spans="1:15">
      <c r="A14473" s="14">
        <v>44527</v>
      </c>
      <c r="B14473" t="s">
        <v>73</v>
      </c>
      <c r="C14473">
        <v>8</v>
      </c>
      <c r="D14473" t="s">
        <v>54</v>
      </c>
      <c r="E14473">
        <v>3011</v>
      </c>
      <c r="F14473" t="s">
        <v>78</v>
      </c>
      <c r="G14473" t="s">
        <v>57</v>
      </c>
      <c r="H14473" t="s">
        <v>52</v>
      </c>
      <c r="I14473" t="s">
        <v>53</v>
      </c>
      <c r="J14473">
        <v>44</v>
      </c>
      <c r="K14473">
        <v>14.934200000000001</v>
      </c>
      <c r="L14473">
        <v>1800</v>
      </c>
      <c r="M14473">
        <v>30</v>
      </c>
      <c r="N14473" s="15">
        <v>21000</v>
      </c>
      <c r="O14473" s="15">
        <v>313618.2</v>
      </c>
    </row>
    <row r="14474" spans="1:15">
      <c r="A14474" s="14">
        <v>44527</v>
      </c>
      <c r="B14474" t="s">
        <v>73</v>
      </c>
      <c r="C14474">
        <v>8</v>
      </c>
      <c r="D14474" t="s">
        <v>54</v>
      </c>
      <c r="E14474">
        <v>3011</v>
      </c>
      <c r="F14474" t="s">
        <v>74</v>
      </c>
      <c r="G14474" t="s">
        <v>57</v>
      </c>
      <c r="H14474" t="s">
        <v>51</v>
      </c>
      <c r="I14474" t="s">
        <v>53</v>
      </c>
      <c r="J14474">
        <v>44</v>
      </c>
      <c r="K14474">
        <v>18.3</v>
      </c>
      <c r="L14474">
        <v>1440</v>
      </c>
      <c r="M14474">
        <v>30</v>
      </c>
      <c r="N14474" s="15">
        <v>70000</v>
      </c>
      <c r="O14474" s="15">
        <v>1281000</v>
      </c>
    </row>
    <row r="14475" spans="1:15">
      <c r="A14475" s="14">
        <v>44527</v>
      </c>
      <c r="B14475" t="s">
        <v>73</v>
      </c>
      <c r="C14475">
        <v>8</v>
      </c>
      <c r="D14475" t="s">
        <v>54</v>
      </c>
      <c r="E14475">
        <v>3011</v>
      </c>
      <c r="F14475" t="s">
        <v>74</v>
      </c>
      <c r="G14475" t="s">
        <v>57</v>
      </c>
      <c r="H14475" t="s">
        <v>52</v>
      </c>
      <c r="I14475" t="s">
        <v>53</v>
      </c>
      <c r="J14475">
        <v>44</v>
      </c>
      <c r="K14475">
        <v>19.915600000000001</v>
      </c>
      <c r="L14475">
        <v>1440</v>
      </c>
      <c r="M14475">
        <v>30</v>
      </c>
      <c r="N14475" s="15">
        <v>70000</v>
      </c>
      <c r="O14475" s="15">
        <v>1394092</v>
      </c>
    </row>
    <row r="14476" spans="1:15">
      <c r="A14476" s="14">
        <v>44527</v>
      </c>
      <c r="B14476" t="s">
        <v>73</v>
      </c>
      <c r="C14476">
        <v>8</v>
      </c>
      <c r="D14476" t="s">
        <v>54</v>
      </c>
      <c r="E14476">
        <v>3011</v>
      </c>
      <c r="F14476" t="s">
        <v>74</v>
      </c>
      <c r="G14476" t="s">
        <v>57</v>
      </c>
      <c r="H14476" t="s">
        <v>51</v>
      </c>
      <c r="I14476" t="s">
        <v>53</v>
      </c>
      <c r="J14476">
        <v>44</v>
      </c>
      <c r="K14476">
        <v>13.8</v>
      </c>
      <c r="L14476">
        <v>1800</v>
      </c>
      <c r="M14476">
        <v>30</v>
      </c>
      <c r="N14476" s="15">
        <v>49000</v>
      </c>
      <c r="O14476" s="15">
        <v>676200</v>
      </c>
    </row>
    <row r="14477" spans="1:15">
      <c r="A14477" s="14">
        <v>44527</v>
      </c>
      <c r="B14477" t="s">
        <v>73</v>
      </c>
      <c r="C14477">
        <v>8</v>
      </c>
      <c r="D14477" t="s">
        <v>54</v>
      </c>
      <c r="E14477">
        <v>3011</v>
      </c>
      <c r="F14477" t="s">
        <v>74</v>
      </c>
      <c r="G14477" t="s">
        <v>57</v>
      </c>
      <c r="H14477" t="s">
        <v>52</v>
      </c>
      <c r="I14477" t="s">
        <v>53</v>
      </c>
      <c r="J14477">
        <v>44</v>
      </c>
      <c r="K14477">
        <v>14.7072</v>
      </c>
      <c r="L14477">
        <v>1800</v>
      </c>
      <c r="M14477">
        <v>30</v>
      </c>
      <c r="N14477" s="15">
        <v>49000</v>
      </c>
      <c r="O14477" s="15">
        <v>720652.80000000005</v>
      </c>
    </row>
    <row r="14478" spans="1:15">
      <c r="A14478" s="14">
        <v>44527</v>
      </c>
      <c r="B14478" t="s">
        <v>73</v>
      </c>
      <c r="C14478">
        <v>7</v>
      </c>
      <c r="D14478" t="s">
        <v>54</v>
      </c>
      <c r="E14478">
        <v>3011</v>
      </c>
      <c r="F14478" t="s">
        <v>78</v>
      </c>
      <c r="G14478" t="s">
        <v>57</v>
      </c>
      <c r="H14478" t="s">
        <v>51</v>
      </c>
      <c r="I14478" t="s">
        <v>53</v>
      </c>
      <c r="J14478">
        <v>44</v>
      </c>
      <c r="K14478">
        <v>14</v>
      </c>
      <c r="L14478">
        <v>1080</v>
      </c>
      <c r="M14478">
        <v>30</v>
      </c>
      <c r="N14478" s="15">
        <v>22000</v>
      </c>
      <c r="O14478" s="15">
        <v>308000</v>
      </c>
    </row>
    <row r="14479" spans="1:15">
      <c r="A14479" s="14">
        <v>44527</v>
      </c>
      <c r="B14479" t="s">
        <v>73</v>
      </c>
      <c r="C14479">
        <v>7</v>
      </c>
      <c r="D14479" t="s">
        <v>54</v>
      </c>
      <c r="E14479">
        <v>3011</v>
      </c>
      <c r="F14479" t="s">
        <v>78</v>
      </c>
      <c r="G14479" t="s">
        <v>57</v>
      </c>
      <c r="H14479" t="s">
        <v>52</v>
      </c>
      <c r="I14479" t="s">
        <v>53</v>
      </c>
      <c r="J14479">
        <v>44</v>
      </c>
      <c r="K14479">
        <v>14.934200000000001</v>
      </c>
      <c r="L14479">
        <v>1080</v>
      </c>
      <c r="M14479">
        <v>30</v>
      </c>
      <c r="N14479" s="15">
        <v>22000</v>
      </c>
      <c r="O14479" s="15">
        <v>328552.40000000002</v>
      </c>
    </row>
    <row r="14480" spans="1:15">
      <c r="A14480" s="14">
        <v>44527</v>
      </c>
      <c r="B14480" t="s">
        <v>73</v>
      </c>
      <c r="C14480">
        <v>8</v>
      </c>
      <c r="D14480" t="s">
        <v>54</v>
      </c>
      <c r="E14480">
        <v>3011</v>
      </c>
      <c r="F14480" t="s">
        <v>74</v>
      </c>
      <c r="G14480" t="s">
        <v>57</v>
      </c>
      <c r="H14480" t="s">
        <v>51</v>
      </c>
      <c r="I14480" t="s">
        <v>53</v>
      </c>
      <c r="J14480">
        <v>44</v>
      </c>
      <c r="K14480">
        <v>13.8</v>
      </c>
      <c r="L14480">
        <v>1800</v>
      </c>
      <c r="M14480">
        <v>30</v>
      </c>
      <c r="N14480" s="15">
        <v>45000</v>
      </c>
      <c r="O14480" s="15">
        <v>621000</v>
      </c>
    </row>
    <row r="14481" spans="1:15">
      <c r="A14481" s="14">
        <v>44527</v>
      </c>
      <c r="B14481" t="s">
        <v>73</v>
      </c>
      <c r="C14481">
        <v>8</v>
      </c>
      <c r="D14481" t="s">
        <v>54</v>
      </c>
      <c r="E14481">
        <v>3011</v>
      </c>
      <c r="F14481" t="s">
        <v>74</v>
      </c>
      <c r="G14481" t="s">
        <v>57</v>
      </c>
      <c r="H14481" t="s">
        <v>52</v>
      </c>
      <c r="I14481" t="s">
        <v>53</v>
      </c>
      <c r="J14481">
        <v>44</v>
      </c>
      <c r="K14481">
        <v>14.7072</v>
      </c>
      <c r="L14481">
        <v>1800</v>
      </c>
      <c r="M14481">
        <v>30</v>
      </c>
      <c r="N14481" s="15">
        <v>45000</v>
      </c>
      <c r="O14481" s="15">
        <v>661824</v>
      </c>
    </row>
    <row r="14482" spans="1:15">
      <c r="A14482" s="14">
        <v>44527</v>
      </c>
      <c r="B14482" t="s">
        <v>73</v>
      </c>
      <c r="C14482">
        <v>8</v>
      </c>
      <c r="D14482" t="s">
        <v>54</v>
      </c>
      <c r="E14482">
        <v>3012</v>
      </c>
      <c r="F14482" t="s">
        <v>74</v>
      </c>
      <c r="G14482" t="s">
        <v>57</v>
      </c>
      <c r="H14482" t="s">
        <v>51</v>
      </c>
      <c r="I14482" t="s">
        <v>53</v>
      </c>
      <c r="J14482">
        <v>44</v>
      </c>
      <c r="K14482">
        <v>16.5</v>
      </c>
      <c r="L14482">
        <v>1800</v>
      </c>
      <c r="M14482">
        <v>30</v>
      </c>
      <c r="N14482" s="15">
        <v>35000</v>
      </c>
      <c r="O14482" s="15">
        <v>577500</v>
      </c>
    </row>
    <row r="14483" spans="1:15">
      <c r="A14483" s="14">
        <v>44527</v>
      </c>
      <c r="B14483" t="s">
        <v>73</v>
      </c>
      <c r="C14483">
        <v>8</v>
      </c>
      <c r="D14483" t="s">
        <v>54</v>
      </c>
      <c r="E14483">
        <v>3012</v>
      </c>
      <c r="F14483" t="s">
        <v>74</v>
      </c>
      <c r="G14483" t="s">
        <v>57</v>
      </c>
      <c r="H14483" t="s">
        <v>52</v>
      </c>
      <c r="I14483" t="s">
        <v>53</v>
      </c>
      <c r="J14483">
        <v>44</v>
      </c>
      <c r="K14483">
        <v>17.806799999999999</v>
      </c>
      <c r="L14483">
        <v>1800</v>
      </c>
      <c r="M14483">
        <v>30</v>
      </c>
      <c r="N14483" s="15">
        <v>35000</v>
      </c>
      <c r="O14483" s="15">
        <v>623238</v>
      </c>
    </row>
    <row r="14484" spans="1:15">
      <c r="A14484" s="14">
        <v>44527</v>
      </c>
      <c r="B14484" t="s">
        <v>73</v>
      </c>
      <c r="C14484">
        <v>6</v>
      </c>
      <c r="D14484" t="s">
        <v>54</v>
      </c>
      <c r="E14484">
        <v>3012</v>
      </c>
      <c r="F14484" t="s">
        <v>74</v>
      </c>
      <c r="G14484" t="s">
        <v>57</v>
      </c>
      <c r="H14484" t="s">
        <v>51</v>
      </c>
      <c r="I14484" t="s">
        <v>53</v>
      </c>
      <c r="J14484">
        <v>44</v>
      </c>
      <c r="K14484">
        <v>15.85</v>
      </c>
      <c r="L14484">
        <v>720</v>
      </c>
      <c r="M14484">
        <v>30</v>
      </c>
      <c r="N14484" s="15">
        <v>14000</v>
      </c>
      <c r="O14484" s="15">
        <v>221900</v>
      </c>
    </row>
    <row r="14485" spans="1:15">
      <c r="A14485" s="14">
        <v>44527</v>
      </c>
      <c r="B14485" t="s">
        <v>73</v>
      </c>
      <c r="C14485">
        <v>6</v>
      </c>
      <c r="D14485" t="s">
        <v>54</v>
      </c>
      <c r="E14485">
        <v>3012</v>
      </c>
      <c r="F14485" t="s">
        <v>74</v>
      </c>
      <c r="G14485" t="s">
        <v>57</v>
      </c>
      <c r="H14485" t="s">
        <v>52</v>
      </c>
      <c r="I14485" t="s">
        <v>53</v>
      </c>
      <c r="J14485">
        <v>44</v>
      </c>
      <c r="K14485">
        <v>17.053699999999999</v>
      </c>
      <c r="L14485">
        <v>720</v>
      </c>
      <c r="M14485">
        <v>30</v>
      </c>
      <c r="N14485" s="15">
        <v>14000</v>
      </c>
      <c r="O14485" s="15">
        <v>238751.8</v>
      </c>
    </row>
    <row r="14486" spans="1:15">
      <c r="A14486" s="14">
        <v>44527</v>
      </c>
      <c r="B14486" t="s">
        <v>73</v>
      </c>
      <c r="C14486">
        <v>8</v>
      </c>
      <c r="D14486" t="s">
        <v>54</v>
      </c>
      <c r="E14486">
        <v>3012</v>
      </c>
      <c r="F14486" t="s">
        <v>78</v>
      </c>
      <c r="G14486" t="s">
        <v>57</v>
      </c>
      <c r="H14486" t="s">
        <v>51</v>
      </c>
      <c r="I14486" t="s">
        <v>53</v>
      </c>
      <c r="J14486">
        <v>44</v>
      </c>
      <c r="K14486">
        <v>16</v>
      </c>
      <c r="L14486">
        <v>1800</v>
      </c>
      <c r="M14486">
        <v>30</v>
      </c>
      <c r="N14486" s="15">
        <v>75000</v>
      </c>
      <c r="O14486" s="15">
        <v>1200000</v>
      </c>
    </row>
    <row r="14487" spans="1:15">
      <c r="A14487" s="14">
        <v>44527</v>
      </c>
      <c r="B14487" t="s">
        <v>73</v>
      </c>
      <c r="C14487">
        <v>8</v>
      </c>
      <c r="D14487" t="s">
        <v>54</v>
      </c>
      <c r="E14487">
        <v>3012</v>
      </c>
      <c r="F14487" t="s">
        <v>78</v>
      </c>
      <c r="G14487" t="s">
        <v>57</v>
      </c>
      <c r="H14487" t="s">
        <v>52</v>
      </c>
      <c r="I14487" t="s">
        <v>53</v>
      </c>
      <c r="J14487">
        <v>44</v>
      </c>
      <c r="K14487">
        <v>17.2271</v>
      </c>
      <c r="L14487">
        <v>1800</v>
      </c>
      <c r="M14487">
        <v>30</v>
      </c>
      <c r="N14487" s="15">
        <v>75000</v>
      </c>
      <c r="O14487" s="15">
        <v>1292032.5</v>
      </c>
    </row>
    <row r="14488" spans="1:15">
      <c r="A14488" s="14">
        <v>44527</v>
      </c>
      <c r="B14488" t="s">
        <v>73</v>
      </c>
      <c r="C14488">
        <v>7</v>
      </c>
      <c r="D14488" t="s">
        <v>54</v>
      </c>
      <c r="E14488">
        <v>3016</v>
      </c>
      <c r="F14488" t="s">
        <v>74</v>
      </c>
      <c r="G14488" t="s">
        <v>57</v>
      </c>
      <c r="H14488" t="s">
        <v>51</v>
      </c>
      <c r="I14488" t="s">
        <v>53</v>
      </c>
      <c r="J14488">
        <v>44</v>
      </c>
      <c r="K14488">
        <v>17.5</v>
      </c>
      <c r="L14488">
        <v>1080</v>
      </c>
      <c r="M14488">
        <v>30</v>
      </c>
      <c r="N14488" s="15">
        <v>70000</v>
      </c>
      <c r="O14488" s="15">
        <v>1225000</v>
      </c>
    </row>
    <row r="14489" spans="1:15">
      <c r="A14489" s="14">
        <v>44527</v>
      </c>
      <c r="B14489" t="s">
        <v>73</v>
      </c>
      <c r="C14489">
        <v>7</v>
      </c>
      <c r="D14489" t="s">
        <v>54</v>
      </c>
      <c r="E14489">
        <v>3016</v>
      </c>
      <c r="F14489" t="s">
        <v>74</v>
      </c>
      <c r="G14489" t="s">
        <v>57</v>
      </c>
      <c r="H14489" t="s">
        <v>52</v>
      </c>
      <c r="I14489" t="s">
        <v>53</v>
      </c>
      <c r="J14489">
        <v>44</v>
      </c>
      <c r="K14489">
        <v>18.9742</v>
      </c>
      <c r="L14489">
        <v>1080</v>
      </c>
      <c r="M14489">
        <v>30</v>
      </c>
      <c r="N14489" s="15">
        <v>70000</v>
      </c>
      <c r="O14489" s="15">
        <v>1328194</v>
      </c>
    </row>
    <row r="14490" spans="1:15">
      <c r="A14490" s="14">
        <v>44527</v>
      </c>
      <c r="B14490" t="s">
        <v>73</v>
      </c>
      <c r="C14490">
        <v>7</v>
      </c>
      <c r="D14490" t="s">
        <v>54</v>
      </c>
      <c r="E14490">
        <v>3016</v>
      </c>
      <c r="F14490" t="s">
        <v>74</v>
      </c>
      <c r="G14490" t="s">
        <v>57</v>
      </c>
      <c r="H14490" t="s">
        <v>51</v>
      </c>
      <c r="I14490" t="s">
        <v>53</v>
      </c>
      <c r="J14490">
        <v>44</v>
      </c>
      <c r="K14490">
        <v>17.25</v>
      </c>
      <c r="L14490">
        <v>1080</v>
      </c>
      <c r="M14490">
        <v>30</v>
      </c>
      <c r="N14490" s="15">
        <v>25000</v>
      </c>
      <c r="O14490" s="15">
        <v>431250</v>
      </c>
    </row>
    <row r="14491" spans="1:15">
      <c r="A14491" s="14">
        <v>44527</v>
      </c>
      <c r="B14491" t="s">
        <v>73</v>
      </c>
      <c r="C14491">
        <v>7</v>
      </c>
      <c r="D14491" t="s">
        <v>54</v>
      </c>
      <c r="E14491">
        <v>3016</v>
      </c>
      <c r="F14491" t="s">
        <v>74</v>
      </c>
      <c r="G14491" t="s">
        <v>57</v>
      </c>
      <c r="H14491" t="s">
        <v>52</v>
      </c>
      <c r="I14491" t="s">
        <v>53</v>
      </c>
      <c r="J14491">
        <v>44</v>
      </c>
      <c r="K14491">
        <v>18.6813</v>
      </c>
      <c r="L14491">
        <v>1080</v>
      </c>
      <c r="M14491">
        <v>30</v>
      </c>
      <c r="N14491" s="15">
        <v>25000</v>
      </c>
      <c r="O14491" s="15">
        <v>467032.5</v>
      </c>
    </row>
    <row r="14492" spans="1:15">
      <c r="A14492" s="14">
        <v>44527</v>
      </c>
      <c r="B14492" t="s">
        <v>73</v>
      </c>
      <c r="C14492">
        <v>4</v>
      </c>
      <c r="D14492" t="s">
        <v>54</v>
      </c>
      <c r="E14492">
        <v>3016</v>
      </c>
      <c r="F14492" t="s">
        <v>74</v>
      </c>
      <c r="G14492" t="s">
        <v>86</v>
      </c>
      <c r="H14492" t="s">
        <v>51</v>
      </c>
      <c r="I14492" t="s">
        <v>53</v>
      </c>
      <c r="J14492">
        <v>44</v>
      </c>
      <c r="K14492">
        <v>10</v>
      </c>
      <c r="L14492">
        <v>146</v>
      </c>
      <c r="M14492">
        <v>146</v>
      </c>
      <c r="N14492" s="15">
        <v>15000</v>
      </c>
      <c r="O14492" s="15">
        <v>150000</v>
      </c>
    </row>
    <row r="14493" spans="1:15">
      <c r="A14493" s="14">
        <v>44527</v>
      </c>
      <c r="B14493" t="s">
        <v>73</v>
      </c>
      <c r="C14493">
        <v>4</v>
      </c>
      <c r="D14493" t="s">
        <v>54</v>
      </c>
      <c r="E14493">
        <v>3016</v>
      </c>
      <c r="F14493" t="s">
        <v>74</v>
      </c>
      <c r="G14493" t="s">
        <v>86</v>
      </c>
      <c r="H14493" t="s">
        <v>52</v>
      </c>
      <c r="I14493" t="s">
        <v>53</v>
      </c>
      <c r="J14493">
        <v>44</v>
      </c>
      <c r="K14493">
        <v>10.299099999999999</v>
      </c>
      <c r="L14493">
        <v>146</v>
      </c>
      <c r="M14493">
        <v>146</v>
      </c>
      <c r="N14493" s="15">
        <v>15000</v>
      </c>
      <c r="O14493" s="15">
        <v>154486.5</v>
      </c>
    </row>
    <row r="14494" spans="1:15">
      <c r="A14494" s="14">
        <v>44527</v>
      </c>
      <c r="B14494" t="s">
        <v>73</v>
      </c>
      <c r="C14494">
        <v>6</v>
      </c>
      <c r="D14494" t="s">
        <v>54</v>
      </c>
      <c r="E14494">
        <v>3016</v>
      </c>
      <c r="F14494" t="s">
        <v>78</v>
      </c>
      <c r="G14494" t="s">
        <v>57</v>
      </c>
      <c r="H14494" t="s">
        <v>51</v>
      </c>
      <c r="I14494" t="s">
        <v>53</v>
      </c>
      <c r="J14494">
        <v>44</v>
      </c>
      <c r="K14494">
        <v>17.5</v>
      </c>
      <c r="L14494">
        <v>720</v>
      </c>
      <c r="M14494">
        <v>30</v>
      </c>
      <c r="N14494" s="15">
        <v>15000</v>
      </c>
      <c r="O14494" s="15">
        <v>262500</v>
      </c>
    </row>
    <row r="14495" spans="1:15">
      <c r="A14495" s="14">
        <v>44527</v>
      </c>
      <c r="B14495" t="s">
        <v>73</v>
      </c>
      <c r="C14495">
        <v>6</v>
      </c>
      <c r="D14495" t="s">
        <v>54</v>
      </c>
      <c r="E14495">
        <v>3016</v>
      </c>
      <c r="F14495" t="s">
        <v>78</v>
      </c>
      <c r="G14495" t="s">
        <v>57</v>
      </c>
      <c r="H14495" t="s">
        <v>52</v>
      </c>
      <c r="I14495" t="s">
        <v>53</v>
      </c>
      <c r="J14495">
        <v>44</v>
      </c>
      <c r="K14495">
        <v>18.9742</v>
      </c>
      <c r="L14495">
        <v>720</v>
      </c>
      <c r="M14495">
        <v>30</v>
      </c>
      <c r="N14495" s="15">
        <v>15000</v>
      </c>
      <c r="O14495" s="15">
        <v>284613</v>
      </c>
    </row>
    <row r="14496" spans="1:15">
      <c r="A14496" s="14">
        <v>44527</v>
      </c>
      <c r="B14496" t="s">
        <v>73</v>
      </c>
      <c r="C14496">
        <v>6</v>
      </c>
      <c r="D14496" t="s">
        <v>54</v>
      </c>
      <c r="E14496">
        <v>3021</v>
      </c>
      <c r="F14496" t="s">
        <v>110</v>
      </c>
      <c r="G14496" t="s">
        <v>57</v>
      </c>
      <c r="H14496" t="s">
        <v>51</v>
      </c>
      <c r="I14496" t="s">
        <v>118</v>
      </c>
      <c r="J14496">
        <v>44</v>
      </c>
      <c r="K14496">
        <v>25.5</v>
      </c>
      <c r="L14496">
        <v>660</v>
      </c>
      <c r="M14496">
        <v>30</v>
      </c>
      <c r="N14496" s="15">
        <v>6751.52</v>
      </c>
      <c r="O14496" s="15">
        <v>172163.76</v>
      </c>
    </row>
    <row r="14497" spans="1:15">
      <c r="A14497" s="14">
        <v>44527</v>
      </c>
      <c r="B14497" t="s">
        <v>73</v>
      </c>
      <c r="C14497">
        <v>7</v>
      </c>
      <c r="D14497" t="s">
        <v>54</v>
      </c>
      <c r="E14497">
        <v>3021</v>
      </c>
      <c r="F14497" t="s">
        <v>110</v>
      </c>
      <c r="G14497" t="s">
        <v>57</v>
      </c>
      <c r="H14497" t="s">
        <v>51</v>
      </c>
      <c r="I14497" t="s">
        <v>53</v>
      </c>
      <c r="J14497">
        <v>44</v>
      </c>
      <c r="K14497">
        <v>26</v>
      </c>
      <c r="L14497">
        <v>1080</v>
      </c>
      <c r="M14497">
        <v>30</v>
      </c>
      <c r="N14497" s="15">
        <v>22000</v>
      </c>
      <c r="O14497" s="15">
        <v>572000</v>
      </c>
    </row>
    <row r="14498" spans="1:15">
      <c r="A14498" s="14">
        <v>44527</v>
      </c>
      <c r="B14498" t="s">
        <v>73</v>
      </c>
      <c r="C14498">
        <v>8</v>
      </c>
      <c r="D14498" t="s">
        <v>54</v>
      </c>
      <c r="E14498">
        <v>3021</v>
      </c>
      <c r="F14498" t="s">
        <v>110</v>
      </c>
      <c r="G14498" t="s">
        <v>57</v>
      </c>
      <c r="H14498" t="s">
        <v>51</v>
      </c>
      <c r="I14498" t="s">
        <v>53</v>
      </c>
      <c r="J14498">
        <v>44</v>
      </c>
      <c r="K14498">
        <v>26</v>
      </c>
      <c r="L14498">
        <v>1620</v>
      </c>
      <c r="M14498">
        <v>30</v>
      </c>
      <c r="N14498" s="15">
        <v>40000</v>
      </c>
      <c r="O14498" s="15">
        <v>1040000</v>
      </c>
    </row>
    <row r="14499" spans="1:15">
      <c r="A14499" s="14">
        <v>44527</v>
      </c>
      <c r="B14499" t="s">
        <v>73</v>
      </c>
      <c r="C14499">
        <v>6</v>
      </c>
      <c r="D14499" t="s">
        <v>54</v>
      </c>
      <c r="E14499">
        <v>3021</v>
      </c>
      <c r="F14499" t="s">
        <v>110</v>
      </c>
      <c r="G14499" t="s">
        <v>57</v>
      </c>
      <c r="H14499" t="s">
        <v>52</v>
      </c>
      <c r="I14499" t="s">
        <v>118</v>
      </c>
      <c r="J14499">
        <v>44</v>
      </c>
      <c r="K14499">
        <v>28.701899999999998</v>
      </c>
      <c r="L14499">
        <v>660</v>
      </c>
      <c r="M14499">
        <v>30</v>
      </c>
      <c r="N14499" s="15">
        <v>6751.52</v>
      </c>
      <c r="O14499" s="15">
        <v>193781.45188800001</v>
      </c>
    </row>
    <row r="14500" spans="1:15">
      <c r="A14500" s="14">
        <v>44527</v>
      </c>
      <c r="B14500" t="s">
        <v>73</v>
      </c>
      <c r="C14500">
        <v>7</v>
      </c>
      <c r="D14500" t="s">
        <v>54</v>
      </c>
      <c r="E14500">
        <v>3021</v>
      </c>
      <c r="F14500" t="s">
        <v>110</v>
      </c>
      <c r="G14500" t="s">
        <v>57</v>
      </c>
      <c r="H14500" t="s">
        <v>52</v>
      </c>
      <c r="I14500" t="s">
        <v>53</v>
      </c>
      <c r="J14500">
        <v>44</v>
      </c>
      <c r="K14500">
        <v>29.3339</v>
      </c>
      <c r="L14500">
        <v>1080</v>
      </c>
      <c r="M14500">
        <v>30</v>
      </c>
      <c r="N14500" s="15">
        <v>22000</v>
      </c>
      <c r="O14500" s="15">
        <v>645345.80000000005</v>
      </c>
    </row>
    <row r="14501" spans="1:15">
      <c r="A14501" s="14">
        <v>44527</v>
      </c>
      <c r="B14501" t="s">
        <v>73</v>
      </c>
      <c r="C14501">
        <v>8</v>
      </c>
      <c r="D14501" t="s">
        <v>54</v>
      </c>
      <c r="E14501">
        <v>3021</v>
      </c>
      <c r="F14501" t="s">
        <v>110</v>
      </c>
      <c r="G14501" t="s">
        <v>57</v>
      </c>
      <c r="H14501" t="s">
        <v>52</v>
      </c>
      <c r="I14501" t="s">
        <v>53</v>
      </c>
      <c r="J14501">
        <v>44</v>
      </c>
      <c r="K14501">
        <v>29.3339</v>
      </c>
      <c r="L14501">
        <v>1620</v>
      </c>
      <c r="M14501">
        <v>30</v>
      </c>
      <c r="N14501" s="15">
        <v>40000</v>
      </c>
      <c r="O14501" s="15">
        <v>1173356</v>
      </c>
    </row>
    <row r="14502" spans="1:15">
      <c r="A14502" s="14">
        <v>44527</v>
      </c>
      <c r="B14502" t="s">
        <v>73</v>
      </c>
      <c r="C14502">
        <v>7</v>
      </c>
      <c r="D14502" t="s">
        <v>54</v>
      </c>
      <c r="E14502">
        <v>3021</v>
      </c>
      <c r="F14502" t="s">
        <v>110</v>
      </c>
      <c r="G14502" t="s">
        <v>57</v>
      </c>
      <c r="H14502" t="s">
        <v>51</v>
      </c>
      <c r="I14502" t="s">
        <v>53</v>
      </c>
      <c r="J14502">
        <v>44</v>
      </c>
      <c r="K14502">
        <v>26</v>
      </c>
      <c r="L14502">
        <v>1080</v>
      </c>
      <c r="M14502">
        <v>30</v>
      </c>
      <c r="N14502" s="15">
        <v>27000</v>
      </c>
      <c r="O14502" s="15">
        <v>702000</v>
      </c>
    </row>
    <row r="14503" spans="1:15">
      <c r="A14503" s="14">
        <v>44527</v>
      </c>
      <c r="B14503" t="s">
        <v>73</v>
      </c>
      <c r="C14503">
        <v>7</v>
      </c>
      <c r="D14503" t="s">
        <v>54</v>
      </c>
      <c r="E14503">
        <v>3021</v>
      </c>
      <c r="F14503" t="s">
        <v>110</v>
      </c>
      <c r="G14503" t="s">
        <v>57</v>
      </c>
      <c r="H14503" t="s">
        <v>52</v>
      </c>
      <c r="I14503" t="s">
        <v>53</v>
      </c>
      <c r="J14503">
        <v>44</v>
      </c>
      <c r="K14503">
        <v>29.3339</v>
      </c>
      <c r="L14503">
        <v>1080</v>
      </c>
      <c r="M14503">
        <v>30</v>
      </c>
      <c r="N14503" s="15">
        <v>27000</v>
      </c>
      <c r="O14503" s="15">
        <v>792015.3</v>
      </c>
    </row>
    <row r="14504" spans="1:15">
      <c r="A14504" s="14">
        <v>44527</v>
      </c>
      <c r="B14504" t="s">
        <v>73</v>
      </c>
      <c r="C14504">
        <v>7</v>
      </c>
      <c r="D14504" t="s">
        <v>54</v>
      </c>
      <c r="E14504">
        <v>3021</v>
      </c>
      <c r="F14504" t="s">
        <v>74</v>
      </c>
      <c r="G14504" t="s">
        <v>57</v>
      </c>
      <c r="H14504" t="s">
        <v>51</v>
      </c>
      <c r="I14504" t="s">
        <v>118</v>
      </c>
      <c r="J14504">
        <v>44</v>
      </c>
      <c r="K14504">
        <v>24</v>
      </c>
      <c r="L14504">
        <v>960</v>
      </c>
      <c r="M14504">
        <v>30</v>
      </c>
      <c r="N14504" s="15">
        <v>15442.28</v>
      </c>
      <c r="O14504" s="15">
        <v>370614.72</v>
      </c>
    </row>
    <row r="14505" spans="1:15">
      <c r="A14505" s="14">
        <v>44527</v>
      </c>
      <c r="B14505" t="s">
        <v>73</v>
      </c>
      <c r="C14505">
        <v>8</v>
      </c>
      <c r="D14505" t="s">
        <v>54</v>
      </c>
      <c r="E14505">
        <v>3021</v>
      </c>
      <c r="F14505" t="s">
        <v>74</v>
      </c>
      <c r="G14505" t="s">
        <v>57</v>
      </c>
      <c r="H14505" t="s">
        <v>52</v>
      </c>
      <c r="I14505" t="s">
        <v>118</v>
      </c>
      <c r="J14505">
        <v>44</v>
      </c>
      <c r="K14505">
        <v>24.971599999999999</v>
      </c>
      <c r="L14505">
        <v>1860</v>
      </c>
      <c r="M14505">
        <v>30</v>
      </c>
      <c r="N14505" s="15">
        <v>34375.19</v>
      </c>
      <c r="O14505" s="15">
        <v>858403.49460400001</v>
      </c>
    </row>
    <row r="14506" spans="1:15">
      <c r="A14506" s="14">
        <v>44527</v>
      </c>
      <c r="B14506" t="s">
        <v>73</v>
      </c>
      <c r="C14506">
        <v>7</v>
      </c>
      <c r="D14506" t="s">
        <v>54</v>
      </c>
      <c r="E14506">
        <v>3021</v>
      </c>
      <c r="F14506" t="s">
        <v>74</v>
      </c>
      <c r="G14506" t="s">
        <v>57</v>
      </c>
      <c r="H14506" t="s">
        <v>52</v>
      </c>
      <c r="I14506" t="s">
        <v>118</v>
      </c>
      <c r="J14506">
        <v>44</v>
      </c>
      <c r="K14506">
        <v>26.824200000000001</v>
      </c>
      <c r="L14506">
        <v>960</v>
      </c>
      <c r="M14506">
        <v>30</v>
      </c>
      <c r="N14506" s="15">
        <v>15442.28</v>
      </c>
      <c r="O14506" s="15">
        <v>414226.80717599997</v>
      </c>
    </row>
    <row r="14507" spans="1:15">
      <c r="A14507" s="14">
        <v>44527</v>
      </c>
      <c r="B14507" t="s">
        <v>73</v>
      </c>
      <c r="C14507">
        <v>8</v>
      </c>
      <c r="D14507" t="s">
        <v>54</v>
      </c>
      <c r="E14507">
        <v>3021</v>
      </c>
      <c r="F14507" t="s">
        <v>74</v>
      </c>
      <c r="G14507" t="s">
        <v>57</v>
      </c>
      <c r="H14507" t="s">
        <v>51</v>
      </c>
      <c r="I14507" t="s">
        <v>118</v>
      </c>
      <c r="J14507">
        <v>44</v>
      </c>
      <c r="K14507">
        <v>22.5</v>
      </c>
      <c r="L14507">
        <v>1860</v>
      </c>
      <c r="M14507">
        <v>30</v>
      </c>
      <c r="N14507" s="15">
        <v>34375.19</v>
      </c>
      <c r="O14507" s="15">
        <v>773441.77500000002</v>
      </c>
    </row>
    <row r="14508" spans="1:15">
      <c r="A14508" s="14">
        <v>44527</v>
      </c>
      <c r="B14508" t="s">
        <v>73</v>
      </c>
      <c r="C14508">
        <v>8</v>
      </c>
      <c r="D14508" t="s">
        <v>54</v>
      </c>
      <c r="E14508">
        <v>3022</v>
      </c>
      <c r="F14508" t="s">
        <v>74</v>
      </c>
      <c r="G14508" t="s">
        <v>57</v>
      </c>
      <c r="H14508" t="s">
        <v>51</v>
      </c>
      <c r="I14508" t="s">
        <v>53</v>
      </c>
      <c r="J14508">
        <v>44</v>
      </c>
      <c r="K14508">
        <v>19.5</v>
      </c>
      <c r="L14508">
        <v>1260</v>
      </c>
      <c r="M14508">
        <v>30</v>
      </c>
      <c r="N14508" s="15">
        <v>25000</v>
      </c>
      <c r="O14508" s="15">
        <v>487500</v>
      </c>
    </row>
    <row r="14509" spans="1:15">
      <c r="A14509" s="14">
        <v>44527</v>
      </c>
      <c r="B14509" t="s">
        <v>73</v>
      </c>
      <c r="C14509">
        <v>8</v>
      </c>
      <c r="D14509" t="s">
        <v>54</v>
      </c>
      <c r="E14509">
        <v>3022</v>
      </c>
      <c r="F14509" t="s">
        <v>74</v>
      </c>
      <c r="G14509" t="s">
        <v>57</v>
      </c>
      <c r="H14509" t="s">
        <v>52</v>
      </c>
      <c r="I14509" t="s">
        <v>53</v>
      </c>
      <c r="J14509">
        <v>44</v>
      </c>
      <c r="K14509">
        <v>21.340800000000002</v>
      </c>
      <c r="L14509">
        <v>1260</v>
      </c>
      <c r="M14509">
        <v>30</v>
      </c>
      <c r="N14509" s="15">
        <v>25000</v>
      </c>
      <c r="O14509" s="15">
        <v>533520</v>
      </c>
    </row>
    <row r="14510" spans="1:15">
      <c r="A14510" s="14">
        <v>44527</v>
      </c>
      <c r="B14510" t="s">
        <v>73</v>
      </c>
      <c r="C14510">
        <v>7</v>
      </c>
      <c r="D14510" t="s">
        <v>54</v>
      </c>
      <c r="E14510">
        <v>3024</v>
      </c>
      <c r="F14510" t="s">
        <v>74</v>
      </c>
      <c r="G14510" t="s">
        <v>57</v>
      </c>
      <c r="H14510" t="s">
        <v>51</v>
      </c>
      <c r="I14510" t="s">
        <v>53</v>
      </c>
      <c r="J14510">
        <v>44</v>
      </c>
      <c r="K14510">
        <v>24</v>
      </c>
      <c r="L14510">
        <v>1080</v>
      </c>
      <c r="M14510">
        <v>30</v>
      </c>
      <c r="N14510" s="15">
        <v>14000</v>
      </c>
      <c r="O14510" s="15">
        <v>336000</v>
      </c>
    </row>
    <row r="14511" spans="1:15">
      <c r="A14511" s="14">
        <v>44527</v>
      </c>
      <c r="B14511" t="s">
        <v>73</v>
      </c>
      <c r="C14511">
        <v>7</v>
      </c>
      <c r="D14511" t="s">
        <v>54</v>
      </c>
      <c r="E14511">
        <v>3024</v>
      </c>
      <c r="F14511" t="s">
        <v>74</v>
      </c>
      <c r="G14511" t="s">
        <v>57</v>
      </c>
      <c r="H14511" t="s">
        <v>52</v>
      </c>
      <c r="I14511" t="s">
        <v>53</v>
      </c>
      <c r="J14511">
        <v>44</v>
      </c>
      <c r="K14511">
        <v>26.824200000000001</v>
      </c>
      <c r="L14511">
        <v>1080</v>
      </c>
      <c r="M14511">
        <v>30</v>
      </c>
      <c r="N14511" s="15">
        <v>14000</v>
      </c>
      <c r="O14511" s="15">
        <v>375538.8</v>
      </c>
    </row>
    <row r="14512" spans="1:15">
      <c r="A14512" s="14">
        <v>44527</v>
      </c>
      <c r="B14512" t="s">
        <v>73</v>
      </c>
      <c r="C14512">
        <v>8</v>
      </c>
      <c r="D14512" t="s">
        <v>54</v>
      </c>
      <c r="E14512">
        <v>3026</v>
      </c>
      <c r="F14512" t="s">
        <v>78</v>
      </c>
      <c r="G14512" t="s">
        <v>57</v>
      </c>
      <c r="H14512" t="s">
        <v>51</v>
      </c>
      <c r="I14512" t="s">
        <v>53</v>
      </c>
      <c r="J14512">
        <v>44</v>
      </c>
      <c r="K14512">
        <v>18</v>
      </c>
      <c r="L14512">
        <v>1320</v>
      </c>
      <c r="M14512">
        <v>30</v>
      </c>
      <c r="N14512" s="15">
        <v>24500</v>
      </c>
      <c r="O14512" s="15">
        <v>441000</v>
      </c>
    </row>
    <row r="14513" spans="1:15">
      <c r="A14513" s="14">
        <v>44527</v>
      </c>
      <c r="B14513" t="s">
        <v>73</v>
      </c>
      <c r="C14513">
        <v>8</v>
      </c>
      <c r="D14513" t="s">
        <v>54</v>
      </c>
      <c r="E14513">
        <v>3026</v>
      </c>
      <c r="F14513" t="s">
        <v>78</v>
      </c>
      <c r="G14513" t="s">
        <v>57</v>
      </c>
      <c r="H14513" t="s">
        <v>52</v>
      </c>
      <c r="I14513" t="s">
        <v>53</v>
      </c>
      <c r="J14513">
        <v>44</v>
      </c>
      <c r="K14513">
        <v>19.561800000000002</v>
      </c>
      <c r="L14513">
        <v>1320</v>
      </c>
      <c r="M14513">
        <v>30</v>
      </c>
      <c r="N14513" s="15">
        <v>24500</v>
      </c>
      <c r="O14513" s="15">
        <v>479264.1</v>
      </c>
    </row>
    <row r="14514" spans="1:15">
      <c r="A14514" s="14">
        <v>44527</v>
      </c>
      <c r="B14514" t="s">
        <v>73</v>
      </c>
      <c r="C14514">
        <v>8</v>
      </c>
      <c r="D14514" t="s">
        <v>54</v>
      </c>
      <c r="E14514">
        <v>3026</v>
      </c>
      <c r="F14514" t="s">
        <v>78</v>
      </c>
      <c r="G14514" t="s">
        <v>57</v>
      </c>
      <c r="H14514" t="s">
        <v>51</v>
      </c>
      <c r="I14514" t="s">
        <v>53</v>
      </c>
      <c r="J14514">
        <v>44</v>
      </c>
      <c r="K14514">
        <v>15.8</v>
      </c>
      <c r="L14514">
        <v>2520</v>
      </c>
      <c r="M14514">
        <v>30</v>
      </c>
      <c r="N14514" s="15">
        <v>50000</v>
      </c>
      <c r="O14514" s="15">
        <v>790000</v>
      </c>
    </row>
    <row r="14515" spans="1:15">
      <c r="A14515" s="14">
        <v>44527</v>
      </c>
      <c r="B14515" t="s">
        <v>73</v>
      </c>
      <c r="C14515">
        <v>8</v>
      </c>
      <c r="D14515" t="s">
        <v>54</v>
      </c>
      <c r="E14515">
        <v>3026</v>
      </c>
      <c r="F14515" t="s">
        <v>78</v>
      </c>
      <c r="G14515" t="s">
        <v>57</v>
      </c>
      <c r="H14515" t="s">
        <v>52</v>
      </c>
      <c r="I14515" t="s">
        <v>53</v>
      </c>
      <c r="J14515">
        <v>44</v>
      </c>
      <c r="K14515">
        <v>16.995899999999999</v>
      </c>
      <c r="L14515">
        <v>2520</v>
      </c>
      <c r="M14515">
        <v>30</v>
      </c>
      <c r="N14515" s="15">
        <v>50000</v>
      </c>
      <c r="O14515" s="15">
        <v>849795</v>
      </c>
    </row>
    <row r="14516" spans="1:15">
      <c r="A14516" s="14">
        <v>44527</v>
      </c>
      <c r="B14516" t="s">
        <v>73</v>
      </c>
      <c r="C14516">
        <v>8</v>
      </c>
      <c r="D14516" t="s">
        <v>54</v>
      </c>
      <c r="E14516">
        <v>3026</v>
      </c>
      <c r="F14516" t="s">
        <v>74</v>
      </c>
      <c r="G14516" t="s">
        <v>57</v>
      </c>
      <c r="H14516" t="s">
        <v>51</v>
      </c>
      <c r="I14516" t="s">
        <v>53</v>
      </c>
      <c r="J14516">
        <v>44</v>
      </c>
      <c r="K14516">
        <v>15.8</v>
      </c>
      <c r="L14516">
        <v>3600</v>
      </c>
      <c r="M14516">
        <v>30</v>
      </c>
      <c r="N14516" s="15">
        <v>70000</v>
      </c>
      <c r="O14516" s="15">
        <v>1106000</v>
      </c>
    </row>
    <row r="14517" spans="1:15">
      <c r="A14517" s="14">
        <v>44527</v>
      </c>
      <c r="B14517" t="s">
        <v>73</v>
      </c>
      <c r="C14517">
        <v>8</v>
      </c>
      <c r="D14517" t="s">
        <v>54</v>
      </c>
      <c r="E14517">
        <v>3026</v>
      </c>
      <c r="F14517" t="s">
        <v>74</v>
      </c>
      <c r="G14517" t="s">
        <v>57</v>
      </c>
      <c r="H14517" t="s">
        <v>52</v>
      </c>
      <c r="I14517" t="s">
        <v>53</v>
      </c>
      <c r="J14517">
        <v>44</v>
      </c>
      <c r="K14517">
        <v>16.995899999999999</v>
      </c>
      <c r="L14517">
        <v>3600</v>
      </c>
      <c r="M14517">
        <v>30</v>
      </c>
      <c r="N14517" s="15">
        <v>70000</v>
      </c>
      <c r="O14517" s="15">
        <v>1189713</v>
      </c>
    </row>
    <row r="14518" spans="1:15">
      <c r="A14518" s="14">
        <v>44527</v>
      </c>
      <c r="B14518" t="s">
        <v>73</v>
      </c>
      <c r="C14518">
        <v>8</v>
      </c>
      <c r="D14518" t="s">
        <v>54</v>
      </c>
      <c r="E14518">
        <v>3026</v>
      </c>
      <c r="F14518" t="s">
        <v>74</v>
      </c>
      <c r="G14518" t="s">
        <v>57</v>
      </c>
      <c r="H14518" t="s">
        <v>51</v>
      </c>
      <c r="I14518" t="s">
        <v>53</v>
      </c>
      <c r="J14518">
        <v>44</v>
      </c>
      <c r="K14518">
        <v>17</v>
      </c>
      <c r="L14518">
        <v>3240</v>
      </c>
      <c r="M14518">
        <v>30</v>
      </c>
      <c r="N14518" s="15">
        <v>170000</v>
      </c>
      <c r="O14518" s="15">
        <v>2890000</v>
      </c>
    </row>
    <row r="14519" spans="1:15">
      <c r="A14519" s="14">
        <v>44527</v>
      </c>
      <c r="B14519" t="s">
        <v>73</v>
      </c>
      <c r="C14519">
        <v>8</v>
      </c>
      <c r="D14519" t="s">
        <v>54</v>
      </c>
      <c r="E14519">
        <v>3026</v>
      </c>
      <c r="F14519" t="s">
        <v>74</v>
      </c>
      <c r="G14519" t="s">
        <v>57</v>
      </c>
      <c r="H14519" t="s">
        <v>52</v>
      </c>
      <c r="I14519" t="s">
        <v>53</v>
      </c>
      <c r="J14519">
        <v>44</v>
      </c>
      <c r="K14519">
        <v>18.389199999999999</v>
      </c>
      <c r="L14519">
        <v>3240</v>
      </c>
      <c r="M14519">
        <v>30</v>
      </c>
      <c r="N14519" s="15">
        <v>170000</v>
      </c>
      <c r="O14519" s="15">
        <v>3126164</v>
      </c>
    </row>
    <row r="14520" spans="1:15">
      <c r="A14520" s="14">
        <v>44527</v>
      </c>
      <c r="B14520" t="s">
        <v>73</v>
      </c>
      <c r="C14520">
        <v>8</v>
      </c>
      <c r="D14520" t="s">
        <v>54</v>
      </c>
      <c r="E14520">
        <v>3027</v>
      </c>
      <c r="F14520" t="s">
        <v>74</v>
      </c>
      <c r="G14520" t="s">
        <v>57</v>
      </c>
      <c r="H14520" t="s">
        <v>51</v>
      </c>
      <c r="I14520" t="s">
        <v>53</v>
      </c>
      <c r="J14520">
        <v>44</v>
      </c>
      <c r="K14520">
        <v>23</v>
      </c>
      <c r="L14520">
        <v>1800</v>
      </c>
      <c r="M14520">
        <v>30</v>
      </c>
      <c r="N14520" s="15">
        <v>70000</v>
      </c>
      <c r="O14520" s="15">
        <v>1610000</v>
      </c>
    </row>
    <row r="14521" spans="1:15">
      <c r="A14521" s="14">
        <v>44527</v>
      </c>
      <c r="B14521" t="s">
        <v>73</v>
      </c>
      <c r="C14521">
        <v>8</v>
      </c>
      <c r="D14521" t="s">
        <v>54</v>
      </c>
      <c r="E14521">
        <v>3027</v>
      </c>
      <c r="F14521" t="s">
        <v>74</v>
      </c>
      <c r="G14521" t="s">
        <v>57</v>
      </c>
      <c r="H14521" t="s">
        <v>52</v>
      </c>
      <c r="I14521" t="s">
        <v>53</v>
      </c>
      <c r="J14521">
        <v>44</v>
      </c>
      <c r="K14521">
        <v>25.586400000000001</v>
      </c>
      <c r="L14521">
        <v>1800</v>
      </c>
      <c r="M14521">
        <v>30</v>
      </c>
      <c r="N14521" s="15">
        <v>70000</v>
      </c>
      <c r="O14521" s="15">
        <v>1791048</v>
      </c>
    </row>
    <row r="14522" spans="1:15">
      <c r="A14522" s="14">
        <v>44527</v>
      </c>
      <c r="B14522" t="s">
        <v>73</v>
      </c>
      <c r="C14522">
        <v>8</v>
      </c>
      <c r="D14522" t="s">
        <v>54</v>
      </c>
      <c r="E14522">
        <v>3027</v>
      </c>
      <c r="F14522" t="s">
        <v>74</v>
      </c>
      <c r="G14522" t="s">
        <v>57</v>
      </c>
      <c r="H14522" t="s">
        <v>51</v>
      </c>
      <c r="I14522" t="s">
        <v>53</v>
      </c>
      <c r="J14522">
        <v>44</v>
      </c>
      <c r="K14522">
        <v>23.5</v>
      </c>
      <c r="L14522">
        <v>1800</v>
      </c>
      <c r="M14522">
        <v>30</v>
      </c>
      <c r="N14522" s="15">
        <v>35000</v>
      </c>
      <c r="O14522" s="15">
        <v>822500</v>
      </c>
    </row>
    <row r="14523" spans="1:15">
      <c r="A14523" s="14">
        <v>44527</v>
      </c>
      <c r="B14523" t="s">
        <v>73</v>
      </c>
      <c r="C14523">
        <v>8</v>
      </c>
      <c r="D14523" t="s">
        <v>54</v>
      </c>
      <c r="E14523">
        <v>3027</v>
      </c>
      <c r="F14523" t="s">
        <v>74</v>
      </c>
      <c r="G14523" t="s">
        <v>57</v>
      </c>
      <c r="H14523" t="s">
        <v>52</v>
      </c>
      <c r="I14523" t="s">
        <v>53</v>
      </c>
      <c r="J14523">
        <v>44</v>
      </c>
      <c r="K14523">
        <v>26.203900000000001</v>
      </c>
      <c r="L14523">
        <v>1800</v>
      </c>
      <c r="M14523">
        <v>30</v>
      </c>
      <c r="N14523" s="15">
        <v>35000</v>
      </c>
      <c r="O14523" s="15">
        <v>917136.5</v>
      </c>
    </row>
    <row r="14524" spans="1:15">
      <c r="A14524" s="14">
        <v>44527</v>
      </c>
      <c r="B14524" t="s">
        <v>73</v>
      </c>
      <c r="C14524">
        <v>8</v>
      </c>
      <c r="D14524" t="s">
        <v>54</v>
      </c>
      <c r="E14524">
        <v>3027</v>
      </c>
      <c r="F14524" t="s">
        <v>74</v>
      </c>
      <c r="G14524" t="s">
        <v>57</v>
      </c>
      <c r="H14524" t="s">
        <v>51</v>
      </c>
      <c r="I14524" t="s">
        <v>53</v>
      </c>
      <c r="J14524">
        <v>44</v>
      </c>
      <c r="K14524">
        <v>24</v>
      </c>
      <c r="L14524">
        <v>1800</v>
      </c>
      <c r="M14524">
        <v>30</v>
      </c>
      <c r="N14524" s="15">
        <v>120000</v>
      </c>
      <c r="O14524" s="15">
        <v>2880000</v>
      </c>
    </row>
    <row r="14525" spans="1:15">
      <c r="A14525" s="14">
        <v>44527</v>
      </c>
      <c r="B14525" t="s">
        <v>73</v>
      </c>
      <c r="C14525">
        <v>8</v>
      </c>
      <c r="D14525" t="s">
        <v>54</v>
      </c>
      <c r="E14525">
        <v>3027</v>
      </c>
      <c r="F14525" t="s">
        <v>74</v>
      </c>
      <c r="G14525" t="s">
        <v>57</v>
      </c>
      <c r="H14525" t="s">
        <v>52</v>
      </c>
      <c r="I14525" t="s">
        <v>53</v>
      </c>
      <c r="J14525">
        <v>44</v>
      </c>
      <c r="K14525">
        <v>26.824200000000001</v>
      </c>
      <c r="L14525">
        <v>1800</v>
      </c>
      <c r="M14525">
        <v>30</v>
      </c>
      <c r="N14525" s="15">
        <v>120000</v>
      </c>
      <c r="O14525" s="15">
        <v>3218904</v>
      </c>
    </row>
    <row r="14526" spans="1:15">
      <c r="A14526" s="14">
        <v>44527</v>
      </c>
      <c r="B14526" t="s">
        <v>73</v>
      </c>
      <c r="C14526">
        <v>6</v>
      </c>
      <c r="D14526" t="s">
        <v>54</v>
      </c>
      <c r="E14526">
        <v>3028</v>
      </c>
      <c r="F14526" t="s">
        <v>74</v>
      </c>
      <c r="G14526" t="s">
        <v>57</v>
      </c>
      <c r="H14526" t="s">
        <v>51</v>
      </c>
      <c r="I14526" t="s">
        <v>53</v>
      </c>
      <c r="J14526">
        <v>44</v>
      </c>
      <c r="K14526">
        <v>20</v>
      </c>
      <c r="L14526">
        <v>720</v>
      </c>
      <c r="M14526">
        <v>30</v>
      </c>
      <c r="N14526" s="15">
        <v>10000</v>
      </c>
      <c r="O14526" s="15">
        <v>200000</v>
      </c>
    </row>
    <row r="14527" spans="1:15">
      <c r="A14527" s="14">
        <v>44527</v>
      </c>
      <c r="B14527" t="s">
        <v>73</v>
      </c>
      <c r="C14527">
        <v>6</v>
      </c>
      <c r="D14527" t="s">
        <v>54</v>
      </c>
      <c r="E14527">
        <v>3028</v>
      </c>
      <c r="F14527" t="s">
        <v>74</v>
      </c>
      <c r="G14527" t="s">
        <v>57</v>
      </c>
      <c r="H14527" t="s">
        <v>52</v>
      </c>
      <c r="I14527" t="s">
        <v>53</v>
      </c>
      <c r="J14527">
        <v>44</v>
      </c>
      <c r="K14527">
        <v>21.9391</v>
      </c>
      <c r="L14527">
        <v>720</v>
      </c>
      <c r="M14527">
        <v>30</v>
      </c>
      <c r="N14527" s="15">
        <v>10000</v>
      </c>
      <c r="O14527" s="15">
        <v>219391</v>
      </c>
    </row>
    <row r="14528" spans="1:15">
      <c r="A14528" s="14">
        <v>44527</v>
      </c>
      <c r="B14528" t="s">
        <v>73</v>
      </c>
      <c r="C14528">
        <v>8</v>
      </c>
      <c r="D14528" t="s">
        <v>54</v>
      </c>
      <c r="E14528">
        <v>3028</v>
      </c>
      <c r="F14528" t="s">
        <v>74</v>
      </c>
      <c r="G14528" t="s">
        <v>57</v>
      </c>
      <c r="H14528" t="s">
        <v>51</v>
      </c>
      <c r="I14528" t="s">
        <v>53</v>
      </c>
      <c r="J14528">
        <v>44</v>
      </c>
      <c r="K14528">
        <v>16.5</v>
      </c>
      <c r="L14528">
        <v>2160</v>
      </c>
      <c r="M14528">
        <v>30</v>
      </c>
      <c r="N14528" s="15">
        <v>70000</v>
      </c>
      <c r="O14528" s="15">
        <v>1155000</v>
      </c>
    </row>
    <row r="14529" spans="1:15">
      <c r="A14529" s="14">
        <v>44527</v>
      </c>
      <c r="B14529" t="s">
        <v>73</v>
      </c>
      <c r="C14529">
        <v>8</v>
      </c>
      <c r="D14529" t="s">
        <v>54</v>
      </c>
      <c r="E14529">
        <v>3028</v>
      </c>
      <c r="F14529" t="s">
        <v>74</v>
      </c>
      <c r="G14529" t="s">
        <v>57</v>
      </c>
      <c r="H14529" t="s">
        <v>52</v>
      </c>
      <c r="I14529" t="s">
        <v>53</v>
      </c>
      <c r="J14529">
        <v>44</v>
      </c>
      <c r="K14529">
        <v>17.806799999999999</v>
      </c>
      <c r="L14529">
        <v>2160</v>
      </c>
      <c r="M14529">
        <v>30</v>
      </c>
      <c r="N14529" s="15">
        <v>70000</v>
      </c>
      <c r="O14529" s="15">
        <v>1246476</v>
      </c>
    </row>
    <row r="14530" spans="1:15">
      <c r="A14530" s="14">
        <v>44527</v>
      </c>
      <c r="B14530" t="s">
        <v>73</v>
      </c>
      <c r="C14530">
        <v>8</v>
      </c>
      <c r="D14530" t="s">
        <v>54</v>
      </c>
      <c r="E14530">
        <v>3028</v>
      </c>
      <c r="F14530" t="s">
        <v>74</v>
      </c>
      <c r="G14530" t="s">
        <v>57</v>
      </c>
      <c r="H14530" t="s">
        <v>51</v>
      </c>
      <c r="I14530" t="s">
        <v>53</v>
      </c>
      <c r="J14530">
        <v>44</v>
      </c>
      <c r="K14530">
        <v>16</v>
      </c>
      <c r="L14530">
        <v>2520</v>
      </c>
      <c r="M14530">
        <v>30</v>
      </c>
      <c r="N14530" s="15">
        <v>60000</v>
      </c>
      <c r="O14530" s="15">
        <v>960000</v>
      </c>
    </row>
    <row r="14531" spans="1:15">
      <c r="A14531" s="14">
        <v>44527</v>
      </c>
      <c r="B14531" t="s">
        <v>73</v>
      </c>
      <c r="C14531">
        <v>8</v>
      </c>
      <c r="D14531" t="s">
        <v>54</v>
      </c>
      <c r="E14531">
        <v>3028</v>
      </c>
      <c r="F14531" t="s">
        <v>74</v>
      </c>
      <c r="G14531" t="s">
        <v>57</v>
      </c>
      <c r="H14531" t="s">
        <v>52</v>
      </c>
      <c r="I14531" t="s">
        <v>53</v>
      </c>
      <c r="J14531">
        <v>44</v>
      </c>
      <c r="K14531">
        <v>17.2271</v>
      </c>
      <c r="L14531">
        <v>2520</v>
      </c>
      <c r="M14531">
        <v>30</v>
      </c>
      <c r="N14531" s="15">
        <v>60000</v>
      </c>
      <c r="O14531" s="15">
        <v>1033626</v>
      </c>
    </row>
    <row r="14532" spans="1:15">
      <c r="A14532" s="14">
        <v>44527</v>
      </c>
      <c r="B14532" t="s">
        <v>73</v>
      </c>
      <c r="C14532">
        <v>5</v>
      </c>
      <c r="D14532" t="s">
        <v>54</v>
      </c>
      <c r="E14532">
        <v>3028</v>
      </c>
      <c r="F14532" t="s">
        <v>78</v>
      </c>
      <c r="G14532" t="s">
        <v>57</v>
      </c>
      <c r="H14532" t="s">
        <v>51</v>
      </c>
      <c r="I14532" t="s">
        <v>53</v>
      </c>
      <c r="J14532">
        <v>44</v>
      </c>
      <c r="K14532">
        <v>20</v>
      </c>
      <c r="L14532">
        <v>360</v>
      </c>
      <c r="M14532">
        <v>30</v>
      </c>
      <c r="N14532" s="15">
        <v>7000</v>
      </c>
      <c r="O14532" s="15">
        <v>140000</v>
      </c>
    </row>
    <row r="14533" spans="1:15">
      <c r="A14533" s="14">
        <v>44527</v>
      </c>
      <c r="B14533" t="s">
        <v>73</v>
      </c>
      <c r="C14533">
        <v>5</v>
      </c>
      <c r="D14533" t="s">
        <v>54</v>
      </c>
      <c r="E14533">
        <v>3028</v>
      </c>
      <c r="F14533" t="s">
        <v>78</v>
      </c>
      <c r="G14533" t="s">
        <v>57</v>
      </c>
      <c r="H14533" t="s">
        <v>52</v>
      </c>
      <c r="I14533" t="s">
        <v>53</v>
      </c>
      <c r="J14533">
        <v>44</v>
      </c>
      <c r="K14533">
        <v>21.9391</v>
      </c>
      <c r="L14533">
        <v>360</v>
      </c>
      <c r="M14533">
        <v>30</v>
      </c>
      <c r="N14533" s="15">
        <v>7000</v>
      </c>
      <c r="O14533" s="15">
        <v>153573.70000000001</v>
      </c>
    </row>
    <row r="14534" spans="1:15">
      <c r="A14534" s="14">
        <v>44527</v>
      </c>
      <c r="B14534" t="s">
        <v>73</v>
      </c>
      <c r="C14534">
        <v>8</v>
      </c>
      <c r="D14534" t="s">
        <v>54</v>
      </c>
      <c r="E14534">
        <v>3030</v>
      </c>
      <c r="F14534" t="s">
        <v>74</v>
      </c>
      <c r="G14534" t="s">
        <v>57</v>
      </c>
      <c r="H14534" t="s">
        <v>51</v>
      </c>
      <c r="I14534" t="s">
        <v>118</v>
      </c>
      <c r="J14534">
        <v>44</v>
      </c>
      <c r="K14534">
        <v>19</v>
      </c>
      <c r="L14534">
        <v>3090</v>
      </c>
      <c r="M14534">
        <v>30</v>
      </c>
      <c r="N14534" s="15">
        <v>100000</v>
      </c>
      <c r="O14534" s="15">
        <v>1900000</v>
      </c>
    </row>
    <row r="14535" spans="1:15">
      <c r="A14535" s="14">
        <v>44527</v>
      </c>
      <c r="B14535" t="s">
        <v>73</v>
      </c>
      <c r="C14535">
        <v>8</v>
      </c>
      <c r="D14535" t="s">
        <v>54</v>
      </c>
      <c r="E14535">
        <v>3030</v>
      </c>
      <c r="F14535" t="s">
        <v>74</v>
      </c>
      <c r="G14535" t="s">
        <v>57</v>
      </c>
      <c r="H14535" t="s">
        <v>52</v>
      </c>
      <c r="I14535" t="s">
        <v>118</v>
      </c>
      <c r="J14535">
        <v>44</v>
      </c>
      <c r="K14535">
        <v>20.74</v>
      </c>
      <c r="L14535">
        <v>3090</v>
      </c>
      <c r="M14535">
        <v>30</v>
      </c>
      <c r="N14535" s="15">
        <v>100000</v>
      </c>
      <c r="O14535" s="15">
        <v>2074000</v>
      </c>
    </row>
    <row r="14536" spans="1:15">
      <c r="A14536" s="14">
        <v>44527</v>
      </c>
      <c r="B14536" t="s">
        <v>73</v>
      </c>
      <c r="C14536">
        <v>5</v>
      </c>
      <c r="D14536" t="s">
        <v>54</v>
      </c>
      <c r="E14536">
        <v>3030</v>
      </c>
      <c r="F14536" t="s">
        <v>74</v>
      </c>
      <c r="G14536" t="s">
        <v>57</v>
      </c>
      <c r="H14536" t="s">
        <v>51</v>
      </c>
      <c r="I14536" t="s">
        <v>53</v>
      </c>
      <c r="J14536">
        <v>44</v>
      </c>
      <c r="K14536">
        <v>22.5</v>
      </c>
      <c r="L14536">
        <v>360</v>
      </c>
      <c r="M14536">
        <v>30</v>
      </c>
      <c r="N14536" s="15">
        <v>10000</v>
      </c>
      <c r="O14536" s="15">
        <v>225000</v>
      </c>
    </row>
    <row r="14537" spans="1:15">
      <c r="A14537" s="14">
        <v>44527</v>
      </c>
      <c r="B14537" t="s">
        <v>73</v>
      </c>
      <c r="C14537">
        <v>5</v>
      </c>
      <c r="D14537" t="s">
        <v>54</v>
      </c>
      <c r="E14537">
        <v>3030</v>
      </c>
      <c r="F14537" t="s">
        <v>74</v>
      </c>
      <c r="G14537" t="s">
        <v>57</v>
      </c>
      <c r="H14537" t="s">
        <v>52</v>
      </c>
      <c r="I14537" t="s">
        <v>53</v>
      </c>
      <c r="J14537">
        <v>44</v>
      </c>
      <c r="K14537">
        <v>24.98</v>
      </c>
      <c r="L14537">
        <v>360</v>
      </c>
      <c r="M14537">
        <v>30</v>
      </c>
      <c r="N14537" s="15">
        <v>10000</v>
      </c>
      <c r="O14537" s="15">
        <v>249800</v>
      </c>
    </row>
    <row r="14538" spans="1:15">
      <c r="A14538" s="14">
        <v>44527</v>
      </c>
      <c r="B14538" t="s">
        <v>73</v>
      </c>
      <c r="C14538">
        <v>5</v>
      </c>
      <c r="D14538" t="s">
        <v>54</v>
      </c>
      <c r="E14538">
        <v>3030</v>
      </c>
      <c r="F14538" t="s">
        <v>78</v>
      </c>
      <c r="G14538" t="s">
        <v>86</v>
      </c>
      <c r="H14538" t="s">
        <v>51</v>
      </c>
      <c r="I14538" t="s">
        <v>53</v>
      </c>
      <c r="J14538">
        <v>44</v>
      </c>
      <c r="K14538">
        <v>8.5</v>
      </c>
      <c r="L14538">
        <v>300</v>
      </c>
      <c r="M14538">
        <v>300</v>
      </c>
      <c r="N14538" s="15">
        <v>10000</v>
      </c>
      <c r="O14538" s="15">
        <v>85000</v>
      </c>
    </row>
    <row r="14539" spans="1:15">
      <c r="A14539" s="14">
        <v>44527</v>
      </c>
      <c r="B14539" t="s">
        <v>73</v>
      </c>
      <c r="C14539">
        <v>5</v>
      </c>
      <c r="D14539" t="s">
        <v>54</v>
      </c>
      <c r="E14539">
        <v>3030</v>
      </c>
      <c r="F14539" t="s">
        <v>78</v>
      </c>
      <c r="G14539" t="s">
        <v>86</v>
      </c>
      <c r="H14539" t="s">
        <v>52</v>
      </c>
      <c r="I14539" t="s">
        <v>53</v>
      </c>
      <c r="J14539">
        <v>44</v>
      </c>
      <c r="K14539">
        <v>8.56</v>
      </c>
      <c r="L14539">
        <v>300</v>
      </c>
      <c r="M14539">
        <v>300</v>
      </c>
      <c r="N14539" s="15">
        <v>10000</v>
      </c>
      <c r="O14539" s="15">
        <v>85600</v>
      </c>
    </row>
    <row r="14540" spans="1:15">
      <c r="A14540" s="14">
        <v>44527</v>
      </c>
      <c r="B14540" t="s">
        <v>73</v>
      </c>
      <c r="C14540">
        <v>6</v>
      </c>
      <c r="D14540" t="s">
        <v>54</v>
      </c>
      <c r="E14540">
        <v>3030</v>
      </c>
      <c r="F14540" t="s">
        <v>74</v>
      </c>
      <c r="G14540" t="s">
        <v>57</v>
      </c>
      <c r="H14540" t="s">
        <v>51</v>
      </c>
      <c r="I14540" t="s">
        <v>53</v>
      </c>
      <c r="J14540">
        <v>44</v>
      </c>
      <c r="K14540">
        <v>22</v>
      </c>
      <c r="L14540">
        <v>720</v>
      </c>
      <c r="M14540">
        <v>30</v>
      </c>
      <c r="N14540" s="15">
        <v>23000</v>
      </c>
      <c r="O14540" s="15">
        <v>506000</v>
      </c>
    </row>
    <row r="14541" spans="1:15">
      <c r="A14541" s="14">
        <v>44527</v>
      </c>
      <c r="B14541" t="s">
        <v>73</v>
      </c>
      <c r="C14541">
        <v>6</v>
      </c>
      <c r="D14541" t="s">
        <v>54</v>
      </c>
      <c r="E14541">
        <v>3030</v>
      </c>
      <c r="F14541" t="s">
        <v>74</v>
      </c>
      <c r="G14541" t="s">
        <v>57</v>
      </c>
      <c r="H14541" t="s">
        <v>52</v>
      </c>
      <c r="I14541" t="s">
        <v>53</v>
      </c>
      <c r="J14541">
        <v>44</v>
      </c>
      <c r="K14541">
        <v>24.36</v>
      </c>
      <c r="L14541">
        <v>720</v>
      </c>
      <c r="M14541">
        <v>30</v>
      </c>
      <c r="N14541" s="15">
        <v>23000</v>
      </c>
      <c r="O14541" s="15">
        <v>560280</v>
      </c>
    </row>
    <row r="14542" spans="1:15">
      <c r="A14542" s="14">
        <v>44527</v>
      </c>
      <c r="B14542" t="s">
        <v>73</v>
      </c>
      <c r="C14542">
        <v>8</v>
      </c>
      <c r="D14542" t="s">
        <v>54</v>
      </c>
      <c r="E14542">
        <v>3030</v>
      </c>
      <c r="F14542" t="s">
        <v>74</v>
      </c>
      <c r="G14542" t="s">
        <v>57</v>
      </c>
      <c r="H14542" t="s">
        <v>51</v>
      </c>
      <c r="I14542" t="s">
        <v>53</v>
      </c>
      <c r="J14542">
        <v>44</v>
      </c>
      <c r="K14542">
        <v>15.5</v>
      </c>
      <c r="L14542">
        <v>2160</v>
      </c>
      <c r="M14542">
        <v>30</v>
      </c>
      <c r="N14542" s="15">
        <v>150000</v>
      </c>
      <c r="O14542" s="15">
        <v>2325000</v>
      </c>
    </row>
    <row r="14543" spans="1:15">
      <c r="A14543" s="14">
        <v>44527</v>
      </c>
      <c r="B14543" t="s">
        <v>73</v>
      </c>
      <c r="C14543">
        <v>8</v>
      </c>
      <c r="D14543" t="s">
        <v>54</v>
      </c>
      <c r="E14543">
        <v>3030</v>
      </c>
      <c r="F14543" t="s">
        <v>74</v>
      </c>
      <c r="G14543" t="s">
        <v>57</v>
      </c>
      <c r="H14543" t="s">
        <v>52</v>
      </c>
      <c r="I14543" t="s">
        <v>53</v>
      </c>
      <c r="J14543">
        <v>44</v>
      </c>
      <c r="K14543">
        <v>16.649999999999999</v>
      </c>
      <c r="L14543">
        <v>2160</v>
      </c>
      <c r="M14543">
        <v>30</v>
      </c>
      <c r="N14543" s="15">
        <v>150000</v>
      </c>
      <c r="O14543" s="15">
        <v>2497500</v>
      </c>
    </row>
    <row r="14544" spans="1:15">
      <c r="A14544" s="14">
        <v>44527</v>
      </c>
      <c r="B14544" t="s">
        <v>73</v>
      </c>
      <c r="C14544">
        <v>7</v>
      </c>
      <c r="D14544" t="s">
        <v>54</v>
      </c>
      <c r="E14544">
        <v>3031</v>
      </c>
      <c r="F14544" t="s">
        <v>74</v>
      </c>
      <c r="G14544" t="s">
        <v>57</v>
      </c>
      <c r="H14544" t="s">
        <v>51</v>
      </c>
      <c r="I14544" t="s">
        <v>53</v>
      </c>
      <c r="J14544">
        <v>44</v>
      </c>
      <c r="K14544">
        <v>16.5</v>
      </c>
      <c r="L14544">
        <v>1080</v>
      </c>
      <c r="M14544">
        <v>30</v>
      </c>
      <c r="N14544" s="15">
        <v>34300</v>
      </c>
      <c r="O14544" s="15">
        <v>565950</v>
      </c>
    </row>
    <row r="14545" spans="1:15">
      <c r="A14545" s="14">
        <v>44527</v>
      </c>
      <c r="B14545" t="s">
        <v>73</v>
      </c>
      <c r="C14545">
        <v>7</v>
      </c>
      <c r="D14545" t="s">
        <v>54</v>
      </c>
      <c r="E14545">
        <v>3031</v>
      </c>
      <c r="F14545" t="s">
        <v>74</v>
      </c>
      <c r="G14545" t="s">
        <v>57</v>
      </c>
      <c r="H14545" t="s">
        <v>52</v>
      </c>
      <c r="I14545" t="s">
        <v>53</v>
      </c>
      <c r="J14545">
        <v>44</v>
      </c>
      <c r="K14545">
        <v>17.806799999999999</v>
      </c>
      <c r="L14545">
        <v>1080</v>
      </c>
      <c r="M14545">
        <v>30</v>
      </c>
      <c r="N14545" s="15">
        <v>34300</v>
      </c>
      <c r="O14545" s="15">
        <v>610773.24</v>
      </c>
    </row>
    <row r="14546" spans="1:15">
      <c r="A14546" s="14">
        <v>44527</v>
      </c>
      <c r="B14546" t="s">
        <v>73</v>
      </c>
      <c r="C14546">
        <v>7</v>
      </c>
      <c r="D14546" t="s">
        <v>54</v>
      </c>
      <c r="E14546">
        <v>3031</v>
      </c>
      <c r="F14546" t="s">
        <v>74</v>
      </c>
      <c r="G14546" t="s">
        <v>57</v>
      </c>
      <c r="H14546" t="s">
        <v>51</v>
      </c>
      <c r="I14546" t="s">
        <v>53</v>
      </c>
      <c r="J14546">
        <v>44</v>
      </c>
      <c r="K14546">
        <v>16.5</v>
      </c>
      <c r="L14546">
        <v>1050</v>
      </c>
      <c r="M14546">
        <v>30</v>
      </c>
      <c r="N14546" s="15">
        <v>21400</v>
      </c>
      <c r="O14546" s="15">
        <v>353100</v>
      </c>
    </row>
    <row r="14547" spans="1:15">
      <c r="A14547" s="14">
        <v>44527</v>
      </c>
      <c r="B14547" t="s">
        <v>73</v>
      </c>
      <c r="C14547">
        <v>7</v>
      </c>
      <c r="D14547" t="s">
        <v>54</v>
      </c>
      <c r="E14547">
        <v>3031</v>
      </c>
      <c r="F14547" t="s">
        <v>74</v>
      </c>
      <c r="G14547" t="s">
        <v>57</v>
      </c>
      <c r="H14547" t="s">
        <v>52</v>
      </c>
      <c r="I14547" t="s">
        <v>53</v>
      </c>
      <c r="J14547">
        <v>44</v>
      </c>
      <c r="K14547">
        <v>17.806799999999999</v>
      </c>
      <c r="L14547">
        <v>1050</v>
      </c>
      <c r="M14547">
        <v>30</v>
      </c>
      <c r="N14547" s="15">
        <v>21400</v>
      </c>
      <c r="O14547" s="15">
        <v>381065.52</v>
      </c>
    </row>
    <row r="14548" spans="1:15">
      <c r="A14548" s="14">
        <v>44527</v>
      </c>
      <c r="B14548" t="s">
        <v>73</v>
      </c>
      <c r="C14548">
        <v>6</v>
      </c>
      <c r="D14548" t="s">
        <v>54</v>
      </c>
      <c r="E14548">
        <v>3031</v>
      </c>
      <c r="F14548" t="s">
        <v>74</v>
      </c>
      <c r="G14548" t="s">
        <v>57</v>
      </c>
      <c r="H14548" t="s">
        <v>51</v>
      </c>
      <c r="I14548" t="s">
        <v>53</v>
      </c>
      <c r="J14548">
        <v>44</v>
      </c>
      <c r="K14548">
        <v>16.5</v>
      </c>
      <c r="L14548">
        <v>690</v>
      </c>
      <c r="M14548">
        <v>30</v>
      </c>
      <c r="N14548" s="15">
        <v>12000</v>
      </c>
      <c r="O14548" s="15">
        <v>198000</v>
      </c>
    </row>
    <row r="14549" spans="1:15">
      <c r="A14549" s="14">
        <v>44527</v>
      </c>
      <c r="B14549" t="s">
        <v>73</v>
      </c>
      <c r="C14549">
        <v>6</v>
      </c>
      <c r="D14549" t="s">
        <v>54</v>
      </c>
      <c r="E14549">
        <v>3031</v>
      </c>
      <c r="F14549" t="s">
        <v>74</v>
      </c>
      <c r="G14549" t="s">
        <v>57</v>
      </c>
      <c r="H14549" t="s">
        <v>52</v>
      </c>
      <c r="I14549" t="s">
        <v>53</v>
      </c>
      <c r="J14549">
        <v>44</v>
      </c>
      <c r="K14549">
        <v>17.806799999999999</v>
      </c>
      <c r="L14549">
        <v>690</v>
      </c>
      <c r="M14549">
        <v>30</v>
      </c>
      <c r="N14549" s="15">
        <v>12000</v>
      </c>
      <c r="O14549" s="15">
        <v>213681.6</v>
      </c>
    </row>
    <row r="14550" spans="1:15">
      <c r="A14550" s="14">
        <v>44527</v>
      </c>
      <c r="B14550" t="s">
        <v>73</v>
      </c>
      <c r="C14550">
        <v>7</v>
      </c>
      <c r="D14550" t="s">
        <v>54</v>
      </c>
      <c r="E14550">
        <v>3031</v>
      </c>
      <c r="F14550" t="s">
        <v>74</v>
      </c>
      <c r="G14550" t="s">
        <v>57</v>
      </c>
      <c r="H14550" t="s">
        <v>51</v>
      </c>
      <c r="I14550" t="s">
        <v>53</v>
      </c>
      <c r="J14550">
        <v>44</v>
      </c>
      <c r="K14550">
        <v>16.5</v>
      </c>
      <c r="L14550">
        <v>900</v>
      </c>
      <c r="M14550">
        <v>30</v>
      </c>
      <c r="N14550" s="15">
        <v>21000</v>
      </c>
      <c r="O14550" s="15">
        <v>346500</v>
      </c>
    </row>
    <row r="14551" spans="1:15">
      <c r="A14551" s="14">
        <v>44527</v>
      </c>
      <c r="B14551" t="s">
        <v>73</v>
      </c>
      <c r="C14551">
        <v>7</v>
      </c>
      <c r="D14551" t="s">
        <v>54</v>
      </c>
      <c r="E14551">
        <v>3031</v>
      </c>
      <c r="F14551" t="s">
        <v>74</v>
      </c>
      <c r="G14551" t="s">
        <v>57</v>
      </c>
      <c r="H14551" t="s">
        <v>52</v>
      </c>
      <c r="I14551" t="s">
        <v>53</v>
      </c>
      <c r="J14551">
        <v>44</v>
      </c>
      <c r="K14551">
        <v>17.806799999999999</v>
      </c>
      <c r="L14551">
        <v>900</v>
      </c>
      <c r="M14551">
        <v>30</v>
      </c>
      <c r="N14551" s="15">
        <v>21000</v>
      </c>
      <c r="O14551" s="15">
        <v>373942.8</v>
      </c>
    </row>
    <row r="14552" spans="1:15">
      <c r="A14552" s="14">
        <v>44527</v>
      </c>
      <c r="B14552" t="s">
        <v>73</v>
      </c>
      <c r="C14552">
        <v>8</v>
      </c>
      <c r="D14552" t="s">
        <v>54</v>
      </c>
      <c r="E14552">
        <v>3031</v>
      </c>
      <c r="F14552" t="s">
        <v>74</v>
      </c>
      <c r="G14552" t="s">
        <v>57</v>
      </c>
      <c r="H14552" t="s">
        <v>51</v>
      </c>
      <c r="I14552" t="s">
        <v>53</v>
      </c>
      <c r="J14552">
        <v>44</v>
      </c>
      <c r="K14552">
        <v>16.5</v>
      </c>
      <c r="L14552">
        <v>1440</v>
      </c>
      <c r="M14552">
        <v>30</v>
      </c>
      <c r="N14552" s="15">
        <v>34300</v>
      </c>
      <c r="O14552" s="15">
        <v>565950</v>
      </c>
    </row>
    <row r="14553" spans="1:15">
      <c r="A14553" s="14">
        <v>44527</v>
      </c>
      <c r="B14553" t="s">
        <v>73</v>
      </c>
      <c r="C14553">
        <v>8</v>
      </c>
      <c r="D14553" t="s">
        <v>54</v>
      </c>
      <c r="E14553">
        <v>3031</v>
      </c>
      <c r="F14553" t="s">
        <v>74</v>
      </c>
      <c r="G14553" t="s">
        <v>57</v>
      </c>
      <c r="H14553" t="s">
        <v>52</v>
      </c>
      <c r="I14553" t="s">
        <v>53</v>
      </c>
      <c r="J14553">
        <v>44</v>
      </c>
      <c r="K14553">
        <v>17.806799999999999</v>
      </c>
      <c r="L14553">
        <v>1440</v>
      </c>
      <c r="M14553">
        <v>30</v>
      </c>
      <c r="N14553" s="15">
        <v>34300</v>
      </c>
      <c r="O14553" s="15">
        <v>610773.24</v>
      </c>
    </row>
    <row r="14554" spans="1:15">
      <c r="A14554" s="14">
        <v>44527</v>
      </c>
      <c r="B14554" t="s">
        <v>73</v>
      </c>
      <c r="C14554">
        <v>8</v>
      </c>
      <c r="D14554" t="s">
        <v>54</v>
      </c>
      <c r="E14554">
        <v>3031</v>
      </c>
      <c r="F14554" t="s">
        <v>74</v>
      </c>
      <c r="G14554" t="s">
        <v>57</v>
      </c>
      <c r="H14554" t="s">
        <v>51</v>
      </c>
      <c r="I14554" t="s">
        <v>53</v>
      </c>
      <c r="J14554">
        <v>44</v>
      </c>
      <c r="K14554">
        <v>16.5</v>
      </c>
      <c r="L14554">
        <v>1440</v>
      </c>
      <c r="M14554">
        <v>30</v>
      </c>
      <c r="N14554" s="15">
        <v>37730</v>
      </c>
      <c r="O14554" s="15">
        <v>622545</v>
      </c>
    </row>
    <row r="14555" spans="1:15">
      <c r="A14555" s="14">
        <v>44527</v>
      </c>
      <c r="B14555" t="s">
        <v>73</v>
      </c>
      <c r="C14555">
        <v>8</v>
      </c>
      <c r="D14555" t="s">
        <v>54</v>
      </c>
      <c r="E14555">
        <v>3031</v>
      </c>
      <c r="F14555" t="s">
        <v>74</v>
      </c>
      <c r="G14555" t="s">
        <v>57</v>
      </c>
      <c r="H14555" t="s">
        <v>52</v>
      </c>
      <c r="I14555" t="s">
        <v>53</v>
      </c>
      <c r="J14555">
        <v>44</v>
      </c>
      <c r="K14555">
        <v>17.806799999999999</v>
      </c>
      <c r="L14555">
        <v>1440</v>
      </c>
      <c r="M14555">
        <v>30</v>
      </c>
      <c r="N14555" s="15">
        <v>37730</v>
      </c>
      <c r="O14555" s="15">
        <v>671850.56400000001</v>
      </c>
    </row>
    <row r="14556" spans="1:15">
      <c r="A14556" s="14">
        <v>44527</v>
      </c>
      <c r="B14556" t="s">
        <v>73</v>
      </c>
      <c r="C14556">
        <v>8</v>
      </c>
      <c r="D14556" t="s">
        <v>54</v>
      </c>
      <c r="E14556">
        <v>3031</v>
      </c>
      <c r="F14556" t="s">
        <v>74</v>
      </c>
      <c r="G14556" t="s">
        <v>57</v>
      </c>
      <c r="H14556" t="s">
        <v>51</v>
      </c>
      <c r="I14556" t="s">
        <v>53</v>
      </c>
      <c r="J14556">
        <v>44</v>
      </c>
      <c r="K14556">
        <v>16.25</v>
      </c>
      <c r="L14556">
        <v>2280</v>
      </c>
      <c r="M14556">
        <v>30</v>
      </c>
      <c r="N14556" s="15">
        <v>68600</v>
      </c>
      <c r="O14556" s="15">
        <v>1114750</v>
      </c>
    </row>
    <row r="14557" spans="1:15">
      <c r="A14557" s="14">
        <v>44527</v>
      </c>
      <c r="B14557" t="s">
        <v>73</v>
      </c>
      <c r="C14557">
        <v>8</v>
      </c>
      <c r="D14557" t="s">
        <v>54</v>
      </c>
      <c r="E14557">
        <v>3031</v>
      </c>
      <c r="F14557" t="s">
        <v>74</v>
      </c>
      <c r="G14557" t="s">
        <v>57</v>
      </c>
      <c r="H14557" t="s">
        <v>52</v>
      </c>
      <c r="I14557" t="s">
        <v>53</v>
      </c>
      <c r="J14557">
        <v>44</v>
      </c>
      <c r="K14557">
        <v>17.5167</v>
      </c>
      <c r="L14557">
        <v>2280</v>
      </c>
      <c r="M14557">
        <v>30</v>
      </c>
      <c r="N14557" s="15">
        <v>68600</v>
      </c>
      <c r="O14557" s="15">
        <v>1201645.6200000001</v>
      </c>
    </row>
    <row r="14558" spans="1:15">
      <c r="A14558" s="14">
        <v>44527</v>
      </c>
      <c r="B14558" t="s">
        <v>73</v>
      </c>
      <c r="C14558">
        <v>8</v>
      </c>
      <c r="D14558" t="s">
        <v>54</v>
      </c>
      <c r="E14558">
        <v>3031</v>
      </c>
      <c r="F14558" t="s">
        <v>74</v>
      </c>
      <c r="G14558" t="s">
        <v>57</v>
      </c>
      <c r="H14558" t="s">
        <v>51</v>
      </c>
      <c r="I14558" t="s">
        <v>53</v>
      </c>
      <c r="J14558">
        <v>44</v>
      </c>
      <c r="K14558">
        <v>16.5</v>
      </c>
      <c r="L14558">
        <v>2460</v>
      </c>
      <c r="M14558">
        <v>30</v>
      </c>
      <c r="N14558" s="15">
        <v>68600</v>
      </c>
      <c r="O14558" s="15">
        <v>1131900</v>
      </c>
    </row>
    <row r="14559" spans="1:15">
      <c r="A14559" s="14">
        <v>44527</v>
      </c>
      <c r="B14559" t="s">
        <v>73</v>
      </c>
      <c r="C14559">
        <v>8</v>
      </c>
      <c r="D14559" t="s">
        <v>54</v>
      </c>
      <c r="E14559">
        <v>3031</v>
      </c>
      <c r="F14559" t="s">
        <v>74</v>
      </c>
      <c r="G14559" t="s">
        <v>57</v>
      </c>
      <c r="H14559" t="s">
        <v>52</v>
      </c>
      <c r="I14559" t="s">
        <v>53</v>
      </c>
      <c r="J14559">
        <v>44</v>
      </c>
      <c r="K14559">
        <v>17.806799999999999</v>
      </c>
      <c r="L14559">
        <v>2460</v>
      </c>
      <c r="M14559">
        <v>30</v>
      </c>
      <c r="N14559" s="15">
        <v>68600</v>
      </c>
      <c r="O14559" s="15">
        <v>1221546.48</v>
      </c>
    </row>
    <row r="14560" spans="1:15">
      <c r="A14560" s="14">
        <v>44527</v>
      </c>
      <c r="B14560" t="s">
        <v>73</v>
      </c>
      <c r="C14560">
        <v>8</v>
      </c>
      <c r="D14560" t="s">
        <v>54</v>
      </c>
      <c r="E14560">
        <v>3034</v>
      </c>
      <c r="F14560" t="s">
        <v>78</v>
      </c>
      <c r="G14560" t="s">
        <v>57</v>
      </c>
      <c r="H14560" t="s">
        <v>51</v>
      </c>
      <c r="I14560" t="s">
        <v>53</v>
      </c>
      <c r="J14560">
        <v>44</v>
      </c>
      <c r="K14560">
        <v>19.5</v>
      </c>
      <c r="L14560">
        <v>1440</v>
      </c>
      <c r="M14560">
        <v>30</v>
      </c>
      <c r="N14560" s="15">
        <v>17000</v>
      </c>
      <c r="O14560" s="15">
        <v>331500</v>
      </c>
    </row>
    <row r="14561" spans="1:15">
      <c r="A14561" s="14">
        <v>44527</v>
      </c>
      <c r="B14561" t="s">
        <v>73</v>
      </c>
      <c r="C14561">
        <v>8</v>
      </c>
      <c r="D14561" t="s">
        <v>54</v>
      </c>
      <c r="E14561">
        <v>3034</v>
      </c>
      <c r="F14561" t="s">
        <v>78</v>
      </c>
      <c r="G14561" t="s">
        <v>57</v>
      </c>
      <c r="H14561" t="s">
        <v>52</v>
      </c>
      <c r="I14561" t="s">
        <v>53</v>
      </c>
      <c r="J14561">
        <v>44</v>
      </c>
      <c r="K14561">
        <v>21.340800000000002</v>
      </c>
      <c r="L14561">
        <v>1440</v>
      </c>
      <c r="M14561">
        <v>30</v>
      </c>
      <c r="N14561" s="15">
        <v>17000</v>
      </c>
      <c r="O14561" s="15">
        <v>362793.6</v>
      </c>
    </row>
    <row r="14562" spans="1:15">
      <c r="A14562" s="14">
        <v>44527</v>
      </c>
      <c r="B14562" t="s">
        <v>73</v>
      </c>
      <c r="C14562">
        <v>8</v>
      </c>
      <c r="D14562" t="s">
        <v>54</v>
      </c>
      <c r="E14562">
        <v>3034</v>
      </c>
      <c r="F14562" t="s">
        <v>74</v>
      </c>
      <c r="G14562" t="s">
        <v>57</v>
      </c>
      <c r="H14562" t="s">
        <v>51</v>
      </c>
      <c r="I14562" t="s">
        <v>53</v>
      </c>
      <c r="J14562">
        <v>44</v>
      </c>
      <c r="K14562">
        <v>16.5</v>
      </c>
      <c r="L14562">
        <v>2520</v>
      </c>
      <c r="M14562">
        <v>30</v>
      </c>
      <c r="N14562" s="15">
        <v>115000</v>
      </c>
      <c r="O14562" s="15">
        <v>1897500</v>
      </c>
    </row>
    <row r="14563" spans="1:15">
      <c r="A14563" s="14">
        <v>44527</v>
      </c>
      <c r="B14563" t="s">
        <v>73</v>
      </c>
      <c r="C14563">
        <v>8</v>
      </c>
      <c r="D14563" t="s">
        <v>54</v>
      </c>
      <c r="E14563">
        <v>3034</v>
      </c>
      <c r="F14563" t="s">
        <v>74</v>
      </c>
      <c r="G14563" t="s">
        <v>57</v>
      </c>
      <c r="H14563" t="s">
        <v>52</v>
      </c>
      <c r="I14563" t="s">
        <v>53</v>
      </c>
      <c r="J14563">
        <v>44</v>
      </c>
      <c r="K14563">
        <v>17.806799999999999</v>
      </c>
      <c r="L14563">
        <v>2520</v>
      </c>
      <c r="M14563">
        <v>30</v>
      </c>
      <c r="N14563" s="15">
        <v>115000</v>
      </c>
      <c r="O14563" s="15">
        <v>2047782</v>
      </c>
    </row>
    <row r="14564" spans="1:15">
      <c r="A14564" s="14">
        <v>44527</v>
      </c>
      <c r="B14564" t="s">
        <v>73</v>
      </c>
      <c r="C14564">
        <v>7</v>
      </c>
      <c r="D14564" t="s">
        <v>54</v>
      </c>
      <c r="E14564">
        <v>3036</v>
      </c>
      <c r="F14564" t="s">
        <v>74</v>
      </c>
      <c r="G14564" t="s">
        <v>57</v>
      </c>
      <c r="H14564" t="s">
        <v>51</v>
      </c>
      <c r="I14564" t="s">
        <v>53</v>
      </c>
      <c r="J14564">
        <v>44</v>
      </c>
      <c r="K14564">
        <v>22.5</v>
      </c>
      <c r="L14564">
        <v>1080</v>
      </c>
      <c r="M14564">
        <v>30</v>
      </c>
      <c r="N14564" s="15">
        <v>17000</v>
      </c>
      <c r="O14564" s="15">
        <v>382500</v>
      </c>
    </row>
    <row r="14565" spans="1:15">
      <c r="A14565" s="14">
        <v>44527</v>
      </c>
      <c r="B14565" t="s">
        <v>73</v>
      </c>
      <c r="C14565">
        <v>7</v>
      </c>
      <c r="D14565" t="s">
        <v>54</v>
      </c>
      <c r="E14565">
        <v>3036</v>
      </c>
      <c r="F14565" t="s">
        <v>74</v>
      </c>
      <c r="G14565" t="s">
        <v>57</v>
      </c>
      <c r="H14565" t="s">
        <v>52</v>
      </c>
      <c r="I14565" t="s">
        <v>53</v>
      </c>
      <c r="J14565">
        <v>44</v>
      </c>
      <c r="K14565">
        <v>24.971599999999999</v>
      </c>
      <c r="L14565">
        <v>1080</v>
      </c>
      <c r="M14565">
        <v>30</v>
      </c>
      <c r="N14565" s="15">
        <v>17000</v>
      </c>
      <c r="O14565" s="15">
        <v>424517.2</v>
      </c>
    </row>
    <row r="14566" spans="1:15">
      <c r="A14566" s="14">
        <v>44527</v>
      </c>
      <c r="B14566" t="s">
        <v>73</v>
      </c>
      <c r="C14566">
        <v>8</v>
      </c>
      <c r="D14566" t="s">
        <v>54</v>
      </c>
      <c r="E14566">
        <v>3044</v>
      </c>
      <c r="F14566" t="s">
        <v>74</v>
      </c>
      <c r="G14566" t="s">
        <v>57</v>
      </c>
      <c r="H14566" t="s">
        <v>51</v>
      </c>
      <c r="I14566" t="s">
        <v>53</v>
      </c>
      <c r="J14566">
        <v>44</v>
      </c>
      <c r="K14566">
        <v>21.95</v>
      </c>
      <c r="L14566">
        <v>1620</v>
      </c>
      <c r="M14566">
        <v>30</v>
      </c>
      <c r="N14566" s="15">
        <v>25000</v>
      </c>
      <c r="O14566" s="15">
        <v>548750</v>
      </c>
    </row>
    <row r="14567" spans="1:15">
      <c r="A14567" s="14">
        <v>44527</v>
      </c>
      <c r="B14567" t="s">
        <v>73</v>
      </c>
      <c r="C14567">
        <v>8</v>
      </c>
      <c r="D14567" t="s">
        <v>54</v>
      </c>
      <c r="E14567">
        <v>3044</v>
      </c>
      <c r="F14567" t="s">
        <v>74</v>
      </c>
      <c r="G14567" t="s">
        <v>57</v>
      </c>
      <c r="H14567" t="s">
        <v>52</v>
      </c>
      <c r="I14567" t="s">
        <v>53</v>
      </c>
      <c r="J14567">
        <v>44</v>
      </c>
      <c r="K14567">
        <v>24.2987</v>
      </c>
      <c r="L14567">
        <v>1620</v>
      </c>
      <c r="M14567">
        <v>30</v>
      </c>
      <c r="N14567" s="15">
        <v>25000</v>
      </c>
      <c r="O14567" s="15">
        <v>607467.5</v>
      </c>
    </row>
    <row r="14568" spans="1:15">
      <c r="A14568" s="14">
        <v>44527</v>
      </c>
      <c r="B14568" t="s">
        <v>73</v>
      </c>
      <c r="C14568">
        <v>8</v>
      </c>
      <c r="D14568" t="s">
        <v>54</v>
      </c>
      <c r="E14568">
        <v>3044</v>
      </c>
      <c r="F14568" t="s">
        <v>74</v>
      </c>
      <c r="G14568" t="s">
        <v>57</v>
      </c>
      <c r="H14568" t="s">
        <v>51</v>
      </c>
      <c r="I14568" t="s">
        <v>53</v>
      </c>
      <c r="J14568">
        <v>44</v>
      </c>
      <c r="K14568">
        <v>22</v>
      </c>
      <c r="L14568">
        <v>1800</v>
      </c>
      <c r="M14568">
        <v>30</v>
      </c>
      <c r="N14568" s="15">
        <v>21000</v>
      </c>
      <c r="O14568" s="15">
        <v>462000</v>
      </c>
    </row>
    <row r="14569" spans="1:15">
      <c r="A14569" s="14">
        <v>44527</v>
      </c>
      <c r="B14569" t="s">
        <v>73</v>
      </c>
      <c r="C14569">
        <v>8</v>
      </c>
      <c r="D14569" t="s">
        <v>54</v>
      </c>
      <c r="E14569">
        <v>3044</v>
      </c>
      <c r="F14569" t="s">
        <v>74</v>
      </c>
      <c r="G14569" t="s">
        <v>57</v>
      </c>
      <c r="H14569" t="s">
        <v>52</v>
      </c>
      <c r="I14569" t="s">
        <v>53</v>
      </c>
      <c r="J14569">
        <v>44</v>
      </c>
      <c r="K14569">
        <v>24.3596</v>
      </c>
      <c r="L14569">
        <v>1800</v>
      </c>
      <c r="M14569">
        <v>30</v>
      </c>
      <c r="N14569" s="15">
        <v>21000</v>
      </c>
      <c r="O14569" s="15">
        <v>511551.6</v>
      </c>
    </row>
    <row r="14570" spans="1:15">
      <c r="A14570" s="14">
        <v>44527</v>
      </c>
      <c r="B14570" t="s">
        <v>73</v>
      </c>
      <c r="C14570">
        <v>8</v>
      </c>
      <c r="D14570" t="s">
        <v>54</v>
      </c>
      <c r="E14570">
        <v>3046</v>
      </c>
      <c r="F14570" t="s">
        <v>74</v>
      </c>
      <c r="G14570" t="s">
        <v>57</v>
      </c>
      <c r="H14570" t="s">
        <v>51</v>
      </c>
      <c r="I14570" t="s">
        <v>53</v>
      </c>
      <c r="J14570">
        <v>44</v>
      </c>
      <c r="K14570">
        <v>33.5</v>
      </c>
      <c r="L14570">
        <v>1083</v>
      </c>
      <c r="M14570">
        <v>30</v>
      </c>
      <c r="N14570" s="15">
        <v>7000</v>
      </c>
      <c r="O14570" s="15">
        <v>234500</v>
      </c>
    </row>
    <row r="14571" spans="1:15">
      <c r="A14571" s="14">
        <v>44527</v>
      </c>
      <c r="B14571" t="s">
        <v>73</v>
      </c>
      <c r="C14571">
        <v>8</v>
      </c>
      <c r="D14571" t="s">
        <v>54</v>
      </c>
      <c r="E14571">
        <v>3046</v>
      </c>
      <c r="F14571" t="s">
        <v>74</v>
      </c>
      <c r="G14571" t="s">
        <v>57</v>
      </c>
      <c r="H14571" t="s">
        <v>51</v>
      </c>
      <c r="I14571" t="s">
        <v>53</v>
      </c>
      <c r="J14571">
        <v>44</v>
      </c>
      <c r="K14571">
        <v>30</v>
      </c>
      <c r="L14571">
        <v>1084</v>
      </c>
      <c r="M14571">
        <v>30</v>
      </c>
      <c r="N14571" s="15">
        <v>17500</v>
      </c>
      <c r="O14571" s="15">
        <v>525000</v>
      </c>
    </row>
    <row r="14572" spans="1:15">
      <c r="A14572" s="14">
        <v>44527</v>
      </c>
      <c r="B14572" t="s">
        <v>73</v>
      </c>
      <c r="C14572">
        <v>8</v>
      </c>
      <c r="D14572" t="s">
        <v>54</v>
      </c>
      <c r="E14572">
        <v>3046</v>
      </c>
      <c r="F14572" t="s">
        <v>74</v>
      </c>
      <c r="G14572" t="s">
        <v>57</v>
      </c>
      <c r="H14572" t="s">
        <v>52</v>
      </c>
      <c r="I14572" t="s">
        <v>53</v>
      </c>
      <c r="J14572">
        <v>44</v>
      </c>
      <c r="K14572">
        <v>39.229999999999997</v>
      </c>
      <c r="L14572">
        <v>1083</v>
      </c>
      <c r="M14572">
        <v>30</v>
      </c>
      <c r="N14572" s="15">
        <v>7000</v>
      </c>
      <c r="O14572" s="15">
        <v>274610</v>
      </c>
    </row>
    <row r="14573" spans="1:15">
      <c r="A14573" s="14">
        <v>44527</v>
      </c>
      <c r="B14573" t="s">
        <v>73</v>
      </c>
      <c r="C14573">
        <v>8</v>
      </c>
      <c r="D14573" t="s">
        <v>54</v>
      </c>
      <c r="E14573">
        <v>3046</v>
      </c>
      <c r="F14573" t="s">
        <v>74</v>
      </c>
      <c r="G14573" t="s">
        <v>57</v>
      </c>
      <c r="H14573" t="s">
        <v>52</v>
      </c>
      <c r="I14573" t="s">
        <v>53</v>
      </c>
      <c r="J14573">
        <v>44</v>
      </c>
      <c r="K14573">
        <v>34.56</v>
      </c>
      <c r="L14573">
        <v>1084</v>
      </c>
      <c r="M14573">
        <v>30</v>
      </c>
      <c r="N14573" s="15">
        <v>17500</v>
      </c>
      <c r="O14573" s="15">
        <v>604800</v>
      </c>
    </row>
    <row r="14574" spans="1:15">
      <c r="A14574" s="14">
        <v>44527</v>
      </c>
      <c r="B14574" t="s">
        <v>73</v>
      </c>
      <c r="C14574">
        <v>7</v>
      </c>
      <c r="D14574" t="s">
        <v>54</v>
      </c>
      <c r="E14574">
        <v>3047</v>
      </c>
      <c r="F14574" t="s">
        <v>74</v>
      </c>
      <c r="G14574" t="s">
        <v>57</v>
      </c>
      <c r="H14574" t="s">
        <v>51</v>
      </c>
      <c r="I14574" t="s">
        <v>53</v>
      </c>
      <c r="J14574">
        <v>44</v>
      </c>
      <c r="K14574">
        <v>25</v>
      </c>
      <c r="L14574">
        <v>1080</v>
      </c>
      <c r="M14574">
        <v>360</v>
      </c>
      <c r="N14574" s="15">
        <v>15000</v>
      </c>
      <c r="O14574" s="15">
        <v>375000</v>
      </c>
    </row>
    <row r="14575" spans="1:15">
      <c r="A14575" s="14">
        <v>44527</v>
      </c>
      <c r="B14575" t="s">
        <v>73</v>
      </c>
      <c r="C14575">
        <v>7</v>
      </c>
      <c r="D14575" t="s">
        <v>54</v>
      </c>
      <c r="E14575">
        <v>3047</v>
      </c>
      <c r="F14575" t="s">
        <v>74</v>
      </c>
      <c r="G14575" t="s">
        <v>57</v>
      </c>
      <c r="H14575" t="s">
        <v>52</v>
      </c>
      <c r="I14575" t="s">
        <v>53</v>
      </c>
      <c r="J14575">
        <v>44</v>
      </c>
      <c r="K14575">
        <v>25</v>
      </c>
      <c r="L14575">
        <v>1080</v>
      </c>
      <c r="M14575">
        <v>360</v>
      </c>
      <c r="N14575" s="15">
        <v>15000</v>
      </c>
      <c r="O14575" s="15">
        <v>375000</v>
      </c>
    </row>
    <row r="14576" spans="1:15">
      <c r="A14576" s="14">
        <v>44527</v>
      </c>
      <c r="B14576" t="s">
        <v>73</v>
      </c>
      <c r="C14576">
        <v>8</v>
      </c>
      <c r="D14576" t="s">
        <v>54</v>
      </c>
      <c r="E14576">
        <v>3047</v>
      </c>
      <c r="F14576" t="s">
        <v>74</v>
      </c>
      <c r="G14576" t="s">
        <v>57</v>
      </c>
      <c r="H14576" t="s">
        <v>51</v>
      </c>
      <c r="I14576" t="s">
        <v>53</v>
      </c>
      <c r="J14576">
        <v>44</v>
      </c>
      <c r="K14576">
        <v>20.9</v>
      </c>
      <c r="L14576">
        <v>1800</v>
      </c>
      <c r="M14576">
        <v>30</v>
      </c>
      <c r="N14576" s="15">
        <v>68600</v>
      </c>
      <c r="O14576" s="15">
        <v>1433740</v>
      </c>
    </row>
    <row r="14577" spans="1:15">
      <c r="A14577" s="14">
        <v>44527</v>
      </c>
      <c r="B14577" t="s">
        <v>73</v>
      </c>
      <c r="C14577">
        <v>8</v>
      </c>
      <c r="D14577" t="s">
        <v>54</v>
      </c>
      <c r="E14577">
        <v>3047</v>
      </c>
      <c r="F14577" t="s">
        <v>74</v>
      </c>
      <c r="G14577" t="s">
        <v>57</v>
      </c>
      <c r="H14577" t="s">
        <v>52</v>
      </c>
      <c r="I14577" t="s">
        <v>53</v>
      </c>
      <c r="J14577">
        <v>44</v>
      </c>
      <c r="K14577">
        <v>23.023</v>
      </c>
      <c r="L14577">
        <v>1800</v>
      </c>
      <c r="M14577">
        <v>30</v>
      </c>
      <c r="N14577" s="15">
        <v>68600</v>
      </c>
      <c r="O14577" s="15">
        <v>1579377.8</v>
      </c>
    </row>
    <row r="14578" spans="1:15">
      <c r="A14578" s="14">
        <v>44527</v>
      </c>
      <c r="B14578" t="s">
        <v>73</v>
      </c>
      <c r="C14578">
        <v>3</v>
      </c>
      <c r="D14578" t="s">
        <v>54</v>
      </c>
      <c r="E14578">
        <v>3047</v>
      </c>
      <c r="F14578" t="s">
        <v>74</v>
      </c>
      <c r="G14578" t="s">
        <v>86</v>
      </c>
      <c r="H14578" t="s">
        <v>51</v>
      </c>
      <c r="I14578" t="s">
        <v>53</v>
      </c>
      <c r="J14578">
        <v>44</v>
      </c>
      <c r="K14578">
        <v>14</v>
      </c>
      <c r="L14578">
        <v>82</v>
      </c>
      <c r="M14578">
        <v>82</v>
      </c>
      <c r="N14578" s="15">
        <v>10000</v>
      </c>
      <c r="O14578" s="15">
        <v>140000</v>
      </c>
    </row>
    <row r="14579" spans="1:15">
      <c r="A14579" s="14">
        <v>44527</v>
      </c>
      <c r="B14579" t="s">
        <v>73</v>
      </c>
      <c r="C14579">
        <v>3</v>
      </c>
      <c r="D14579" t="s">
        <v>54</v>
      </c>
      <c r="E14579">
        <v>3047</v>
      </c>
      <c r="F14579" t="s">
        <v>74</v>
      </c>
      <c r="G14579" t="s">
        <v>86</v>
      </c>
      <c r="H14579" t="s">
        <v>52</v>
      </c>
      <c r="I14579" t="s">
        <v>53</v>
      </c>
      <c r="J14579">
        <v>44</v>
      </c>
      <c r="K14579">
        <v>14.776199999999999</v>
      </c>
      <c r="L14579">
        <v>82</v>
      </c>
      <c r="M14579">
        <v>82</v>
      </c>
      <c r="N14579" s="15">
        <v>10000</v>
      </c>
      <c r="O14579" s="15">
        <v>147762</v>
      </c>
    </row>
    <row r="14580" spans="1:15">
      <c r="A14580" s="14">
        <v>44527</v>
      </c>
      <c r="B14580" t="s">
        <v>73</v>
      </c>
      <c r="C14580">
        <v>8</v>
      </c>
      <c r="D14580" t="s">
        <v>54</v>
      </c>
      <c r="E14580">
        <v>3047</v>
      </c>
      <c r="F14580" t="s">
        <v>78</v>
      </c>
      <c r="G14580" t="s">
        <v>57</v>
      </c>
      <c r="H14580" t="s">
        <v>51</v>
      </c>
      <c r="I14580" t="s">
        <v>53</v>
      </c>
      <c r="J14580">
        <v>44</v>
      </c>
      <c r="K14580">
        <v>22.9</v>
      </c>
      <c r="L14580">
        <v>1440</v>
      </c>
      <c r="M14580">
        <v>30</v>
      </c>
      <c r="N14580" s="15">
        <v>35000</v>
      </c>
      <c r="O14580" s="15">
        <v>801500</v>
      </c>
    </row>
    <row r="14581" spans="1:15">
      <c r="A14581" s="14">
        <v>44527</v>
      </c>
      <c r="B14581" t="s">
        <v>73</v>
      </c>
      <c r="C14581">
        <v>8</v>
      </c>
      <c r="D14581" t="s">
        <v>54</v>
      </c>
      <c r="E14581">
        <v>3047</v>
      </c>
      <c r="F14581" t="s">
        <v>78</v>
      </c>
      <c r="G14581" t="s">
        <v>57</v>
      </c>
      <c r="H14581" t="s">
        <v>52</v>
      </c>
      <c r="I14581" t="s">
        <v>53</v>
      </c>
      <c r="J14581">
        <v>44</v>
      </c>
      <c r="K14581">
        <v>25.4633</v>
      </c>
      <c r="L14581">
        <v>1440</v>
      </c>
      <c r="M14581">
        <v>30</v>
      </c>
      <c r="N14581" s="15">
        <v>35000</v>
      </c>
      <c r="O14581" s="15">
        <v>891215.5</v>
      </c>
    </row>
    <row r="14582" spans="1:15">
      <c r="A14582" s="14">
        <v>44527</v>
      </c>
      <c r="B14582" t="s">
        <v>73</v>
      </c>
      <c r="C14582">
        <v>8</v>
      </c>
      <c r="D14582" t="s">
        <v>54</v>
      </c>
      <c r="E14582">
        <v>3047</v>
      </c>
      <c r="F14582" t="s">
        <v>74</v>
      </c>
      <c r="G14582" t="s">
        <v>57</v>
      </c>
      <c r="H14582" t="s">
        <v>51</v>
      </c>
      <c r="I14582" t="s">
        <v>53</v>
      </c>
      <c r="J14582">
        <v>44</v>
      </c>
      <c r="K14582">
        <v>22.9</v>
      </c>
      <c r="L14582">
        <v>1440</v>
      </c>
      <c r="M14582">
        <v>360</v>
      </c>
      <c r="N14582" s="15">
        <v>25000</v>
      </c>
      <c r="O14582" s="15">
        <v>572500</v>
      </c>
    </row>
    <row r="14583" spans="1:15">
      <c r="A14583" s="14">
        <v>44527</v>
      </c>
      <c r="B14583" t="s">
        <v>73</v>
      </c>
      <c r="C14583">
        <v>8</v>
      </c>
      <c r="D14583" t="s">
        <v>54</v>
      </c>
      <c r="E14583">
        <v>3047</v>
      </c>
      <c r="F14583" t="s">
        <v>74</v>
      </c>
      <c r="G14583" t="s">
        <v>57</v>
      </c>
      <c r="H14583" t="s">
        <v>52</v>
      </c>
      <c r="I14583" t="s">
        <v>53</v>
      </c>
      <c r="J14583">
        <v>44</v>
      </c>
      <c r="K14583">
        <v>22.9</v>
      </c>
      <c r="L14583">
        <v>1440</v>
      </c>
      <c r="M14583">
        <v>360</v>
      </c>
      <c r="N14583" s="15">
        <v>25000</v>
      </c>
      <c r="O14583" s="15">
        <v>572500</v>
      </c>
    </row>
    <row r="14584" spans="1:15">
      <c r="A14584" s="14">
        <v>44527</v>
      </c>
      <c r="B14584" t="s">
        <v>73</v>
      </c>
      <c r="C14584">
        <v>8</v>
      </c>
      <c r="D14584" t="s">
        <v>54</v>
      </c>
      <c r="E14584">
        <v>3047</v>
      </c>
      <c r="F14584" t="s">
        <v>78</v>
      </c>
      <c r="G14584" t="s">
        <v>57</v>
      </c>
      <c r="H14584" t="s">
        <v>51</v>
      </c>
      <c r="I14584" t="s">
        <v>53</v>
      </c>
      <c r="J14584">
        <v>44</v>
      </c>
      <c r="K14584">
        <v>18.899999999999999</v>
      </c>
      <c r="L14584">
        <v>2880</v>
      </c>
      <c r="M14584">
        <v>180</v>
      </c>
      <c r="N14584" s="15">
        <v>137000</v>
      </c>
      <c r="O14584" s="15">
        <v>2589300</v>
      </c>
    </row>
    <row r="14585" spans="1:15">
      <c r="A14585" s="14">
        <v>44527</v>
      </c>
      <c r="B14585" t="s">
        <v>73</v>
      </c>
      <c r="C14585">
        <v>8</v>
      </c>
      <c r="D14585" t="s">
        <v>54</v>
      </c>
      <c r="E14585">
        <v>3047</v>
      </c>
      <c r="F14585" t="s">
        <v>78</v>
      </c>
      <c r="G14585" t="s">
        <v>57</v>
      </c>
      <c r="H14585" t="s">
        <v>52</v>
      </c>
      <c r="I14585" t="s">
        <v>53</v>
      </c>
      <c r="J14585">
        <v>44</v>
      </c>
      <c r="K14585">
        <v>19.792999999999999</v>
      </c>
      <c r="L14585">
        <v>2880</v>
      </c>
      <c r="M14585">
        <v>180</v>
      </c>
      <c r="N14585" s="15">
        <v>137000</v>
      </c>
      <c r="O14585" s="15">
        <v>2711641</v>
      </c>
    </row>
    <row r="14586" spans="1:15">
      <c r="A14586" s="14">
        <v>44527</v>
      </c>
      <c r="B14586" t="s">
        <v>73</v>
      </c>
      <c r="C14586">
        <v>8</v>
      </c>
      <c r="D14586" t="s">
        <v>54</v>
      </c>
      <c r="E14586">
        <v>3047</v>
      </c>
      <c r="F14586" t="s">
        <v>78</v>
      </c>
      <c r="G14586" t="s">
        <v>57</v>
      </c>
      <c r="H14586" t="s">
        <v>51</v>
      </c>
      <c r="I14586" t="s">
        <v>53</v>
      </c>
      <c r="J14586">
        <v>44</v>
      </c>
      <c r="K14586">
        <v>21</v>
      </c>
      <c r="L14586">
        <v>1800</v>
      </c>
      <c r="M14586">
        <v>180</v>
      </c>
      <c r="N14586" s="15">
        <v>68600</v>
      </c>
      <c r="O14586" s="15">
        <v>1440600</v>
      </c>
    </row>
    <row r="14587" spans="1:15">
      <c r="A14587" s="14">
        <v>44527</v>
      </c>
      <c r="B14587" t="s">
        <v>73</v>
      </c>
      <c r="C14587">
        <v>8</v>
      </c>
      <c r="D14587" t="s">
        <v>54</v>
      </c>
      <c r="E14587">
        <v>3047</v>
      </c>
      <c r="F14587" t="s">
        <v>78</v>
      </c>
      <c r="G14587" t="s">
        <v>57</v>
      </c>
      <c r="H14587" t="s">
        <v>52</v>
      </c>
      <c r="I14587" t="s">
        <v>53</v>
      </c>
      <c r="J14587">
        <v>44</v>
      </c>
      <c r="K14587">
        <v>22.102499999999999</v>
      </c>
      <c r="L14587">
        <v>1800</v>
      </c>
      <c r="M14587">
        <v>180</v>
      </c>
      <c r="N14587" s="15">
        <v>68600</v>
      </c>
      <c r="O14587" s="15">
        <v>1516231.5</v>
      </c>
    </row>
    <row r="14588" spans="1:15">
      <c r="A14588" s="14">
        <v>44527</v>
      </c>
      <c r="B14588" t="s">
        <v>73</v>
      </c>
      <c r="C14588">
        <v>8</v>
      </c>
      <c r="D14588" t="s">
        <v>54</v>
      </c>
      <c r="E14588">
        <v>3047</v>
      </c>
      <c r="F14588" t="s">
        <v>74</v>
      </c>
      <c r="G14588" t="s">
        <v>57</v>
      </c>
      <c r="H14588" t="s">
        <v>51</v>
      </c>
      <c r="I14588" t="s">
        <v>53</v>
      </c>
      <c r="J14588">
        <v>44</v>
      </c>
      <c r="K14588">
        <v>23</v>
      </c>
      <c r="L14588">
        <v>1440</v>
      </c>
      <c r="M14588">
        <v>30</v>
      </c>
      <c r="N14588" s="15">
        <v>26000</v>
      </c>
      <c r="O14588" s="15">
        <v>598000</v>
      </c>
    </row>
    <row r="14589" spans="1:15">
      <c r="A14589" s="14">
        <v>44527</v>
      </c>
      <c r="B14589" t="s">
        <v>73</v>
      </c>
      <c r="C14589">
        <v>8</v>
      </c>
      <c r="D14589" t="s">
        <v>54</v>
      </c>
      <c r="E14589">
        <v>3047</v>
      </c>
      <c r="F14589" t="s">
        <v>74</v>
      </c>
      <c r="G14589" t="s">
        <v>57</v>
      </c>
      <c r="H14589" t="s">
        <v>52</v>
      </c>
      <c r="I14589" t="s">
        <v>53</v>
      </c>
      <c r="J14589">
        <v>44</v>
      </c>
      <c r="K14589">
        <v>25.586400000000001</v>
      </c>
      <c r="L14589">
        <v>1440</v>
      </c>
      <c r="M14589">
        <v>30</v>
      </c>
      <c r="N14589" s="15">
        <v>26000</v>
      </c>
      <c r="O14589" s="15">
        <v>665246.4</v>
      </c>
    </row>
    <row r="14590" spans="1:15">
      <c r="A14590" s="14">
        <v>44527</v>
      </c>
      <c r="B14590" t="s">
        <v>73</v>
      </c>
      <c r="C14590">
        <v>8</v>
      </c>
      <c r="D14590" t="s">
        <v>54</v>
      </c>
      <c r="E14590">
        <v>3047</v>
      </c>
      <c r="F14590" t="s">
        <v>78</v>
      </c>
      <c r="G14590" t="s">
        <v>57</v>
      </c>
      <c r="H14590" t="s">
        <v>51</v>
      </c>
      <c r="I14590" t="s">
        <v>53</v>
      </c>
      <c r="J14590">
        <v>44</v>
      </c>
      <c r="K14590">
        <v>19</v>
      </c>
      <c r="L14590">
        <v>1800</v>
      </c>
      <c r="M14590">
        <v>30</v>
      </c>
      <c r="N14590" s="15">
        <v>35100</v>
      </c>
      <c r="O14590" s="15">
        <v>666900</v>
      </c>
    </row>
    <row r="14591" spans="1:15">
      <c r="A14591" s="14">
        <v>44527</v>
      </c>
      <c r="B14591" t="s">
        <v>73</v>
      </c>
      <c r="C14591">
        <v>8</v>
      </c>
      <c r="D14591" t="s">
        <v>54</v>
      </c>
      <c r="E14591">
        <v>3047</v>
      </c>
      <c r="F14591" t="s">
        <v>78</v>
      </c>
      <c r="G14591" t="s">
        <v>57</v>
      </c>
      <c r="H14591" t="s">
        <v>52</v>
      </c>
      <c r="I14591" t="s">
        <v>53</v>
      </c>
      <c r="J14591">
        <v>44</v>
      </c>
      <c r="K14591">
        <v>20.745200000000001</v>
      </c>
      <c r="L14591">
        <v>1800</v>
      </c>
      <c r="M14591">
        <v>30</v>
      </c>
      <c r="N14591" s="15">
        <v>35100</v>
      </c>
      <c r="O14591" s="15">
        <v>728156.52</v>
      </c>
    </row>
    <row r="14592" spans="1:15">
      <c r="A14592" s="14">
        <v>44527</v>
      </c>
      <c r="B14592" t="s">
        <v>73</v>
      </c>
      <c r="C14592">
        <v>8</v>
      </c>
      <c r="D14592" t="s">
        <v>54</v>
      </c>
      <c r="E14592">
        <v>3047</v>
      </c>
      <c r="F14592" t="s">
        <v>78</v>
      </c>
      <c r="G14592" t="s">
        <v>57</v>
      </c>
      <c r="H14592" t="s">
        <v>51</v>
      </c>
      <c r="I14592" t="s">
        <v>53</v>
      </c>
      <c r="J14592">
        <v>44</v>
      </c>
      <c r="K14592">
        <v>22.9</v>
      </c>
      <c r="L14592">
        <v>1440</v>
      </c>
      <c r="M14592">
        <v>30</v>
      </c>
      <c r="N14592" s="15">
        <v>31000</v>
      </c>
      <c r="O14592" s="15">
        <v>709900</v>
      </c>
    </row>
    <row r="14593" spans="1:15">
      <c r="A14593" s="14">
        <v>44527</v>
      </c>
      <c r="B14593" t="s">
        <v>73</v>
      </c>
      <c r="C14593">
        <v>8</v>
      </c>
      <c r="D14593" t="s">
        <v>54</v>
      </c>
      <c r="E14593">
        <v>3047</v>
      </c>
      <c r="F14593" t="s">
        <v>78</v>
      </c>
      <c r="G14593" t="s">
        <v>57</v>
      </c>
      <c r="H14593" t="s">
        <v>52</v>
      </c>
      <c r="I14593" t="s">
        <v>53</v>
      </c>
      <c r="J14593">
        <v>44</v>
      </c>
      <c r="K14593">
        <v>25.4633</v>
      </c>
      <c r="L14593">
        <v>1440</v>
      </c>
      <c r="M14593">
        <v>30</v>
      </c>
      <c r="N14593" s="15">
        <v>31000</v>
      </c>
      <c r="O14593" s="15">
        <v>789362.3</v>
      </c>
    </row>
    <row r="14594" spans="1:15">
      <c r="A14594" s="14">
        <v>44527</v>
      </c>
      <c r="B14594" t="s">
        <v>73</v>
      </c>
      <c r="C14594">
        <v>6</v>
      </c>
      <c r="D14594" t="s">
        <v>54</v>
      </c>
      <c r="E14594">
        <v>3048</v>
      </c>
      <c r="F14594" t="s">
        <v>74</v>
      </c>
      <c r="G14594" t="s">
        <v>57</v>
      </c>
      <c r="H14594" t="s">
        <v>51</v>
      </c>
      <c r="I14594" t="s">
        <v>53</v>
      </c>
      <c r="J14594">
        <v>44</v>
      </c>
      <c r="K14594">
        <v>12</v>
      </c>
      <c r="L14594">
        <v>600</v>
      </c>
      <c r="M14594">
        <v>30</v>
      </c>
      <c r="N14594" s="15">
        <v>27000</v>
      </c>
      <c r="O14594" s="15">
        <v>324000</v>
      </c>
    </row>
    <row r="14595" spans="1:15">
      <c r="A14595" s="14">
        <v>44527</v>
      </c>
      <c r="B14595" t="s">
        <v>73</v>
      </c>
      <c r="C14595">
        <v>6</v>
      </c>
      <c r="D14595" t="s">
        <v>54</v>
      </c>
      <c r="E14595">
        <v>3048</v>
      </c>
      <c r="F14595" t="s">
        <v>74</v>
      </c>
      <c r="G14595" t="s">
        <v>57</v>
      </c>
      <c r="H14595" t="s">
        <v>52</v>
      </c>
      <c r="I14595" t="s">
        <v>53</v>
      </c>
      <c r="J14595">
        <v>44</v>
      </c>
      <c r="K14595">
        <v>12.682499999999999</v>
      </c>
      <c r="L14595">
        <v>600</v>
      </c>
      <c r="M14595">
        <v>30</v>
      </c>
      <c r="N14595" s="15">
        <v>27000</v>
      </c>
      <c r="O14595" s="15">
        <v>342427.5</v>
      </c>
    </row>
    <row r="14596" spans="1:15">
      <c r="A14596" s="14">
        <v>44527</v>
      </c>
      <c r="B14596" t="s">
        <v>73</v>
      </c>
      <c r="C14596">
        <v>8</v>
      </c>
      <c r="D14596" t="s">
        <v>54</v>
      </c>
      <c r="E14596">
        <v>3048</v>
      </c>
      <c r="F14596" t="s">
        <v>74</v>
      </c>
      <c r="G14596" t="s">
        <v>57</v>
      </c>
      <c r="H14596" t="s">
        <v>51</v>
      </c>
      <c r="I14596" t="s">
        <v>53</v>
      </c>
      <c r="J14596">
        <v>44</v>
      </c>
      <c r="K14596">
        <v>17.5</v>
      </c>
      <c r="L14596">
        <v>1380</v>
      </c>
      <c r="M14596">
        <v>30</v>
      </c>
      <c r="N14596" s="15">
        <v>18500</v>
      </c>
      <c r="O14596" s="15">
        <v>323750</v>
      </c>
    </row>
    <row r="14597" spans="1:15">
      <c r="A14597" s="14">
        <v>44527</v>
      </c>
      <c r="B14597" t="s">
        <v>73</v>
      </c>
      <c r="C14597">
        <v>8</v>
      </c>
      <c r="D14597" t="s">
        <v>54</v>
      </c>
      <c r="E14597">
        <v>3048</v>
      </c>
      <c r="F14597" t="s">
        <v>74</v>
      </c>
      <c r="G14597" t="s">
        <v>57</v>
      </c>
      <c r="H14597" t="s">
        <v>52</v>
      </c>
      <c r="I14597" t="s">
        <v>53</v>
      </c>
      <c r="J14597">
        <v>44</v>
      </c>
      <c r="K14597">
        <v>18.9742</v>
      </c>
      <c r="L14597">
        <v>1380</v>
      </c>
      <c r="M14597">
        <v>30</v>
      </c>
      <c r="N14597" s="15">
        <v>18500</v>
      </c>
      <c r="O14597" s="15">
        <v>351022.7</v>
      </c>
    </row>
    <row r="14598" spans="1:15">
      <c r="A14598" s="14">
        <v>44527</v>
      </c>
      <c r="B14598" t="s">
        <v>73</v>
      </c>
      <c r="C14598">
        <v>8</v>
      </c>
      <c r="D14598" t="s">
        <v>54</v>
      </c>
      <c r="E14598">
        <v>3048</v>
      </c>
      <c r="F14598" t="s">
        <v>74</v>
      </c>
      <c r="G14598" t="s">
        <v>57</v>
      </c>
      <c r="H14598" t="s">
        <v>51</v>
      </c>
      <c r="I14598" t="s">
        <v>53</v>
      </c>
      <c r="J14598">
        <v>44</v>
      </c>
      <c r="K14598">
        <v>16.5</v>
      </c>
      <c r="L14598">
        <v>3540</v>
      </c>
      <c r="M14598">
        <v>30</v>
      </c>
      <c r="N14598" s="15">
        <v>85000</v>
      </c>
      <c r="O14598" s="15">
        <v>1402500</v>
      </c>
    </row>
    <row r="14599" spans="1:15">
      <c r="A14599" s="14">
        <v>44527</v>
      </c>
      <c r="B14599" t="s">
        <v>73</v>
      </c>
      <c r="C14599">
        <v>8</v>
      </c>
      <c r="D14599" t="s">
        <v>54</v>
      </c>
      <c r="E14599">
        <v>3048</v>
      </c>
      <c r="F14599" t="s">
        <v>74</v>
      </c>
      <c r="G14599" t="s">
        <v>57</v>
      </c>
      <c r="H14599" t="s">
        <v>52</v>
      </c>
      <c r="I14599" t="s">
        <v>53</v>
      </c>
      <c r="J14599">
        <v>44</v>
      </c>
      <c r="K14599">
        <v>17.806799999999999</v>
      </c>
      <c r="L14599">
        <v>3540</v>
      </c>
      <c r="M14599">
        <v>30</v>
      </c>
      <c r="N14599" s="15">
        <v>85000</v>
      </c>
      <c r="O14599" s="15">
        <v>1513578</v>
      </c>
    </row>
    <row r="14600" spans="1:15">
      <c r="A14600" s="14">
        <v>44527</v>
      </c>
      <c r="B14600" t="s">
        <v>73</v>
      </c>
      <c r="C14600">
        <v>8</v>
      </c>
      <c r="D14600" t="s">
        <v>54</v>
      </c>
      <c r="E14600">
        <v>3048</v>
      </c>
      <c r="F14600" t="s">
        <v>78</v>
      </c>
      <c r="G14600" t="s">
        <v>57</v>
      </c>
      <c r="H14600" t="s">
        <v>51</v>
      </c>
      <c r="I14600" t="s">
        <v>53</v>
      </c>
      <c r="J14600">
        <v>44</v>
      </c>
      <c r="K14600">
        <v>17.5</v>
      </c>
      <c r="L14600">
        <v>1380</v>
      </c>
      <c r="M14600">
        <v>30</v>
      </c>
      <c r="N14600" s="15">
        <v>25000</v>
      </c>
      <c r="O14600" s="15">
        <v>437500</v>
      </c>
    </row>
    <row r="14601" spans="1:15">
      <c r="A14601" s="14">
        <v>44527</v>
      </c>
      <c r="B14601" t="s">
        <v>73</v>
      </c>
      <c r="C14601">
        <v>8</v>
      </c>
      <c r="D14601" t="s">
        <v>54</v>
      </c>
      <c r="E14601">
        <v>3048</v>
      </c>
      <c r="F14601" t="s">
        <v>78</v>
      </c>
      <c r="G14601" t="s">
        <v>57</v>
      </c>
      <c r="H14601" t="s">
        <v>52</v>
      </c>
      <c r="I14601" t="s">
        <v>53</v>
      </c>
      <c r="J14601">
        <v>44</v>
      </c>
      <c r="K14601">
        <v>18.9742</v>
      </c>
      <c r="L14601">
        <v>1380</v>
      </c>
      <c r="M14601">
        <v>30</v>
      </c>
      <c r="N14601" s="15">
        <v>25000</v>
      </c>
      <c r="O14601" s="15">
        <v>474355</v>
      </c>
    </row>
    <row r="14602" spans="1:15">
      <c r="A14602" s="14">
        <v>44527</v>
      </c>
      <c r="B14602" t="s">
        <v>73</v>
      </c>
      <c r="C14602">
        <v>8</v>
      </c>
      <c r="D14602" t="s">
        <v>54</v>
      </c>
      <c r="E14602">
        <v>3048</v>
      </c>
      <c r="F14602" t="s">
        <v>74</v>
      </c>
      <c r="G14602" t="s">
        <v>57</v>
      </c>
      <c r="H14602" t="s">
        <v>51</v>
      </c>
      <c r="I14602" t="s">
        <v>53</v>
      </c>
      <c r="J14602">
        <v>44</v>
      </c>
      <c r="K14602">
        <v>16.5</v>
      </c>
      <c r="L14602">
        <v>1980</v>
      </c>
      <c r="M14602">
        <v>30</v>
      </c>
      <c r="N14602" s="15">
        <v>45000</v>
      </c>
      <c r="O14602" s="15">
        <v>742500</v>
      </c>
    </row>
    <row r="14603" spans="1:15">
      <c r="A14603" s="14">
        <v>44527</v>
      </c>
      <c r="B14603" t="s">
        <v>73</v>
      </c>
      <c r="C14603">
        <v>8</v>
      </c>
      <c r="D14603" t="s">
        <v>54</v>
      </c>
      <c r="E14603">
        <v>3048</v>
      </c>
      <c r="F14603" t="s">
        <v>74</v>
      </c>
      <c r="G14603" t="s">
        <v>57</v>
      </c>
      <c r="H14603" t="s">
        <v>52</v>
      </c>
      <c r="I14603" t="s">
        <v>53</v>
      </c>
      <c r="J14603">
        <v>44</v>
      </c>
      <c r="K14603">
        <v>17.806799999999999</v>
      </c>
      <c r="L14603">
        <v>1980</v>
      </c>
      <c r="M14603">
        <v>30</v>
      </c>
      <c r="N14603" s="15">
        <v>45000</v>
      </c>
      <c r="O14603" s="15">
        <v>801306</v>
      </c>
    </row>
    <row r="14604" spans="1:15">
      <c r="A14604" s="14">
        <v>44527</v>
      </c>
      <c r="B14604" t="s">
        <v>73</v>
      </c>
      <c r="C14604">
        <v>8</v>
      </c>
      <c r="D14604" t="s">
        <v>54</v>
      </c>
      <c r="E14604">
        <v>3048</v>
      </c>
      <c r="F14604" t="s">
        <v>74</v>
      </c>
      <c r="G14604" t="s">
        <v>57</v>
      </c>
      <c r="H14604" t="s">
        <v>51</v>
      </c>
      <c r="I14604" t="s">
        <v>53</v>
      </c>
      <c r="J14604">
        <v>44</v>
      </c>
      <c r="K14604">
        <v>17</v>
      </c>
      <c r="L14604">
        <v>2820</v>
      </c>
      <c r="M14604">
        <v>30</v>
      </c>
      <c r="N14604" s="15">
        <v>46000</v>
      </c>
      <c r="O14604" s="15">
        <v>782000</v>
      </c>
    </row>
    <row r="14605" spans="1:15">
      <c r="A14605" s="14">
        <v>44527</v>
      </c>
      <c r="B14605" t="s">
        <v>73</v>
      </c>
      <c r="C14605">
        <v>8</v>
      </c>
      <c r="D14605" t="s">
        <v>54</v>
      </c>
      <c r="E14605">
        <v>3048</v>
      </c>
      <c r="F14605" t="s">
        <v>74</v>
      </c>
      <c r="G14605" t="s">
        <v>57</v>
      </c>
      <c r="H14605" t="s">
        <v>52</v>
      </c>
      <c r="I14605" t="s">
        <v>53</v>
      </c>
      <c r="J14605">
        <v>44</v>
      </c>
      <c r="K14605">
        <v>18.389199999999999</v>
      </c>
      <c r="L14605">
        <v>2820</v>
      </c>
      <c r="M14605">
        <v>30</v>
      </c>
      <c r="N14605" s="15">
        <v>46000</v>
      </c>
      <c r="O14605" s="15">
        <v>845903.2</v>
      </c>
    </row>
    <row r="14606" spans="1:15">
      <c r="A14606" s="14">
        <v>44527</v>
      </c>
      <c r="B14606" t="s">
        <v>73</v>
      </c>
      <c r="C14606">
        <v>8</v>
      </c>
      <c r="D14606" t="s">
        <v>54</v>
      </c>
      <c r="E14606">
        <v>3048</v>
      </c>
      <c r="F14606" t="s">
        <v>74</v>
      </c>
      <c r="G14606" t="s">
        <v>57</v>
      </c>
      <c r="H14606" t="s">
        <v>51</v>
      </c>
      <c r="I14606" t="s">
        <v>53</v>
      </c>
      <c r="J14606">
        <v>44</v>
      </c>
      <c r="K14606">
        <v>17.5</v>
      </c>
      <c r="L14606">
        <v>1380</v>
      </c>
      <c r="M14606">
        <v>30</v>
      </c>
      <c r="N14606" s="15">
        <v>20000</v>
      </c>
      <c r="O14606" s="15">
        <v>350000</v>
      </c>
    </row>
    <row r="14607" spans="1:15">
      <c r="A14607" s="14">
        <v>44527</v>
      </c>
      <c r="B14607" t="s">
        <v>73</v>
      </c>
      <c r="C14607">
        <v>8</v>
      </c>
      <c r="D14607" t="s">
        <v>54</v>
      </c>
      <c r="E14607">
        <v>3048</v>
      </c>
      <c r="F14607" t="s">
        <v>74</v>
      </c>
      <c r="G14607" t="s">
        <v>57</v>
      </c>
      <c r="H14607" t="s">
        <v>52</v>
      </c>
      <c r="I14607" t="s">
        <v>53</v>
      </c>
      <c r="J14607">
        <v>44</v>
      </c>
      <c r="K14607">
        <v>18.9742</v>
      </c>
      <c r="L14607">
        <v>1380</v>
      </c>
      <c r="M14607">
        <v>30</v>
      </c>
      <c r="N14607" s="15">
        <v>20000</v>
      </c>
      <c r="O14607" s="15">
        <v>379484</v>
      </c>
    </row>
    <row r="14608" spans="1:15">
      <c r="A14608" s="14">
        <v>44527</v>
      </c>
      <c r="B14608" t="s">
        <v>73</v>
      </c>
      <c r="C14608">
        <v>8</v>
      </c>
      <c r="D14608" t="s">
        <v>54</v>
      </c>
      <c r="E14608">
        <v>3051</v>
      </c>
      <c r="F14608" t="s">
        <v>74</v>
      </c>
      <c r="G14608" t="s">
        <v>57</v>
      </c>
      <c r="H14608" t="s">
        <v>51</v>
      </c>
      <c r="I14608" t="s">
        <v>53</v>
      </c>
      <c r="J14608">
        <v>44</v>
      </c>
      <c r="K14608">
        <v>19</v>
      </c>
      <c r="L14608">
        <v>1800</v>
      </c>
      <c r="M14608">
        <v>30</v>
      </c>
      <c r="N14608" s="15">
        <v>69000</v>
      </c>
      <c r="O14608" s="15">
        <v>1311000</v>
      </c>
    </row>
    <row r="14609" spans="1:15">
      <c r="A14609" s="14">
        <v>44527</v>
      </c>
      <c r="B14609" t="s">
        <v>73</v>
      </c>
      <c r="C14609">
        <v>8</v>
      </c>
      <c r="D14609" t="s">
        <v>54</v>
      </c>
      <c r="E14609">
        <v>3051</v>
      </c>
      <c r="F14609" t="s">
        <v>74</v>
      </c>
      <c r="G14609" t="s">
        <v>57</v>
      </c>
      <c r="H14609" t="s">
        <v>52</v>
      </c>
      <c r="I14609" t="s">
        <v>53</v>
      </c>
      <c r="J14609">
        <v>44</v>
      </c>
      <c r="K14609">
        <v>20.745200000000001</v>
      </c>
      <c r="L14609">
        <v>1800</v>
      </c>
      <c r="M14609">
        <v>30</v>
      </c>
      <c r="N14609" s="15">
        <v>69000</v>
      </c>
      <c r="O14609" s="15">
        <v>1431418.8</v>
      </c>
    </row>
    <row r="14610" spans="1:15">
      <c r="A14610" s="14">
        <v>44527</v>
      </c>
      <c r="B14610" t="s">
        <v>73</v>
      </c>
      <c r="C14610">
        <v>8</v>
      </c>
      <c r="D14610" t="s">
        <v>105</v>
      </c>
      <c r="E14610">
        <v>27002</v>
      </c>
      <c r="F14610" t="s">
        <v>78</v>
      </c>
      <c r="G14610" t="s">
        <v>57</v>
      </c>
      <c r="H14610" t="s">
        <v>51</v>
      </c>
      <c r="I14610" t="s">
        <v>53</v>
      </c>
      <c r="J14610">
        <v>44</v>
      </c>
      <c r="K14610">
        <v>9</v>
      </c>
      <c r="L14610">
        <v>1800</v>
      </c>
      <c r="M14610">
        <v>30</v>
      </c>
      <c r="N14610" s="15">
        <v>21000</v>
      </c>
      <c r="O14610" s="15">
        <v>189000</v>
      </c>
    </row>
    <row r="14611" spans="1:15">
      <c r="A14611" s="14">
        <v>44527</v>
      </c>
      <c r="B14611" t="s">
        <v>73</v>
      </c>
      <c r="C14611">
        <v>8</v>
      </c>
      <c r="D14611" t="s">
        <v>105</v>
      </c>
      <c r="E14611">
        <v>27002</v>
      </c>
      <c r="F14611" t="s">
        <v>78</v>
      </c>
      <c r="G14611" t="s">
        <v>57</v>
      </c>
      <c r="H14611" t="s">
        <v>52</v>
      </c>
      <c r="I14611" t="s">
        <v>53</v>
      </c>
      <c r="J14611">
        <v>44</v>
      </c>
      <c r="K14611">
        <v>9.3808000000000007</v>
      </c>
      <c r="L14611">
        <v>1800</v>
      </c>
      <c r="M14611">
        <v>30</v>
      </c>
      <c r="N14611" s="15">
        <v>21000</v>
      </c>
      <c r="O14611" s="15">
        <v>196996.8</v>
      </c>
    </row>
    <row r="14612" spans="1:15">
      <c r="A14612" s="14">
        <v>44527</v>
      </c>
      <c r="B14612" t="s">
        <v>73</v>
      </c>
      <c r="C14612">
        <v>6</v>
      </c>
      <c r="D14612" t="s">
        <v>105</v>
      </c>
      <c r="E14612">
        <v>27002</v>
      </c>
      <c r="F14612" t="s">
        <v>74</v>
      </c>
      <c r="G14612" t="s">
        <v>57</v>
      </c>
      <c r="H14612" t="s">
        <v>51</v>
      </c>
      <c r="I14612" t="s">
        <v>53</v>
      </c>
      <c r="J14612">
        <v>44</v>
      </c>
      <c r="K14612">
        <v>25</v>
      </c>
      <c r="L14612">
        <v>540</v>
      </c>
      <c r="M14612">
        <v>30</v>
      </c>
      <c r="N14612" s="15">
        <v>13930</v>
      </c>
      <c r="O14612" s="15">
        <v>348250</v>
      </c>
    </row>
    <row r="14613" spans="1:15">
      <c r="A14613" s="14">
        <v>44527</v>
      </c>
      <c r="B14613" t="s">
        <v>73</v>
      </c>
      <c r="C14613">
        <v>6</v>
      </c>
      <c r="D14613" t="s">
        <v>105</v>
      </c>
      <c r="E14613">
        <v>27002</v>
      </c>
      <c r="F14613" t="s">
        <v>74</v>
      </c>
      <c r="G14613" t="s">
        <v>57</v>
      </c>
      <c r="H14613" t="s">
        <v>52</v>
      </c>
      <c r="I14613" t="s">
        <v>53</v>
      </c>
      <c r="J14613">
        <v>44</v>
      </c>
      <c r="K14613">
        <v>28.0732</v>
      </c>
      <c r="L14613">
        <v>540</v>
      </c>
      <c r="M14613">
        <v>30</v>
      </c>
      <c r="N14613" s="15">
        <v>13930</v>
      </c>
      <c r="O14613" s="15">
        <v>391059.67599999998</v>
      </c>
    </row>
    <row r="14614" spans="1:15">
      <c r="A14614" s="14">
        <v>44527</v>
      </c>
      <c r="B14614" t="s">
        <v>73</v>
      </c>
      <c r="C14614">
        <v>6</v>
      </c>
      <c r="D14614" t="s">
        <v>105</v>
      </c>
      <c r="E14614">
        <v>27002</v>
      </c>
      <c r="F14614" t="s">
        <v>74</v>
      </c>
      <c r="G14614" t="s">
        <v>57</v>
      </c>
      <c r="H14614" t="s">
        <v>51</v>
      </c>
      <c r="I14614" t="s">
        <v>53</v>
      </c>
      <c r="J14614">
        <v>44</v>
      </c>
      <c r="K14614">
        <v>24</v>
      </c>
      <c r="L14614">
        <v>720</v>
      </c>
      <c r="M14614">
        <v>30</v>
      </c>
      <c r="N14614" s="15">
        <v>35000</v>
      </c>
      <c r="O14614" s="15">
        <v>840000</v>
      </c>
    </row>
    <row r="14615" spans="1:15">
      <c r="A14615" s="14">
        <v>44527</v>
      </c>
      <c r="B14615" t="s">
        <v>73</v>
      </c>
      <c r="C14615">
        <v>6</v>
      </c>
      <c r="D14615" t="s">
        <v>105</v>
      </c>
      <c r="E14615">
        <v>27002</v>
      </c>
      <c r="F14615" t="s">
        <v>74</v>
      </c>
      <c r="G14615" t="s">
        <v>57</v>
      </c>
      <c r="H14615" t="s">
        <v>52</v>
      </c>
      <c r="I14615" t="s">
        <v>53</v>
      </c>
      <c r="J14615">
        <v>44</v>
      </c>
      <c r="K14615">
        <v>26.824200000000001</v>
      </c>
      <c r="L14615">
        <v>720</v>
      </c>
      <c r="M14615">
        <v>30</v>
      </c>
      <c r="N14615" s="15">
        <v>35000</v>
      </c>
      <c r="O14615" s="15">
        <v>938847</v>
      </c>
    </row>
    <row r="14616" spans="1:15">
      <c r="A14616" s="14">
        <v>44527</v>
      </c>
      <c r="B14616" t="s">
        <v>73</v>
      </c>
      <c r="C14616">
        <v>8</v>
      </c>
      <c r="D14616" t="s">
        <v>105</v>
      </c>
      <c r="E14616">
        <v>27003</v>
      </c>
      <c r="F14616" t="s">
        <v>74</v>
      </c>
      <c r="G14616" t="s">
        <v>57</v>
      </c>
      <c r="H14616" t="s">
        <v>51</v>
      </c>
      <c r="I14616" t="s">
        <v>53</v>
      </c>
      <c r="J14616">
        <v>44</v>
      </c>
      <c r="K14616">
        <v>12</v>
      </c>
      <c r="L14616">
        <v>1800</v>
      </c>
      <c r="M14616">
        <v>30</v>
      </c>
      <c r="N14616" s="15">
        <v>88000</v>
      </c>
      <c r="O14616" s="15">
        <v>1056000</v>
      </c>
    </row>
    <row r="14617" spans="1:15">
      <c r="A14617" s="14">
        <v>44527</v>
      </c>
      <c r="B14617" t="s">
        <v>73</v>
      </c>
      <c r="C14617">
        <v>8</v>
      </c>
      <c r="D14617" t="s">
        <v>105</v>
      </c>
      <c r="E14617">
        <v>27003</v>
      </c>
      <c r="F14617" t="s">
        <v>74</v>
      </c>
      <c r="G14617" t="s">
        <v>57</v>
      </c>
      <c r="H14617" t="s">
        <v>52</v>
      </c>
      <c r="I14617" t="s">
        <v>53</v>
      </c>
      <c r="J14617">
        <v>44</v>
      </c>
      <c r="K14617">
        <v>12.682499999999999</v>
      </c>
      <c r="L14617">
        <v>1800</v>
      </c>
      <c r="M14617">
        <v>30</v>
      </c>
      <c r="N14617" s="15">
        <v>88000</v>
      </c>
      <c r="O14617" s="15">
        <v>1116060</v>
      </c>
    </row>
    <row r="14618" spans="1:15">
      <c r="A14618" s="14">
        <v>44527</v>
      </c>
      <c r="B14618" t="s">
        <v>73</v>
      </c>
      <c r="C14618">
        <v>8</v>
      </c>
      <c r="D14618" t="s">
        <v>105</v>
      </c>
      <c r="E14618">
        <v>27003</v>
      </c>
      <c r="F14618" t="s">
        <v>74</v>
      </c>
      <c r="G14618" t="s">
        <v>57</v>
      </c>
      <c r="H14618" t="s">
        <v>51</v>
      </c>
      <c r="I14618" t="s">
        <v>53</v>
      </c>
      <c r="J14618">
        <v>44</v>
      </c>
      <c r="K14618">
        <v>24</v>
      </c>
      <c r="L14618">
        <v>1440</v>
      </c>
      <c r="M14618">
        <v>30</v>
      </c>
      <c r="N14618" s="15">
        <v>21000</v>
      </c>
      <c r="O14618" s="15">
        <v>504000</v>
      </c>
    </row>
    <row r="14619" spans="1:15">
      <c r="A14619" s="14">
        <v>44527</v>
      </c>
      <c r="B14619" t="s">
        <v>73</v>
      </c>
      <c r="C14619">
        <v>8</v>
      </c>
      <c r="D14619" t="s">
        <v>105</v>
      </c>
      <c r="E14619">
        <v>27003</v>
      </c>
      <c r="F14619" t="s">
        <v>74</v>
      </c>
      <c r="G14619" t="s">
        <v>57</v>
      </c>
      <c r="H14619" t="s">
        <v>52</v>
      </c>
      <c r="I14619" t="s">
        <v>53</v>
      </c>
      <c r="J14619">
        <v>44</v>
      </c>
      <c r="K14619">
        <v>26.824200000000001</v>
      </c>
      <c r="L14619">
        <v>1440</v>
      </c>
      <c r="M14619">
        <v>30</v>
      </c>
      <c r="N14619" s="15">
        <v>21000</v>
      </c>
      <c r="O14619" s="15">
        <v>563308.19999999995</v>
      </c>
    </row>
    <row r="14620" spans="1:15">
      <c r="A14620" s="14">
        <v>44527</v>
      </c>
      <c r="B14620" t="s">
        <v>73</v>
      </c>
      <c r="C14620">
        <v>8</v>
      </c>
      <c r="D14620" t="s">
        <v>105</v>
      </c>
      <c r="E14620">
        <v>27003</v>
      </c>
      <c r="F14620" t="s">
        <v>74</v>
      </c>
      <c r="G14620" t="s">
        <v>57</v>
      </c>
      <c r="H14620" t="s">
        <v>51</v>
      </c>
      <c r="I14620" t="s">
        <v>53</v>
      </c>
      <c r="J14620">
        <v>44</v>
      </c>
      <c r="K14620">
        <v>15</v>
      </c>
      <c r="L14620">
        <v>1410</v>
      </c>
      <c r="M14620">
        <v>30</v>
      </c>
      <c r="N14620" s="15">
        <v>49000</v>
      </c>
      <c r="O14620" s="15">
        <v>735000</v>
      </c>
    </row>
    <row r="14621" spans="1:15">
      <c r="A14621" s="14">
        <v>44527</v>
      </c>
      <c r="B14621" t="s">
        <v>73</v>
      </c>
      <c r="C14621">
        <v>8</v>
      </c>
      <c r="D14621" t="s">
        <v>105</v>
      </c>
      <c r="E14621">
        <v>27003</v>
      </c>
      <c r="F14621" t="s">
        <v>74</v>
      </c>
      <c r="G14621" t="s">
        <v>57</v>
      </c>
      <c r="H14621" t="s">
        <v>52</v>
      </c>
      <c r="I14621" t="s">
        <v>53</v>
      </c>
      <c r="J14621">
        <v>44</v>
      </c>
      <c r="K14621">
        <v>16.075500000000002</v>
      </c>
      <c r="L14621">
        <v>1410</v>
      </c>
      <c r="M14621">
        <v>30</v>
      </c>
      <c r="N14621" s="15">
        <v>49000</v>
      </c>
      <c r="O14621" s="15">
        <v>787699.5</v>
      </c>
    </row>
    <row r="14622" spans="1:15">
      <c r="A14622" s="14">
        <v>44527</v>
      </c>
      <c r="B14622" t="s">
        <v>73</v>
      </c>
      <c r="C14622">
        <v>6</v>
      </c>
      <c r="D14622" t="s">
        <v>105</v>
      </c>
      <c r="E14622">
        <v>27003</v>
      </c>
      <c r="F14622" t="s">
        <v>74</v>
      </c>
      <c r="G14622" t="s">
        <v>57</v>
      </c>
      <c r="H14622" t="s">
        <v>51</v>
      </c>
      <c r="I14622" t="s">
        <v>53</v>
      </c>
      <c r="J14622">
        <v>44</v>
      </c>
      <c r="K14622">
        <v>23</v>
      </c>
      <c r="L14622">
        <v>540</v>
      </c>
      <c r="M14622">
        <v>30</v>
      </c>
      <c r="N14622" s="15">
        <v>5000</v>
      </c>
      <c r="O14622" s="15">
        <v>115000</v>
      </c>
    </row>
    <row r="14623" spans="1:15">
      <c r="A14623" s="14">
        <v>44527</v>
      </c>
      <c r="B14623" t="s">
        <v>73</v>
      </c>
      <c r="C14623">
        <v>6</v>
      </c>
      <c r="D14623" t="s">
        <v>105</v>
      </c>
      <c r="E14623">
        <v>27003</v>
      </c>
      <c r="F14623" t="s">
        <v>74</v>
      </c>
      <c r="G14623" t="s">
        <v>57</v>
      </c>
      <c r="H14623" t="s">
        <v>52</v>
      </c>
      <c r="I14623" t="s">
        <v>53</v>
      </c>
      <c r="J14623">
        <v>44</v>
      </c>
      <c r="K14623">
        <v>25.586400000000001</v>
      </c>
      <c r="L14623">
        <v>540</v>
      </c>
      <c r="M14623">
        <v>30</v>
      </c>
      <c r="N14623" s="15">
        <v>5000</v>
      </c>
      <c r="O14623" s="15">
        <v>127932</v>
      </c>
    </row>
    <row r="14624" spans="1:15">
      <c r="A14624" s="14">
        <v>44527</v>
      </c>
      <c r="B14624" t="s">
        <v>73</v>
      </c>
      <c r="C14624">
        <v>7</v>
      </c>
      <c r="D14624" t="s">
        <v>105</v>
      </c>
      <c r="E14624">
        <v>27003</v>
      </c>
      <c r="F14624" t="s">
        <v>74</v>
      </c>
      <c r="G14624" t="s">
        <v>57</v>
      </c>
      <c r="H14624" t="s">
        <v>51</v>
      </c>
      <c r="I14624" t="s">
        <v>53</v>
      </c>
      <c r="J14624">
        <v>44</v>
      </c>
      <c r="K14624">
        <v>24</v>
      </c>
      <c r="L14624">
        <v>1080</v>
      </c>
      <c r="M14624">
        <v>30</v>
      </c>
      <c r="N14624" s="15">
        <v>10000</v>
      </c>
      <c r="O14624" s="15">
        <v>240000</v>
      </c>
    </row>
    <row r="14625" spans="1:15">
      <c r="A14625" s="14">
        <v>44527</v>
      </c>
      <c r="B14625" t="s">
        <v>73</v>
      </c>
      <c r="C14625">
        <v>7</v>
      </c>
      <c r="D14625" t="s">
        <v>105</v>
      </c>
      <c r="E14625">
        <v>27003</v>
      </c>
      <c r="F14625" t="s">
        <v>74</v>
      </c>
      <c r="G14625" t="s">
        <v>57</v>
      </c>
      <c r="H14625" t="s">
        <v>52</v>
      </c>
      <c r="I14625" t="s">
        <v>53</v>
      </c>
      <c r="J14625">
        <v>44</v>
      </c>
      <c r="K14625">
        <v>26.824200000000001</v>
      </c>
      <c r="L14625">
        <v>1080</v>
      </c>
      <c r="M14625">
        <v>30</v>
      </c>
      <c r="N14625" s="15">
        <v>10000</v>
      </c>
      <c r="O14625" s="15">
        <v>268242</v>
      </c>
    </row>
    <row r="14626" spans="1:15">
      <c r="A14626" s="14">
        <v>44527</v>
      </c>
      <c r="B14626" t="s">
        <v>73</v>
      </c>
      <c r="C14626">
        <v>6</v>
      </c>
      <c r="D14626" t="s">
        <v>105</v>
      </c>
      <c r="E14626">
        <v>27003</v>
      </c>
      <c r="F14626" t="s">
        <v>74</v>
      </c>
      <c r="G14626" t="s">
        <v>57</v>
      </c>
      <c r="H14626" t="s">
        <v>51</v>
      </c>
      <c r="I14626" t="s">
        <v>53</v>
      </c>
      <c r="J14626">
        <v>44</v>
      </c>
      <c r="K14626">
        <v>24</v>
      </c>
      <c r="L14626">
        <v>720</v>
      </c>
      <c r="M14626">
        <v>30</v>
      </c>
      <c r="N14626" s="15">
        <v>14000</v>
      </c>
      <c r="O14626" s="15">
        <v>336000</v>
      </c>
    </row>
    <row r="14627" spans="1:15">
      <c r="A14627" s="14">
        <v>44527</v>
      </c>
      <c r="B14627" t="s">
        <v>73</v>
      </c>
      <c r="C14627">
        <v>6</v>
      </c>
      <c r="D14627" t="s">
        <v>105</v>
      </c>
      <c r="E14627">
        <v>27003</v>
      </c>
      <c r="F14627" t="s">
        <v>74</v>
      </c>
      <c r="G14627" t="s">
        <v>57</v>
      </c>
      <c r="H14627" t="s">
        <v>52</v>
      </c>
      <c r="I14627" t="s">
        <v>53</v>
      </c>
      <c r="J14627">
        <v>44</v>
      </c>
      <c r="K14627">
        <v>26.824200000000001</v>
      </c>
      <c r="L14627">
        <v>720</v>
      </c>
      <c r="M14627">
        <v>30</v>
      </c>
      <c r="N14627" s="15">
        <v>14000</v>
      </c>
      <c r="O14627" s="15">
        <v>375538.8</v>
      </c>
    </row>
    <row r="14628" spans="1:15">
      <c r="A14628" s="14">
        <v>44527</v>
      </c>
      <c r="B14628" t="s">
        <v>73</v>
      </c>
      <c r="C14628">
        <v>8</v>
      </c>
      <c r="D14628" t="s">
        <v>105</v>
      </c>
      <c r="E14628">
        <v>27003</v>
      </c>
      <c r="F14628" t="s">
        <v>74</v>
      </c>
      <c r="G14628" t="s">
        <v>57</v>
      </c>
      <c r="H14628" t="s">
        <v>51</v>
      </c>
      <c r="I14628" t="s">
        <v>53</v>
      </c>
      <c r="J14628">
        <v>44</v>
      </c>
      <c r="K14628">
        <v>23</v>
      </c>
      <c r="L14628">
        <v>1350</v>
      </c>
      <c r="M14628">
        <v>30</v>
      </c>
      <c r="N14628" s="15">
        <v>27662.37</v>
      </c>
      <c r="O14628" s="15">
        <v>636234.51</v>
      </c>
    </row>
    <row r="14629" spans="1:15">
      <c r="A14629" s="14">
        <v>44527</v>
      </c>
      <c r="B14629" t="s">
        <v>73</v>
      </c>
      <c r="C14629">
        <v>8</v>
      </c>
      <c r="D14629" t="s">
        <v>105</v>
      </c>
      <c r="E14629">
        <v>27003</v>
      </c>
      <c r="F14629" t="s">
        <v>74</v>
      </c>
      <c r="G14629" t="s">
        <v>57</v>
      </c>
      <c r="H14629" t="s">
        <v>52</v>
      </c>
      <c r="I14629" t="s">
        <v>53</v>
      </c>
      <c r="J14629">
        <v>44</v>
      </c>
      <c r="K14629">
        <v>25.586400000000001</v>
      </c>
      <c r="L14629">
        <v>1350</v>
      </c>
      <c r="M14629">
        <v>30</v>
      </c>
      <c r="N14629" s="15">
        <v>27662.37</v>
      </c>
      <c r="O14629" s="15">
        <v>707780.46376800002</v>
      </c>
    </row>
    <row r="14630" spans="1:15">
      <c r="A14630" s="14">
        <v>44527</v>
      </c>
      <c r="B14630" t="s">
        <v>73</v>
      </c>
      <c r="C14630">
        <v>8</v>
      </c>
      <c r="D14630" t="s">
        <v>105</v>
      </c>
      <c r="E14630">
        <v>27003</v>
      </c>
      <c r="F14630" t="s">
        <v>74</v>
      </c>
      <c r="G14630" t="s">
        <v>57</v>
      </c>
      <c r="H14630" t="s">
        <v>51</v>
      </c>
      <c r="I14630" t="s">
        <v>53</v>
      </c>
      <c r="J14630">
        <v>44</v>
      </c>
      <c r="K14630">
        <v>20</v>
      </c>
      <c r="L14630">
        <v>1410</v>
      </c>
      <c r="M14630">
        <v>30</v>
      </c>
      <c r="N14630" s="15">
        <v>35000</v>
      </c>
      <c r="O14630" s="15">
        <v>700000</v>
      </c>
    </row>
    <row r="14631" spans="1:15">
      <c r="A14631" s="14">
        <v>44527</v>
      </c>
      <c r="B14631" t="s">
        <v>73</v>
      </c>
      <c r="C14631">
        <v>8</v>
      </c>
      <c r="D14631" t="s">
        <v>105</v>
      </c>
      <c r="E14631">
        <v>27003</v>
      </c>
      <c r="F14631" t="s">
        <v>74</v>
      </c>
      <c r="G14631" t="s">
        <v>57</v>
      </c>
      <c r="H14631" t="s">
        <v>52</v>
      </c>
      <c r="I14631" t="s">
        <v>53</v>
      </c>
      <c r="J14631">
        <v>44</v>
      </c>
      <c r="K14631">
        <v>21.9391</v>
      </c>
      <c r="L14631">
        <v>1410</v>
      </c>
      <c r="M14631">
        <v>30</v>
      </c>
      <c r="N14631" s="15">
        <v>35000</v>
      </c>
      <c r="O14631" s="15">
        <v>767868.5</v>
      </c>
    </row>
    <row r="14632" spans="1:15">
      <c r="A14632" s="14">
        <v>44527</v>
      </c>
      <c r="B14632" t="s">
        <v>73</v>
      </c>
      <c r="C14632">
        <v>7</v>
      </c>
      <c r="D14632" t="s">
        <v>105</v>
      </c>
      <c r="E14632">
        <v>27003</v>
      </c>
      <c r="F14632" t="s">
        <v>74</v>
      </c>
      <c r="G14632" t="s">
        <v>57</v>
      </c>
      <c r="H14632" t="s">
        <v>51</v>
      </c>
      <c r="I14632" t="s">
        <v>53</v>
      </c>
      <c r="J14632">
        <v>44</v>
      </c>
      <c r="K14632">
        <v>20</v>
      </c>
      <c r="L14632">
        <v>1080</v>
      </c>
      <c r="M14632">
        <v>30</v>
      </c>
      <c r="N14632" s="15">
        <v>30000</v>
      </c>
      <c r="O14632" s="15">
        <v>600000</v>
      </c>
    </row>
    <row r="14633" spans="1:15">
      <c r="A14633" s="14">
        <v>44527</v>
      </c>
      <c r="B14633" t="s">
        <v>73</v>
      </c>
      <c r="C14633">
        <v>7</v>
      </c>
      <c r="D14633" t="s">
        <v>105</v>
      </c>
      <c r="E14633">
        <v>27003</v>
      </c>
      <c r="F14633" t="s">
        <v>74</v>
      </c>
      <c r="G14633" t="s">
        <v>57</v>
      </c>
      <c r="H14633" t="s">
        <v>52</v>
      </c>
      <c r="I14633" t="s">
        <v>53</v>
      </c>
      <c r="J14633">
        <v>44</v>
      </c>
      <c r="K14633">
        <v>21.9391</v>
      </c>
      <c r="L14633">
        <v>1080</v>
      </c>
      <c r="M14633">
        <v>30</v>
      </c>
      <c r="N14633" s="15">
        <v>30000</v>
      </c>
      <c r="O14633" s="15">
        <v>658173</v>
      </c>
    </row>
    <row r="14634" spans="1:15">
      <c r="A14634" s="14">
        <v>44527</v>
      </c>
      <c r="B14634" t="s">
        <v>73</v>
      </c>
      <c r="C14634">
        <v>7</v>
      </c>
      <c r="D14634" t="s">
        <v>105</v>
      </c>
      <c r="E14634">
        <v>27004</v>
      </c>
      <c r="F14634" t="s">
        <v>74</v>
      </c>
      <c r="G14634" t="s">
        <v>57</v>
      </c>
      <c r="H14634" t="s">
        <v>51</v>
      </c>
      <c r="I14634" t="s">
        <v>53</v>
      </c>
      <c r="J14634">
        <v>44</v>
      </c>
      <c r="K14634">
        <v>24</v>
      </c>
      <c r="L14634">
        <v>1080</v>
      </c>
      <c r="M14634">
        <v>30</v>
      </c>
      <c r="N14634" s="15">
        <v>20000</v>
      </c>
      <c r="O14634" s="15">
        <v>480000</v>
      </c>
    </row>
    <row r="14635" spans="1:15">
      <c r="A14635" s="14">
        <v>44527</v>
      </c>
      <c r="B14635" t="s">
        <v>73</v>
      </c>
      <c r="C14635">
        <v>7</v>
      </c>
      <c r="D14635" t="s">
        <v>105</v>
      </c>
      <c r="E14635">
        <v>27004</v>
      </c>
      <c r="F14635" t="s">
        <v>74</v>
      </c>
      <c r="G14635" t="s">
        <v>57</v>
      </c>
      <c r="H14635" t="s">
        <v>52</v>
      </c>
      <c r="I14635" t="s">
        <v>53</v>
      </c>
      <c r="J14635">
        <v>44</v>
      </c>
      <c r="K14635">
        <v>26.824200000000001</v>
      </c>
      <c r="L14635">
        <v>1080</v>
      </c>
      <c r="M14635">
        <v>30</v>
      </c>
      <c r="N14635" s="15">
        <v>20000</v>
      </c>
      <c r="O14635" s="15">
        <v>536484</v>
      </c>
    </row>
    <row r="14636" spans="1:15">
      <c r="A14636" s="14">
        <v>44527</v>
      </c>
      <c r="B14636" t="s">
        <v>73</v>
      </c>
      <c r="C14636">
        <v>8</v>
      </c>
      <c r="D14636" t="s">
        <v>105</v>
      </c>
      <c r="E14636">
        <v>27004</v>
      </c>
      <c r="F14636" t="s">
        <v>74</v>
      </c>
      <c r="G14636" t="s">
        <v>57</v>
      </c>
      <c r="H14636" t="s">
        <v>51</v>
      </c>
      <c r="I14636" t="s">
        <v>53</v>
      </c>
      <c r="J14636">
        <v>44</v>
      </c>
      <c r="K14636">
        <v>24</v>
      </c>
      <c r="L14636">
        <v>1770</v>
      </c>
      <c r="M14636">
        <v>30</v>
      </c>
      <c r="N14636" s="15">
        <v>70000</v>
      </c>
      <c r="O14636" s="15">
        <v>1680000</v>
      </c>
    </row>
    <row r="14637" spans="1:15">
      <c r="A14637" s="14">
        <v>44527</v>
      </c>
      <c r="B14637" t="s">
        <v>73</v>
      </c>
      <c r="C14637">
        <v>8</v>
      </c>
      <c r="D14637" t="s">
        <v>105</v>
      </c>
      <c r="E14637">
        <v>27004</v>
      </c>
      <c r="F14637" t="s">
        <v>74</v>
      </c>
      <c r="G14637" t="s">
        <v>57</v>
      </c>
      <c r="H14637" t="s">
        <v>52</v>
      </c>
      <c r="I14637" t="s">
        <v>53</v>
      </c>
      <c r="J14637">
        <v>44</v>
      </c>
      <c r="K14637">
        <v>26.824200000000001</v>
      </c>
      <c r="L14637">
        <v>1770</v>
      </c>
      <c r="M14637">
        <v>30</v>
      </c>
      <c r="N14637" s="15">
        <v>70000</v>
      </c>
      <c r="O14637" s="15">
        <v>1877694</v>
      </c>
    </row>
    <row r="14638" spans="1:15">
      <c r="A14638" s="14">
        <v>44527</v>
      </c>
      <c r="B14638" t="s">
        <v>73</v>
      </c>
      <c r="C14638">
        <v>6</v>
      </c>
      <c r="D14638" t="s">
        <v>105</v>
      </c>
      <c r="E14638">
        <v>27004</v>
      </c>
      <c r="F14638" t="s">
        <v>78</v>
      </c>
      <c r="G14638" t="s">
        <v>57</v>
      </c>
      <c r="H14638" t="s">
        <v>51</v>
      </c>
      <c r="I14638" t="s">
        <v>53</v>
      </c>
      <c r="J14638">
        <v>44</v>
      </c>
      <c r="K14638">
        <v>24</v>
      </c>
      <c r="L14638">
        <v>720</v>
      </c>
      <c r="M14638">
        <v>30</v>
      </c>
      <c r="N14638" s="15">
        <v>15000</v>
      </c>
      <c r="O14638" s="15">
        <v>360000</v>
      </c>
    </row>
    <row r="14639" spans="1:15">
      <c r="A14639" s="14">
        <v>44527</v>
      </c>
      <c r="B14639" t="s">
        <v>73</v>
      </c>
      <c r="C14639">
        <v>6</v>
      </c>
      <c r="D14639" t="s">
        <v>105</v>
      </c>
      <c r="E14639">
        <v>27004</v>
      </c>
      <c r="F14639" t="s">
        <v>78</v>
      </c>
      <c r="G14639" t="s">
        <v>57</v>
      </c>
      <c r="H14639" t="s">
        <v>52</v>
      </c>
      <c r="I14639" t="s">
        <v>53</v>
      </c>
      <c r="J14639">
        <v>44</v>
      </c>
      <c r="K14639">
        <v>26.824200000000001</v>
      </c>
      <c r="L14639">
        <v>720</v>
      </c>
      <c r="M14639">
        <v>30</v>
      </c>
      <c r="N14639" s="15">
        <v>15000</v>
      </c>
      <c r="O14639" s="15">
        <v>402363</v>
      </c>
    </row>
    <row r="14640" spans="1:15">
      <c r="A14640" s="14">
        <v>44527</v>
      </c>
      <c r="B14640" t="s">
        <v>73</v>
      </c>
      <c r="C14640">
        <v>6</v>
      </c>
      <c r="D14640" t="s">
        <v>105</v>
      </c>
      <c r="E14640">
        <v>27004</v>
      </c>
      <c r="F14640" t="s">
        <v>74</v>
      </c>
      <c r="G14640" t="s">
        <v>57</v>
      </c>
      <c r="H14640" t="s">
        <v>51</v>
      </c>
      <c r="I14640" t="s">
        <v>53</v>
      </c>
      <c r="J14640">
        <v>44</v>
      </c>
      <c r="K14640">
        <v>24</v>
      </c>
      <c r="L14640">
        <v>720</v>
      </c>
      <c r="M14640">
        <v>30</v>
      </c>
      <c r="N14640" s="15">
        <v>12000</v>
      </c>
      <c r="O14640" s="15">
        <v>288000</v>
      </c>
    </row>
    <row r="14641" spans="1:15">
      <c r="A14641" s="14">
        <v>44527</v>
      </c>
      <c r="B14641" t="s">
        <v>73</v>
      </c>
      <c r="C14641">
        <v>6</v>
      </c>
      <c r="D14641" t="s">
        <v>105</v>
      </c>
      <c r="E14641">
        <v>27004</v>
      </c>
      <c r="F14641" t="s">
        <v>74</v>
      </c>
      <c r="G14641" t="s">
        <v>57</v>
      </c>
      <c r="H14641" t="s">
        <v>52</v>
      </c>
      <c r="I14641" t="s">
        <v>53</v>
      </c>
      <c r="J14641">
        <v>44</v>
      </c>
      <c r="K14641">
        <v>26.824200000000001</v>
      </c>
      <c r="L14641">
        <v>720</v>
      </c>
      <c r="M14641">
        <v>30</v>
      </c>
      <c r="N14641" s="15">
        <v>12000</v>
      </c>
      <c r="O14641" s="15">
        <v>321890.40000000002</v>
      </c>
    </row>
    <row r="14642" spans="1:15">
      <c r="A14642" s="14">
        <v>44527</v>
      </c>
      <c r="B14642" t="s">
        <v>73</v>
      </c>
      <c r="C14642">
        <v>8</v>
      </c>
      <c r="D14642" t="s">
        <v>105</v>
      </c>
      <c r="E14642">
        <v>27004</v>
      </c>
      <c r="F14642" t="s">
        <v>74</v>
      </c>
      <c r="G14642" t="s">
        <v>57</v>
      </c>
      <c r="H14642" t="s">
        <v>51</v>
      </c>
      <c r="I14642" t="s">
        <v>53</v>
      </c>
      <c r="J14642">
        <v>44</v>
      </c>
      <c r="K14642">
        <v>23.2</v>
      </c>
      <c r="L14642">
        <v>2490</v>
      </c>
      <c r="M14642">
        <v>30</v>
      </c>
      <c r="N14642" s="15">
        <v>34000</v>
      </c>
      <c r="O14642" s="15">
        <v>788800</v>
      </c>
    </row>
    <row r="14643" spans="1:15">
      <c r="A14643" s="14">
        <v>44527</v>
      </c>
      <c r="B14643" t="s">
        <v>73</v>
      </c>
      <c r="C14643">
        <v>8</v>
      </c>
      <c r="D14643" t="s">
        <v>105</v>
      </c>
      <c r="E14643">
        <v>27004</v>
      </c>
      <c r="F14643" t="s">
        <v>74</v>
      </c>
      <c r="G14643" t="s">
        <v>57</v>
      </c>
      <c r="H14643" t="s">
        <v>52</v>
      </c>
      <c r="I14643" t="s">
        <v>53</v>
      </c>
      <c r="J14643">
        <v>44</v>
      </c>
      <c r="K14643">
        <v>25.833100000000002</v>
      </c>
      <c r="L14643">
        <v>2490</v>
      </c>
      <c r="M14643">
        <v>30</v>
      </c>
      <c r="N14643" s="15">
        <v>34000</v>
      </c>
      <c r="O14643" s="15">
        <v>878325.4</v>
      </c>
    </row>
    <row r="14644" spans="1:15">
      <c r="A14644" s="14">
        <v>44527</v>
      </c>
      <c r="B14644" t="s">
        <v>73</v>
      </c>
      <c r="C14644">
        <v>7</v>
      </c>
      <c r="D14644" t="s">
        <v>105</v>
      </c>
      <c r="E14644">
        <v>27004</v>
      </c>
      <c r="F14644" t="s">
        <v>74</v>
      </c>
      <c r="G14644" t="s">
        <v>57</v>
      </c>
      <c r="H14644" t="s">
        <v>51</v>
      </c>
      <c r="I14644" t="s">
        <v>53</v>
      </c>
      <c r="J14644">
        <v>44</v>
      </c>
      <c r="K14644">
        <v>24</v>
      </c>
      <c r="L14644">
        <v>1080</v>
      </c>
      <c r="M14644">
        <v>30</v>
      </c>
      <c r="N14644" s="15">
        <v>35000</v>
      </c>
      <c r="O14644" s="15">
        <v>840000</v>
      </c>
    </row>
    <row r="14645" spans="1:15">
      <c r="A14645" s="14">
        <v>44527</v>
      </c>
      <c r="B14645" t="s">
        <v>73</v>
      </c>
      <c r="C14645">
        <v>7</v>
      </c>
      <c r="D14645" t="s">
        <v>105</v>
      </c>
      <c r="E14645">
        <v>27004</v>
      </c>
      <c r="F14645" t="s">
        <v>74</v>
      </c>
      <c r="G14645" t="s">
        <v>57</v>
      </c>
      <c r="H14645" t="s">
        <v>52</v>
      </c>
      <c r="I14645" t="s">
        <v>53</v>
      </c>
      <c r="J14645">
        <v>44</v>
      </c>
      <c r="K14645">
        <v>26.824200000000001</v>
      </c>
      <c r="L14645">
        <v>1080</v>
      </c>
      <c r="M14645">
        <v>30</v>
      </c>
      <c r="N14645" s="15">
        <v>35000</v>
      </c>
      <c r="O14645" s="15">
        <v>938847</v>
      </c>
    </row>
    <row r="14646" spans="1:15">
      <c r="A14646" s="14">
        <v>44527</v>
      </c>
      <c r="B14646" t="s">
        <v>73</v>
      </c>
      <c r="C14646">
        <v>6</v>
      </c>
      <c r="D14646" t="s">
        <v>105</v>
      </c>
      <c r="E14646">
        <v>27004</v>
      </c>
      <c r="F14646" t="s">
        <v>74</v>
      </c>
      <c r="G14646" t="s">
        <v>57</v>
      </c>
      <c r="H14646" t="s">
        <v>51</v>
      </c>
      <c r="I14646" t="s">
        <v>53</v>
      </c>
      <c r="J14646">
        <v>44</v>
      </c>
      <c r="K14646">
        <v>23.2</v>
      </c>
      <c r="L14646">
        <v>720</v>
      </c>
      <c r="M14646">
        <v>30</v>
      </c>
      <c r="N14646" s="15">
        <v>21000</v>
      </c>
      <c r="O14646" s="15">
        <v>487200</v>
      </c>
    </row>
    <row r="14647" spans="1:15">
      <c r="A14647" s="14">
        <v>44527</v>
      </c>
      <c r="B14647" t="s">
        <v>73</v>
      </c>
      <c r="C14647">
        <v>6</v>
      </c>
      <c r="D14647" t="s">
        <v>105</v>
      </c>
      <c r="E14647">
        <v>27004</v>
      </c>
      <c r="F14647" t="s">
        <v>74</v>
      </c>
      <c r="G14647" t="s">
        <v>57</v>
      </c>
      <c r="H14647" t="s">
        <v>52</v>
      </c>
      <c r="I14647" t="s">
        <v>53</v>
      </c>
      <c r="J14647">
        <v>44</v>
      </c>
      <c r="K14647">
        <v>25.833100000000002</v>
      </c>
      <c r="L14647">
        <v>720</v>
      </c>
      <c r="M14647">
        <v>30</v>
      </c>
      <c r="N14647" s="15">
        <v>21000</v>
      </c>
      <c r="O14647" s="15">
        <v>542495.1</v>
      </c>
    </row>
    <row r="14648" spans="1:15">
      <c r="A14648" s="14">
        <v>44527</v>
      </c>
      <c r="B14648" t="s">
        <v>73</v>
      </c>
      <c r="C14648">
        <v>8</v>
      </c>
      <c r="D14648" t="s">
        <v>105</v>
      </c>
      <c r="E14648">
        <v>27004</v>
      </c>
      <c r="F14648" t="s">
        <v>74</v>
      </c>
      <c r="G14648" t="s">
        <v>57</v>
      </c>
      <c r="H14648" t="s">
        <v>51</v>
      </c>
      <c r="I14648" t="s">
        <v>53</v>
      </c>
      <c r="J14648">
        <v>44</v>
      </c>
      <c r="K14648">
        <v>24</v>
      </c>
      <c r="L14648">
        <v>1200</v>
      </c>
      <c r="M14648">
        <v>30</v>
      </c>
      <c r="N14648" s="15">
        <v>30000</v>
      </c>
      <c r="O14648" s="15">
        <v>720000</v>
      </c>
    </row>
    <row r="14649" spans="1:15">
      <c r="A14649" s="14">
        <v>44527</v>
      </c>
      <c r="B14649" t="s">
        <v>73</v>
      </c>
      <c r="C14649">
        <v>8</v>
      </c>
      <c r="D14649" t="s">
        <v>105</v>
      </c>
      <c r="E14649">
        <v>27004</v>
      </c>
      <c r="F14649" t="s">
        <v>74</v>
      </c>
      <c r="G14649" t="s">
        <v>57</v>
      </c>
      <c r="H14649" t="s">
        <v>52</v>
      </c>
      <c r="I14649" t="s">
        <v>53</v>
      </c>
      <c r="J14649">
        <v>44</v>
      </c>
      <c r="K14649">
        <v>26.824200000000001</v>
      </c>
      <c r="L14649">
        <v>1200</v>
      </c>
      <c r="M14649">
        <v>30</v>
      </c>
      <c r="N14649" s="15">
        <v>30000</v>
      </c>
      <c r="O14649" s="15">
        <v>804726</v>
      </c>
    </row>
    <row r="14650" spans="1:15">
      <c r="A14650" s="14">
        <v>44527</v>
      </c>
      <c r="B14650" t="s">
        <v>73</v>
      </c>
      <c r="C14650">
        <v>5</v>
      </c>
      <c r="D14650" t="s">
        <v>105</v>
      </c>
      <c r="E14650">
        <v>27004</v>
      </c>
      <c r="F14650" t="s">
        <v>78</v>
      </c>
      <c r="G14650" t="s">
        <v>57</v>
      </c>
      <c r="H14650" t="s">
        <v>51</v>
      </c>
      <c r="I14650" t="s">
        <v>53</v>
      </c>
      <c r="J14650">
        <v>44</v>
      </c>
      <c r="K14650">
        <v>24</v>
      </c>
      <c r="L14650">
        <v>330</v>
      </c>
      <c r="M14650">
        <v>30</v>
      </c>
      <c r="N14650" s="15">
        <v>4000</v>
      </c>
      <c r="O14650" s="15">
        <v>96000</v>
      </c>
    </row>
    <row r="14651" spans="1:15">
      <c r="A14651" s="14">
        <v>44527</v>
      </c>
      <c r="B14651" t="s">
        <v>73</v>
      </c>
      <c r="C14651">
        <v>5</v>
      </c>
      <c r="D14651" t="s">
        <v>105</v>
      </c>
      <c r="E14651">
        <v>27004</v>
      </c>
      <c r="F14651" t="s">
        <v>78</v>
      </c>
      <c r="G14651" t="s">
        <v>57</v>
      </c>
      <c r="H14651" t="s">
        <v>52</v>
      </c>
      <c r="I14651" t="s">
        <v>53</v>
      </c>
      <c r="J14651">
        <v>44</v>
      </c>
      <c r="K14651">
        <v>26.824200000000001</v>
      </c>
      <c r="L14651">
        <v>330</v>
      </c>
      <c r="M14651">
        <v>30</v>
      </c>
      <c r="N14651" s="15">
        <v>4000</v>
      </c>
      <c r="O14651" s="15">
        <v>107296.8</v>
      </c>
    </row>
    <row r="14652" spans="1:15">
      <c r="A14652" s="14">
        <v>44527</v>
      </c>
      <c r="B14652" t="s">
        <v>73</v>
      </c>
      <c r="C14652">
        <v>8</v>
      </c>
      <c r="D14652" t="s">
        <v>105</v>
      </c>
      <c r="E14652">
        <v>27004</v>
      </c>
      <c r="F14652" t="s">
        <v>74</v>
      </c>
      <c r="G14652" t="s">
        <v>57</v>
      </c>
      <c r="H14652" t="s">
        <v>51</v>
      </c>
      <c r="I14652" t="s">
        <v>53</v>
      </c>
      <c r="J14652">
        <v>44</v>
      </c>
      <c r="K14652">
        <v>23.2</v>
      </c>
      <c r="L14652">
        <v>1260</v>
      </c>
      <c r="M14652">
        <v>30</v>
      </c>
      <c r="N14652" s="15">
        <v>9000</v>
      </c>
      <c r="O14652" s="15">
        <v>208800</v>
      </c>
    </row>
    <row r="14653" spans="1:15">
      <c r="A14653" s="14">
        <v>44527</v>
      </c>
      <c r="B14653" t="s">
        <v>73</v>
      </c>
      <c r="C14653">
        <v>8</v>
      </c>
      <c r="D14653" t="s">
        <v>105</v>
      </c>
      <c r="E14653">
        <v>27004</v>
      </c>
      <c r="F14653" t="s">
        <v>74</v>
      </c>
      <c r="G14653" t="s">
        <v>57</v>
      </c>
      <c r="H14653" t="s">
        <v>52</v>
      </c>
      <c r="I14653" t="s">
        <v>53</v>
      </c>
      <c r="J14653">
        <v>44</v>
      </c>
      <c r="K14653">
        <v>25.833100000000002</v>
      </c>
      <c r="L14653">
        <v>1260</v>
      </c>
      <c r="M14653">
        <v>30</v>
      </c>
      <c r="N14653" s="15">
        <v>9000</v>
      </c>
      <c r="O14653" s="15">
        <v>232497.9</v>
      </c>
    </row>
    <row r="14654" spans="1:15">
      <c r="A14654" s="14">
        <v>44527</v>
      </c>
      <c r="B14654" t="s">
        <v>73</v>
      </c>
      <c r="C14654">
        <v>8</v>
      </c>
      <c r="D14654" t="s">
        <v>105</v>
      </c>
      <c r="E14654">
        <v>27004</v>
      </c>
      <c r="F14654" t="s">
        <v>74</v>
      </c>
      <c r="G14654" t="s">
        <v>57</v>
      </c>
      <c r="H14654" t="s">
        <v>51</v>
      </c>
      <c r="I14654" t="s">
        <v>53</v>
      </c>
      <c r="J14654">
        <v>44</v>
      </c>
      <c r="K14654">
        <v>24</v>
      </c>
      <c r="L14654">
        <v>1800</v>
      </c>
      <c r="M14654">
        <v>30</v>
      </c>
      <c r="N14654" s="15">
        <v>34000</v>
      </c>
      <c r="O14654" s="15">
        <v>816000</v>
      </c>
    </row>
    <row r="14655" spans="1:15">
      <c r="A14655" s="14">
        <v>44527</v>
      </c>
      <c r="B14655" t="s">
        <v>73</v>
      </c>
      <c r="C14655">
        <v>8</v>
      </c>
      <c r="D14655" t="s">
        <v>105</v>
      </c>
      <c r="E14655">
        <v>27004</v>
      </c>
      <c r="F14655" t="s">
        <v>74</v>
      </c>
      <c r="G14655" t="s">
        <v>57</v>
      </c>
      <c r="H14655" t="s">
        <v>52</v>
      </c>
      <c r="I14655" t="s">
        <v>53</v>
      </c>
      <c r="J14655">
        <v>44</v>
      </c>
      <c r="K14655">
        <v>26.824200000000001</v>
      </c>
      <c r="L14655">
        <v>1800</v>
      </c>
      <c r="M14655">
        <v>30</v>
      </c>
      <c r="N14655" s="15">
        <v>34000</v>
      </c>
      <c r="O14655" s="15">
        <v>912022.8</v>
      </c>
    </row>
    <row r="14656" spans="1:15">
      <c r="A14656" s="14">
        <v>44527</v>
      </c>
      <c r="B14656" t="s">
        <v>73</v>
      </c>
      <c r="C14656">
        <v>8</v>
      </c>
      <c r="D14656" t="s">
        <v>105</v>
      </c>
      <c r="E14656">
        <v>27004</v>
      </c>
      <c r="F14656" t="s">
        <v>74</v>
      </c>
      <c r="G14656" t="s">
        <v>57</v>
      </c>
      <c r="H14656" t="s">
        <v>51</v>
      </c>
      <c r="I14656" t="s">
        <v>53</v>
      </c>
      <c r="J14656">
        <v>44</v>
      </c>
      <c r="K14656">
        <v>13</v>
      </c>
      <c r="L14656">
        <v>2160</v>
      </c>
      <c r="M14656">
        <v>30</v>
      </c>
      <c r="N14656" s="15">
        <v>210000</v>
      </c>
      <c r="O14656" s="15">
        <v>2730000</v>
      </c>
    </row>
    <row r="14657" spans="1:15">
      <c r="A14657" s="14">
        <v>44527</v>
      </c>
      <c r="B14657" t="s">
        <v>73</v>
      </c>
      <c r="C14657">
        <v>8</v>
      </c>
      <c r="D14657" t="s">
        <v>105</v>
      </c>
      <c r="E14657">
        <v>27004</v>
      </c>
      <c r="F14657" t="s">
        <v>74</v>
      </c>
      <c r="G14657" t="s">
        <v>57</v>
      </c>
      <c r="H14657" t="s">
        <v>52</v>
      </c>
      <c r="I14657" t="s">
        <v>53</v>
      </c>
      <c r="J14657">
        <v>44</v>
      </c>
      <c r="K14657">
        <v>13.8033</v>
      </c>
      <c r="L14657">
        <v>2160</v>
      </c>
      <c r="M14657">
        <v>30</v>
      </c>
      <c r="N14657" s="15">
        <v>210000</v>
      </c>
      <c r="O14657" s="15">
        <v>2898693</v>
      </c>
    </row>
    <row r="14658" spans="1:15">
      <c r="A14658" s="14">
        <v>44527</v>
      </c>
      <c r="B14658" t="s">
        <v>73</v>
      </c>
      <c r="C14658">
        <v>6</v>
      </c>
      <c r="D14658" t="s">
        <v>105</v>
      </c>
      <c r="E14658">
        <v>27004</v>
      </c>
      <c r="F14658" t="s">
        <v>74</v>
      </c>
      <c r="G14658" t="s">
        <v>57</v>
      </c>
      <c r="H14658" t="s">
        <v>51</v>
      </c>
      <c r="I14658" t="s">
        <v>53</v>
      </c>
      <c r="J14658">
        <v>44</v>
      </c>
      <c r="K14658">
        <v>24</v>
      </c>
      <c r="L14658">
        <v>720</v>
      </c>
      <c r="M14658">
        <v>30</v>
      </c>
      <c r="N14658" s="15">
        <v>20000</v>
      </c>
      <c r="O14658" s="15">
        <v>480000</v>
      </c>
    </row>
    <row r="14659" spans="1:15">
      <c r="A14659" s="14">
        <v>44527</v>
      </c>
      <c r="B14659" t="s">
        <v>73</v>
      </c>
      <c r="C14659">
        <v>6</v>
      </c>
      <c r="D14659" t="s">
        <v>105</v>
      </c>
      <c r="E14659">
        <v>27004</v>
      </c>
      <c r="F14659" t="s">
        <v>74</v>
      </c>
      <c r="G14659" t="s">
        <v>57</v>
      </c>
      <c r="H14659" t="s">
        <v>52</v>
      </c>
      <c r="I14659" t="s">
        <v>53</v>
      </c>
      <c r="J14659">
        <v>44</v>
      </c>
      <c r="K14659">
        <v>26.824200000000001</v>
      </c>
      <c r="L14659">
        <v>720</v>
      </c>
      <c r="M14659">
        <v>30</v>
      </c>
      <c r="N14659" s="15">
        <v>20000</v>
      </c>
      <c r="O14659" s="15">
        <v>536484</v>
      </c>
    </row>
    <row r="14660" spans="1:15">
      <c r="A14660" s="14">
        <v>44527</v>
      </c>
      <c r="B14660" t="s">
        <v>73</v>
      </c>
      <c r="C14660">
        <v>4</v>
      </c>
      <c r="D14660" t="s">
        <v>105</v>
      </c>
      <c r="E14660">
        <v>27004</v>
      </c>
      <c r="F14660" t="s">
        <v>74</v>
      </c>
      <c r="G14660" t="s">
        <v>57</v>
      </c>
      <c r="H14660" t="s">
        <v>51</v>
      </c>
      <c r="I14660" t="s">
        <v>53</v>
      </c>
      <c r="J14660">
        <v>44</v>
      </c>
      <c r="K14660">
        <v>24</v>
      </c>
      <c r="L14660">
        <v>180</v>
      </c>
      <c r="M14660">
        <v>30</v>
      </c>
      <c r="N14660" s="15">
        <v>1000</v>
      </c>
      <c r="O14660" s="15">
        <v>24000</v>
      </c>
    </row>
    <row r="14661" spans="1:15">
      <c r="A14661" s="14">
        <v>44527</v>
      </c>
      <c r="B14661" t="s">
        <v>73</v>
      </c>
      <c r="C14661">
        <v>4</v>
      </c>
      <c r="D14661" t="s">
        <v>105</v>
      </c>
      <c r="E14661">
        <v>27004</v>
      </c>
      <c r="F14661" t="s">
        <v>74</v>
      </c>
      <c r="G14661" t="s">
        <v>57</v>
      </c>
      <c r="H14661" t="s">
        <v>52</v>
      </c>
      <c r="I14661" t="s">
        <v>53</v>
      </c>
      <c r="J14661">
        <v>44</v>
      </c>
      <c r="K14661">
        <v>26.824200000000001</v>
      </c>
      <c r="L14661">
        <v>180</v>
      </c>
      <c r="M14661">
        <v>30</v>
      </c>
      <c r="N14661" s="15">
        <v>1000</v>
      </c>
      <c r="O14661" s="15">
        <v>26824.2</v>
      </c>
    </row>
    <row r="14662" spans="1:15">
      <c r="A14662" s="14">
        <v>44527</v>
      </c>
      <c r="B14662" t="s">
        <v>73</v>
      </c>
      <c r="C14662">
        <v>8</v>
      </c>
      <c r="D14662" t="s">
        <v>105</v>
      </c>
      <c r="E14662">
        <v>27004</v>
      </c>
      <c r="F14662" t="s">
        <v>74</v>
      </c>
      <c r="G14662" t="s">
        <v>57</v>
      </c>
      <c r="H14662" t="s">
        <v>51</v>
      </c>
      <c r="I14662" t="s">
        <v>53</v>
      </c>
      <c r="J14662">
        <v>44</v>
      </c>
      <c r="K14662">
        <v>24</v>
      </c>
      <c r="L14662">
        <v>1440</v>
      </c>
      <c r="M14662">
        <v>30</v>
      </c>
      <c r="N14662" s="15">
        <v>14000</v>
      </c>
      <c r="O14662" s="15">
        <v>336000</v>
      </c>
    </row>
    <row r="14663" spans="1:15">
      <c r="A14663" s="14">
        <v>44527</v>
      </c>
      <c r="B14663" t="s">
        <v>73</v>
      </c>
      <c r="C14663">
        <v>8</v>
      </c>
      <c r="D14663" t="s">
        <v>105</v>
      </c>
      <c r="E14663">
        <v>27004</v>
      </c>
      <c r="F14663" t="s">
        <v>74</v>
      </c>
      <c r="G14663" t="s">
        <v>57</v>
      </c>
      <c r="H14663" t="s">
        <v>52</v>
      </c>
      <c r="I14663" t="s">
        <v>53</v>
      </c>
      <c r="J14663">
        <v>44</v>
      </c>
      <c r="K14663">
        <v>26.824200000000001</v>
      </c>
      <c r="L14663">
        <v>1440</v>
      </c>
      <c r="M14663">
        <v>30</v>
      </c>
      <c r="N14663" s="15">
        <v>14000</v>
      </c>
      <c r="O14663" s="15">
        <v>375538.8</v>
      </c>
    </row>
    <row r="14664" spans="1:15">
      <c r="A14664" s="14">
        <v>44527</v>
      </c>
      <c r="B14664" t="s">
        <v>73</v>
      </c>
      <c r="C14664">
        <v>8</v>
      </c>
      <c r="D14664" t="s">
        <v>105</v>
      </c>
      <c r="E14664">
        <v>27004</v>
      </c>
      <c r="F14664" t="s">
        <v>74</v>
      </c>
      <c r="G14664" t="s">
        <v>57</v>
      </c>
      <c r="H14664" t="s">
        <v>51</v>
      </c>
      <c r="I14664" t="s">
        <v>53</v>
      </c>
      <c r="J14664">
        <v>44</v>
      </c>
      <c r="K14664">
        <v>13</v>
      </c>
      <c r="L14664">
        <v>3570</v>
      </c>
      <c r="M14664">
        <v>30</v>
      </c>
      <c r="N14664" s="15">
        <v>105000</v>
      </c>
      <c r="O14664" s="15">
        <v>1365000</v>
      </c>
    </row>
    <row r="14665" spans="1:15">
      <c r="A14665" s="14">
        <v>44527</v>
      </c>
      <c r="B14665" t="s">
        <v>73</v>
      </c>
      <c r="C14665">
        <v>8</v>
      </c>
      <c r="D14665" t="s">
        <v>105</v>
      </c>
      <c r="E14665">
        <v>27004</v>
      </c>
      <c r="F14665" t="s">
        <v>74</v>
      </c>
      <c r="G14665" t="s">
        <v>57</v>
      </c>
      <c r="H14665" t="s">
        <v>52</v>
      </c>
      <c r="I14665" t="s">
        <v>53</v>
      </c>
      <c r="J14665">
        <v>44</v>
      </c>
      <c r="K14665">
        <v>13.8033</v>
      </c>
      <c r="L14665">
        <v>3570</v>
      </c>
      <c r="M14665">
        <v>30</v>
      </c>
      <c r="N14665" s="15">
        <v>105000</v>
      </c>
      <c r="O14665" s="15">
        <v>1449346.5</v>
      </c>
    </row>
    <row r="14666" spans="1:15">
      <c r="A14666" s="14">
        <v>44527</v>
      </c>
      <c r="B14666" t="s">
        <v>73</v>
      </c>
      <c r="C14666">
        <v>6</v>
      </c>
      <c r="D14666" t="s">
        <v>105</v>
      </c>
      <c r="E14666">
        <v>27004</v>
      </c>
      <c r="F14666" t="s">
        <v>78</v>
      </c>
      <c r="G14666" t="s">
        <v>57</v>
      </c>
      <c r="H14666" t="s">
        <v>51</v>
      </c>
      <c r="I14666" t="s">
        <v>53</v>
      </c>
      <c r="J14666">
        <v>44</v>
      </c>
      <c r="K14666">
        <v>24</v>
      </c>
      <c r="L14666">
        <v>720</v>
      </c>
      <c r="M14666">
        <v>30</v>
      </c>
      <c r="N14666" s="15">
        <v>14000</v>
      </c>
      <c r="O14666" s="15">
        <v>336000</v>
      </c>
    </row>
    <row r="14667" spans="1:15">
      <c r="A14667" s="14">
        <v>44527</v>
      </c>
      <c r="B14667" t="s">
        <v>73</v>
      </c>
      <c r="C14667">
        <v>6</v>
      </c>
      <c r="D14667" t="s">
        <v>105</v>
      </c>
      <c r="E14667">
        <v>27004</v>
      </c>
      <c r="F14667" t="s">
        <v>78</v>
      </c>
      <c r="G14667" t="s">
        <v>57</v>
      </c>
      <c r="H14667" t="s">
        <v>52</v>
      </c>
      <c r="I14667" t="s">
        <v>53</v>
      </c>
      <c r="J14667">
        <v>44</v>
      </c>
      <c r="K14667">
        <v>26.824200000000001</v>
      </c>
      <c r="L14667">
        <v>720</v>
      </c>
      <c r="M14667">
        <v>30</v>
      </c>
      <c r="N14667" s="15">
        <v>14000</v>
      </c>
      <c r="O14667" s="15">
        <v>375538.8</v>
      </c>
    </row>
    <row r="14668" spans="1:15">
      <c r="A14668" s="14">
        <v>44527</v>
      </c>
      <c r="B14668" t="s">
        <v>73</v>
      </c>
      <c r="C14668">
        <v>6</v>
      </c>
      <c r="D14668" t="s">
        <v>105</v>
      </c>
      <c r="E14668">
        <v>27004</v>
      </c>
      <c r="F14668" t="s">
        <v>74</v>
      </c>
      <c r="G14668" t="s">
        <v>57</v>
      </c>
      <c r="H14668" t="s">
        <v>51</v>
      </c>
      <c r="I14668" t="s">
        <v>53</v>
      </c>
      <c r="J14668">
        <v>44</v>
      </c>
      <c r="K14668">
        <v>24</v>
      </c>
      <c r="L14668">
        <v>720</v>
      </c>
      <c r="M14668">
        <v>30</v>
      </c>
      <c r="N14668" s="15">
        <v>20000</v>
      </c>
      <c r="O14668" s="15">
        <v>480000</v>
      </c>
    </row>
    <row r="14669" spans="1:15">
      <c r="A14669" s="14">
        <v>44527</v>
      </c>
      <c r="B14669" t="s">
        <v>73</v>
      </c>
      <c r="C14669">
        <v>6</v>
      </c>
      <c r="D14669" t="s">
        <v>105</v>
      </c>
      <c r="E14669">
        <v>27004</v>
      </c>
      <c r="F14669" t="s">
        <v>74</v>
      </c>
      <c r="G14669" t="s">
        <v>57</v>
      </c>
      <c r="H14669" t="s">
        <v>52</v>
      </c>
      <c r="I14669" t="s">
        <v>53</v>
      </c>
      <c r="J14669">
        <v>44</v>
      </c>
      <c r="K14669">
        <v>26.824200000000001</v>
      </c>
      <c r="L14669">
        <v>720</v>
      </c>
      <c r="M14669">
        <v>30</v>
      </c>
      <c r="N14669" s="15">
        <v>20000</v>
      </c>
      <c r="O14669" s="15">
        <v>536484</v>
      </c>
    </row>
    <row r="14670" spans="1:15">
      <c r="A14670" s="14">
        <v>44527</v>
      </c>
      <c r="B14670" t="s">
        <v>73</v>
      </c>
      <c r="C14670">
        <v>6</v>
      </c>
      <c r="D14670" t="s">
        <v>105</v>
      </c>
      <c r="E14670">
        <v>27004</v>
      </c>
      <c r="F14670" t="s">
        <v>74</v>
      </c>
      <c r="G14670" t="s">
        <v>57</v>
      </c>
      <c r="H14670" t="s">
        <v>51</v>
      </c>
      <c r="I14670" t="s">
        <v>53</v>
      </c>
      <c r="J14670">
        <v>44</v>
      </c>
      <c r="K14670">
        <v>24</v>
      </c>
      <c r="L14670">
        <v>720</v>
      </c>
      <c r="M14670">
        <v>30</v>
      </c>
      <c r="N14670" s="15">
        <v>6000</v>
      </c>
      <c r="O14670" s="15">
        <v>144000</v>
      </c>
    </row>
    <row r="14671" spans="1:15">
      <c r="A14671" s="14">
        <v>44527</v>
      </c>
      <c r="B14671" t="s">
        <v>73</v>
      </c>
      <c r="C14671">
        <v>6</v>
      </c>
      <c r="D14671" t="s">
        <v>105</v>
      </c>
      <c r="E14671">
        <v>27004</v>
      </c>
      <c r="F14671" t="s">
        <v>74</v>
      </c>
      <c r="G14671" t="s">
        <v>57</v>
      </c>
      <c r="H14671" t="s">
        <v>52</v>
      </c>
      <c r="I14671" t="s">
        <v>53</v>
      </c>
      <c r="J14671">
        <v>44</v>
      </c>
      <c r="K14671">
        <v>26.824200000000001</v>
      </c>
      <c r="L14671">
        <v>720</v>
      </c>
      <c r="M14671">
        <v>30</v>
      </c>
      <c r="N14671" s="15">
        <v>6000</v>
      </c>
      <c r="O14671" s="15">
        <v>160945.20000000001</v>
      </c>
    </row>
    <row r="14672" spans="1:15">
      <c r="A14672" s="14">
        <v>44527</v>
      </c>
      <c r="B14672" t="s">
        <v>73</v>
      </c>
      <c r="C14672">
        <v>8</v>
      </c>
      <c r="D14672" t="s">
        <v>105</v>
      </c>
      <c r="E14672">
        <v>27004</v>
      </c>
      <c r="F14672" t="s">
        <v>74</v>
      </c>
      <c r="G14672" t="s">
        <v>57</v>
      </c>
      <c r="H14672" t="s">
        <v>51</v>
      </c>
      <c r="I14672" t="s">
        <v>53</v>
      </c>
      <c r="J14672">
        <v>44</v>
      </c>
      <c r="K14672">
        <v>23.8</v>
      </c>
      <c r="L14672">
        <v>1620</v>
      </c>
      <c r="M14672">
        <v>30</v>
      </c>
      <c r="N14672" s="15">
        <v>28000</v>
      </c>
      <c r="O14672" s="15">
        <v>666400</v>
      </c>
    </row>
    <row r="14673" spans="1:15">
      <c r="A14673" s="14">
        <v>44527</v>
      </c>
      <c r="B14673" t="s">
        <v>73</v>
      </c>
      <c r="C14673">
        <v>8</v>
      </c>
      <c r="D14673" t="s">
        <v>105</v>
      </c>
      <c r="E14673">
        <v>27004</v>
      </c>
      <c r="F14673" t="s">
        <v>74</v>
      </c>
      <c r="G14673" t="s">
        <v>57</v>
      </c>
      <c r="H14673" t="s">
        <v>52</v>
      </c>
      <c r="I14673" t="s">
        <v>53</v>
      </c>
      <c r="J14673">
        <v>44</v>
      </c>
      <c r="K14673">
        <v>26.575700000000001</v>
      </c>
      <c r="L14673">
        <v>1620</v>
      </c>
      <c r="M14673">
        <v>30</v>
      </c>
      <c r="N14673" s="15">
        <v>28000</v>
      </c>
      <c r="O14673" s="15">
        <v>744119.6</v>
      </c>
    </row>
    <row r="14674" spans="1:15">
      <c r="A14674" s="14">
        <v>44527</v>
      </c>
      <c r="B14674" t="s">
        <v>73</v>
      </c>
      <c r="C14674">
        <v>7</v>
      </c>
      <c r="D14674" t="s">
        <v>105</v>
      </c>
      <c r="E14674">
        <v>27004</v>
      </c>
      <c r="F14674" t="s">
        <v>74</v>
      </c>
      <c r="G14674" t="s">
        <v>57</v>
      </c>
      <c r="H14674" t="s">
        <v>51</v>
      </c>
      <c r="I14674" t="s">
        <v>53</v>
      </c>
      <c r="J14674">
        <v>44</v>
      </c>
      <c r="K14674">
        <v>24</v>
      </c>
      <c r="L14674">
        <v>1080</v>
      </c>
      <c r="M14674">
        <v>30</v>
      </c>
      <c r="N14674" s="15">
        <v>20000</v>
      </c>
      <c r="O14674" s="15">
        <v>480000</v>
      </c>
    </row>
    <row r="14675" spans="1:15">
      <c r="A14675" s="14">
        <v>44527</v>
      </c>
      <c r="B14675" t="s">
        <v>73</v>
      </c>
      <c r="C14675">
        <v>7</v>
      </c>
      <c r="D14675" t="s">
        <v>105</v>
      </c>
      <c r="E14675">
        <v>27004</v>
      </c>
      <c r="F14675" t="s">
        <v>74</v>
      </c>
      <c r="G14675" t="s">
        <v>57</v>
      </c>
      <c r="H14675" t="s">
        <v>52</v>
      </c>
      <c r="I14675" t="s">
        <v>53</v>
      </c>
      <c r="J14675">
        <v>44</v>
      </c>
      <c r="K14675">
        <v>26.824200000000001</v>
      </c>
      <c r="L14675">
        <v>1080</v>
      </c>
      <c r="M14675">
        <v>30</v>
      </c>
      <c r="N14675" s="15">
        <v>20000</v>
      </c>
      <c r="O14675" s="15">
        <v>536484</v>
      </c>
    </row>
    <row r="14676" spans="1:15">
      <c r="A14676" s="14">
        <v>44527</v>
      </c>
      <c r="B14676" t="s">
        <v>73</v>
      </c>
      <c r="C14676">
        <v>6</v>
      </c>
      <c r="D14676" t="s">
        <v>105</v>
      </c>
      <c r="E14676">
        <v>27004</v>
      </c>
      <c r="F14676" t="s">
        <v>74</v>
      </c>
      <c r="G14676" t="s">
        <v>57</v>
      </c>
      <c r="H14676" t="s">
        <v>51</v>
      </c>
      <c r="I14676" t="s">
        <v>53</v>
      </c>
      <c r="J14676">
        <v>44</v>
      </c>
      <c r="K14676">
        <v>24</v>
      </c>
      <c r="L14676">
        <v>540</v>
      </c>
      <c r="M14676">
        <v>30</v>
      </c>
      <c r="N14676" s="15">
        <v>10000</v>
      </c>
      <c r="O14676" s="15">
        <v>240000</v>
      </c>
    </row>
    <row r="14677" spans="1:15">
      <c r="A14677" s="14">
        <v>44527</v>
      </c>
      <c r="B14677" t="s">
        <v>73</v>
      </c>
      <c r="C14677">
        <v>6</v>
      </c>
      <c r="D14677" t="s">
        <v>105</v>
      </c>
      <c r="E14677">
        <v>27004</v>
      </c>
      <c r="F14677" t="s">
        <v>74</v>
      </c>
      <c r="G14677" t="s">
        <v>57</v>
      </c>
      <c r="H14677" t="s">
        <v>52</v>
      </c>
      <c r="I14677" t="s">
        <v>53</v>
      </c>
      <c r="J14677">
        <v>44</v>
      </c>
      <c r="K14677">
        <v>26.824200000000001</v>
      </c>
      <c r="L14677">
        <v>540</v>
      </c>
      <c r="M14677">
        <v>30</v>
      </c>
      <c r="N14677" s="15">
        <v>10000</v>
      </c>
      <c r="O14677" s="15">
        <v>268242</v>
      </c>
    </row>
    <row r="14678" spans="1:15">
      <c r="A14678" s="14">
        <v>44527</v>
      </c>
      <c r="B14678" t="s">
        <v>73</v>
      </c>
      <c r="C14678">
        <v>6</v>
      </c>
      <c r="D14678" t="s">
        <v>105</v>
      </c>
      <c r="E14678">
        <v>27004</v>
      </c>
      <c r="F14678" t="s">
        <v>74</v>
      </c>
      <c r="G14678" t="s">
        <v>57</v>
      </c>
      <c r="H14678" t="s">
        <v>51</v>
      </c>
      <c r="I14678" t="s">
        <v>53</v>
      </c>
      <c r="J14678">
        <v>44</v>
      </c>
      <c r="K14678">
        <v>24</v>
      </c>
      <c r="L14678">
        <v>720</v>
      </c>
      <c r="M14678">
        <v>30</v>
      </c>
      <c r="N14678" s="15">
        <v>10000</v>
      </c>
      <c r="O14678" s="15">
        <v>240000</v>
      </c>
    </row>
    <row r="14679" spans="1:15">
      <c r="A14679" s="14">
        <v>44527</v>
      </c>
      <c r="B14679" t="s">
        <v>73</v>
      </c>
      <c r="C14679">
        <v>6</v>
      </c>
      <c r="D14679" t="s">
        <v>105</v>
      </c>
      <c r="E14679">
        <v>27004</v>
      </c>
      <c r="F14679" t="s">
        <v>74</v>
      </c>
      <c r="G14679" t="s">
        <v>57</v>
      </c>
      <c r="H14679" t="s">
        <v>52</v>
      </c>
      <c r="I14679" t="s">
        <v>53</v>
      </c>
      <c r="J14679">
        <v>44</v>
      </c>
      <c r="K14679">
        <v>26.824200000000001</v>
      </c>
      <c r="L14679">
        <v>720</v>
      </c>
      <c r="M14679">
        <v>30</v>
      </c>
      <c r="N14679" s="15">
        <v>10000</v>
      </c>
      <c r="O14679" s="15">
        <v>268242</v>
      </c>
    </row>
    <row r="14680" spans="1:15">
      <c r="A14680" s="14">
        <v>44527</v>
      </c>
      <c r="B14680" t="s">
        <v>73</v>
      </c>
      <c r="C14680">
        <v>8</v>
      </c>
      <c r="D14680" t="s">
        <v>105</v>
      </c>
      <c r="E14680">
        <v>27004</v>
      </c>
      <c r="F14680" t="s">
        <v>74</v>
      </c>
      <c r="G14680" t="s">
        <v>57</v>
      </c>
      <c r="H14680" t="s">
        <v>51</v>
      </c>
      <c r="I14680" t="s">
        <v>53</v>
      </c>
      <c r="J14680">
        <v>44</v>
      </c>
      <c r="K14680">
        <v>24</v>
      </c>
      <c r="L14680">
        <v>1410</v>
      </c>
      <c r="M14680">
        <v>30</v>
      </c>
      <c r="N14680" s="15">
        <v>14000</v>
      </c>
      <c r="O14680" s="15">
        <v>336000</v>
      </c>
    </row>
    <row r="14681" spans="1:15">
      <c r="A14681" s="14">
        <v>44527</v>
      </c>
      <c r="B14681" t="s">
        <v>73</v>
      </c>
      <c r="C14681">
        <v>8</v>
      </c>
      <c r="D14681" t="s">
        <v>105</v>
      </c>
      <c r="E14681">
        <v>27004</v>
      </c>
      <c r="F14681" t="s">
        <v>74</v>
      </c>
      <c r="G14681" t="s">
        <v>57</v>
      </c>
      <c r="H14681" t="s">
        <v>52</v>
      </c>
      <c r="I14681" t="s">
        <v>53</v>
      </c>
      <c r="J14681">
        <v>44</v>
      </c>
      <c r="K14681">
        <v>26.824200000000001</v>
      </c>
      <c r="L14681">
        <v>1410</v>
      </c>
      <c r="M14681">
        <v>30</v>
      </c>
      <c r="N14681" s="15">
        <v>14000</v>
      </c>
      <c r="O14681" s="15">
        <v>375538.8</v>
      </c>
    </row>
    <row r="14682" spans="1:15">
      <c r="A14682" s="14">
        <v>44527</v>
      </c>
      <c r="B14682" t="s">
        <v>73</v>
      </c>
      <c r="C14682">
        <v>7</v>
      </c>
      <c r="D14682" t="s">
        <v>105</v>
      </c>
      <c r="E14682">
        <v>27004</v>
      </c>
      <c r="F14682" t="s">
        <v>74</v>
      </c>
      <c r="G14682" t="s">
        <v>57</v>
      </c>
      <c r="H14682" t="s">
        <v>51</v>
      </c>
      <c r="I14682" t="s">
        <v>53</v>
      </c>
      <c r="J14682">
        <v>44</v>
      </c>
      <c r="K14682">
        <v>24</v>
      </c>
      <c r="L14682">
        <v>1080</v>
      </c>
      <c r="M14682">
        <v>30</v>
      </c>
      <c r="N14682" s="15">
        <v>20000</v>
      </c>
      <c r="O14682" s="15">
        <v>480000</v>
      </c>
    </row>
    <row r="14683" spans="1:15">
      <c r="A14683" s="14">
        <v>44527</v>
      </c>
      <c r="B14683" t="s">
        <v>73</v>
      </c>
      <c r="C14683">
        <v>7</v>
      </c>
      <c r="D14683" t="s">
        <v>105</v>
      </c>
      <c r="E14683">
        <v>27004</v>
      </c>
      <c r="F14683" t="s">
        <v>74</v>
      </c>
      <c r="G14683" t="s">
        <v>57</v>
      </c>
      <c r="H14683" t="s">
        <v>52</v>
      </c>
      <c r="I14683" t="s">
        <v>53</v>
      </c>
      <c r="J14683">
        <v>44</v>
      </c>
      <c r="K14683">
        <v>26.824200000000001</v>
      </c>
      <c r="L14683">
        <v>1080</v>
      </c>
      <c r="M14683">
        <v>30</v>
      </c>
      <c r="N14683" s="15">
        <v>20000</v>
      </c>
      <c r="O14683" s="15">
        <v>536484</v>
      </c>
    </row>
    <row r="14684" spans="1:15">
      <c r="A14684" s="14">
        <v>44527</v>
      </c>
      <c r="B14684" t="s">
        <v>73</v>
      </c>
      <c r="C14684">
        <v>8</v>
      </c>
      <c r="D14684" t="s">
        <v>105</v>
      </c>
      <c r="E14684">
        <v>27004</v>
      </c>
      <c r="F14684" t="s">
        <v>74</v>
      </c>
      <c r="G14684" t="s">
        <v>57</v>
      </c>
      <c r="H14684" t="s">
        <v>51</v>
      </c>
      <c r="I14684" t="s">
        <v>53</v>
      </c>
      <c r="J14684">
        <v>44</v>
      </c>
      <c r="K14684">
        <v>24</v>
      </c>
      <c r="L14684">
        <v>1800</v>
      </c>
      <c r="M14684">
        <v>30</v>
      </c>
      <c r="N14684" s="15">
        <v>35000</v>
      </c>
      <c r="O14684" s="15">
        <v>840000</v>
      </c>
    </row>
    <row r="14685" spans="1:15">
      <c r="A14685" s="14">
        <v>44527</v>
      </c>
      <c r="B14685" t="s">
        <v>73</v>
      </c>
      <c r="C14685">
        <v>8</v>
      </c>
      <c r="D14685" t="s">
        <v>105</v>
      </c>
      <c r="E14685">
        <v>27004</v>
      </c>
      <c r="F14685" t="s">
        <v>74</v>
      </c>
      <c r="G14685" t="s">
        <v>57</v>
      </c>
      <c r="H14685" t="s">
        <v>52</v>
      </c>
      <c r="I14685" t="s">
        <v>53</v>
      </c>
      <c r="J14685">
        <v>44</v>
      </c>
      <c r="K14685">
        <v>26.824200000000001</v>
      </c>
      <c r="L14685">
        <v>1800</v>
      </c>
      <c r="M14685">
        <v>30</v>
      </c>
      <c r="N14685" s="15">
        <v>35000</v>
      </c>
      <c r="O14685" s="15">
        <v>938847</v>
      </c>
    </row>
    <row r="14686" spans="1:15">
      <c r="A14686" s="14">
        <v>44527</v>
      </c>
      <c r="B14686" t="s">
        <v>73</v>
      </c>
      <c r="C14686">
        <v>8</v>
      </c>
      <c r="D14686" t="s">
        <v>105</v>
      </c>
      <c r="E14686">
        <v>27004</v>
      </c>
      <c r="F14686" t="s">
        <v>74</v>
      </c>
      <c r="G14686" t="s">
        <v>57</v>
      </c>
      <c r="H14686" t="s">
        <v>51</v>
      </c>
      <c r="I14686" t="s">
        <v>53</v>
      </c>
      <c r="J14686">
        <v>44</v>
      </c>
      <c r="K14686">
        <v>24</v>
      </c>
      <c r="L14686">
        <v>1620</v>
      </c>
      <c r="M14686">
        <v>30</v>
      </c>
      <c r="N14686" s="15">
        <v>30000</v>
      </c>
      <c r="O14686" s="15">
        <v>720000</v>
      </c>
    </row>
    <row r="14687" spans="1:15">
      <c r="A14687" s="14">
        <v>44527</v>
      </c>
      <c r="B14687" t="s">
        <v>73</v>
      </c>
      <c r="C14687">
        <v>8</v>
      </c>
      <c r="D14687" t="s">
        <v>105</v>
      </c>
      <c r="E14687">
        <v>27004</v>
      </c>
      <c r="F14687" t="s">
        <v>74</v>
      </c>
      <c r="G14687" t="s">
        <v>57</v>
      </c>
      <c r="H14687" t="s">
        <v>52</v>
      </c>
      <c r="I14687" t="s">
        <v>53</v>
      </c>
      <c r="J14687">
        <v>44</v>
      </c>
      <c r="K14687">
        <v>26.824200000000001</v>
      </c>
      <c r="L14687">
        <v>1620</v>
      </c>
      <c r="M14687">
        <v>30</v>
      </c>
      <c r="N14687" s="15">
        <v>30000</v>
      </c>
      <c r="O14687" s="15">
        <v>804726</v>
      </c>
    </row>
    <row r="14688" spans="1:15">
      <c r="A14688" s="14">
        <v>44527</v>
      </c>
      <c r="B14688" t="s">
        <v>73</v>
      </c>
      <c r="C14688">
        <v>7</v>
      </c>
      <c r="D14688" t="s">
        <v>105</v>
      </c>
      <c r="E14688">
        <v>27004</v>
      </c>
      <c r="F14688" t="s">
        <v>74</v>
      </c>
      <c r="G14688" t="s">
        <v>57</v>
      </c>
      <c r="H14688" t="s">
        <v>51</v>
      </c>
      <c r="I14688" t="s">
        <v>53</v>
      </c>
      <c r="J14688">
        <v>44</v>
      </c>
      <c r="K14688">
        <v>23</v>
      </c>
      <c r="L14688">
        <v>1080</v>
      </c>
      <c r="M14688">
        <v>30</v>
      </c>
      <c r="N14688" s="15">
        <v>35000</v>
      </c>
      <c r="O14688" s="15">
        <v>805000</v>
      </c>
    </row>
    <row r="14689" spans="1:15">
      <c r="A14689" s="14">
        <v>44527</v>
      </c>
      <c r="B14689" t="s">
        <v>73</v>
      </c>
      <c r="C14689">
        <v>7</v>
      </c>
      <c r="D14689" t="s">
        <v>105</v>
      </c>
      <c r="E14689">
        <v>27004</v>
      </c>
      <c r="F14689" t="s">
        <v>74</v>
      </c>
      <c r="G14689" t="s">
        <v>57</v>
      </c>
      <c r="H14689" t="s">
        <v>52</v>
      </c>
      <c r="I14689" t="s">
        <v>53</v>
      </c>
      <c r="J14689">
        <v>44</v>
      </c>
      <c r="K14689">
        <v>25.586400000000001</v>
      </c>
      <c r="L14689">
        <v>1080</v>
      </c>
      <c r="M14689">
        <v>30</v>
      </c>
      <c r="N14689" s="15">
        <v>35000</v>
      </c>
      <c r="O14689" s="15">
        <v>895524</v>
      </c>
    </row>
    <row r="14690" spans="1:15">
      <c r="A14690" s="14">
        <v>44527</v>
      </c>
      <c r="B14690" t="s">
        <v>73</v>
      </c>
      <c r="C14690">
        <v>7</v>
      </c>
      <c r="D14690" t="s">
        <v>105</v>
      </c>
      <c r="E14690">
        <v>27004</v>
      </c>
      <c r="F14690" t="s">
        <v>74</v>
      </c>
      <c r="G14690" t="s">
        <v>57</v>
      </c>
      <c r="H14690" t="s">
        <v>51</v>
      </c>
      <c r="I14690" t="s">
        <v>53</v>
      </c>
      <c r="J14690">
        <v>44</v>
      </c>
      <c r="K14690">
        <v>24</v>
      </c>
      <c r="L14690">
        <v>1080</v>
      </c>
      <c r="M14690">
        <v>30</v>
      </c>
      <c r="N14690" s="15">
        <v>20000</v>
      </c>
      <c r="O14690" s="15">
        <v>480000</v>
      </c>
    </row>
    <row r="14691" spans="1:15">
      <c r="A14691" s="14">
        <v>44527</v>
      </c>
      <c r="B14691" t="s">
        <v>73</v>
      </c>
      <c r="C14691">
        <v>7</v>
      </c>
      <c r="D14691" t="s">
        <v>105</v>
      </c>
      <c r="E14691">
        <v>27004</v>
      </c>
      <c r="F14691" t="s">
        <v>74</v>
      </c>
      <c r="G14691" t="s">
        <v>57</v>
      </c>
      <c r="H14691" t="s">
        <v>52</v>
      </c>
      <c r="I14691" t="s">
        <v>53</v>
      </c>
      <c r="J14691">
        <v>44</v>
      </c>
      <c r="K14691">
        <v>26.824200000000001</v>
      </c>
      <c r="L14691">
        <v>1080</v>
      </c>
      <c r="M14691">
        <v>30</v>
      </c>
      <c r="N14691" s="15">
        <v>20000</v>
      </c>
      <c r="O14691" s="15">
        <v>536484</v>
      </c>
    </row>
    <row r="14692" spans="1:15">
      <c r="A14692" s="14">
        <v>44527</v>
      </c>
      <c r="B14692" t="s">
        <v>73</v>
      </c>
      <c r="C14692">
        <v>6</v>
      </c>
      <c r="D14692" t="s">
        <v>105</v>
      </c>
      <c r="E14692">
        <v>27004</v>
      </c>
      <c r="F14692" t="s">
        <v>74</v>
      </c>
      <c r="G14692" t="s">
        <v>57</v>
      </c>
      <c r="H14692" t="s">
        <v>51</v>
      </c>
      <c r="I14692" t="s">
        <v>53</v>
      </c>
      <c r="J14692">
        <v>44</v>
      </c>
      <c r="K14692">
        <v>24</v>
      </c>
      <c r="L14692">
        <v>720</v>
      </c>
      <c r="M14692">
        <v>30</v>
      </c>
      <c r="N14692" s="15">
        <v>35000</v>
      </c>
      <c r="O14692" s="15">
        <v>840000</v>
      </c>
    </row>
    <row r="14693" spans="1:15">
      <c r="A14693" s="14">
        <v>44527</v>
      </c>
      <c r="B14693" t="s">
        <v>73</v>
      </c>
      <c r="C14693">
        <v>6</v>
      </c>
      <c r="D14693" t="s">
        <v>105</v>
      </c>
      <c r="E14693">
        <v>27004</v>
      </c>
      <c r="F14693" t="s">
        <v>74</v>
      </c>
      <c r="G14693" t="s">
        <v>57</v>
      </c>
      <c r="H14693" t="s">
        <v>52</v>
      </c>
      <c r="I14693" t="s">
        <v>53</v>
      </c>
      <c r="J14693">
        <v>44</v>
      </c>
      <c r="K14693">
        <v>26.824200000000001</v>
      </c>
      <c r="L14693">
        <v>720</v>
      </c>
      <c r="M14693">
        <v>30</v>
      </c>
      <c r="N14693" s="15">
        <v>35000</v>
      </c>
      <c r="O14693" s="15">
        <v>938847</v>
      </c>
    </row>
    <row r="14694" spans="1:15">
      <c r="A14694" s="14">
        <v>44527</v>
      </c>
      <c r="B14694" t="s">
        <v>73</v>
      </c>
      <c r="C14694">
        <v>6</v>
      </c>
      <c r="D14694" t="s">
        <v>105</v>
      </c>
      <c r="E14694">
        <v>27004</v>
      </c>
      <c r="F14694" t="s">
        <v>78</v>
      </c>
      <c r="G14694" t="s">
        <v>57</v>
      </c>
      <c r="H14694" t="s">
        <v>51</v>
      </c>
      <c r="I14694" t="s">
        <v>53</v>
      </c>
      <c r="J14694">
        <v>44</v>
      </c>
      <c r="K14694">
        <v>24</v>
      </c>
      <c r="L14694">
        <v>540</v>
      </c>
      <c r="M14694">
        <v>30</v>
      </c>
      <c r="N14694" s="15">
        <v>6000</v>
      </c>
      <c r="O14694" s="15">
        <v>144000</v>
      </c>
    </row>
    <row r="14695" spans="1:15">
      <c r="A14695" s="14">
        <v>44527</v>
      </c>
      <c r="B14695" t="s">
        <v>73</v>
      </c>
      <c r="C14695">
        <v>6</v>
      </c>
      <c r="D14695" t="s">
        <v>105</v>
      </c>
      <c r="E14695">
        <v>27004</v>
      </c>
      <c r="F14695" t="s">
        <v>78</v>
      </c>
      <c r="G14695" t="s">
        <v>57</v>
      </c>
      <c r="H14695" t="s">
        <v>52</v>
      </c>
      <c r="I14695" t="s">
        <v>53</v>
      </c>
      <c r="J14695">
        <v>44</v>
      </c>
      <c r="K14695">
        <v>26.824200000000001</v>
      </c>
      <c r="L14695">
        <v>540</v>
      </c>
      <c r="M14695">
        <v>30</v>
      </c>
      <c r="N14695" s="15">
        <v>6000</v>
      </c>
      <c r="O14695" s="15">
        <v>160945.20000000001</v>
      </c>
    </row>
    <row r="14696" spans="1:15">
      <c r="A14696" s="14">
        <v>44527</v>
      </c>
      <c r="B14696" t="s">
        <v>73</v>
      </c>
      <c r="C14696">
        <v>7</v>
      </c>
      <c r="D14696" t="s">
        <v>105</v>
      </c>
      <c r="E14696">
        <v>27004</v>
      </c>
      <c r="F14696" t="s">
        <v>74</v>
      </c>
      <c r="G14696" t="s">
        <v>57</v>
      </c>
      <c r="H14696" t="s">
        <v>51</v>
      </c>
      <c r="I14696" t="s">
        <v>53</v>
      </c>
      <c r="J14696">
        <v>44</v>
      </c>
      <c r="K14696">
        <v>24</v>
      </c>
      <c r="L14696">
        <v>1080</v>
      </c>
      <c r="M14696">
        <v>30</v>
      </c>
      <c r="N14696" s="15">
        <v>30000</v>
      </c>
      <c r="O14696" s="15">
        <v>720000</v>
      </c>
    </row>
    <row r="14697" spans="1:15">
      <c r="A14697" s="14">
        <v>44527</v>
      </c>
      <c r="B14697" t="s">
        <v>73</v>
      </c>
      <c r="C14697">
        <v>7</v>
      </c>
      <c r="D14697" t="s">
        <v>105</v>
      </c>
      <c r="E14697">
        <v>27004</v>
      </c>
      <c r="F14697" t="s">
        <v>74</v>
      </c>
      <c r="G14697" t="s">
        <v>57</v>
      </c>
      <c r="H14697" t="s">
        <v>52</v>
      </c>
      <c r="I14697" t="s">
        <v>53</v>
      </c>
      <c r="J14697">
        <v>44</v>
      </c>
      <c r="K14697">
        <v>26.824200000000001</v>
      </c>
      <c r="L14697">
        <v>1080</v>
      </c>
      <c r="M14697">
        <v>30</v>
      </c>
      <c r="N14697" s="15">
        <v>30000</v>
      </c>
      <c r="O14697" s="15">
        <v>804726</v>
      </c>
    </row>
    <row r="14698" spans="1:15">
      <c r="A14698" s="14">
        <v>44527</v>
      </c>
      <c r="B14698" t="s">
        <v>73</v>
      </c>
      <c r="C14698">
        <v>7</v>
      </c>
      <c r="D14698" t="s">
        <v>105</v>
      </c>
      <c r="E14698">
        <v>27004</v>
      </c>
      <c r="F14698" t="s">
        <v>74</v>
      </c>
      <c r="G14698" t="s">
        <v>57</v>
      </c>
      <c r="H14698" t="s">
        <v>51</v>
      </c>
      <c r="I14698" t="s">
        <v>53</v>
      </c>
      <c r="J14698">
        <v>44</v>
      </c>
      <c r="K14698">
        <v>24</v>
      </c>
      <c r="L14698">
        <v>1080</v>
      </c>
      <c r="M14698">
        <v>30</v>
      </c>
      <c r="N14698" s="15">
        <v>14000</v>
      </c>
      <c r="O14698" s="15">
        <v>336000</v>
      </c>
    </row>
    <row r="14699" spans="1:15">
      <c r="A14699" s="14">
        <v>44527</v>
      </c>
      <c r="B14699" t="s">
        <v>73</v>
      </c>
      <c r="C14699">
        <v>7</v>
      </c>
      <c r="D14699" t="s">
        <v>105</v>
      </c>
      <c r="E14699">
        <v>27004</v>
      </c>
      <c r="F14699" t="s">
        <v>74</v>
      </c>
      <c r="G14699" t="s">
        <v>57</v>
      </c>
      <c r="H14699" t="s">
        <v>52</v>
      </c>
      <c r="I14699" t="s">
        <v>53</v>
      </c>
      <c r="J14699">
        <v>44</v>
      </c>
      <c r="K14699">
        <v>26.824200000000001</v>
      </c>
      <c r="L14699">
        <v>1080</v>
      </c>
      <c r="M14699">
        <v>30</v>
      </c>
      <c r="N14699" s="15">
        <v>14000</v>
      </c>
      <c r="O14699" s="15">
        <v>375538.8</v>
      </c>
    </row>
    <row r="14700" spans="1:15">
      <c r="A14700" s="14">
        <v>44527</v>
      </c>
      <c r="B14700" t="s">
        <v>73</v>
      </c>
      <c r="C14700">
        <v>8</v>
      </c>
      <c r="D14700" t="s">
        <v>105</v>
      </c>
      <c r="E14700">
        <v>27004</v>
      </c>
      <c r="F14700" t="s">
        <v>74</v>
      </c>
      <c r="G14700" t="s">
        <v>57</v>
      </c>
      <c r="H14700" t="s">
        <v>51</v>
      </c>
      <c r="I14700" t="s">
        <v>53</v>
      </c>
      <c r="J14700">
        <v>44</v>
      </c>
      <c r="K14700">
        <v>24</v>
      </c>
      <c r="L14700">
        <v>1260</v>
      </c>
      <c r="M14700">
        <v>30</v>
      </c>
      <c r="N14700" s="15">
        <v>35000</v>
      </c>
      <c r="O14700" s="15">
        <v>840000</v>
      </c>
    </row>
    <row r="14701" spans="1:15">
      <c r="A14701" s="14">
        <v>44527</v>
      </c>
      <c r="B14701" t="s">
        <v>73</v>
      </c>
      <c r="C14701">
        <v>8</v>
      </c>
      <c r="D14701" t="s">
        <v>105</v>
      </c>
      <c r="E14701">
        <v>27004</v>
      </c>
      <c r="F14701" t="s">
        <v>74</v>
      </c>
      <c r="G14701" t="s">
        <v>57</v>
      </c>
      <c r="H14701" t="s">
        <v>52</v>
      </c>
      <c r="I14701" t="s">
        <v>53</v>
      </c>
      <c r="J14701">
        <v>44</v>
      </c>
      <c r="K14701">
        <v>26.824200000000001</v>
      </c>
      <c r="L14701">
        <v>1260</v>
      </c>
      <c r="M14701">
        <v>30</v>
      </c>
      <c r="N14701" s="15">
        <v>35000</v>
      </c>
      <c r="O14701" s="15">
        <v>938847</v>
      </c>
    </row>
    <row r="14702" spans="1:15">
      <c r="A14702" s="14">
        <v>44527</v>
      </c>
      <c r="B14702" t="s">
        <v>73</v>
      </c>
      <c r="C14702">
        <v>7</v>
      </c>
      <c r="D14702" t="s">
        <v>105</v>
      </c>
      <c r="E14702">
        <v>27004</v>
      </c>
      <c r="F14702" t="s">
        <v>74</v>
      </c>
      <c r="G14702" t="s">
        <v>57</v>
      </c>
      <c r="H14702" t="s">
        <v>51</v>
      </c>
      <c r="I14702" t="s">
        <v>53</v>
      </c>
      <c r="J14702">
        <v>44</v>
      </c>
      <c r="K14702">
        <v>24</v>
      </c>
      <c r="L14702">
        <v>1080</v>
      </c>
      <c r="M14702">
        <v>30</v>
      </c>
      <c r="N14702" s="15">
        <v>21000</v>
      </c>
      <c r="O14702" s="15">
        <v>504000</v>
      </c>
    </row>
    <row r="14703" spans="1:15">
      <c r="A14703" s="14">
        <v>44527</v>
      </c>
      <c r="B14703" t="s">
        <v>73</v>
      </c>
      <c r="C14703">
        <v>7</v>
      </c>
      <c r="D14703" t="s">
        <v>105</v>
      </c>
      <c r="E14703">
        <v>27004</v>
      </c>
      <c r="F14703" t="s">
        <v>74</v>
      </c>
      <c r="G14703" t="s">
        <v>57</v>
      </c>
      <c r="H14703" t="s">
        <v>52</v>
      </c>
      <c r="I14703" t="s">
        <v>53</v>
      </c>
      <c r="J14703">
        <v>44</v>
      </c>
      <c r="K14703">
        <v>26.824200000000001</v>
      </c>
      <c r="L14703">
        <v>1080</v>
      </c>
      <c r="M14703">
        <v>30</v>
      </c>
      <c r="N14703" s="15">
        <v>21000</v>
      </c>
      <c r="O14703" s="15">
        <v>563308.19999999995</v>
      </c>
    </row>
    <row r="14704" spans="1:15">
      <c r="A14704" s="14">
        <v>44527</v>
      </c>
      <c r="B14704" t="s">
        <v>73</v>
      </c>
      <c r="C14704">
        <v>8</v>
      </c>
      <c r="D14704" t="s">
        <v>105</v>
      </c>
      <c r="E14704">
        <v>27004</v>
      </c>
      <c r="F14704" t="s">
        <v>74</v>
      </c>
      <c r="G14704" t="s">
        <v>57</v>
      </c>
      <c r="H14704" t="s">
        <v>51</v>
      </c>
      <c r="I14704" t="s">
        <v>53</v>
      </c>
      <c r="J14704">
        <v>44</v>
      </c>
      <c r="K14704">
        <v>24</v>
      </c>
      <c r="L14704">
        <v>1770</v>
      </c>
      <c r="M14704">
        <v>30</v>
      </c>
      <c r="N14704" s="15">
        <v>100000</v>
      </c>
      <c r="O14704" s="15">
        <v>2400000</v>
      </c>
    </row>
    <row r="14705" spans="1:15">
      <c r="A14705" s="14">
        <v>44527</v>
      </c>
      <c r="B14705" t="s">
        <v>73</v>
      </c>
      <c r="C14705">
        <v>8</v>
      </c>
      <c r="D14705" t="s">
        <v>105</v>
      </c>
      <c r="E14705">
        <v>27004</v>
      </c>
      <c r="F14705" t="s">
        <v>74</v>
      </c>
      <c r="G14705" t="s">
        <v>57</v>
      </c>
      <c r="H14705" t="s">
        <v>52</v>
      </c>
      <c r="I14705" t="s">
        <v>53</v>
      </c>
      <c r="J14705">
        <v>44</v>
      </c>
      <c r="K14705">
        <v>26.824200000000001</v>
      </c>
      <c r="L14705">
        <v>1770</v>
      </c>
      <c r="M14705">
        <v>30</v>
      </c>
      <c r="N14705" s="15">
        <v>100000</v>
      </c>
      <c r="O14705" s="15">
        <v>2682420</v>
      </c>
    </row>
    <row r="14706" spans="1:15">
      <c r="A14706" s="14">
        <v>44527</v>
      </c>
      <c r="B14706" t="s">
        <v>73</v>
      </c>
      <c r="C14706">
        <v>6</v>
      </c>
      <c r="D14706" t="s">
        <v>105</v>
      </c>
      <c r="E14706">
        <v>27004</v>
      </c>
      <c r="F14706" t="s">
        <v>74</v>
      </c>
      <c r="G14706" t="s">
        <v>57</v>
      </c>
      <c r="H14706" t="s">
        <v>51</v>
      </c>
      <c r="I14706" t="s">
        <v>53</v>
      </c>
      <c r="J14706">
        <v>44</v>
      </c>
      <c r="K14706">
        <v>24</v>
      </c>
      <c r="L14706">
        <v>720</v>
      </c>
      <c r="M14706">
        <v>30</v>
      </c>
      <c r="N14706" s="15">
        <v>5000</v>
      </c>
      <c r="O14706" s="15">
        <v>120000</v>
      </c>
    </row>
    <row r="14707" spans="1:15">
      <c r="A14707" s="14">
        <v>44527</v>
      </c>
      <c r="B14707" t="s">
        <v>73</v>
      </c>
      <c r="C14707">
        <v>6</v>
      </c>
      <c r="D14707" t="s">
        <v>105</v>
      </c>
      <c r="E14707">
        <v>27004</v>
      </c>
      <c r="F14707" t="s">
        <v>74</v>
      </c>
      <c r="G14707" t="s">
        <v>57</v>
      </c>
      <c r="H14707" t="s">
        <v>52</v>
      </c>
      <c r="I14707" t="s">
        <v>53</v>
      </c>
      <c r="J14707">
        <v>44</v>
      </c>
      <c r="K14707">
        <v>26.824200000000001</v>
      </c>
      <c r="L14707">
        <v>720</v>
      </c>
      <c r="M14707">
        <v>30</v>
      </c>
      <c r="N14707" s="15">
        <v>5000</v>
      </c>
      <c r="O14707" s="15">
        <v>134121</v>
      </c>
    </row>
    <row r="14708" spans="1:15">
      <c r="A14708" s="14">
        <v>44527</v>
      </c>
      <c r="B14708" t="s">
        <v>73</v>
      </c>
      <c r="C14708">
        <v>8</v>
      </c>
      <c r="D14708" t="s">
        <v>105</v>
      </c>
      <c r="E14708">
        <v>27004</v>
      </c>
      <c r="F14708" t="s">
        <v>74</v>
      </c>
      <c r="G14708" t="s">
        <v>57</v>
      </c>
      <c r="H14708" t="s">
        <v>51</v>
      </c>
      <c r="I14708" t="s">
        <v>53</v>
      </c>
      <c r="J14708">
        <v>44</v>
      </c>
      <c r="K14708">
        <v>24</v>
      </c>
      <c r="L14708">
        <v>1770</v>
      </c>
      <c r="M14708">
        <v>30</v>
      </c>
      <c r="N14708" s="15">
        <v>31000</v>
      </c>
      <c r="O14708" s="15">
        <v>744000</v>
      </c>
    </row>
    <row r="14709" spans="1:15">
      <c r="A14709" s="14">
        <v>44527</v>
      </c>
      <c r="B14709" t="s">
        <v>73</v>
      </c>
      <c r="C14709">
        <v>8</v>
      </c>
      <c r="D14709" t="s">
        <v>105</v>
      </c>
      <c r="E14709">
        <v>27004</v>
      </c>
      <c r="F14709" t="s">
        <v>74</v>
      </c>
      <c r="G14709" t="s">
        <v>57</v>
      </c>
      <c r="H14709" t="s">
        <v>52</v>
      </c>
      <c r="I14709" t="s">
        <v>53</v>
      </c>
      <c r="J14709">
        <v>44</v>
      </c>
      <c r="K14709">
        <v>26.824200000000001</v>
      </c>
      <c r="L14709">
        <v>1770</v>
      </c>
      <c r="M14709">
        <v>30</v>
      </c>
      <c r="N14709" s="15">
        <v>31000</v>
      </c>
      <c r="O14709" s="15">
        <v>831550.2</v>
      </c>
    </row>
    <row r="14710" spans="1:15">
      <c r="A14710" s="14">
        <v>44527</v>
      </c>
      <c r="B14710" t="s">
        <v>73</v>
      </c>
      <c r="C14710">
        <v>6</v>
      </c>
      <c r="D14710" t="s">
        <v>105</v>
      </c>
      <c r="E14710">
        <v>27004</v>
      </c>
      <c r="F14710" t="s">
        <v>74</v>
      </c>
      <c r="G14710" t="s">
        <v>57</v>
      </c>
      <c r="H14710" t="s">
        <v>51</v>
      </c>
      <c r="I14710" t="s">
        <v>53</v>
      </c>
      <c r="J14710">
        <v>44</v>
      </c>
      <c r="K14710">
        <v>24</v>
      </c>
      <c r="L14710">
        <v>540</v>
      </c>
      <c r="M14710">
        <v>30</v>
      </c>
      <c r="N14710" s="15">
        <v>8000</v>
      </c>
      <c r="O14710" s="15">
        <v>192000</v>
      </c>
    </row>
    <row r="14711" spans="1:15">
      <c r="A14711" s="14">
        <v>44527</v>
      </c>
      <c r="B14711" t="s">
        <v>73</v>
      </c>
      <c r="C14711">
        <v>6</v>
      </c>
      <c r="D14711" t="s">
        <v>105</v>
      </c>
      <c r="E14711">
        <v>27004</v>
      </c>
      <c r="F14711" t="s">
        <v>74</v>
      </c>
      <c r="G14711" t="s">
        <v>57</v>
      </c>
      <c r="H14711" t="s">
        <v>52</v>
      </c>
      <c r="I14711" t="s">
        <v>53</v>
      </c>
      <c r="J14711">
        <v>44</v>
      </c>
      <c r="K14711">
        <v>26.824200000000001</v>
      </c>
      <c r="L14711">
        <v>540</v>
      </c>
      <c r="M14711">
        <v>30</v>
      </c>
      <c r="N14711" s="15">
        <v>8000</v>
      </c>
      <c r="O14711" s="15">
        <v>214593.6</v>
      </c>
    </row>
    <row r="14712" spans="1:15">
      <c r="A14712" s="14">
        <v>44527</v>
      </c>
      <c r="B14712" t="s">
        <v>73</v>
      </c>
      <c r="C14712">
        <v>6</v>
      </c>
      <c r="D14712" t="s">
        <v>105</v>
      </c>
      <c r="E14712">
        <v>27004</v>
      </c>
      <c r="F14712" t="s">
        <v>74</v>
      </c>
      <c r="G14712" t="s">
        <v>57</v>
      </c>
      <c r="H14712" t="s">
        <v>51</v>
      </c>
      <c r="I14712" t="s">
        <v>53</v>
      </c>
      <c r="J14712">
        <v>44</v>
      </c>
      <c r="K14712">
        <v>24</v>
      </c>
      <c r="L14712">
        <v>720</v>
      </c>
      <c r="M14712">
        <v>30</v>
      </c>
      <c r="N14712" s="15">
        <v>10000</v>
      </c>
      <c r="O14712" s="15">
        <v>240000</v>
      </c>
    </row>
    <row r="14713" spans="1:15">
      <c r="A14713" s="14">
        <v>44527</v>
      </c>
      <c r="B14713" t="s">
        <v>73</v>
      </c>
      <c r="C14713">
        <v>6</v>
      </c>
      <c r="D14713" t="s">
        <v>105</v>
      </c>
      <c r="E14713">
        <v>27004</v>
      </c>
      <c r="F14713" t="s">
        <v>74</v>
      </c>
      <c r="G14713" t="s">
        <v>57</v>
      </c>
      <c r="H14713" t="s">
        <v>52</v>
      </c>
      <c r="I14713" t="s">
        <v>53</v>
      </c>
      <c r="J14713">
        <v>44</v>
      </c>
      <c r="K14713">
        <v>26.824200000000001</v>
      </c>
      <c r="L14713">
        <v>720</v>
      </c>
      <c r="M14713">
        <v>30</v>
      </c>
      <c r="N14713" s="15">
        <v>10000</v>
      </c>
      <c r="O14713" s="15">
        <v>268242</v>
      </c>
    </row>
    <row r="14714" spans="1:15">
      <c r="A14714" s="14">
        <v>44527</v>
      </c>
      <c r="B14714" t="s">
        <v>73</v>
      </c>
      <c r="C14714">
        <v>7</v>
      </c>
      <c r="D14714" t="s">
        <v>105</v>
      </c>
      <c r="E14714">
        <v>27004</v>
      </c>
      <c r="F14714" t="s">
        <v>74</v>
      </c>
      <c r="G14714" t="s">
        <v>57</v>
      </c>
      <c r="H14714" t="s">
        <v>51</v>
      </c>
      <c r="I14714" t="s">
        <v>53</v>
      </c>
      <c r="J14714">
        <v>44</v>
      </c>
      <c r="K14714">
        <v>24</v>
      </c>
      <c r="L14714">
        <v>900</v>
      </c>
      <c r="M14714">
        <v>30</v>
      </c>
      <c r="N14714" s="15">
        <v>12000</v>
      </c>
      <c r="O14714" s="15">
        <v>288000</v>
      </c>
    </row>
    <row r="14715" spans="1:15">
      <c r="A14715" s="14">
        <v>44527</v>
      </c>
      <c r="B14715" t="s">
        <v>73</v>
      </c>
      <c r="C14715">
        <v>7</v>
      </c>
      <c r="D14715" t="s">
        <v>105</v>
      </c>
      <c r="E14715">
        <v>27004</v>
      </c>
      <c r="F14715" t="s">
        <v>74</v>
      </c>
      <c r="G14715" t="s">
        <v>57</v>
      </c>
      <c r="H14715" t="s">
        <v>52</v>
      </c>
      <c r="I14715" t="s">
        <v>53</v>
      </c>
      <c r="J14715">
        <v>44</v>
      </c>
      <c r="K14715">
        <v>26.824200000000001</v>
      </c>
      <c r="L14715">
        <v>900</v>
      </c>
      <c r="M14715">
        <v>30</v>
      </c>
      <c r="N14715" s="15">
        <v>12000</v>
      </c>
      <c r="O14715" s="15">
        <v>321890.40000000002</v>
      </c>
    </row>
    <row r="14716" spans="1:15">
      <c r="A14716" s="14">
        <v>44527</v>
      </c>
      <c r="B14716" t="s">
        <v>73</v>
      </c>
      <c r="C14716">
        <v>7</v>
      </c>
      <c r="D14716" t="s">
        <v>105</v>
      </c>
      <c r="E14716">
        <v>27004</v>
      </c>
      <c r="F14716" t="s">
        <v>74</v>
      </c>
      <c r="G14716" t="s">
        <v>57</v>
      </c>
      <c r="H14716" t="s">
        <v>51</v>
      </c>
      <c r="I14716" t="s">
        <v>53</v>
      </c>
      <c r="J14716">
        <v>44</v>
      </c>
      <c r="K14716">
        <v>24</v>
      </c>
      <c r="L14716">
        <v>1080</v>
      </c>
      <c r="M14716">
        <v>30</v>
      </c>
      <c r="N14716" s="15">
        <v>6000</v>
      </c>
      <c r="O14716" s="15">
        <v>144000</v>
      </c>
    </row>
    <row r="14717" spans="1:15">
      <c r="A14717" s="14">
        <v>44527</v>
      </c>
      <c r="B14717" t="s">
        <v>73</v>
      </c>
      <c r="C14717">
        <v>7</v>
      </c>
      <c r="D14717" t="s">
        <v>105</v>
      </c>
      <c r="E14717">
        <v>27004</v>
      </c>
      <c r="F14717" t="s">
        <v>74</v>
      </c>
      <c r="G14717" t="s">
        <v>57</v>
      </c>
      <c r="H14717" t="s">
        <v>52</v>
      </c>
      <c r="I14717" t="s">
        <v>53</v>
      </c>
      <c r="J14717">
        <v>44</v>
      </c>
      <c r="K14717">
        <v>26.824200000000001</v>
      </c>
      <c r="L14717">
        <v>1080</v>
      </c>
      <c r="M14717">
        <v>30</v>
      </c>
      <c r="N14717" s="15">
        <v>6000</v>
      </c>
      <c r="O14717" s="15">
        <v>160945.20000000001</v>
      </c>
    </row>
    <row r="14718" spans="1:15">
      <c r="A14718" s="14">
        <v>44527</v>
      </c>
      <c r="B14718" t="s">
        <v>73</v>
      </c>
      <c r="C14718">
        <v>6</v>
      </c>
      <c r="D14718" t="s">
        <v>105</v>
      </c>
      <c r="E14718">
        <v>27004</v>
      </c>
      <c r="F14718" t="s">
        <v>78</v>
      </c>
      <c r="G14718" t="s">
        <v>57</v>
      </c>
      <c r="H14718" t="s">
        <v>51</v>
      </c>
      <c r="I14718" t="s">
        <v>53</v>
      </c>
      <c r="J14718">
        <v>44</v>
      </c>
      <c r="K14718">
        <v>24</v>
      </c>
      <c r="L14718">
        <v>540</v>
      </c>
      <c r="M14718">
        <v>30</v>
      </c>
      <c r="N14718" s="15">
        <v>5000</v>
      </c>
      <c r="O14718" s="15">
        <v>120000</v>
      </c>
    </row>
    <row r="14719" spans="1:15">
      <c r="A14719" s="14">
        <v>44527</v>
      </c>
      <c r="B14719" t="s">
        <v>73</v>
      </c>
      <c r="C14719">
        <v>6</v>
      </c>
      <c r="D14719" t="s">
        <v>105</v>
      </c>
      <c r="E14719">
        <v>27004</v>
      </c>
      <c r="F14719" t="s">
        <v>78</v>
      </c>
      <c r="G14719" t="s">
        <v>57</v>
      </c>
      <c r="H14719" t="s">
        <v>52</v>
      </c>
      <c r="I14719" t="s">
        <v>53</v>
      </c>
      <c r="J14719">
        <v>44</v>
      </c>
      <c r="K14719">
        <v>26.824200000000001</v>
      </c>
      <c r="L14719">
        <v>540</v>
      </c>
      <c r="M14719">
        <v>30</v>
      </c>
      <c r="N14719" s="15">
        <v>5000</v>
      </c>
      <c r="O14719" s="15">
        <v>134121</v>
      </c>
    </row>
    <row r="14720" spans="1:15">
      <c r="A14720" s="14">
        <v>44527</v>
      </c>
      <c r="B14720" t="s">
        <v>73</v>
      </c>
      <c r="C14720">
        <v>6</v>
      </c>
      <c r="D14720" t="s">
        <v>105</v>
      </c>
      <c r="E14720">
        <v>27004</v>
      </c>
      <c r="F14720" t="s">
        <v>74</v>
      </c>
      <c r="G14720" t="s">
        <v>57</v>
      </c>
      <c r="H14720" t="s">
        <v>51</v>
      </c>
      <c r="I14720" t="s">
        <v>53</v>
      </c>
      <c r="J14720">
        <v>44</v>
      </c>
      <c r="K14720">
        <v>16.2</v>
      </c>
      <c r="L14720">
        <v>720</v>
      </c>
      <c r="M14720">
        <v>30</v>
      </c>
      <c r="N14720" s="15">
        <v>30000</v>
      </c>
      <c r="O14720" s="15">
        <v>486000</v>
      </c>
    </row>
    <row r="14721" spans="1:15">
      <c r="A14721" s="14">
        <v>44527</v>
      </c>
      <c r="B14721" t="s">
        <v>73</v>
      </c>
      <c r="C14721">
        <v>6</v>
      </c>
      <c r="D14721" t="s">
        <v>105</v>
      </c>
      <c r="E14721">
        <v>27004</v>
      </c>
      <c r="F14721" t="s">
        <v>74</v>
      </c>
      <c r="G14721" t="s">
        <v>57</v>
      </c>
      <c r="H14721" t="s">
        <v>52</v>
      </c>
      <c r="I14721" t="s">
        <v>53</v>
      </c>
      <c r="J14721">
        <v>44</v>
      </c>
      <c r="K14721">
        <v>17.458600000000001</v>
      </c>
      <c r="L14721">
        <v>720</v>
      </c>
      <c r="M14721">
        <v>30</v>
      </c>
      <c r="N14721" s="15">
        <v>30000</v>
      </c>
      <c r="O14721" s="15">
        <v>523758</v>
      </c>
    </row>
    <row r="14722" spans="1:15">
      <c r="A14722" s="14">
        <v>44527</v>
      </c>
      <c r="B14722" t="s">
        <v>73</v>
      </c>
      <c r="C14722">
        <v>7</v>
      </c>
      <c r="D14722" t="s">
        <v>105</v>
      </c>
      <c r="E14722">
        <v>27004</v>
      </c>
      <c r="F14722" t="s">
        <v>74</v>
      </c>
      <c r="G14722" t="s">
        <v>57</v>
      </c>
      <c r="H14722" t="s">
        <v>51</v>
      </c>
      <c r="I14722" t="s">
        <v>53</v>
      </c>
      <c r="J14722">
        <v>44</v>
      </c>
      <c r="K14722">
        <v>24</v>
      </c>
      <c r="L14722">
        <v>1080</v>
      </c>
      <c r="M14722">
        <v>30</v>
      </c>
      <c r="N14722" s="15">
        <v>35000</v>
      </c>
      <c r="O14722" s="15">
        <v>840000</v>
      </c>
    </row>
    <row r="14723" spans="1:15">
      <c r="A14723" s="14">
        <v>44527</v>
      </c>
      <c r="B14723" t="s">
        <v>73</v>
      </c>
      <c r="C14723">
        <v>7</v>
      </c>
      <c r="D14723" t="s">
        <v>105</v>
      </c>
      <c r="E14723">
        <v>27004</v>
      </c>
      <c r="F14723" t="s">
        <v>74</v>
      </c>
      <c r="G14723" t="s">
        <v>57</v>
      </c>
      <c r="H14723" t="s">
        <v>52</v>
      </c>
      <c r="I14723" t="s">
        <v>53</v>
      </c>
      <c r="J14723">
        <v>44</v>
      </c>
      <c r="K14723">
        <v>26.824200000000001</v>
      </c>
      <c r="L14723">
        <v>1080</v>
      </c>
      <c r="M14723">
        <v>30</v>
      </c>
      <c r="N14723" s="15">
        <v>35000</v>
      </c>
      <c r="O14723" s="15">
        <v>938847</v>
      </c>
    </row>
    <row r="14724" spans="1:15">
      <c r="A14724" s="14">
        <v>44527</v>
      </c>
      <c r="B14724" t="s">
        <v>73</v>
      </c>
      <c r="C14724">
        <v>7</v>
      </c>
      <c r="D14724" t="s">
        <v>105</v>
      </c>
      <c r="E14724">
        <v>27004</v>
      </c>
      <c r="F14724" t="s">
        <v>74</v>
      </c>
      <c r="G14724" t="s">
        <v>57</v>
      </c>
      <c r="H14724" t="s">
        <v>51</v>
      </c>
      <c r="I14724" t="s">
        <v>53</v>
      </c>
      <c r="J14724">
        <v>44</v>
      </c>
      <c r="K14724">
        <v>24</v>
      </c>
      <c r="L14724">
        <v>900</v>
      </c>
      <c r="M14724">
        <v>30</v>
      </c>
      <c r="N14724" s="15">
        <v>10000</v>
      </c>
      <c r="O14724" s="15">
        <v>240000</v>
      </c>
    </row>
    <row r="14725" spans="1:15">
      <c r="A14725" s="14">
        <v>44527</v>
      </c>
      <c r="B14725" t="s">
        <v>73</v>
      </c>
      <c r="C14725">
        <v>7</v>
      </c>
      <c r="D14725" t="s">
        <v>105</v>
      </c>
      <c r="E14725">
        <v>27004</v>
      </c>
      <c r="F14725" t="s">
        <v>74</v>
      </c>
      <c r="G14725" t="s">
        <v>57</v>
      </c>
      <c r="H14725" t="s">
        <v>52</v>
      </c>
      <c r="I14725" t="s">
        <v>53</v>
      </c>
      <c r="J14725">
        <v>44</v>
      </c>
      <c r="K14725">
        <v>26.824200000000001</v>
      </c>
      <c r="L14725">
        <v>900</v>
      </c>
      <c r="M14725">
        <v>30</v>
      </c>
      <c r="N14725" s="15">
        <v>10000</v>
      </c>
      <c r="O14725" s="15">
        <v>268242</v>
      </c>
    </row>
    <row r="14726" spans="1:15">
      <c r="A14726" s="14">
        <v>44527</v>
      </c>
      <c r="B14726" t="s">
        <v>73</v>
      </c>
      <c r="C14726">
        <v>6</v>
      </c>
      <c r="D14726" t="s">
        <v>105</v>
      </c>
      <c r="E14726">
        <v>27004</v>
      </c>
      <c r="F14726" t="s">
        <v>74</v>
      </c>
      <c r="G14726" t="s">
        <v>57</v>
      </c>
      <c r="H14726" t="s">
        <v>51</v>
      </c>
      <c r="I14726" t="s">
        <v>53</v>
      </c>
      <c r="J14726">
        <v>44</v>
      </c>
      <c r="K14726">
        <v>24</v>
      </c>
      <c r="L14726">
        <v>720</v>
      </c>
      <c r="M14726">
        <v>30</v>
      </c>
      <c r="N14726" s="15">
        <v>35000</v>
      </c>
      <c r="O14726" s="15">
        <v>840000</v>
      </c>
    </row>
    <row r="14727" spans="1:15">
      <c r="A14727" s="14">
        <v>44527</v>
      </c>
      <c r="B14727" t="s">
        <v>73</v>
      </c>
      <c r="C14727">
        <v>6</v>
      </c>
      <c r="D14727" t="s">
        <v>105</v>
      </c>
      <c r="E14727">
        <v>27004</v>
      </c>
      <c r="F14727" t="s">
        <v>74</v>
      </c>
      <c r="G14727" t="s">
        <v>57</v>
      </c>
      <c r="H14727" t="s">
        <v>52</v>
      </c>
      <c r="I14727" t="s">
        <v>53</v>
      </c>
      <c r="J14727">
        <v>44</v>
      </c>
      <c r="K14727">
        <v>26.824200000000001</v>
      </c>
      <c r="L14727">
        <v>720</v>
      </c>
      <c r="M14727">
        <v>30</v>
      </c>
      <c r="N14727" s="15">
        <v>35000</v>
      </c>
      <c r="O14727" s="15">
        <v>938847</v>
      </c>
    </row>
    <row r="14728" spans="1:15">
      <c r="A14728" s="14">
        <v>44527</v>
      </c>
      <c r="B14728" t="s">
        <v>73</v>
      </c>
      <c r="C14728">
        <v>5</v>
      </c>
      <c r="D14728" t="s">
        <v>105</v>
      </c>
      <c r="E14728">
        <v>27009</v>
      </c>
      <c r="F14728" t="s">
        <v>74</v>
      </c>
      <c r="G14728" t="s">
        <v>57</v>
      </c>
      <c r="H14728" t="s">
        <v>51</v>
      </c>
      <c r="I14728" t="s">
        <v>53</v>
      </c>
      <c r="J14728">
        <v>44</v>
      </c>
      <c r="K14728">
        <v>35.5</v>
      </c>
      <c r="L14728">
        <v>360</v>
      </c>
      <c r="M14728">
        <v>30</v>
      </c>
      <c r="N14728" s="15">
        <v>6000</v>
      </c>
      <c r="O14728" s="15">
        <v>213000</v>
      </c>
    </row>
    <row r="14729" spans="1:15">
      <c r="A14729" s="14">
        <v>44527</v>
      </c>
      <c r="B14729" t="s">
        <v>73</v>
      </c>
      <c r="C14729">
        <v>5</v>
      </c>
      <c r="D14729" t="s">
        <v>105</v>
      </c>
      <c r="E14729">
        <v>27009</v>
      </c>
      <c r="F14729" t="s">
        <v>74</v>
      </c>
      <c r="G14729" t="s">
        <v>57</v>
      </c>
      <c r="H14729" t="s">
        <v>52</v>
      </c>
      <c r="I14729" t="s">
        <v>53</v>
      </c>
      <c r="J14729">
        <v>44</v>
      </c>
      <c r="K14729">
        <v>41.8855</v>
      </c>
      <c r="L14729">
        <v>360</v>
      </c>
      <c r="M14729">
        <v>30</v>
      </c>
      <c r="N14729" s="15">
        <v>6000</v>
      </c>
      <c r="O14729" s="15">
        <v>251313</v>
      </c>
    </row>
    <row r="14730" spans="1:15">
      <c r="A14730" s="14">
        <v>44527</v>
      </c>
      <c r="B14730" t="s">
        <v>73</v>
      </c>
      <c r="C14730">
        <v>5</v>
      </c>
      <c r="D14730" t="s">
        <v>105</v>
      </c>
      <c r="E14730">
        <v>27009</v>
      </c>
      <c r="F14730" t="s">
        <v>74</v>
      </c>
      <c r="G14730" t="s">
        <v>57</v>
      </c>
      <c r="H14730" t="s">
        <v>51</v>
      </c>
      <c r="I14730" t="s">
        <v>53</v>
      </c>
      <c r="J14730">
        <v>44</v>
      </c>
      <c r="K14730">
        <v>35.5</v>
      </c>
      <c r="L14730">
        <v>360</v>
      </c>
      <c r="M14730">
        <v>30</v>
      </c>
      <c r="N14730" s="15">
        <v>10000</v>
      </c>
      <c r="O14730" s="15">
        <v>355000</v>
      </c>
    </row>
    <row r="14731" spans="1:15">
      <c r="A14731" s="14">
        <v>44527</v>
      </c>
      <c r="B14731" t="s">
        <v>73</v>
      </c>
      <c r="C14731">
        <v>5</v>
      </c>
      <c r="D14731" t="s">
        <v>105</v>
      </c>
      <c r="E14731">
        <v>27009</v>
      </c>
      <c r="F14731" t="s">
        <v>74</v>
      </c>
      <c r="G14731" t="s">
        <v>57</v>
      </c>
      <c r="H14731" t="s">
        <v>52</v>
      </c>
      <c r="I14731" t="s">
        <v>53</v>
      </c>
      <c r="J14731">
        <v>44</v>
      </c>
      <c r="K14731">
        <v>41.8855</v>
      </c>
      <c r="L14731">
        <v>360</v>
      </c>
      <c r="M14731">
        <v>30</v>
      </c>
      <c r="N14731" s="15">
        <v>10000</v>
      </c>
      <c r="O14731" s="15">
        <v>418855</v>
      </c>
    </row>
    <row r="14732" spans="1:15">
      <c r="A14732" s="14">
        <v>44527</v>
      </c>
      <c r="B14732" t="s">
        <v>73</v>
      </c>
      <c r="C14732">
        <v>5</v>
      </c>
      <c r="D14732" t="s">
        <v>105</v>
      </c>
      <c r="E14732">
        <v>27009</v>
      </c>
      <c r="F14732" t="s">
        <v>74</v>
      </c>
      <c r="G14732" t="s">
        <v>57</v>
      </c>
      <c r="H14732" t="s">
        <v>51</v>
      </c>
      <c r="I14732" t="s">
        <v>53</v>
      </c>
      <c r="J14732">
        <v>44</v>
      </c>
      <c r="K14732">
        <v>29.5</v>
      </c>
      <c r="L14732">
        <v>360</v>
      </c>
      <c r="M14732">
        <v>180</v>
      </c>
      <c r="N14732" s="15">
        <v>6000</v>
      </c>
      <c r="O14732" s="15">
        <v>177000</v>
      </c>
    </row>
    <row r="14733" spans="1:15">
      <c r="A14733" s="14">
        <v>44527</v>
      </c>
      <c r="B14733" t="s">
        <v>73</v>
      </c>
      <c r="C14733">
        <v>5</v>
      </c>
      <c r="D14733" t="s">
        <v>105</v>
      </c>
      <c r="E14733">
        <v>27009</v>
      </c>
      <c r="F14733" t="s">
        <v>74</v>
      </c>
      <c r="G14733" t="s">
        <v>57</v>
      </c>
      <c r="H14733" t="s">
        <v>52</v>
      </c>
      <c r="I14733" t="s">
        <v>53</v>
      </c>
      <c r="J14733">
        <v>44</v>
      </c>
      <c r="K14733">
        <v>31.675599999999999</v>
      </c>
      <c r="L14733">
        <v>360</v>
      </c>
      <c r="M14733">
        <v>180</v>
      </c>
      <c r="N14733" s="15">
        <v>6000</v>
      </c>
      <c r="O14733" s="15">
        <v>190053.6</v>
      </c>
    </row>
    <row r="14734" spans="1:15">
      <c r="A14734" s="14">
        <v>44527</v>
      </c>
      <c r="B14734" t="s">
        <v>73</v>
      </c>
      <c r="C14734">
        <v>5</v>
      </c>
      <c r="D14734" t="s">
        <v>105</v>
      </c>
      <c r="E14734">
        <v>27009</v>
      </c>
      <c r="F14734" t="s">
        <v>74</v>
      </c>
      <c r="G14734" t="s">
        <v>57</v>
      </c>
      <c r="H14734" t="s">
        <v>51</v>
      </c>
      <c r="I14734" t="s">
        <v>53</v>
      </c>
      <c r="J14734">
        <v>44</v>
      </c>
      <c r="K14734">
        <v>36</v>
      </c>
      <c r="L14734">
        <v>360</v>
      </c>
      <c r="M14734">
        <v>30</v>
      </c>
      <c r="N14734" s="15">
        <v>7000</v>
      </c>
      <c r="O14734" s="15">
        <v>252000</v>
      </c>
    </row>
    <row r="14735" spans="1:15">
      <c r="A14735" s="14">
        <v>44527</v>
      </c>
      <c r="B14735" t="s">
        <v>73</v>
      </c>
      <c r="C14735">
        <v>5</v>
      </c>
      <c r="D14735" t="s">
        <v>105</v>
      </c>
      <c r="E14735">
        <v>27009</v>
      </c>
      <c r="F14735" t="s">
        <v>74</v>
      </c>
      <c r="G14735" t="s">
        <v>57</v>
      </c>
      <c r="H14735" t="s">
        <v>52</v>
      </c>
      <c r="I14735" t="s">
        <v>53</v>
      </c>
      <c r="J14735">
        <v>44</v>
      </c>
      <c r="K14735">
        <v>42.576000000000001</v>
      </c>
      <c r="L14735">
        <v>360</v>
      </c>
      <c r="M14735">
        <v>30</v>
      </c>
      <c r="N14735" s="15">
        <v>7000</v>
      </c>
      <c r="O14735" s="15">
        <v>298032</v>
      </c>
    </row>
    <row r="14736" spans="1:15">
      <c r="A14736" s="14">
        <v>44527</v>
      </c>
      <c r="B14736" t="s">
        <v>73</v>
      </c>
      <c r="C14736">
        <v>5</v>
      </c>
      <c r="D14736" t="s">
        <v>105</v>
      </c>
      <c r="E14736">
        <v>27009</v>
      </c>
      <c r="F14736" t="s">
        <v>74</v>
      </c>
      <c r="G14736" t="s">
        <v>57</v>
      </c>
      <c r="H14736" t="s">
        <v>51</v>
      </c>
      <c r="I14736" t="s">
        <v>53</v>
      </c>
      <c r="J14736">
        <v>44</v>
      </c>
      <c r="K14736">
        <v>36</v>
      </c>
      <c r="L14736">
        <v>360</v>
      </c>
      <c r="M14736">
        <v>30</v>
      </c>
      <c r="N14736" s="15">
        <v>7000</v>
      </c>
      <c r="O14736" s="15">
        <v>252000</v>
      </c>
    </row>
    <row r="14737" spans="1:15">
      <c r="A14737" s="14">
        <v>44527</v>
      </c>
      <c r="B14737" t="s">
        <v>73</v>
      </c>
      <c r="C14737">
        <v>5</v>
      </c>
      <c r="D14737" t="s">
        <v>105</v>
      </c>
      <c r="E14737">
        <v>27009</v>
      </c>
      <c r="F14737" t="s">
        <v>74</v>
      </c>
      <c r="G14737" t="s">
        <v>57</v>
      </c>
      <c r="H14737" t="s">
        <v>52</v>
      </c>
      <c r="I14737" t="s">
        <v>53</v>
      </c>
      <c r="J14737">
        <v>44</v>
      </c>
      <c r="K14737">
        <v>42.576000000000001</v>
      </c>
      <c r="L14737">
        <v>360</v>
      </c>
      <c r="M14737">
        <v>30</v>
      </c>
      <c r="N14737" s="15">
        <v>7000</v>
      </c>
      <c r="O14737" s="15">
        <v>298032</v>
      </c>
    </row>
    <row r="14738" spans="1:15">
      <c r="A14738" s="14">
        <v>44527</v>
      </c>
      <c r="B14738" t="s">
        <v>73</v>
      </c>
      <c r="C14738">
        <v>5</v>
      </c>
      <c r="D14738" t="s">
        <v>105</v>
      </c>
      <c r="E14738">
        <v>27009</v>
      </c>
      <c r="F14738" t="s">
        <v>74</v>
      </c>
      <c r="G14738" t="s">
        <v>57</v>
      </c>
      <c r="H14738" t="s">
        <v>51</v>
      </c>
      <c r="I14738" t="s">
        <v>53</v>
      </c>
      <c r="J14738">
        <v>44</v>
      </c>
      <c r="K14738">
        <v>35.5</v>
      </c>
      <c r="L14738">
        <v>360</v>
      </c>
      <c r="M14738">
        <v>30</v>
      </c>
      <c r="N14738" s="15">
        <v>6000</v>
      </c>
      <c r="O14738" s="15">
        <v>213000</v>
      </c>
    </row>
    <row r="14739" spans="1:15">
      <c r="A14739" s="14">
        <v>44527</v>
      </c>
      <c r="B14739" t="s">
        <v>73</v>
      </c>
      <c r="C14739">
        <v>5</v>
      </c>
      <c r="D14739" t="s">
        <v>105</v>
      </c>
      <c r="E14739">
        <v>27009</v>
      </c>
      <c r="F14739" t="s">
        <v>74</v>
      </c>
      <c r="G14739" t="s">
        <v>57</v>
      </c>
      <c r="H14739" t="s">
        <v>52</v>
      </c>
      <c r="I14739" t="s">
        <v>53</v>
      </c>
      <c r="J14739">
        <v>44</v>
      </c>
      <c r="K14739">
        <v>41.8855</v>
      </c>
      <c r="L14739">
        <v>360</v>
      </c>
      <c r="M14739">
        <v>30</v>
      </c>
      <c r="N14739" s="15">
        <v>6000</v>
      </c>
      <c r="O14739" s="15">
        <v>251313</v>
      </c>
    </row>
    <row r="14740" spans="1:15">
      <c r="A14740" s="14">
        <v>44527</v>
      </c>
      <c r="B14740" t="s">
        <v>73</v>
      </c>
      <c r="C14740">
        <v>5</v>
      </c>
      <c r="D14740" t="s">
        <v>105</v>
      </c>
      <c r="E14740">
        <v>27009</v>
      </c>
      <c r="F14740" t="s">
        <v>74</v>
      </c>
      <c r="G14740" t="s">
        <v>57</v>
      </c>
      <c r="H14740" t="s">
        <v>51</v>
      </c>
      <c r="I14740" t="s">
        <v>53</v>
      </c>
      <c r="J14740">
        <v>44</v>
      </c>
      <c r="K14740">
        <v>36</v>
      </c>
      <c r="L14740">
        <v>360</v>
      </c>
      <c r="M14740">
        <v>30</v>
      </c>
      <c r="N14740" s="15">
        <v>8000</v>
      </c>
      <c r="O14740" s="15">
        <v>288000</v>
      </c>
    </row>
    <row r="14741" spans="1:15">
      <c r="A14741" s="14">
        <v>44527</v>
      </c>
      <c r="B14741" t="s">
        <v>73</v>
      </c>
      <c r="C14741">
        <v>5</v>
      </c>
      <c r="D14741" t="s">
        <v>105</v>
      </c>
      <c r="E14741">
        <v>27009</v>
      </c>
      <c r="F14741" t="s">
        <v>74</v>
      </c>
      <c r="G14741" t="s">
        <v>57</v>
      </c>
      <c r="H14741" t="s">
        <v>52</v>
      </c>
      <c r="I14741" t="s">
        <v>53</v>
      </c>
      <c r="J14741">
        <v>44</v>
      </c>
      <c r="K14741">
        <v>42.576000000000001</v>
      </c>
      <c r="L14741">
        <v>360</v>
      </c>
      <c r="M14741">
        <v>30</v>
      </c>
      <c r="N14741" s="15">
        <v>8000</v>
      </c>
      <c r="O14741" s="15">
        <v>340608</v>
      </c>
    </row>
    <row r="14742" spans="1:15">
      <c r="A14742" s="14">
        <v>44527</v>
      </c>
      <c r="B14742" t="s">
        <v>73</v>
      </c>
      <c r="C14742">
        <v>5</v>
      </c>
      <c r="D14742" t="s">
        <v>105</v>
      </c>
      <c r="E14742">
        <v>27009</v>
      </c>
      <c r="F14742" t="s">
        <v>74</v>
      </c>
      <c r="G14742" t="s">
        <v>57</v>
      </c>
      <c r="H14742" t="s">
        <v>51</v>
      </c>
      <c r="I14742" t="s">
        <v>53</v>
      </c>
      <c r="J14742">
        <v>44</v>
      </c>
      <c r="K14742">
        <v>35.5</v>
      </c>
      <c r="L14742">
        <v>360</v>
      </c>
      <c r="M14742">
        <v>30</v>
      </c>
      <c r="N14742" s="15">
        <v>10000</v>
      </c>
      <c r="O14742" s="15">
        <v>355000</v>
      </c>
    </row>
    <row r="14743" spans="1:15">
      <c r="A14743" s="14">
        <v>44527</v>
      </c>
      <c r="B14743" t="s">
        <v>73</v>
      </c>
      <c r="C14743">
        <v>5</v>
      </c>
      <c r="D14743" t="s">
        <v>105</v>
      </c>
      <c r="E14743">
        <v>27009</v>
      </c>
      <c r="F14743" t="s">
        <v>74</v>
      </c>
      <c r="G14743" t="s">
        <v>57</v>
      </c>
      <c r="H14743" t="s">
        <v>52</v>
      </c>
      <c r="I14743" t="s">
        <v>53</v>
      </c>
      <c r="J14743">
        <v>44</v>
      </c>
      <c r="K14743">
        <v>41.8855</v>
      </c>
      <c r="L14743">
        <v>360</v>
      </c>
      <c r="M14743">
        <v>30</v>
      </c>
      <c r="N14743" s="15">
        <v>10000</v>
      </c>
      <c r="O14743" s="15">
        <v>418855</v>
      </c>
    </row>
    <row r="14744" spans="1:15">
      <c r="A14744" s="14">
        <v>44527</v>
      </c>
      <c r="B14744" t="s">
        <v>73</v>
      </c>
      <c r="C14744">
        <v>5</v>
      </c>
      <c r="D14744" t="s">
        <v>105</v>
      </c>
      <c r="E14744">
        <v>27009</v>
      </c>
      <c r="F14744" t="s">
        <v>74</v>
      </c>
      <c r="G14744" t="s">
        <v>57</v>
      </c>
      <c r="H14744" t="s">
        <v>51</v>
      </c>
      <c r="I14744" t="s">
        <v>53</v>
      </c>
      <c r="J14744">
        <v>44</v>
      </c>
      <c r="K14744">
        <v>36</v>
      </c>
      <c r="L14744">
        <v>360</v>
      </c>
      <c r="M14744">
        <v>30</v>
      </c>
      <c r="N14744" s="15">
        <v>10000</v>
      </c>
      <c r="O14744" s="15">
        <v>360000</v>
      </c>
    </row>
    <row r="14745" spans="1:15">
      <c r="A14745" s="14">
        <v>44527</v>
      </c>
      <c r="B14745" t="s">
        <v>73</v>
      </c>
      <c r="C14745">
        <v>5</v>
      </c>
      <c r="D14745" t="s">
        <v>105</v>
      </c>
      <c r="E14745">
        <v>27009</v>
      </c>
      <c r="F14745" t="s">
        <v>74</v>
      </c>
      <c r="G14745" t="s">
        <v>57</v>
      </c>
      <c r="H14745" t="s">
        <v>52</v>
      </c>
      <c r="I14745" t="s">
        <v>53</v>
      </c>
      <c r="J14745">
        <v>44</v>
      </c>
      <c r="K14745">
        <v>42.576000000000001</v>
      </c>
      <c r="L14745">
        <v>360</v>
      </c>
      <c r="M14745">
        <v>30</v>
      </c>
      <c r="N14745" s="15">
        <v>10000</v>
      </c>
      <c r="O14745" s="15">
        <v>425760</v>
      </c>
    </row>
    <row r="14746" spans="1:15">
      <c r="A14746" s="14">
        <v>44527</v>
      </c>
      <c r="B14746" t="s">
        <v>73</v>
      </c>
      <c r="C14746">
        <v>6</v>
      </c>
      <c r="D14746" t="s">
        <v>105</v>
      </c>
      <c r="E14746">
        <v>27009</v>
      </c>
      <c r="F14746" t="s">
        <v>74</v>
      </c>
      <c r="G14746" t="s">
        <v>57</v>
      </c>
      <c r="H14746" t="s">
        <v>51</v>
      </c>
      <c r="I14746" t="s">
        <v>53</v>
      </c>
      <c r="J14746">
        <v>44</v>
      </c>
      <c r="K14746">
        <v>30</v>
      </c>
      <c r="L14746">
        <v>540</v>
      </c>
      <c r="M14746">
        <v>30</v>
      </c>
      <c r="N14746" s="15">
        <v>10000</v>
      </c>
      <c r="O14746" s="15">
        <v>300000</v>
      </c>
    </row>
    <row r="14747" spans="1:15">
      <c r="A14747" s="14">
        <v>44527</v>
      </c>
      <c r="B14747" t="s">
        <v>73</v>
      </c>
      <c r="C14747">
        <v>6</v>
      </c>
      <c r="D14747" t="s">
        <v>105</v>
      </c>
      <c r="E14747">
        <v>27009</v>
      </c>
      <c r="F14747" t="s">
        <v>74</v>
      </c>
      <c r="G14747" t="s">
        <v>57</v>
      </c>
      <c r="H14747" t="s">
        <v>52</v>
      </c>
      <c r="I14747" t="s">
        <v>53</v>
      </c>
      <c r="J14747">
        <v>44</v>
      </c>
      <c r="K14747">
        <v>34.488799999999998</v>
      </c>
      <c r="L14747">
        <v>540</v>
      </c>
      <c r="M14747">
        <v>30</v>
      </c>
      <c r="N14747" s="15">
        <v>10000</v>
      </c>
      <c r="O14747" s="15">
        <v>344888</v>
      </c>
    </row>
    <row r="14748" spans="1:15">
      <c r="A14748" s="14">
        <v>44527</v>
      </c>
      <c r="B14748" t="s">
        <v>73</v>
      </c>
      <c r="C14748">
        <v>5</v>
      </c>
      <c r="D14748" t="s">
        <v>105</v>
      </c>
      <c r="E14748">
        <v>27009</v>
      </c>
      <c r="F14748" t="s">
        <v>74</v>
      </c>
      <c r="G14748" t="s">
        <v>57</v>
      </c>
      <c r="H14748" t="s">
        <v>51</v>
      </c>
      <c r="I14748" t="s">
        <v>53</v>
      </c>
      <c r="J14748">
        <v>44</v>
      </c>
      <c r="K14748">
        <v>36</v>
      </c>
      <c r="L14748">
        <v>360</v>
      </c>
      <c r="M14748">
        <v>30</v>
      </c>
      <c r="N14748" s="15">
        <v>7000</v>
      </c>
      <c r="O14748" s="15">
        <v>252000</v>
      </c>
    </row>
    <row r="14749" spans="1:15">
      <c r="A14749" s="14">
        <v>44527</v>
      </c>
      <c r="B14749" t="s">
        <v>73</v>
      </c>
      <c r="C14749">
        <v>5</v>
      </c>
      <c r="D14749" t="s">
        <v>105</v>
      </c>
      <c r="E14749">
        <v>27009</v>
      </c>
      <c r="F14749" t="s">
        <v>74</v>
      </c>
      <c r="G14749" t="s">
        <v>57</v>
      </c>
      <c r="H14749" t="s">
        <v>52</v>
      </c>
      <c r="I14749" t="s">
        <v>53</v>
      </c>
      <c r="J14749">
        <v>44</v>
      </c>
      <c r="K14749">
        <v>42.576000000000001</v>
      </c>
      <c r="L14749">
        <v>360</v>
      </c>
      <c r="M14749">
        <v>30</v>
      </c>
      <c r="N14749" s="15">
        <v>7000</v>
      </c>
      <c r="O14749" s="15">
        <v>298032</v>
      </c>
    </row>
    <row r="14750" spans="1:15">
      <c r="A14750" s="14">
        <v>44527</v>
      </c>
      <c r="B14750" t="s">
        <v>73</v>
      </c>
      <c r="C14750">
        <v>5</v>
      </c>
      <c r="D14750" t="s">
        <v>105</v>
      </c>
      <c r="E14750">
        <v>27009</v>
      </c>
      <c r="F14750" t="s">
        <v>74</v>
      </c>
      <c r="G14750" t="s">
        <v>57</v>
      </c>
      <c r="H14750" t="s">
        <v>51</v>
      </c>
      <c r="I14750" t="s">
        <v>53</v>
      </c>
      <c r="J14750">
        <v>44</v>
      </c>
      <c r="K14750">
        <v>36</v>
      </c>
      <c r="L14750">
        <v>360</v>
      </c>
      <c r="M14750">
        <v>30</v>
      </c>
      <c r="N14750" s="15">
        <v>10000</v>
      </c>
      <c r="O14750" s="15">
        <v>360000</v>
      </c>
    </row>
    <row r="14751" spans="1:15">
      <c r="A14751" s="14">
        <v>44527</v>
      </c>
      <c r="B14751" t="s">
        <v>73</v>
      </c>
      <c r="C14751">
        <v>5</v>
      </c>
      <c r="D14751" t="s">
        <v>105</v>
      </c>
      <c r="E14751">
        <v>27009</v>
      </c>
      <c r="F14751" t="s">
        <v>74</v>
      </c>
      <c r="G14751" t="s">
        <v>57</v>
      </c>
      <c r="H14751" t="s">
        <v>52</v>
      </c>
      <c r="I14751" t="s">
        <v>53</v>
      </c>
      <c r="J14751">
        <v>44</v>
      </c>
      <c r="K14751">
        <v>42.576000000000001</v>
      </c>
      <c r="L14751">
        <v>360</v>
      </c>
      <c r="M14751">
        <v>30</v>
      </c>
      <c r="N14751" s="15">
        <v>10000</v>
      </c>
      <c r="O14751" s="15">
        <v>425760</v>
      </c>
    </row>
    <row r="14752" spans="1:15">
      <c r="A14752" s="14">
        <v>44527</v>
      </c>
      <c r="B14752" t="s">
        <v>73</v>
      </c>
      <c r="C14752">
        <v>6</v>
      </c>
      <c r="D14752" t="s">
        <v>105</v>
      </c>
      <c r="E14752">
        <v>27009</v>
      </c>
      <c r="F14752" t="s">
        <v>74</v>
      </c>
      <c r="G14752" t="s">
        <v>57</v>
      </c>
      <c r="H14752" t="s">
        <v>51</v>
      </c>
      <c r="I14752" t="s">
        <v>53</v>
      </c>
      <c r="J14752">
        <v>44</v>
      </c>
      <c r="K14752">
        <v>32</v>
      </c>
      <c r="L14752">
        <v>540</v>
      </c>
      <c r="M14752">
        <v>30</v>
      </c>
      <c r="N14752" s="15">
        <v>7000</v>
      </c>
      <c r="O14752" s="15">
        <v>224000</v>
      </c>
    </row>
    <row r="14753" spans="1:15">
      <c r="A14753" s="14">
        <v>44527</v>
      </c>
      <c r="B14753" t="s">
        <v>73</v>
      </c>
      <c r="C14753">
        <v>6</v>
      </c>
      <c r="D14753" t="s">
        <v>105</v>
      </c>
      <c r="E14753">
        <v>27009</v>
      </c>
      <c r="F14753" t="s">
        <v>74</v>
      </c>
      <c r="G14753" t="s">
        <v>57</v>
      </c>
      <c r="H14753" t="s">
        <v>52</v>
      </c>
      <c r="I14753" t="s">
        <v>53</v>
      </c>
      <c r="J14753">
        <v>44</v>
      </c>
      <c r="K14753">
        <v>37.136600000000001</v>
      </c>
      <c r="L14753">
        <v>540</v>
      </c>
      <c r="M14753">
        <v>30</v>
      </c>
      <c r="N14753" s="15">
        <v>7000</v>
      </c>
      <c r="O14753" s="15">
        <v>259956.2</v>
      </c>
    </row>
    <row r="14754" spans="1:15">
      <c r="A14754" s="14">
        <v>44527</v>
      </c>
      <c r="B14754" t="s">
        <v>73</v>
      </c>
      <c r="C14754">
        <v>8</v>
      </c>
      <c r="D14754" t="s">
        <v>111</v>
      </c>
      <c r="E14754">
        <v>74002</v>
      </c>
      <c r="F14754" t="s">
        <v>74</v>
      </c>
      <c r="G14754" t="s">
        <v>57</v>
      </c>
      <c r="H14754" t="s">
        <v>51</v>
      </c>
      <c r="I14754" t="s">
        <v>53</v>
      </c>
      <c r="J14754">
        <v>44</v>
      </c>
      <c r="K14754">
        <v>19</v>
      </c>
      <c r="L14754">
        <v>1800</v>
      </c>
      <c r="M14754">
        <v>30</v>
      </c>
      <c r="N14754" s="15">
        <v>35000</v>
      </c>
      <c r="O14754" s="15">
        <v>665000</v>
      </c>
    </row>
    <row r="14755" spans="1:15">
      <c r="A14755" s="14">
        <v>44527</v>
      </c>
      <c r="B14755" t="s">
        <v>73</v>
      </c>
      <c r="C14755">
        <v>8</v>
      </c>
      <c r="D14755" t="s">
        <v>111</v>
      </c>
      <c r="E14755">
        <v>74002</v>
      </c>
      <c r="F14755" t="s">
        <v>74</v>
      </c>
      <c r="G14755" t="s">
        <v>57</v>
      </c>
      <c r="H14755" t="s">
        <v>52</v>
      </c>
      <c r="I14755" t="s">
        <v>53</v>
      </c>
      <c r="J14755">
        <v>44</v>
      </c>
      <c r="K14755">
        <v>20.745200000000001</v>
      </c>
      <c r="L14755">
        <v>1800</v>
      </c>
      <c r="M14755">
        <v>30</v>
      </c>
      <c r="N14755" s="15">
        <v>35000</v>
      </c>
      <c r="O14755" s="15">
        <v>726082</v>
      </c>
    </row>
    <row r="14756" spans="1:15">
      <c r="A14756" s="14">
        <v>44527</v>
      </c>
      <c r="B14756" t="s">
        <v>73</v>
      </c>
      <c r="C14756">
        <v>7</v>
      </c>
      <c r="D14756" t="s">
        <v>111</v>
      </c>
      <c r="E14756">
        <v>74002</v>
      </c>
      <c r="F14756" t="s">
        <v>74</v>
      </c>
      <c r="G14756" t="s">
        <v>57</v>
      </c>
      <c r="H14756" t="s">
        <v>51</v>
      </c>
      <c r="I14756" t="s">
        <v>53</v>
      </c>
      <c r="J14756">
        <v>44</v>
      </c>
      <c r="K14756">
        <v>29</v>
      </c>
      <c r="L14756">
        <v>1080</v>
      </c>
      <c r="M14756">
        <v>30</v>
      </c>
      <c r="N14756" s="15">
        <v>25000</v>
      </c>
      <c r="O14756" s="15">
        <v>725000</v>
      </c>
    </row>
    <row r="14757" spans="1:15">
      <c r="A14757" s="14">
        <v>44527</v>
      </c>
      <c r="B14757" t="s">
        <v>73</v>
      </c>
      <c r="C14757">
        <v>7</v>
      </c>
      <c r="D14757" t="s">
        <v>111</v>
      </c>
      <c r="E14757">
        <v>74002</v>
      </c>
      <c r="F14757" t="s">
        <v>74</v>
      </c>
      <c r="G14757" t="s">
        <v>57</v>
      </c>
      <c r="H14757" t="s">
        <v>52</v>
      </c>
      <c r="I14757" t="s">
        <v>53</v>
      </c>
      <c r="J14757">
        <v>44</v>
      </c>
      <c r="K14757">
        <v>33.182699999999997</v>
      </c>
      <c r="L14757">
        <v>1080</v>
      </c>
      <c r="M14757">
        <v>30</v>
      </c>
      <c r="N14757" s="15">
        <v>25000</v>
      </c>
      <c r="O14757" s="15">
        <v>829567.5</v>
      </c>
    </row>
    <row r="14758" spans="1:15">
      <c r="A14758" s="14">
        <v>44527</v>
      </c>
      <c r="B14758" t="s">
        <v>73</v>
      </c>
      <c r="C14758">
        <v>7</v>
      </c>
      <c r="D14758" t="s">
        <v>111</v>
      </c>
      <c r="E14758">
        <v>74002</v>
      </c>
      <c r="F14758" t="s">
        <v>74</v>
      </c>
      <c r="G14758" t="s">
        <v>57</v>
      </c>
      <c r="H14758" t="s">
        <v>51</v>
      </c>
      <c r="I14758" t="s">
        <v>53</v>
      </c>
      <c r="J14758">
        <v>44</v>
      </c>
      <c r="K14758">
        <v>26.975000000000001</v>
      </c>
      <c r="L14758">
        <v>1080</v>
      </c>
      <c r="M14758">
        <v>30</v>
      </c>
      <c r="N14758" s="15">
        <v>49000</v>
      </c>
      <c r="O14758" s="15">
        <v>1321775</v>
      </c>
    </row>
    <row r="14759" spans="1:15">
      <c r="A14759" s="14">
        <v>44527</v>
      </c>
      <c r="B14759" t="s">
        <v>73</v>
      </c>
      <c r="C14759">
        <v>7</v>
      </c>
      <c r="D14759" t="s">
        <v>111</v>
      </c>
      <c r="E14759">
        <v>74002</v>
      </c>
      <c r="F14759" t="s">
        <v>74</v>
      </c>
      <c r="G14759" t="s">
        <v>57</v>
      </c>
      <c r="H14759" t="s">
        <v>52</v>
      </c>
      <c r="I14759" t="s">
        <v>53</v>
      </c>
      <c r="J14759">
        <v>44</v>
      </c>
      <c r="K14759">
        <v>30.5731</v>
      </c>
      <c r="L14759">
        <v>1080</v>
      </c>
      <c r="M14759">
        <v>30</v>
      </c>
      <c r="N14759" s="15">
        <v>49000</v>
      </c>
      <c r="O14759" s="15">
        <v>1498081.9</v>
      </c>
    </row>
    <row r="14760" spans="1:15">
      <c r="A14760" s="14">
        <v>44527</v>
      </c>
      <c r="B14760" t="s">
        <v>73</v>
      </c>
      <c r="C14760">
        <v>7</v>
      </c>
      <c r="D14760" t="s">
        <v>111</v>
      </c>
      <c r="E14760">
        <v>74002</v>
      </c>
      <c r="F14760" t="s">
        <v>74</v>
      </c>
      <c r="G14760" t="s">
        <v>57</v>
      </c>
      <c r="H14760" t="s">
        <v>51</v>
      </c>
      <c r="I14760" t="s">
        <v>53</v>
      </c>
      <c r="J14760">
        <v>44</v>
      </c>
      <c r="K14760">
        <v>30</v>
      </c>
      <c r="L14760">
        <v>1080</v>
      </c>
      <c r="M14760">
        <v>30</v>
      </c>
      <c r="N14760" s="15">
        <v>15000</v>
      </c>
      <c r="O14760" s="15">
        <v>450000</v>
      </c>
    </row>
    <row r="14761" spans="1:15">
      <c r="A14761" s="14">
        <v>44527</v>
      </c>
      <c r="B14761" t="s">
        <v>73</v>
      </c>
      <c r="C14761">
        <v>7</v>
      </c>
      <c r="D14761" t="s">
        <v>111</v>
      </c>
      <c r="E14761">
        <v>74002</v>
      </c>
      <c r="F14761" t="s">
        <v>74</v>
      </c>
      <c r="G14761" t="s">
        <v>57</v>
      </c>
      <c r="H14761" t="s">
        <v>52</v>
      </c>
      <c r="I14761" t="s">
        <v>53</v>
      </c>
      <c r="J14761">
        <v>44</v>
      </c>
      <c r="K14761">
        <v>34.488799999999998</v>
      </c>
      <c r="L14761">
        <v>1080</v>
      </c>
      <c r="M14761">
        <v>30</v>
      </c>
      <c r="N14761" s="15">
        <v>15000</v>
      </c>
      <c r="O14761" s="15">
        <v>517332</v>
      </c>
    </row>
    <row r="14762" spans="1:15">
      <c r="A14762" s="14">
        <v>44527</v>
      </c>
      <c r="B14762" t="s">
        <v>73</v>
      </c>
      <c r="C14762">
        <v>6</v>
      </c>
      <c r="D14762" t="s">
        <v>111</v>
      </c>
      <c r="E14762">
        <v>74002</v>
      </c>
      <c r="F14762" t="s">
        <v>74</v>
      </c>
      <c r="G14762" t="s">
        <v>57</v>
      </c>
      <c r="H14762" t="s">
        <v>51</v>
      </c>
      <c r="I14762" t="s">
        <v>53</v>
      </c>
      <c r="J14762">
        <v>44</v>
      </c>
      <c r="K14762">
        <v>30</v>
      </c>
      <c r="L14762">
        <v>720</v>
      </c>
      <c r="M14762">
        <v>30</v>
      </c>
      <c r="N14762" s="15">
        <v>11000</v>
      </c>
      <c r="O14762" s="15">
        <v>330000</v>
      </c>
    </row>
    <row r="14763" spans="1:15">
      <c r="A14763" s="14">
        <v>44527</v>
      </c>
      <c r="B14763" t="s">
        <v>73</v>
      </c>
      <c r="C14763">
        <v>6</v>
      </c>
      <c r="D14763" t="s">
        <v>111</v>
      </c>
      <c r="E14763">
        <v>74002</v>
      </c>
      <c r="F14763" t="s">
        <v>74</v>
      </c>
      <c r="G14763" t="s">
        <v>57</v>
      </c>
      <c r="H14763" t="s">
        <v>52</v>
      </c>
      <c r="I14763" t="s">
        <v>53</v>
      </c>
      <c r="J14763">
        <v>44</v>
      </c>
      <c r="K14763">
        <v>34.488799999999998</v>
      </c>
      <c r="L14763">
        <v>720</v>
      </c>
      <c r="M14763">
        <v>30</v>
      </c>
      <c r="N14763" s="15">
        <v>11000</v>
      </c>
      <c r="O14763" s="15">
        <v>379376.8</v>
      </c>
    </row>
    <row r="14764" spans="1:15">
      <c r="A14764" s="14">
        <v>44527</v>
      </c>
      <c r="B14764" t="s">
        <v>73</v>
      </c>
      <c r="C14764">
        <v>6</v>
      </c>
      <c r="D14764" t="s">
        <v>111</v>
      </c>
      <c r="E14764">
        <v>74002</v>
      </c>
      <c r="F14764" t="s">
        <v>74</v>
      </c>
      <c r="G14764" t="s">
        <v>57</v>
      </c>
      <c r="H14764" t="s">
        <v>51</v>
      </c>
      <c r="I14764" t="s">
        <v>53</v>
      </c>
      <c r="J14764">
        <v>44</v>
      </c>
      <c r="K14764">
        <v>29</v>
      </c>
      <c r="L14764">
        <v>720</v>
      </c>
      <c r="M14764">
        <v>30</v>
      </c>
      <c r="N14764" s="15">
        <v>35000</v>
      </c>
      <c r="O14764" s="15">
        <v>1015000</v>
      </c>
    </row>
    <row r="14765" spans="1:15">
      <c r="A14765" s="14">
        <v>44527</v>
      </c>
      <c r="B14765" t="s">
        <v>73</v>
      </c>
      <c r="C14765">
        <v>6</v>
      </c>
      <c r="D14765" t="s">
        <v>111</v>
      </c>
      <c r="E14765">
        <v>74002</v>
      </c>
      <c r="F14765" t="s">
        <v>74</v>
      </c>
      <c r="G14765" t="s">
        <v>57</v>
      </c>
      <c r="H14765" t="s">
        <v>52</v>
      </c>
      <c r="I14765" t="s">
        <v>53</v>
      </c>
      <c r="J14765">
        <v>44</v>
      </c>
      <c r="K14765">
        <v>33.182699999999997</v>
      </c>
      <c r="L14765">
        <v>720</v>
      </c>
      <c r="M14765">
        <v>30</v>
      </c>
      <c r="N14765" s="15">
        <v>35000</v>
      </c>
      <c r="O14765" s="15">
        <v>1161394.5</v>
      </c>
    </row>
    <row r="14766" spans="1:15">
      <c r="A14766" s="14">
        <v>44527</v>
      </c>
      <c r="B14766" t="s">
        <v>73</v>
      </c>
      <c r="C14766">
        <v>7</v>
      </c>
      <c r="D14766" t="s">
        <v>111</v>
      </c>
      <c r="E14766">
        <v>74002</v>
      </c>
      <c r="F14766" t="s">
        <v>74</v>
      </c>
      <c r="G14766" t="s">
        <v>57</v>
      </c>
      <c r="H14766" t="s">
        <v>51</v>
      </c>
      <c r="I14766" t="s">
        <v>53</v>
      </c>
      <c r="J14766">
        <v>44</v>
      </c>
      <c r="K14766">
        <v>30</v>
      </c>
      <c r="L14766">
        <v>900</v>
      </c>
      <c r="M14766">
        <v>30</v>
      </c>
      <c r="N14766" s="15">
        <v>11800</v>
      </c>
      <c r="O14766" s="15">
        <v>354000</v>
      </c>
    </row>
    <row r="14767" spans="1:15">
      <c r="A14767" s="14">
        <v>44527</v>
      </c>
      <c r="B14767" t="s">
        <v>73</v>
      </c>
      <c r="C14767">
        <v>7</v>
      </c>
      <c r="D14767" t="s">
        <v>111</v>
      </c>
      <c r="E14767">
        <v>74002</v>
      </c>
      <c r="F14767" t="s">
        <v>74</v>
      </c>
      <c r="G14767" t="s">
        <v>57</v>
      </c>
      <c r="H14767" t="s">
        <v>52</v>
      </c>
      <c r="I14767" t="s">
        <v>53</v>
      </c>
      <c r="J14767">
        <v>44</v>
      </c>
      <c r="K14767">
        <v>34.488799999999998</v>
      </c>
      <c r="L14767">
        <v>900</v>
      </c>
      <c r="M14767">
        <v>30</v>
      </c>
      <c r="N14767" s="15">
        <v>11800</v>
      </c>
      <c r="O14767" s="15">
        <v>406967.84</v>
      </c>
    </row>
    <row r="14768" spans="1:15">
      <c r="A14768" s="14">
        <v>44527</v>
      </c>
      <c r="B14768" t="s">
        <v>73</v>
      </c>
      <c r="C14768">
        <v>7</v>
      </c>
      <c r="D14768" t="s">
        <v>111</v>
      </c>
      <c r="E14768">
        <v>74002</v>
      </c>
      <c r="F14768" t="s">
        <v>74</v>
      </c>
      <c r="G14768" t="s">
        <v>57</v>
      </c>
      <c r="H14768" t="s">
        <v>51</v>
      </c>
      <c r="I14768" t="s">
        <v>53</v>
      </c>
      <c r="J14768">
        <v>44</v>
      </c>
      <c r="K14768">
        <v>28.975000000000001</v>
      </c>
      <c r="L14768">
        <v>1080</v>
      </c>
      <c r="M14768">
        <v>120</v>
      </c>
      <c r="N14768" s="15">
        <v>35000</v>
      </c>
      <c r="O14768" s="15">
        <v>1014125</v>
      </c>
    </row>
    <row r="14769" spans="1:15">
      <c r="A14769" s="14">
        <v>44527</v>
      </c>
      <c r="B14769" t="s">
        <v>73</v>
      </c>
      <c r="C14769">
        <v>7</v>
      </c>
      <c r="D14769" t="s">
        <v>111</v>
      </c>
      <c r="E14769">
        <v>74002</v>
      </c>
      <c r="F14769" t="s">
        <v>74</v>
      </c>
      <c r="G14769" t="s">
        <v>57</v>
      </c>
      <c r="H14769" t="s">
        <v>52</v>
      </c>
      <c r="I14769" t="s">
        <v>53</v>
      </c>
      <c r="J14769">
        <v>44</v>
      </c>
      <c r="K14769">
        <v>31.863600000000002</v>
      </c>
      <c r="L14769">
        <v>1080</v>
      </c>
      <c r="M14769">
        <v>120</v>
      </c>
      <c r="N14769" s="15">
        <v>35000</v>
      </c>
      <c r="O14769" s="15">
        <v>1115226</v>
      </c>
    </row>
    <row r="14770" spans="1:15">
      <c r="A14770" s="14">
        <v>44527</v>
      </c>
      <c r="B14770" t="s">
        <v>73</v>
      </c>
      <c r="C14770">
        <v>7</v>
      </c>
      <c r="D14770" t="s">
        <v>111</v>
      </c>
      <c r="E14770">
        <v>74002</v>
      </c>
      <c r="F14770" t="s">
        <v>74</v>
      </c>
      <c r="G14770" t="s">
        <v>57</v>
      </c>
      <c r="H14770" t="s">
        <v>51</v>
      </c>
      <c r="I14770" t="s">
        <v>53</v>
      </c>
      <c r="J14770">
        <v>44</v>
      </c>
      <c r="K14770">
        <v>29</v>
      </c>
      <c r="L14770">
        <v>1080</v>
      </c>
      <c r="M14770">
        <v>30</v>
      </c>
      <c r="N14770" s="15">
        <v>25000</v>
      </c>
      <c r="O14770" s="15">
        <v>725000</v>
      </c>
    </row>
    <row r="14771" spans="1:15">
      <c r="A14771" s="14">
        <v>44527</v>
      </c>
      <c r="B14771" t="s">
        <v>73</v>
      </c>
      <c r="C14771">
        <v>7</v>
      </c>
      <c r="D14771" t="s">
        <v>111</v>
      </c>
      <c r="E14771">
        <v>74002</v>
      </c>
      <c r="F14771" t="s">
        <v>74</v>
      </c>
      <c r="G14771" t="s">
        <v>57</v>
      </c>
      <c r="H14771" t="s">
        <v>52</v>
      </c>
      <c r="I14771" t="s">
        <v>53</v>
      </c>
      <c r="J14771">
        <v>44</v>
      </c>
      <c r="K14771">
        <v>33.182699999999997</v>
      </c>
      <c r="L14771">
        <v>1080</v>
      </c>
      <c r="M14771">
        <v>30</v>
      </c>
      <c r="N14771" s="15">
        <v>25000</v>
      </c>
      <c r="O14771" s="15">
        <v>829567.5</v>
      </c>
    </row>
    <row r="14772" spans="1:15">
      <c r="A14772" s="14">
        <v>44527</v>
      </c>
      <c r="B14772" t="s">
        <v>73</v>
      </c>
      <c r="C14772">
        <v>6</v>
      </c>
      <c r="D14772" t="s">
        <v>111</v>
      </c>
      <c r="E14772">
        <v>74002</v>
      </c>
      <c r="F14772" t="s">
        <v>74</v>
      </c>
      <c r="G14772" t="s">
        <v>57</v>
      </c>
      <c r="H14772" t="s">
        <v>51</v>
      </c>
      <c r="I14772" t="s">
        <v>53</v>
      </c>
      <c r="J14772">
        <v>44</v>
      </c>
      <c r="K14772">
        <v>29.975000000000001</v>
      </c>
      <c r="L14772">
        <v>720</v>
      </c>
      <c r="M14772">
        <v>30</v>
      </c>
      <c r="N14772" s="15">
        <v>7500</v>
      </c>
      <c r="O14772" s="15">
        <v>224812.5</v>
      </c>
    </row>
    <row r="14773" spans="1:15">
      <c r="A14773" s="14">
        <v>44527</v>
      </c>
      <c r="B14773" t="s">
        <v>73</v>
      </c>
      <c r="C14773">
        <v>6</v>
      </c>
      <c r="D14773" t="s">
        <v>111</v>
      </c>
      <c r="E14773">
        <v>74002</v>
      </c>
      <c r="F14773" t="s">
        <v>74</v>
      </c>
      <c r="G14773" t="s">
        <v>57</v>
      </c>
      <c r="H14773" t="s">
        <v>52</v>
      </c>
      <c r="I14773" t="s">
        <v>53</v>
      </c>
      <c r="J14773">
        <v>44</v>
      </c>
      <c r="K14773">
        <v>34.456000000000003</v>
      </c>
      <c r="L14773">
        <v>720</v>
      </c>
      <c r="M14773">
        <v>30</v>
      </c>
      <c r="N14773" s="15">
        <v>7500</v>
      </c>
      <c r="O14773" s="15">
        <v>258420</v>
      </c>
    </row>
    <row r="14774" spans="1:15">
      <c r="A14774" s="14">
        <v>44527</v>
      </c>
      <c r="B14774" t="s">
        <v>73</v>
      </c>
      <c r="C14774">
        <v>5</v>
      </c>
      <c r="D14774" t="s">
        <v>111</v>
      </c>
      <c r="E14774">
        <v>74002</v>
      </c>
      <c r="F14774" t="s">
        <v>74</v>
      </c>
      <c r="G14774" t="s">
        <v>57</v>
      </c>
      <c r="H14774" t="s">
        <v>51</v>
      </c>
      <c r="I14774" t="s">
        <v>53</v>
      </c>
      <c r="J14774">
        <v>44</v>
      </c>
      <c r="K14774">
        <v>29.975000000000001</v>
      </c>
      <c r="L14774">
        <v>360</v>
      </c>
      <c r="M14774">
        <v>30</v>
      </c>
      <c r="N14774" s="15">
        <v>10000</v>
      </c>
      <c r="O14774" s="15">
        <v>299750</v>
      </c>
    </row>
    <row r="14775" spans="1:15">
      <c r="A14775" s="14">
        <v>44527</v>
      </c>
      <c r="B14775" t="s">
        <v>73</v>
      </c>
      <c r="C14775">
        <v>5</v>
      </c>
      <c r="D14775" t="s">
        <v>111</v>
      </c>
      <c r="E14775">
        <v>74002</v>
      </c>
      <c r="F14775" t="s">
        <v>74</v>
      </c>
      <c r="G14775" t="s">
        <v>57</v>
      </c>
      <c r="H14775" t="s">
        <v>52</v>
      </c>
      <c r="I14775" t="s">
        <v>53</v>
      </c>
      <c r="J14775">
        <v>44</v>
      </c>
      <c r="K14775">
        <v>34.456000000000003</v>
      </c>
      <c r="L14775">
        <v>360</v>
      </c>
      <c r="M14775">
        <v>30</v>
      </c>
      <c r="N14775" s="15">
        <v>10000</v>
      </c>
      <c r="O14775" s="15">
        <v>344560</v>
      </c>
    </row>
    <row r="14776" spans="1:15">
      <c r="A14776" s="14">
        <v>44527</v>
      </c>
      <c r="B14776" t="s">
        <v>73</v>
      </c>
      <c r="C14776">
        <v>8</v>
      </c>
      <c r="D14776" t="s">
        <v>111</v>
      </c>
      <c r="E14776">
        <v>74002</v>
      </c>
      <c r="F14776" t="s">
        <v>74</v>
      </c>
      <c r="G14776" t="s">
        <v>57</v>
      </c>
      <c r="H14776" t="s">
        <v>51</v>
      </c>
      <c r="I14776" t="s">
        <v>53</v>
      </c>
      <c r="J14776">
        <v>44</v>
      </c>
      <c r="K14776">
        <v>24</v>
      </c>
      <c r="L14776">
        <v>1800</v>
      </c>
      <c r="M14776">
        <v>30</v>
      </c>
      <c r="N14776" s="15">
        <v>94000</v>
      </c>
      <c r="O14776" s="15">
        <v>2256000</v>
      </c>
    </row>
    <row r="14777" spans="1:15">
      <c r="A14777" s="14">
        <v>44527</v>
      </c>
      <c r="B14777" t="s">
        <v>73</v>
      </c>
      <c r="C14777">
        <v>8</v>
      </c>
      <c r="D14777" t="s">
        <v>111</v>
      </c>
      <c r="E14777">
        <v>74002</v>
      </c>
      <c r="F14777" t="s">
        <v>74</v>
      </c>
      <c r="G14777" t="s">
        <v>57</v>
      </c>
      <c r="H14777" t="s">
        <v>52</v>
      </c>
      <c r="I14777" t="s">
        <v>53</v>
      </c>
      <c r="J14777">
        <v>44</v>
      </c>
      <c r="K14777">
        <v>26.824200000000001</v>
      </c>
      <c r="L14777">
        <v>1800</v>
      </c>
      <c r="M14777">
        <v>30</v>
      </c>
      <c r="N14777" s="15">
        <v>94000</v>
      </c>
      <c r="O14777" s="15">
        <v>2521474.7999999998</v>
      </c>
    </row>
    <row r="14778" spans="1:15">
      <c r="A14778" s="14">
        <v>44527</v>
      </c>
      <c r="B14778" t="s">
        <v>73</v>
      </c>
      <c r="C14778">
        <v>8</v>
      </c>
      <c r="D14778" t="s">
        <v>111</v>
      </c>
      <c r="E14778">
        <v>74002</v>
      </c>
      <c r="F14778" t="s">
        <v>74</v>
      </c>
      <c r="G14778" t="s">
        <v>57</v>
      </c>
      <c r="H14778" t="s">
        <v>51</v>
      </c>
      <c r="I14778" t="s">
        <v>53</v>
      </c>
      <c r="J14778">
        <v>44</v>
      </c>
      <c r="K14778">
        <v>26.975000000000001</v>
      </c>
      <c r="L14778">
        <v>1800</v>
      </c>
      <c r="M14778">
        <v>90</v>
      </c>
      <c r="N14778" s="15">
        <v>35500</v>
      </c>
      <c r="O14778" s="15">
        <v>957612.5</v>
      </c>
    </row>
    <row r="14779" spans="1:15">
      <c r="A14779" s="14">
        <v>44527</v>
      </c>
      <c r="B14779" t="s">
        <v>73</v>
      </c>
      <c r="C14779">
        <v>8</v>
      </c>
      <c r="D14779" t="s">
        <v>111</v>
      </c>
      <c r="E14779">
        <v>74002</v>
      </c>
      <c r="F14779" t="s">
        <v>74</v>
      </c>
      <c r="G14779" t="s">
        <v>57</v>
      </c>
      <c r="H14779" t="s">
        <v>52</v>
      </c>
      <c r="I14779" t="s">
        <v>53</v>
      </c>
      <c r="J14779">
        <v>44</v>
      </c>
      <c r="K14779">
        <v>29.828499999999998</v>
      </c>
      <c r="L14779">
        <v>1800</v>
      </c>
      <c r="M14779">
        <v>90</v>
      </c>
      <c r="N14779" s="15">
        <v>35500</v>
      </c>
      <c r="O14779" s="15">
        <v>1058911.75</v>
      </c>
    </row>
    <row r="14780" spans="1:15">
      <c r="A14780" s="14">
        <v>44527</v>
      </c>
      <c r="B14780" t="s">
        <v>73</v>
      </c>
      <c r="C14780">
        <v>8</v>
      </c>
      <c r="D14780" t="s">
        <v>111</v>
      </c>
      <c r="E14780">
        <v>74002</v>
      </c>
      <c r="F14780" t="s">
        <v>74</v>
      </c>
      <c r="G14780" t="s">
        <v>57</v>
      </c>
      <c r="H14780" t="s">
        <v>51</v>
      </c>
      <c r="I14780" t="s">
        <v>53</v>
      </c>
      <c r="J14780">
        <v>44</v>
      </c>
      <c r="K14780">
        <v>21</v>
      </c>
      <c r="L14780">
        <v>1800</v>
      </c>
      <c r="M14780">
        <v>30</v>
      </c>
      <c r="N14780" s="15">
        <v>21000</v>
      </c>
      <c r="O14780" s="15">
        <v>441000</v>
      </c>
    </row>
    <row r="14781" spans="1:15">
      <c r="A14781" s="14">
        <v>44527</v>
      </c>
      <c r="B14781" t="s">
        <v>73</v>
      </c>
      <c r="C14781">
        <v>8</v>
      </c>
      <c r="D14781" t="s">
        <v>111</v>
      </c>
      <c r="E14781">
        <v>74002</v>
      </c>
      <c r="F14781" t="s">
        <v>74</v>
      </c>
      <c r="G14781" t="s">
        <v>57</v>
      </c>
      <c r="H14781" t="s">
        <v>52</v>
      </c>
      <c r="I14781" t="s">
        <v>53</v>
      </c>
      <c r="J14781">
        <v>44</v>
      </c>
      <c r="K14781">
        <v>23.143999999999998</v>
      </c>
      <c r="L14781">
        <v>1800</v>
      </c>
      <c r="M14781">
        <v>30</v>
      </c>
      <c r="N14781" s="15">
        <v>21000</v>
      </c>
      <c r="O14781" s="15">
        <v>486024</v>
      </c>
    </row>
    <row r="14782" spans="1:15">
      <c r="A14782" s="14">
        <v>44527</v>
      </c>
      <c r="B14782" t="s">
        <v>73</v>
      </c>
      <c r="C14782">
        <v>6</v>
      </c>
      <c r="D14782" t="s">
        <v>111</v>
      </c>
      <c r="E14782">
        <v>74002</v>
      </c>
      <c r="F14782" t="s">
        <v>74</v>
      </c>
      <c r="G14782" t="s">
        <v>57</v>
      </c>
      <c r="H14782" t="s">
        <v>51</v>
      </c>
      <c r="I14782" t="s">
        <v>53</v>
      </c>
      <c r="J14782">
        <v>44</v>
      </c>
      <c r="K14782">
        <v>30</v>
      </c>
      <c r="L14782">
        <v>720</v>
      </c>
      <c r="M14782">
        <v>90</v>
      </c>
      <c r="N14782" s="15">
        <v>12000</v>
      </c>
      <c r="O14782" s="15">
        <v>360000</v>
      </c>
    </row>
    <row r="14783" spans="1:15">
      <c r="A14783" s="14">
        <v>44527</v>
      </c>
      <c r="B14783" t="s">
        <v>73</v>
      </c>
      <c r="C14783">
        <v>6</v>
      </c>
      <c r="D14783" t="s">
        <v>111</v>
      </c>
      <c r="E14783">
        <v>74002</v>
      </c>
      <c r="F14783" t="s">
        <v>74</v>
      </c>
      <c r="G14783" t="s">
        <v>57</v>
      </c>
      <c r="H14783" t="s">
        <v>52</v>
      </c>
      <c r="I14783" t="s">
        <v>53</v>
      </c>
      <c r="J14783">
        <v>44</v>
      </c>
      <c r="K14783">
        <v>33.546900000000001</v>
      </c>
      <c r="L14783">
        <v>720</v>
      </c>
      <c r="M14783">
        <v>90</v>
      </c>
      <c r="N14783" s="15">
        <v>12000</v>
      </c>
      <c r="O14783" s="15">
        <v>402562.8</v>
      </c>
    </row>
    <row r="14784" spans="1:15">
      <c r="A14784" s="14">
        <v>44527</v>
      </c>
      <c r="B14784" t="s">
        <v>73</v>
      </c>
      <c r="C14784">
        <v>8</v>
      </c>
      <c r="D14784" t="s">
        <v>111</v>
      </c>
      <c r="E14784">
        <v>74002</v>
      </c>
      <c r="F14784" t="s">
        <v>74</v>
      </c>
      <c r="G14784" t="s">
        <v>57</v>
      </c>
      <c r="H14784" t="s">
        <v>51</v>
      </c>
      <c r="I14784" t="s">
        <v>53</v>
      </c>
      <c r="J14784">
        <v>44</v>
      </c>
      <c r="K14784">
        <v>19</v>
      </c>
      <c r="L14784">
        <v>1800</v>
      </c>
      <c r="M14784">
        <v>30</v>
      </c>
      <c r="N14784" s="15">
        <v>16000</v>
      </c>
      <c r="O14784" s="15">
        <v>304000</v>
      </c>
    </row>
    <row r="14785" spans="1:15">
      <c r="A14785" s="14">
        <v>44527</v>
      </c>
      <c r="B14785" t="s">
        <v>73</v>
      </c>
      <c r="C14785">
        <v>8</v>
      </c>
      <c r="D14785" t="s">
        <v>111</v>
      </c>
      <c r="E14785">
        <v>74002</v>
      </c>
      <c r="F14785" t="s">
        <v>74</v>
      </c>
      <c r="G14785" t="s">
        <v>57</v>
      </c>
      <c r="H14785" t="s">
        <v>52</v>
      </c>
      <c r="I14785" t="s">
        <v>53</v>
      </c>
      <c r="J14785">
        <v>44</v>
      </c>
      <c r="K14785">
        <v>20.745200000000001</v>
      </c>
      <c r="L14785">
        <v>1800</v>
      </c>
      <c r="M14785">
        <v>30</v>
      </c>
      <c r="N14785" s="15">
        <v>16000</v>
      </c>
      <c r="O14785" s="15">
        <v>331923.20000000001</v>
      </c>
    </row>
    <row r="14786" spans="1:15">
      <c r="A14786" s="14">
        <v>44527</v>
      </c>
      <c r="B14786" t="s">
        <v>73</v>
      </c>
      <c r="C14786">
        <v>7</v>
      </c>
      <c r="D14786" t="s">
        <v>111</v>
      </c>
      <c r="E14786">
        <v>74002</v>
      </c>
      <c r="F14786" t="s">
        <v>74</v>
      </c>
      <c r="G14786" t="s">
        <v>57</v>
      </c>
      <c r="H14786" t="s">
        <v>51</v>
      </c>
      <c r="I14786" t="s">
        <v>53</v>
      </c>
      <c r="J14786">
        <v>44</v>
      </c>
      <c r="K14786">
        <v>30</v>
      </c>
      <c r="L14786">
        <v>840</v>
      </c>
      <c r="M14786">
        <v>30</v>
      </c>
      <c r="N14786" s="15">
        <v>13000</v>
      </c>
      <c r="O14786" s="15">
        <v>390000</v>
      </c>
    </row>
    <row r="14787" spans="1:15">
      <c r="A14787" s="14">
        <v>44527</v>
      </c>
      <c r="B14787" t="s">
        <v>73</v>
      </c>
      <c r="C14787">
        <v>7</v>
      </c>
      <c r="D14787" t="s">
        <v>111</v>
      </c>
      <c r="E14787">
        <v>74002</v>
      </c>
      <c r="F14787" t="s">
        <v>74</v>
      </c>
      <c r="G14787" t="s">
        <v>57</v>
      </c>
      <c r="H14787" t="s">
        <v>52</v>
      </c>
      <c r="I14787" t="s">
        <v>53</v>
      </c>
      <c r="J14787">
        <v>44</v>
      </c>
      <c r="K14787">
        <v>34.488799999999998</v>
      </c>
      <c r="L14787">
        <v>840</v>
      </c>
      <c r="M14787">
        <v>30</v>
      </c>
      <c r="N14787" s="15">
        <v>13000</v>
      </c>
      <c r="O14787" s="15">
        <v>448354.4</v>
      </c>
    </row>
    <row r="14788" spans="1:15">
      <c r="A14788" s="14">
        <v>44527</v>
      </c>
      <c r="B14788" t="s">
        <v>73</v>
      </c>
      <c r="C14788">
        <v>6</v>
      </c>
      <c r="D14788" t="s">
        <v>111</v>
      </c>
      <c r="E14788">
        <v>74002</v>
      </c>
      <c r="F14788" t="s">
        <v>74</v>
      </c>
      <c r="G14788" t="s">
        <v>57</v>
      </c>
      <c r="H14788" t="s">
        <v>51</v>
      </c>
      <c r="I14788" t="s">
        <v>53</v>
      </c>
      <c r="J14788">
        <v>44</v>
      </c>
      <c r="K14788">
        <v>30</v>
      </c>
      <c r="L14788">
        <v>390</v>
      </c>
      <c r="M14788">
        <v>30</v>
      </c>
      <c r="N14788" s="15">
        <v>10800</v>
      </c>
      <c r="O14788" s="15">
        <v>324000</v>
      </c>
    </row>
    <row r="14789" spans="1:15">
      <c r="A14789" s="14">
        <v>44527</v>
      </c>
      <c r="B14789" t="s">
        <v>73</v>
      </c>
      <c r="C14789">
        <v>6</v>
      </c>
      <c r="D14789" t="s">
        <v>111</v>
      </c>
      <c r="E14789">
        <v>74002</v>
      </c>
      <c r="F14789" t="s">
        <v>74</v>
      </c>
      <c r="G14789" t="s">
        <v>57</v>
      </c>
      <c r="H14789" t="s">
        <v>52</v>
      </c>
      <c r="I14789" t="s">
        <v>53</v>
      </c>
      <c r="J14789">
        <v>44</v>
      </c>
      <c r="K14789">
        <v>34.488799999999998</v>
      </c>
      <c r="L14789">
        <v>390</v>
      </c>
      <c r="M14789">
        <v>30</v>
      </c>
      <c r="N14789" s="15">
        <v>10800</v>
      </c>
      <c r="O14789" s="15">
        <v>372479.04</v>
      </c>
    </row>
    <row r="14790" spans="1:15">
      <c r="A14790" s="14">
        <v>44527</v>
      </c>
      <c r="B14790" t="s">
        <v>73</v>
      </c>
      <c r="C14790">
        <v>7</v>
      </c>
      <c r="D14790" t="s">
        <v>111</v>
      </c>
      <c r="E14790">
        <v>74002</v>
      </c>
      <c r="F14790" t="s">
        <v>74</v>
      </c>
      <c r="G14790" t="s">
        <v>57</v>
      </c>
      <c r="H14790" t="s">
        <v>51</v>
      </c>
      <c r="I14790" t="s">
        <v>53</v>
      </c>
      <c r="J14790">
        <v>44</v>
      </c>
      <c r="K14790">
        <v>29</v>
      </c>
      <c r="L14790">
        <v>1080</v>
      </c>
      <c r="M14790">
        <v>30</v>
      </c>
      <c r="N14790" s="15">
        <v>35000</v>
      </c>
      <c r="O14790" s="15">
        <v>1015000</v>
      </c>
    </row>
    <row r="14791" spans="1:15">
      <c r="A14791" s="14">
        <v>44527</v>
      </c>
      <c r="B14791" t="s">
        <v>73</v>
      </c>
      <c r="C14791">
        <v>7</v>
      </c>
      <c r="D14791" t="s">
        <v>111</v>
      </c>
      <c r="E14791">
        <v>74002</v>
      </c>
      <c r="F14791" t="s">
        <v>74</v>
      </c>
      <c r="G14791" t="s">
        <v>57</v>
      </c>
      <c r="H14791" t="s">
        <v>52</v>
      </c>
      <c r="I14791" t="s">
        <v>53</v>
      </c>
      <c r="J14791">
        <v>44</v>
      </c>
      <c r="K14791">
        <v>33.182699999999997</v>
      </c>
      <c r="L14791">
        <v>1080</v>
      </c>
      <c r="M14791">
        <v>30</v>
      </c>
      <c r="N14791" s="15">
        <v>35000</v>
      </c>
      <c r="O14791" s="15">
        <v>1161394.5</v>
      </c>
    </row>
    <row r="14792" spans="1:15">
      <c r="A14792" s="14">
        <v>44527</v>
      </c>
      <c r="B14792" t="s">
        <v>73</v>
      </c>
      <c r="C14792">
        <v>7</v>
      </c>
      <c r="D14792" t="s">
        <v>111</v>
      </c>
      <c r="E14792">
        <v>74002</v>
      </c>
      <c r="F14792" t="s">
        <v>74</v>
      </c>
      <c r="G14792" t="s">
        <v>57</v>
      </c>
      <c r="H14792" t="s">
        <v>51</v>
      </c>
      <c r="I14792" t="s">
        <v>53</v>
      </c>
      <c r="J14792">
        <v>44</v>
      </c>
      <c r="K14792">
        <v>21</v>
      </c>
      <c r="L14792">
        <v>960</v>
      </c>
      <c r="M14792">
        <v>30</v>
      </c>
      <c r="N14792" s="15">
        <v>13900</v>
      </c>
      <c r="O14792" s="15">
        <v>291900</v>
      </c>
    </row>
    <row r="14793" spans="1:15">
      <c r="A14793" s="14">
        <v>44527</v>
      </c>
      <c r="B14793" t="s">
        <v>73</v>
      </c>
      <c r="C14793">
        <v>7</v>
      </c>
      <c r="D14793" t="s">
        <v>111</v>
      </c>
      <c r="E14793">
        <v>74002</v>
      </c>
      <c r="F14793" t="s">
        <v>74</v>
      </c>
      <c r="G14793" t="s">
        <v>57</v>
      </c>
      <c r="H14793" t="s">
        <v>52</v>
      </c>
      <c r="I14793" t="s">
        <v>53</v>
      </c>
      <c r="J14793">
        <v>44</v>
      </c>
      <c r="K14793">
        <v>23.143999999999998</v>
      </c>
      <c r="L14793">
        <v>960</v>
      </c>
      <c r="M14793">
        <v>30</v>
      </c>
      <c r="N14793" s="15">
        <v>13900</v>
      </c>
      <c r="O14793" s="15">
        <v>321701.59999999998</v>
      </c>
    </row>
    <row r="14794" spans="1:15">
      <c r="A14794" s="14">
        <v>44527</v>
      </c>
      <c r="B14794" t="s">
        <v>73</v>
      </c>
      <c r="C14794">
        <v>8</v>
      </c>
      <c r="D14794" t="s">
        <v>111</v>
      </c>
      <c r="E14794">
        <v>74002</v>
      </c>
      <c r="F14794" t="s">
        <v>74</v>
      </c>
      <c r="G14794" t="s">
        <v>57</v>
      </c>
      <c r="H14794" t="s">
        <v>51</v>
      </c>
      <c r="I14794" t="s">
        <v>53</v>
      </c>
      <c r="J14794">
        <v>44</v>
      </c>
      <c r="K14794">
        <v>17</v>
      </c>
      <c r="L14794">
        <v>1800</v>
      </c>
      <c r="M14794">
        <v>30</v>
      </c>
      <c r="N14794" s="15">
        <v>187800</v>
      </c>
      <c r="O14794" s="15">
        <v>3192600</v>
      </c>
    </row>
    <row r="14795" spans="1:15">
      <c r="A14795" s="14">
        <v>44527</v>
      </c>
      <c r="B14795" t="s">
        <v>73</v>
      </c>
      <c r="C14795">
        <v>8</v>
      </c>
      <c r="D14795" t="s">
        <v>111</v>
      </c>
      <c r="E14795">
        <v>74002</v>
      </c>
      <c r="F14795" t="s">
        <v>74</v>
      </c>
      <c r="G14795" t="s">
        <v>57</v>
      </c>
      <c r="H14795" t="s">
        <v>52</v>
      </c>
      <c r="I14795" t="s">
        <v>53</v>
      </c>
      <c r="J14795">
        <v>44</v>
      </c>
      <c r="K14795">
        <v>18.389199999999999</v>
      </c>
      <c r="L14795">
        <v>1800</v>
      </c>
      <c r="M14795">
        <v>30</v>
      </c>
      <c r="N14795" s="15">
        <v>187800</v>
      </c>
      <c r="O14795" s="15">
        <v>3453491.76</v>
      </c>
    </row>
    <row r="14796" spans="1:15">
      <c r="A14796" s="14">
        <v>44527</v>
      </c>
      <c r="B14796" t="s">
        <v>73</v>
      </c>
      <c r="C14796">
        <v>6</v>
      </c>
      <c r="D14796" t="s">
        <v>111</v>
      </c>
      <c r="E14796">
        <v>74002</v>
      </c>
      <c r="F14796" t="s">
        <v>74</v>
      </c>
      <c r="G14796" t="s">
        <v>57</v>
      </c>
      <c r="H14796" t="s">
        <v>51</v>
      </c>
      <c r="I14796" t="s">
        <v>53</v>
      </c>
      <c r="J14796">
        <v>44</v>
      </c>
      <c r="K14796">
        <v>30</v>
      </c>
      <c r="L14796">
        <v>720</v>
      </c>
      <c r="M14796">
        <v>30</v>
      </c>
      <c r="N14796" s="15">
        <v>20500</v>
      </c>
      <c r="O14796" s="15">
        <v>615000</v>
      </c>
    </row>
    <row r="14797" spans="1:15">
      <c r="A14797" s="14">
        <v>44527</v>
      </c>
      <c r="B14797" t="s">
        <v>73</v>
      </c>
      <c r="C14797">
        <v>6</v>
      </c>
      <c r="D14797" t="s">
        <v>111</v>
      </c>
      <c r="E14797">
        <v>74002</v>
      </c>
      <c r="F14797" t="s">
        <v>74</v>
      </c>
      <c r="G14797" t="s">
        <v>57</v>
      </c>
      <c r="H14797" t="s">
        <v>52</v>
      </c>
      <c r="I14797" t="s">
        <v>53</v>
      </c>
      <c r="J14797">
        <v>44</v>
      </c>
      <c r="K14797">
        <v>34.488799999999998</v>
      </c>
      <c r="L14797">
        <v>720</v>
      </c>
      <c r="M14797">
        <v>30</v>
      </c>
      <c r="N14797" s="15">
        <v>20500</v>
      </c>
      <c r="O14797" s="15">
        <v>707020.4</v>
      </c>
    </row>
    <row r="14798" spans="1:15">
      <c r="A14798" s="14">
        <v>44527</v>
      </c>
      <c r="B14798" t="s">
        <v>73</v>
      </c>
      <c r="C14798">
        <v>6</v>
      </c>
      <c r="D14798" t="s">
        <v>111</v>
      </c>
      <c r="E14798">
        <v>74002</v>
      </c>
      <c r="F14798" t="s">
        <v>74</v>
      </c>
      <c r="G14798" t="s">
        <v>57</v>
      </c>
      <c r="H14798" t="s">
        <v>51</v>
      </c>
      <c r="I14798" t="s">
        <v>53</v>
      </c>
      <c r="J14798">
        <v>44</v>
      </c>
      <c r="K14798">
        <v>29.975000000000001</v>
      </c>
      <c r="L14798">
        <v>720</v>
      </c>
      <c r="M14798">
        <v>30</v>
      </c>
      <c r="N14798" s="15">
        <v>8000</v>
      </c>
      <c r="O14798" s="15">
        <v>239800</v>
      </c>
    </row>
    <row r="14799" spans="1:15">
      <c r="A14799" s="14">
        <v>44527</v>
      </c>
      <c r="B14799" t="s">
        <v>73</v>
      </c>
      <c r="C14799">
        <v>6</v>
      </c>
      <c r="D14799" t="s">
        <v>111</v>
      </c>
      <c r="E14799">
        <v>74002</v>
      </c>
      <c r="F14799" t="s">
        <v>74</v>
      </c>
      <c r="G14799" t="s">
        <v>57</v>
      </c>
      <c r="H14799" t="s">
        <v>52</v>
      </c>
      <c r="I14799" t="s">
        <v>53</v>
      </c>
      <c r="J14799">
        <v>44</v>
      </c>
      <c r="K14799">
        <v>34.456000000000003</v>
      </c>
      <c r="L14799">
        <v>720</v>
      </c>
      <c r="M14799">
        <v>30</v>
      </c>
      <c r="N14799" s="15">
        <v>8000</v>
      </c>
      <c r="O14799" s="15">
        <v>275648</v>
      </c>
    </row>
    <row r="14800" spans="1:15">
      <c r="A14800" s="14">
        <v>44527</v>
      </c>
      <c r="B14800" t="s">
        <v>73</v>
      </c>
      <c r="C14800">
        <v>8</v>
      </c>
      <c r="D14800" t="s">
        <v>111</v>
      </c>
      <c r="E14800">
        <v>74002</v>
      </c>
      <c r="F14800" t="s">
        <v>78</v>
      </c>
      <c r="G14800" t="s">
        <v>57</v>
      </c>
      <c r="H14800" t="s">
        <v>51</v>
      </c>
      <c r="I14800" t="s">
        <v>53</v>
      </c>
      <c r="J14800">
        <v>44</v>
      </c>
      <c r="K14800">
        <v>21</v>
      </c>
      <c r="L14800">
        <v>1350</v>
      </c>
      <c r="M14800">
        <v>30</v>
      </c>
      <c r="N14800" s="15">
        <v>20000</v>
      </c>
      <c r="O14800" s="15">
        <v>420000</v>
      </c>
    </row>
    <row r="14801" spans="1:15">
      <c r="A14801" s="14">
        <v>44527</v>
      </c>
      <c r="B14801" t="s">
        <v>73</v>
      </c>
      <c r="C14801">
        <v>8</v>
      </c>
      <c r="D14801" t="s">
        <v>111</v>
      </c>
      <c r="E14801">
        <v>74002</v>
      </c>
      <c r="F14801" t="s">
        <v>78</v>
      </c>
      <c r="G14801" t="s">
        <v>57</v>
      </c>
      <c r="H14801" t="s">
        <v>52</v>
      </c>
      <c r="I14801" t="s">
        <v>53</v>
      </c>
      <c r="J14801">
        <v>44</v>
      </c>
      <c r="K14801">
        <v>23.143999999999998</v>
      </c>
      <c r="L14801">
        <v>1350</v>
      </c>
      <c r="M14801">
        <v>30</v>
      </c>
      <c r="N14801" s="15">
        <v>20000</v>
      </c>
      <c r="O14801" s="15">
        <v>462880</v>
      </c>
    </row>
    <row r="14802" spans="1:15">
      <c r="A14802" s="14">
        <v>44527</v>
      </c>
      <c r="B14802" t="s">
        <v>73</v>
      </c>
      <c r="C14802">
        <v>6</v>
      </c>
      <c r="D14802" t="s">
        <v>111</v>
      </c>
      <c r="E14802">
        <v>74002</v>
      </c>
      <c r="F14802" t="s">
        <v>74</v>
      </c>
      <c r="G14802" t="s">
        <v>57</v>
      </c>
      <c r="H14802" t="s">
        <v>51</v>
      </c>
      <c r="I14802" t="s">
        <v>53</v>
      </c>
      <c r="J14802">
        <v>44</v>
      </c>
      <c r="K14802">
        <v>28.975000000000001</v>
      </c>
      <c r="L14802">
        <v>720</v>
      </c>
      <c r="M14802">
        <v>30</v>
      </c>
      <c r="N14802" s="15">
        <v>35000</v>
      </c>
      <c r="O14802" s="15">
        <v>1014125</v>
      </c>
    </row>
    <row r="14803" spans="1:15">
      <c r="A14803" s="14">
        <v>44527</v>
      </c>
      <c r="B14803" t="s">
        <v>73</v>
      </c>
      <c r="C14803">
        <v>6</v>
      </c>
      <c r="D14803" t="s">
        <v>111</v>
      </c>
      <c r="E14803">
        <v>74002</v>
      </c>
      <c r="F14803" t="s">
        <v>74</v>
      </c>
      <c r="G14803" t="s">
        <v>57</v>
      </c>
      <c r="H14803" t="s">
        <v>52</v>
      </c>
      <c r="I14803" t="s">
        <v>53</v>
      </c>
      <c r="J14803">
        <v>44</v>
      </c>
      <c r="K14803">
        <v>33.150100000000002</v>
      </c>
      <c r="L14803">
        <v>720</v>
      </c>
      <c r="M14803">
        <v>30</v>
      </c>
      <c r="N14803" s="15">
        <v>35000</v>
      </c>
      <c r="O14803" s="15">
        <v>1160253.5</v>
      </c>
    </row>
    <row r="14804" spans="1:15">
      <c r="A14804" s="14">
        <v>44527</v>
      </c>
      <c r="B14804" t="s">
        <v>73</v>
      </c>
      <c r="C14804">
        <v>6</v>
      </c>
      <c r="D14804" t="s">
        <v>111</v>
      </c>
      <c r="E14804">
        <v>74002</v>
      </c>
      <c r="F14804" t="s">
        <v>74</v>
      </c>
      <c r="G14804" t="s">
        <v>57</v>
      </c>
      <c r="H14804" t="s">
        <v>51</v>
      </c>
      <c r="I14804" t="s">
        <v>53</v>
      </c>
      <c r="J14804">
        <v>44</v>
      </c>
      <c r="K14804">
        <v>29.975000000000001</v>
      </c>
      <c r="L14804">
        <v>540</v>
      </c>
      <c r="M14804">
        <v>30</v>
      </c>
      <c r="N14804" s="15">
        <v>21000</v>
      </c>
      <c r="O14804" s="15">
        <v>629475</v>
      </c>
    </row>
    <row r="14805" spans="1:15">
      <c r="A14805" s="14">
        <v>44527</v>
      </c>
      <c r="B14805" t="s">
        <v>73</v>
      </c>
      <c r="C14805">
        <v>6</v>
      </c>
      <c r="D14805" t="s">
        <v>111</v>
      </c>
      <c r="E14805">
        <v>74002</v>
      </c>
      <c r="F14805" t="s">
        <v>74</v>
      </c>
      <c r="G14805" t="s">
        <v>57</v>
      </c>
      <c r="H14805" t="s">
        <v>52</v>
      </c>
      <c r="I14805" t="s">
        <v>53</v>
      </c>
      <c r="J14805">
        <v>44</v>
      </c>
      <c r="K14805">
        <v>34.456000000000003</v>
      </c>
      <c r="L14805">
        <v>540</v>
      </c>
      <c r="M14805">
        <v>30</v>
      </c>
      <c r="N14805" s="15">
        <v>21000</v>
      </c>
      <c r="O14805" s="15">
        <v>723576</v>
      </c>
    </row>
    <row r="14806" spans="1:15">
      <c r="A14806" s="14">
        <v>44527</v>
      </c>
      <c r="B14806" t="s">
        <v>73</v>
      </c>
      <c r="C14806">
        <v>6</v>
      </c>
      <c r="D14806" t="s">
        <v>111</v>
      </c>
      <c r="E14806">
        <v>74002</v>
      </c>
      <c r="F14806" t="s">
        <v>74</v>
      </c>
      <c r="G14806" t="s">
        <v>57</v>
      </c>
      <c r="H14806" t="s">
        <v>51</v>
      </c>
      <c r="I14806" t="s">
        <v>53</v>
      </c>
      <c r="J14806">
        <v>44</v>
      </c>
      <c r="K14806">
        <v>30</v>
      </c>
      <c r="L14806">
        <v>720</v>
      </c>
      <c r="M14806">
        <v>30</v>
      </c>
      <c r="N14806" s="15">
        <v>14000</v>
      </c>
      <c r="O14806" s="15">
        <v>420000</v>
      </c>
    </row>
    <row r="14807" spans="1:15">
      <c r="A14807" s="14">
        <v>44527</v>
      </c>
      <c r="B14807" t="s">
        <v>73</v>
      </c>
      <c r="C14807">
        <v>6</v>
      </c>
      <c r="D14807" t="s">
        <v>111</v>
      </c>
      <c r="E14807">
        <v>74002</v>
      </c>
      <c r="F14807" t="s">
        <v>74</v>
      </c>
      <c r="G14807" t="s">
        <v>57</v>
      </c>
      <c r="H14807" t="s">
        <v>52</v>
      </c>
      <c r="I14807" t="s">
        <v>53</v>
      </c>
      <c r="J14807">
        <v>44</v>
      </c>
      <c r="K14807">
        <v>34.488799999999998</v>
      </c>
      <c r="L14807">
        <v>720</v>
      </c>
      <c r="M14807">
        <v>30</v>
      </c>
      <c r="N14807" s="15">
        <v>14000</v>
      </c>
      <c r="O14807" s="15">
        <v>482843.2</v>
      </c>
    </row>
    <row r="14808" spans="1:15">
      <c r="A14808" s="14">
        <v>44527</v>
      </c>
      <c r="B14808" t="s">
        <v>73</v>
      </c>
      <c r="C14808">
        <v>7</v>
      </c>
      <c r="D14808" t="s">
        <v>111</v>
      </c>
      <c r="E14808">
        <v>74002</v>
      </c>
      <c r="F14808" t="s">
        <v>74</v>
      </c>
      <c r="G14808" t="s">
        <v>57</v>
      </c>
      <c r="H14808" t="s">
        <v>51</v>
      </c>
      <c r="I14808" t="s">
        <v>53</v>
      </c>
      <c r="J14808">
        <v>44</v>
      </c>
      <c r="K14808">
        <v>28.975000000000001</v>
      </c>
      <c r="L14808">
        <v>1080</v>
      </c>
      <c r="M14808">
        <v>180</v>
      </c>
      <c r="N14808" s="15">
        <v>22500</v>
      </c>
      <c r="O14808" s="15">
        <v>651937.5</v>
      </c>
    </row>
    <row r="14809" spans="1:15">
      <c r="A14809" s="14">
        <v>44527</v>
      </c>
      <c r="B14809" t="s">
        <v>73</v>
      </c>
      <c r="C14809">
        <v>7</v>
      </c>
      <c r="D14809" t="s">
        <v>111</v>
      </c>
      <c r="E14809">
        <v>74002</v>
      </c>
      <c r="F14809" t="s">
        <v>74</v>
      </c>
      <c r="G14809" t="s">
        <v>57</v>
      </c>
      <c r="H14809" t="s">
        <v>52</v>
      </c>
      <c r="I14809" t="s">
        <v>53</v>
      </c>
      <c r="J14809">
        <v>44</v>
      </c>
      <c r="K14809">
        <v>31.073899999999998</v>
      </c>
      <c r="L14809">
        <v>1080</v>
      </c>
      <c r="M14809">
        <v>180</v>
      </c>
      <c r="N14809" s="15">
        <v>22500</v>
      </c>
      <c r="O14809" s="15">
        <v>699162.75</v>
      </c>
    </row>
    <row r="14810" spans="1:15">
      <c r="A14810" s="14">
        <v>44527</v>
      </c>
      <c r="B14810" t="s">
        <v>73</v>
      </c>
      <c r="C14810">
        <v>6</v>
      </c>
      <c r="D14810" t="s">
        <v>111</v>
      </c>
      <c r="E14810">
        <v>74002</v>
      </c>
      <c r="F14810" t="s">
        <v>74</v>
      </c>
      <c r="G14810" t="s">
        <v>57</v>
      </c>
      <c r="H14810" t="s">
        <v>51</v>
      </c>
      <c r="I14810" t="s">
        <v>53</v>
      </c>
      <c r="J14810">
        <v>44</v>
      </c>
      <c r="K14810">
        <v>29.975000000000001</v>
      </c>
      <c r="L14810">
        <v>720</v>
      </c>
      <c r="M14810">
        <v>30</v>
      </c>
      <c r="N14810" s="15">
        <v>14000</v>
      </c>
      <c r="O14810" s="15">
        <v>419650</v>
      </c>
    </row>
    <row r="14811" spans="1:15">
      <c r="A14811" s="14">
        <v>44527</v>
      </c>
      <c r="B14811" t="s">
        <v>73</v>
      </c>
      <c r="C14811">
        <v>6</v>
      </c>
      <c r="D14811" t="s">
        <v>111</v>
      </c>
      <c r="E14811">
        <v>74002</v>
      </c>
      <c r="F14811" t="s">
        <v>74</v>
      </c>
      <c r="G14811" t="s">
        <v>57</v>
      </c>
      <c r="H14811" t="s">
        <v>52</v>
      </c>
      <c r="I14811" t="s">
        <v>53</v>
      </c>
      <c r="J14811">
        <v>44</v>
      </c>
      <c r="K14811">
        <v>34.456000000000003</v>
      </c>
      <c r="L14811">
        <v>720</v>
      </c>
      <c r="M14811">
        <v>30</v>
      </c>
      <c r="N14811" s="15">
        <v>14000</v>
      </c>
      <c r="O14811" s="15">
        <v>482384</v>
      </c>
    </row>
    <row r="14812" spans="1:15">
      <c r="A14812" s="14">
        <v>44527</v>
      </c>
      <c r="B14812" t="s">
        <v>73</v>
      </c>
      <c r="C14812">
        <v>8</v>
      </c>
      <c r="D14812" t="s">
        <v>111</v>
      </c>
      <c r="E14812">
        <v>74002</v>
      </c>
      <c r="F14812" t="s">
        <v>74</v>
      </c>
      <c r="G14812" t="s">
        <v>57</v>
      </c>
      <c r="H14812" t="s">
        <v>51</v>
      </c>
      <c r="I14812" t="s">
        <v>53</v>
      </c>
      <c r="J14812">
        <v>44</v>
      </c>
      <c r="K14812">
        <v>28.975000000000001</v>
      </c>
      <c r="L14812">
        <v>1800</v>
      </c>
      <c r="M14812">
        <v>30</v>
      </c>
      <c r="N14812" s="15">
        <v>34000</v>
      </c>
      <c r="O14812" s="15">
        <v>985150</v>
      </c>
    </row>
    <row r="14813" spans="1:15">
      <c r="A14813" s="14">
        <v>44527</v>
      </c>
      <c r="B14813" t="s">
        <v>73</v>
      </c>
      <c r="C14813">
        <v>8</v>
      </c>
      <c r="D14813" t="s">
        <v>111</v>
      </c>
      <c r="E14813">
        <v>74002</v>
      </c>
      <c r="F14813" t="s">
        <v>74</v>
      </c>
      <c r="G14813" t="s">
        <v>57</v>
      </c>
      <c r="H14813" t="s">
        <v>52</v>
      </c>
      <c r="I14813" t="s">
        <v>53</v>
      </c>
      <c r="J14813">
        <v>44</v>
      </c>
      <c r="K14813">
        <v>33.150100000000002</v>
      </c>
      <c r="L14813">
        <v>1800</v>
      </c>
      <c r="M14813">
        <v>30</v>
      </c>
      <c r="N14813" s="15">
        <v>34000</v>
      </c>
      <c r="O14813" s="15">
        <v>1127103.3999999999</v>
      </c>
    </row>
    <row r="14814" spans="1:15">
      <c r="A14814" s="14">
        <v>44527</v>
      </c>
      <c r="B14814" t="s">
        <v>73</v>
      </c>
      <c r="C14814">
        <v>8</v>
      </c>
      <c r="D14814" t="s">
        <v>111</v>
      </c>
      <c r="E14814">
        <v>74002</v>
      </c>
      <c r="F14814" t="s">
        <v>74</v>
      </c>
      <c r="G14814" t="s">
        <v>57</v>
      </c>
      <c r="H14814" t="s">
        <v>51</v>
      </c>
      <c r="I14814" t="s">
        <v>53</v>
      </c>
      <c r="J14814">
        <v>44</v>
      </c>
      <c r="K14814">
        <v>21</v>
      </c>
      <c r="L14814">
        <v>1800</v>
      </c>
      <c r="M14814">
        <v>30</v>
      </c>
      <c r="N14814" s="15">
        <v>70000</v>
      </c>
      <c r="O14814" s="15">
        <v>1470000</v>
      </c>
    </row>
    <row r="14815" spans="1:15">
      <c r="A14815" s="14">
        <v>44527</v>
      </c>
      <c r="B14815" t="s">
        <v>73</v>
      </c>
      <c r="C14815">
        <v>8</v>
      </c>
      <c r="D14815" t="s">
        <v>111</v>
      </c>
      <c r="E14815">
        <v>74002</v>
      </c>
      <c r="F14815" t="s">
        <v>74</v>
      </c>
      <c r="G14815" t="s">
        <v>57</v>
      </c>
      <c r="H14815" t="s">
        <v>52</v>
      </c>
      <c r="I14815" t="s">
        <v>53</v>
      </c>
      <c r="J14815">
        <v>44</v>
      </c>
      <c r="K14815">
        <v>23.143999999999998</v>
      </c>
      <c r="L14815">
        <v>1800</v>
      </c>
      <c r="M14815">
        <v>30</v>
      </c>
      <c r="N14815" s="15">
        <v>70000</v>
      </c>
      <c r="O14815" s="15">
        <v>1620080</v>
      </c>
    </row>
    <row r="14816" spans="1:15">
      <c r="A14816" s="14">
        <v>44527</v>
      </c>
      <c r="B14816" t="s">
        <v>73</v>
      </c>
      <c r="C14816">
        <v>8</v>
      </c>
      <c r="D14816" t="s">
        <v>111</v>
      </c>
      <c r="E14816">
        <v>74002</v>
      </c>
      <c r="F14816" t="s">
        <v>74</v>
      </c>
      <c r="G14816" t="s">
        <v>57</v>
      </c>
      <c r="H14816" t="s">
        <v>51</v>
      </c>
      <c r="I14816" t="s">
        <v>53</v>
      </c>
      <c r="J14816">
        <v>44</v>
      </c>
      <c r="K14816">
        <v>29</v>
      </c>
      <c r="L14816">
        <v>1260</v>
      </c>
      <c r="M14816">
        <v>30</v>
      </c>
      <c r="N14816" s="15">
        <v>23100</v>
      </c>
      <c r="O14816" s="15">
        <v>669900</v>
      </c>
    </row>
    <row r="14817" spans="1:15">
      <c r="A14817" s="14">
        <v>44527</v>
      </c>
      <c r="B14817" t="s">
        <v>73</v>
      </c>
      <c r="C14817">
        <v>8</v>
      </c>
      <c r="D14817" t="s">
        <v>111</v>
      </c>
      <c r="E14817">
        <v>74002</v>
      </c>
      <c r="F14817" t="s">
        <v>74</v>
      </c>
      <c r="G14817" t="s">
        <v>57</v>
      </c>
      <c r="H14817" t="s">
        <v>52</v>
      </c>
      <c r="I14817" t="s">
        <v>53</v>
      </c>
      <c r="J14817">
        <v>44</v>
      </c>
      <c r="K14817">
        <v>33.182699999999997</v>
      </c>
      <c r="L14817">
        <v>1260</v>
      </c>
      <c r="M14817">
        <v>30</v>
      </c>
      <c r="N14817" s="15">
        <v>23100</v>
      </c>
      <c r="O14817" s="15">
        <v>766520.37</v>
      </c>
    </row>
    <row r="14818" spans="1:15">
      <c r="A14818" s="14">
        <v>44527</v>
      </c>
      <c r="B14818" t="s">
        <v>73</v>
      </c>
      <c r="C14818">
        <v>7</v>
      </c>
      <c r="D14818" t="s">
        <v>111</v>
      </c>
      <c r="E14818">
        <v>74002</v>
      </c>
      <c r="F14818" t="s">
        <v>74</v>
      </c>
      <c r="G14818" t="s">
        <v>57</v>
      </c>
      <c r="H14818" t="s">
        <v>51</v>
      </c>
      <c r="I14818" t="s">
        <v>53</v>
      </c>
      <c r="J14818">
        <v>44</v>
      </c>
      <c r="K14818">
        <v>29.975000000000001</v>
      </c>
      <c r="L14818">
        <v>1080</v>
      </c>
      <c r="M14818">
        <v>30</v>
      </c>
      <c r="N14818" s="15">
        <v>14000</v>
      </c>
      <c r="O14818" s="15">
        <v>419650</v>
      </c>
    </row>
    <row r="14819" spans="1:15">
      <c r="A14819" s="14">
        <v>44527</v>
      </c>
      <c r="B14819" t="s">
        <v>73</v>
      </c>
      <c r="C14819">
        <v>7</v>
      </c>
      <c r="D14819" t="s">
        <v>111</v>
      </c>
      <c r="E14819">
        <v>74002</v>
      </c>
      <c r="F14819" t="s">
        <v>74</v>
      </c>
      <c r="G14819" t="s">
        <v>57</v>
      </c>
      <c r="H14819" t="s">
        <v>52</v>
      </c>
      <c r="I14819" t="s">
        <v>53</v>
      </c>
      <c r="J14819">
        <v>44</v>
      </c>
      <c r="K14819">
        <v>34.456000000000003</v>
      </c>
      <c r="L14819">
        <v>1080</v>
      </c>
      <c r="M14819">
        <v>30</v>
      </c>
      <c r="N14819" s="15">
        <v>14000</v>
      </c>
      <c r="O14819" s="15">
        <v>482384</v>
      </c>
    </row>
    <row r="14820" spans="1:15">
      <c r="A14820" s="14">
        <v>44527</v>
      </c>
      <c r="B14820" t="s">
        <v>73</v>
      </c>
      <c r="C14820">
        <v>4</v>
      </c>
      <c r="D14820" t="s">
        <v>111</v>
      </c>
      <c r="E14820">
        <v>74003</v>
      </c>
      <c r="F14820" t="s">
        <v>126</v>
      </c>
      <c r="G14820" t="s">
        <v>86</v>
      </c>
      <c r="H14820" t="s">
        <v>51</v>
      </c>
      <c r="I14820" t="s">
        <v>53</v>
      </c>
      <c r="J14820">
        <v>44</v>
      </c>
      <c r="K14820">
        <v>9.65</v>
      </c>
      <c r="L14820">
        <v>101</v>
      </c>
      <c r="M14820">
        <v>101</v>
      </c>
      <c r="N14820" s="15">
        <v>45000</v>
      </c>
      <c r="O14820" s="15">
        <v>434250</v>
      </c>
    </row>
    <row r="14821" spans="1:15">
      <c r="A14821" s="14">
        <v>44527</v>
      </c>
      <c r="B14821" t="s">
        <v>73</v>
      </c>
      <c r="C14821">
        <v>4</v>
      </c>
      <c r="D14821" t="s">
        <v>111</v>
      </c>
      <c r="E14821">
        <v>74003</v>
      </c>
      <c r="F14821" t="s">
        <v>126</v>
      </c>
      <c r="G14821" t="s">
        <v>86</v>
      </c>
      <c r="H14821" t="s">
        <v>52</v>
      </c>
      <c r="I14821" t="s">
        <v>53</v>
      </c>
      <c r="J14821">
        <v>44</v>
      </c>
      <c r="K14821">
        <v>9.9896999999999991</v>
      </c>
      <c r="L14821">
        <v>101</v>
      </c>
      <c r="M14821">
        <v>101</v>
      </c>
      <c r="N14821" s="15">
        <v>45000</v>
      </c>
      <c r="O14821" s="15">
        <v>449536.5</v>
      </c>
    </row>
    <row r="14822" spans="1:15">
      <c r="A14822" s="14">
        <v>44527</v>
      </c>
      <c r="B14822" t="s">
        <v>73</v>
      </c>
      <c r="C14822">
        <v>8</v>
      </c>
      <c r="D14822" t="s">
        <v>111</v>
      </c>
      <c r="E14822">
        <v>75003</v>
      </c>
      <c r="F14822" t="s">
        <v>74</v>
      </c>
      <c r="G14822" t="s">
        <v>57</v>
      </c>
      <c r="H14822" t="s">
        <v>51</v>
      </c>
      <c r="I14822" t="s">
        <v>53</v>
      </c>
      <c r="J14822">
        <v>44</v>
      </c>
      <c r="K14822">
        <v>9</v>
      </c>
      <c r="L14822">
        <v>2880</v>
      </c>
      <c r="M14822">
        <v>30</v>
      </c>
      <c r="N14822" s="15">
        <v>164116.79999999999</v>
      </c>
      <c r="O14822" s="15">
        <v>1477051.2</v>
      </c>
    </row>
    <row r="14823" spans="1:15">
      <c r="A14823" s="14">
        <v>44527</v>
      </c>
      <c r="B14823" t="s">
        <v>73</v>
      </c>
      <c r="C14823">
        <v>8</v>
      </c>
      <c r="D14823" t="s">
        <v>111</v>
      </c>
      <c r="E14823">
        <v>75003</v>
      </c>
      <c r="F14823" t="s">
        <v>74</v>
      </c>
      <c r="G14823" t="s">
        <v>57</v>
      </c>
      <c r="H14823" t="s">
        <v>52</v>
      </c>
      <c r="I14823" t="s">
        <v>53</v>
      </c>
      <c r="J14823">
        <v>44</v>
      </c>
      <c r="K14823">
        <v>9.3808000000000007</v>
      </c>
      <c r="L14823">
        <v>2880</v>
      </c>
      <c r="M14823">
        <v>30</v>
      </c>
      <c r="N14823" s="15">
        <v>164116.79999999999</v>
      </c>
      <c r="O14823" s="15">
        <v>1539546.87744</v>
      </c>
    </row>
    <row r="14824" spans="1:15">
      <c r="A14824" s="14">
        <v>44527</v>
      </c>
      <c r="B14824" t="s">
        <v>73</v>
      </c>
      <c r="C14824">
        <v>8</v>
      </c>
      <c r="D14824" t="s">
        <v>111</v>
      </c>
      <c r="E14824">
        <v>75003</v>
      </c>
      <c r="F14824" t="s">
        <v>74</v>
      </c>
      <c r="G14824" t="s">
        <v>57</v>
      </c>
      <c r="H14824" t="s">
        <v>51</v>
      </c>
      <c r="I14824" t="s">
        <v>53</v>
      </c>
      <c r="J14824">
        <v>44</v>
      </c>
      <c r="K14824">
        <v>9</v>
      </c>
      <c r="L14824">
        <v>2880</v>
      </c>
      <c r="M14824">
        <v>30</v>
      </c>
      <c r="N14824" s="15">
        <v>110000</v>
      </c>
      <c r="O14824" s="15">
        <v>990000</v>
      </c>
    </row>
    <row r="14825" spans="1:15">
      <c r="A14825" s="14">
        <v>44527</v>
      </c>
      <c r="B14825" t="s">
        <v>73</v>
      </c>
      <c r="C14825">
        <v>8</v>
      </c>
      <c r="D14825" t="s">
        <v>111</v>
      </c>
      <c r="E14825">
        <v>75003</v>
      </c>
      <c r="F14825" t="s">
        <v>74</v>
      </c>
      <c r="G14825" t="s">
        <v>57</v>
      </c>
      <c r="H14825" t="s">
        <v>52</v>
      </c>
      <c r="I14825" t="s">
        <v>53</v>
      </c>
      <c r="J14825">
        <v>44</v>
      </c>
      <c r="K14825">
        <v>9.3808000000000007</v>
      </c>
      <c r="L14825">
        <v>2880</v>
      </c>
      <c r="M14825">
        <v>30</v>
      </c>
      <c r="N14825" s="15">
        <v>110000</v>
      </c>
      <c r="O14825" s="15">
        <v>1031888</v>
      </c>
    </row>
    <row r="14826" spans="1:15">
      <c r="A14826" s="14">
        <v>44527</v>
      </c>
      <c r="B14826" t="s">
        <v>73</v>
      </c>
      <c r="C14826">
        <v>8</v>
      </c>
      <c r="D14826" t="s">
        <v>111</v>
      </c>
      <c r="E14826">
        <v>75004</v>
      </c>
      <c r="F14826" t="s">
        <v>78</v>
      </c>
      <c r="G14826" t="s">
        <v>57</v>
      </c>
      <c r="H14826" t="s">
        <v>51</v>
      </c>
      <c r="I14826" t="s">
        <v>53</v>
      </c>
      <c r="J14826">
        <v>44</v>
      </c>
      <c r="K14826">
        <v>11.49</v>
      </c>
      <c r="L14826">
        <v>1800</v>
      </c>
      <c r="M14826">
        <v>30</v>
      </c>
      <c r="N14826" s="15">
        <v>22000</v>
      </c>
      <c r="O14826" s="15">
        <v>252780</v>
      </c>
    </row>
    <row r="14827" spans="1:15">
      <c r="A14827" s="14">
        <v>44527</v>
      </c>
      <c r="B14827" t="s">
        <v>73</v>
      </c>
      <c r="C14827">
        <v>8</v>
      </c>
      <c r="D14827" t="s">
        <v>111</v>
      </c>
      <c r="E14827">
        <v>75004</v>
      </c>
      <c r="F14827" t="s">
        <v>78</v>
      </c>
      <c r="G14827" t="s">
        <v>57</v>
      </c>
      <c r="H14827" t="s">
        <v>52</v>
      </c>
      <c r="I14827" t="s">
        <v>53</v>
      </c>
      <c r="J14827">
        <v>44</v>
      </c>
      <c r="K14827">
        <v>12.148099999999999</v>
      </c>
      <c r="L14827">
        <v>1800</v>
      </c>
      <c r="M14827">
        <v>30</v>
      </c>
      <c r="N14827" s="15">
        <v>22000</v>
      </c>
      <c r="O14827" s="15">
        <v>267258.2</v>
      </c>
    </row>
    <row r="14828" spans="1:15">
      <c r="A14828" s="14">
        <v>44528</v>
      </c>
      <c r="B14828" t="s">
        <v>73</v>
      </c>
      <c r="C14828">
        <v>1</v>
      </c>
      <c r="D14828" t="s">
        <v>50</v>
      </c>
      <c r="E14828">
        <v>1001</v>
      </c>
      <c r="F14828" t="s">
        <v>74</v>
      </c>
      <c r="G14828" t="s">
        <v>86</v>
      </c>
      <c r="H14828" t="s">
        <v>51</v>
      </c>
      <c r="I14828" t="s">
        <v>53</v>
      </c>
      <c r="J14828">
        <v>44</v>
      </c>
      <c r="K14828">
        <v>30</v>
      </c>
      <c r="L14828">
        <v>30</v>
      </c>
      <c r="M14828">
        <v>30</v>
      </c>
      <c r="N14828" s="15">
        <v>400</v>
      </c>
      <c r="O14828" s="15">
        <v>12000</v>
      </c>
    </row>
    <row r="14829" spans="1:15">
      <c r="A14829" s="14">
        <v>44528</v>
      </c>
      <c r="B14829" t="s">
        <v>73</v>
      </c>
      <c r="C14829">
        <v>1</v>
      </c>
      <c r="D14829" t="s">
        <v>50</v>
      </c>
      <c r="E14829">
        <v>1001</v>
      </c>
      <c r="F14829" t="s">
        <v>74</v>
      </c>
      <c r="G14829" t="s">
        <v>86</v>
      </c>
      <c r="H14829" t="s">
        <v>52</v>
      </c>
      <c r="I14829" t="s">
        <v>53</v>
      </c>
      <c r="J14829">
        <v>44</v>
      </c>
      <c r="K14829">
        <v>34.488799999999998</v>
      </c>
      <c r="L14829">
        <v>30</v>
      </c>
      <c r="M14829">
        <v>30</v>
      </c>
      <c r="N14829" s="15">
        <v>400</v>
      </c>
      <c r="O14829" s="15">
        <v>13795.52</v>
      </c>
    </row>
    <row r="14830" spans="1:15">
      <c r="A14830" s="14">
        <v>44528</v>
      </c>
      <c r="B14830" t="s">
        <v>73</v>
      </c>
      <c r="C14830">
        <v>1</v>
      </c>
      <c r="D14830" t="s">
        <v>50</v>
      </c>
      <c r="E14830">
        <v>1001</v>
      </c>
      <c r="F14830" t="s">
        <v>74</v>
      </c>
      <c r="G14830" t="s">
        <v>86</v>
      </c>
      <c r="H14830" t="s">
        <v>51</v>
      </c>
      <c r="I14830" t="s">
        <v>53</v>
      </c>
      <c r="J14830">
        <v>44</v>
      </c>
      <c r="K14830">
        <v>30</v>
      </c>
      <c r="L14830">
        <v>30</v>
      </c>
      <c r="M14830">
        <v>30</v>
      </c>
      <c r="N14830" s="15">
        <v>300</v>
      </c>
      <c r="O14830" s="15">
        <v>9000</v>
      </c>
    </row>
    <row r="14831" spans="1:15">
      <c r="A14831" s="14">
        <v>44528</v>
      </c>
      <c r="B14831" t="s">
        <v>73</v>
      </c>
      <c r="C14831">
        <v>1</v>
      </c>
      <c r="D14831" t="s">
        <v>50</v>
      </c>
      <c r="E14831">
        <v>1001</v>
      </c>
      <c r="F14831" t="s">
        <v>74</v>
      </c>
      <c r="G14831" t="s">
        <v>86</v>
      </c>
      <c r="H14831" t="s">
        <v>52</v>
      </c>
      <c r="I14831" t="s">
        <v>53</v>
      </c>
      <c r="J14831">
        <v>44</v>
      </c>
      <c r="K14831">
        <v>34.488799999999998</v>
      </c>
      <c r="L14831">
        <v>30</v>
      </c>
      <c r="M14831">
        <v>30</v>
      </c>
      <c r="N14831" s="15">
        <v>300</v>
      </c>
      <c r="O14831" s="15">
        <v>10346.64</v>
      </c>
    </row>
    <row r="14832" spans="1:15">
      <c r="A14832" s="14">
        <v>44528</v>
      </c>
      <c r="B14832" t="s">
        <v>73</v>
      </c>
      <c r="C14832">
        <v>1</v>
      </c>
      <c r="D14832" t="s">
        <v>50</v>
      </c>
      <c r="E14832">
        <v>1001</v>
      </c>
      <c r="F14832" t="s">
        <v>74</v>
      </c>
      <c r="G14832" t="s">
        <v>86</v>
      </c>
      <c r="H14832" t="s">
        <v>51</v>
      </c>
      <c r="I14832" t="s">
        <v>53</v>
      </c>
      <c r="J14832">
        <v>44</v>
      </c>
      <c r="K14832">
        <v>30</v>
      </c>
      <c r="L14832">
        <v>30</v>
      </c>
      <c r="M14832">
        <v>30</v>
      </c>
      <c r="N14832" s="15">
        <v>650</v>
      </c>
      <c r="O14832" s="15">
        <v>19500</v>
      </c>
    </row>
    <row r="14833" spans="1:15">
      <c r="A14833" s="14">
        <v>44528</v>
      </c>
      <c r="B14833" t="s">
        <v>73</v>
      </c>
      <c r="C14833">
        <v>1</v>
      </c>
      <c r="D14833" t="s">
        <v>50</v>
      </c>
      <c r="E14833">
        <v>1001</v>
      </c>
      <c r="F14833" t="s">
        <v>74</v>
      </c>
      <c r="G14833" t="s">
        <v>86</v>
      </c>
      <c r="H14833" t="s">
        <v>52</v>
      </c>
      <c r="I14833" t="s">
        <v>53</v>
      </c>
      <c r="J14833">
        <v>44</v>
      </c>
      <c r="K14833">
        <v>34.488799999999998</v>
      </c>
      <c r="L14833">
        <v>30</v>
      </c>
      <c r="M14833">
        <v>30</v>
      </c>
      <c r="N14833" s="15">
        <v>650</v>
      </c>
      <c r="O14833" s="15">
        <v>22417.72</v>
      </c>
    </row>
    <row r="14834" spans="1:15">
      <c r="A14834" s="14">
        <v>44528</v>
      </c>
      <c r="B14834" t="s">
        <v>73</v>
      </c>
      <c r="C14834">
        <v>1</v>
      </c>
      <c r="D14834" t="s">
        <v>50</v>
      </c>
      <c r="E14834">
        <v>1001</v>
      </c>
      <c r="F14834" t="s">
        <v>74</v>
      </c>
      <c r="G14834" t="s">
        <v>86</v>
      </c>
      <c r="H14834" t="s">
        <v>51</v>
      </c>
      <c r="I14834" t="s">
        <v>53</v>
      </c>
      <c r="J14834">
        <v>44</v>
      </c>
      <c r="K14834">
        <v>30</v>
      </c>
      <c r="L14834">
        <v>30</v>
      </c>
      <c r="M14834">
        <v>30</v>
      </c>
      <c r="N14834" s="15">
        <v>179</v>
      </c>
      <c r="O14834" s="15">
        <v>5370</v>
      </c>
    </row>
    <row r="14835" spans="1:15">
      <c r="A14835" s="14">
        <v>44528</v>
      </c>
      <c r="B14835" t="s">
        <v>73</v>
      </c>
      <c r="C14835">
        <v>1</v>
      </c>
      <c r="D14835" t="s">
        <v>50</v>
      </c>
      <c r="E14835">
        <v>1001</v>
      </c>
      <c r="F14835" t="s">
        <v>74</v>
      </c>
      <c r="G14835" t="s">
        <v>86</v>
      </c>
      <c r="H14835" t="s">
        <v>52</v>
      </c>
      <c r="I14835" t="s">
        <v>53</v>
      </c>
      <c r="J14835">
        <v>44</v>
      </c>
      <c r="K14835">
        <v>34.488799999999998</v>
      </c>
      <c r="L14835">
        <v>30</v>
      </c>
      <c r="M14835">
        <v>30</v>
      </c>
      <c r="N14835" s="15">
        <v>179</v>
      </c>
      <c r="O14835" s="15">
        <v>6173.4952000000003</v>
      </c>
    </row>
    <row r="14836" spans="1:15">
      <c r="A14836" s="14">
        <v>44528</v>
      </c>
      <c r="B14836" t="s">
        <v>73</v>
      </c>
      <c r="C14836">
        <v>1</v>
      </c>
      <c r="D14836" t="s">
        <v>50</v>
      </c>
      <c r="E14836">
        <v>1001</v>
      </c>
      <c r="F14836" t="s">
        <v>74</v>
      </c>
      <c r="G14836" t="s">
        <v>86</v>
      </c>
      <c r="H14836" t="s">
        <v>51</v>
      </c>
      <c r="I14836" t="s">
        <v>53</v>
      </c>
      <c r="J14836">
        <v>44</v>
      </c>
      <c r="K14836">
        <v>30</v>
      </c>
      <c r="L14836">
        <v>30</v>
      </c>
      <c r="M14836">
        <v>30</v>
      </c>
      <c r="N14836" s="15">
        <v>41</v>
      </c>
      <c r="O14836" s="15">
        <v>1230</v>
      </c>
    </row>
    <row r="14837" spans="1:15">
      <c r="A14837" s="14">
        <v>44528</v>
      </c>
      <c r="B14837" t="s">
        <v>73</v>
      </c>
      <c r="C14837">
        <v>1</v>
      </c>
      <c r="D14837" t="s">
        <v>50</v>
      </c>
      <c r="E14837">
        <v>1001</v>
      </c>
      <c r="F14837" t="s">
        <v>74</v>
      </c>
      <c r="G14837" t="s">
        <v>86</v>
      </c>
      <c r="H14837" t="s">
        <v>52</v>
      </c>
      <c r="I14837" t="s">
        <v>53</v>
      </c>
      <c r="J14837">
        <v>44</v>
      </c>
      <c r="K14837">
        <v>34.488799999999998</v>
      </c>
      <c r="L14837">
        <v>30</v>
      </c>
      <c r="M14837">
        <v>30</v>
      </c>
      <c r="N14837" s="15">
        <v>41</v>
      </c>
      <c r="O14837" s="15">
        <v>1414.0408</v>
      </c>
    </row>
    <row r="14838" spans="1:15">
      <c r="A14838" s="14">
        <v>44528</v>
      </c>
      <c r="B14838" t="s">
        <v>73</v>
      </c>
      <c r="C14838">
        <v>1</v>
      </c>
      <c r="D14838" t="s">
        <v>50</v>
      </c>
      <c r="E14838">
        <v>1001</v>
      </c>
      <c r="F14838" t="s">
        <v>74</v>
      </c>
      <c r="G14838" t="s">
        <v>86</v>
      </c>
      <c r="H14838" t="s">
        <v>51</v>
      </c>
      <c r="I14838" t="s">
        <v>53</v>
      </c>
      <c r="J14838">
        <v>44</v>
      </c>
      <c r="K14838">
        <v>30</v>
      </c>
      <c r="L14838">
        <v>30</v>
      </c>
      <c r="M14838">
        <v>30</v>
      </c>
      <c r="N14838" s="15">
        <v>850</v>
      </c>
      <c r="O14838" s="15">
        <v>25500</v>
      </c>
    </row>
    <row r="14839" spans="1:15">
      <c r="A14839" s="14">
        <v>44528</v>
      </c>
      <c r="B14839" t="s">
        <v>73</v>
      </c>
      <c r="C14839">
        <v>1</v>
      </c>
      <c r="D14839" t="s">
        <v>50</v>
      </c>
      <c r="E14839">
        <v>1001</v>
      </c>
      <c r="F14839" t="s">
        <v>74</v>
      </c>
      <c r="G14839" t="s">
        <v>86</v>
      </c>
      <c r="H14839" t="s">
        <v>52</v>
      </c>
      <c r="I14839" t="s">
        <v>53</v>
      </c>
      <c r="J14839">
        <v>44</v>
      </c>
      <c r="K14839">
        <v>34.488799999999998</v>
      </c>
      <c r="L14839">
        <v>30</v>
      </c>
      <c r="M14839">
        <v>30</v>
      </c>
      <c r="N14839" s="15">
        <v>850</v>
      </c>
      <c r="O14839" s="15">
        <v>29315.48</v>
      </c>
    </row>
    <row r="14840" spans="1:15">
      <c r="A14840" s="14">
        <v>44528</v>
      </c>
      <c r="B14840" t="s">
        <v>73</v>
      </c>
      <c r="C14840">
        <v>1</v>
      </c>
      <c r="D14840" t="s">
        <v>50</v>
      </c>
      <c r="E14840">
        <v>1001</v>
      </c>
      <c r="F14840" t="s">
        <v>74</v>
      </c>
      <c r="G14840" t="s">
        <v>86</v>
      </c>
      <c r="H14840" t="s">
        <v>51</v>
      </c>
      <c r="I14840" t="s">
        <v>53</v>
      </c>
      <c r="J14840">
        <v>44</v>
      </c>
      <c r="K14840">
        <v>30</v>
      </c>
      <c r="L14840">
        <v>30</v>
      </c>
      <c r="M14840">
        <v>30</v>
      </c>
      <c r="N14840" s="15">
        <v>50</v>
      </c>
      <c r="O14840" s="15">
        <v>1500</v>
      </c>
    </row>
    <row r="14841" spans="1:15">
      <c r="A14841" s="14">
        <v>44528</v>
      </c>
      <c r="B14841" t="s">
        <v>73</v>
      </c>
      <c r="C14841">
        <v>1</v>
      </c>
      <c r="D14841" t="s">
        <v>50</v>
      </c>
      <c r="E14841">
        <v>1001</v>
      </c>
      <c r="F14841" t="s">
        <v>74</v>
      </c>
      <c r="G14841" t="s">
        <v>86</v>
      </c>
      <c r="H14841" t="s">
        <v>52</v>
      </c>
      <c r="I14841" t="s">
        <v>53</v>
      </c>
      <c r="J14841">
        <v>44</v>
      </c>
      <c r="K14841">
        <v>34.488799999999998</v>
      </c>
      <c r="L14841">
        <v>30</v>
      </c>
      <c r="M14841">
        <v>30</v>
      </c>
      <c r="N14841" s="15">
        <v>50</v>
      </c>
      <c r="O14841" s="15">
        <v>1724.44</v>
      </c>
    </row>
    <row r="14842" spans="1:15">
      <c r="A14842" s="14">
        <v>44528</v>
      </c>
      <c r="B14842" t="s">
        <v>73</v>
      </c>
      <c r="C14842">
        <v>1</v>
      </c>
      <c r="D14842" t="s">
        <v>50</v>
      </c>
      <c r="E14842">
        <v>1001</v>
      </c>
      <c r="F14842" t="s">
        <v>74</v>
      </c>
      <c r="G14842" t="s">
        <v>86</v>
      </c>
      <c r="H14842" t="s">
        <v>51</v>
      </c>
      <c r="I14842" t="s">
        <v>53</v>
      </c>
      <c r="J14842">
        <v>44</v>
      </c>
      <c r="K14842">
        <v>30</v>
      </c>
      <c r="L14842">
        <v>30</v>
      </c>
      <c r="M14842">
        <v>30</v>
      </c>
      <c r="N14842" s="15">
        <v>200</v>
      </c>
      <c r="O14842" s="15">
        <v>6000</v>
      </c>
    </row>
    <row r="14843" spans="1:15">
      <c r="A14843" s="14">
        <v>44528</v>
      </c>
      <c r="B14843" t="s">
        <v>73</v>
      </c>
      <c r="C14843">
        <v>1</v>
      </c>
      <c r="D14843" t="s">
        <v>50</v>
      </c>
      <c r="E14843">
        <v>1001</v>
      </c>
      <c r="F14843" t="s">
        <v>74</v>
      </c>
      <c r="G14843" t="s">
        <v>86</v>
      </c>
      <c r="H14843" t="s">
        <v>52</v>
      </c>
      <c r="I14843" t="s">
        <v>53</v>
      </c>
      <c r="J14843">
        <v>44</v>
      </c>
      <c r="K14843">
        <v>34.488799999999998</v>
      </c>
      <c r="L14843">
        <v>30</v>
      </c>
      <c r="M14843">
        <v>30</v>
      </c>
      <c r="N14843" s="15">
        <v>200</v>
      </c>
      <c r="O14843" s="15">
        <v>6897.76</v>
      </c>
    </row>
    <row r="14844" spans="1:15">
      <c r="A14844" s="14">
        <v>44528</v>
      </c>
      <c r="B14844" t="s">
        <v>73</v>
      </c>
      <c r="C14844">
        <v>1</v>
      </c>
      <c r="D14844" t="s">
        <v>50</v>
      </c>
      <c r="E14844">
        <v>1001</v>
      </c>
      <c r="F14844" t="s">
        <v>74</v>
      </c>
      <c r="G14844" t="s">
        <v>86</v>
      </c>
      <c r="H14844" t="s">
        <v>51</v>
      </c>
      <c r="I14844" t="s">
        <v>53</v>
      </c>
      <c r="J14844">
        <v>44</v>
      </c>
      <c r="K14844">
        <v>30</v>
      </c>
      <c r="L14844">
        <v>30</v>
      </c>
      <c r="M14844">
        <v>30</v>
      </c>
      <c r="N14844" s="15">
        <v>2520</v>
      </c>
      <c r="O14844" s="15">
        <v>75600</v>
      </c>
    </row>
    <row r="14845" spans="1:15">
      <c r="A14845" s="14">
        <v>44528</v>
      </c>
      <c r="B14845" t="s">
        <v>73</v>
      </c>
      <c r="C14845">
        <v>1</v>
      </c>
      <c r="D14845" t="s">
        <v>50</v>
      </c>
      <c r="E14845">
        <v>1001</v>
      </c>
      <c r="F14845" t="s">
        <v>74</v>
      </c>
      <c r="G14845" t="s">
        <v>86</v>
      </c>
      <c r="H14845" t="s">
        <v>52</v>
      </c>
      <c r="I14845" t="s">
        <v>53</v>
      </c>
      <c r="J14845">
        <v>44</v>
      </c>
      <c r="K14845">
        <v>34.488799999999998</v>
      </c>
      <c r="L14845">
        <v>30</v>
      </c>
      <c r="M14845">
        <v>30</v>
      </c>
      <c r="N14845" s="15">
        <v>2520</v>
      </c>
      <c r="O14845" s="15">
        <v>86911.775999999998</v>
      </c>
    </row>
    <row r="14846" spans="1:15">
      <c r="A14846" s="14">
        <v>44528</v>
      </c>
      <c r="B14846" t="s">
        <v>73</v>
      </c>
      <c r="C14846">
        <v>1</v>
      </c>
      <c r="D14846" t="s">
        <v>50</v>
      </c>
      <c r="E14846">
        <v>1001</v>
      </c>
      <c r="F14846" t="s">
        <v>74</v>
      </c>
      <c r="G14846" t="s">
        <v>86</v>
      </c>
      <c r="H14846" t="s">
        <v>51</v>
      </c>
      <c r="I14846" t="s">
        <v>53</v>
      </c>
      <c r="J14846">
        <v>44</v>
      </c>
      <c r="K14846">
        <v>30</v>
      </c>
      <c r="L14846">
        <v>30</v>
      </c>
      <c r="M14846">
        <v>30</v>
      </c>
      <c r="N14846" s="15">
        <v>230</v>
      </c>
      <c r="O14846" s="15">
        <v>6900</v>
      </c>
    </row>
    <row r="14847" spans="1:15">
      <c r="A14847" s="14">
        <v>44528</v>
      </c>
      <c r="B14847" t="s">
        <v>73</v>
      </c>
      <c r="C14847">
        <v>1</v>
      </c>
      <c r="D14847" t="s">
        <v>50</v>
      </c>
      <c r="E14847">
        <v>1001</v>
      </c>
      <c r="F14847" t="s">
        <v>74</v>
      </c>
      <c r="G14847" t="s">
        <v>86</v>
      </c>
      <c r="H14847" t="s">
        <v>52</v>
      </c>
      <c r="I14847" t="s">
        <v>53</v>
      </c>
      <c r="J14847">
        <v>44</v>
      </c>
      <c r="K14847">
        <v>34.488799999999998</v>
      </c>
      <c r="L14847">
        <v>30</v>
      </c>
      <c r="M14847">
        <v>30</v>
      </c>
      <c r="N14847" s="15">
        <v>230</v>
      </c>
      <c r="O14847" s="15">
        <v>7932.424</v>
      </c>
    </row>
    <row r="14848" spans="1:15">
      <c r="A14848" s="14">
        <v>44528</v>
      </c>
      <c r="B14848" t="s">
        <v>73</v>
      </c>
      <c r="C14848">
        <v>1</v>
      </c>
      <c r="D14848" t="s">
        <v>50</v>
      </c>
      <c r="E14848">
        <v>1001</v>
      </c>
      <c r="F14848" t="s">
        <v>74</v>
      </c>
      <c r="G14848" t="s">
        <v>86</v>
      </c>
      <c r="H14848" t="s">
        <v>51</v>
      </c>
      <c r="I14848" t="s">
        <v>53</v>
      </c>
      <c r="J14848">
        <v>44</v>
      </c>
      <c r="K14848">
        <v>30</v>
      </c>
      <c r="L14848">
        <v>30</v>
      </c>
      <c r="M14848">
        <v>30</v>
      </c>
      <c r="N14848" s="15">
        <v>132</v>
      </c>
      <c r="O14848" s="15">
        <v>3960</v>
      </c>
    </row>
    <row r="14849" spans="1:15">
      <c r="A14849" s="14">
        <v>44528</v>
      </c>
      <c r="B14849" t="s">
        <v>73</v>
      </c>
      <c r="C14849">
        <v>1</v>
      </c>
      <c r="D14849" t="s">
        <v>50</v>
      </c>
      <c r="E14849">
        <v>1001</v>
      </c>
      <c r="F14849" t="s">
        <v>74</v>
      </c>
      <c r="G14849" t="s">
        <v>86</v>
      </c>
      <c r="H14849" t="s">
        <v>52</v>
      </c>
      <c r="I14849" t="s">
        <v>53</v>
      </c>
      <c r="J14849">
        <v>44</v>
      </c>
      <c r="K14849">
        <v>34.488799999999998</v>
      </c>
      <c r="L14849">
        <v>30</v>
      </c>
      <c r="M14849">
        <v>30</v>
      </c>
      <c r="N14849" s="15">
        <v>132</v>
      </c>
      <c r="O14849" s="15">
        <v>4552.5216</v>
      </c>
    </row>
    <row r="14850" spans="1:15">
      <c r="A14850" s="14">
        <v>44528</v>
      </c>
      <c r="B14850" t="s">
        <v>73</v>
      </c>
      <c r="C14850">
        <v>1</v>
      </c>
      <c r="D14850" t="s">
        <v>50</v>
      </c>
      <c r="E14850">
        <v>1001</v>
      </c>
      <c r="F14850" t="s">
        <v>74</v>
      </c>
      <c r="G14850" t="s">
        <v>86</v>
      </c>
      <c r="H14850" t="s">
        <v>51</v>
      </c>
      <c r="I14850" t="s">
        <v>53</v>
      </c>
      <c r="J14850">
        <v>44</v>
      </c>
      <c r="K14850">
        <v>30</v>
      </c>
      <c r="L14850">
        <v>30</v>
      </c>
      <c r="M14850">
        <v>30</v>
      </c>
      <c r="N14850" s="15">
        <v>300</v>
      </c>
      <c r="O14850" s="15">
        <v>9000</v>
      </c>
    </row>
    <row r="14851" spans="1:15">
      <c r="A14851" s="14">
        <v>44528</v>
      </c>
      <c r="B14851" t="s">
        <v>73</v>
      </c>
      <c r="C14851">
        <v>1</v>
      </c>
      <c r="D14851" t="s">
        <v>50</v>
      </c>
      <c r="E14851">
        <v>1001</v>
      </c>
      <c r="F14851" t="s">
        <v>74</v>
      </c>
      <c r="G14851" t="s">
        <v>86</v>
      </c>
      <c r="H14851" t="s">
        <v>52</v>
      </c>
      <c r="I14851" t="s">
        <v>53</v>
      </c>
      <c r="J14851">
        <v>44</v>
      </c>
      <c r="K14851">
        <v>34.488799999999998</v>
      </c>
      <c r="L14851">
        <v>30</v>
      </c>
      <c r="M14851">
        <v>30</v>
      </c>
      <c r="N14851" s="15">
        <v>300</v>
      </c>
      <c r="O14851" s="15">
        <v>10346.64</v>
      </c>
    </row>
    <row r="14852" spans="1:15">
      <c r="A14852" s="14">
        <v>44528</v>
      </c>
      <c r="B14852" t="s">
        <v>73</v>
      </c>
      <c r="C14852">
        <v>1</v>
      </c>
      <c r="D14852" t="s">
        <v>50</v>
      </c>
      <c r="E14852">
        <v>1001</v>
      </c>
      <c r="F14852" t="s">
        <v>74</v>
      </c>
      <c r="G14852" t="s">
        <v>86</v>
      </c>
      <c r="H14852" t="s">
        <v>51</v>
      </c>
      <c r="I14852" t="s">
        <v>53</v>
      </c>
      <c r="J14852">
        <v>44</v>
      </c>
      <c r="K14852">
        <v>30</v>
      </c>
      <c r="L14852">
        <v>30</v>
      </c>
      <c r="M14852">
        <v>30</v>
      </c>
      <c r="N14852" s="15">
        <v>200</v>
      </c>
      <c r="O14852" s="15">
        <v>6000</v>
      </c>
    </row>
    <row r="14853" spans="1:15">
      <c r="A14853" s="14">
        <v>44528</v>
      </c>
      <c r="B14853" t="s">
        <v>73</v>
      </c>
      <c r="C14853">
        <v>1</v>
      </c>
      <c r="D14853" t="s">
        <v>50</v>
      </c>
      <c r="E14853">
        <v>1001</v>
      </c>
      <c r="F14853" t="s">
        <v>74</v>
      </c>
      <c r="G14853" t="s">
        <v>86</v>
      </c>
      <c r="H14853" t="s">
        <v>52</v>
      </c>
      <c r="I14853" t="s">
        <v>53</v>
      </c>
      <c r="J14853">
        <v>44</v>
      </c>
      <c r="K14853">
        <v>34.488799999999998</v>
      </c>
      <c r="L14853">
        <v>30</v>
      </c>
      <c r="M14853">
        <v>30</v>
      </c>
      <c r="N14853" s="15">
        <v>200</v>
      </c>
      <c r="O14853" s="15">
        <v>6897.76</v>
      </c>
    </row>
    <row r="14854" spans="1:15">
      <c r="A14854" s="14">
        <v>44528</v>
      </c>
      <c r="B14854" t="s">
        <v>73</v>
      </c>
      <c r="C14854">
        <v>1</v>
      </c>
      <c r="D14854" t="s">
        <v>50</v>
      </c>
      <c r="E14854">
        <v>1001</v>
      </c>
      <c r="F14854" t="s">
        <v>74</v>
      </c>
      <c r="G14854" t="s">
        <v>86</v>
      </c>
      <c r="H14854" t="s">
        <v>51</v>
      </c>
      <c r="I14854" t="s">
        <v>53</v>
      </c>
      <c r="J14854">
        <v>44</v>
      </c>
      <c r="K14854">
        <v>30</v>
      </c>
      <c r="L14854">
        <v>30</v>
      </c>
      <c r="M14854">
        <v>30</v>
      </c>
      <c r="N14854" s="15">
        <v>1000</v>
      </c>
      <c r="O14854" s="15">
        <v>30000</v>
      </c>
    </row>
    <row r="14855" spans="1:15">
      <c r="A14855" s="14">
        <v>44528</v>
      </c>
      <c r="B14855" t="s">
        <v>73</v>
      </c>
      <c r="C14855">
        <v>1</v>
      </c>
      <c r="D14855" t="s">
        <v>50</v>
      </c>
      <c r="E14855">
        <v>1001</v>
      </c>
      <c r="F14855" t="s">
        <v>74</v>
      </c>
      <c r="G14855" t="s">
        <v>86</v>
      </c>
      <c r="H14855" t="s">
        <v>52</v>
      </c>
      <c r="I14855" t="s">
        <v>53</v>
      </c>
      <c r="J14855">
        <v>44</v>
      </c>
      <c r="K14855">
        <v>34.488799999999998</v>
      </c>
      <c r="L14855">
        <v>30</v>
      </c>
      <c r="M14855">
        <v>30</v>
      </c>
      <c r="N14855" s="15">
        <v>1000</v>
      </c>
      <c r="O14855" s="15">
        <v>34488.800000000003</v>
      </c>
    </row>
    <row r="14856" spans="1:15">
      <c r="A14856" s="14">
        <v>44528</v>
      </c>
      <c r="B14856" t="s">
        <v>73</v>
      </c>
      <c r="C14856">
        <v>1</v>
      </c>
      <c r="D14856" t="s">
        <v>50</v>
      </c>
      <c r="E14856">
        <v>1001</v>
      </c>
      <c r="F14856" t="s">
        <v>74</v>
      </c>
      <c r="G14856" t="s">
        <v>86</v>
      </c>
      <c r="H14856" t="s">
        <v>51</v>
      </c>
      <c r="I14856" t="s">
        <v>53</v>
      </c>
      <c r="J14856">
        <v>44</v>
      </c>
      <c r="K14856">
        <v>30</v>
      </c>
      <c r="L14856">
        <v>30</v>
      </c>
      <c r="M14856">
        <v>30</v>
      </c>
      <c r="N14856" s="15">
        <v>667</v>
      </c>
      <c r="O14856" s="15">
        <v>20010</v>
      </c>
    </row>
    <row r="14857" spans="1:15">
      <c r="A14857" s="14">
        <v>44528</v>
      </c>
      <c r="B14857" t="s">
        <v>73</v>
      </c>
      <c r="C14857">
        <v>1</v>
      </c>
      <c r="D14857" t="s">
        <v>50</v>
      </c>
      <c r="E14857">
        <v>1001</v>
      </c>
      <c r="F14857" t="s">
        <v>74</v>
      </c>
      <c r="G14857" t="s">
        <v>86</v>
      </c>
      <c r="H14857" t="s">
        <v>52</v>
      </c>
      <c r="I14857" t="s">
        <v>53</v>
      </c>
      <c r="J14857">
        <v>44</v>
      </c>
      <c r="K14857">
        <v>34.488799999999998</v>
      </c>
      <c r="L14857">
        <v>30</v>
      </c>
      <c r="M14857">
        <v>30</v>
      </c>
      <c r="N14857" s="15">
        <v>667</v>
      </c>
      <c r="O14857" s="15">
        <v>23004.029600000002</v>
      </c>
    </row>
    <row r="14858" spans="1:15">
      <c r="A14858" s="14">
        <v>44528</v>
      </c>
      <c r="B14858" t="s">
        <v>73</v>
      </c>
      <c r="C14858">
        <v>1</v>
      </c>
      <c r="D14858" t="s">
        <v>50</v>
      </c>
      <c r="E14858">
        <v>1001</v>
      </c>
      <c r="F14858" t="s">
        <v>74</v>
      </c>
      <c r="G14858" t="s">
        <v>86</v>
      </c>
      <c r="H14858" t="s">
        <v>51</v>
      </c>
      <c r="I14858" t="s">
        <v>53</v>
      </c>
      <c r="J14858">
        <v>44</v>
      </c>
      <c r="K14858">
        <v>30</v>
      </c>
      <c r="L14858">
        <v>30</v>
      </c>
      <c r="M14858">
        <v>30</v>
      </c>
      <c r="N14858" s="15">
        <v>105</v>
      </c>
      <c r="O14858" s="15">
        <v>3150</v>
      </c>
    </row>
    <row r="14859" spans="1:15">
      <c r="A14859" s="14">
        <v>44528</v>
      </c>
      <c r="B14859" t="s">
        <v>73</v>
      </c>
      <c r="C14859">
        <v>1</v>
      </c>
      <c r="D14859" t="s">
        <v>50</v>
      </c>
      <c r="E14859">
        <v>1001</v>
      </c>
      <c r="F14859" t="s">
        <v>74</v>
      </c>
      <c r="G14859" t="s">
        <v>86</v>
      </c>
      <c r="H14859" t="s">
        <v>52</v>
      </c>
      <c r="I14859" t="s">
        <v>53</v>
      </c>
      <c r="J14859">
        <v>44</v>
      </c>
      <c r="K14859">
        <v>34.488799999999998</v>
      </c>
      <c r="L14859">
        <v>30</v>
      </c>
      <c r="M14859">
        <v>30</v>
      </c>
      <c r="N14859" s="15">
        <v>105</v>
      </c>
      <c r="O14859" s="15">
        <v>3621.3240000000001</v>
      </c>
    </row>
    <row r="14860" spans="1:15">
      <c r="A14860" s="14">
        <v>44528</v>
      </c>
      <c r="B14860" t="s">
        <v>73</v>
      </c>
      <c r="C14860">
        <v>1</v>
      </c>
      <c r="D14860" t="s">
        <v>50</v>
      </c>
      <c r="E14860">
        <v>1001</v>
      </c>
      <c r="F14860" t="s">
        <v>74</v>
      </c>
      <c r="G14860" t="s">
        <v>86</v>
      </c>
      <c r="H14860" t="s">
        <v>51</v>
      </c>
      <c r="I14860" t="s">
        <v>53</v>
      </c>
      <c r="J14860">
        <v>44</v>
      </c>
      <c r="K14860">
        <v>30</v>
      </c>
      <c r="L14860">
        <v>30</v>
      </c>
      <c r="M14860">
        <v>30</v>
      </c>
      <c r="N14860" s="15">
        <v>335</v>
      </c>
      <c r="O14860" s="15">
        <v>10050</v>
      </c>
    </row>
    <row r="14861" spans="1:15">
      <c r="A14861" s="14">
        <v>44528</v>
      </c>
      <c r="B14861" t="s">
        <v>73</v>
      </c>
      <c r="C14861">
        <v>1</v>
      </c>
      <c r="D14861" t="s">
        <v>50</v>
      </c>
      <c r="E14861">
        <v>1001</v>
      </c>
      <c r="F14861" t="s">
        <v>74</v>
      </c>
      <c r="G14861" t="s">
        <v>86</v>
      </c>
      <c r="H14861" t="s">
        <v>52</v>
      </c>
      <c r="I14861" t="s">
        <v>53</v>
      </c>
      <c r="J14861">
        <v>44</v>
      </c>
      <c r="K14861">
        <v>34.488799999999998</v>
      </c>
      <c r="L14861">
        <v>30</v>
      </c>
      <c r="M14861">
        <v>30</v>
      </c>
      <c r="N14861" s="15">
        <v>335</v>
      </c>
      <c r="O14861" s="15">
        <v>11553.748</v>
      </c>
    </row>
    <row r="14862" spans="1:15">
      <c r="A14862" s="14">
        <v>44528</v>
      </c>
      <c r="B14862" t="s">
        <v>73</v>
      </c>
      <c r="C14862">
        <v>1</v>
      </c>
      <c r="D14862" t="s">
        <v>50</v>
      </c>
      <c r="E14862">
        <v>1001</v>
      </c>
      <c r="F14862" t="s">
        <v>74</v>
      </c>
      <c r="G14862" t="s">
        <v>86</v>
      </c>
      <c r="H14862" t="s">
        <v>51</v>
      </c>
      <c r="I14862" t="s">
        <v>53</v>
      </c>
      <c r="J14862">
        <v>44</v>
      </c>
      <c r="K14862">
        <v>30</v>
      </c>
      <c r="L14862">
        <v>30</v>
      </c>
      <c r="M14862">
        <v>30</v>
      </c>
      <c r="N14862" s="15">
        <v>500</v>
      </c>
      <c r="O14862" s="15">
        <v>15000</v>
      </c>
    </row>
    <row r="14863" spans="1:15">
      <c r="A14863" s="14">
        <v>44528</v>
      </c>
      <c r="B14863" t="s">
        <v>73</v>
      </c>
      <c r="C14863">
        <v>1</v>
      </c>
      <c r="D14863" t="s">
        <v>50</v>
      </c>
      <c r="E14863">
        <v>1001</v>
      </c>
      <c r="F14863" t="s">
        <v>74</v>
      </c>
      <c r="G14863" t="s">
        <v>86</v>
      </c>
      <c r="H14863" t="s">
        <v>52</v>
      </c>
      <c r="I14863" t="s">
        <v>53</v>
      </c>
      <c r="J14863">
        <v>44</v>
      </c>
      <c r="K14863">
        <v>34.488799999999998</v>
      </c>
      <c r="L14863">
        <v>30</v>
      </c>
      <c r="M14863">
        <v>30</v>
      </c>
      <c r="N14863" s="15">
        <v>500</v>
      </c>
      <c r="O14863" s="15">
        <v>17244.400000000001</v>
      </c>
    </row>
    <row r="14864" spans="1:15">
      <c r="A14864" s="14">
        <v>44528</v>
      </c>
      <c r="B14864" t="s">
        <v>73</v>
      </c>
      <c r="C14864">
        <v>1</v>
      </c>
      <c r="D14864" t="s">
        <v>50</v>
      </c>
      <c r="E14864">
        <v>1001</v>
      </c>
      <c r="F14864" t="s">
        <v>74</v>
      </c>
      <c r="G14864" t="s">
        <v>86</v>
      </c>
      <c r="H14864" t="s">
        <v>51</v>
      </c>
      <c r="I14864" t="s">
        <v>53</v>
      </c>
      <c r="J14864">
        <v>44</v>
      </c>
      <c r="K14864">
        <v>30</v>
      </c>
      <c r="L14864">
        <v>30</v>
      </c>
      <c r="M14864">
        <v>30</v>
      </c>
      <c r="N14864" s="15">
        <v>30</v>
      </c>
      <c r="O14864" s="15">
        <v>900</v>
      </c>
    </row>
    <row r="14865" spans="1:15">
      <c r="A14865" s="14">
        <v>44528</v>
      </c>
      <c r="B14865" t="s">
        <v>73</v>
      </c>
      <c r="C14865">
        <v>1</v>
      </c>
      <c r="D14865" t="s">
        <v>50</v>
      </c>
      <c r="E14865">
        <v>1001</v>
      </c>
      <c r="F14865" t="s">
        <v>74</v>
      </c>
      <c r="G14865" t="s">
        <v>86</v>
      </c>
      <c r="H14865" t="s">
        <v>52</v>
      </c>
      <c r="I14865" t="s">
        <v>53</v>
      </c>
      <c r="J14865">
        <v>44</v>
      </c>
      <c r="K14865">
        <v>34.488799999999998</v>
      </c>
      <c r="L14865">
        <v>30</v>
      </c>
      <c r="M14865">
        <v>30</v>
      </c>
      <c r="N14865" s="15">
        <v>30</v>
      </c>
      <c r="O14865" s="15">
        <v>1034.664</v>
      </c>
    </row>
    <row r="14866" spans="1:15">
      <c r="A14866" s="14">
        <v>44528</v>
      </c>
      <c r="B14866" t="s">
        <v>73</v>
      </c>
      <c r="C14866">
        <v>1</v>
      </c>
      <c r="D14866" t="s">
        <v>50</v>
      </c>
      <c r="E14866">
        <v>1001</v>
      </c>
      <c r="F14866" t="s">
        <v>74</v>
      </c>
      <c r="G14866" t="s">
        <v>86</v>
      </c>
      <c r="H14866" t="s">
        <v>51</v>
      </c>
      <c r="I14866" t="s">
        <v>53</v>
      </c>
      <c r="J14866">
        <v>44</v>
      </c>
      <c r="K14866">
        <v>30</v>
      </c>
      <c r="L14866">
        <v>30</v>
      </c>
      <c r="M14866">
        <v>30</v>
      </c>
      <c r="N14866" s="15">
        <v>200</v>
      </c>
      <c r="O14866" s="15">
        <v>6000</v>
      </c>
    </row>
    <row r="14867" spans="1:15">
      <c r="A14867" s="14">
        <v>44528</v>
      </c>
      <c r="B14867" t="s">
        <v>73</v>
      </c>
      <c r="C14867">
        <v>1</v>
      </c>
      <c r="D14867" t="s">
        <v>50</v>
      </c>
      <c r="E14867">
        <v>1001</v>
      </c>
      <c r="F14867" t="s">
        <v>74</v>
      </c>
      <c r="G14867" t="s">
        <v>86</v>
      </c>
      <c r="H14867" t="s">
        <v>52</v>
      </c>
      <c r="I14867" t="s">
        <v>53</v>
      </c>
      <c r="J14867">
        <v>44</v>
      </c>
      <c r="K14867">
        <v>34.488799999999998</v>
      </c>
      <c r="L14867">
        <v>30</v>
      </c>
      <c r="M14867">
        <v>30</v>
      </c>
      <c r="N14867" s="15">
        <v>200</v>
      </c>
      <c r="O14867" s="15">
        <v>6897.76</v>
      </c>
    </row>
    <row r="14868" spans="1:15">
      <c r="A14868" s="14">
        <v>44528</v>
      </c>
      <c r="B14868" t="s">
        <v>73</v>
      </c>
      <c r="C14868">
        <v>1</v>
      </c>
      <c r="D14868" t="s">
        <v>50</v>
      </c>
      <c r="E14868">
        <v>1001</v>
      </c>
      <c r="F14868" t="s">
        <v>74</v>
      </c>
      <c r="G14868" t="s">
        <v>86</v>
      </c>
      <c r="H14868" t="s">
        <v>51</v>
      </c>
      <c r="I14868" t="s">
        <v>53</v>
      </c>
      <c r="J14868">
        <v>44</v>
      </c>
      <c r="K14868">
        <v>30</v>
      </c>
      <c r="L14868">
        <v>30</v>
      </c>
      <c r="M14868">
        <v>30</v>
      </c>
      <c r="N14868" s="15">
        <v>70</v>
      </c>
      <c r="O14868" s="15">
        <v>2100</v>
      </c>
    </row>
    <row r="14869" spans="1:15">
      <c r="A14869" s="14">
        <v>44528</v>
      </c>
      <c r="B14869" t="s">
        <v>73</v>
      </c>
      <c r="C14869">
        <v>1</v>
      </c>
      <c r="D14869" t="s">
        <v>50</v>
      </c>
      <c r="E14869">
        <v>1001</v>
      </c>
      <c r="F14869" t="s">
        <v>74</v>
      </c>
      <c r="G14869" t="s">
        <v>86</v>
      </c>
      <c r="H14869" t="s">
        <v>52</v>
      </c>
      <c r="I14869" t="s">
        <v>53</v>
      </c>
      <c r="J14869">
        <v>44</v>
      </c>
      <c r="K14869">
        <v>34.488799999999998</v>
      </c>
      <c r="L14869">
        <v>30</v>
      </c>
      <c r="M14869">
        <v>30</v>
      </c>
      <c r="N14869" s="15">
        <v>70</v>
      </c>
      <c r="O14869" s="15">
        <v>2414.2159999999999</v>
      </c>
    </row>
    <row r="14870" spans="1:15">
      <c r="A14870" s="14">
        <v>44528</v>
      </c>
      <c r="B14870" t="s">
        <v>73</v>
      </c>
      <c r="C14870">
        <v>7</v>
      </c>
      <c r="D14870" t="s">
        <v>50</v>
      </c>
      <c r="E14870">
        <v>1036</v>
      </c>
      <c r="F14870" t="s">
        <v>74</v>
      </c>
      <c r="G14870" t="s">
        <v>57</v>
      </c>
      <c r="H14870" t="s">
        <v>51</v>
      </c>
      <c r="I14870" t="s">
        <v>53</v>
      </c>
      <c r="J14870">
        <v>44</v>
      </c>
      <c r="K14870">
        <v>20</v>
      </c>
      <c r="L14870">
        <v>746</v>
      </c>
      <c r="M14870">
        <v>30</v>
      </c>
      <c r="N14870" s="15">
        <v>9996.08</v>
      </c>
      <c r="O14870" s="15">
        <v>199921.6</v>
      </c>
    </row>
    <row r="14871" spans="1:15">
      <c r="A14871" s="14">
        <v>44528</v>
      </c>
      <c r="B14871" t="s">
        <v>73</v>
      </c>
      <c r="C14871">
        <v>8</v>
      </c>
      <c r="D14871" t="s">
        <v>50</v>
      </c>
      <c r="E14871">
        <v>1036</v>
      </c>
      <c r="F14871" t="s">
        <v>74</v>
      </c>
      <c r="G14871" t="s">
        <v>57</v>
      </c>
      <c r="H14871" t="s">
        <v>51</v>
      </c>
      <c r="I14871" t="s">
        <v>53</v>
      </c>
      <c r="J14871">
        <v>44</v>
      </c>
      <c r="K14871">
        <v>25</v>
      </c>
      <c r="L14871">
        <v>1829</v>
      </c>
      <c r="M14871">
        <v>30</v>
      </c>
      <c r="N14871" s="15">
        <v>24000</v>
      </c>
      <c r="O14871" s="15">
        <v>600000</v>
      </c>
    </row>
    <row r="14872" spans="1:15">
      <c r="A14872" s="14">
        <v>44528</v>
      </c>
      <c r="B14872" t="s">
        <v>73</v>
      </c>
      <c r="C14872">
        <v>7</v>
      </c>
      <c r="D14872" t="s">
        <v>50</v>
      </c>
      <c r="E14872">
        <v>1036</v>
      </c>
      <c r="F14872" t="s">
        <v>74</v>
      </c>
      <c r="G14872" t="s">
        <v>57</v>
      </c>
      <c r="H14872" t="s">
        <v>52</v>
      </c>
      <c r="I14872" t="s">
        <v>53</v>
      </c>
      <c r="J14872">
        <v>44</v>
      </c>
      <c r="K14872">
        <v>22.972000000000001</v>
      </c>
      <c r="L14872">
        <v>746</v>
      </c>
      <c r="M14872">
        <v>30</v>
      </c>
      <c r="N14872" s="15">
        <v>9996.08</v>
      </c>
      <c r="O14872" s="15">
        <v>229629.94975999999</v>
      </c>
    </row>
    <row r="14873" spans="1:15">
      <c r="A14873" s="14">
        <v>44528</v>
      </c>
      <c r="B14873" t="s">
        <v>73</v>
      </c>
      <c r="C14873">
        <v>8</v>
      </c>
      <c r="D14873" t="s">
        <v>50</v>
      </c>
      <c r="E14873">
        <v>1036</v>
      </c>
      <c r="F14873" t="s">
        <v>74</v>
      </c>
      <c r="G14873" t="s">
        <v>57</v>
      </c>
      <c r="H14873" t="s">
        <v>52</v>
      </c>
      <c r="I14873" t="s">
        <v>53</v>
      </c>
      <c r="J14873">
        <v>44</v>
      </c>
      <c r="K14873">
        <v>29.8337</v>
      </c>
      <c r="L14873">
        <v>1829</v>
      </c>
      <c r="M14873">
        <v>30</v>
      </c>
      <c r="N14873" s="15">
        <v>24000</v>
      </c>
      <c r="O14873" s="15">
        <v>716008.8</v>
      </c>
    </row>
    <row r="14874" spans="1:15">
      <c r="A14874" s="14"/>
      <c r="N14874" s="15">
        <f>SUBTOTAL(109,Tabla_Consulta_desde_saif4[pri_deb])</f>
        <v>492941960.44000036</v>
      </c>
      <c r="O14874" s="15">
        <f>SUBTOTAL(109,Tabla_Consulta_desde_saif4[ppd])</f>
        <v>9300143707.7975025</v>
      </c>
    </row>
    <row r="14876" spans="1:15">
      <c r="O14876" s="15">
        <f>+Tabla_Consulta_desde_saif4[[#Totals],[ppd]]/Tabla_Consulta_desde_saif4[[#Totals],[pri_deb]]</f>
        <v>18.866609974724383</v>
      </c>
    </row>
    <row r="18542" spans="9:9">
      <c r="I18542">
        <f>50000/1000000</f>
        <v>0.05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U3014"/>
  <sheetViews>
    <sheetView topLeftCell="A1145" workbookViewId="0">
      <selection activeCell="C1145" sqref="C1145"/>
    </sheetView>
  </sheetViews>
  <sheetFormatPr baseColWidth="10" defaultRowHeight="15"/>
  <cols>
    <col min="1" max="1" width="10.7109375" customWidth="1"/>
    <col min="2" max="2" width="6.85546875" customWidth="1"/>
    <col min="3" max="3" width="8" customWidth="1"/>
    <col min="4" max="4" width="6.28515625" customWidth="1"/>
    <col min="5" max="5" width="6" customWidth="1"/>
    <col min="6" max="6" width="10.5703125" customWidth="1"/>
    <col min="7" max="8" width="10" customWidth="1"/>
    <col min="9" max="9" width="9.85546875" customWidth="1"/>
    <col min="10" max="10" width="11.42578125" customWidth="1"/>
    <col min="11" max="11" width="9.7109375" customWidth="1"/>
    <col min="12" max="12" width="9.42578125" customWidth="1"/>
    <col min="13" max="13" width="9.7109375" customWidth="1"/>
    <col min="14" max="14" width="13.7109375" style="15" customWidth="1"/>
    <col min="15" max="15" width="15.28515625" style="15" customWidth="1"/>
    <col min="16" max="16" width="12.42578125" style="15" customWidth="1"/>
    <col min="17" max="17" width="8.28515625" style="16" customWidth="1"/>
    <col min="20" max="20" width="14.28515625" customWidth="1"/>
    <col min="21" max="21" width="17.85546875" customWidth="1"/>
  </cols>
  <sheetData>
    <row r="1" spans="1:17">
      <c r="A1" t="s">
        <v>35</v>
      </c>
      <c r="B1" t="s">
        <v>36</v>
      </c>
      <c r="C1" t="s">
        <v>37</v>
      </c>
      <c r="D1" t="s">
        <v>38</v>
      </c>
      <c r="E1" t="s">
        <v>39</v>
      </c>
      <c r="F1" t="s">
        <v>40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t="s">
        <v>46</v>
      </c>
      <c r="M1" t="s">
        <v>47</v>
      </c>
      <c r="N1" s="15" t="s">
        <v>48</v>
      </c>
      <c r="O1" s="15" t="s">
        <v>49</v>
      </c>
      <c r="P1" s="15" t="s">
        <v>55</v>
      </c>
      <c r="Q1" s="16" t="s">
        <v>56</v>
      </c>
    </row>
    <row r="2" spans="1:17">
      <c r="A2" s="14">
        <v>44522</v>
      </c>
      <c r="B2" t="s">
        <v>58</v>
      </c>
      <c r="C2">
        <v>8</v>
      </c>
      <c r="D2" t="s">
        <v>54</v>
      </c>
      <c r="E2">
        <v>3046</v>
      </c>
      <c r="F2" t="s">
        <v>115</v>
      </c>
      <c r="G2" t="s">
        <v>123</v>
      </c>
      <c r="H2" t="s">
        <v>52</v>
      </c>
      <c r="I2" t="s">
        <v>118</v>
      </c>
      <c r="J2">
        <v>44</v>
      </c>
      <c r="K2">
        <v>33.880000000000003</v>
      </c>
      <c r="L2">
        <v>1986</v>
      </c>
      <c r="M2">
        <v>30</v>
      </c>
      <c r="N2">
        <v>4374.7700000000004</v>
      </c>
      <c r="O2">
        <v>148217.20759999999</v>
      </c>
      <c r="P2" s="15">
        <v>0</v>
      </c>
      <c r="Q2" s="16">
        <f>IF(P2&lt;255000,1,IF(P2&lt;380000,2,IF(P2&lt;460000,3,9)))</f>
        <v>1</v>
      </c>
    </row>
    <row r="3" spans="1:17">
      <c r="A3" s="14">
        <v>44526</v>
      </c>
      <c r="B3" t="s">
        <v>58</v>
      </c>
      <c r="C3">
        <v>7</v>
      </c>
      <c r="D3" t="s">
        <v>50</v>
      </c>
      <c r="E3">
        <v>1005</v>
      </c>
      <c r="F3" t="s">
        <v>115</v>
      </c>
      <c r="G3" t="s">
        <v>114</v>
      </c>
      <c r="H3" t="s">
        <v>52</v>
      </c>
      <c r="I3" t="s">
        <v>53</v>
      </c>
      <c r="J3">
        <v>44</v>
      </c>
      <c r="K3">
        <v>32.017000000000003</v>
      </c>
      <c r="L3">
        <v>742</v>
      </c>
      <c r="M3">
        <v>30</v>
      </c>
      <c r="N3" s="15">
        <v>14000</v>
      </c>
      <c r="O3" s="15">
        <v>448238</v>
      </c>
      <c r="Q3" s="16">
        <f>IF(P3&lt;255000,1,IF(P3&lt;380000,2,IF(P3&lt;460000,3,9)))</f>
        <v>1</v>
      </c>
    </row>
    <row r="4" spans="1:17">
      <c r="A4" s="14">
        <v>44526</v>
      </c>
      <c r="B4" t="s">
        <v>58</v>
      </c>
      <c r="C4">
        <v>6</v>
      </c>
      <c r="D4" t="s">
        <v>105</v>
      </c>
      <c r="E4">
        <v>27002</v>
      </c>
      <c r="F4" t="s">
        <v>141</v>
      </c>
      <c r="G4" t="s">
        <v>114</v>
      </c>
      <c r="H4" t="s">
        <v>52</v>
      </c>
      <c r="I4" t="s">
        <v>53</v>
      </c>
      <c r="J4">
        <v>44</v>
      </c>
      <c r="K4">
        <v>31.836600000000001</v>
      </c>
      <c r="L4">
        <v>720</v>
      </c>
      <c r="M4">
        <v>30</v>
      </c>
      <c r="N4" s="15">
        <v>10000</v>
      </c>
      <c r="O4" s="15">
        <v>318366</v>
      </c>
      <c r="P4" s="15">
        <v>0</v>
      </c>
      <c r="Q4" s="16">
        <f>IF(P4&lt;255000,1,IF(P4&lt;380000,2,IF(P4&lt;460000,3,9)))</f>
        <v>1</v>
      </c>
    </row>
    <row r="5" spans="1:17">
      <c r="A5" s="14">
        <v>44522</v>
      </c>
      <c r="B5" t="s">
        <v>58</v>
      </c>
      <c r="C5">
        <v>7</v>
      </c>
      <c r="D5" t="s">
        <v>50</v>
      </c>
      <c r="E5">
        <v>1005</v>
      </c>
      <c r="F5" t="s">
        <v>115</v>
      </c>
      <c r="G5" t="s">
        <v>114</v>
      </c>
      <c r="H5" t="s">
        <v>52</v>
      </c>
      <c r="I5" t="s">
        <v>53</v>
      </c>
      <c r="J5">
        <v>44</v>
      </c>
      <c r="K5">
        <v>31.3734</v>
      </c>
      <c r="L5">
        <v>743</v>
      </c>
      <c r="M5">
        <v>30</v>
      </c>
      <c r="N5" s="15">
        <v>16000</v>
      </c>
      <c r="O5" s="15">
        <v>501974.4</v>
      </c>
      <c r="Q5" s="16">
        <f>IF(P5&lt;255000,1,IF(P5&lt;380000,2,IF(P5&lt;460000,3,9)))</f>
        <v>1</v>
      </c>
    </row>
    <row r="6" spans="1:17">
      <c r="A6" s="14">
        <v>44527</v>
      </c>
      <c r="B6" t="s">
        <v>58</v>
      </c>
      <c r="C6">
        <v>8</v>
      </c>
      <c r="D6" t="s">
        <v>50</v>
      </c>
      <c r="E6">
        <v>1005</v>
      </c>
      <c r="F6" t="s">
        <v>115</v>
      </c>
      <c r="G6" t="s">
        <v>114</v>
      </c>
      <c r="H6" t="s">
        <v>52</v>
      </c>
      <c r="I6" t="s">
        <v>53</v>
      </c>
      <c r="J6">
        <v>44</v>
      </c>
      <c r="K6">
        <v>31.3734</v>
      </c>
      <c r="L6">
        <v>1104</v>
      </c>
      <c r="M6">
        <v>30</v>
      </c>
      <c r="N6" s="15">
        <v>20000</v>
      </c>
      <c r="O6" s="15">
        <v>627468</v>
      </c>
      <c r="Q6" s="16">
        <f>IF(P6&lt;255000,1,IF(P6&lt;380000,2,IF(P6&lt;460000,3,9)))</f>
        <v>1</v>
      </c>
    </row>
    <row r="7" spans="1:17">
      <c r="A7" s="14">
        <v>44526</v>
      </c>
      <c r="B7" t="s">
        <v>58</v>
      </c>
      <c r="C7">
        <v>6</v>
      </c>
      <c r="D7" t="s">
        <v>105</v>
      </c>
      <c r="E7">
        <v>27002</v>
      </c>
      <c r="F7" t="s">
        <v>113</v>
      </c>
      <c r="G7" t="s">
        <v>114</v>
      </c>
      <c r="H7" t="s">
        <v>52</v>
      </c>
      <c r="I7" t="s">
        <v>53</v>
      </c>
      <c r="J7">
        <v>44</v>
      </c>
      <c r="K7">
        <v>31.1937</v>
      </c>
      <c r="L7">
        <v>720</v>
      </c>
      <c r="M7">
        <v>30</v>
      </c>
      <c r="N7" s="15">
        <v>7000</v>
      </c>
      <c r="O7" s="15">
        <v>218355.9</v>
      </c>
      <c r="P7" s="15">
        <v>0</v>
      </c>
      <c r="Q7" s="16">
        <f>IF(P7&lt;255000,1,IF(P7&lt;380000,2,IF(P7&lt;460000,3,9)))</f>
        <v>1</v>
      </c>
    </row>
    <row r="8" spans="1:17">
      <c r="A8" s="14">
        <v>44522</v>
      </c>
      <c r="B8" t="s">
        <v>58</v>
      </c>
      <c r="C8">
        <v>8</v>
      </c>
      <c r="D8" t="s">
        <v>50</v>
      </c>
      <c r="E8">
        <v>1005</v>
      </c>
      <c r="F8" t="s">
        <v>115</v>
      </c>
      <c r="G8" t="s">
        <v>114</v>
      </c>
      <c r="H8" t="s">
        <v>52</v>
      </c>
      <c r="I8" t="s">
        <v>53</v>
      </c>
      <c r="J8">
        <v>44</v>
      </c>
      <c r="K8">
        <v>30.732800000000001</v>
      </c>
      <c r="L8">
        <v>1105</v>
      </c>
      <c r="M8">
        <v>30</v>
      </c>
      <c r="N8" s="15">
        <v>27000</v>
      </c>
      <c r="O8" s="15">
        <v>829785.59999999998</v>
      </c>
      <c r="Q8" s="16">
        <f>IF(P8&lt;255000,1,IF(P8&lt;380000,2,IF(P8&lt;460000,3,9)))</f>
        <v>1</v>
      </c>
    </row>
    <row r="9" spans="1:17">
      <c r="A9" s="14">
        <v>44523</v>
      </c>
      <c r="B9" t="s">
        <v>58</v>
      </c>
      <c r="C9">
        <v>7</v>
      </c>
      <c r="D9" t="s">
        <v>50</v>
      </c>
      <c r="E9">
        <v>1005</v>
      </c>
      <c r="F9" t="s">
        <v>115</v>
      </c>
      <c r="G9" t="s">
        <v>114</v>
      </c>
      <c r="H9" t="s">
        <v>52</v>
      </c>
      <c r="I9" t="s">
        <v>53</v>
      </c>
      <c r="J9">
        <v>44</v>
      </c>
      <c r="K9">
        <v>30.732800000000001</v>
      </c>
      <c r="L9">
        <v>744</v>
      </c>
      <c r="M9">
        <v>30</v>
      </c>
      <c r="N9" s="15">
        <v>22000</v>
      </c>
      <c r="O9" s="15">
        <v>676121.59999999998</v>
      </c>
      <c r="Q9" s="16">
        <f>IF(P9&lt;255000,1,IF(P9&lt;380000,2,IF(P9&lt;460000,3,9)))</f>
        <v>1</v>
      </c>
    </row>
    <row r="10" spans="1:17">
      <c r="A10" s="14">
        <v>44525</v>
      </c>
      <c r="B10" t="s">
        <v>58</v>
      </c>
      <c r="C10">
        <v>8</v>
      </c>
      <c r="D10" t="s">
        <v>50</v>
      </c>
      <c r="E10">
        <v>1005</v>
      </c>
      <c r="F10" t="s">
        <v>115</v>
      </c>
      <c r="G10" t="s">
        <v>114</v>
      </c>
      <c r="H10" t="s">
        <v>52</v>
      </c>
      <c r="I10" t="s">
        <v>53</v>
      </c>
      <c r="J10">
        <v>44</v>
      </c>
      <c r="K10">
        <v>30.732800000000001</v>
      </c>
      <c r="L10">
        <v>1110</v>
      </c>
      <c r="M10">
        <v>30</v>
      </c>
      <c r="N10" s="15">
        <v>25000</v>
      </c>
      <c r="O10" s="15">
        <v>768320</v>
      </c>
      <c r="Q10" s="16">
        <f>IF(P10&lt;255000,1,IF(P10&lt;380000,2,IF(P10&lt;460000,3,9)))</f>
        <v>1</v>
      </c>
    </row>
    <row r="11" spans="1:17">
      <c r="A11" s="14">
        <v>44522</v>
      </c>
      <c r="B11" t="s">
        <v>58</v>
      </c>
      <c r="C11">
        <v>8</v>
      </c>
      <c r="D11" t="s">
        <v>111</v>
      </c>
      <c r="E11">
        <v>74002</v>
      </c>
      <c r="F11" t="s">
        <v>115</v>
      </c>
      <c r="G11" t="s">
        <v>114</v>
      </c>
      <c r="H11" t="s">
        <v>52</v>
      </c>
      <c r="I11" t="s">
        <v>53</v>
      </c>
      <c r="J11">
        <v>44</v>
      </c>
      <c r="K11">
        <v>30.6051</v>
      </c>
      <c r="L11">
        <v>1440</v>
      </c>
      <c r="M11">
        <v>30</v>
      </c>
      <c r="N11" s="15">
        <v>13500</v>
      </c>
      <c r="O11" s="15">
        <v>413168.85</v>
      </c>
      <c r="P11" s="15">
        <v>0</v>
      </c>
      <c r="Q11" s="16">
        <f>IF(P11&lt;255000,1,IF(P11&lt;380000,2,IF(P11&lt;460000,3,9)))</f>
        <v>1</v>
      </c>
    </row>
    <row r="12" spans="1:17">
      <c r="A12" s="14">
        <v>44523</v>
      </c>
      <c r="B12" t="s">
        <v>58</v>
      </c>
      <c r="C12">
        <v>8</v>
      </c>
      <c r="D12" t="s">
        <v>111</v>
      </c>
      <c r="E12">
        <v>74002</v>
      </c>
      <c r="F12" t="s">
        <v>113</v>
      </c>
      <c r="G12" t="s">
        <v>114</v>
      </c>
      <c r="H12" t="s">
        <v>52</v>
      </c>
      <c r="I12" t="s">
        <v>53</v>
      </c>
      <c r="J12">
        <v>44</v>
      </c>
      <c r="K12">
        <v>30.6051</v>
      </c>
      <c r="L12">
        <v>1260</v>
      </c>
      <c r="M12">
        <v>30</v>
      </c>
      <c r="N12" s="15">
        <v>21000</v>
      </c>
      <c r="O12" s="15">
        <v>642707.1</v>
      </c>
      <c r="P12" s="15">
        <v>0</v>
      </c>
      <c r="Q12" s="16">
        <f>IF(P12&lt;255000,1,IF(P12&lt;380000,2,IF(P12&lt;460000,3,9)))</f>
        <v>1</v>
      </c>
    </row>
    <row r="13" spans="1:17">
      <c r="A13" s="14">
        <v>44524</v>
      </c>
      <c r="B13" t="s">
        <v>58</v>
      </c>
      <c r="C13">
        <v>7</v>
      </c>
      <c r="D13" t="s">
        <v>111</v>
      </c>
      <c r="E13">
        <v>74002</v>
      </c>
      <c r="F13" t="s">
        <v>115</v>
      </c>
      <c r="G13" t="s">
        <v>114</v>
      </c>
      <c r="H13" t="s">
        <v>52</v>
      </c>
      <c r="I13" t="s">
        <v>53</v>
      </c>
      <c r="J13">
        <v>44</v>
      </c>
      <c r="K13">
        <v>30.6051</v>
      </c>
      <c r="L13">
        <v>1080</v>
      </c>
      <c r="M13">
        <v>30</v>
      </c>
      <c r="N13" s="15">
        <v>15000</v>
      </c>
      <c r="O13" s="15">
        <v>459076.5</v>
      </c>
      <c r="P13" s="15">
        <v>0</v>
      </c>
      <c r="Q13" s="16">
        <f>IF(P13&lt;255000,1,IF(P13&lt;380000,2,IF(P13&lt;460000,3,9)))</f>
        <v>1</v>
      </c>
    </row>
    <row r="14" spans="1:17">
      <c r="A14" s="14">
        <v>44526</v>
      </c>
      <c r="B14" t="s">
        <v>58</v>
      </c>
      <c r="C14">
        <v>6</v>
      </c>
      <c r="D14" t="s">
        <v>111</v>
      </c>
      <c r="E14">
        <v>74002</v>
      </c>
      <c r="F14" t="s">
        <v>115</v>
      </c>
      <c r="G14" t="s">
        <v>114</v>
      </c>
      <c r="H14" t="s">
        <v>52</v>
      </c>
      <c r="I14" t="s">
        <v>53</v>
      </c>
      <c r="J14">
        <v>44</v>
      </c>
      <c r="K14">
        <v>30.6051</v>
      </c>
      <c r="L14">
        <v>720</v>
      </c>
      <c r="M14">
        <v>30</v>
      </c>
      <c r="N14" s="15">
        <v>21000</v>
      </c>
      <c r="O14" s="15">
        <v>642707.1</v>
      </c>
      <c r="P14" s="15">
        <v>0</v>
      </c>
      <c r="Q14" s="16">
        <f>IF(P14&lt;255000,1,IF(P14&lt;380000,2,IF(P14&lt;460000,3,9)))</f>
        <v>1</v>
      </c>
    </row>
    <row r="15" spans="1:17">
      <c r="A15" s="14">
        <v>44526</v>
      </c>
      <c r="B15" t="s">
        <v>58</v>
      </c>
      <c r="C15">
        <v>7</v>
      </c>
      <c r="D15" t="s">
        <v>111</v>
      </c>
      <c r="E15">
        <v>74002</v>
      </c>
      <c r="F15" t="s">
        <v>113</v>
      </c>
      <c r="G15" t="s">
        <v>114</v>
      </c>
      <c r="H15" t="s">
        <v>52</v>
      </c>
      <c r="I15" t="s">
        <v>53</v>
      </c>
      <c r="J15">
        <v>44</v>
      </c>
      <c r="K15">
        <v>30.6051</v>
      </c>
      <c r="L15">
        <v>1080</v>
      </c>
      <c r="M15">
        <v>30</v>
      </c>
      <c r="N15" s="15">
        <v>21000</v>
      </c>
      <c r="O15" s="15">
        <v>642707.1</v>
      </c>
      <c r="P15" s="15">
        <v>0</v>
      </c>
      <c r="Q15" s="16">
        <f>IF(P15&lt;255000,1,IF(P15&lt;380000,2,IF(P15&lt;460000,3,9)))</f>
        <v>1</v>
      </c>
    </row>
    <row r="16" spans="1:17">
      <c r="A16" s="14">
        <v>44525</v>
      </c>
      <c r="B16" t="s">
        <v>58</v>
      </c>
      <c r="C16">
        <v>6</v>
      </c>
      <c r="D16" t="s">
        <v>111</v>
      </c>
      <c r="E16">
        <v>74002</v>
      </c>
      <c r="F16" t="s">
        <v>113</v>
      </c>
      <c r="G16" t="s">
        <v>114</v>
      </c>
      <c r="H16" t="s">
        <v>52</v>
      </c>
      <c r="I16" t="s">
        <v>53</v>
      </c>
      <c r="J16">
        <v>44</v>
      </c>
      <c r="K16">
        <v>30.5731</v>
      </c>
      <c r="L16">
        <v>720</v>
      </c>
      <c r="M16">
        <v>30</v>
      </c>
      <c r="N16" s="15">
        <v>15300</v>
      </c>
      <c r="O16" s="15">
        <v>467768.43</v>
      </c>
      <c r="P16" s="15">
        <v>0</v>
      </c>
      <c r="Q16" s="16">
        <f>IF(P16&lt;255000,1,IF(P16&lt;380000,2,IF(P16&lt;460000,3,9)))</f>
        <v>1</v>
      </c>
    </row>
    <row r="17" spans="1:17">
      <c r="A17" s="14">
        <v>44522</v>
      </c>
      <c r="B17" t="s">
        <v>58</v>
      </c>
      <c r="C17">
        <v>7</v>
      </c>
      <c r="D17" t="s">
        <v>50</v>
      </c>
      <c r="E17">
        <v>1033</v>
      </c>
      <c r="F17" t="s">
        <v>115</v>
      </c>
      <c r="G17" t="s">
        <v>114</v>
      </c>
      <c r="H17" t="s">
        <v>52</v>
      </c>
      <c r="I17" t="s">
        <v>53</v>
      </c>
      <c r="J17">
        <v>44</v>
      </c>
      <c r="K17">
        <v>29.9678</v>
      </c>
      <c r="L17">
        <v>744</v>
      </c>
      <c r="M17">
        <v>30</v>
      </c>
      <c r="N17" s="15">
        <v>10000</v>
      </c>
      <c r="O17" s="15">
        <v>299678</v>
      </c>
      <c r="P17" s="15">
        <v>0</v>
      </c>
      <c r="Q17" s="16">
        <f>IF(P17&lt;255000,1,IF(P17&lt;380000,2,IF(P17&lt;460000,3,9)))</f>
        <v>1</v>
      </c>
    </row>
    <row r="18" spans="1:17">
      <c r="A18" s="14">
        <v>44522</v>
      </c>
      <c r="B18" t="s">
        <v>58</v>
      </c>
      <c r="C18">
        <v>8</v>
      </c>
      <c r="D18" t="s">
        <v>50</v>
      </c>
      <c r="E18">
        <v>1033</v>
      </c>
      <c r="F18" t="s">
        <v>115</v>
      </c>
      <c r="G18" t="s">
        <v>114</v>
      </c>
      <c r="H18" t="s">
        <v>52</v>
      </c>
      <c r="I18" t="s">
        <v>53</v>
      </c>
      <c r="J18">
        <v>44</v>
      </c>
      <c r="K18">
        <v>29.9678</v>
      </c>
      <c r="L18">
        <v>1477</v>
      </c>
      <c r="M18">
        <v>30</v>
      </c>
      <c r="N18" s="15">
        <v>18500</v>
      </c>
      <c r="O18" s="15">
        <v>554404.30000000005</v>
      </c>
      <c r="P18" s="15">
        <v>0</v>
      </c>
      <c r="Q18" s="16">
        <f>IF(P18&lt;255000,1,IF(P18&lt;380000,2,IF(P18&lt;460000,3,9)))</f>
        <v>1</v>
      </c>
    </row>
    <row r="19" spans="1:17">
      <c r="A19" s="14">
        <v>44522</v>
      </c>
      <c r="B19" t="s">
        <v>58</v>
      </c>
      <c r="C19">
        <v>8</v>
      </c>
      <c r="D19" t="s">
        <v>50</v>
      </c>
      <c r="E19">
        <v>1033</v>
      </c>
      <c r="F19" t="s">
        <v>115</v>
      </c>
      <c r="G19" t="s">
        <v>114</v>
      </c>
      <c r="H19" t="s">
        <v>52</v>
      </c>
      <c r="I19" t="s">
        <v>53</v>
      </c>
      <c r="J19">
        <v>44</v>
      </c>
      <c r="K19">
        <v>29.9678</v>
      </c>
      <c r="L19">
        <v>1456</v>
      </c>
      <c r="M19">
        <v>30</v>
      </c>
      <c r="N19" s="15">
        <v>18000</v>
      </c>
      <c r="O19" s="15">
        <v>539420.4</v>
      </c>
      <c r="P19" s="15">
        <v>0</v>
      </c>
      <c r="Q19" s="16">
        <f>IF(P19&lt;255000,1,IF(P19&lt;380000,2,IF(P19&lt;460000,3,9)))</f>
        <v>1</v>
      </c>
    </row>
    <row r="20" spans="1:17">
      <c r="A20" s="14">
        <v>44523</v>
      </c>
      <c r="B20" t="s">
        <v>58</v>
      </c>
      <c r="C20">
        <v>7</v>
      </c>
      <c r="D20" t="s">
        <v>50</v>
      </c>
      <c r="E20">
        <v>1017</v>
      </c>
      <c r="F20" t="s">
        <v>113</v>
      </c>
      <c r="G20" t="s">
        <v>114</v>
      </c>
      <c r="H20" t="s">
        <v>52</v>
      </c>
      <c r="I20" t="s">
        <v>53</v>
      </c>
      <c r="J20">
        <v>44</v>
      </c>
      <c r="K20">
        <v>29.9678</v>
      </c>
      <c r="L20">
        <v>723</v>
      </c>
      <c r="M20">
        <v>30</v>
      </c>
      <c r="N20" s="15">
        <v>15000</v>
      </c>
      <c r="O20" s="15">
        <v>449517</v>
      </c>
      <c r="Q20" s="16">
        <f>IF(P20&lt;255000,1,IF(P20&lt;380000,2,IF(P20&lt;460000,3,9)))</f>
        <v>1</v>
      </c>
    </row>
    <row r="21" spans="1:17">
      <c r="A21" s="14">
        <v>44523</v>
      </c>
      <c r="B21" t="s">
        <v>58</v>
      </c>
      <c r="C21">
        <v>8</v>
      </c>
      <c r="D21" t="s">
        <v>50</v>
      </c>
      <c r="E21">
        <v>1017</v>
      </c>
      <c r="F21" t="s">
        <v>113</v>
      </c>
      <c r="G21" t="s">
        <v>114</v>
      </c>
      <c r="H21" t="s">
        <v>52</v>
      </c>
      <c r="I21" t="s">
        <v>53</v>
      </c>
      <c r="J21">
        <v>44</v>
      </c>
      <c r="K21">
        <v>29.9678</v>
      </c>
      <c r="L21">
        <v>1105</v>
      </c>
      <c r="M21">
        <v>30</v>
      </c>
      <c r="N21" s="15">
        <v>21270</v>
      </c>
      <c r="O21" s="15">
        <v>637415.10600000003</v>
      </c>
      <c r="Q21" s="16">
        <f>IF(P21&lt;255000,1,IF(P21&lt;380000,2,IF(P21&lt;460000,3,9)))</f>
        <v>1</v>
      </c>
    </row>
    <row r="22" spans="1:17">
      <c r="A22" s="14">
        <v>44523</v>
      </c>
      <c r="B22" t="s">
        <v>58</v>
      </c>
      <c r="C22">
        <v>6</v>
      </c>
      <c r="D22" t="s">
        <v>50</v>
      </c>
      <c r="E22">
        <v>1017</v>
      </c>
      <c r="F22" t="s">
        <v>113</v>
      </c>
      <c r="G22" t="s">
        <v>114</v>
      </c>
      <c r="H22" t="s">
        <v>52</v>
      </c>
      <c r="I22" t="s">
        <v>53</v>
      </c>
      <c r="J22">
        <v>44</v>
      </c>
      <c r="K22">
        <v>29.9678</v>
      </c>
      <c r="L22">
        <v>559</v>
      </c>
      <c r="M22">
        <v>30</v>
      </c>
      <c r="N22" s="15">
        <v>7000</v>
      </c>
      <c r="O22" s="15">
        <v>209774.6</v>
      </c>
      <c r="Q22" s="16">
        <f>IF(P22&lt;255000,1,IF(P22&lt;380000,2,IF(P22&lt;460000,3,9)))</f>
        <v>1</v>
      </c>
    </row>
    <row r="23" spans="1:17">
      <c r="A23" s="14">
        <v>44523</v>
      </c>
      <c r="B23" t="s">
        <v>58</v>
      </c>
      <c r="C23">
        <v>6</v>
      </c>
      <c r="D23" t="s">
        <v>50</v>
      </c>
      <c r="E23">
        <v>1017</v>
      </c>
      <c r="F23" t="s">
        <v>113</v>
      </c>
      <c r="G23" t="s">
        <v>114</v>
      </c>
      <c r="H23" t="s">
        <v>52</v>
      </c>
      <c r="I23" t="s">
        <v>53</v>
      </c>
      <c r="J23">
        <v>44</v>
      </c>
      <c r="K23">
        <v>29.9678</v>
      </c>
      <c r="L23">
        <v>442</v>
      </c>
      <c r="M23">
        <v>30</v>
      </c>
      <c r="N23" s="15">
        <v>21364</v>
      </c>
      <c r="O23" s="15">
        <v>640232.07920000004</v>
      </c>
      <c r="Q23" s="16">
        <f>IF(P23&lt;255000,1,IF(P23&lt;380000,2,IF(P23&lt;460000,3,9)))</f>
        <v>1</v>
      </c>
    </row>
    <row r="24" spans="1:17">
      <c r="A24" s="14">
        <v>44523</v>
      </c>
      <c r="B24" t="s">
        <v>58</v>
      </c>
      <c r="C24">
        <v>6</v>
      </c>
      <c r="D24" t="s">
        <v>50</v>
      </c>
      <c r="E24">
        <v>1017</v>
      </c>
      <c r="F24" t="s">
        <v>113</v>
      </c>
      <c r="G24" t="s">
        <v>114</v>
      </c>
      <c r="H24" t="s">
        <v>52</v>
      </c>
      <c r="I24" t="s">
        <v>53</v>
      </c>
      <c r="J24">
        <v>44</v>
      </c>
      <c r="K24">
        <v>29.9678</v>
      </c>
      <c r="L24">
        <v>375</v>
      </c>
      <c r="M24">
        <v>30</v>
      </c>
      <c r="N24" s="15">
        <v>8000</v>
      </c>
      <c r="O24" s="15">
        <v>239742.4</v>
      </c>
      <c r="Q24" s="16">
        <f>IF(P24&lt;255000,1,IF(P24&lt;380000,2,IF(P24&lt;460000,3,9)))</f>
        <v>1</v>
      </c>
    </row>
    <row r="25" spans="1:17">
      <c r="A25" s="14">
        <v>44523</v>
      </c>
      <c r="B25" t="s">
        <v>58</v>
      </c>
      <c r="C25">
        <v>7</v>
      </c>
      <c r="D25" t="s">
        <v>50</v>
      </c>
      <c r="E25">
        <v>1017</v>
      </c>
      <c r="F25" t="s">
        <v>113</v>
      </c>
      <c r="G25" t="s">
        <v>114</v>
      </c>
      <c r="H25" t="s">
        <v>52</v>
      </c>
      <c r="I25" t="s">
        <v>53</v>
      </c>
      <c r="J25">
        <v>44</v>
      </c>
      <c r="K25">
        <v>29.9678</v>
      </c>
      <c r="L25">
        <v>743</v>
      </c>
      <c r="M25">
        <v>30</v>
      </c>
      <c r="N25" s="15">
        <v>15400</v>
      </c>
      <c r="O25" s="15">
        <v>461504.12</v>
      </c>
      <c r="Q25" s="16">
        <f>IF(P25&lt;255000,1,IF(P25&lt;380000,2,IF(P25&lt;460000,3,9)))</f>
        <v>1</v>
      </c>
    </row>
    <row r="26" spans="1:17">
      <c r="A26" s="14">
        <v>44523</v>
      </c>
      <c r="B26" t="s">
        <v>58</v>
      </c>
      <c r="C26">
        <v>6</v>
      </c>
      <c r="D26" t="s">
        <v>50</v>
      </c>
      <c r="E26">
        <v>1017</v>
      </c>
      <c r="F26" t="s">
        <v>113</v>
      </c>
      <c r="G26" t="s">
        <v>114</v>
      </c>
      <c r="H26" t="s">
        <v>52</v>
      </c>
      <c r="I26" t="s">
        <v>53</v>
      </c>
      <c r="J26">
        <v>44</v>
      </c>
      <c r="K26">
        <v>29.9678</v>
      </c>
      <c r="L26">
        <v>564</v>
      </c>
      <c r="M26">
        <v>30</v>
      </c>
      <c r="N26" s="15">
        <v>10000</v>
      </c>
      <c r="O26" s="15">
        <v>299678</v>
      </c>
      <c r="Q26" s="16">
        <f>IF(P26&lt;255000,1,IF(P26&lt;380000,2,IF(P26&lt;460000,3,9)))</f>
        <v>1</v>
      </c>
    </row>
    <row r="27" spans="1:17">
      <c r="A27" s="14">
        <v>44523</v>
      </c>
      <c r="B27" t="s">
        <v>58</v>
      </c>
      <c r="C27">
        <v>7</v>
      </c>
      <c r="D27" t="s">
        <v>50</v>
      </c>
      <c r="E27">
        <v>1017</v>
      </c>
      <c r="F27" t="s">
        <v>113</v>
      </c>
      <c r="G27" t="s">
        <v>114</v>
      </c>
      <c r="H27" t="s">
        <v>52</v>
      </c>
      <c r="I27" t="s">
        <v>53</v>
      </c>
      <c r="J27">
        <v>44</v>
      </c>
      <c r="K27">
        <v>29.9678</v>
      </c>
      <c r="L27">
        <v>1021</v>
      </c>
      <c r="M27">
        <v>30</v>
      </c>
      <c r="N27" s="15">
        <v>16904</v>
      </c>
      <c r="O27" s="15">
        <v>506575.6912</v>
      </c>
      <c r="Q27" s="16">
        <f>IF(P27&lt;255000,1,IF(P27&lt;380000,2,IF(P27&lt;460000,3,9)))</f>
        <v>1</v>
      </c>
    </row>
    <row r="28" spans="1:17">
      <c r="A28" s="14">
        <v>44523</v>
      </c>
      <c r="B28" t="s">
        <v>58</v>
      </c>
      <c r="C28">
        <v>8</v>
      </c>
      <c r="D28" t="s">
        <v>50</v>
      </c>
      <c r="E28">
        <v>1017</v>
      </c>
      <c r="F28" t="s">
        <v>115</v>
      </c>
      <c r="G28" t="s">
        <v>114</v>
      </c>
      <c r="H28" t="s">
        <v>52</v>
      </c>
      <c r="I28" t="s">
        <v>53</v>
      </c>
      <c r="J28">
        <v>44</v>
      </c>
      <c r="K28">
        <v>29.9678</v>
      </c>
      <c r="L28">
        <v>1107</v>
      </c>
      <c r="M28">
        <v>30</v>
      </c>
      <c r="N28" s="15">
        <v>15000</v>
      </c>
      <c r="O28" s="15">
        <v>449517</v>
      </c>
      <c r="Q28" s="16">
        <f>IF(P28&lt;255000,1,IF(P28&lt;380000,2,IF(P28&lt;460000,3,9)))</f>
        <v>1</v>
      </c>
    </row>
    <row r="29" spans="1:17">
      <c r="A29" s="14">
        <v>44523</v>
      </c>
      <c r="B29" t="s">
        <v>58</v>
      </c>
      <c r="C29">
        <v>8</v>
      </c>
      <c r="D29" t="s">
        <v>50</v>
      </c>
      <c r="E29">
        <v>1033</v>
      </c>
      <c r="F29" t="s">
        <v>119</v>
      </c>
      <c r="G29" t="s">
        <v>114</v>
      </c>
      <c r="H29" t="s">
        <v>52</v>
      </c>
      <c r="I29" t="s">
        <v>53</v>
      </c>
      <c r="J29">
        <v>44</v>
      </c>
      <c r="K29">
        <v>29.9678</v>
      </c>
      <c r="L29">
        <v>1110</v>
      </c>
      <c r="M29">
        <v>30</v>
      </c>
      <c r="N29" s="15">
        <v>19728</v>
      </c>
      <c r="O29" s="15">
        <v>591204.75840000005</v>
      </c>
      <c r="P29" s="15">
        <v>0</v>
      </c>
      <c r="Q29" s="16">
        <f>IF(P29&lt;255000,1,IF(P29&lt;380000,2,IF(P29&lt;460000,3,9)))</f>
        <v>1</v>
      </c>
    </row>
    <row r="30" spans="1:17">
      <c r="A30" s="14">
        <v>44524</v>
      </c>
      <c r="B30" t="s">
        <v>58</v>
      </c>
      <c r="C30">
        <v>7</v>
      </c>
      <c r="D30" t="s">
        <v>50</v>
      </c>
      <c r="E30">
        <v>1017</v>
      </c>
      <c r="F30" t="s">
        <v>113</v>
      </c>
      <c r="G30" t="s">
        <v>114</v>
      </c>
      <c r="H30" t="s">
        <v>52</v>
      </c>
      <c r="I30" t="s">
        <v>53</v>
      </c>
      <c r="J30">
        <v>44</v>
      </c>
      <c r="K30">
        <v>29.9678</v>
      </c>
      <c r="L30">
        <v>741</v>
      </c>
      <c r="M30">
        <v>30</v>
      </c>
      <c r="N30" s="15">
        <v>14000</v>
      </c>
      <c r="O30" s="15">
        <v>419549.2</v>
      </c>
      <c r="Q30" s="16">
        <f>IF(P30&lt;255000,1,IF(P30&lt;380000,2,IF(P30&lt;460000,3,9)))</f>
        <v>1</v>
      </c>
    </row>
    <row r="31" spans="1:17">
      <c r="A31" s="14">
        <v>44524</v>
      </c>
      <c r="B31" t="s">
        <v>58</v>
      </c>
      <c r="C31">
        <v>7</v>
      </c>
      <c r="D31" t="s">
        <v>50</v>
      </c>
      <c r="E31">
        <v>1017</v>
      </c>
      <c r="F31" t="s">
        <v>113</v>
      </c>
      <c r="G31" t="s">
        <v>114</v>
      </c>
      <c r="H31" t="s">
        <v>52</v>
      </c>
      <c r="I31" t="s">
        <v>53</v>
      </c>
      <c r="J31">
        <v>44</v>
      </c>
      <c r="K31">
        <v>29.9678</v>
      </c>
      <c r="L31">
        <v>737</v>
      </c>
      <c r="M31">
        <v>30</v>
      </c>
      <c r="N31" s="15">
        <v>7000</v>
      </c>
      <c r="O31" s="15">
        <v>209774.6</v>
      </c>
      <c r="Q31" s="16">
        <f>IF(P31&lt;255000,1,IF(P31&lt;380000,2,IF(P31&lt;460000,3,9)))</f>
        <v>1</v>
      </c>
    </row>
    <row r="32" spans="1:17">
      <c r="A32" s="14">
        <v>44524</v>
      </c>
      <c r="B32" t="s">
        <v>58</v>
      </c>
      <c r="C32">
        <v>6</v>
      </c>
      <c r="D32" t="s">
        <v>50</v>
      </c>
      <c r="E32">
        <v>1017</v>
      </c>
      <c r="F32" t="s">
        <v>113</v>
      </c>
      <c r="G32" t="s">
        <v>114</v>
      </c>
      <c r="H32" t="s">
        <v>52</v>
      </c>
      <c r="I32" t="s">
        <v>53</v>
      </c>
      <c r="J32">
        <v>44</v>
      </c>
      <c r="K32">
        <v>29.9678</v>
      </c>
      <c r="L32">
        <v>556</v>
      </c>
      <c r="M32">
        <v>30</v>
      </c>
      <c r="N32" s="15">
        <v>16064</v>
      </c>
      <c r="O32" s="15">
        <v>481402.73920000001</v>
      </c>
      <c r="Q32" s="16">
        <f>IF(P32&lt;255000,1,IF(P32&lt;380000,2,IF(P32&lt;460000,3,9)))</f>
        <v>1</v>
      </c>
    </row>
    <row r="33" spans="1:17">
      <c r="A33" s="14">
        <v>44524</v>
      </c>
      <c r="B33" t="s">
        <v>58</v>
      </c>
      <c r="C33">
        <v>6</v>
      </c>
      <c r="D33" t="s">
        <v>50</v>
      </c>
      <c r="E33">
        <v>1017</v>
      </c>
      <c r="F33" t="s">
        <v>115</v>
      </c>
      <c r="G33" t="s">
        <v>114</v>
      </c>
      <c r="H33" t="s">
        <v>52</v>
      </c>
      <c r="I33" t="s">
        <v>53</v>
      </c>
      <c r="J33">
        <v>44</v>
      </c>
      <c r="K33">
        <v>29.9678</v>
      </c>
      <c r="L33">
        <v>384</v>
      </c>
      <c r="M33">
        <v>30</v>
      </c>
      <c r="N33" s="15">
        <v>7728</v>
      </c>
      <c r="O33" s="15">
        <v>231591.15839999999</v>
      </c>
      <c r="Q33" s="16">
        <f>IF(P33&lt;255000,1,IF(P33&lt;380000,2,IF(P33&lt;460000,3,9)))</f>
        <v>1</v>
      </c>
    </row>
    <row r="34" spans="1:17">
      <c r="A34" s="14">
        <v>44524</v>
      </c>
      <c r="B34" t="s">
        <v>58</v>
      </c>
      <c r="C34">
        <v>8</v>
      </c>
      <c r="D34" t="s">
        <v>50</v>
      </c>
      <c r="E34">
        <v>1017</v>
      </c>
      <c r="F34" t="s">
        <v>115</v>
      </c>
      <c r="G34" t="s">
        <v>114</v>
      </c>
      <c r="H34" t="s">
        <v>52</v>
      </c>
      <c r="I34" t="s">
        <v>53</v>
      </c>
      <c r="J34">
        <v>44</v>
      </c>
      <c r="K34">
        <v>29.9678</v>
      </c>
      <c r="L34">
        <v>1086</v>
      </c>
      <c r="M34">
        <v>30</v>
      </c>
      <c r="N34" s="15">
        <v>15000</v>
      </c>
      <c r="O34" s="15">
        <v>449517</v>
      </c>
      <c r="Q34" s="16">
        <f>IF(P34&lt;255000,1,IF(P34&lt;380000,2,IF(P34&lt;460000,3,9)))</f>
        <v>1</v>
      </c>
    </row>
    <row r="35" spans="1:17">
      <c r="A35" s="14">
        <v>44524</v>
      </c>
      <c r="B35" t="s">
        <v>58</v>
      </c>
      <c r="C35">
        <v>7</v>
      </c>
      <c r="D35" t="s">
        <v>50</v>
      </c>
      <c r="E35">
        <v>1033</v>
      </c>
      <c r="F35" t="s">
        <v>115</v>
      </c>
      <c r="G35" t="s">
        <v>114</v>
      </c>
      <c r="H35" t="s">
        <v>52</v>
      </c>
      <c r="I35" t="s">
        <v>53</v>
      </c>
      <c r="J35">
        <v>44</v>
      </c>
      <c r="K35">
        <v>29.9678</v>
      </c>
      <c r="L35">
        <v>1076</v>
      </c>
      <c r="M35">
        <v>30</v>
      </c>
      <c r="N35" s="15">
        <v>20000</v>
      </c>
      <c r="O35" s="15">
        <v>599356</v>
      </c>
      <c r="P35" s="15">
        <v>0</v>
      </c>
      <c r="Q35" s="16">
        <f>IF(P35&lt;255000,1,IF(P35&lt;380000,2,IF(P35&lt;460000,3,9)))</f>
        <v>1</v>
      </c>
    </row>
    <row r="36" spans="1:17">
      <c r="A36" s="14">
        <v>44524</v>
      </c>
      <c r="B36" t="s">
        <v>58</v>
      </c>
      <c r="C36">
        <v>7</v>
      </c>
      <c r="D36" t="s">
        <v>50</v>
      </c>
      <c r="E36">
        <v>1033</v>
      </c>
      <c r="F36" t="s">
        <v>115</v>
      </c>
      <c r="G36" t="s">
        <v>114</v>
      </c>
      <c r="H36" t="s">
        <v>52</v>
      </c>
      <c r="I36" t="s">
        <v>53</v>
      </c>
      <c r="J36">
        <v>44</v>
      </c>
      <c r="K36">
        <v>29.9678</v>
      </c>
      <c r="L36">
        <v>721</v>
      </c>
      <c r="M36">
        <v>30</v>
      </c>
      <c r="N36" s="15">
        <v>10000</v>
      </c>
      <c r="O36" s="15">
        <v>299678</v>
      </c>
      <c r="P36" s="15">
        <v>0</v>
      </c>
      <c r="Q36" s="16">
        <f>IF(P36&lt;255000,1,IF(P36&lt;380000,2,IF(P36&lt;460000,3,9)))</f>
        <v>1</v>
      </c>
    </row>
    <row r="37" spans="1:17">
      <c r="A37" s="14">
        <v>44524</v>
      </c>
      <c r="B37" t="s">
        <v>58</v>
      </c>
      <c r="C37">
        <v>8</v>
      </c>
      <c r="D37" t="s">
        <v>50</v>
      </c>
      <c r="E37">
        <v>1033</v>
      </c>
      <c r="F37" t="s">
        <v>115</v>
      </c>
      <c r="G37" t="s">
        <v>114</v>
      </c>
      <c r="H37" t="s">
        <v>52</v>
      </c>
      <c r="I37" t="s">
        <v>53</v>
      </c>
      <c r="J37">
        <v>44</v>
      </c>
      <c r="K37">
        <v>29.9678</v>
      </c>
      <c r="L37">
        <v>1475</v>
      </c>
      <c r="M37">
        <v>30</v>
      </c>
      <c r="N37" s="15">
        <v>10000</v>
      </c>
      <c r="O37" s="15">
        <v>299678</v>
      </c>
      <c r="P37" s="15">
        <v>0</v>
      </c>
      <c r="Q37" s="16">
        <f>IF(P37&lt;255000,1,IF(P37&lt;380000,2,IF(P37&lt;460000,3,9)))</f>
        <v>1</v>
      </c>
    </row>
    <row r="38" spans="1:17">
      <c r="A38" s="14">
        <v>44524</v>
      </c>
      <c r="B38" t="s">
        <v>58</v>
      </c>
      <c r="C38">
        <v>8</v>
      </c>
      <c r="D38" t="s">
        <v>50</v>
      </c>
      <c r="E38">
        <v>1033</v>
      </c>
      <c r="F38" t="s">
        <v>115</v>
      </c>
      <c r="G38" t="s">
        <v>114</v>
      </c>
      <c r="H38" t="s">
        <v>52</v>
      </c>
      <c r="I38" t="s">
        <v>53</v>
      </c>
      <c r="J38">
        <v>44</v>
      </c>
      <c r="K38">
        <v>29.9678</v>
      </c>
      <c r="L38">
        <v>1118</v>
      </c>
      <c r="M38">
        <v>30</v>
      </c>
      <c r="N38" s="15">
        <v>12000</v>
      </c>
      <c r="O38" s="15">
        <v>359613.6</v>
      </c>
      <c r="P38" s="15">
        <v>0</v>
      </c>
      <c r="Q38" s="16">
        <f>IF(P38&lt;255000,1,IF(P38&lt;380000,2,IF(P38&lt;460000,3,9)))</f>
        <v>1</v>
      </c>
    </row>
    <row r="39" spans="1:17">
      <c r="A39" s="14">
        <v>44524</v>
      </c>
      <c r="B39" t="s">
        <v>58</v>
      </c>
      <c r="C39">
        <v>7</v>
      </c>
      <c r="D39" t="s">
        <v>50</v>
      </c>
      <c r="E39">
        <v>1033</v>
      </c>
      <c r="F39" t="s">
        <v>120</v>
      </c>
      <c r="G39" t="s">
        <v>114</v>
      </c>
      <c r="H39" t="s">
        <v>52</v>
      </c>
      <c r="I39" t="s">
        <v>53</v>
      </c>
      <c r="J39">
        <v>44</v>
      </c>
      <c r="K39">
        <v>29.9678</v>
      </c>
      <c r="L39">
        <v>922</v>
      </c>
      <c r="M39">
        <v>30</v>
      </c>
      <c r="N39" s="15">
        <v>15500</v>
      </c>
      <c r="O39" s="15">
        <v>464500.9</v>
      </c>
      <c r="P39" s="15">
        <v>0</v>
      </c>
      <c r="Q39" s="16">
        <f>IF(P39&lt;255000,1,IF(P39&lt;380000,2,IF(P39&lt;460000,3,9)))</f>
        <v>1</v>
      </c>
    </row>
    <row r="40" spans="1:17">
      <c r="A40" s="14">
        <v>44524</v>
      </c>
      <c r="B40" t="s">
        <v>58</v>
      </c>
      <c r="C40">
        <v>7</v>
      </c>
      <c r="D40" t="s">
        <v>50</v>
      </c>
      <c r="E40">
        <v>1033</v>
      </c>
      <c r="F40" t="s">
        <v>119</v>
      </c>
      <c r="G40" t="s">
        <v>114</v>
      </c>
      <c r="H40" t="s">
        <v>52</v>
      </c>
      <c r="I40" t="s">
        <v>53</v>
      </c>
      <c r="J40">
        <v>44</v>
      </c>
      <c r="K40">
        <v>29.9678</v>
      </c>
      <c r="L40">
        <v>933</v>
      </c>
      <c r="M40">
        <v>30</v>
      </c>
      <c r="N40" s="15">
        <v>18940</v>
      </c>
      <c r="O40" s="15">
        <v>567590.13199999998</v>
      </c>
      <c r="P40" s="15">
        <v>0</v>
      </c>
      <c r="Q40" s="16">
        <f>IF(P40&lt;255000,1,IF(P40&lt;380000,2,IF(P40&lt;460000,3,9)))</f>
        <v>1</v>
      </c>
    </row>
    <row r="41" spans="1:17">
      <c r="A41" s="14">
        <v>44524</v>
      </c>
      <c r="B41" t="s">
        <v>58</v>
      </c>
      <c r="C41">
        <v>8</v>
      </c>
      <c r="D41" t="s">
        <v>50</v>
      </c>
      <c r="E41">
        <v>1033</v>
      </c>
      <c r="F41" t="s">
        <v>119</v>
      </c>
      <c r="G41" t="s">
        <v>114</v>
      </c>
      <c r="H41" t="s">
        <v>52</v>
      </c>
      <c r="I41" t="s">
        <v>53</v>
      </c>
      <c r="J41">
        <v>44</v>
      </c>
      <c r="K41">
        <v>29.9678</v>
      </c>
      <c r="L41">
        <v>1105</v>
      </c>
      <c r="M41">
        <v>30</v>
      </c>
      <c r="N41" s="15">
        <v>20000</v>
      </c>
      <c r="O41" s="15">
        <v>599356</v>
      </c>
      <c r="P41" s="15">
        <v>0</v>
      </c>
      <c r="Q41" s="16">
        <f>IF(P41&lt;255000,1,IF(P41&lt;380000,2,IF(P41&lt;460000,3,9)))</f>
        <v>1</v>
      </c>
    </row>
    <row r="42" spans="1:17">
      <c r="A42" s="14">
        <v>44525</v>
      </c>
      <c r="B42" t="s">
        <v>58</v>
      </c>
      <c r="C42">
        <v>8</v>
      </c>
      <c r="D42" t="s">
        <v>50</v>
      </c>
      <c r="E42">
        <v>1033</v>
      </c>
      <c r="F42" t="s">
        <v>115</v>
      </c>
      <c r="G42" t="s">
        <v>123</v>
      </c>
      <c r="H42" t="s">
        <v>52</v>
      </c>
      <c r="I42" t="s">
        <v>118</v>
      </c>
      <c r="J42">
        <v>44</v>
      </c>
      <c r="K42">
        <v>29.9678</v>
      </c>
      <c r="L42">
        <v>3559</v>
      </c>
      <c r="M42">
        <v>30</v>
      </c>
      <c r="N42" s="15">
        <v>10902.7</v>
      </c>
      <c r="O42" s="15">
        <v>326729.93306000001</v>
      </c>
      <c r="P42" s="15">
        <v>0</v>
      </c>
      <c r="Q42" s="16">
        <f>IF(P42&lt;255000,1,IF(P42&lt;380000,2,IF(P42&lt;460000,3,9)))</f>
        <v>1</v>
      </c>
    </row>
    <row r="43" spans="1:17">
      <c r="A43" s="14">
        <v>44525</v>
      </c>
      <c r="B43" t="s">
        <v>58</v>
      </c>
      <c r="C43">
        <v>8</v>
      </c>
      <c r="D43" t="s">
        <v>50</v>
      </c>
      <c r="E43">
        <v>1033</v>
      </c>
      <c r="F43" t="s">
        <v>120</v>
      </c>
      <c r="G43" t="s">
        <v>123</v>
      </c>
      <c r="H43" t="s">
        <v>52</v>
      </c>
      <c r="I43" t="s">
        <v>118</v>
      </c>
      <c r="J43">
        <v>44</v>
      </c>
      <c r="K43">
        <v>29.9678</v>
      </c>
      <c r="L43">
        <v>2619</v>
      </c>
      <c r="M43">
        <v>30</v>
      </c>
      <c r="N43" s="15">
        <v>11495.79</v>
      </c>
      <c r="O43" s="15">
        <v>344503.535562</v>
      </c>
      <c r="P43" s="15">
        <v>0</v>
      </c>
      <c r="Q43" s="16">
        <f>IF(P43&lt;255000,1,IF(P43&lt;380000,2,IF(P43&lt;460000,3,9)))</f>
        <v>1</v>
      </c>
    </row>
    <row r="44" spans="1:17">
      <c r="A44" s="14">
        <v>44525</v>
      </c>
      <c r="B44" t="s">
        <v>58</v>
      </c>
      <c r="C44">
        <v>8</v>
      </c>
      <c r="D44" t="s">
        <v>50</v>
      </c>
      <c r="E44">
        <v>1033</v>
      </c>
      <c r="F44" t="s">
        <v>115</v>
      </c>
      <c r="G44" t="s">
        <v>114</v>
      </c>
      <c r="H44" t="s">
        <v>52</v>
      </c>
      <c r="I44" t="s">
        <v>53</v>
      </c>
      <c r="J44">
        <v>44</v>
      </c>
      <c r="K44">
        <v>29.9678</v>
      </c>
      <c r="L44">
        <v>1112</v>
      </c>
      <c r="M44">
        <v>30</v>
      </c>
      <c r="N44" s="15">
        <v>14468</v>
      </c>
      <c r="O44" s="15">
        <v>433574.13040000002</v>
      </c>
      <c r="P44" s="15">
        <v>0</v>
      </c>
      <c r="Q44" s="16">
        <f>IF(P44&lt;255000,1,IF(P44&lt;380000,2,IF(P44&lt;460000,3,9)))</f>
        <v>1</v>
      </c>
    </row>
    <row r="45" spans="1:17">
      <c r="A45" s="14">
        <v>44525</v>
      </c>
      <c r="B45" t="s">
        <v>58</v>
      </c>
      <c r="C45">
        <v>8</v>
      </c>
      <c r="D45" t="s">
        <v>50</v>
      </c>
      <c r="E45">
        <v>1033</v>
      </c>
      <c r="F45" t="s">
        <v>119</v>
      </c>
      <c r="G45" t="s">
        <v>123</v>
      </c>
      <c r="H45" t="s">
        <v>52</v>
      </c>
      <c r="I45" t="s">
        <v>118</v>
      </c>
      <c r="J45">
        <v>44</v>
      </c>
      <c r="K45">
        <v>29.9678</v>
      </c>
      <c r="L45">
        <v>1623</v>
      </c>
      <c r="M45">
        <v>30</v>
      </c>
      <c r="N45" s="15">
        <v>13428.53</v>
      </c>
      <c r="O45" s="15">
        <v>402423.50133399997</v>
      </c>
      <c r="P45" s="15">
        <v>0</v>
      </c>
      <c r="Q45" s="16">
        <f>IF(P45&lt;255000,1,IF(P45&lt;380000,2,IF(P45&lt;460000,3,9)))</f>
        <v>1</v>
      </c>
    </row>
    <row r="46" spans="1:17">
      <c r="A46" s="14">
        <v>44526</v>
      </c>
      <c r="B46" t="s">
        <v>58</v>
      </c>
      <c r="C46">
        <v>8</v>
      </c>
      <c r="D46" t="s">
        <v>50</v>
      </c>
      <c r="E46">
        <v>1017</v>
      </c>
      <c r="F46" t="s">
        <v>113</v>
      </c>
      <c r="G46" t="s">
        <v>114</v>
      </c>
      <c r="H46" t="s">
        <v>52</v>
      </c>
      <c r="I46" t="s">
        <v>53</v>
      </c>
      <c r="J46">
        <v>44</v>
      </c>
      <c r="K46">
        <v>29.9678</v>
      </c>
      <c r="L46">
        <v>1105</v>
      </c>
      <c r="M46">
        <v>30</v>
      </c>
      <c r="N46" s="15">
        <v>21000</v>
      </c>
      <c r="O46" s="15">
        <v>629323.80000000005</v>
      </c>
      <c r="Q46" s="16">
        <f>IF(P46&lt;255000,1,IF(P46&lt;380000,2,IF(P46&lt;460000,3,9)))</f>
        <v>1</v>
      </c>
    </row>
    <row r="47" spans="1:17">
      <c r="A47" s="14">
        <v>44526</v>
      </c>
      <c r="B47" t="s">
        <v>58</v>
      </c>
      <c r="C47">
        <v>7</v>
      </c>
      <c r="D47" t="s">
        <v>50</v>
      </c>
      <c r="E47">
        <v>1017</v>
      </c>
      <c r="F47" t="s">
        <v>113</v>
      </c>
      <c r="G47" t="s">
        <v>114</v>
      </c>
      <c r="H47" t="s">
        <v>52</v>
      </c>
      <c r="I47" t="s">
        <v>53</v>
      </c>
      <c r="J47">
        <v>44</v>
      </c>
      <c r="K47">
        <v>29.9678</v>
      </c>
      <c r="L47">
        <v>921</v>
      </c>
      <c r="M47">
        <v>30</v>
      </c>
      <c r="N47" s="15">
        <v>15100</v>
      </c>
      <c r="O47" s="15">
        <v>452513.78</v>
      </c>
      <c r="Q47" s="16">
        <f>IF(P47&lt;255000,1,IF(P47&lt;380000,2,IF(P47&lt;460000,3,9)))</f>
        <v>1</v>
      </c>
    </row>
    <row r="48" spans="1:17">
      <c r="A48" s="14">
        <v>44526</v>
      </c>
      <c r="B48" t="s">
        <v>58</v>
      </c>
      <c r="C48">
        <v>7</v>
      </c>
      <c r="D48" t="s">
        <v>50</v>
      </c>
      <c r="E48">
        <v>1017</v>
      </c>
      <c r="F48" t="s">
        <v>115</v>
      </c>
      <c r="G48" t="s">
        <v>114</v>
      </c>
      <c r="H48" t="s">
        <v>52</v>
      </c>
      <c r="I48" t="s">
        <v>53</v>
      </c>
      <c r="J48">
        <v>44</v>
      </c>
      <c r="K48">
        <v>29.9678</v>
      </c>
      <c r="L48">
        <v>1079</v>
      </c>
      <c r="M48">
        <v>30</v>
      </c>
      <c r="N48" s="15">
        <v>15000</v>
      </c>
      <c r="O48" s="15">
        <v>449517</v>
      </c>
      <c r="Q48" s="16">
        <f>IF(P48&lt;255000,1,IF(P48&lt;380000,2,IF(P48&lt;460000,3,9)))</f>
        <v>1</v>
      </c>
    </row>
    <row r="49" spans="1:17">
      <c r="A49" s="14">
        <v>44526</v>
      </c>
      <c r="B49" t="s">
        <v>58</v>
      </c>
      <c r="C49">
        <v>6</v>
      </c>
      <c r="D49" t="s">
        <v>50</v>
      </c>
      <c r="E49">
        <v>1017</v>
      </c>
      <c r="F49" t="s">
        <v>115</v>
      </c>
      <c r="G49" t="s">
        <v>114</v>
      </c>
      <c r="H49" t="s">
        <v>52</v>
      </c>
      <c r="I49" t="s">
        <v>53</v>
      </c>
      <c r="J49">
        <v>44</v>
      </c>
      <c r="K49">
        <v>29.9678</v>
      </c>
      <c r="L49">
        <v>719</v>
      </c>
      <c r="M49">
        <v>30</v>
      </c>
      <c r="N49" s="15">
        <v>23344</v>
      </c>
      <c r="O49" s="15">
        <v>699568.32319999998</v>
      </c>
      <c r="Q49" s="16">
        <f>IF(P49&lt;255000,1,IF(P49&lt;380000,2,IF(P49&lt;460000,3,9)))</f>
        <v>1</v>
      </c>
    </row>
    <row r="50" spans="1:17">
      <c r="A50" s="14">
        <v>44526</v>
      </c>
      <c r="B50" t="s">
        <v>58</v>
      </c>
      <c r="C50">
        <v>7</v>
      </c>
      <c r="D50" t="s">
        <v>50</v>
      </c>
      <c r="E50">
        <v>1033</v>
      </c>
      <c r="F50" t="s">
        <v>119</v>
      </c>
      <c r="G50" t="s">
        <v>114</v>
      </c>
      <c r="H50" t="s">
        <v>52</v>
      </c>
      <c r="I50" t="s">
        <v>53</v>
      </c>
      <c r="J50">
        <v>44</v>
      </c>
      <c r="K50">
        <v>29.9678</v>
      </c>
      <c r="L50">
        <v>738</v>
      </c>
      <c r="M50">
        <v>30</v>
      </c>
      <c r="N50" s="15">
        <v>7000</v>
      </c>
      <c r="O50" s="15">
        <v>209774.6</v>
      </c>
      <c r="P50" s="15">
        <v>0</v>
      </c>
      <c r="Q50" s="16">
        <f>IF(P50&lt;255000,1,IF(P50&lt;380000,2,IF(P50&lt;460000,3,9)))</f>
        <v>1</v>
      </c>
    </row>
    <row r="51" spans="1:17">
      <c r="A51" s="14">
        <v>44526</v>
      </c>
      <c r="B51" t="s">
        <v>58</v>
      </c>
      <c r="C51">
        <v>7</v>
      </c>
      <c r="D51" t="s">
        <v>50</v>
      </c>
      <c r="E51">
        <v>1033</v>
      </c>
      <c r="F51" t="s">
        <v>115</v>
      </c>
      <c r="G51" t="s">
        <v>114</v>
      </c>
      <c r="H51" t="s">
        <v>52</v>
      </c>
      <c r="I51" t="s">
        <v>53</v>
      </c>
      <c r="J51">
        <v>44</v>
      </c>
      <c r="K51">
        <v>29.9678</v>
      </c>
      <c r="L51">
        <v>739</v>
      </c>
      <c r="M51">
        <v>30</v>
      </c>
      <c r="N51" s="15">
        <v>14000</v>
      </c>
      <c r="O51" s="15">
        <v>419549.2</v>
      </c>
      <c r="P51" s="15">
        <v>0</v>
      </c>
      <c r="Q51" s="16">
        <f>IF(P51&lt;255000,1,IF(P51&lt;380000,2,IF(P51&lt;460000,3,9)))</f>
        <v>1</v>
      </c>
    </row>
    <row r="52" spans="1:17">
      <c r="A52" s="14">
        <v>44526</v>
      </c>
      <c r="B52" t="s">
        <v>58</v>
      </c>
      <c r="C52">
        <v>8</v>
      </c>
      <c r="D52" t="s">
        <v>50</v>
      </c>
      <c r="E52">
        <v>1033</v>
      </c>
      <c r="F52" t="s">
        <v>115</v>
      </c>
      <c r="G52" t="s">
        <v>114</v>
      </c>
      <c r="H52" t="s">
        <v>52</v>
      </c>
      <c r="I52" t="s">
        <v>53</v>
      </c>
      <c r="J52">
        <v>44</v>
      </c>
      <c r="K52">
        <v>29.9678</v>
      </c>
      <c r="L52">
        <v>1475</v>
      </c>
      <c r="M52">
        <v>30</v>
      </c>
      <c r="N52" s="15">
        <v>21000</v>
      </c>
      <c r="O52" s="15">
        <v>629323.80000000005</v>
      </c>
      <c r="P52" s="15">
        <v>0</v>
      </c>
      <c r="Q52" s="16">
        <f>IF(P52&lt;255000,1,IF(P52&lt;380000,2,IF(P52&lt;460000,3,9)))</f>
        <v>1</v>
      </c>
    </row>
    <row r="53" spans="1:17">
      <c r="A53" s="14">
        <v>44527</v>
      </c>
      <c r="B53" t="s">
        <v>58</v>
      </c>
      <c r="C53">
        <v>7</v>
      </c>
      <c r="D53" t="s">
        <v>50</v>
      </c>
      <c r="E53">
        <v>1017</v>
      </c>
      <c r="F53" t="s">
        <v>113</v>
      </c>
      <c r="G53" t="s">
        <v>114</v>
      </c>
      <c r="H53" t="s">
        <v>52</v>
      </c>
      <c r="I53" t="s">
        <v>53</v>
      </c>
      <c r="J53">
        <v>44</v>
      </c>
      <c r="K53">
        <v>29.9678</v>
      </c>
      <c r="L53">
        <v>744</v>
      </c>
      <c r="M53">
        <v>30</v>
      </c>
      <c r="N53" s="15">
        <v>15100</v>
      </c>
      <c r="O53" s="15">
        <v>452513.78</v>
      </c>
      <c r="Q53" s="16">
        <f>IF(P53&lt;255000,1,IF(P53&lt;380000,2,IF(P53&lt;460000,3,9)))</f>
        <v>1</v>
      </c>
    </row>
    <row r="54" spans="1:17">
      <c r="A54" s="14">
        <v>44527</v>
      </c>
      <c r="B54" t="s">
        <v>58</v>
      </c>
      <c r="C54">
        <v>6</v>
      </c>
      <c r="D54" t="s">
        <v>50</v>
      </c>
      <c r="E54">
        <v>1017</v>
      </c>
      <c r="F54" t="s">
        <v>113</v>
      </c>
      <c r="G54" t="s">
        <v>114</v>
      </c>
      <c r="H54" t="s">
        <v>52</v>
      </c>
      <c r="I54" t="s">
        <v>53</v>
      </c>
      <c r="J54">
        <v>44</v>
      </c>
      <c r="K54">
        <v>29.9678</v>
      </c>
      <c r="L54">
        <v>374</v>
      </c>
      <c r="M54">
        <v>30</v>
      </c>
      <c r="N54" s="15">
        <v>14728</v>
      </c>
      <c r="O54" s="15">
        <v>441365.75839999999</v>
      </c>
      <c r="Q54" s="16">
        <f>IF(P54&lt;255000,1,IF(P54&lt;380000,2,IF(P54&lt;460000,3,9)))</f>
        <v>1</v>
      </c>
    </row>
    <row r="55" spans="1:17">
      <c r="A55" s="14">
        <v>44527</v>
      </c>
      <c r="B55" t="s">
        <v>58</v>
      </c>
      <c r="C55">
        <v>6</v>
      </c>
      <c r="D55" t="s">
        <v>50</v>
      </c>
      <c r="E55">
        <v>1017</v>
      </c>
      <c r="F55" t="s">
        <v>113</v>
      </c>
      <c r="G55" t="s">
        <v>114</v>
      </c>
      <c r="H55" t="s">
        <v>52</v>
      </c>
      <c r="I55" t="s">
        <v>53</v>
      </c>
      <c r="J55">
        <v>44</v>
      </c>
      <c r="K55">
        <v>29.9678</v>
      </c>
      <c r="L55">
        <v>552</v>
      </c>
      <c r="M55">
        <v>30</v>
      </c>
      <c r="N55" s="15">
        <v>14931</v>
      </c>
      <c r="O55" s="15">
        <v>447449.2218</v>
      </c>
      <c r="Q55" s="16">
        <f>IF(P55&lt;255000,1,IF(P55&lt;380000,2,IF(P55&lt;460000,3,9)))</f>
        <v>1</v>
      </c>
    </row>
    <row r="56" spans="1:17">
      <c r="A56" s="14">
        <v>44527</v>
      </c>
      <c r="B56" t="s">
        <v>58</v>
      </c>
      <c r="C56">
        <v>7</v>
      </c>
      <c r="D56" t="s">
        <v>50</v>
      </c>
      <c r="E56">
        <v>1017</v>
      </c>
      <c r="F56" t="s">
        <v>113</v>
      </c>
      <c r="G56" t="s">
        <v>114</v>
      </c>
      <c r="H56" t="s">
        <v>52</v>
      </c>
      <c r="I56" t="s">
        <v>53</v>
      </c>
      <c r="J56">
        <v>44</v>
      </c>
      <c r="K56">
        <v>29.9678</v>
      </c>
      <c r="L56">
        <v>741</v>
      </c>
      <c r="M56">
        <v>30</v>
      </c>
      <c r="N56" s="15">
        <v>21000</v>
      </c>
      <c r="O56" s="15">
        <v>629323.80000000005</v>
      </c>
      <c r="Q56" s="16">
        <f>IF(P56&lt;255000,1,IF(P56&lt;380000,2,IF(P56&lt;460000,3,9)))</f>
        <v>1</v>
      </c>
    </row>
    <row r="57" spans="1:17">
      <c r="A57" s="14">
        <v>44527</v>
      </c>
      <c r="B57" t="s">
        <v>58</v>
      </c>
      <c r="C57">
        <v>7</v>
      </c>
      <c r="D57" t="s">
        <v>50</v>
      </c>
      <c r="E57">
        <v>1017</v>
      </c>
      <c r="F57" t="s">
        <v>113</v>
      </c>
      <c r="G57" t="s">
        <v>114</v>
      </c>
      <c r="H57" t="s">
        <v>52</v>
      </c>
      <c r="I57" t="s">
        <v>53</v>
      </c>
      <c r="J57">
        <v>44</v>
      </c>
      <c r="K57">
        <v>29.9678</v>
      </c>
      <c r="L57">
        <v>739</v>
      </c>
      <c r="M57">
        <v>30</v>
      </c>
      <c r="N57" s="15">
        <v>11400</v>
      </c>
      <c r="O57" s="15">
        <v>341632.92</v>
      </c>
      <c r="Q57" s="16">
        <f>IF(P57&lt;255000,1,IF(P57&lt;380000,2,IF(P57&lt;460000,3,9)))</f>
        <v>1</v>
      </c>
    </row>
    <row r="58" spans="1:17">
      <c r="A58" s="14">
        <v>44527</v>
      </c>
      <c r="B58" t="s">
        <v>58</v>
      </c>
      <c r="C58">
        <v>8</v>
      </c>
      <c r="D58" t="s">
        <v>50</v>
      </c>
      <c r="E58">
        <v>1033</v>
      </c>
      <c r="F58" t="s">
        <v>115</v>
      </c>
      <c r="G58" t="s">
        <v>114</v>
      </c>
      <c r="H58" t="s">
        <v>52</v>
      </c>
      <c r="I58" t="s">
        <v>53</v>
      </c>
      <c r="J58">
        <v>44</v>
      </c>
      <c r="K58">
        <v>29.9678</v>
      </c>
      <c r="L58">
        <v>1089</v>
      </c>
      <c r="M58">
        <v>30</v>
      </c>
      <c r="N58" s="15">
        <v>12000</v>
      </c>
      <c r="O58" s="15">
        <v>359613.6</v>
      </c>
      <c r="P58" s="15">
        <v>0</v>
      </c>
      <c r="Q58" s="16">
        <f>IF(P58&lt;255000,1,IF(P58&lt;380000,2,IF(P58&lt;460000,3,9)))</f>
        <v>1</v>
      </c>
    </row>
    <row r="59" spans="1:17">
      <c r="A59" s="14">
        <v>44527</v>
      </c>
      <c r="B59" t="s">
        <v>58</v>
      </c>
      <c r="C59">
        <v>8</v>
      </c>
      <c r="D59" t="s">
        <v>50</v>
      </c>
      <c r="E59">
        <v>1033</v>
      </c>
      <c r="F59" t="s">
        <v>115</v>
      </c>
      <c r="G59" t="s">
        <v>114</v>
      </c>
      <c r="H59" t="s">
        <v>52</v>
      </c>
      <c r="I59" t="s">
        <v>53</v>
      </c>
      <c r="J59">
        <v>44</v>
      </c>
      <c r="K59">
        <v>29.9678</v>
      </c>
      <c r="L59">
        <v>1110</v>
      </c>
      <c r="M59">
        <v>30</v>
      </c>
      <c r="N59" s="15">
        <v>16106</v>
      </c>
      <c r="O59" s="15">
        <v>482661.38679999998</v>
      </c>
      <c r="P59" s="15">
        <v>0</v>
      </c>
      <c r="Q59" s="16">
        <f>IF(P59&lt;255000,1,IF(P59&lt;380000,2,IF(P59&lt;460000,3,9)))</f>
        <v>1</v>
      </c>
    </row>
    <row r="60" spans="1:17">
      <c r="A60" s="14">
        <v>44527</v>
      </c>
      <c r="B60" t="s">
        <v>58</v>
      </c>
      <c r="C60">
        <v>7</v>
      </c>
      <c r="D60" t="s">
        <v>50</v>
      </c>
      <c r="E60">
        <v>1033</v>
      </c>
      <c r="F60" t="s">
        <v>120</v>
      </c>
      <c r="G60" t="s">
        <v>114</v>
      </c>
      <c r="H60" t="s">
        <v>52</v>
      </c>
      <c r="I60" t="s">
        <v>53</v>
      </c>
      <c r="J60">
        <v>44</v>
      </c>
      <c r="K60">
        <v>29.9678</v>
      </c>
      <c r="L60">
        <v>748</v>
      </c>
      <c r="M60">
        <v>30</v>
      </c>
      <c r="N60" s="15">
        <v>11652</v>
      </c>
      <c r="O60" s="15">
        <v>349184.80560000002</v>
      </c>
      <c r="P60" s="15">
        <v>0</v>
      </c>
      <c r="Q60" s="16">
        <f>IF(P60&lt;255000,1,IF(P60&lt;380000,2,IF(P60&lt;460000,3,9)))</f>
        <v>1</v>
      </c>
    </row>
    <row r="61" spans="1:17">
      <c r="A61" s="14">
        <v>44522</v>
      </c>
      <c r="B61" t="s">
        <v>58</v>
      </c>
      <c r="C61">
        <v>6</v>
      </c>
      <c r="D61" t="s">
        <v>50</v>
      </c>
      <c r="E61">
        <v>1017</v>
      </c>
      <c r="F61" t="s">
        <v>113</v>
      </c>
      <c r="G61" t="s">
        <v>114</v>
      </c>
      <c r="H61" t="s">
        <v>52</v>
      </c>
      <c r="I61" t="s">
        <v>53</v>
      </c>
      <c r="J61">
        <v>44</v>
      </c>
      <c r="K61">
        <v>29.904199999999999</v>
      </c>
      <c r="L61">
        <v>600</v>
      </c>
      <c r="M61">
        <v>30</v>
      </c>
      <c r="N61" s="15">
        <v>11120</v>
      </c>
      <c r="O61" s="15">
        <v>332534.70400000003</v>
      </c>
      <c r="Q61" s="16">
        <f>IF(P61&lt;255000,1,IF(P61&lt;380000,2,IF(P61&lt;460000,3,9)))</f>
        <v>1</v>
      </c>
    </row>
    <row r="62" spans="1:17">
      <c r="A62" s="14">
        <v>44523</v>
      </c>
      <c r="B62" t="s">
        <v>58</v>
      </c>
      <c r="C62">
        <v>7</v>
      </c>
      <c r="D62" t="s">
        <v>50</v>
      </c>
      <c r="E62">
        <v>1017</v>
      </c>
      <c r="F62" t="s">
        <v>115</v>
      </c>
      <c r="G62" t="s">
        <v>114</v>
      </c>
      <c r="H62" t="s">
        <v>52</v>
      </c>
      <c r="I62" t="s">
        <v>53</v>
      </c>
      <c r="J62">
        <v>44</v>
      </c>
      <c r="K62">
        <v>29.904199999999999</v>
      </c>
      <c r="L62">
        <v>745</v>
      </c>
      <c r="M62">
        <v>30</v>
      </c>
      <c r="N62" s="15">
        <v>15000</v>
      </c>
      <c r="O62" s="15">
        <v>448563</v>
      </c>
      <c r="Q62" s="16">
        <f>IF(P62&lt;255000,1,IF(P62&lt;380000,2,IF(P62&lt;460000,3,9)))</f>
        <v>1</v>
      </c>
    </row>
    <row r="63" spans="1:17">
      <c r="A63" s="14">
        <v>44524</v>
      </c>
      <c r="B63" t="s">
        <v>58</v>
      </c>
      <c r="C63">
        <v>7</v>
      </c>
      <c r="D63" t="s">
        <v>50</v>
      </c>
      <c r="E63">
        <v>1017</v>
      </c>
      <c r="F63" t="s">
        <v>113</v>
      </c>
      <c r="G63" t="s">
        <v>114</v>
      </c>
      <c r="H63" t="s">
        <v>52</v>
      </c>
      <c r="I63" t="s">
        <v>53</v>
      </c>
      <c r="J63">
        <v>44</v>
      </c>
      <c r="K63">
        <v>29.904199999999999</v>
      </c>
      <c r="L63">
        <v>934</v>
      </c>
      <c r="M63">
        <v>30</v>
      </c>
      <c r="N63" s="15">
        <v>20000</v>
      </c>
      <c r="O63" s="15">
        <v>598084</v>
      </c>
      <c r="Q63" s="16">
        <f>IF(P63&lt;255000,1,IF(P63&lt;380000,2,IF(P63&lt;460000,3,9)))</f>
        <v>1</v>
      </c>
    </row>
    <row r="64" spans="1:17">
      <c r="A64" s="14">
        <v>44524</v>
      </c>
      <c r="B64" t="s">
        <v>58</v>
      </c>
      <c r="C64">
        <v>6</v>
      </c>
      <c r="D64" t="s">
        <v>50</v>
      </c>
      <c r="E64">
        <v>1017</v>
      </c>
      <c r="F64" t="s">
        <v>113</v>
      </c>
      <c r="G64" t="s">
        <v>114</v>
      </c>
      <c r="H64" t="s">
        <v>52</v>
      </c>
      <c r="I64" t="s">
        <v>53</v>
      </c>
      <c r="J64">
        <v>44</v>
      </c>
      <c r="K64">
        <v>29.904199999999999</v>
      </c>
      <c r="L64">
        <v>376</v>
      </c>
      <c r="M64">
        <v>30</v>
      </c>
      <c r="N64" s="15">
        <v>9728</v>
      </c>
      <c r="O64" s="15">
        <v>290908.0576</v>
      </c>
      <c r="Q64" s="16">
        <f>IF(P64&lt;255000,1,IF(P64&lt;380000,2,IF(P64&lt;460000,3,9)))</f>
        <v>1</v>
      </c>
    </row>
    <row r="65" spans="1:17">
      <c r="A65" s="14">
        <v>44524</v>
      </c>
      <c r="B65" t="s">
        <v>58</v>
      </c>
      <c r="C65">
        <v>7</v>
      </c>
      <c r="D65" t="s">
        <v>50</v>
      </c>
      <c r="E65">
        <v>1017</v>
      </c>
      <c r="F65" t="s">
        <v>115</v>
      </c>
      <c r="G65" t="s">
        <v>114</v>
      </c>
      <c r="H65" t="s">
        <v>52</v>
      </c>
      <c r="I65" t="s">
        <v>53</v>
      </c>
      <c r="J65">
        <v>44</v>
      </c>
      <c r="K65">
        <v>29.904199999999999</v>
      </c>
      <c r="L65">
        <v>744</v>
      </c>
      <c r="M65">
        <v>30</v>
      </c>
      <c r="N65" s="15">
        <v>10000</v>
      </c>
      <c r="O65" s="15">
        <v>299042</v>
      </c>
      <c r="Q65" s="16">
        <f>IF(P65&lt;255000,1,IF(P65&lt;380000,2,IF(P65&lt;460000,3,9)))</f>
        <v>1</v>
      </c>
    </row>
    <row r="66" spans="1:17">
      <c r="A66" s="14">
        <v>44524</v>
      </c>
      <c r="B66" t="s">
        <v>58</v>
      </c>
      <c r="C66">
        <v>6</v>
      </c>
      <c r="D66" t="s">
        <v>50</v>
      </c>
      <c r="E66">
        <v>1017</v>
      </c>
      <c r="F66" t="s">
        <v>115</v>
      </c>
      <c r="G66" t="s">
        <v>114</v>
      </c>
      <c r="H66" t="s">
        <v>52</v>
      </c>
      <c r="I66" t="s">
        <v>53</v>
      </c>
      <c r="J66">
        <v>44</v>
      </c>
      <c r="K66">
        <v>29.904199999999999</v>
      </c>
      <c r="L66">
        <v>568</v>
      </c>
      <c r="M66">
        <v>30</v>
      </c>
      <c r="N66" s="15">
        <v>17064</v>
      </c>
      <c r="O66" s="15">
        <v>510285.26880000002</v>
      </c>
      <c r="Q66" s="16">
        <f>IF(P66&lt;255000,1,IF(P66&lt;380000,2,IF(P66&lt;460000,3,9)))</f>
        <v>1</v>
      </c>
    </row>
    <row r="67" spans="1:17">
      <c r="A67" s="14">
        <v>44525</v>
      </c>
      <c r="B67" t="s">
        <v>58</v>
      </c>
      <c r="C67">
        <v>7</v>
      </c>
      <c r="D67" t="s">
        <v>50</v>
      </c>
      <c r="E67">
        <v>1017</v>
      </c>
      <c r="F67" t="s">
        <v>113</v>
      </c>
      <c r="G67" t="s">
        <v>114</v>
      </c>
      <c r="H67" t="s">
        <v>52</v>
      </c>
      <c r="I67" t="s">
        <v>53</v>
      </c>
      <c r="J67">
        <v>44</v>
      </c>
      <c r="K67">
        <v>29.904199999999999</v>
      </c>
      <c r="L67">
        <v>747</v>
      </c>
      <c r="M67">
        <v>30</v>
      </c>
      <c r="N67" s="15">
        <v>10000</v>
      </c>
      <c r="O67" s="15">
        <v>299042</v>
      </c>
      <c r="Q67" s="16">
        <f>IF(P67&lt;255000,1,IF(P67&lt;380000,2,IF(P67&lt;460000,3,9)))</f>
        <v>1</v>
      </c>
    </row>
    <row r="68" spans="1:17">
      <c r="A68" s="14">
        <v>44525</v>
      </c>
      <c r="B68" t="s">
        <v>58</v>
      </c>
      <c r="C68">
        <v>6</v>
      </c>
      <c r="D68" t="s">
        <v>50</v>
      </c>
      <c r="E68">
        <v>1017</v>
      </c>
      <c r="F68" t="s">
        <v>113</v>
      </c>
      <c r="G68" t="s">
        <v>114</v>
      </c>
      <c r="H68" t="s">
        <v>52</v>
      </c>
      <c r="I68" t="s">
        <v>53</v>
      </c>
      <c r="J68">
        <v>44</v>
      </c>
      <c r="K68">
        <v>29.904199999999999</v>
      </c>
      <c r="L68">
        <v>375</v>
      </c>
      <c r="M68">
        <v>30</v>
      </c>
      <c r="N68" s="15">
        <v>7728</v>
      </c>
      <c r="O68" s="15">
        <v>231099.65760000001</v>
      </c>
      <c r="Q68" s="16">
        <f>IF(P68&lt;255000,1,IF(P68&lt;380000,2,IF(P68&lt;460000,3,9)))</f>
        <v>1</v>
      </c>
    </row>
    <row r="69" spans="1:17">
      <c r="A69" s="14">
        <v>44526</v>
      </c>
      <c r="B69" t="s">
        <v>58</v>
      </c>
      <c r="C69">
        <v>8</v>
      </c>
      <c r="D69" t="s">
        <v>50</v>
      </c>
      <c r="E69">
        <v>1017</v>
      </c>
      <c r="F69" t="s">
        <v>113</v>
      </c>
      <c r="G69" t="s">
        <v>123</v>
      </c>
      <c r="H69" t="s">
        <v>52</v>
      </c>
      <c r="I69" t="s">
        <v>118</v>
      </c>
      <c r="J69">
        <v>44</v>
      </c>
      <c r="K69">
        <v>29.904199999999999</v>
      </c>
      <c r="L69">
        <v>1165</v>
      </c>
      <c r="M69">
        <v>30</v>
      </c>
      <c r="N69" s="15">
        <v>18248.22</v>
      </c>
      <c r="O69" s="15">
        <v>545698.42052399996</v>
      </c>
      <c r="Q69" s="16">
        <f>IF(P69&lt;255000,1,IF(P69&lt;380000,2,IF(P69&lt;460000,3,9)))</f>
        <v>1</v>
      </c>
    </row>
    <row r="70" spans="1:17">
      <c r="A70" s="14">
        <v>44526</v>
      </c>
      <c r="B70" t="s">
        <v>58</v>
      </c>
      <c r="C70">
        <v>7</v>
      </c>
      <c r="D70" t="s">
        <v>50</v>
      </c>
      <c r="E70">
        <v>1017</v>
      </c>
      <c r="F70" t="s">
        <v>115</v>
      </c>
      <c r="G70" t="s">
        <v>114</v>
      </c>
      <c r="H70" t="s">
        <v>52</v>
      </c>
      <c r="I70" t="s">
        <v>53</v>
      </c>
      <c r="J70">
        <v>44</v>
      </c>
      <c r="K70">
        <v>29.904199999999999</v>
      </c>
      <c r="L70">
        <v>927</v>
      </c>
      <c r="M70">
        <v>30</v>
      </c>
      <c r="N70" s="15">
        <v>12000</v>
      </c>
      <c r="O70" s="15">
        <v>358850.4</v>
      </c>
      <c r="Q70" s="16">
        <f>IF(P70&lt;255000,1,IF(P70&lt;380000,2,IF(P70&lt;460000,3,9)))</f>
        <v>1</v>
      </c>
    </row>
    <row r="71" spans="1:17">
      <c r="A71" s="14">
        <v>44526</v>
      </c>
      <c r="B71" t="s">
        <v>58</v>
      </c>
      <c r="C71">
        <v>6</v>
      </c>
      <c r="D71" t="s">
        <v>50</v>
      </c>
      <c r="E71">
        <v>1017</v>
      </c>
      <c r="F71" t="s">
        <v>115</v>
      </c>
      <c r="G71" t="s">
        <v>114</v>
      </c>
      <c r="H71" t="s">
        <v>52</v>
      </c>
      <c r="I71" t="s">
        <v>53</v>
      </c>
      <c r="J71">
        <v>44</v>
      </c>
      <c r="K71">
        <v>29.904199999999999</v>
      </c>
      <c r="L71">
        <v>714</v>
      </c>
      <c r="M71">
        <v>30</v>
      </c>
      <c r="N71" s="15">
        <v>15000</v>
      </c>
      <c r="O71" s="15">
        <v>448563</v>
      </c>
      <c r="Q71" s="16">
        <f>IF(P71&lt;255000,1,IF(P71&lt;380000,2,IF(P71&lt;460000,3,9)))</f>
        <v>1</v>
      </c>
    </row>
    <row r="72" spans="1:17">
      <c r="A72" s="14">
        <v>44526</v>
      </c>
      <c r="B72" t="s">
        <v>58</v>
      </c>
      <c r="C72">
        <v>6</v>
      </c>
      <c r="D72" t="s">
        <v>50</v>
      </c>
      <c r="E72">
        <v>1017</v>
      </c>
      <c r="F72" t="s">
        <v>115</v>
      </c>
      <c r="G72" t="s">
        <v>114</v>
      </c>
      <c r="H72" t="s">
        <v>52</v>
      </c>
      <c r="I72" t="s">
        <v>53</v>
      </c>
      <c r="J72">
        <v>44</v>
      </c>
      <c r="K72">
        <v>29.904199999999999</v>
      </c>
      <c r="L72">
        <v>379</v>
      </c>
      <c r="M72">
        <v>30</v>
      </c>
      <c r="N72" s="15">
        <v>7728</v>
      </c>
      <c r="O72" s="15">
        <v>231099.65760000001</v>
      </c>
      <c r="Q72" s="16">
        <f>IF(P72&lt;255000,1,IF(P72&lt;380000,2,IF(P72&lt;460000,3,9)))</f>
        <v>1</v>
      </c>
    </row>
    <row r="73" spans="1:17">
      <c r="A73" s="14">
        <v>44526</v>
      </c>
      <c r="B73" t="s">
        <v>58</v>
      </c>
      <c r="C73">
        <v>8</v>
      </c>
      <c r="D73" t="s">
        <v>50</v>
      </c>
      <c r="E73">
        <v>1017</v>
      </c>
      <c r="F73" t="s">
        <v>115</v>
      </c>
      <c r="G73" t="s">
        <v>114</v>
      </c>
      <c r="H73" t="s">
        <v>52</v>
      </c>
      <c r="I73" t="s">
        <v>53</v>
      </c>
      <c r="J73">
        <v>44</v>
      </c>
      <c r="K73">
        <v>29.904199999999999</v>
      </c>
      <c r="L73">
        <v>1082</v>
      </c>
      <c r="M73">
        <v>30</v>
      </c>
      <c r="N73" s="15">
        <v>11400</v>
      </c>
      <c r="O73" s="15">
        <v>340907.88</v>
      </c>
      <c r="Q73" s="16">
        <f>IF(P73&lt;255000,1,IF(P73&lt;380000,2,IF(P73&lt;460000,3,9)))</f>
        <v>1</v>
      </c>
    </row>
    <row r="74" spans="1:17">
      <c r="A74" s="14">
        <v>44526</v>
      </c>
      <c r="B74" t="s">
        <v>58</v>
      </c>
      <c r="C74">
        <v>6</v>
      </c>
      <c r="D74" t="s">
        <v>50</v>
      </c>
      <c r="E74">
        <v>1017</v>
      </c>
      <c r="F74" t="s">
        <v>115</v>
      </c>
      <c r="G74" t="s">
        <v>114</v>
      </c>
      <c r="H74" t="s">
        <v>52</v>
      </c>
      <c r="I74" t="s">
        <v>53</v>
      </c>
      <c r="J74">
        <v>44</v>
      </c>
      <c r="K74">
        <v>29.904199999999999</v>
      </c>
      <c r="L74">
        <v>557</v>
      </c>
      <c r="M74">
        <v>30</v>
      </c>
      <c r="N74" s="15">
        <v>7000</v>
      </c>
      <c r="O74" s="15">
        <v>209329.4</v>
      </c>
      <c r="Q74" s="16">
        <f>IF(P74&lt;255000,1,IF(P74&lt;380000,2,IF(P74&lt;460000,3,9)))</f>
        <v>1</v>
      </c>
    </row>
    <row r="75" spans="1:17">
      <c r="A75" s="14">
        <v>44527</v>
      </c>
      <c r="B75" t="s">
        <v>58</v>
      </c>
      <c r="C75">
        <v>6</v>
      </c>
      <c r="D75" t="s">
        <v>50</v>
      </c>
      <c r="E75">
        <v>1017</v>
      </c>
      <c r="F75" t="s">
        <v>115</v>
      </c>
      <c r="G75" t="s">
        <v>114</v>
      </c>
      <c r="H75" t="s">
        <v>52</v>
      </c>
      <c r="I75" t="s">
        <v>53</v>
      </c>
      <c r="J75">
        <v>44</v>
      </c>
      <c r="K75">
        <v>29.904199999999999</v>
      </c>
      <c r="L75">
        <v>562</v>
      </c>
      <c r="M75">
        <v>30</v>
      </c>
      <c r="N75" s="15">
        <v>12000</v>
      </c>
      <c r="O75" s="15">
        <v>358850.4</v>
      </c>
      <c r="Q75" s="16">
        <f>IF(P75&lt;255000,1,IF(P75&lt;380000,2,IF(P75&lt;460000,3,9)))</f>
        <v>1</v>
      </c>
    </row>
    <row r="76" spans="1:17">
      <c r="A76" s="14">
        <v>44522</v>
      </c>
      <c r="B76" t="s">
        <v>58</v>
      </c>
      <c r="C76">
        <v>8</v>
      </c>
      <c r="D76" t="s">
        <v>54</v>
      </c>
      <c r="E76">
        <v>3046</v>
      </c>
      <c r="F76" t="s">
        <v>115</v>
      </c>
      <c r="G76" t="s">
        <v>123</v>
      </c>
      <c r="H76" t="s">
        <v>51</v>
      </c>
      <c r="I76" t="s">
        <v>118</v>
      </c>
      <c r="J76">
        <v>44</v>
      </c>
      <c r="K76">
        <v>29.5</v>
      </c>
      <c r="L76">
        <v>1986</v>
      </c>
      <c r="M76">
        <v>30</v>
      </c>
      <c r="N76" s="15">
        <v>4374.7700000000004</v>
      </c>
      <c r="O76" s="15">
        <v>129055.715</v>
      </c>
      <c r="P76" s="15">
        <v>0</v>
      </c>
      <c r="Q76" s="16">
        <f>IF(P76&lt;255000,1,IF(P76&lt;380000,2,IF(P76&lt;460000,3,9)))</f>
        <v>1</v>
      </c>
    </row>
    <row r="77" spans="1:17">
      <c r="A77" s="14">
        <v>44522</v>
      </c>
      <c r="B77" t="s">
        <v>58</v>
      </c>
      <c r="C77">
        <v>8</v>
      </c>
      <c r="D77" t="s">
        <v>50</v>
      </c>
      <c r="E77">
        <v>1033</v>
      </c>
      <c r="F77" t="s">
        <v>115</v>
      </c>
      <c r="G77" t="s">
        <v>123</v>
      </c>
      <c r="H77" t="s">
        <v>52</v>
      </c>
      <c r="I77" t="s">
        <v>118</v>
      </c>
      <c r="J77">
        <v>44</v>
      </c>
      <c r="K77">
        <v>29.333400000000001</v>
      </c>
      <c r="L77">
        <v>2664</v>
      </c>
      <c r="M77">
        <v>30</v>
      </c>
      <c r="N77" s="15">
        <v>13123.76</v>
      </c>
      <c r="O77" s="15">
        <v>384964.50158400001</v>
      </c>
      <c r="P77" s="15">
        <v>0</v>
      </c>
      <c r="Q77" s="16">
        <f>IF(P77&lt;255000,1,IF(P77&lt;380000,2,IF(P77&lt;460000,3,9)))</f>
        <v>1</v>
      </c>
    </row>
    <row r="78" spans="1:17">
      <c r="A78" s="14">
        <v>44522</v>
      </c>
      <c r="B78" t="s">
        <v>58</v>
      </c>
      <c r="C78">
        <v>6</v>
      </c>
      <c r="D78" t="s">
        <v>50</v>
      </c>
      <c r="E78">
        <v>1033</v>
      </c>
      <c r="F78" t="s">
        <v>115</v>
      </c>
      <c r="G78" t="s">
        <v>114</v>
      </c>
      <c r="H78" t="s">
        <v>52</v>
      </c>
      <c r="I78" t="s">
        <v>53</v>
      </c>
      <c r="J78">
        <v>44</v>
      </c>
      <c r="K78">
        <v>29.333400000000001</v>
      </c>
      <c r="L78">
        <v>557</v>
      </c>
      <c r="M78">
        <v>30</v>
      </c>
      <c r="N78" s="15">
        <v>14000</v>
      </c>
      <c r="O78" s="15">
        <v>410667.6</v>
      </c>
      <c r="P78" s="15">
        <v>0</v>
      </c>
      <c r="Q78" s="16">
        <f>IF(P78&lt;255000,1,IF(P78&lt;380000,2,IF(P78&lt;460000,3,9)))</f>
        <v>1</v>
      </c>
    </row>
    <row r="79" spans="1:17">
      <c r="A79" s="14">
        <v>44522</v>
      </c>
      <c r="B79" t="s">
        <v>58</v>
      </c>
      <c r="C79">
        <v>5</v>
      </c>
      <c r="D79" t="s">
        <v>50</v>
      </c>
      <c r="E79">
        <v>1033</v>
      </c>
      <c r="F79" t="s">
        <v>115</v>
      </c>
      <c r="G79" t="s">
        <v>114</v>
      </c>
      <c r="H79" t="s">
        <v>52</v>
      </c>
      <c r="I79" t="s">
        <v>53</v>
      </c>
      <c r="J79">
        <v>44</v>
      </c>
      <c r="K79">
        <v>29.333400000000001</v>
      </c>
      <c r="L79">
        <v>357</v>
      </c>
      <c r="M79">
        <v>30</v>
      </c>
      <c r="N79" s="15">
        <v>3586</v>
      </c>
      <c r="O79" s="15">
        <v>105189.5724</v>
      </c>
      <c r="P79" s="15">
        <v>0</v>
      </c>
      <c r="Q79" s="16">
        <f>IF(P79&lt;255000,1,IF(P79&lt;380000,2,IF(P79&lt;460000,3,9)))</f>
        <v>1</v>
      </c>
    </row>
    <row r="80" spans="1:17">
      <c r="A80" s="14">
        <v>44522</v>
      </c>
      <c r="B80" t="s">
        <v>58</v>
      </c>
      <c r="C80">
        <v>8</v>
      </c>
      <c r="D80" t="s">
        <v>111</v>
      </c>
      <c r="E80">
        <v>74002</v>
      </c>
      <c r="F80" t="s">
        <v>113</v>
      </c>
      <c r="G80" t="s">
        <v>114</v>
      </c>
      <c r="H80" t="s">
        <v>52</v>
      </c>
      <c r="I80" t="s">
        <v>53</v>
      </c>
      <c r="J80">
        <v>44</v>
      </c>
      <c r="K80">
        <v>29.333400000000001</v>
      </c>
      <c r="L80">
        <v>1440</v>
      </c>
      <c r="M80">
        <v>30</v>
      </c>
      <c r="N80" s="15">
        <v>27500</v>
      </c>
      <c r="O80" s="15">
        <v>806668.5</v>
      </c>
      <c r="P80" s="15">
        <v>0</v>
      </c>
      <c r="Q80" s="16">
        <f>IF(P80&lt;255000,1,IF(P80&lt;380000,2,IF(P80&lt;460000,3,9)))</f>
        <v>1</v>
      </c>
    </row>
    <row r="81" spans="1:17">
      <c r="A81" s="14">
        <v>44523</v>
      </c>
      <c r="B81" t="s">
        <v>58</v>
      </c>
      <c r="C81">
        <v>5</v>
      </c>
      <c r="D81" t="s">
        <v>50</v>
      </c>
      <c r="E81">
        <v>1017</v>
      </c>
      <c r="F81" t="s">
        <v>113</v>
      </c>
      <c r="G81" t="s">
        <v>114</v>
      </c>
      <c r="H81" t="s">
        <v>52</v>
      </c>
      <c r="I81" t="s">
        <v>53</v>
      </c>
      <c r="J81">
        <v>44</v>
      </c>
      <c r="K81">
        <v>29.333400000000001</v>
      </c>
      <c r="L81">
        <v>200</v>
      </c>
      <c r="M81">
        <v>30</v>
      </c>
      <c r="N81" s="15">
        <v>7000</v>
      </c>
      <c r="O81" s="15">
        <v>205333.8</v>
      </c>
      <c r="Q81" s="16">
        <f>IF(P81&lt;255000,1,IF(P81&lt;380000,2,IF(P81&lt;460000,3,9)))</f>
        <v>1</v>
      </c>
    </row>
    <row r="82" spans="1:17">
      <c r="A82" s="14">
        <v>44523</v>
      </c>
      <c r="B82" t="s">
        <v>58</v>
      </c>
      <c r="C82">
        <v>6</v>
      </c>
      <c r="D82" t="s">
        <v>50</v>
      </c>
      <c r="E82">
        <v>1033</v>
      </c>
      <c r="F82" t="s">
        <v>115</v>
      </c>
      <c r="G82" t="s">
        <v>114</v>
      </c>
      <c r="H82" t="s">
        <v>52</v>
      </c>
      <c r="I82" t="s">
        <v>53</v>
      </c>
      <c r="J82">
        <v>44</v>
      </c>
      <c r="K82">
        <v>29.333400000000001</v>
      </c>
      <c r="L82">
        <v>363</v>
      </c>
      <c r="M82">
        <v>30</v>
      </c>
      <c r="N82" s="15">
        <v>10576</v>
      </c>
      <c r="O82" s="15">
        <v>310230.03840000002</v>
      </c>
      <c r="P82" s="15">
        <v>0</v>
      </c>
      <c r="Q82" s="16">
        <f>IF(P82&lt;255000,1,IF(P82&lt;380000,2,IF(P82&lt;460000,3,9)))</f>
        <v>1</v>
      </c>
    </row>
    <row r="83" spans="1:17">
      <c r="A83" s="14">
        <v>44523</v>
      </c>
      <c r="B83" t="s">
        <v>58</v>
      </c>
      <c r="C83">
        <v>7</v>
      </c>
      <c r="D83" t="s">
        <v>50</v>
      </c>
      <c r="E83">
        <v>1033</v>
      </c>
      <c r="F83" t="s">
        <v>115</v>
      </c>
      <c r="G83" t="s">
        <v>114</v>
      </c>
      <c r="H83" t="s">
        <v>52</v>
      </c>
      <c r="I83" t="s">
        <v>53</v>
      </c>
      <c r="J83">
        <v>44</v>
      </c>
      <c r="K83">
        <v>29.333400000000001</v>
      </c>
      <c r="L83">
        <v>751</v>
      </c>
      <c r="M83">
        <v>30</v>
      </c>
      <c r="N83" s="15">
        <v>12000</v>
      </c>
      <c r="O83" s="15">
        <v>352000.8</v>
      </c>
      <c r="P83" s="15">
        <v>0</v>
      </c>
      <c r="Q83" s="16">
        <f>IF(P83&lt;255000,1,IF(P83&lt;380000,2,IF(P83&lt;460000,3,9)))</f>
        <v>1</v>
      </c>
    </row>
    <row r="84" spans="1:17">
      <c r="A84" s="14">
        <v>44523</v>
      </c>
      <c r="B84" t="s">
        <v>58</v>
      </c>
      <c r="C84">
        <v>8</v>
      </c>
      <c r="D84" t="s">
        <v>105</v>
      </c>
      <c r="E84">
        <v>27002</v>
      </c>
      <c r="F84" t="s">
        <v>120</v>
      </c>
      <c r="G84" t="s">
        <v>114</v>
      </c>
      <c r="H84" t="s">
        <v>52</v>
      </c>
      <c r="I84" t="s">
        <v>53</v>
      </c>
      <c r="J84">
        <v>44</v>
      </c>
      <c r="K84">
        <v>29.333400000000001</v>
      </c>
      <c r="L84">
        <v>1440</v>
      </c>
      <c r="M84">
        <v>30</v>
      </c>
      <c r="N84" s="15">
        <v>35000</v>
      </c>
      <c r="O84" s="15">
        <v>1026669</v>
      </c>
      <c r="P84" s="15">
        <v>0</v>
      </c>
      <c r="Q84" s="16">
        <f>IF(P84&lt;255000,1,IF(P84&lt;380000,2,IF(P84&lt;460000,3,9)))</f>
        <v>1</v>
      </c>
    </row>
    <row r="85" spans="1:17">
      <c r="A85" s="14">
        <v>44523</v>
      </c>
      <c r="B85" t="s">
        <v>58</v>
      </c>
      <c r="C85">
        <v>8</v>
      </c>
      <c r="D85" t="s">
        <v>105</v>
      </c>
      <c r="E85">
        <v>27002</v>
      </c>
      <c r="F85" t="s">
        <v>113</v>
      </c>
      <c r="G85" t="s">
        <v>114</v>
      </c>
      <c r="H85" t="s">
        <v>52</v>
      </c>
      <c r="I85" t="s">
        <v>53</v>
      </c>
      <c r="J85">
        <v>44</v>
      </c>
      <c r="K85">
        <v>29.333400000000001</v>
      </c>
      <c r="L85">
        <v>1440</v>
      </c>
      <c r="M85">
        <v>30</v>
      </c>
      <c r="N85" s="15">
        <v>26000</v>
      </c>
      <c r="O85" s="15">
        <v>762668.4</v>
      </c>
      <c r="P85" s="15">
        <v>0</v>
      </c>
      <c r="Q85" s="16">
        <f>IF(P85&lt;255000,1,IF(P85&lt;380000,2,IF(P85&lt;460000,3,9)))</f>
        <v>1</v>
      </c>
    </row>
    <row r="86" spans="1:17">
      <c r="A86" s="14">
        <v>44523</v>
      </c>
      <c r="B86" t="s">
        <v>58</v>
      </c>
      <c r="C86">
        <v>7</v>
      </c>
      <c r="D86" t="s">
        <v>111</v>
      </c>
      <c r="E86">
        <v>74002</v>
      </c>
      <c r="F86" t="s">
        <v>115</v>
      </c>
      <c r="G86" t="s">
        <v>114</v>
      </c>
      <c r="H86" t="s">
        <v>52</v>
      </c>
      <c r="I86" t="s">
        <v>53</v>
      </c>
      <c r="J86">
        <v>44</v>
      </c>
      <c r="K86">
        <v>29.333400000000001</v>
      </c>
      <c r="L86">
        <v>1080</v>
      </c>
      <c r="M86">
        <v>30</v>
      </c>
      <c r="N86" s="15">
        <v>22000</v>
      </c>
      <c r="O86" s="15">
        <v>645334.80000000005</v>
      </c>
      <c r="P86" s="15">
        <v>0</v>
      </c>
      <c r="Q86" s="16">
        <f>IF(P86&lt;255000,1,IF(P86&lt;380000,2,IF(P86&lt;460000,3,9)))</f>
        <v>1</v>
      </c>
    </row>
    <row r="87" spans="1:17">
      <c r="A87" s="14">
        <v>44523</v>
      </c>
      <c r="B87" t="s">
        <v>58</v>
      </c>
      <c r="C87">
        <v>7</v>
      </c>
      <c r="D87" t="s">
        <v>111</v>
      </c>
      <c r="E87">
        <v>74002</v>
      </c>
      <c r="F87" t="s">
        <v>115</v>
      </c>
      <c r="G87" t="s">
        <v>114</v>
      </c>
      <c r="H87" t="s">
        <v>52</v>
      </c>
      <c r="I87" t="s">
        <v>53</v>
      </c>
      <c r="J87">
        <v>44</v>
      </c>
      <c r="K87">
        <v>29.333400000000001</v>
      </c>
      <c r="L87">
        <v>1080</v>
      </c>
      <c r="M87">
        <v>30</v>
      </c>
      <c r="N87" s="15">
        <v>25000</v>
      </c>
      <c r="O87" s="15">
        <v>733335</v>
      </c>
      <c r="P87" s="15">
        <v>0</v>
      </c>
      <c r="Q87" s="16">
        <f>IF(P87&lt;255000,1,IF(P87&lt;380000,2,IF(P87&lt;460000,3,9)))</f>
        <v>1</v>
      </c>
    </row>
    <row r="88" spans="1:17">
      <c r="A88" s="14">
        <v>44523</v>
      </c>
      <c r="B88" t="s">
        <v>58</v>
      </c>
      <c r="C88">
        <v>7</v>
      </c>
      <c r="D88" t="s">
        <v>111</v>
      </c>
      <c r="E88">
        <v>74002</v>
      </c>
      <c r="F88" t="s">
        <v>115</v>
      </c>
      <c r="G88" t="s">
        <v>114</v>
      </c>
      <c r="H88" t="s">
        <v>52</v>
      </c>
      <c r="I88" t="s">
        <v>53</v>
      </c>
      <c r="J88">
        <v>44</v>
      </c>
      <c r="K88">
        <v>29.333400000000001</v>
      </c>
      <c r="L88">
        <v>1080</v>
      </c>
      <c r="M88">
        <v>30</v>
      </c>
      <c r="N88" s="15">
        <v>28000</v>
      </c>
      <c r="O88" s="15">
        <v>821335.2</v>
      </c>
      <c r="P88" s="15">
        <v>0</v>
      </c>
      <c r="Q88" s="16">
        <f>IF(P88&lt;255000,1,IF(P88&lt;380000,2,IF(P88&lt;460000,3,9)))</f>
        <v>1</v>
      </c>
    </row>
    <row r="89" spans="1:17">
      <c r="A89" s="14">
        <v>44524</v>
      </c>
      <c r="B89" t="s">
        <v>58</v>
      </c>
      <c r="C89">
        <v>7</v>
      </c>
      <c r="D89" t="s">
        <v>50</v>
      </c>
      <c r="E89">
        <v>1033</v>
      </c>
      <c r="F89" t="s">
        <v>115</v>
      </c>
      <c r="G89" t="s">
        <v>114</v>
      </c>
      <c r="H89" t="s">
        <v>52</v>
      </c>
      <c r="I89" t="s">
        <v>53</v>
      </c>
      <c r="J89">
        <v>44</v>
      </c>
      <c r="K89">
        <v>29.333400000000001</v>
      </c>
      <c r="L89">
        <v>752</v>
      </c>
      <c r="M89">
        <v>30</v>
      </c>
      <c r="N89" s="15">
        <v>11252</v>
      </c>
      <c r="O89" s="15">
        <v>330059.41680000001</v>
      </c>
      <c r="P89" s="15">
        <v>0</v>
      </c>
      <c r="Q89" s="16">
        <f>IF(P89&lt;255000,1,IF(P89&lt;380000,2,IF(P89&lt;460000,3,9)))</f>
        <v>1</v>
      </c>
    </row>
    <row r="90" spans="1:17">
      <c r="A90" s="14">
        <v>44525</v>
      </c>
      <c r="B90" t="s">
        <v>58</v>
      </c>
      <c r="C90">
        <v>7</v>
      </c>
      <c r="D90" t="s">
        <v>50</v>
      </c>
      <c r="E90">
        <v>1017</v>
      </c>
      <c r="F90" t="s">
        <v>113</v>
      </c>
      <c r="G90" t="s">
        <v>114</v>
      </c>
      <c r="H90" t="s">
        <v>52</v>
      </c>
      <c r="I90" t="s">
        <v>53</v>
      </c>
      <c r="J90">
        <v>44</v>
      </c>
      <c r="K90">
        <v>29.333400000000001</v>
      </c>
      <c r="L90">
        <v>748</v>
      </c>
      <c r="M90">
        <v>30</v>
      </c>
      <c r="N90" s="15">
        <v>14000</v>
      </c>
      <c r="O90" s="15">
        <v>410667.6</v>
      </c>
      <c r="Q90" s="16">
        <f>IF(P90&lt;255000,1,IF(P90&lt;380000,2,IF(P90&lt;460000,3,9)))</f>
        <v>1</v>
      </c>
    </row>
    <row r="91" spans="1:17">
      <c r="A91" s="14">
        <v>44525</v>
      </c>
      <c r="B91" t="s">
        <v>58</v>
      </c>
      <c r="C91">
        <v>6</v>
      </c>
      <c r="D91" t="s">
        <v>50</v>
      </c>
      <c r="E91">
        <v>1017</v>
      </c>
      <c r="F91" t="s">
        <v>115</v>
      </c>
      <c r="G91" t="s">
        <v>114</v>
      </c>
      <c r="H91" t="s">
        <v>52</v>
      </c>
      <c r="I91" t="s">
        <v>53</v>
      </c>
      <c r="J91">
        <v>44</v>
      </c>
      <c r="K91">
        <v>29.333400000000001</v>
      </c>
      <c r="L91">
        <v>417</v>
      </c>
      <c r="M91">
        <v>30</v>
      </c>
      <c r="N91" s="15">
        <v>22000</v>
      </c>
      <c r="O91" s="15">
        <v>645334.80000000005</v>
      </c>
      <c r="Q91" s="16">
        <f>IF(P91&lt;255000,1,IF(P91&lt;380000,2,IF(P91&lt;460000,3,9)))</f>
        <v>1</v>
      </c>
    </row>
    <row r="92" spans="1:17">
      <c r="A92" s="14">
        <v>44525</v>
      </c>
      <c r="B92" t="s">
        <v>58</v>
      </c>
      <c r="C92">
        <v>8</v>
      </c>
      <c r="D92" t="s">
        <v>105</v>
      </c>
      <c r="E92">
        <v>27002</v>
      </c>
      <c r="F92" t="s">
        <v>113</v>
      </c>
      <c r="G92" t="s">
        <v>114</v>
      </c>
      <c r="H92" t="s">
        <v>52</v>
      </c>
      <c r="I92" t="s">
        <v>53</v>
      </c>
      <c r="J92">
        <v>44</v>
      </c>
      <c r="K92">
        <v>29.333400000000001</v>
      </c>
      <c r="L92">
        <v>1440</v>
      </c>
      <c r="M92">
        <v>30</v>
      </c>
      <c r="N92" s="15">
        <v>28000</v>
      </c>
      <c r="O92" s="15">
        <v>821335.2</v>
      </c>
      <c r="P92" s="15">
        <v>0</v>
      </c>
      <c r="Q92" s="16">
        <f>IF(P92&lt;255000,1,IF(P92&lt;380000,2,IF(P92&lt;460000,3,9)))</f>
        <v>1</v>
      </c>
    </row>
    <row r="93" spans="1:17">
      <c r="A93" s="14">
        <v>44525</v>
      </c>
      <c r="B93" t="s">
        <v>58</v>
      </c>
      <c r="C93">
        <v>7</v>
      </c>
      <c r="D93" t="s">
        <v>111</v>
      </c>
      <c r="E93">
        <v>74002</v>
      </c>
      <c r="F93" t="s">
        <v>115</v>
      </c>
      <c r="G93" t="s">
        <v>114</v>
      </c>
      <c r="H93" t="s">
        <v>52</v>
      </c>
      <c r="I93" t="s">
        <v>53</v>
      </c>
      <c r="J93">
        <v>44</v>
      </c>
      <c r="K93">
        <v>29.333400000000001</v>
      </c>
      <c r="L93">
        <v>1080</v>
      </c>
      <c r="M93">
        <v>30</v>
      </c>
      <c r="N93" s="15">
        <v>27000</v>
      </c>
      <c r="O93" s="15">
        <v>792001.8</v>
      </c>
      <c r="P93" s="15">
        <v>0</v>
      </c>
      <c r="Q93" s="16">
        <f>IF(P93&lt;255000,1,IF(P93&lt;380000,2,IF(P93&lt;460000,3,9)))</f>
        <v>1</v>
      </c>
    </row>
    <row r="94" spans="1:17">
      <c r="A94" s="14">
        <v>44525</v>
      </c>
      <c r="B94" t="s">
        <v>58</v>
      </c>
      <c r="C94">
        <v>7</v>
      </c>
      <c r="D94" t="s">
        <v>111</v>
      </c>
      <c r="E94">
        <v>74002</v>
      </c>
      <c r="F94" t="s">
        <v>115</v>
      </c>
      <c r="G94" t="s">
        <v>114</v>
      </c>
      <c r="H94" t="s">
        <v>52</v>
      </c>
      <c r="I94" t="s">
        <v>53</v>
      </c>
      <c r="J94">
        <v>44</v>
      </c>
      <c r="K94">
        <v>29.333400000000001</v>
      </c>
      <c r="L94">
        <v>1080</v>
      </c>
      <c r="M94">
        <v>30</v>
      </c>
      <c r="N94" s="15">
        <v>35000</v>
      </c>
      <c r="O94" s="15">
        <v>1026669</v>
      </c>
      <c r="P94" s="15">
        <v>0</v>
      </c>
      <c r="Q94" s="16">
        <f>IF(P94&lt;255000,1,IF(P94&lt;380000,2,IF(P94&lt;460000,3,9)))</f>
        <v>1</v>
      </c>
    </row>
    <row r="95" spans="1:17">
      <c r="A95" s="14">
        <v>44525</v>
      </c>
      <c r="B95" t="s">
        <v>58</v>
      </c>
      <c r="C95">
        <v>7</v>
      </c>
      <c r="D95" t="s">
        <v>111</v>
      </c>
      <c r="E95">
        <v>74002</v>
      </c>
      <c r="F95" t="s">
        <v>115</v>
      </c>
      <c r="G95" t="s">
        <v>114</v>
      </c>
      <c r="H95" t="s">
        <v>52</v>
      </c>
      <c r="I95" t="s">
        <v>53</v>
      </c>
      <c r="J95">
        <v>44</v>
      </c>
      <c r="K95">
        <v>29.333400000000001</v>
      </c>
      <c r="L95">
        <v>900</v>
      </c>
      <c r="M95">
        <v>30</v>
      </c>
      <c r="N95" s="15">
        <v>21680</v>
      </c>
      <c r="O95" s="15">
        <v>635948.11199999996</v>
      </c>
      <c r="P95" s="15">
        <v>0</v>
      </c>
      <c r="Q95" s="16">
        <f>IF(P95&lt;255000,1,IF(P95&lt;380000,2,IF(P95&lt;460000,3,9)))</f>
        <v>1</v>
      </c>
    </row>
    <row r="96" spans="1:17">
      <c r="A96" s="14">
        <v>44525</v>
      </c>
      <c r="B96" t="s">
        <v>58</v>
      </c>
      <c r="C96">
        <v>8</v>
      </c>
      <c r="D96" t="s">
        <v>111</v>
      </c>
      <c r="E96">
        <v>74002</v>
      </c>
      <c r="F96" t="s">
        <v>115</v>
      </c>
      <c r="G96" t="s">
        <v>114</v>
      </c>
      <c r="H96" t="s">
        <v>52</v>
      </c>
      <c r="I96" t="s">
        <v>53</v>
      </c>
      <c r="J96">
        <v>44</v>
      </c>
      <c r="K96">
        <v>29.333400000000001</v>
      </c>
      <c r="L96">
        <v>1440</v>
      </c>
      <c r="M96">
        <v>30</v>
      </c>
      <c r="N96" s="15">
        <v>33000</v>
      </c>
      <c r="O96" s="15">
        <v>968002.2</v>
      </c>
      <c r="P96" s="15">
        <v>0</v>
      </c>
      <c r="Q96" s="16">
        <f>IF(P96&lt;255000,1,IF(P96&lt;380000,2,IF(P96&lt;460000,3,9)))</f>
        <v>1</v>
      </c>
    </row>
    <row r="97" spans="1:17">
      <c r="A97" s="14">
        <v>44526</v>
      </c>
      <c r="B97" t="s">
        <v>58</v>
      </c>
      <c r="C97">
        <v>7</v>
      </c>
      <c r="D97" t="s">
        <v>50</v>
      </c>
      <c r="E97">
        <v>1017</v>
      </c>
      <c r="F97" t="s">
        <v>120</v>
      </c>
      <c r="G97" t="s">
        <v>114</v>
      </c>
      <c r="H97" t="s">
        <v>52</v>
      </c>
      <c r="I97" t="s">
        <v>53</v>
      </c>
      <c r="J97">
        <v>44</v>
      </c>
      <c r="K97">
        <v>29.333400000000001</v>
      </c>
      <c r="L97">
        <v>1046</v>
      </c>
      <c r="M97">
        <v>30</v>
      </c>
      <c r="N97" s="15">
        <v>21000</v>
      </c>
      <c r="O97" s="15">
        <v>616001.4</v>
      </c>
      <c r="Q97" s="16">
        <f>IF(P97&lt;255000,1,IF(P97&lt;380000,2,IF(P97&lt;460000,3,9)))</f>
        <v>1</v>
      </c>
    </row>
    <row r="98" spans="1:17">
      <c r="A98" s="14">
        <v>44526</v>
      </c>
      <c r="B98" t="s">
        <v>58</v>
      </c>
      <c r="C98">
        <v>6</v>
      </c>
      <c r="D98" t="s">
        <v>50</v>
      </c>
      <c r="E98">
        <v>1033</v>
      </c>
      <c r="F98" t="s">
        <v>119</v>
      </c>
      <c r="G98" t="s">
        <v>114</v>
      </c>
      <c r="H98" t="s">
        <v>52</v>
      </c>
      <c r="I98" t="s">
        <v>53</v>
      </c>
      <c r="J98">
        <v>44</v>
      </c>
      <c r="K98">
        <v>29.333400000000001</v>
      </c>
      <c r="L98">
        <v>689</v>
      </c>
      <c r="M98">
        <v>30</v>
      </c>
      <c r="N98" s="15">
        <v>14400</v>
      </c>
      <c r="O98" s="15">
        <v>422400.96</v>
      </c>
      <c r="P98" s="15">
        <v>0</v>
      </c>
      <c r="Q98" s="16">
        <f>IF(P98&lt;255000,1,IF(P98&lt;380000,2,IF(P98&lt;460000,3,9)))</f>
        <v>1</v>
      </c>
    </row>
    <row r="99" spans="1:17">
      <c r="A99" s="14">
        <v>44526</v>
      </c>
      <c r="B99" t="s">
        <v>58</v>
      </c>
      <c r="C99">
        <v>6</v>
      </c>
      <c r="D99" t="s">
        <v>105</v>
      </c>
      <c r="E99">
        <v>27009</v>
      </c>
      <c r="F99" t="s">
        <v>115</v>
      </c>
      <c r="G99" t="s">
        <v>114</v>
      </c>
      <c r="H99" t="s">
        <v>52</v>
      </c>
      <c r="I99" t="s">
        <v>53</v>
      </c>
      <c r="J99">
        <v>44</v>
      </c>
      <c r="K99">
        <v>29.333400000000001</v>
      </c>
      <c r="L99">
        <v>720</v>
      </c>
      <c r="M99">
        <v>30</v>
      </c>
      <c r="N99" s="15">
        <v>24000</v>
      </c>
      <c r="O99" s="15">
        <v>704001.6</v>
      </c>
      <c r="P99" s="15">
        <v>0</v>
      </c>
      <c r="Q99" s="16">
        <f>IF(P99&lt;255000,1,IF(P99&lt;380000,2,IF(P99&lt;460000,3,9)))</f>
        <v>1</v>
      </c>
    </row>
    <row r="100" spans="1:17">
      <c r="A100" s="14">
        <v>44527</v>
      </c>
      <c r="B100" t="s">
        <v>58</v>
      </c>
      <c r="C100">
        <v>8</v>
      </c>
      <c r="D100" t="s">
        <v>50</v>
      </c>
      <c r="E100">
        <v>1033</v>
      </c>
      <c r="F100" t="s">
        <v>120</v>
      </c>
      <c r="G100" t="s">
        <v>114</v>
      </c>
      <c r="H100" t="s">
        <v>52</v>
      </c>
      <c r="I100" t="s">
        <v>53</v>
      </c>
      <c r="J100">
        <v>44</v>
      </c>
      <c r="K100">
        <v>29.333400000000001</v>
      </c>
      <c r="L100">
        <v>1115</v>
      </c>
      <c r="M100">
        <v>30</v>
      </c>
      <c r="N100" s="15">
        <v>15000</v>
      </c>
      <c r="O100" s="15">
        <v>440001</v>
      </c>
      <c r="P100" s="15">
        <v>0</v>
      </c>
      <c r="Q100" s="16">
        <f>IF(P100&lt;255000,1,IF(P100&lt;380000,2,IF(P100&lt;460000,3,9)))</f>
        <v>1</v>
      </c>
    </row>
    <row r="101" spans="1:17">
      <c r="A101" s="14">
        <v>44527</v>
      </c>
      <c r="B101" t="s">
        <v>58</v>
      </c>
      <c r="C101">
        <v>8</v>
      </c>
      <c r="D101" t="s">
        <v>50</v>
      </c>
      <c r="E101">
        <v>1033</v>
      </c>
      <c r="F101" t="s">
        <v>115</v>
      </c>
      <c r="G101" t="s">
        <v>114</v>
      </c>
      <c r="H101" t="s">
        <v>52</v>
      </c>
      <c r="I101" t="s">
        <v>53</v>
      </c>
      <c r="J101">
        <v>44</v>
      </c>
      <c r="K101">
        <v>29.333400000000001</v>
      </c>
      <c r="L101">
        <v>1109</v>
      </c>
      <c r="M101">
        <v>30</v>
      </c>
      <c r="N101" s="15">
        <v>15300</v>
      </c>
      <c r="O101" s="15">
        <v>448801.02</v>
      </c>
      <c r="P101" s="15">
        <v>0</v>
      </c>
      <c r="Q101" s="16">
        <f>IF(P101&lt;255000,1,IF(P101&lt;380000,2,IF(P101&lt;460000,3,9)))</f>
        <v>1</v>
      </c>
    </row>
    <row r="102" spans="1:17">
      <c r="A102" s="14">
        <v>44527</v>
      </c>
      <c r="B102" t="s">
        <v>58</v>
      </c>
      <c r="C102">
        <v>7</v>
      </c>
      <c r="D102" t="s">
        <v>111</v>
      </c>
      <c r="E102">
        <v>74002</v>
      </c>
      <c r="F102" t="s">
        <v>115</v>
      </c>
      <c r="G102" t="s">
        <v>114</v>
      </c>
      <c r="H102" t="s">
        <v>52</v>
      </c>
      <c r="I102" t="s">
        <v>53</v>
      </c>
      <c r="J102">
        <v>44</v>
      </c>
      <c r="K102">
        <v>29.333400000000001</v>
      </c>
      <c r="L102">
        <v>1080</v>
      </c>
      <c r="M102">
        <v>30</v>
      </c>
      <c r="N102" s="15">
        <v>28000</v>
      </c>
      <c r="O102" s="15">
        <v>821335.2</v>
      </c>
      <c r="P102" s="15">
        <v>0</v>
      </c>
      <c r="Q102" s="16">
        <f>IF(P102&lt;255000,1,IF(P102&lt;380000,2,IF(P102&lt;460000,3,9)))</f>
        <v>1</v>
      </c>
    </row>
    <row r="103" spans="1:17">
      <c r="A103" s="14">
        <v>44525</v>
      </c>
      <c r="B103" t="s">
        <v>58</v>
      </c>
      <c r="C103">
        <v>7</v>
      </c>
      <c r="D103" t="s">
        <v>111</v>
      </c>
      <c r="E103">
        <v>74002</v>
      </c>
      <c r="F103" t="s">
        <v>113</v>
      </c>
      <c r="G103" t="s">
        <v>114</v>
      </c>
      <c r="H103" t="s">
        <v>52</v>
      </c>
      <c r="I103" t="s">
        <v>53</v>
      </c>
      <c r="J103">
        <v>44</v>
      </c>
      <c r="K103">
        <v>29.3017</v>
      </c>
      <c r="L103">
        <v>1080</v>
      </c>
      <c r="M103">
        <v>30</v>
      </c>
      <c r="N103" s="15">
        <v>35000</v>
      </c>
      <c r="O103" s="15">
        <v>1025559.5</v>
      </c>
      <c r="P103" s="15">
        <v>0</v>
      </c>
      <c r="Q103" s="16">
        <f>IF(P103&lt;255000,1,IF(P103&lt;380000,2,IF(P103&lt;460000,3,9)))</f>
        <v>1</v>
      </c>
    </row>
    <row r="104" spans="1:17">
      <c r="A104" s="14">
        <v>44523</v>
      </c>
      <c r="B104" t="s">
        <v>58</v>
      </c>
      <c r="C104">
        <v>7</v>
      </c>
      <c r="D104" t="s">
        <v>105</v>
      </c>
      <c r="E104">
        <v>27009</v>
      </c>
      <c r="F104" t="s">
        <v>115</v>
      </c>
      <c r="G104" t="s">
        <v>114</v>
      </c>
      <c r="H104" t="s">
        <v>52</v>
      </c>
      <c r="I104" t="s">
        <v>53</v>
      </c>
      <c r="J104">
        <v>44</v>
      </c>
      <c r="K104">
        <v>29.2517</v>
      </c>
      <c r="L104">
        <v>1080</v>
      </c>
      <c r="M104">
        <v>90</v>
      </c>
      <c r="N104" s="15">
        <v>15000</v>
      </c>
      <c r="O104" s="15">
        <v>438775.5</v>
      </c>
      <c r="P104" s="15">
        <v>0</v>
      </c>
      <c r="Q104" s="16">
        <f>IF(P104&lt;255000,1,IF(P104&lt;380000,2,IF(P104&lt;460000,3,9)))</f>
        <v>1</v>
      </c>
    </row>
    <row r="105" spans="1:17">
      <c r="A105" s="14">
        <v>44527</v>
      </c>
      <c r="B105" t="s">
        <v>58</v>
      </c>
      <c r="C105">
        <v>7</v>
      </c>
      <c r="D105" t="s">
        <v>105</v>
      </c>
      <c r="E105">
        <v>27009</v>
      </c>
      <c r="F105" t="s">
        <v>113</v>
      </c>
      <c r="G105" t="s">
        <v>114</v>
      </c>
      <c r="H105" t="s">
        <v>52</v>
      </c>
      <c r="I105" t="s">
        <v>53</v>
      </c>
      <c r="J105">
        <v>44</v>
      </c>
      <c r="K105">
        <v>28.822500000000002</v>
      </c>
      <c r="L105">
        <v>1080</v>
      </c>
      <c r="M105">
        <v>180</v>
      </c>
      <c r="N105" s="15">
        <v>10000</v>
      </c>
      <c r="O105" s="15">
        <v>288225</v>
      </c>
      <c r="P105" s="15">
        <v>0</v>
      </c>
      <c r="Q105" s="16">
        <f>IF(P105&lt;255000,1,IF(P105&lt;380000,2,IF(P105&lt;460000,3,9)))</f>
        <v>1</v>
      </c>
    </row>
    <row r="106" spans="1:17">
      <c r="A106" s="14">
        <v>44527</v>
      </c>
      <c r="B106" t="s">
        <v>58</v>
      </c>
      <c r="C106">
        <v>7</v>
      </c>
      <c r="D106" t="s">
        <v>105</v>
      </c>
      <c r="E106">
        <v>27009</v>
      </c>
      <c r="F106" t="s">
        <v>113</v>
      </c>
      <c r="G106" t="s">
        <v>114</v>
      </c>
      <c r="H106" t="s">
        <v>52</v>
      </c>
      <c r="I106" t="s">
        <v>53</v>
      </c>
      <c r="J106">
        <v>44</v>
      </c>
      <c r="K106">
        <v>28.822500000000002</v>
      </c>
      <c r="L106">
        <v>1080</v>
      </c>
      <c r="M106">
        <v>180</v>
      </c>
      <c r="N106" s="15">
        <v>7000</v>
      </c>
      <c r="O106" s="15">
        <v>201757.5</v>
      </c>
      <c r="P106" s="15">
        <v>0</v>
      </c>
      <c r="Q106" s="16">
        <f>IF(P106&lt;255000,1,IF(P106&lt;380000,2,IF(P106&lt;460000,3,9)))</f>
        <v>1</v>
      </c>
    </row>
    <row r="107" spans="1:17">
      <c r="A107" s="14">
        <v>44522</v>
      </c>
      <c r="B107" t="s">
        <v>58</v>
      </c>
      <c r="C107">
        <v>7</v>
      </c>
      <c r="D107" t="s">
        <v>50</v>
      </c>
      <c r="E107">
        <v>1017</v>
      </c>
      <c r="F107" t="s">
        <v>115</v>
      </c>
      <c r="G107" t="s">
        <v>114</v>
      </c>
      <c r="H107" t="s">
        <v>52</v>
      </c>
      <c r="I107" t="s">
        <v>53</v>
      </c>
      <c r="J107">
        <v>44</v>
      </c>
      <c r="K107">
        <v>28.701899999999998</v>
      </c>
      <c r="L107">
        <v>740</v>
      </c>
      <c r="M107">
        <v>30</v>
      </c>
      <c r="N107" s="15">
        <v>14000</v>
      </c>
      <c r="O107" s="15">
        <v>401826.6</v>
      </c>
      <c r="Q107" s="16">
        <f>IF(P107&lt;255000,1,IF(P107&lt;380000,2,IF(P107&lt;460000,3,9)))</f>
        <v>1</v>
      </c>
    </row>
    <row r="108" spans="1:17">
      <c r="A108" s="14">
        <v>44522</v>
      </c>
      <c r="B108" t="s">
        <v>58</v>
      </c>
      <c r="C108">
        <v>8</v>
      </c>
      <c r="D108" t="s">
        <v>50</v>
      </c>
      <c r="E108">
        <v>1033</v>
      </c>
      <c r="F108" t="s">
        <v>115</v>
      </c>
      <c r="G108" t="s">
        <v>123</v>
      </c>
      <c r="H108" t="s">
        <v>52</v>
      </c>
      <c r="I108" t="s">
        <v>118</v>
      </c>
      <c r="J108">
        <v>44</v>
      </c>
      <c r="K108">
        <v>28.701899999999998</v>
      </c>
      <c r="L108">
        <v>1622</v>
      </c>
      <c r="M108">
        <v>30</v>
      </c>
      <c r="N108" s="15">
        <v>4957.68</v>
      </c>
      <c r="O108" s="15">
        <v>142294.83559199999</v>
      </c>
      <c r="P108" s="15">
        <v>0</v>
      </c>
      <c r="Q108" s="16">
        <f>IF(P108&lt;255000,1,IF(P108&lt;380000,2,IF(P108&lt;460000,3,9)))</f>
        <v>1</v>
      </c>
    </row>
    <row r="109" spans="1:17">
      <c r="A109" s="14">
        <v>44522</v>
      </c>
      <c r="B109" t="s">
        <v>58</v>
      </c>
      <c r="C109">
        <v>6</v>
      </c>
      <c r="D109" t="s">
        <v>50</v>
      </c>
      <c r="E109">
        <v>1033</v>
      </c>
      <c r="F109" t="s">
        <v>115</v>
      </c>
      <c r="G109" t="s">
        <v>114</v>
      </c>
      <c r="H109" t="s">
        <v>52</v>
      </c>
      <c r="I109" t="s">
        <v>53</v>
      </c>
      <c r="J109">
        <v>44</v>
      </c>
      <c r="K109">
        <v>28.701899999999998</v>
      </c>
      <c r="L109">
        <v>473</v>
      </c>
      <c r="M109">
        <v>30</v>
      </c>
      <c r="N109" s="15">
        <v>13720</v>
      </c>
      <c r="O109" s="15">
        <v>393790.06800000003</v>
      </c>
      <c r="P109" s="15">
        <v>0</v>
      </c>
      <c r="Q109" s="16">
        <f>IF(P109&lt;255000,1,IF(P109&lt;380000,2,IF(P109&lt;460000,3,9)))</f>
        <v>1</v>
      </c>
    </row>
    <row r="110" spans="1:17">
      <c r="A110" s="14">
        <v>44522</v>
      </c>
      <c r="B110" t="s">
        <v>58</v>
      </c>
      <c r="C110">
        <v>8</v>
      </c>
      <c r="D110" t="s">
        <v>50</v>
      </c>
      <c r="E110">
        <v>1033</v>
      </c>
      <c r="F110" t="s">
        <v>115</v>
      </c>
      <c r="G110" t="s">
        <v>114</v>
      </c>
      <c r="H110" t="s">
        <v>52</v>
      </c>
      <c r="I110" t="s">
        <v>53</v>
      </c>
      <c r="J110">
        <v>44</v>
      </c>
      <c r="K110">
        <v>28.701899999999998</v>
      </c>
      <c r="L110">
        <v>1456</v>
      </c>
      <c r="M110">
        <v>30</v>
      </c>
      <c r="N110" s="15">
        <v>37304</v>
      </c>
      <c r="O110" s="15">
        <v>1070695.6776000001</v>
      </c>
      <c r="P110" s="15">
        <v>0</v>
      </c>
      <c r="Q110" s="16">
        <f>IF(P110&lt;255000,1,IF(P110&lt;380000,2,IF(P110&lt;460000,3,9)))</f>
        <v>1</v>
      </c>
    </row>
    <row r="111" spans="1:17">
      <c r="A111" s="14">
        <v>44522</v>
      </c>
      <c r="B111" t="s">
        <v>58</v>
      </c>
      <c r="C111">
        <v>8</v>
      </c>
      <c r="D111" t="s">
        <v>50</v>
      </c>
      <c r="E111">
        <v>1033</v>
      </c>
      <c r="F111" t="s">
        <v>120</v>
      </c>
      <c r="G111" t="s">
        <v>114</v>
      </c>
      <c r="H111" t="s">
        <v>52</v>
      </c>
      <c r="I111" t="s">
        <v>53</v>
      </c>
      <c r="J111">
        <v>44</v>
      </c>
      <c r="K111">
        <v>28.701899999999998</v>
      </c>
      <c r="L111">
        <v>1110</v>
      </c>
      <c r="M111">
        <v>30</v>
      </c>
      <c r="N111" s="15">
        <v>29728</v>
      </c>
      <c r="O111" s="15">
        <v>853250.08319999999</v>
      </c>
      <c r="P111" s="15">
        <v>0</v>
      </c>
      <c r="Q111" s="16">
        <f>IF(P111&lt;255000,1,IF(P111&lt;380000,2,IF(P111&lt;460000,3,9)))</f>
        <v>1</v>
      </c>
    </row>
    <row r="112" spans="1:17">
      <c r="A112" s="14">
        <v>44524</v>
      </c>
      <c r="B112" t="s">
        <v>58</v>
      </c>
      <c r="C112">
        <v>7</v>
      </c>
      <c r="D112" t="s">
        <v>50</v>
      </c>
      <c r="E112">
        <v>1017</v>
      </c>
      <c r="F112" t="s">
        <v>120</v>
      </c>
      <c r="G112" t="s">
        <v>114</v>
      </c>
      <c r="H112" t="s">
        <v>52</v>
      </c>
      <c r="I112" t="s">
        <v>53</v>
      </c>
      <c r="J112">
        <v>44</v>
      </c>
      <c r="K112">
        <v>28.701899999999998</v>
      </c>
      <c r="L112">
        <v>741</v>
      </c>
      <c r="M112">
        <v>30</v>
      </c>
      <c r="N112" s="15">
        <v>34300</v>
      </c>
      <c r="O112" s="15">
        <v>984475.17</v>
      </c>
      <c r="Q112" s="16">
        <f>IF(P112&lt;255000,1,IF(P112&lt;380000,2,IF(P112&lt;460000,3,9)))</f>
        <v>1</v>
      </c>
    </row>
    <row r="113" spans="1:17">
      <c r="A113" s="14">
        <v>44524</v>
      </c>
      <c r="B113" t="s">
        <v>58</v>
      </c>
      <c r="C113">
        <v>6</v>
      </c>
      <c r="D113" t="s">
        <v>50</v>
      </c>
      <c r="E113">
        <v>1017</v>
      </c>
      <c r="F113" t="s">
        <v>113</v>
      </c>
      <c r="G113" t="s">
        <v>114</v>
      </c>
      <c r="H113" t="s">
        <v>52</v>
      </c>
      <c r="I113" t="s">
        <v>53</v>
      </c>
      <c r="J113">
        <v>44</v>
      </c>
      <c r="K113">
        <v>28.701899999999998</v>
      </c>
      <c r="L113">
        <v>591</v>
      </c>
      <c r="M113">
        <v>30</v>
      </c>
      <c r="N113" s="15">
        <v>48020</v>
      </c>
      <c r="O113" s="15">
        <v>1378265.2379999999</v>
      </c>
      <c r="Q113" s="16">
        <f>IF(P113&lt;255000,1,IF(P113&lt;380000,2,IF(P113&lt;460000,3,9)))</f>
        <v>1</v>
      </c>
    </row>
    <row r="114" spans="1:17">
      <c r="A114" s="14">
        <v>44524</v>
      </c>
      <c r="B114" t="s">
        <v>58</v>
      </c>
      <c r="C114">
        <v>8</v>
      </c>
      <c r="D114" t="s">
        <v>50</v>
      </c>
      <c r="E114">
        <v>1017</v>
      </c>
      <c r="F114" t="s">
        <v>115</v>
      </c>
      <c r="G114" t="s">
        <v>114</v>
      </c>
      <c r="H114" t="s">
        <v>52</v>
      </c>
      <c r="I114" t="s">
        <v>53</v>
      </c>
      <c r="J114">
        <v>44</v>
      </c>
      <c r="K114">
        <v>28.701899999999998</v>
      </c>
      <c r="L114">
        <v>1106</v>
      </c>
      <c r="M114">
        <v>30</v>
      </c>
      <c r="N114" s="15">
        <v>27440</v>
      </c>
      <c r="O114" s="15">
        <v>787580.13600000006</v>
      </c>
      <c r="Q114" s="16">
        <f>IF(P114&lt;255000,1,IF(P114&lt;380000,2,IF(P114&lt;460000,3,9)))</f>
        <v>1</v>
      </c>
    </row>
    <row r="115" spans="1:17">
      <c r="A115" s="14">
        <v>44524</v>
      </c>
      <c r="B115" t="s">
        <v>58</v>
      </c>
      <c r="C115">
        <v>8</v>
      </c>
      <c r="D115" t="s">
        <v>50</v>
      </c>
      <c r="E115">
        <v>1033</v>
      </c>
      <c r="F115" t="s">
        <v>119</v>
      </c>
      <c r="G115" t="s">
        <v>114</v>
      </c>
      <c r="H115" t="s">
        <v>52</v>
      </c>
      <c r="I115" t="s">
        <v>53</v>
      </c>
      <c r="J115">
        <v>44</v>
      </c>
      <c r="K115">
        <v>28.701899999999998</v>
      </c>
      <c r="L115">
        <v>1143</v>
      </c>
      <c r="M115">
        <v>30</v>
      </c>
      <c r="N115" s="15">
        <v>16776</v>
      </c>
      <c r="O115" s="15">
        <v>481503.07439999998</v>
      </c>
      <c r="P115" s="15">
        <v>0</v>
      </c>
      <c r="Q115" s="16">
        <f>IF(P115&lt;255000,1,IF(P115&lt;380000,2,IF(P115&lt;460000,3,9)))</f>
        <v>1</v>
      </c>
    </row>
    <row r="116" spans="1:17">
      <c r="A116" s="14">
        <v>44524</v>
      </c>
      <c r="B116" t="s">
        <v>58</v>
      </c>
      <c r="C116">
        <v>8</v>
      </c>
      <c r="D116" t="s">
        <v>50</v>
      </c>
      <c r="E116">
        <v>1033</v>
      </c>
      <c r="F116" t="s">
        <v>115</v>
      </c>
      <c r="G116" t="s">
        <v>114</v>
      </c>
      <c r="H116" t="s">
        <v>52</v>
      </c>
      <c r="I116" t="s">
        <v>53</v>
      </c>
      <c r="J116">
        <v>44</v>
      </c>
      <c r="K116">
        <v>28.701899999999998</v>
      </c>
      <c r="L116">
        <v>1114</v>
      </c>
      <c r="M116">
        <v>30</v>
      </c>
      <c r="N116" s="15">
        <v>15728</v>
      </c>
      <c r="O116" s="15">
        <v>451423.48320000002</v>
      </c>
      <c r="P116" s="15">
        <v>0</v>
      </c>
      <c r="Q116" s="16">
        <f>IF(P116&lt;255000,1,IF(P116&lt;380000,2,IF(P116&lt;460000,3,9)))</f>
        <v>1</v>
      </c>
    </row>
    <row r="117" spans="1:17">
      <c r="A117" s="14">
        <v>44524</v>
      </c>
      <c r="B117" t="s">
        <v>58</v>
      </c>
      <c r="C117">
        <v>8</v>
      </c>
      <c r="D117" t="s">
        <v>50</v>
      </c>
      <c r="E117">
        <v>1033</v>
      </c>
      <c r="F117" t="s">
        <v>115</v>
      </c>
      <c r="G117" t="s">
        <v>114</v>
      </c>
      <c r="H117" t="s">
        <v>52</v>
      </c>
      <c r="I117" t="s">
        <v>53</v>
      </c>
      <c r="J117">
        <v>44</v>
      </c>
      <c r="K117">
        <v>28.701899999999998</v>
      </c>
      <c r="L117">
        <v>1112</v>
      </c>
      <c r="M117">
        <v>30</v>
      </c>
      <c r="N117" s="15">
        <v>22728</v>
      </c>
      <c r="O117" s="15">
        <v>652336.78319999995</v>
      </c>
      <c r="P117" s="15">
        <v>0</v>
      </c>
      <c r="Q117" s="16">
        <f>IF(P117&lt;255000,1,IF(P117&lt;380000,2,IF(P117&lt;460000,3,9)))</f>
        <v>1</v>
      </c>
    </row>
    <row r="118" spans="1:17">
      <c r="A118" s="14">
        <v>44524</v>
      </c>
      <c r="B118" t="s">
        <v>58</v>
      </c>
      <c r="C118">
        <v>8</v>
      </c>
      <c r="D118" t="s">
        <v>50</v>
      </c>
      <c r="E118">
        <v>1033</v>
      </c>
      <c r="F118" t="s">
        <v>115</v>
      </c>
      <c r="G118" t="s">
        <v>123</v>
      </c>
      <c r="H118" t="s">
        <v>52</v>
      </c>
      <c r="I118" t="s">
        <v>118</v>
      </c>
      <c r="J118">
        <v>44</v>
      </c>
      <c r="K118">
        <v>28.701899999999998</v>
      </c>
      <c r="L118">
        <v>1996</v>
      </c>
      <c r="M118">
        <v>30</v>
      </c>
      <c r="N118" s="15">
        <v>11564.02</v>
      </c>
      <c r="O118" s="15">
        <v>331909.345638</v>
      </c>
      <c r="P118" s="15">
        <v>0</v>
      </c>
      <c r="Q118" s="16">
        <f>IF(P118&lt;255000,1,IF(P118&lt;380000,2,IF(P118&lt;460000,3,9)))</f>
        <v>1</v>
      </c>
    </row>
    <row r="119" spans="1:17">
      <c r="A119" s="14">
        <v>44524</v>
      </c>
      <c r="B119" t="s">
        <v>58</v>
      </c>
      <c r="C119">
        <v>6</v>
      </c>
      <c r="D119" t="s">
        <v>50</v>
      </c>
      <c r="E119">
        <v>1033</v>
      </c>
      <c r="F119" t="s">
        <v>119</v>
      </c>
      <c r="G119" t="s">
        <v>114</v>
      </c>
      <c r="H119" t="s">
        <v>52</v>
      </c>
      <c r="I119" t="s">
        <v>53</v>
      </c>
      <c r="J119">
        <v>44</v>
      </c>
      <c r="K119">
        <v>28.701899999999998</v>
      </c>
      <c r="L119">
        <v>539</v>
      </c>
      <c r="M119">
        <v>30</v>
      </c>
      <c r="N119" s="15">
        <v>5000</v>
      </c>
      <c r="O119" s="15">
        <v>143509.5</v>
      </c>
      <c r="P119" s="15">
        <v>0</v>
      </c>
      <c r="Q119" s="16">
        <f>IF(P119&lt;255000,1,IF(P119&lt;380000,2,IF(P119&lt;460000,3,9)))</f>
        <v>1</v>
      </c>
    </row>
    <row r="120" spans="1:17">
      <c r="A120" s="14">
        <v>44524</v>
      </c>
      <c r="B120" t="s">
        <v>58</v>
      </c>
      <c r="C120">
        <v>8</v>
      </c>
      <c r="D120" t="s">
        <v>105</v>
      </c>
      <c r="E120">
        <v>27002</v>
      </c>
      <c r="F120" t="s">
        <v>115</v>
      </c>
      <c r="G120" t="s">
        <v>114</v>
      </c>
      <c r="H120" t="s">
        <v>52</v>
      </c>
      <c r="I120" t="s">
        <v>53</v>
      </c>
      <c r="J120">
        <v>44</v>
      </c>
      <c r="K120">
        <v>28.701899999999998</v>
      </c>
      <c r="L120">
        <v>1440</v>
      </c>
      <c r="M120">
        <v>30</v>
      </c>
      <c r="N120" s="15">
        <v>16900</v>
      </c>
      <c r="O120" s="15">
        <v>485062.11</v>
      </c>
      <c r="P120" s="15">
        <v>0</v>
      </c>
      <c r="Q120" s="16">
        <f>IF(P120&lt;255000,1,IF(P120&lt;380000,2,IF(P120&lt;460000,3,9)))</f>
        <v>1</v>
      </c>
    </row>
    <row r="121" spans="1:17">
      <c r="A121" s="14">
        <v>44526</v>
      </c>
      <c r="B121" t="s">
        <v>58</v>
      </c>
      <c r="C121">
        <v>7</v>
      </c>
      <c r="D121" t="s">
        <v>50</v>
      </c>
      <c r="E121">
        <v>1017</v>
      </c>
      <c r="F121" t="s">
        <v>113</v>
      </c>
      <c r="G121" t="s">
        <v>114</v>
      </c>
      <c r="H121" t="s">
        <v>52</v>
      </c>
      <c r="I121" t="s">
        <v>53</v>
      </c>
      <c r="J121">
        <v>44</v>
      </c>
      <c r="K121">
        <v>28.701899999999998</v>
      </c>
      <c r="L121">
        <v>742</v>
      </c>
      <c r="M121">
        <v>30</v>
      </c>
      <c r="N121" s="15">
        <v>27400</v>
      </c>
      <c r="O121" s="15">
        <v>786432.06</v>
      </c>
      <c r="Q121" s="16">
        <f>IF(P121&lt;255000,1,IF(P121&lt;380000,2,IF(P121&lt;460000,3,9)))</f>
        <v>1</v>
      </c>
    </row>
    <row r="122" spans="1:17">
      <c r="A122" s="14">
        <v>44526</v>
      </c>
      <c r="B122" t="s">
        <v>58</v>
      </c>
      <c r="C122">
        <v>6</v>
      </c>
      <c r="D122" t="s">
        <v>50</v>
      </c>
      <c r="E122">
        <v>1033</v>
      </c>
      <c r="F122" t="s">
        <v>115</v>
      </c>
      <c r="G122" t="s">
        <v>114</v>
      </c>
      <c r="H122" t="s">
        <v>52</v>
      </c>
      <c r="I122" t="s">
        <v>53</v>
      </c>
      <c r="J122">
        <v>44</v>
      </c>
      <c r="K122">
        <v>28.701899999999998</v>
      </c>
      <c r="L122">
        <v>420</v>
      </c>
      <c r="M122">
        <v>30</v>
      </c>
      <c r="N122" s="15">
        <v>8624</v>
      </c>
      <c r="O122" s="15">
        <v>247525.1856</v>
      </c>
      <c r="P122" s="15">
        <v>0</v>
      </c>
      <c r="Q122" s="16">
        <f>IF(P122&lt;255000,1,IF(P122&lt;380000,2,IF(P122&lt;460000,3,9)))</f>
        <v>1</v>
      </c>
    </row>
    <row r="123" spans="1:17">
      <c r="A123" s="14">
        <v>44526</v>
      </c>
      <c r="B123" t="s">
        <v>58</v>
      </c>
      <c r="C123">
        <v>8</v>
      </c>
      <c r="D123" t="s">
        <v>50</v>
      </c>
      <c r="E123">
        <v>1033</v>
      </c>
      <c r="F123" t="s">
        <v>119</v>
      </c>
      <c r="G123" t="s">
        <v>123</v>
      </c>
      <c r="H123" t="s">
        <v>52</v>
      </c>
      <c r="I123" t="s">
        <v>118</v>
      </c>
      <c r="J123">
        <v>44</v>
      </c>
      <c r="K123">
        <v>28.701899999999998</v>
      </c>
      <c r="L123">
        <v>1908</v>
      </c>
      <c r="M123">
        <v>30</v>
      </c>
      <c r="N123" s="15">
        <v>11852.88</v>
      </c>
      <c r="O123" s="15">
        <v>340200.17647200002</v>
      </c>
      <c r="P123" s="15">
        <v>0</v>
      </c>
      <c r="Q123" s="16">
        <f>IF(P123&lt;255000,1,IF(P123&lt;380000,2,IF(P123&lt;460000,3,9)))</f>
        <v>1</v>
      </c>
    </row>
    <row r="124" spans="1:17">
      <c r="A124" s="14">
        <v>44526</v>
      </c>
      <c r="B124" t="s">
        <v>58</v>
      </c>
      <c r="C124">
        <v>7</v>
      </c>
      <c r="D124" t="s">
        <v>50</v>
      </c>
      <c r="E124">
        <v>1033</v>
      </c>
      <c r="F124" t="s">
        <v>119</v>
      </c>
      <c r="G124" t="s">
        <v>114</v>
      </c>
      <c r="H124" t="s">
        <v>52</v>
      </c>
      <c r="I124" t="s">
        <v>53</v>
      </c>
      <c r="J124">
        <v>44</v>
      </c>
      <c r="K124">
        <v>28.701899999999998</v>
      </c>
      <c r="L124">
        <v>922</v>
      </c>
      <c r="M124">
        <v>30</v>
      </c>
      <c r="N124" s="15">
        <v>31440</v>
      </c>
      <c r="O124" s="15">
        <v>902387.73600000003</v>
      </c>
      <c r="P124" s="15">
        <v>0</v>
      </c>
      <c r="Q124" s="16">
        <f>IF(P124&lt;255000,1,IF(P124&lt;380000,2,IF(P124&lt;460000,3,9)))</f>
        <v>1</v>
      </c>
    </row>
    <row r="125" spans="1:17">
      <c r="A125" s="14">
        <v>44526</v>
      </c>
      <c r="B125" t="s">
        <v>58</v>
      </c>
      <c r="C125">
        <v>6</v>
      </c>
      <c r="D125" t="s">
        <v>50</v>
      </c>
      <c r="E125">
        <v>1033</v>
      </c>
      <c r="F125" t="s">
        <v>115</v>
      </c>
      <c r="G125" t="s">
        <v>114</v>
      </c>
      <c r="H125" t="s">
        <v>52</v>
      </c>
      <c r="I125" t="s">
        <v>53</v>
      </c>
      <c r="J125">
        <v>44</v>
      </c>
      <c r="K125">
        <v>28.701899999999998</v>
      </c>
      <c r="L125">
        <v>566</v>
      </c>
      <c r="M125">
        <v>30</v>
      </c>
      <c r="N125" s="15">
        <v>21865</v>
      </c>
      <c r="O125" s="15">
        <v>627567.04350000003</v>
      </c>
      <c r="P125" s="15">
        <v>0</v>
      </c>
      <c r="Q125" s="16">
        <f>IF(P125&lt;255000,1,IF(P125&lt;380000,2,IF(P125&lt;460000,3,9)))</f>
        <v>1</v>
      </c>
    </row>
    <row r="126" spans="1:17">
      <c r="A126" s="14">
        <v>44527</v>
      </c>
      <c r="B126" t="s">
        <v>58</v>
      </c>
      <c r="C126">
        <v>8</v>
      </c>
      <c r="D126" t="s">
        <v>50</v>
      </c>
      <c r="E126">
        <v>1017</v>
      </c>
      <c r="F126" t="s">
        <v>113</v>
      </c>
      <c r="G126" t="s">
        <v>114</v>
      </c>
      <c r="H126" t="s">
        <v>52</v>
      </c>
      <c r="I126" t="s">
        <v>53</v>
      </c>
      <c r="J126">
        <v>44</v>
      </c>
      <c r="K126">
        <v>28.701899999999998</v>
      </c>
      <c r="L126">
        <v>1102</v>
      </c>
      <c r="M126">
        <v>30</v>
      </c>
      <c r="N126" s="15">
        <v>16072</v>
      </c>
      <c r="O126" s="15">
        <v>461296.93680000002</v>
      </c>
      <c r="Q126" s="16">
        <f>IF(P126&lt;255000,1,IF(P126&lt;380000,2,IF(P126&lt;460000,3,9)))</f>
        <v>1</v>
      </c>
    </row>
    <row r="127" spans="1:17">
      <c r="A127" s="14">
        <v>44527</v>
      </c>
      <c r="B127" t="s">
        <v>58</v>
      </c>
      <c r="C127">
        <v>8</v>
      </c>
      <c r="D127" t="s">
        <v>50</v>
      </c>
      <c r="E127">
        <v>1017</v>
      </c>
      <c r="F127" t="s">
        <v>115</v>
      </c>
      <c r="G127" t="s">
        <v>114</v>
      </c>
      <c r="H127" t="s">
        <v>52</v>
      </c>
      <c r="I127" t="s">
        <v>53</v>
      </c>
      <c r="J127">
        <v>44</v>
      </c>
      <c r="K127">
        <v>28.701899999999998</v>
      </c>
      <c r="L127">
        <v>1105</v>
      </c>
      <c r="M127">
        <v>30</v>
      </c>
      <c r="N127" s="15">
        <v>37072</v>
      </c>
      <c r="O127" s="15">
        <v>1064036.8367999999</v>
      </c>
      <c r="Q127" s="16">
        <f>IF(P127&lt;255000,1,IF(P127&lt;380000,2,IF(P127&lt;460000,3,9)))</f>
        <v>1</v>
      </c>
    </row>
    <row r="128" spans="1:17">
      <c r="A128" s="14">
        <v>44527</v>
      </c>
      <c r="B128" t="s">
        <v>58</v>
      </c>
      <c r="C128">
        <v>6</v>
      </c>
      <c r="D128" t="s">
        <v>50</v>
      </c>
      <c r="E128">
        <v>1033</v>
      </c>
      <c r="F128" t="s">
        <v>119</v>
      </c>
      <c r="G128" t="s">
        <v>114</v>
      </c>
      <c r="H128" t="s">
        <v>52</v>
      </c>
      <c r="I128" t="s">
        <v>53</v>
      </c>
      <c r="J128">
        <v>44</v>
      </c>
      <c r="K128">
        <v>28.701899999999998</v>
      </c>
      <c r="L128">
        <v>378</v>
      </c>
      <c r="M128">
        <v>30</v>
      </c>
      <c r="N128" s="15">
        <v>10600</v>
      </c>
      <c r="O128" s="15">
        <v>304240.14</v>
      </c>
      <c r="P128" s="15">
        <v>0</v>
      </c>
      <c r="Q128" s="16">
        <f>IF(P128&lt;255000,1,IF(P128&lt;380000,2,IF(P128&lt;460000,3,9)))</f>
        <v>1</v>
      </c>
    </row>
    <row r="129" spans="1:17">
      <c r="A129" s="14">
        <v>44527</v>
      </c>
      <c r="B129" t="s">
        <v>58</v>
      </c>
      <c r="C129">
        <v>8</v>
      </c>
      <c r="D129" t="s">
        <v>50</v>
      </c>
      <c r="E129">
        <v>1033</v>
      </c>
      <c r="F129" t="s">
        <v>120</v>
      </c>
      <c r="G129" t="s">
        <v>114</v>
      </c>
      <c r="H129" t="s">
        <v>52</v>
      </c>
      <c r="I129" t="s">
        <v>53</v>
      </c>
      <c r="J129">
        <v>44</v>
      </c>
      <c r="K129">
        <v>28.701899999999998</v>
      </c>
      <c r="L129">
        <v>1479</v>
      </c>
      <c r="M129">
        <v>30</v>
      </c>
      <c r="N129" s="15">
        <v>23304</v>
      </c>
      <c r="O129" s="15">
        <v>668869.07759999996</v>
      </c>
      <c r="P129" s="15">
        <v>0</v>
      </c>
      <c r="Q129" s="16">
        <f>IF(P129&lt;255000,1,IF(P129&lt;380000,2,IF(P129&lt;460000,3,9)))</f>
        <v>1</v>
      </c>
    </row>
    <row r="130" spans="1:17">
      <c r="A130" s="14">
        <v>44524</v>
      </c>
      <c r="B130" t="s">
        <v>58</v>
      </c>
      <c r="C130">
        <v>7</v>
      </c>
      <c r="D130" t="s">
        <v>50</v>
      </c>
      <c r="E130">
        <v>1017</v>
      </c>
      <c r="F130" t="s">
        <v>115</v>
      </c>
      <c r="G130" t="s">
        <v>114</v>
      </c>
      <c r="H130" t="s">
        <v>52</v>
      </c>
      <c r="I130" t="s">
        <v>53</v>
      </c>
      <c r="J130">
        <v>44</v>
      </c>
      <c r="K130">
        <v>28.6389</v>
      </c>
      <c r="L130">
        <v>737</v>
      </c>
      <c r="M130">
        <v>30</v>
      </c>
      <c r="N130" s="15">
        <v>48000</v>
      </c>
      <c r="O130" s="15">
        <v>1374667.2</v>
      </c>
      <c r="Q130" s="16">
        <f>IF(P130&lt;255000,1,IF(P130&lt;380000,2,IF(P130&lt;460000,3,9)))</f>
        <v>1</v>
      </c>
    </row>
    <row r="131" spans="1:17">
      <c r="A131" s="14">
        <v>44525</v>
      </c>
      <c r="B131" t="s">
        <v>58</v>
      </c>
      <c r="C131">
        <v>7</v>
      </c>
      <c r="D131" t="s">
        <v>50</v>
      </c>
      <c r="E131">
        <v>1033</v>
      </c>
      <c r="F131" t="s">
        <v>119</v>
      </c>
      <c r="G131" t="s">
        <v>114</v>
      </c>
      <c r="H131" t="s">
        <v>52</v>
      </c>
      <c r="I131" t="s">
        <v>53</v>
      </c>
      <c r="J131">
        <v>44</v>
      </c>
      <c r="K131">
        <v>28.6389</v>
      </c>
      <c r="L131">
        <v>753</v>
      </c>
      <c r="M131">
        <v>30</v>
      </c>
      <c r="N131" s="15">
        <v>29200</v>
      </c>
      <c r="O131" s="15">
        <v>836255.88</v>
      </c>
      <c r="P131" s="15">
        <v>0</v>
      </c>
      <c r="Q131" s="16">
        <f>IF(P131&lt;255000,1,IF(P131&lt;380000,2,IF(P131&lt;460000,3,9)))</f>
        <v>1</v>
      </c>
    </row>
    <row r="132" spans="1:17">
      <c r="A132" s="14">
        <v>44522</v>
      </c>
      <c r="B132" t="s">
        <v>58</v>
      </c>
      <c r="C132">
        <v>8</v>
      </c>
      <c r="D132" t="s">
        <v>111</v>
      </c>
      <c r="E132">
        <v>74002</v>
      </c>
      <c r="F132" t="s">
        <v>115</v>
      </c>
      <c r="G132" t="s">
        <v>114</v>
      </c>
      <c r="H132" t="s">
        <v>52</v>
      </c>
      <c r="I132" t="s">
        <v>53</v>
      </c>
      <c r="J132">
        <v>44</v>
      </c>
      <c r="K132">
        <v>28.616399999999999</v>
      </c>
      <c r="L132">
        <v>1440</v>
      </c>
      <c r="M132">
        <v>90</v>
      </c>
      <c r="N132" s="15">
        <v>35000</v>
      </c>
      <c r="O132" s="15">
        <v>1001574</v>
      </c>
      <c r="P132" s="15">
        <v>0</v>
      </c>
      <c r="Q132" s="16">
        <f>IF(P132&lt;255000,1,IF(P132&lt;380000,2,IF(P132&lt;460000,3,9)))</f>
        <v>1</v>
      </c>
    </row>
    <row r="133" spans="1:17">
      <c r="A133" s="14">
        <v>44526</v>
      </c>
      <c r="B133" t="s">
        <v>58</v>
      </c>
      <c r="C133">
        <v>6</v>
      </c>
      <c r="D133" t="s">
        <v>105</v>
      </c>
      <c r="E133">
        <v>27009</v>
      </c>
      <c r="F133" t="s">
        <v>115</v>
      </c>
      <c r="G133" t="s">
        <v>114</v>
      </c>
      <c r="H133" t="s">
        <v>52</v>
      </c>
      <c r="I133" t="s">
        <v>53</v>
      </c>
      <c r="J133">
        <v>44</v>
      </c>
      <c r="K133">
        <v>28.255600000000001</v>
      </c>
      <c r="L133">
        <v>720</v>
      </c>
      <c r="M133">
        <v>180</v>
      </c>
      <c r="N133" s="15">
        <v>9000</v>
      </c>
      <c r="O133" s="15">
        <v>254300.4</v>
      </c>
      <c r="P133" s="15">
        <v>0</v>
      </c>
      <c r="Q133" s="16">
        <f>IF(P133&lt;255000,1,IF(P133&lt;380000,2,IF(P133&lt;460000,3,9)))</f>
        <v>1</v>
      </c>
    </row>
    <row r="134" spans="1:17">
      <c r="A134" s="14">
        <v>44524</v>
      </c>
      <c r="B134" t="s">
        <v>58</v>
      </c>
      <c r="C134">
        <v>8</v>
      </c>
      <c r="D134" t="s">
        <v>50</v>
      </c>
      <c r="E134">
        <v>1005</v>
      </c>
      <c r="F134" t="s">
        <v>115</v>
      </c>
      <c r="G134" t="s">
        <v>114</v>
      </c>
      <c r="H134" t="s">
        <v>52</v>
      </c>
      <c r="I134" t="s">
        <v>53</v>
      </c>
      <c r="J134">
        <v>44</v>
      </c>
      <c r="K134">
        <v>28.198699999999999</v>
      </c>
      <c r="L134">
        <v>1104</v>
      </c>
      <c r="M134">
        <v>30</v>
      </c>
      <c r="N134" s="15">
        <v>50000</v>
      </c>
      <c r="O134" s="15">
        <v>1409935</v>
      </c>
      <c r="Q134" s="16">
        <f>IF(P134&lt;255000,1,IF(P134&lt;380000,2,IF(P134&lt;460000,3,9)))</f>
        <v>1</v>
      </c>
    </row>
    <row r="135" spans="1:17">
      <c r="A135" s="14">
        <v>44526</v>
      </c>
      <c r="B135" t="s">
        <v>58</v>
      </c>
      <c r="C135">
        <v>8</v>
      </c>
      <c r="D135" t="s">
        <v>50</v>
      </c>
      <c r="E135">
        <v>1005</v>
      </c>
      <c r="F135" t="s">
        <v>115</v>
      </c>
      <c r="G135" t="s">
        <v>114</v>
      </c>
      <c r="H135" t="s">
        <v>52</v>
      </c>
      <c r="I135" t="s">
        <v>53</v>
      </c>
      <c r="J135">
        <v>44</v>
      </c>
      <c r="K135">
        <v>28.198699999999999</v>
      </c>
      <c r="L135">
        <v>1105</v>
      </c>
      <c r="M135">
        <v>30</v>
      </c>
      <c r="N135" s="15">
        <v>42000</v>
      </c>
      <c r="O135" s="15">
        <v>1184345.3999999999</v>
      </c>
      <c r="Q135" s="16">
        <f>IF(P135&lt;255000,1,IF(P135&lt;380000,2,IF(P135&lt;460000,3,9)))</f>
        <v>1</v>
      </c>
    </row>
    <row r="136" spans="1:17">
      <c r="A136" s="14">
        <v>44527</v>
      </c>
      <c r="B136" t="s">
        <v>58</v>
      </c>
      <c r="C136">
        <v>8</v>
      </c>
      <c r="D136" t="s">
        <v>50</v>
      </c>
      <c r="E136">
        <v>1005</v>
      </c>
      <c r="F136" t="s">
        <v>115</v>
      </c>
      <c r="G136" t="s">
        <v>114</v>
      </c>
      <c r="H136" t="s">
        <v>52</v>
      </c>
      <c r="I136" t="s">
        <v>53</v>
      </c>
      <c r="J136">
        <v>44</v>
      </c>
      <c r="K136">
        <v>28.198699999999999</v>
      </c>
      <c r="L136">
        <v>1109</v>
      </c>
      <c r="M136">
        <v>30</v>
      </c>
      <c r="N136" s="15">
        <v>56000</v>
      </c>
      <c r="O136" s="15">
        <v>1579127.2</v>
      </c>
      <c r="Q136" s="16">
        <f>IF(P136&lt;255000,1,IF(P136&lt;380000,2,IF(P136&lt;460000,3,9)))</f>
        <v>1</v>
      </c>
    </row>
    <row r="137" spans="1:17">
      <c r="A137" s="14">
        <v>44527</v>
      </c>
      <c r="B137" t="s">
        <v>58</v>
      </c>
      <c r="C137">
        <v>8</v>
      </c>
      <c r="D137" t="s">
        <v>50</v>
      </c>
      <c r="E137">
        <v>1005</v>
      </c>
      <c r="F137" t="s">
        <v>115</v>
      </c>
      <c r="G137" t="s">
        <v>114</v>
      </c>
      <c r="H137" t="s">
        <v>52</v>
      </c>
      <c r="I137" t="s">
        <v>53</v>
      </c>
      <c r="J137">
        <v>44</v>
      </c>
      <c r="K137">
        <v>28.198699999999999</v>
      </c>
      <c r="L137">
        <v>1109</v>
      </c>
      <c r="M137">
        <v>30</v>
      </c>
      <c r="N137" s="15">
        <v>50000</v>
      </c>
      <c r="O137" s="15">
        <v>1409935</v>
      </c>
      <c r="Q137" s="16">
        <f>IF(P137&lt;255000,1,IF(P137&lt;380000,2,IF(P137&lt;460000,3,9)))</f>
        <v>1</v>
      </c>
    </row>
    <row r="138" spans="1:17">
      <c r="A138" s="14">
        <v>44522</v>
      </c>
      <c r="B138" t="s">
        <v>58</v>
      </c>
      <c r="C138">
        <v>7</v>
      </c>
      <c r="D138" t="s">
        <v>50</v>
      </c>
      <c r="E138">
        <v>1033</v>
      </c>
      <c r="F138" t="s">
        <v>115</v>
      </c>
      <c r="G138" t="s">
        <v>114</v>
      </c>
      <c r="H138" t="s">
        <v>52</v>
      </c>
      <c r="I138" t="s">
        <v>53</v>
      </c>
      <c r="J138">
        <v>44</v>
      </c>
      <c r="K138">
        <v>28.0732</v>
      </c>
      <c r="L138">
        <v>908</v>
      </c>
      <c r="M138">
        <v>30</v>
      </c>
      <c r="N138" s="15">
        <v>16500</v>
      </c>
      <c r="O138" s="15">
        <v>463207.8</v>
      </c>
      <c r="P138" s="15">
        <v>0</v>
      </c>
      <c r="Q138" s="16">
        <f>IF(P138&lt;255000,1,IF(P138&lt;380000,2,IF(P138&lt;460000,3,9)))</f>
        <v>1</v>
      </c>
    </row>
    <row r="139" spans="1:17">
      <c r="A139" s="14">
        <v>44523</v>
      </c>
      <c r="B139" t="s">
        <v>58</v>
      </c>
      <c r="C139">
        <v>7</v>
      </c>
      <c r="D139" t="s">
        <v>50</v>
      </c>
      <c r="E139">
        <v>1033</v>
      </c>
      <c r="F139" t="s">
        <v>119</v>
      </c>
      <c r="G139" t="s">
        <v>114</v>
      </c>
      <c r="H139" t="s">
        <v>52</v>
      </c>
      <c r="I139" t="s">
        <v>53</v>
      </c>
      <c r="J139">
        <v>44</v>
      </c>
      <c r="K139">
        <v>28.0732</v>
      </c>
      <c r="L139">
        <v>739</v>
      </c>
      <c r="M139">
        <v>30</v>
      </c>
      <c r="N139" s="15">
        <v>25000</v>
      </c>
      <c r="O139" s="15">
        <v>701830</v>
      </c>
      <c r="P139" s="15">
        <v>0</v>
      </c>
      <c r="Q139" s="16">
        <f>IF(P139&lt;255000,1,IF(P139&lt;380000,2,IF(P139&lt;460000,3,9)))</f>
        <v>1</v>
      </c>
    </row>
    <row r="140" spans="1:17">
      <c r="A140" s="14">
        <v>44523</v>
      </c>
      <c r="B140" t="s">
        <v>58</v>
      </c>
      <c r="C140">
        <v>8</v>
      </c>
      <c r="D140" t="s">
        <v>105</v>
      </c>
      <c r="E140">
        <v>27002</v>
      </c>
      <c r="F140" t="s">
        <v>120</v>
      </c>
      <c r="G140" t="s">
        <v>114</v>
      </c>
      <c r="H140" t="s">
        <v>52</v>
      </c>
      <c r="I140" t="s">
        <v>53</v>
      </c>
      <c r="J140">
        <v>44</v>
      </c>
      <c r="K140">
        <v>28.0732</v>
      </c>
      <c r="L140">
        <v>1440</v>
      </c>
      <c r="M140">
        <v>30</v>
      </c>
      <c r="N140" s="15">
        <v>30000</v>
      </c>
      <c r="O140" s="15">
        <v>842196</v>
      </c>
      <c r="P140" s="15">
        <v>0</v>
      </c>
      <c r="Q140" s="16">
        <f>IF(P140&lt;255000,1,IF(P140&lt;380000,2,IF(P140&lt;460000,3,9)))</f>
        <v>1</v>
      </c>
    </row>
    <row r="141" spans="1:17">
      <c r="A141" s="14">
        <v>44524</v>
      </c>
      <c r="B141" t="s">
        <v>58</v>
      </c>
      <c r="C141">
        <v>7</v>
      </c>
      <c r="D141" t="s">
        <v>50</v>
      </c>
      <c r="E141">
        <v>1017</v>
      </c>
      <c r="F141" t="s">
        <v>113</v>
      </c>
      <c r="G141" t="s">
        <v>114</v>
      </c>
      <c r="H141" t="s">
        <v>52</v>
      </c>
      <c r="I141" t="s">
        <v>53</v>
      </c>
      <c r="J141">
        <v>44</v>
      </c>
      <c r="K141">
        <v>28.0732</v>
      </c>
      <c r="L141">
        <v>741</v>
      </c>
      <c r="M141">
        <v>30</v>
      </c>
      <c r="N141" s="15">
        <v>38000</v>
      </c>
      <c r="O141" s="15">
        <v>1066781.6000000001</v>
      </c>
      <c r="Q141" s="16">
        <f>IF(P141&lt;255000,1,IF(P141&lt;380000,2,IF(P141&lt;460000,3,9)))</f>
        <v>1</v>
      </c>
    </row>
    <row r="142" spans="1:17">
      <c r="A142" s="14">
        <v>44524</v>
      </c>
      <c r="B142" t="s">
        <v>58</v>
      </c>
      <c r="C142">
        <v>8</v>
      </c>
      <c r="D142" t="s">
        <v>50</v>
      </c>
      <c r="E142">
        <v>1033</v>
      </c>
      <c r="F142" t="s">
        <v>115</v>
      </c>
      <c r="G142" t="s">
        <v>114</v>
      </c>
      <c r="H142" t="s">
        <v>52</v>
      </c>
      <c r="I142" t="s">
        <v>53</v>
      </c>
      <c r="J142">
        <v>44</v>
      </c>
      <c r="K142">
        <v>28.0732</v>
      </c>
      <c r="L142">
        <v>1108</v>
      </c>
      <c r="M142">
        <v>30</v>
      </c>
      <c r="N142" s="15">
        <v>27900</v>
      </c>
      <c r="O142" s="15">
        <v>783242.28</v>
      </c>
      <c r="P142" s="15">
        <v>0</v>
      </c>
      <c r="Q142" s="16">
        <f>IF(P142&lt;255000,1,IF(P142&lt;380000,2,IF(P142&lt;460000,3,9)))</f>
        <v>1</v>
      </c>
    </row>
    <row r="143" spans="1:17">
      <c r="A143" s="14">
        <v>44524</v>
      </c>
      <c r="B143" t="s">
        <v>58</v>
      </c>
      <c r="C143">
        <v>8</v>
      </c>
      <c r="D143" t="s">
        <v>105</v>
      </c>
      <c r="E143">
        <v>27002</v>
      </c>
      <c r="F143" t="s">
        <v>115</v>
      </c>
      <c r="G143" t="s">
        <v>114</v>
      </c>
      <c r="H143" t="s">
        <v>52</v>
      </c>
      <c r="I143" t="s">
        <v>53</v>
      </c>
      <c r="J143">
        <v>44</v>
      </c>
      <c r="K143">
        <v>28.0732</v>
      </c>
      <c r="L143">
        <v>1440</v>
      </c>
      <c r="M143">
        <v>30</v>
      </c>
      <c r="N143" s="15">
        <v>35000</v>
      </c>
      <c r="O143" s="15">
        <v>982562</v>
      </c>
      <c r="P143" s="15">
        <v>0</v>
      </c>
      <c r="Q143" s="16">
        <f>IF(P143&lt;255000,1,IF(P143&lt;380000,2,IF(P143&lt;460000,3,9)))</f>
        <v>1</v>
      </c>
    </row>
    <row r="144" spans="1:17">
      <c r="A144" s="14">
        <v>44524</v>
      </c>
      <c r="B144" t="s">
        <v>58</v>
      </c>
      <c r="C144">
        <v>8</v>
      </c>
      <c r="D144" t="s">
        <v>105</v>
      </c>
      <c r="E144">
        <v>27002</v>
      </c>
      <c r="F144" t="s">
        <v>120</v>
      </c>
      <c r="G144" t="s">
        <v>114</v>
      </c>
      <c r="H144" t="s">
        <v>52</v>
      </c>
      <c r="I144" t="s">
        <v>53</v>
      </c>
      <c r="J144">
        <v>44</v>
      </c>
      <c r="K144">
        <v>28.0732</v>
      </c>
      <c r="L144">
        <v>1440</v>
      </c>
      <c r="M144">
        <v>30</v>
      </c>
      <c r="N144" s="15">
        <v>20000</v>
      </c>
      <c r="O144" s="15">
        <v>561464</v>
      </c>
      <c r="P144" s="15">
        <v>0</v>
      </c>
      <c r="Q144" s="16">
        <f>IF(P144&lt;255000,1,IF(P144&lt;380000,2,IF(P144&lt;460000,3,9)))</f>
        <v>1</v>
      </c>
    </row>
    <row r="145" spans="1:17">
      <c r="A145" s="14">
        <v>44525</v>
      </c>
      <c r="B145" t="s">
        <v>58</v>
      </c>
      <c r="C145">
        <v>8</v>
      </c>
      <c r="D145" t="s">
        <v>50</v>
      </c>
      <c r="E145">
        <v>1033</v>
      </c>
      <c r="F145" t="s">
        <v>115</v>
      </c>
      <c r="G145" t="s">
        <v>114</v>
      </c>
      <c r="H145" t="s">
        <v>52</v>
      </c>
      <c r="I145" t="s">
        <v>53</v>
      </c>
      <c r="J145">
        <v>44</v>
      </c>
      <c r="K145">
        <v>28.0732</v>
      </c>
      <c r="L145">
        <v>1481</v>
      </c>
      <c r="M145">
        <v>30</v>
      </c>
      <c r="N145" s="15">
        <v>30000</v>
      </c>
      <c r="O145" s="15">
        <v>842196</v>
      </c>
      <c r="P145" s="15">
        <v>0</v>
      </c>
      <c r="Q145" s="16">
        <f>IF(P145&lt;255000,1,IF(P145&lt;380000,2,IF(P145&lt;460000,3,9)))</f>
        <v>1</v>
      </c>
    </row>
    <row r="146" spans="1:17">
      <c r="A146" s="14">
        <v>44525</v>
      </c>
      <c r="B146" t="s">
        <v>58</v>
      </c>
      <c r="C146">
        <v>8</v>
      </c>
      <c r="D146" t="s">
        <v>50</v>
      </c>
      <c r="E146">
        <v>1033</v>
      </c>
      <c r="F146" t="s">
        <v>120</v>
      </c>
      <c r="G146" t="s">
        <v>114</v>
      </c>
      <c r="H146" t="s">
        <v>52</v>
      </c>
      <c r="I146" t="s">
        <v>53</v>
      </c>
      <c r="J146">
        <v>44</v>
      </c>
      <c r="K146">
        <v>28.0732</v>
      </c>
      <c r="L146">
        <v>1107</v>
      </c>
      <c r="M146">
        <v>30</v>
      </c>
      <c r="N146" s="15">
        <v>30000</v>
      </c>
      <c r="O146" s="15">
        <v>842196</v>
      </c>
      <c r="P146" s="15">
        <v>0</v>
      </c>
      <c r="Q146" s="16">
        <f>IF(P146&lt;255000,1,IF(P146&lt;380000,2,IF(P146&lt;460000,3,9)))</f>
        <v>1</v>
      </c>
    </row>
    <row r="147" spans="1:17">
      <c r="A147" s="14">
        <v>44525</v>
      </c>
      <c r="B147" t="s">
        <v>58</v>
      </c>
      <c r="C147">
        <v>6</v>
      </c>
      <c r="D147" t="s">
        <v>50</v>
      </c>
      <c r="E147">
        <v>1033</v>
      </c>
      <c r="F147" t="s">
        <v>115</v>
      </c>
      <c r="G147" t="s">
        <v>114</v>
      </c>
      <c r="H147" t="s">
        <v>52</v>
      </c>
      <c r="I147" t="s">
        <v>53</v>
      </c>
      <c r="J147">
        <v>44</v>
      </c>
      <c r="K147">
        <v>28.0732</v>
      </c>
      <c r="L147">
        <v>385</v>
      </c>
      <c r="M147">
        <v>30</v>
      </c>
      <c r="N147" s="15">
        <v>7020</v>
      </c>
      <c r="O147" s="15">
        <v>197073.864</v>
      </c>
      <c r="P147" s="15">
        <v>0</v>
      </c>
      <c r="Q147" s="16">
        <f>IF(P147&lt;255000,1,IF(P147&lt;380000,2,IF(P147&lt;460000,3,9)))</f>
        <v>1</v>
      </c>
    </row>
    <row r="148" spans="1:17">
      <c r="A148" s="14">
        <v>44526</v>
      </c>
      <c r="B148" t="s">
        <v>58</v>
      </c>
      <c r="C148">
        <v>8</v>
      </c>
      <c r="D148" t="s">
        <v>50</v>
      </c>
      <c r="E148">
        <v>1033</v>
      </c>
      <c r="F148" t="s">
        <v>119</v>
      </c>
      <c r="G148" t="s">
        <v>114</v>
      </c>
      <c r="H148" t="s">
        <v>52</v>
      </c>
      <c r="I148" t="s">
        <v>53</v>
      </c>
      <c r="J148">
        <v>44</v>
      </c>
      <c r="K148">
        <v>28.0732</v>
      </c>
      <c r="L148">
        <v>1470</v>
      </c>
      <c r="M148">
        <v>30</v>
      </c>
      <c r="N148" s="15">
        <v>10000</v>
      </c>
      <c r="O148" s="15">
        <v>280732</v>
      </c>
      <c r="P148" s="15">
        <v>0</v>
      </c>
      <c r="Q148" s="16">
        <f>IF(P148&lt;255000,1,IF(P148&lt;380000,2,IF(P148&lt;460000,3,9)))</f>
        <v>1</v>
      </c>
    </row>
    <row r="149" spans="1:17">
      <c r="A149" s="14">
        <v>44526</v>
      </c>
      <c r="B149" t="s">
        <v>58</v>
      </c>
      <c r="C149">
        <v>8</v>
      </c>
      <c r="D149" t="s">
        <v>50</v>
      </c>
      <c r="E149">
        <v>1033</v>
      </c>
      <c r="F149" t="s">
        <v>115</v>
      </c>
      <c r="G149" t="s">
        <v>114</v>
      </c>
      <c r="H149" t="s">
        <v>52</v>
      </c>
      <c r="I149" t="s">
        <v>53</v>
      </c>
      <c r="J149">
        <v>44</v>
      </c>
      <c r="K149">
        <v>28.0732</v>
      </c>
      <c r="L149">
        <v>1475</v>
      </c>
      <c r="M149">
        <v>30</v>
      </c>
      <c r="N149" s="15">
        <v>28000</v>
      </c>
      <c r="O149" s="15">
        <v>786049.6</v>
      </c>
      <c r="P149" s="15">
        <v>0</v>
      </c>
      <c r="Q149" s="16">
        <f>IF(P149&lt;255000,1,IF(P149&lt;380000,2,IF(P149&lt;460000,3,9)))</f>
        <v>1</v>
      </c>
    </row>
    <row r="150" spans="1:17">
      <c r="A150" s="14">
        <v>44526</v>
      </c>
      <c r="B150" t="s">
        <v>58</v>
      </c>
      <c r="C150">
        <v>7</v>
      </c>
      <c r="D150" t="s">
        <v>105</v>
      </c>
      <c r="E150">
        <v>27002</v>
      </c>
      <c r="F150" t="s">
        <v>113</v>
      </c>
      <c r="G150" t="s">
        <v>114</v>
      </c>
      <c r="H150" t="s">
        <v>52</v>
      </c>
      <c r="I150" t="s">
        <v>53</v>
      </c>
      <c r="J150">
        <v>44</v>
      </c>
      <c r="K150">
        <v>28.0732</v>
      </c>
      <c r="L150">
        <v>1080</v>
      </c>
      <c r="M150">
        <v>30</v>
      </c>
      <c r="N150" s="15">
        <v>35000</v>
      </c>
      <c r="O150" s="15">
        <v>982562</v>
      </c>
      <c r="P150" s="15">
        <v>0</v>
      </c>
      <c r="Q150" s="16">
        <f>IF(P150&lt;255000,1,IF(P150&lt;380000,2,IF(P150&lt;460000,3,9)))</f>
        <v>1</v>
      </c>
    </row>
    <row r="151" spans="1:17">
      <c r="A151" s="14">
        <v>44526</v>
      </c>
      <c r="B151" t="s">
        <v>58</v>
      </c>
      <c r="C151">
        <v>7</v>
      </c>
      <c r="D151" t="s">
        <v>105</v>
      </c>
      <c r="E151">
        <v>27002</v>
      </c>
      <c r="F151" t="s">
        <v>119</v>
      </c>
      <c r="G151" t="s">
        <v>114</v>
      </c>
      <c r="H151" t="s">
        <v>52</v>
      </c>
      <c r="I151" t="s">
        <v>53</v>
      </c>
      <c r="J151">
        <v>44</v>
      </c>
      <c r="K151">
        <v>28.0732</v>
      </c>
      <c r="L151">
        <v>1080</v>
      </c>
      <c r="M151">
        <v>30</v>
      </c>
      <c r="N151" s="15">
        <v>21000</v>
      </c>
      <c r="O151" s="15">
        <v>589537.19999999995</v>
      </c>
      <c r="P151" s="15">
        <v>0</v>
      </c>
      <c r="Q151" s="16">
        <f>IF(P151&lt;255000,1,IF(P151&lt;380000,2,IF(P151&lt;460000,3,9)))</f>
        <v>1</v>
      </c>
    </row>
    <row r="152" spans="1:17">
      <c r="A152" s="14">
        <v>44526</v>
      </c>
      <c r="B152" t="s">
        <v>58</v>
      </c>
      <c r="C152">
        <v>8</v>
      </c>
      <c r="D152" t="s">
        <v>105</v>
      </c>
      <c r="E152">
        <v>27002</v>
      </c>
      <c r="F152" t="s">
        <v>115</v>
      </c>
      <c r="G152" t="s">
        <v>114</v>
      </c>
      <c r="H152" t="s">
        <v>52</v>
      </c>
      <c r="I152" t="s">
        <v>53</v>
      </c>
      <c r="J152">
        <v>44</v>
      </c>
      <c r="K152">
        <v>28.0732</v>
      </c>
      <c r="L152">
        <v>1440</v>
      </c>
      <c r="M152">
        <v>30</v>
      </c>
      <c r="N152" s="15">
        <v>35000</v>
      </c>
      <c r="O152" s="15">
        <v>982562</v>
      </c>
      <c r="P152" s="15">
        <v>0</v>
      </c>
      <c r="Q152" s="16">
        <f>IF(P152&lt;255000,1,IF(P152&lt;380000,2,IF(P152&lt;460000,3,9)))</f>
        <v>1</v>
      </c>
    </row>
    <row r="153" spans="1:17">
      <c r="A153" s="14">
        <v>44527</v>
      </c>
      <c r="B153" t="s">
        <v>58</v>
      </c>
      <c r="C153">
        <v>8</v>
      </c>
      <c r="D153" t="s">
        <v>50</v>
      </c>
      <c r="E153">
        <v>1033</v>
      </c>
      <c r="F153" t="s">
        <v>115</v>
      </c>
      <c r="G153" t="s">
        <v>114</v>
      </c>
      <c r="H153" t="s">
        <v>52</v>
      </c>
      <c r="I153" t="s">
        <v>53</v>
      </c>
      <c r="J153">
        <v>44</v>
      </c>
      <c r="K153">
        <v>28.0732</v>
      </c>
      <c r="L153">
        <v>1113</v>
      </c>
      <c r="M153">
        <v>30</v>
      </c>
      <c r="N153" s="15">
        <v>23000</v>
      </c>
      <c r="O153" s="15">
        <v>645683.6</v>
      </c>
      <c r="P153" s="15">
        <v>0</v>
      </c>
      <c r="Q153" s="16">
        <f>IF(P153&lt;255000,1,IF(P153&lt;380000,2,IF(P153&lt;460000,3,9)))</f>
        <v>1</v>
      </c>
    </row>
    <row r="154" spans="1:17">
      <c r="A154" s="14">
        <v>44527</v>
      </c>
      <c r="B154" t="s">
        <v>58</v>
      </c>
      <c r="C154">
        <v>8</v>
      </c>
      <c r="D154" t="s">
        <v>50</v>
      </c>
      <c r="E154">
        <v>1033</v>
      </c>
      <c r="F154" t="s">
        <v>119</v>
      </c>
      <c r="G154" t="s">
        <v>114</v>
      </c>
      <c r="H154" t="s">
        <v>52</v>
      </c>
      <c r="I154" t="s">
        <v>53</v>
      </c>
      <c r="J154">
        <v>44</v>
      </c>
      <c r="K154">
        <v>28.0732</v>
      </c>
      <c r="L154">
        <v>1104</v>
      </c>
      <c r="M154">
        <v>30</v>
      </c>
      <c r="N154" s="15">
        <v>10000</v>
      </c>
      <c r="O154" s="15">
        <v>280732</v>
      </c>
      <c r="P154" s="15">
        <v>0</v>
      </c>
      <c r="Q154" s="16">
        <f>IF(P154&lt;255000,1,IF(P154&lt;380000,2,IF(P154&lt;460000,3,9)))</f>
        <v>1</v>
      </c>
    </row>
    <row r="155" spans="1:17">
      <c r="A155" s="14">
        <v>44527</v>
      </c>
      <c r="B155" t="s">
        <v>58</v>
      </c>
      <c r="C155">
        <v>8</v>
      </c>
      <c r="D155" t="s">
        <v>50</v>
      </c>
      <c r="E155">
        <v>1033</v>
      </c>
      <c r="F155" t="s">
        <v>120</v>
      </c>
      <c r="G155" t="s">
        <v>114</v>
      </c>
      <c r="H155" t="s">
        <v>52</v>
      </c>
      <c r="I155" t="s">
        <v>53</v>
      </c>
      <c r="J155">
        <v>44</v>
      </c>
      <c r="K155">
        <v>28.0732</v>
      </c>
      <c r="L155">
        <v>1468</v>
      </c>
      <c r="M155">
        <v>30</v>
      </c>
      <c r="N155" s="15">
        <v>30000</v>
      </c>
      <c r="O155" s="15">
        <v>842196</v>
      </c>
      <c r="P155" s="15">
        <v>0</v>
      </c>
      <c r="Q155" s="16">
        <f>IF(P155&lt;255000,1,IF(P155&lt;380000,2,IF(P155&lt;460000,3,9)))</f>
        <v>1</v>
      </c>
    </row>
    <row r="156" spans="1:17">
      <c r="A156" s="14">
        <v>44527</v>
      </c>
      <c r="B156" t="s">
        <v>58</v>
      </c>
      <c r="C156">
        <v>8</v>
      </c>
      <c r="D156" t="s">
        <v>50</v>
      </c>
      <c r="E156">
        <v>1033</v>
      </c>
      <c r="F156" t="s">
        <v>120</v>
      </c>
      <c r="G156" t="s">
        <v>114</v>
      </c>
      <c r="H156" t="s">
        <v>52</v>
      </c>
      <c r="I156" t="s">
        <v>53</v>
      </c>
      <c r="J156">
        <v>44</v>
      </c>
      <c r="K156">
        <v>28.0732</v>
      </c>
      <c r="L156">
        <v>1480</v>
      </c>
      <c r="M156">
        <v>30</v>
      </c>
      <c r="N156" s="15">
        <v>27304</v>
      </c>
      <c r="O156" s="15">
        <v>766510.65280000004</v>
      </c>
      <c r="P156" s="15">
        <v>0</v>
      </c>
      <c r="Q156" s="16">
        <f>IF(P156&lt;255000,1,IF(P156&lt;380000,2,IF(P156&lt;460000,3,9)))</f>
        <v>1</v>
      </c>
    </row>
    <row r="157" spans="1:17">
      <c r="A157" s="14">
        <v>44527</v>
      </c>
      <c r="B157" t="s">
        <v>58</v>
      </c>
      <c r="C157">
        <v>7</v>
      </c>
      <c r="D157" t="s">
        <v>105</v>
      </c>
      <c r="E157">
        <v>27002</v>
      </c>
      <c r="F157" t="s">
        <v>115</v>
      </c>
      <c r="G157" t="s">
        <v>114</v>
      </c>
      <c r="H157" t="s">
        <v>52</v>
      </c>
      <c r="I157" t="s">
        <v>53</v>
      </c>
      <c r="J157">
        <v>44</v>
      </c>
      <c r="K157">
        <v>28.0732</v>
      </c>
      <c r="L157">
        <v>1080</v>
      </c>
      <c r="M157">
        <v>30</v>
      </c>
      <c r="N157" s="15">
        <v>21000</v>
      </c>
      <c r="O157" s="15">
        <v>589537.19999999995</v>
      </c>
      <c r="P157" s="15">
        <v>0</v>
      </c>
      <c r="Q157" s="16">
        <f>IF(P157&lt;255000,1,IF(P157&lt;380000,2,IF(P157&lt;460000,3,9)))</f>
        <v>1</v>
      </c>
    </row>
    <row r="158" spans="1:17">
      <c r="A158" s="14">
        <v>44522</v>
      </c>
      <c r="B158" t="s">
        <v>58</v>
      </c>
      <c r="C158">
        <v>8</v>
      </c>
      <c r="D158" t="s">
        <v>50</v>
      </c>
      <c r="E158">
        <v>1033</v>
      </c>
      <c r="F158" t="s">
        <v>115</v>
      </c>
      <c r="G158" t="s">
        <v>114</v>
      </c>
      <c r="H158" t="s">
        <v>52</v>
      </c>
      <c r="I158" t="s">
        <v>118</v>
      </c>
      <c r="J158">
        <v>44</v>
      </c>
      <c r="K158">
        <v>27.997900000000001</v>
      </c>
      <c r="L158">
        <v>2119</v>
      </c>
      <c r="M158">
        <v>30</v>
      </c>
      <c r="N158" s="15">
        <v>5757.68</v>
      </c>
      <c r="O158" s="15">
        <v>161202.94887200001</v>
      </c>
      <c r="P158" s="15">
        <v>0</v>
      </c>
      <c r="Q158" s="16">
        <f>IF(P158&lt;255000,1,IF(P158&lt;380000,2,IF(P158&lt;460000,3,9)))</f>
        <v>1</v>
      </c>
    </row>
    <row r="159" spans="1:17">
      <c r="A159" s="14">
        <v>44526</v>
      </c>
      <c r="B159" t="s">
        <v>58</v>
      </c>
      <c r="C159">
        <v>6</v>
      </c>
      <c r="D159" t="s">
        <v>105</v>
      </c>
      <c r="E159">
        <v>27002</v>
      </c>
      <c r="F159" t="s">
        <v>141</v>
      </c>
      <c r="G159" t="s">
        <v>114</v>
      </c>
      <c r="H159" t="s">
        <v>51</v>
      </c>
      <c r="I159" t="s">
        <v>53</v>
      </c>
      <c r="J159">
        <v>44</v>
      </c>
      <c r="K159">
        <v>27.96</v>
      </c>
      <c r="L159">
        <v>720</v>
      </c>
      <c r="M159">
        <v>30</v>
      </c>
      <c r="N159" s="15">
        <v>10000</v>
      </c>
      <c r="O159" s="15">
        <v>279600</v>
      </c>
      <c r="P159" s="15">
        <v>0</v>
      </c>
      <c r="Q159" s="16">
        <f>IF(P159&lt;255000,1,IF(P159&lt;380000,2,IF(P159&lt;460000,3,9)))</f>
        <v>1</v>
      </c>
    </row>
    <row r="160" spans="1:17">
      <c r="A160" s="14">
        <v>44524</v>
      </c>
      <c r="B160" t="s">
        <v>58</v>
      </c>
      <c r="C160">
        <v>7</v>
      </c>
      <c r="D160" t="s">
        <v>50</v>
      </c>
      <c r="E160">
        <v>1005</v>
      </c>
      <c r="F160" t="s">
        <v>115</v>
      </c>
      <c r="G160" t="s">
        <v>114</v>
      </c>
      <c r="H160" t="s">
        <v>52</v>
      </c>
      <c r="I160" t="s">
        <v>53</v>
      </c>
      <c r="J160">
        <v>44</v>
      </c>
      <c r="K160">
        <v>27.572199999999999</v>
      </c>
      <c r="L160">
        <v>741</v>
      </c>
      <c r="M160">
        <v>30</v>
      </c>
      <c r="N160" s="15">
        <v>185000</v>
      </c>
      <c r="O160" s="15">
        <v>5100857</v>
      </c>
      <c r="Q160" s="16">
        <f>IF(P160&lt;255000,1,IF(P160&lt;380000,2,IF(P160&lt;460000,3,9)))</f>
        <v>1</v>
      </c>
    </row>
    <row r="161" spans="1:17">
      <c r="A161" s="14">
        <v>44525</v>
      </c>
      <c r="B161" t="s">
        <v>58</v>
      </c>
      <c r="C161">
        <v>8</v>
      </c>
      <c r="D161" t="s">
        <v>50</v>
      </c>
      <c r="E161">
        <v>1005</v>
      </c>
      <c r="F161" t="s">
        <v>115</v>
      </c>
      <c r="G161" t="s">
        <v>114</v>
      </c>
      <c r="H161" t="s">
        <v>52</v>
      </c>
      <c r="I161" t="s">
        <v>53</v>
      </c>
      <c r="J161">
        <v>44</v>
      </c>
      <c r="K161">
        <v>27.572199999999999</v>
      </c>
      <c r="L161">
        <v>1291</v>
      </c>
      <c r="M161">
        <v>30</v>
      </c>
      <c r="N161" s="15">
        <v>80000</v>
      </c>
      <c r="O161" s="15">
        <v>2205776</v>
      </c>
      <c r="Q161" s="16">
        <f>IF(P161&lt;255000,1,IF(P161&lt;380000,2,IF(P161&lt;460000,3,9)))</f>
        <v>1</v>
      </c>
    </row>
    <row r="162" spans="1:17">
      <c r="A162" s="14">
        <v>44527</v>
      </c>
      <c r="B162" t="s">
        <v>58</v>
      </c>
      <c r="C162">
        <v>8</v>
      </c>
      <c r="D162" t="s">
        <v>50</v>
      </c>
      <c r="E162">
        <v>1005</v>
      </c>
      <c r="F162" t="s">
        <v>115</v>
      </c>
      <c r="G162" t="s">
        <v>114</v>
      </c>
      <c r="H162" t="s">
        <v>52</v>
      </c>
      <c r="I162" t="s">
        <v>53</v>
      </c>
      <c r="J162">
        <v>44</v>
      </c>
      <c r="K162">
        <v>27.572199999999999</v>
      </c>
      <c r="L162">
        <v>1101</v>
      </c>
      <c r="M162">
        <v>30</v>
      </c>
      <c r="N162" s="15">
        <v>70000</v>
      </c>
      <c r="O162" s="15">
        <v>1930054</v>
      </c>
      <c r="Q162" s="16">
        <f>IF(P162&lt;255000,1,IF(P162&lt;380000,2,IF(P162&lt;460000,3,9)))</f>
        <v>1</v>
      </c>
    </row>
    <row r="163" spans="1:17">
      <c r="A163" s="14">
        <v>44526</v>
      </c>
      <c r="B163" t="s">
        <v>58</v>
      </c>
      <c r="C163">
        <v>6</v>
      </c>
      <c r="D163" t="s">
        <v>105</v>
      </c>
      <c r="E163">
        <v>27002</v>
      </c>
      <c r="F163" t="s">
        <v>113</v>
      </c>
      <c r="G163" t="s">
        <v>114</v>
      </c>
      <c r="H163" t="s">
        <v>51</v>
      </c>
      <c r="I163" t="s">
        <v>53</v>
      </c>
      <c r="J163">
        <v>44</v>
      </c>
      <c r="K163">
        <v>27.46</v>
      </c>
      <c r="L163">
        <v>720</v>
      </c>
      <c r="M163">
        <v>30</v>
      </c>
      <c r="N163" s="15">
        <v>7000</v>
      </c>
      <c r="O163" s="15">
        <v>192220</v>
      </c>
      <c r="P163" s="15">
        <v>0</v>
      </c>
      <c r="Q163" s="16">
        <f>IF(P163&lt;255000,1,IF(P163&lt;380000,2,IF(P163&lt;460000,3,9)))</f>
        <v>1</v>
      </c>
    </row>
    <row r="164" spans="1:17">
      <c r="A164" s="14">
        <v>44524</v>
      </c>
      <c r="B164" t="s">
        <v>58</v>
      </c>
      <c r="C164">
        <v>8</v>
      </c>
      <c r="D164" t="s">
        <v>50</v>
      </c>
      <c r="E164">
        <v>1033</v>
      </c>
      <c r="F164" t="s">
        <v>115</v>
      </c>
      <c r="G164" t="s">
        <v>114</v>
      </c>
      <c r="H164" t="s">
        <v>52</v>
      </c>
      <c r="I164" t="s">
        <v>53</v>
      </c>
      <c r="J164">
        <v>44</v>
      </c>
      <c r="K164">
        <v>27.447299999999998</v>
      </c>
      <c r="L164">
        <v>1479</v>
      </c>
      <c r="M164">
        <v>30</v>
      </c>
      <c r="N164" s="15">
        <v>10200</v>
      </c>
      <c r="O164" s="15">
        <v>279962.46000000002</v>
      </c>
      <c r="P164" s="15">
        <v>0</v>
      </c>
      <c r="Q164" s="16">
        <f>IF(P164&lt;255000,1,IF(P164&lt;380000,2,IF(P164&lt;460000,3,9)))</f>
        <v>1</v>
      </c>
    </row>
    <row r="165" spans="1:17">
      <c r="A165" s="14">
        <v>44525</v>
      </c>
      <c r="B165" t="s">
        <v>58</v>
      </c>
      <c r="C165">
        <v>8</v>
      </c>
      <c r="D165" t="s">
        <v>50</v>
      </c>
      <c r="E165">
        <v>1033</v>
      </c>
      <c r="F165" t="s">
        <v>119</v>
      </c>
      <c r="G165" t="s">
        <v>114</v>
      </c>
      <c r="H165" t="s">
        <v>52</v>
      </c>
      <c r="I165" t="s">
        <v>53</v>
      </c>
      <c r="J165">
        <v>44</v>
      </c>
      <c r="K165">
        <v>27.447299999999998</v>
      </c>
      <c r="L165">
        <v>1482</v>
      </c>
      <c r="M165">
        <v>30</v>
      </c>
      <c r="N165" s="15">
        <v>37500</v>
      </c>
      <c r="O165" s="15">
        <v>1029273.75</v>
      </c>
      <c r="P165" s="15">
        <v>0</v>
      </c>
      <c r="Q165" s="16">
        <f>IF(P165&lt;255000,1,IF(P165&lt;380000,2,IF(P165&lt;460000,3,9)))</f>
        <v>1</v>
      </c>
    </row>
    <row r="166" spans="1:17">
      <c r="A166" s="14">
        <v>44525</v>
      </c>
      <c r="B166" t="s">
        <v>58</v>
      </c>
      <c r="C166">
        <v>6</v>
      </c>
      <c r="D166" t="s">
        <v>50</v>
      </c>
      <c r="E166">
        <v>1033</v>
      </c>
      <c r="F166" t="s">
        <v>119</v>
      </c>
      <c r="G166" t="s">
        <v>114</v>
      </c>
      <c r="H166" t="s">
        <v>52</v>
      </c>
      <c r="I166" t="s">
        <v>53</v>
      </c>
      <c r="J166">
        <v>44</v>
      </c>
      <c r="K166">
        <v>27.447299999999998</v>
      </c>
      <c r="L166">
        <v>541</v>
      </c>
      <c r="M166">
        <v>30</v>
      </c>
      <c r="N166" s="15">
        <v>6280</v>
      </c>
      <c r="O166" s="15">
        <v>172369.04399999999</v>
      </c>
      <c r="P166" s="15">
        <v>0</v>
      </c>
      <c r="Q166" s="16">
        <f>IF(P166&lt;255000,1,IF(P166&lt;380000,2,IF(P166&lt;460000,3,9)))</f>
        <v>1</v>
      </c>
    </row>
    <row r="167" spans="1:17">
      <c r="A167" s="14">
        <v>44525</v>
      </c>
      <c r="B167" t="s">
        <v>58</v>
      </c>
      <c r="C167">
        <v>8</v>
      </c>
      <c r="D167" t="s">
        <v>50</v>
      </c>
      <c r="E167">
        <v>1033</v>
      </c>
      <c r="F167" t="s">
        <v>119</v>
      </c>
      <c r="G167" t="s">
        <v>123</v>
      </c>
      <c r="H167" t="s">
        <v>52</v>
      </c>
      <c r="I167" t="s">
        <v>118</v>
      </c>
      <c r="J167">
        <v>44</v>
      </c>
      <c r="K167">
        <v>27.447299999999998</v>
      </c>
      <c r="L167">
        <v>2843</v>
      </c>
      <c r="M167">
        <v>30</v>
      </c>
      <c r="N167" s="15">
        <v>6221.25</v>
      </c>
      <c r="O167" s="15">
        <v>170756.51512500001</v>
      </c>
      <c r="P167" s="15">
        <v>0</v>
      </c>
      <c r="Q167" s="16">
        <f>IF(P167&lt;255000,1,IF(P167&lt;380000,2,IF(P167&lt;460000,3,9)))</f>
        <v>1</v>
      </c>
    </row>
    <row r="168" spans="1:17">
      <c r="A168" s="14">
        <v>44526</v>
      </c>
      <c r="B168" t="s">
        <v>58</v>
      </c>
      <c r="C168">
        <v>8</v>
      </c>
      <c r="D168" t="s">
        <v>50</v>
      </c>
      <c r="E168">
        <v>1033</v>
      </c>
      <c r="F168" t="s">
        <v>115</v>
      </c>
      <c r="G168" t="s">
        <v>114</v>
      </c>
      <c r="H168" t="s">
        <v>52</v>
      </c>
      <c r="I168" t="s">
        <v>53</v>
      </c>
      <c r="J168">
        <v>44</v>
      </c>
      <c r="K168">
        <v>27.447299999999998</v>
      </c>
      <c r="L168">
        <v>1480</v>
      </c>
      <c r="M168">
        <v>30</v>
      </c>
      <c r="N168" s="15">
        <v>22424</v>
      </c>
      <c r="O168" s="15">
        <v>615478.25520000001</v>
      </c>
      <c r="P168" s="15">
        <v>0</v>
      </c>
      <c r="Q168" s="16">
        <f>IF(P168&lt;255000,1,IF(P168&lt;380000,2,IF(P168&lt;460000,3,9)))</f>
        <v>1</v>
      </c>
    </row>
    <row r="169" spans="1:17">
      <c r="A169" s="14">
        <v>44527</v>
      </c>
      <c r="B169" t="s">
        <v>58</v>
      </c>
      <c r="C169">
        <v>5</v>
      </c>
      <c r="D169" t="s">
        <v>50</v>
      </c>
      <c r="E169">
        <v>1033</v>
      </c>
      <c r="F169" t="s">
        <v>119</v>
      </c>
      <c r="G169" t="s">
        <v>114</v>
      </c>
      <c r="H169" t="s">
        <v>52</v>
      </c>
      <c r="I169" t="s">
        <v>53</v>
      </c>
      <c r="J169">
        <v>44</v>
      </c>
      <c r="K169">
        <v>27.447299999999998</v>
      </c>
      <c r="L169">
        <v>353</v>
      </c>
      <c r="M169">
        <v>30</v>
      </c>
      <c r="N169" s="15">
        <v>10000</v>
      </c>
      <c r="O169" s="15">
        <v>274473</v>
      </c>
      <c r="P169" s="15">
        <v>0</v>
      </c>
      <c r="Q169" s="16">
        <f>IF(P169&lt;255000,1,IF(P169&lt;380000,2,IF(P169&lt;460000,3,9)))</f>
        <v>1</v>
      </c>
    </row>
    <row r="170" spans="1:17">
      <c r="A170" s="14">
        <v>44524</v>
      </c>
      <c r="B170" t="s">
        <v>58</v>
      </c>
      <c r="C170">
        <v>8</v>
      </c>
      <c r="D170" t="s">
        <v>105</v>
      </c>
      <c r="E170">
        <v>27009</v>
      </c>
      <c r="F170" t="s">
        <v>113</v>
      </c>
      <c r="G170" t="s">
        <v>114</v>
      </c>
      <c r="H170" t="s">
        <v>52</v>
      </c>
      <c r="I170" t="s">
        <v>53</v>
      </c>
      <c r="J170">
        <v>44</v>
      </c>
      <c r="K170">
        <v>27.447199999999999</v>
      </c>
      <c r="L170">
        <v>1440</v>
      </c>
      <c r="M170">
        <v>30</v>
      </c>
      <c r="N170" s="15">
        <v>35100</v>
      </c>
      <c r="O170" s="15">
        <v>963396.72</v>
      </c>
      <c r="P170" s="15">
        <v>0</v>
      </c>
      <c r="Q170" s="16">
        <f>IF(P170&lt;255000,1,IF(P170&lt;380000,2,IF(P170&lt;460000,3,9)))</f>
        <v>1</v>
      </c>
    </row>
    <row r="171" spans="1:17">
      <c r="A171" s="14">
        <v>44525</v>
      </c>
      <c r="B171" t="s">
        <v>58</v>
      </c>
      <c r="C171">
        <v>7</v>
      </c>
      <c r="D171" t="s">
        <v>105</v>
      </c>
      <c r="E171">
        <v>27002</v>
      </c>
      <c r="F171" t="s">
        <v>119</v>
      </c>
      <c r="G171" t="s">
        <v>114</v>
      </c>
      <c r="H171" t="s">
        <v>52</v>
      </c>
      <c r="I171" t="s">
        <v>53</v>
      </c>
      <c r="J171">
        <v>44</v>
      </c>
      <c r="K171">
        <v>27.447199999999999</v>
      </c>
      <c r="L171">
        <v>1080</v>
      </c>
      <c r="M171">
        <v>30</v>
      </c>
      <c r="N171" s="15">
        <v>32500</v>
      </c>
      <c r="O171" s="15">
        <v>892034</v>
      </c>
      <c r="P171" s="15">
        <v>0</v>
      </c>
      <c r="Q171" s="16">
        <f>IF(P171&lt;255000,1,IF(P171&lt;380000,2,IF(P171&lt;460000,3,9)))</f>
        <v>1</v>
      </c>
    </row>
    <row r="172" spans="1:17">
      <c r="A172" s="14">
        <v>44526</v>
      </c>
      <c r="B172" t="s">
        <v>58</v>
      </c>
      <c r="C172">
        <v>8</v>
      </c>
      <c r="D172" t="s">
        <v>105</v>
      </c>
      <c r="E172">
        <v>27002</v>
      </c>
      <c r="F172" t="s">
        <v>115</v>
      </c>
      <c r="G172" t="s">
        <v>114</v>
      </c>
      <c r="H172" t="s">
        <v>52</v>
      </c>
      <c r="I172" t="s">
        <v>53</v>
      </c>
      <c r="J172">
        <v>44</v>
      </c>
      <c r="K172">
        <v>27.447199999999999</v>
      </c>
      <c r="L172">
        <v>1440</v>
      </c>
      <c r="M172">
        <v>30</v>
      </c>
      <c r="N172" s="15">
        <v>35000</v>
      </c>
      <c r="O172" s="15">
        <v>960652</v>
      </c>
      <c r="P172" s="15">
        <v>0</v>
      </c>
      <c r="Q172" s="16">
        <f>IF(P172&lt;255000,1,IF(P172&lt;380000,2,IF(P172&lt;460000,3,9)))</f>
        <v>1</v>
      </c>
    </row>
    <row r="173" spans="1:17">
      <c r="A173" s="14">
        <v>44527</v>
      </c>
      <c r="B173" t="s">
        <v>58</v>
      </c>
      <c r="C173">
        <v>7</v>
      </c>
      <c r="D173" t="s">
        <v>105</v>
      </c>
      <c r="E173">
        <v>27002</v>
      </c>
      <c r="F173" t="s">
        <v>120</v>
      </c>
      <c r="G173" t="s">
        <v>114</v>
      </c>
      <c r="H173" t="s">
        <v>52</v>
      </c>
      <c r="I173" t="s">
        <v>53</v>
      </c>
      <c r="J173">
        <v>44</v>
      </c>
      <c r="K173">
        <v>27.442900000000002</v>
      </c>
      <c r="L173">
        <v>900</v>
      </c>
      <c r="M173">
        <v>90</v>
      </c>
      <c r="N173" s="15">
        <v>21000</v>
      </c>
      <c r="O173" s="15">
        <v>576300.9</v>
      </c>
      <c r="P173" s="15">
        <v>0</v>
      </c>
      <c r="Q173" s="16">
        <f>IF(P173&lt;255000,1,IF(P173&lt;380000,2,IF(P173&lt;460000,3,9)))</f>
        <v>1</v>
      </c>
    </row>
    <row r="174" spans="1:17">
      <c r="A174" s="14">
        <v>44522</v>
      </c>
      <c r="B174" t="s">
        <v>58</v>
      </c>
      <c r="C174">
        <v>8</v>
      </c>
      <c r="D174" t="s">
        <v>111</v>
      </c>
      <c r="E174">
        <v>74002</v>
      </c>
      <c r="F174" t="s">
        <v>115</v>
      </c>
      <c r="G174" t="s">
        <v>114</v>
      </c>
      <c r="H174" t="s">
        <v>51</v>
      </c>
      <c r="I174" t="s">
        <v>53</v>
      </c>
      <c r="J174">
        <v>44</v>
      </c>
      <c r="K174">
        <v>27</v>
      </c>
      <c r="L174">
        <v>1440</v>
      </c>
      <c r="M174">
        <v>30</v>
      </c>
      <c r="N174" s="15">
        <v>13500</v>
      </c>
      <c r="O174" s="15">
        <v>364500</v>
      </c>
      <c r="P174" s="15">
        <v>0</v>
      </c>
      <c r="Q174" s="16">
        <f>IF(P174&lt;255000,1,IF(P174&lt;380000,2,IF(P174&lt;460000,3,9)))</f>
        <v>1</v>
      </c>
    </row>
    <row r="175" spans="1:17">
      <c r="A175" s="14">
        <v>44523</v>
      </c>
      <c r="B175" t="s">
        <v>58</v>
      </c>
      <c r="C175">
        <v>8</v>
      </c>
      <c r="D175" t="s">
        <v>111</v>
      </c>
      <c r="E175">
        <v>74002</v>
      </c>
      <c r="F175" t="s">
        <v>113</v>
      </c>
      <c r="G175" t="s">
        <v>114</v>
      </c>
      <c r="H175" t="s">
        <v>51</v>
      </c>
      <c r="I175" t="s">
        <v>53</v>
      </c>
      <c r="J175">
        <v>44</v>
      </c>
      <c r="K175">
        <v>27</v>
      </c>
      <c r="L175">
        <v>1260</v>
      </c>
      <c r="M175">
        <v>30</v>
      </c>
      <c r="N175" s="15">
        <v>21000</v>
      </c>
      <c r="O175" s="15">
        <v>567000</v>
      </c>
      <c r="P175" s="15">
        <v>0</v>
      </c>
      <c r="Q175" s="16">
        <f>IF(P175&lt;255000,1,IF(P175&lt;380000,2,IF(P175&lt;460000,3,9)))</f>
        <v>1</v>
      </c>
    </row>
    <row r="176" spans="1:17">
      <c r="A176" s="14">
        <v>44524</v>
      </c>
      <c r="B176" t="s">
        <v>58</v>
      </c>
      <c r="C176">
        <v>7</v>
      </c>
      <c r="D176" t="s">
        <v>111</v>
      </c>
      <c r="E176">
        <v>74002</v>
      </c>
      <c r="F176" t="s">
        <v>115</v>
      </c>
      <c r="G176" t="s">
        <v>114</v>
      </c>
      <c r="H176" t="s">
        <v>51</v>
      </c>
      <c r="I176" t="s">
        <v>53</v>
      </c>
      <c r="J176">
        <v>44</v>
      </c>
      <c r="K176">
        <v>27</v>
      </c>
      <c r="L176">
        <v>1080</v>
      </c>
      <c r="M176">
        <v>30</v>
      </c>
      <c r="N176" s="15">
        <v>15000</v>
      </c>
      <c r="O176" s="15">
        <v>405000</v>
      </c>
      <c r="P176" s="15">
        <v>0</v>
      </c>
      <c r="Q176" s="16">
        <f>IF(P176&lt;255000,1,IF(P176&lt;380000,2,IF(P176&lt;460000,3,9)))</f>
        <v>1</v>
      </c>
    </row>
    <row r="177" spans="1:17">
      <c r="A177" s="14">
        <v>44526</v>
      </c>
      <c r="B177" t="s">
        <v>58</v>
      </c>
      <c r="C177">
        <v>6</v>
      </c>
      <c r="D177" t="s">
        <v>111</v>
      </c>
      <c r="E177">
        <v>74002</v>
      </c>
      <c r="F177" t="s">
        <v>115</v>
      </c>
      <c r="G177" t="s">
        <v>114</v>
      </c>
      <c r="H177" t="s">
        <v>51</v>
      </c>
      <c r="I177" t="s">
        <v>53</v>
      </c>
      <c r="J177">
        <v>44</v>
      </c>
      <c r="K177">
        <v>27</v>
      </c>
      <c r="L177">
        <v>720</v>
      </c>
      <c r="M177">
        <v>30</v>
      </c>
      <c r="N177" s="15">
        <v>21000</v>
      </c>
      <c r="O177" s="15">
        <v>567000</v>
      </c>
      <c r="P177" s="15">
        <v>0</v>
      </c>
      <c r="Q177" s="16">
        <f>IF(P177&lt;255000,1,IF(P177&lt;380000,2,IF(P177&lt;460000,3,9)))</f>
        <v>1</v>
      </c>
    </row>
    <row r="178" spans="1:17">
      <c r="A178" s="14">
        <v>44526</v>
      </c>
      <c r="B178" t="s">
        <v>58</v>
      </c>
      <c r="C178">
        <v>7</v>
      </c>
      <c r="D178" t="s">
        <v>111</v>
      </c>
      <c r="E178">
        <v>74002</v>
      </c>
      <c r="F178" t="s">
        <v>113</v>
      </c>
      <c r="G178" t="s">
        <v>114</v>
      </c>
      <c r="H178" t="s">
        <v>51</v>
      </c>
      <c r="I178" t="s">
        <v>53</v>
      </c>
      <c r="J178">
        <v>44</v>
      </c>
      <c r="K178">
        <v>27</v>
      </c>
      <c r="L178">
        <v>1080</v>
      </c>
      <c r="M178">
        <v>30</v>
      </c>
      <c r="N178" s="15">
        <v>21000</v>
      </c>
      <c r="O178" s="15">
        <v>567000</v>
      </c>
      <c r="P178" s="15">
        <v>0</v>
      </c>
      <c r="Q178" s="16">
        <f>IF(P178&lt;255000,1,IF(P178&lt;380000,2,IF(P178&lt;460000,3,9)))</f>
        <v>1</v>
      </c>
    </row>
    <row r="179" spans="1:17">
      <c r="A179" s="14">
        <v>44527</v>
      </c>
      <c r="B179" t="s">
        <v>58</v>
      </c>
      <c r="C179">
        <v>7</v>
      </c>
      <c r="D179" t="s">
        <v>105</v>
      </c>
      <c r="E179">
        <v>27009</v>
      </c>
      <c r="F179" t="s">
        <v>113</v>
      </c>
      <c r="G179" t="s">
        <v>114</v>
      </c>
      <c r="H179" t="s">
        <v>51</v>
      </c>
      <c r="I179" t="s">
        <v>53</v>
      </c>
      <c r="J179">
        <v>44</v>
      </c>
      <c r="K179">
        <v>27</v>
      </c>
      <c r="L179">
        <v>1080</v>
      </c>
      <c r="M179">
        <v>180</v>
      </c>
      <c r="N179" s="15">
        <v>10000</v>
      </c>
      <c r="O179" s="15">
        <v>270000</v>
      </c>
      <c r="P179" s="15">
        <v>0</v>
      </c>
      <c r="Q179" s="16">
        <f>IF(P179&lt;255000,1,IF(P179&lt;380000,2,IF(P179&lt;460000,3,9)))</f>
        <v>1</v>
      </c>
    </row>
    <row r="180" spans="1:17">
      <c r="A180" s="14">
        <v>44527</v>
      </c>
      <c r="B180" t="s">
        <v>58</v>
      </c>
      <c r="C180">
        <v>7</v>
      </c>
      <c r="D180" t="s">
        <v>105</v>
      </c>
      <c r="E180">
        <v>27009</v>
      </c>
      <c r="F180" t="s">
        <v>113</v>
      </c>
      <c r="G180" t="s">
        <v>114</v>
      </c>
      <c r="H180" t="s">
        <v>51</v>
      </c>
      <c r="I180" t="s">
        <v>53</v>
      </c>
      <c r="J180">
        <v>44</v>
      </c>
      <c r="K180">
        <v>27</v>
      </c>
      <c r="L180">
        <v>1080</v>
      </c>
      <c r="M180">
        <v>180</v>
      </c>
      <c r="N180" s="15">
        <v>7000</v>
      </c>
      <c r="O180" s="15">
        <v>189000</v>
      </c>
      <c r="P180" s="15">
        <v>0</v>
      </c>
      <c r="Q180" s="16">
        <f>IF(P180&lt;255000,1,IF(P180&lt;380000,2,IF(P180&lt;460000,3,9)))</f>
        <v>1</v>
      </c>
    </row>
    <row r="181" spans="1:17">
      <c r="A181" s="14">
        <v>44525</v>
      </c>
      <c r="B181" t="s">
        <v>58</v>
      </c>
      <c r="C181">
        <v>6</v>
      </c>
      <c r="D181" t="s">
        <v>111</v>
      </c>
      <c r="E181">
        <v>74002</v>
      </c>
      <c r="F181" t="s">
        <v>113</v>
      </c>
      <c r="G181" t="s">
        <v>114</v>
      </c>
      <c r="H181" t="s">
        <v>51</v>
      </c>
      <c r="I181" t="s">
        <v>53</v>
      </c>
      <c r="J181">
        <v>44</v>
      </c>
      <c r="K181">
        <v>26.975000000000001</v>
      </c>
      <c r="L181">
        <v>720</v>
      </c>
      <c r="M181">
        <v>30</v>
      </c>
      <c r="N181" s="15">
        <v>15300</v>
      </c>
      <c r="O181" s="15">
        <v>412717.5</v>
      </c>
      <c r="P181" s="15">
        <v>0</v>
      </c>
      <c r="Q181" s="16">
        <f>IF(P181&lt;255000,1,IF(P181&lt;380000,2,IF(P181&lt;460000,3,9)))</f>
        <v>1</v>
      </c>
    </row>
    <row r="182" spans="1:17">
      <c r="A182" s="14">
        <v>44522</v>
      </c>
      <c r="B182" t="s">
        <v>58</v>
      </c>
      <c r="C182">
        <v>8</v>
      </c>
      <c r="D182" t="s">
        <v>105</v>
      </c>
      <c r="E182">
        <v>27004</v>
      </c>
      <c r="F182" t="s">
        <v>115</v>
      </c>
      <c r="G182" t="s">
        <v>114</v>
      </c>
      <c r="H182" t="s">
        <v>52</v>
      </c>
      <c r="I182" t="s">
        <v>53</v>
      </c>
      <c r="J182">
        <v>44</v>
      </c>
      <c r="K182">
        <v>26.824200000000001</v>
      </c>
      <c r="L182">
        <v>2850</v>
      </c>
      <c r="M182">
        <v>30</v>
      </c>
      <c r="N182" s="15">
        <v>105000</v>
      </c>
      <c r="O182" s="15">
        <v>2816541</v>
      </c>
      <c r="P182" s="15">
        <v>0</v>
      </c>
      <c r="Q182" s="16">
        <f>IF(P182&lt;255000,1,IF(P182&lt;380000,2,IF(P182&lt;460000,3,9)))</f>
        <v>1</v>
      </c>
    </row>
    <row r="183" spans="1:17">
      <c r="A183" s="14">
        <v>44522</v>
      </c>
      <c r="B183" t="s">
        <v>58</v>
      </c>
      <c r="C183">
        <v>7</v>
      </c>
      <c r="D183" t="s">
        <v>105</v>
      </c>
      <c r="E183">
        <v>27004</v>
      </c>
      <c r="F183" t="s">
        <v>120</v>
      </c>
      <c r="G183" t="s">
        <v>114</v>
      </c>
      <c r="H183" t="s">
        <v>52</v>
      </c>
      <c r="I183" t="s">
        <v>53</v>
      </c>
      <c r="J183">
        <v>44</v>
      </c>
      <c r="K183">
        <v>26.824200000000001</v>
      </c>
      <c r="L183">
        <v>1080</v>
      </c>
      <c r="M183">
        <v>30</v>
      </c>
      <c r="N183" s="15">
        <v>35000</v>
      </c>
      <c r="O183" s="15">
        <v>938847</v>
      </c>
      <c r="P183" s="15">
        <v>0</v>
      </c>
      <c r="Q183" s="16">
        <f>IF(P183&lt;255000,1,IF(P183&lt;380000,2,IF(P183&lt;460000,3,9)))</f>
        <v>1</v>
      </c>
    </row>
    <row r="184" spans="1:17">
      <c r="A184" s="14">
        <v>44522</v>
      </c>
      <c r="B184" t="s">
        <v>58</v>
      </c>
      <c r="C184">
        <v>7</v>
      </c>
      <c r="D184" t="s">
        <v>105</v>
      </c>
      <c r="E184">
        <v>27004</v>
      </c>
      <c r="F184" t="s">
        <v>113</v>
      </c>
      <c r="G184" t="s">
        <v>114</v>
      </c>
      <c r="H184" t="s">
        <v>52</v>
      </c>
      <c r="I184" t="s">
        <v>53</v>
      </c>
      <c r="J184">
        <v>44</v>
      </c>
      <c r="K184">
        <v>26.824200000000001</v>
      </c>
      <c r="L184">
        <v>900</v>
      </c>
      <c r="M184">
        <v>30</v>
      </c>
      <c r="N184" s="15">
        <v>10000</v>
      </c>
      <c r="O184" s="15">
        <v>268242</v>
      </c>
      <c r="P184" s="15">
        <v>0</v>
      </c>
      <c r="Q184" s="16">
        <f>IF(P184&lt;255000,1,IF(P184&lt;380000,2,IF(P184&lt;460000,3,9)))</f>
        <v>1</v>
      </c>
    </row>
    <row r="185" spans="1:17">
      <c r="A185" s="14">
        <v>44523</v>
      </c>
      <c r="B185" t="s">
        <v>58</v>
      </c>
      <c r="C185">
        <v>8</v>
      </c>
      <c r="D185" t="s">
        <v>50</v>
      </c>
      <c r="E185">
        <v>1033</v>
      </c>
      <c r="F185" t="s">
        <v>119</v>
      </c>
      <c r="G185" t="s">
        <v>114</v>
      </c>
      <c r="H185" t="s">
        <v>52</v>
      </c>
      <c r="I185" t="s">
        <v>53</v>
      </c>
      <c r="J185">
        <v>44</v>
      </c>
      <c r="K185">
        <v>26.824200000000001</v>
      </c>
      <c r="L185">
        <v>1483</v>
      </c>
      <c r="M185">
        <v>30</v>
      </c>
      <c r="N185" s="15">
        <v>38500</v>
      </c>
      <c r="O185" s="15">
        <v>1032731.7</v>
      </c>
      <c r="P185" s="15">
        <v>0</v>
      </c>
      <c r="Q185" s="16">
        <f>IF(P185&lt;255000,1,IF(P185&lt;380000,2,IF(P185&lt;460000,3,9)))</f>
        <v>1</v>
      </c>
    </row>
    <row r="186" spans="1:17">
      <c r="A186" s="14">
        <v>44523</v>
      </c>
      <c r="B186" t="s">
        <v>58</v>
      </c>
      <c r="C186">
        <v>6</v>
      </c>
      <c r="D186" t="s">
        <v>105</v>
      </c>
      <c r="E186">
        <v>27004</v>
      </c>
      <c r="F186" t="s">
        <v>113</v>
      </c>
      <c r="G186" t="s">
        <v>114</v>
      </c>
      <c r="H186" t="s">
        <v>52</v>
      </c>
      <c r="I186" t="s">
        <v>53</v>
      </c>
      <c r="J186">
        <v>44</v>
      </c>
      <c r="K186">
        <v>26.824200000000001</v>
      </c>
      <c r="L186">
        <v>630</v>
      </c>
      <c r="M186">
        <v>30</v>
      </c>
      <c r="N186" s="15">
        <v>20000</v>
      </c>
      <c r="O186" s="15">
        <v>536484</v>
      </c>
      <c r="P186" s="15">
        <v>0</v>
      </c>
      <c r="Q186" s="16">
        <f>IF(P186&lt;255000,1,IF(P186&lt;380000,2,IF(P186&lt;460000,3,9)))</f>
        <v>1</v>
      </c>
    </row>
    <row r="187" spans="1:17">
      <c r="A187" s="14">
        <v>44523</v>
      </c>
      <c r="B187" t="s">
        <v>58</v>
      </c>
      <c r="C187">
        <v>8</v>
      </c>
      <c r="D187" t="s">
        <v>105</v>
      </c>
      <c r="E187">
        <v>27004</v>
      </c>
      <c r="F187" t="s">
        <v>113</v>
      </c>
      <c r="G187" t="s">
        <v>114</v>
      </c>
      <c r="H187" t="s">
        <v>52</v>
      </c>
      <c r="I187" t="s">
        <v>53</v>
      </c>
      <c r="J187">
        <v>44</v>
      </c>
      <c r="K187">
        <v>26.824200000000001</v>
      </c>
      <c r="L187">
        <v>2820</v>
      </c>
      <c r="M187">
        <v>30</v>
      </c>
      <c r="N187" s="15">
        <v>35000</v>
      </c>
      <c r="O187" s="15">
        <v>938847</v>
      </c>
      <c r="P187" s="15">
        <v>0</v>
      </c>
      <c r="Q187" s="16">
        <f>IF(P187&lt;255000,1,IF(P187&lt;380000,2,IF(P187&lt;460000,3,9)))</f>
        <v>1</v>
      </c>
    </row>
    <row r="188" spans="1:17">
      <c r="A188" s="14">
        <v>44523</v>
      </c>
      <c r="B188" t="s">
        <v>58</v>
      </c>
      <c r="C188">
        <v>8</v>
      </c>
      <c r="D188" t="s">
        <v>105</v>
      </c>
      <c r="E188">
        <v>27004</v>
      </c>
      <c r="F188" t="s">
        <v>115</v>
      </c>
      <c r="G188" t="s">
        <v>114</v>
      </c>
      <c r="H188" t="s">
        <v>52</v>
      </c>
      <c r="I188" t="s">
        <v>53</v>
      </c>
      <c r="J188">
        <v>44</v>
      </c>
      <c r="K188">
        <v>26.824200000000001</v>
      </c>
      <c r="L188">
        <v>1440</v>
      </c>
      <c r="M188">
        <v>30</v>
      </c>
      <c r="N188" s="15">
        <v>25000</v>
      </c>
      <c r="O188" s="15">
        <v>670605</v>
      </c>
      <c r="P188" s="15">
        <v>0</v>
      </c>
      <c r="Q188" s="16">
        <f>IF(P188&lt;255000,1,IF(P188&lt;380000,2,IF(P188&lt;460000,3,9)))</f>
        <v>1</v>
      </c>
    </row>
    <row r="189" spans="1:17">
      <c r="A189" s="14">
        <v>44523</v>
      </c>
      <c r="B189" t="s">
        <v>58</v>
      </c>
      <c r="C189">
        <v>7</v>
      </c>
      <c r="D189" t="s">
        <v>111</v>
      </c>
      <c r="E189">
        <v>74002</v>
      </c>
      <c r="F189" t="s">
        <v>115</v>
      </c>
      <c r="G189" t="s">
        <v>114</v>
      </c>
      <c r="H189" t="s">
        <v>52</v>
      </c>
      <c r="I189" t="s">
        <v>53</v>
      </c>
      <c r="J189">
        <v>44</v>
      </c>
      <c r="K189">
        <v>26.824200000000001</v>
      </c>
      <c r="L189">
        <v>1080</v>
      </c>
      <c r="M189">
        <v>30</v>
      </c>
      <c r="N189" s="15">
        <v>35100</v>
      </c>
      <c r="O189" s="15">
        <v>941529.42</v>
      </c>
      <c r="P189" s="15">
        <v>0</v>
      </c>
      <c r="Q189" s="16">
        <f>IF(P189&lt;255000,1,IF(P189&lt;380000,2,IF(P189&lt;460000,3,9)))</f>
        <v>1</v>
      </c>
    </row>
    <row r="190" spans="1:17">
      <c r="A190" s="14">
        <v>44524</v>
      </c>
      <c r="B190" t="s">
        <v>58</v>
      </c>
      <c r="C190">
        <v>8</v>
      </c>
      <c r="D190" t="s">
        <v>105</v>
      </c>
      <c r="E190">
        <v>27004</v>
      </c>
      <c r="F190" t="s">
        <v>113</v>
      </c>
      <c r="G190" t="s">
        <v>114</v>
      </c>
      <c r="H190" t="s">
        <v>52</v>
      </c>
      <c r="I190" t="s">
        <v>53</v>
      </c>
      <c r="J190">
        <v>44</v>
      </c>
      <c r="K190">
        <v>26.824200000000001</v>
      </c>
      <c r="L190">
        <v>1980</v>
      </c>
      <c r="M190">
        <v>30</v>
      </c>
      <c r="N190" s="15">
        <v>77000</v>
      </c>
      <c r="O190" s="15">
        <v>2065463.4</v>
      </c>
      <c r="P190" s="15">
        <v>0</v>
      </c>
      <c r="Q190" s="16">
        <f>IF(P190&lt;255000,1,IF(P190&lt;380000,2,IF(P190&lt;460000,3,9)))</f>
        <v>1</v>
      </c>
    </row>
    <row r="191" spans="1:17">
      <c r="A191" s="14">
        <v>44524</v>
      </c>
      <c r="B191" t="s">
        <v>58</v>
      </c>
      <c r="C191">
        <v>8</v>
      </c>
      <c r="D191" t="s">
        <v>105</v>
      </c>
      <c r="E191">
        <v>27004</v>
      </c>
      <c r="F191" t="s">
        <v>113</v>
      </c>
      <c r="G191" t="s">
        <v>114</v>
      </c>
      <c r="H191" t="s">
        <v>52</v>
      </c>
      <c r="I191" t="s">
        <v>53</v>
      </c>
      <c r="J191">
        <v>44</v>
      </c>
      <c r="K191">
        <v>26.824200000000001</v>
      </c>
      <c r="L191">
        <v>2820</v>
      </c>
      <c r="M191">
        <v>30</v>
      </c>
      <c r="N191" s="15">
        <v>105000</v>
      </c>
      <c r="O191" s="15">
        <v>2816541</v>
      </c>
      <c r="P191" s="15">
        <v>0</v>
      </c>
      <c r="Q191" s="16">
        <f>IF(P191&lt;255000,1,IF(P191&lt;380000,2,IF(P191&lt;460000,3,9)))</f>
        <v>1</v>
      </c>
    </row>
    <row r="192" spans="1:17">
      <c r="A192" s="14">
        <v>44524</v>
      </c>
      <c r="B192" t="s">
        <v>58</v>
      </c>
      <c r="C192">
        <v>8</v>
      </c>
      <c r="D192" t="s">
        <v>105</v>
      </c>
      <c r="E192">
        <v>27004</v>
      </c>
      <c r="F192" t="s">
        <v>113</v>
      </c>
      <c r="G192" t="s">
        <v>114</v>
      </c>
      <c r="H192" t="s">
        <v>52</v>
      </c>
      <c r="I192" t="s">
        <v>53</v>
      </c>
      <c r="J192">
        <v>44</v>
      </c>
      <c r="K192">
        <v>26.824200000000001</v>
      </c>
      <c r="L192">
        <v>2160</v>
      </c>
      <c r="M192">
        <v>30</v>
      </c>
      <c r="N192" s="15">
        <v>42000</v>
      </c>
      <c r="O192" s="15">
        <v>1126616.3999999999</v>
      </c>
      <c r="P192" s="15">
        <v>0</v>
      </c>
      <c r="Q192" s="16">
        <f>IF(P192&lt;255000,1,IF(P192&lt;380000,2,IF(P192&lt;460000,3,9)))</f>
        <v>1</v>
      </c>
    </row>
    <row r="193" spans="1:17">
      <c r="A193" s="14">
        <v>44524</v>
      </c>
      <c r="B193" t="s">
        <v>58</v>
      </c>
      <c r="C193">
        <v>8</v>
      </c>
      <c r="D193" t="s">
        <v>111</v>
      </c>
      <c r="E193">
        <v>74002</v>
      </c>
      <c r="F193" t="s">
        <v>115</v>
      </c>
      <c r="G193" t="s">
        <v>114</v>
      </c>
      <c r="H193" t="s">
        <v>52</v>
      </c>
      <c r="I193" t="s">
        <v>53</v>
      </c>
      <c r="J193">
        <v>44</v>
      </c>
      <c r="K193">
        <v>26.824200000000001</v>
      </c>
      <c r="L193">
        <v>1440</v>
      </c>
      <c r="M193">
        <v>30</v>
      </c>
      <c r="N193" s="15">
        <v>43000</v>
      </c>
      <c r="O193" s="15">
        <v>1153440.6000000001</v>
      </c>
      <c r="P193" s="15">
        <v>0</v>
      </c>
      <c r="Q193" s="16">
        <f>IF(P193&lt;255000,1,IF(P193&lt;380000,2,IF(P193&lt;460000,3,9)))</f>
        <v>1</v>
      </c>
    </row>
    <row r="194" spans="1:17">
      <c r="A194" s="14">
        <v>44525</v>
      </c>
      <c r="B194" t="s">
        <v>58</v>
      </c>
      <c r="C194">
        <v>8</v>
      </c>
      <c r="D194" t="s">
        <v>105</v>
      </c>
      <c r="E194">
        <v>27002</v>
      </c>
      <c r="F194" t="s">
        <v>120</v>
      </c>
      <c r="G194" t="s">
        <v>114</v>
      </c>
      <c r="H194" t="s">
        <v>52</v>
      </c>
      <c r="I194" t="s">
        <v>53</v>
      </c>
      <c r="J194">
        <v>44</v>
      </c>
      <c r="K194">
        <v>26.824200000000001</v>
      </c>
      <c r="L194">
        <v>1440</v>
      </c>
      <c r="M194">
        <v>30</v>
      </c>
      <c r="N194" s="15">
        <v>68600</v>
      </c>
      <c r="O194" s="15">
        <v>1840140.12</v>
      </c>
      <c r="P194" s="15">
        <v>0</v>
      </c>
      <c r="Q194" s="16">
        <f>IF(P194&lt;255000,1,IF(P194&lt;380000,2,IF(P194&lt;460000,3,9)))</f>
        <v>1</v>
      </c>
    </row>
    <row r="195" spans="1:17">
      <c r="A195" s="14">
        <v>44525</v>
      </c>
      <c r="B195" t="s">
        <v>58</v>
      </c>
      <c r="C195">
        <v>7</v>
      </c>
      <c r="D195" t="s">
        <v>111</v>
      </c>
      <c r="E195">
        <v>74002</v>
      </c>
      <c r="F195" t="s">
        <v>113</v>
      </c>
      <c r="G195" t="s">
        <v>114</v>
      </c>
      <c r="H195" t="s">
        <v>52</v>
      </c>
      <c r="I195" t="s">
        <v>53</v>
      </c>
      <c r="J195">
        <v>44</v>
      </c>
      <c r="K195">
        <v>26.824200000000001</v>
      </c>
      <c r="L195">
        <v>1080</v>
      </c>
      <c r="M195">
        <v>30</v>
      </c>
      <c r="N195" s="15">
        <v>68600</v>
      </c>
      <c r="O195" s="15">
        <v>1840140.12</v>
      </c>
      <c r="P195" s="15">
        <v>0</v>
      </c>
      <c r="Q195" s="16">
        <f>IF(P195&lt;255000,1,IF(P195&lt;380000,2,IF(P195&lt;460000,3,9)))</f>
        <v>1</v>
      </c>
    </row>
    <row r="196" spans="1:17">
      <c r="A196" s="14">
        <v>44526</v>
      </c>
      <c r="B196" t="s">
        <v>58</v>
      </c>
      <c r="C196">
        <v>7</v>
      </c>
      <c r="D196" t="s">
        <v>50</v>
      </c>
      <c r="E196">
        <v>1033</v>
      </c>
      <c r="F196" t="s">
        <v>119</v>
      </c>
      <c r="G196" t="s">
        <v>114</v>
      </c>
      <c r="H196" t="s">
        <v>52</v>
      </c>
      <c r="I196" t="s">
        <v>53</v>
      </c>
      <c r="J196">
        <v>44</v>
      </c>
      <c r="K196">
        <v>26.824200000000001</v>
      </c>
      <c r="L196">
        <v>745</v>
      </c>
      <c r="M196">
        <v>30</v>
      </c>
      <c r="N196" s="15">
        <v>30000</v>
      </c>
      <c r="O196" s="15">
        <v>804726</v>
      </c>
      <c r="P196" s="15">
        <v>0</v>
      </c>
      <c r="Q196" s="16">
        <f>IF(P196&lt;255000,1,IF(P196&lt;380000,2,IF(P196&lt;460000,3,9)))</f>
        <v>1</v>
      </c>
    </row>
    <row r="197" spans="1:17">
      <c r="A197" s="14">
        <v>44526</v>
      </c>
      <c r="B197" t="s">
        <v>58</v>
      </c>
      <c r="C197">
        <v>8</v>
      </c>
      <c r="D197" t="s">
        <v>105</v>
      </c>
      <c r="E197">
        <v>27004</v>
      </c>
      <c r="F197" t="s">
        <v>113</v>
      </c>
      <c r="G197" t="s">
        <v>114</v>
      </c>
      <c r="H197" t="s">
        <v>52</v>
      </c>
      <c r="I197" t="s">
        <v>53</v>
      </c>
      <c r="J197">
        <v>44</v>
      </c>
      <c r="K197">
        <v>26.824200000000001</v>
      </c>
      <c r="L197">
        <v>1440</v>
      </c>
      <c r="M197">
        <v>30</v>
      </c>
      <c r="N197" s="15">
        <v>50000</v>
      </c>
      <c r="O197" s="15">
        <v>1341210</v>
      </c>
      <c r="P197" s="15">
        <v>0</v>
      </c>
      <c r="Q197" s="16">
        <f>IF(P197&lt;255000,1,IF(P197&lt;380000,2,IF(P197&lt;460000,3,9)))</f>
        <v>1</v>
      </c>
    </row>
    <row r="198" spans="1:17">
      <c r="A198" s="14">
        <v>44526</v>
      </c>
      <c r="B198" t="s">
        <v>58</v>
      </c>
      <c r="C198">
        <v>8</v>
      </c>
      <c r="D198" t="s">
        <v>105</v>
      </c>
      <c r="E198">
        <v>27004</v>
      </c>
      <c r="F198" t="s">
        <v>113</v>
      </c>
      <c r="G198" t="s">
        <v>114</v>
      </c>
      <c r="H198" t="s">
        <v>52</v>
      </c>
      <c r="I198" t="s">
        <v>53</v>
      </c>
      <c r="J198">
        <v>44</v>
      </c>
      <c r="K198">
        <v>26.824200000000001</v>
      </c>
      <c r="L198">
        <v>1740</v>
      </c>
      <c r="M198">
        <v>30</v>
      </c>
      <c r="N198" s="15">
        <v>35000</v>
      </c>
      <c r="O198" s="15">
        <v>938847</v>
      </c>
      <c r="P198" s="15">
        <v>0</v>
      </c>
      <c r="Q198" s="16">
        <f>IF(P198&lt;255000,1,IF(P198&lt;380000,2,IF(P198&lt;460000,3,9)))</f>
        <v>1</v>
      </c>
    </row>
    <row r="199" spans="1:17">
      <c r="A199" s="14">
        <v>44526</v>
      </c>
      <c r="B199" t="s">
        <v>58</v>
      </c>
      <c r="C199">
        <v>8</v>
      </c>
      <c r="D199" t="s">
        <v>105</v>
      </c>
      <c r="E199">
        <v>27004</v>
      </c>
      <c r="F199" t="s">
        <v>115</v>
      </c>
      <c r="G199" t="s">
        <v>114</v>
      </c>
      <c r="H199" t="s">
        <v>52</v>
      </c>
      <c r="I199" t="s">
        <v>53</v>
      </c>
      <c r="J199">
        <v>44</v>
      </c>
      <c r="K199">
        <v>26.824200000000001</v>
      </c>
      <c r="L199">
        <v>1800</v>
      </c>
      <c r="M199">
        <v>30</v>
      </c>
      <c r="N199" s="15">
        <v>30000</v>
      </c>
      <c r="O199" s="15">
        <v>804726</v>
      </c>
      <c r="P199" s="15">
        <v>0</v>
      </c>
      <c r="Q199" s="16">
        <f>IF(P199&lt;255000,1,IF(P199&lt;380000,2,IF(P199&lt;460000,3,9)))</f>
        <v>1</v>
      </c>
    </row>
    <row r="200" spans="1:17">
      <c r="A200" s="14">
        <v>44526</v>
      </c>
      <c r="B200" t="s">
        <v>58</v>
      </c>
      <c r="C200">
        <v>8</v>
      </c>
      <c r="D200" t="s">
        <v>111</v>
      </c>
      <c r="E200">
        <v>74002</v>
      </c>
      <c r="F200" t="s">
        <v>115</v>
      </c>
      <c r="G200" t="s">
        <v>114</v>
      </c>
      <c r="H200" t="s">
        <v>52</v>
      </c>
      <c r="I200" t="s">
        <v>53</v>
      </c>
      <c r="J200">
        <v>44</v>
      </c>
      <c r="K200">
        <v>26.824200000000001</v>
      </c>
      <c r="L200">
        <v>1440</v>
      </c>
      <c r="M200">
        <v>30</v>
      </c>
      <c r="N200" s="15">
        <v>52700</v>
      </c>
      <c r="O200" s="15">
        <v>1413635.34</v>
      </c>
      <c r="P200" s="15">
        <v>0</v>
      </c>
      <c r="Q200" s="16">
        <f>IF(P200&lt;255000,1,IF(P200&lt;380000,2,IF(P200&lt;460000,3,9)))</f>
        <v>1</v>
      </c>
    </row>
    <row r="201" spans="1:17">
      <c r="A201" s="14">
        <v>44527</v>
      </c>
      <c r="B201" t="s">
        <v>58</v>
      </c>
      <c r="C201">
        <v>8</v>
      </c>
      <c r="D201" t="s">
        <v>105</v>
      </c>
      <c r="E201">
        <v>27002</v>
      </c>
      <c r="F201" t="s">
        <v>119</v>
      </c>
      <c r="G201" t="s">
        <v>114</v>
      </c>
      <c r="H201" t="s">
        <v>52</v>
      </c>
      <c r="I201" t="s">
        <v>53</v>
      </c>
      <c r="J201">
        <v>44</v>
      </c>
      <c r="K201">
        <v>26.824200000000001</v>
      </c>
      <c r="L201">
        <v>1440</v>
      </c>
      <c r="M201">
        <v>30</v>
      </c>
      <c r="N201" s="15">
        <v>49000</v>
      </c>
      <c r="O201" s="15">
        <v>1314385.8</v>
      </c>
      <c r="P201" s="15">
        <v>0</v>
      </c>
      <c r="Q201" s="16">
        <f>IF(P201&lt;255000,1,IF(P201&lt;380000,2,IF(P201&lt;460000,3,9)))</f>
        <v>1</v>
      </c>
    </row>
    <row r="202" spans="1:17">
      <c r="A202" s="14">
        <v>44527</v>
      </c>
      <c r="B202" t="s">
        <v>58</v>
      </c>
      <c r="C202">
        <v>6</v>
      </c>
      <c r="D202" t="s">
        <v>105</v>
      </c>
      <c r="E202">
        <v>27004</v>
      </c>
      <c r="F202" t="s">
        <v>115</v>
      </c>
      <c r="G202" t="s">
        <v>114</v>
      </c>
      <c r="H202" t="s">
        <v>52</v>
      </c>
      <c r="I202" t="s">
        <v>53</v>
      </c>
      <c r="J202">
        <v>44</v>
      </c>
      <c r="K202">
        <v>26.824200000000001</v>
      </c>
      <c r="L202">
        <v>720</v>
      </c>
      <c r="M202">
        <v>30</v>
      </c>
      <c r="N202" s="15">
        <v>10000</v>
      </c>
      <c r="O202" s="15">
        <v>268242</v>
      </c>
      <c r="P202" s="15">
        <v>0</v>
      </c>
      <c r="Q202" s="16">
        <f>IF(P202&lt;255000,1,IF(P202&lt;380000,2,IF(P202&lt;460000,3,9)))</f>
        <v>1</v>
      </c>
    </row>
    <row r="203" spans="1:17">
      <c r="A203" s="14">
        <v>44527</v>
      </c>
      <c r="B203" t="s">
        <v>58</v>
      </c>
      <c r="C203">
        <v>7</v>
      </c>
      <c r="D203" t="s">
        <v>105</v>
      </c>
      <c r="E203">
        <v>27004</v>
      </c>
      <c r="F203" t="s">
        <v>115</v>
      </c>
      <c r="G203" t="s">
        <v>114</v>
      </c>
      <c r="H203" t="s">
        <v>52</v>
      </c>
      <c r="I203" t="s">
        <v>53</v>
      </c>
      <c r="J203">
        <v>44</v>
      </c>
      <c r="K203">
        <v>26.824200000000001</v>
      </c>
      <c r="L203">
        <v>900</v>
      </c>
      <c r="M203">
        <v>30</v>
      </c>
      <c r="N203" s="15">
        <v>21000</v>
      </c>
      <c r="O203" s="15">
        <v>563308.19999999995</v>
      </c>
      <c r="P203" s="15">
        <v>0</v>
      </c>
      <c r="Q203" s="16">
        <f>IF(P203&lt;255000,1,IF(P203&lt;380000,2,IF(P203&lt;460000,3,9)))</f>
        <v>1</v>
      </c>
    </row>
    <row r="204" spans="1:17">
      <c r="A204" s="14">
        <v>44527</v>
      </c>
      <c r="B204" t="s">
        <v>58</v>
      </c>
      <c r="C204">
        <v>8</v>
      </c>
      <c r="D204" t="s">
        <v>105</v>
      </c>
      <c r="E204">
        <v>27004</v>
      </c>
      <c r="F204" t="s">
        <v>120</v>
      </c>
      <c r="G204" t="s">
        <v>114</v>
      </c>
      <c r="H204" t="s">
        <v>52</v>
      </c>
      <c r="I204" t="s">
        <v>53</v>
      </c>
      <c r="J204">
        <v>44</v>
      </c>
      <c r="K204">
        <v>26.824200000000001</v>
      </c>
      <c r="L204">
        <v>1800</v>
      </c>
      <c r="M204">
        <v>30</v>
      </c>
      <c r="N204" s="15">
        <v>34000</v>
      </c>
      <c r="O204" s="15">
        <v>912022.8</v>
      </c>
      <c r="P204" s="15">
        <v>0</v>
      </c>
      <c r="Q204" s="16">
        <f>IF(P204&lt;255000,1,IF(P204&lt;380000,2,IF(P204&lt;460000,3,9)))</f>
        <v>1</v>
      </c>
    </row>
    <row r="205" spans="1:17">
      <c r="A205" s="14">
        <v>44527</v>
      </c>
      <c r="B205" t="s">
        <v>58</v>
      </c>
      <c r="C205">
        <v>8</v>
      </c>
      <c r="D205" t="s">
        <v>111</v>
      </c>
      <c r="E205">
        <v>74002</v>
      </c>
      <c r="F205" t="s">
        <v>115</v>
      </c>
      <c r="G205" t="s">
        <v>114</v>
      </c>
      <c r="H205" t="s">
        <v>52</v>
      </c>
      <c r="I205" t="s">
        <v>53</v>
      </c>
      <c r="J205">
        <v>44</v>
      </c>
      <c r="K205">
        <v>26.824200000000001</v>
      </c>
      <c r="L205">
        <v>1440</v>
      </c>
      <c r="M205">
        <v>30</v>
      </c>
      <c r="N205" s="15">
        <v>49000</v>
      </c>
      <c r="O205" s="15">
        <v>1314385.8</v>
      </c>
      <c r="P205" s="15">
        <v>0</v>
      </c>
      <c r="Q205" s="16">
        <f>IF(P205&lt;255000,1,IF(P205&lt;380000,2,IF(P205&lt;460000,3,9)))</f>
        <v>1</v>
      </c>
    </row>
    <row r="206" spans="1:17">
      <c r="A206" s="14">
        <v>44527</v>
      </c>
      <c r="B206" t="s">
        <v>58</v>
      </c>
      <c r="C206">
        <v>8</v>
      </c>
      <c r="D206" t="s">
        <v>111</v>
      </c>
      <c r="E206">
        <v>74002</v>
      </c>
      <c r="F206" t="s">
        <v>113</v>
      </c>
      <c r="G206" t="s">
        <v>114</v>
      </c>
      <c r="H206" t="s">
        <v>52</v>
      </c>
      <c r="I206" t="s">
        <v>53</v>
      </c>
      <c r="J206">
        <v>44</v>
      </c>
      <c r="K206">
        <v>26.824200000000001</v>
      </c>
      <c r="L206">
        <v>1440</v>
      </c>
      <c r="M206">
        <v>30</v>
      </c>
      <c r="N206" s="15">
        <v>68600</v>
      </c>
      <c r="O206" s="15">
        <v>1840140.12</v>
      </c>
      <c r="P206" s="15">
        <v>0</v>
      </c>
      <c r="Q206" s="16">
        <f>IF(P206&lt;255000,1,IF(P206&lt;380000,2,IF(P206&lt;460000,3,9)))</f>
        <v>1</v>
      </c>
    </row>
    <row r="207" spans="1:17">
      <c r="A207" s="14">
        <v>44523</v>
      </c>
      <c r="B207" t="s">
        <v>58</v>
      </c>
      <c r="C207">
        <v>7</v>
      </c>
      <c r="D207" t="s">
        <v>111</v>
      </c>
      <c r="E207">
        <v>74002</v>
      </c>
      <c r="F207" t="s">
        <v>119</v>
      </c>
      <c r="G207" t="s">
        <v>114</v>
      </c>
      <c r="H207" t="s">
        <v>52</v>
      </c>
      <c r="I207" t="s">
        <v>53</v>
      </c>
      <c r="J207">
        <v>44</v>
      </c>
      <c r="K207">
        <v>26.792999999999999</v>
      </c>
      <c r="L207">
        <v>1080</v>
      </c>
      <c r="M207">
        <v>30</v>
      </c>
      <c r="N207" s="15">
        <v>37000</v>
      </c>
      <c r="O207" s="15">
        <v>991341</v>
      </c>
      <c r="P207" s="15">
        <v>0</v>
      </c>
      <c r="Q207" s="16">
        <f>IF(P207&lt;255000,1,IF(P207&lt;380000,2,IF(P207&lt;460000,3,9)))</f>
        <v>1</v>
      </c>
    </row>
    <row r="208" spans="1:17">
      <c r="A208" s="14">
        <v>44522</v>
      </c>
      <c r="B208" t="s">
        <v>58</v>
      </c>
      <c r="C208">
        <v>7</v>
      </c>
      <c r="D208" t="s">
        <v>50</v>
      </c>
      <c r="E208">
        <v>1033</v>
      </c>
      <c r="F208" t="s">
        <v>115</v>
      </c>
      <c r="G208" t="s">
        <v>114</v>
      </c>
      <c r="H208" t="s">
        <v>51</v>
      </c>
      <c r="I208" t="s">
        <v>53</v>
      </c>
      <c r="J208">
        <v>44</v>
      </c>
      <c r="K208">
        <v>26.5</v>
      </c>
      <c r="L208">
        <v>744</v>
      </c>
      <c r="M208">
        <v>30</v>
      </c>
      <c r="N208" s="15">
        <v>10000</v>
      </c>
      <c r="O208" s="15">
        <v>265000</v>
      </c>
      <c r="P208" s="15">
        <v>0</v>
      </c>
      <c r="Q208" s="16">
        <f>IF(P208&lt;255000,1,IF(P208&lt;380000,2,IF(P208&lt;460000,3,9)))</f>
        <v>1</v>
      </c>
    </row>
    <row r="209" spans="1:17">
      <c r="A209" s="14">
        <v>44522</v>
      </c>
      <c r="B209" t="s">
        <v>58</v>
      </c>
      <c r="C209">
        <v>8</v>
      </c>
      <c r="D209" t="s">
        <v>50</v>
      </c>
      <c r="E209">
        <v>1033</v>
      </c>
      <c r="F209" t="s">
        <v>115</v>
      </c>
      <c r="G209" t="s">
        <v>114</v>
      </c>
      <c r="H209" t="s">
        <v>51</v>
      </c>
      <c r="I209" t="s">
        <v>53</v>
      </c>
      <c r="J209">
        <v>44</v>
      </c>
      <c r="K209">
        <v>26.5</v>
      </c>
      <c r="L209">
        <v>1477</v>
      </c>
      <c r="M209">
        <v>30</v>
      </c>
      <c r="N209" s="15">
        <v>18500</v>
      </c>
      <c r="O209" s="15">
        <v>490250</v>
      </c>
      <c r="P209" s="15">
        <v>0</v>
      </c>
      <c r="Q209" s="16">
        <f>IF(P209&lt;255000,1,IF(P209&lt;380000,2,IF(P209&lt;460000,3,9)))</f>
        <v>1</v>
      </c>
    </row>
    <row r="210" spans="1:17">
      <c r="A210" s="14">
        <v>44522</v>
      </c>
      <c r="B210" t="s">
        <v>58</v>
      </c>
      <c r="C210">
        <v>8</v>
      </c>
      <c r="D210" t="s">
        <v>50</v>
      </c>
      <c r="E210">
        <v>1033</v>
      </c>
      <c r="F210" t="s">
        <v>115</v>
      </c>
      <c r="G210" t="s">
        <v>114</v>
      </c>
      <c r="H210" t="s">
        <v>51</v>
      </c>
      <c r="I210" t="s">
        <v>53</v>
      </c>
      <c r="J210">
        <v>44</v>
      </c>
      <c r="K210">
        <v>26.5</v>
      </c>
      <c r="L210">
        <v>1456</v>
      </c>
      <c r="M210">
        <v>30</v>
      </c>
      <c r="N210" s="15">
        <v>18000</v>
      </c>
      <c r="O210" s="15">
        <v>477000</v>
      </c>
      <c r="P210" s="15">
        <v>0</v>
      </c>
      <c r="Q210" s="16">
        <f>IF(P210&lt;255000,1,IF(P210&lt;380000,2,IF(P210&lt;460000,3,9)))</f>
        <v>1</v>
      </c>
    </row>
    <row r="211" spans="1:17">
      <c r="A211" s="14">
        <v>44523</v>
      </c>
      <c r="B211" t="s">
        <v>58</v>
      </c>
      <c r="C211">
        <v>7</v>
      </c>
      <c r="D211" t="s">
        <v>50</v>
      </c>
      <c r="E211">
        <v>1017</v>
      </c>
      <c r="F211" t="s">
        <v>113</v>
      </c>
      <c r="G211" t="s">
        <v>114</v>
      </c>
      <c r="H211" t="s">
        <v>51</v>
      </c>
      <c r="I211" t="s">
        <v>53</v>
      </c>
      <c r="J211">
        <v>44</v>
      </c>
      <c r="K211">
        <v>26.5</v>
      </c>
      <c r="L211">
        <v>723</v>
      </c>
      <c r="M211">
        <v>30</v>
      </c>
      <c r="N211" s="15">
        <v>15000</v>
      </c>
      <c r="O211" s="15">
        <v>397500</v>
      </c>
      <c r="Q211" s="16">
        <f>IF(P211&lt;255000,1,IF(P211&lt;380000,2,IF(P211&lt;460000,3,9)))</f>
        <v>1</v>
      </c>
    </row>
    <row r="212" spans="1:17">
      <c r="A212" s="14">
        <v>44523</v>
      </c>
      <c r="B212" t="s">
        <v>58</v>
      </c>
      <c r="C212">
        <v>8</v>
      </c>
      <c r="D212" t="s">
        <v>50</v>
      </c>
      <c r="E212">
        <v>1017</v>
      </c>
      <c r="F212" t="s">
        <v>113</v>
      </c>
      <c r="G212" t="s">
        <v>114</v>
      </c>
      <c r="H212" t="s">
        <v>51</v>
      </c>
      <c r="I212" t="s">
        <v>53</v>
      </c>
      <c r="J212">
        <v>44</v>
      </c>
      <c r="K212">
        <v>26.5</v>
      </c>
      <c r="L212">
        <v>1105</v>
      </c>
      <c r="M212">
        <v>30</v>
      </c>
      <c r="N212" s="15">
        <v>21270</v>
      </c>
      <c r="O212" s="15">
        <v>563655</v>
      </c>
      <c r="Q212" s="16">
        <f>IF(P212&lt;255000,1,IF(P212&lt;380000,2,IF(P212&lt;460000,3,9)))</f>
        <v>1</v>
      </c>
    </row>
    <row r="213" spans="1:17">
      <c r="A213" s="14">
        <v>44523</v>
      </c>
      <c r="B213" t="s">
        <v>58</v>
      </c>
      <c r="C213">
        <v>6</v>
      </c>
      <c r="D213" t="s">
        <v>50</v>
      </c>
      <c r="E213">
        <v>1017</v>
      </c>
      <c r="F213" t="s">
        <v>113</v>
      </c>
      <c r="G213" t="s">
        <v>114</v>
      </c>
      <c r="H213" t="s">
        <v>51</v>
      </c>
      <c r="I213" t="s">
        <v>53</v>
      </c>
      <c r="J213">
        <v>44</v>
      </c>
      <c r="K213">
        <v>26.5</v>
      </c>
      <c r="L213">
        <v>559</v>
      </c>
      <c r="M213">
        <v>30</v>
      </c>
      <c r="N213" s="15">
        <v>7000</v>
      </c>
      <c r="O213" s="15">
        <v>185500</v>
      </c>
      <c r="Q213" s="16">
        <f>IF(P213&lt;255000,1,IF(P213&lt;380000,2,IF(P213&lt;460000,3,9)))</f>
        <v>1</v>
      </c>
    </row>
    <row r="214" spans="1:17">
      <c r="A214" s="14">
        <v>44523</v>
      </c>
      <c r="B214" t="s">
        <v>58</v>
      </c>
      <c r="C214">
        <v>6</v>
      </c>
      <c r="D214" t="s">
        <v>50</v>
      </c>
      <c r="E214">
        <v>1017</v>
      </c>
      <c r="F214" t="s">
        <v>113</v>
      </c>
      <c r="G214" t="s">
        <v>114</v>
      </c>
      <c r="H214" t="s">
        <v>51</v>
      </c>
      <c r="I214" t="s">
        <v>53</v>
      </c>
      <c r="J214">
        <v>44</v>
      </c>
      <c r="K214">
        <v>26.5</v>
      </c>
      <c r="L214">
        <v>442</v>
      </c>
      <c r="M214">
        <v>30</v>
      </c>
      <c r="N214" s="15">
        <v>21364</v>
      </c>
      <c r="O214" s="15">
        <v>566146</v>
      </c>
      <c r="Q214" s="16">
        <f>IF(P214&lt;255000,1,IF(P214&lt;380000,2,IF(P214&lt;460000,3,9)))</f>
        <v>1</v>
      </c>
    </row>
    <row r="215" spans="1:17">
      <c r="A215" s="14">
        <v>44523</v>
      </c>
      <c r="B215" t="s">
        <v>58</v>
      </c>
      <c r="C215">
        <v>6</v>
      </c>
      <c r="D215" t="s">
        <v>50</v>
      </c>
      <c r="E215">
        <v>1017</v>
      </c>
      <c r="F215" t="s">
        <v>113</v>
      </c>
      <c r="G215" t="s">
        <v>114</v>
      </c>
      <c r="H215" t="s">
        <v>51</v>
      </c>
      <c r="I215" t="s">
        <v>53</v>
      </c>
      <c r="J215">
        <v>44</v>
      </c>
      <c r="K215">
        <v>26.5</v>
      </c>
      <c r="L215">
        <v>375</v>
      </c>
      <c r="M215">
        <v>30</v>
      </c>
      <c r="N215" s="15">
        <v>8000</v>
      </c>
      <c r="O215" s="15">
        <v>212000</v>
      </c>
      <c r="Q215" s="16">
        <f>IF(P215&lt;255000,1,IF(P215&lt;380000,2,IF(P215&lt;460000,3,9)))</f>
        <v>1</v>
      </c>
    </row>
    <row r="216" spans="1:17">
      <c r="A216" s="14">
        <v>44523</v>
      </c>
      <c r="B216" t="s">
        <v>58</v>
      </c>
      <c r="C216">
        <v>7</v>
      </c>
      <c r="D216" t="s">
        <v>50</v>
      </c>
      <c r="E216">
        <v>1017</v>
      </c>
      <c r="F216" t="s">
        <v>113</v>
      </c>
      <c r="G216" t="s">
        <v>114</v>
      </c>
      <c r="H216" t="s">
        <v>51</v>
      </c>
      <c r="I216" t="s">
        <v>53</v>
      </c>
      <c r="J216">
        <v>44</v>
      </c>
      <c r="K216">
        <v>26.5</v>
      </c>
      <c r="L216">
        <v>743</v>
      </c>
      <c r="M216">
        <v>30</v>
      </c>
      <c r="N216" s="15">
        <v>15400</v>
      </c>
      <c r="O216" s="15">
        <v>408100</v>
      </c>
      <c r="Q216" s="16">
        <f>IF(P216&lt;255000,1,IF(P216&lt;380000,2,IF(P216&lt;460000,3,9)))</f>
        <v>1</v>
      </c>
    </row>
    <row r="217" spans="1:17">
      <c r="A217" s="14">
        <v>44523</v>
      </c>
      <c r="B217" t="s">
        <v>58</v>
      </c>
      <c r="C217">
        <v>6</v>
      </c>
      <c r="D217" t="s">
        <v>50</v>
      </c>
      <c r="E217">
        <v>1017</v>
      </c>
      <c r="F217" t="s">
        <v>113</v>
      </c>
      <c r="G217" t="s">
        <v>114</v>
      </c>
      <c r="H217" t="s">
        <v>51</v>
      </c>
      <c r="I217" t="s">
        <v>53</v>
      </c>
      <c r="J217">
        <v>44</v>
      </c>
      <c r="K217">
        <v>26.5</v>
      </c>
      <c r="L217">
        <v>564</v>
      </c>
      <c r="M217">
        <v>30</v>
      </c>
      <c r="N217" s="15">
        <v>10000</v>
      </c>
      <c r="O217" s="15">
        <v>265000</v>
      </c>
      <c r="Q217" s="16">
        <f>IF(P217&lt;255000,1,IF(P217&lt;380000,2,IF(P217&lt;460000,3,9)))</f>
        <v>1</v>
      </c>
    </row>
    <row r="218" spans="1:17">
      <c r="A218" s="14">
        <v>44523</v>
      </c>
      <c r="B218" t="s">
        <v>58</v>
      </c>
      <c r="C218">
        <v>7</v>
      </c>
      <c r="D218" t="s">
        <v>50</v>
      </c>
      <c r="E218">
        <v>1017</v>
      </c>
      <c r="F218" t="s">
        <v>113</v>
      </c>
      <c r="G218" t="s">
        <v>114</v>
      </c>
      <c r="H218" t="s">
        <v>51</v>
      </c>
      <c r="I218" t="s">
        <v>53</v>
      </c>
      <c r="J218">
        <v>44</v>
      </c>
      <c r="K218">
        <v>26.5</v>
      </c>
      <c r="L218">
        <v>1021</v>
      </c>
      <c r="M218">
        <v>30</v>
      </c>
      <c r="N218" s="15">
        <v>16904</v>
      </c>
      <c r="O218" s="15">
        <v>447956</v>
      </c>
      <c r="Q218" s="16">
        <f>IF(P218&lt;255000,1,IF(P218&lt;380000,2,IF(P218&lt;460000,3,9)))</f>
        <v>1</v>
      </c>
    </row>
    <row r="219" spans="1:17">
      <c r="A219" s="14">
        <v>44523</v>
      </c>
      <c r="B219" t="s">
        <v>58</v>
      </c>
      <c r="C219">
        <v>8</v>
      </c>
      <c r="D219" t="s">
        <v>50</v>
      </c>
      <c r="E219">
        <v>1017</v>
      </c>
      <c r="F219" t="s">
        <v>115</v>
      </c>
      <c r="G219" t="s">
        <v>114</v>
      </c>
      <c r="H219" t="s">
        <v>51</v>
      </c>
      <c r="I219" t="s">
        <v>53</v>
      </c>
      <c r="J219">
        <v>44</v>
      </c>
      <c r="K219">
        <v>26.5</v>
      </c>
      <c r="L219">
        <v>1107</v>
      </c>
      <c r="M219">
        <v>30</v>
      </c>
      <c r="N219" s="15">
        <v>15000</v>
      </c>
      <c r="O219" s="15">
        <v>397500</v>
      </c>
      <c r="Q219" s="16">
        <f>IF(P219&lt;255000,1,IF(P219&lt;380000,2,IF(P219&lt;460000,3,9)))</f>
        <v>1</v>
      </c>
    </row>
    <row r="220" spans="1:17">
      <c r="A220" s="14">
        <v>44523</v>
      </c>
      <c r="B220" t="s">
        <v>58</v>
      </c>
      <c r="C220">
        <v>8</v>
      </c>
      <c r="D220" t="s">
        <v>50</v>
      </c>
      <c r="E220">
        <v>1033</v>
      </c>
      <c r="F220" t="s">
        <v>119</v>
      </c>
      <c r="G220" t="s">
        <v>114</v>
      </c>
      <c r="H220" t="s">
        <v>51</v>
      </c>
      <c r="I220" t="s">
        <v>53</v>
      </c>
      <c r="J220">
        <v>44</v>
      </c>
      <c r="K220">
        <v>26.5</v>
      </c>
      <c r="L220">
        <v>1110</v>
      </c>
      <c r="M220">
        <v>30</v>
      </c>
      <c r="N220" s="15">
        <v>19728</v>
      </c>
      <c r="O220" s="15">
        <v>522792</v>
      </c>
      <c r="P220" s="15">
        <v>0</v>
      </c>
      <c r="Q220" s="16">
        <f>IF(P220&lt;255000,1,IF(P220&lt;380000,2,IF(P220&lt;460000,3,9)))</f>
        <v>1</v>
      </c>
    </row>
    <row r="221" spans="1:17">
      <c r="A221" s="14">
        <v>44523</v>
      </c>
      <c r="B221" t="s">
        <v>58</v>
      </c>
      <c r="C221">
        <v>7</v>
      </c>
      <c r="D221" t="s">
        <v>105</v>
      </c>
      <c r="E221">
        <v>27009</v>
      </c>
      <c r="F221" t="s">
        <v>115</v>
      </c>
      <c r="G221" t="s">
        <v>114</v>
      </c>
      <c r="H221" t="s">
        <v>51</v>
      </c>
      <c r="I221" t="s">
        <v>53</v>
      </c>
      <c r="J221">
        <v>44</v>
      </c>
      <c r="K221">
        <v>26.5</v>
      </c>
      <c r="L221">
        <v>1080</v>
      </c>
      <c r="M221">
        <v>90</v>
      </c>
      <c r="N221" s="15">
        <v>15000</v>
      </c>
      <c r="O221" s="15">
        <v>397500</v>
      </c>
      <c r="P221" s="15">
        <v>0</v>
      </c>
      <c r="Q221" s="16">
        <f>IF(P221&lt;255000,1,IF(P221&lt;380000,2,IF(P221&lt;460000,3,9)))</f>
        <v>1</v>
      </c>
    </row>
    <row r="222" spans="1:17">
      <c r="A222" s="14">
        <v>44524</v>
      </c>
      <c r="B222" t="s">
        <v>58</v>
      </c>
      <c r="C222">
        <v>7</v>
      </c>
      <c r="D222" t="s">
        <v>50</v>
      </c>
      <c r="E222">
        <v>1017</v>
      </c>
      <c r="F222" t="s">
        <v>113</v>
      </c>
      <c r="G222" t="s">
        <v>114</v>
      </c>
      <c r="H222" t="s">
        <v>51</v>
      </c>
      <c r="I222" t="s">
        <v>53</v>
      </c>
      <c r="J222">
        <v>44</v>
      </c>
      <c r="K222">
        <v>26.5</v>
      </c>
      <c r="L222">
        <v>741</v>
      </c>
      <c r="M222">
        <v>30</v>
      </c>
      <c r="N222" s="15">
        <v>14000</v>
      </c>
      <c r="O222" s="15">
        <v>371000</v>
      </c>
      <c r="Q222" s="16">
        <f>IF(P222&lt;255000,1,IF(P222&lt;380000,2,IF(P222&lt;460000,3,9)))</f>
        <v>1</v>
      </c>
    </row>
    <row r="223" spans="1:17">
      <c r="A223" s="14">
        <v>44524</v>
      </c>
      <c r="B223" t="s">
        <v>58</v>
      </c>
      <c r="C223">
        <v>7</v>
      </c>
      <c r="D223" t="s">
        <v>50</v>
      </c>
      <c r="E223">
        <v>1017</v>
      </c>
      <c r="F223" t="s">
        <v>113</v>
      </c>
      <c r="G223" t="s">
        <v>114</v>
      </c>
      <c r="H223" t="s">
        <v>51</v>
      </c>
      <c r="I223" t="s">
        <v>53</v>
      </c>
      <c r="J223">
        <v>44</v>
      </c>
      <c r="K223">
        <v>26.5</v>
      </c>
      <c r="L223">
        <v>737</v>
      </c>
      <c r="M223">
        <v>30</v>
      </c>
      <c r="N223" s="15">
        <v>7000</v>
      </c>
      <c r="O223" s="15">
        <v>185500</v>
      </c>
      <c r="Q223" s="16">
        <f>IF(P223&lt;255000,1,IF(P223&lt;380000,2,IF(P223&lt;460000,3,9)))</f>
        <v>1</v>
      </c>
    </row>
    <row r="224" spans="1:17">
      <c r="A224" s="14">
        <v>44524</v>
      </c>
      <c r="B224" t="s">
        <v>58</v>
      </c>
      <c r="C224">
        <v>6</v>
      </c>
      <c r="D224" t="s">
        <v>50</v>
      </c>
      <c r="E224">
        <v>1017</v>
      </c>
      <c r="F224" t="s">
        <v>113</v>
      </c>
      <c r="G224" t="s">
        <v>114</v>
      </c>
      <c r="H224" t="s">
        <v>51</v>
      </c>
      <c r="I224" t="s">
        <v>53</v>
      </c>
      <c r="J224">
        <v>44</v>
      </c>
      <c r="K224">
        <v>26.5</v>
      </c>
      <c r="L224">
        <v>556</v>
      </c>
      <c r="M224">
        <v>30</v>
      </c>
      <c r="N224" s="15">
        <v>16064</v>
      </c>
      <c r="O224" s="15">
        <v>425696</v>
      </c>
      <c r="Q224" s="16">
        <f>IF(P224&lt;255000,1,IF(P224&lt;380000,2,IF(P224&lt;460000,3,9)))</f>
        <v>1</v>
      </c>
    </row>
    <row r="225" spans="1:17">
      <c r="A225" s="14">
        <v>44524</v>
      </c>
      <c r="B225" t="s">
        <v>58</v>
      </c>
      <c r="C225">
        <v>6</v>
      </c>
      <c r="D225" t="s">
        <v>50</v>
      </c>
      <c r="E225">
        <v>1017</v>
      </c>
      <c r="F225" t="s">
        <v>115</v>
      </c>
      <c r="G225" t="s">
        <v>114</v>
      </c>
      <c r="H225" t="s">
        <v>51</v>
      </c>
      <c r="I225" t="s">
        <v>53</v>
      </c>
      <c r="J225">
        <v>44</v>
      </c>
      <c r="K225">
        <v>26.5</v>
      </c>
      <c r="L225">
        <v>384</v>
      </c>
      <c r="M225">
        <v>30</v>
      </c>
      <c r="N225" s="15">
        <v>7728</v>
      </c>
      <c r="O225" s="15">
        <v>204792</v>
      </c>
      <c r="Q225" s="16">
        <f>IF(P225&lt;255000,1,IF(P225&lt;380000,2,IF(P225&lt;460000,3,9)))</f>
        <v>1</v>
      </c>
    </row>
    <row r="226" spans="1:17">
      <c r="A226" s="14">
        <v>44524</v>
      </c>
      <c r="B226" t="s">
        <v>58</v>
      </c>
      <c r="C226">
        <v>8</v>
      </c>
      <c r="D226" t="s">
        <v>50</v>
      </c>
      <c r="E226">
        <v>1017</v>
      </c>
      <c r="F226" t="s">
        <v>115</v>
      </c>
      <c r="G226" t="s">
        <v>114</v>
      </c>
      <c r="H226" t="s">
        <v>51</v>
      </c>
      <c r="I226" t="s">
        <v>53</v>
      </c>
      <c r="J226">
        <v>44</v>
      </c>
      <c r="K226">
        <v>26.5</v>
      </c>
      <c r="L226">
        <v>1086</v>
      </c>
      <c r="M226">
        <v>30</v>
      </c>
      <c r="N226" s="15">
        <v>15000</v>
      </c>
      <c r="O226" s="15">
        <v>397500</v>
      </c>
      <c r="Q226" s="16">
        <f>IF(P226&lt;255000,1,IF(P226&lt;380000,2,IF(P226&lt;460000,3,9)))</f>
        <v>1</v>
      </c>
    </row>
    <row r="227" spans="1:17">
      <c r="A227" s="14">
        <v>44524</v>
      </c>
      <c r="B227" t="s">
        <v>58</v>
      </c>
      <c r="C227">
        <v>8</v>
      </c>
      <c r="D227" t="s">
        <v>50</v>
      </c>
      <c r="E227">
        <v>1033</v>
      </c>
      <c r="F227" t="s">
        <v>115</v>
      </c>
      <c r="G227" t="s">
        <v>114</v>
      </c>
      <c r="H227" t="s">
        <v>51</v>
      </c>
      <c r="I227" t="s">
        <v>53</v>
      </c>
      <c r="J227">
        <v>44</v>
      </c>
      <c r="K227">
        <v>26.5</v>
      </c>
      <c r="L227">
        <v>1475</v>
      </c>
      <c r="M227">
        <v>30</v>
      </c>
      <c r="N227" s="15">
        <v>10000</v>
      </c>
      <c r="O227" s="15">
        <v>265000</v>
      </c>
      <c r="P227" s="15">
        <v>0</v>
      </c>
      <c r="Q227" s="16">
        <f>IF(P227&lt;255000,1,IF(P227&lt;380000,2,IF(P227&lt;460000,3,9)))</f>
        <v>1</v>
      </c>
    </row>
    <row r="228" spans="1:17">
      <c r="A228" s="14">
        <v>44524</v>
      </c>
      <c r="B228" t="s">
        <v>58</v>
      </c>
      <c r="C228">
        <v>8</v>
      </c>
      <c r="D228" t="s">
        <v>50</v>
      </c>
      <c r="E228">
        <v>1033</v>
      </c>
      <c r="F228" t="s">
        <v>115</v>
      </c>
      <c r="G228" t="s">
        <v>114</v>
      </c>
      <c r="H228" t="s">
        <v>51</v>
      </c>
      <c r="I228" t="s">
        <v>53</v>
      </c>
      <c r="J228">
        <v>44</v>
      </c>
      <c r="K228">
        <v>26.5</v>
      </c>
      <c r="L228">
        <v>1118</v>
      </c>
      <c r="M228">
        <v>30</v>
      </c>
      <c r="N228" s="15">
        <v>12000</v>
      </c>
      <c r="O228" s="15">
        <v>318000</v>
      </c>
      <c r="P228" s="15">
        <v>0</v>
      </c>
      <c r="Q228" s="16">
        <f>IF(P228&lt;255000,1,IF(P228&lt;380000,2,IF(P228&lt;460000,3,9)))</f>
        <v>1</v>
      </c>
    </row>
    <row r="229" spans="1:17">
      <c r="A229" s="14">
        <v>44524</v>
      </c>
      <c r="B229" t="s">
        <v>58</v>
      </c>
      <c r="C229">
        <v>7</v>
      </c>
      <c r="D229" t="s">
        <v>50</v>
      </c>
      <c r="E229">
        <v>1033</v>
      </c>
      <c r="F229" t="s">
        <v>115</v>
      </c>
      <c r="G229" t="s">
        <v>114</v>
      </c>
      <c r="H229" t="s">
        <v>51</v>
      </c>
      <c r="I229" t="s">
        <v>53</v>
      </c>
      <c r="J229">
        <v>44</v>
      </c>
      <c r="K229">
        <v>26.5</v>
      </c>
      <c r="L229">
        <v>1076</v>
      </c>
      <c r="M229">
        <v>30</v>
      </c>
      <c r="N229" s="15">
        <v>20000</v>
      </c>
      <c r="O229" s="15">
        <v>530000</v>
      </c>
      <c r="P229" s="15">
        <v>0</v>
      </c>
      <c r="Q229" s="16">
        <f>IF(P229&lt;255000,1,IF(P229&lt;380000,2,IF(P229&lt;460000,3,9)))</f>
        <v>1</v>
      </c>
    </row>
    <row r="230" spans="1:17">
      <c r="A230" s="14">
        <v>44524</v>
      </c>
      <c r="B230" t="s">
        <v>58</v>
      </c>
      <c r="C230">
        <v>7</v>
      </c>
      <c r="D230" t="s">
        <v>50</v>
      </c>
      <c r="E230">
        <v>1033</v>
      </c>
      <c r="F230" t="s">
        <v>115</v>
      </c>
      <c r="G230" t="s">
        <v>114</v>
      </c>
      <c r="H230" t="s">
        <v>51</v>
      </c>
      <c r="I230" t="s">
        <v>53</v>
      </c>
      <c r="J230">
        <v>44</v>
      </c>
      <c r="K230">
        <v>26.5</v>
      </c>
      <c r="L230">
        <v>721</v>
      </c>
      <c r="M230">
        <v>30</v>
      </c>
      <c r="N230" s="15">
        <v>10000</v>
      </c>
      <c r="O230" s="15">
        <v>265000</v>
      </c>
      <c r="P230" s="15">
        <v>0</v>
      </c>
      <c r="Q230" s="16">
        <f>IF(P230&lt;255000,1,IF(P230&lt;380000,2,IF(P230&lt;460000,3,9)))</f>
        <v>1</v>
      </c>
    </row>
    <row r="231" spans="1:17">
      <c r="A231" s="14">
        <v>44524</v>
      </c>
      <c r="B231" t="s">
        <v>58</v>
      </c>
      <c r="C231">
        <v>7</v>
      </c>
      <c r="D231" t="s">
        <v>50</v>
      </c>
      <c r="E231">
        <v>1033</v>
      </c>
      <c r="F231" t="s">
        <v>120</v>
      </c>
      <c r="G231" t="s">
        <v>114</v>
      </c>
      <c r="H231" t="s">
        <v>51</v>
      </c>
      <c r="I231" t="s">
        <v>53</v>
      </c>
      <c r="J231">
        <v>44</v>
      </c>
      <c r="K231">
        <v>26.5</v>
      </c>
      <c r="L231">
        <v>922</v>
      </c>
      <c r="M231">
        <v>30</v>
      </c>
      <c r="N231" s="15">
        <v>15500</v>
      </c>
      <c r="O231" s="15">
        <v>410750</v>
      </c>
      <c r="P231" s="15">
        <v>0</v>
      </c>
      <c r="Q231" s="16">
        <f>IF(P231&lt;255000,1,IF(P231&lt;380000,2,IF(P231&lt;460000,3,9)))</f>
        <v>1</v>
      </c>
    </row>
    <row r="232" spans="1:17">
      <c r="A232" s="14">
        <v>44524</v>
      </c>
      <c r="B232" t="s">
        <v>58</v>
      </c>
      <c r="C232">
        <v>7</v>
      </c>
      <c r="D232" t="s">
        <v>50</v>
      </c>
      <c r="E232">
        <v>1033</v>
      </c>
      <c r="F232" t="s">
        <v>119</v>
      </c>
      <c r="G232" t="s">
        <v>114</v>
      </c>
      <c r="H232" t="s">
        <v>51</v>
      </c>
      <c r="I232" t="s">
        <v>53</v>
      </c>
      <c r="J232">
        <v>44</v>
      </c>
      <c r="K232">
        <v>26.5</v>
      </c>
      <c r="L232">
        <v>933</v>
      </c>
      <c r="M232">
        <v>30</v>
      </c>
      <c r="N232" s="15">
        <v>18940</v>
      </c>
      <c r="O232" s="15">
        <v>501910</v>
      </c>
      <c r="P232" s="15">
        <v>0</v>
      </c>
      <c r="Q232" s="16">
        <f>IF(P232&lt;255000,1,IF(P232&lt;380000,2,IF(P232&lt;460000,3,9)))</f>
        <v>1</v>
      </c>
    </row>
    <row r="233" spans="1:17">
      <c r="A233" s="14">
        <v>44524</v>
      </c>
      <c r="B233" t="s">
        <v>58</v>
      </c>
      <c r="C233">
        <v>8</v>
      </c>
      <c r="D233" t="s">
        <v>50</v>
      </c>
      <c r="E233">
        <v>1033</v>
      </c>
      <c r="F233" t="s">
        <v>119</v>
      </c>
      <c r="G233" t="s">
        <v>114</v>
      </c>
      <c r="H233" t="s">
        <v>51</v>
      </c>
      <c r="I233" t="s">
        <v>53</v>
      </c>
      <c r="J233">
        <v>44</v>
      </c>
      <c r="K233">
        <v>26.5</v>
      </c>
      <c r="L233">
        <v>1105</v>
      </c>
      <c r="M233">
        <v>30</v>
      </c>
      <c r="N233" s="15">
        <v>20000</v>
      </c>
      <c r="O233" s="15">
        <v>530000</v>
      </c>
      <c r="P233" s="15">
        <v>0</v>
      </c>
      <c r="Q233" s="16">
        <f>IF(P233&lt;255000,1,IF(P233&lt;380000,2,IF(P233&lt;460000,3,9)))</f>
        <v>1</v>
      </c>
    </row>
    <row r="234" spans="1:17">
      <c r="A234" s="14">
        <v>44525</v>
      </c>
      <c r="B234" t="s">
        <v>58</v>
      </c>
      <c r="C234">
        <v>8</v>
      </c>
      <c r="D234" t="s">
        <v>50</v>
      </c>
      <c r="E234">
        <v>1033</v>
      </c>
      <c r="F234" t="s">
        <v>115</v>
      </c>
      <c r="G234" t="s">
        <v>123</v>
      </c>
      <c r="H234" t="s">
        <v>51</v>
      </c>
      <c r="I234" t="s">
        <v>118</v>
      </c>
      <c r="J234">
        <v>44</v>
      </c>
      <c r="K234">
        <v>26.5</v>
      </c>
      <c r="L234">
        <v>3559</v>
      </c>
      <c r="M234">
        <v>30</v>
      </c>
      <c r="N234" s="15">
        <v>10902.7</v>
      </c>
      <c r="O234" s="15">
        <v>288921.55</v>
      </c>
      <c r="P234" s="15">
        <v>0</v>
      </c>
      <c r="Q234" s="16">
        <f>IF(P234&lt;255000,1,IF(P234&lt;380000,2,IF(P234&lt;460000,3,9)))</f>
        <v>1</v>
      </c>
    </row>
    <row r="235" spans="1:17">
      <c r="A235" s="14">
        <v>44525</v>
      </c>
      <c r="B235" t="s">
        <v>58</v>
      </c>
      <c r="C235">
        <v>8</v>
      </c>
      <c r="D235" t="s">
        <v>50</v>
      </c>
      <c r="E235">
        <v>1033</v>
      </c>
      <c r="F235" t="s">
        <v>120</v>
      </c>
      <c r="G235" t="s">
        <v>123</v>
      </c>
      <c r="H235" t="s">
        <v>51</v>
      </c>
      <c r="I235" t="s">
        <v>118</v>
      </c>
      <c r="J235">
        <v>44</v>
      </c>
      <c r="K235">
        <v>26.5</v>
      </c>
      <c r="L235">
        <v>2619</v>
      </c>
      <c r="M235">
        <v>30</v>
      </c>
      <c r="N235" s="15">
        <v>11495.79</v>
      </c>
      <c r="O235" s="15">
        <v>304638.435</v>
      </c>
      <c r="P235" s="15">
        <v>0</v>
      </c>
      <c r="Q235" s="16">
        <f>IF(P235&lt;255000,1,IF(P235&lt;380000,2,IF(P235&lt;460000,3,9)))</f>
        <v>1</v>
      </c>
    </row>
    <row r="236" spans="1:17">
      <c r="A236" s="14">
        <v>44525</v>
      </c>
      <c r="B236" t="s">
        <v>58</v>
      </c>
      <c r="C236">
        <v>8</v>
      </c>
      <c r="D236" t="s">
        <v>50</v>
      </c>
      <c r="E236">
        <v>1033</v>
      </c>
      <c r="F236" t="s">
        <v>115</v>
      </c>
      <c r="G236" t="s">
        <v>114</v>
      </c>
      <c r="H236" t="s">
        <v>51</v>
      </c>
      <c r="I236" t="s">
        <v>53</v>
      </c>
      <c r="J236">
        <v>44</v>
      </c>
      <c r="K236">
        <v>26.5</v>
      </c>
      <c r="L236">
        <v>1112</v>
      </c>
      <c r="M236">
        <v>30</v>
      </c>
      <c r="N236" s="15">
        <v>14468</v>
      </c>
      <c r="O236" s="15">
        <v>383402</v>
      </c>
      <c r="P236" s="15">
        <v>0</v>
      </c>
      <c r="Q236" s="16">
        <f>IF(P236&lt;255000,1,IF(P236&lt;380000,2,IF(P236&lt;460000,3,9)))</f>
        <v>1</v>
      </c>
    </row>
    <row r="237" spans="1:17">
      <c r="A237" s="14">
        <v>44525</v>
      </c>
      <c r="B237" t="s">
        <v>58</v>
      </c>
      <c r="C237">
        <v>8</v>
      </c>
      <c r="D237" t="s">
        <v>50</v>
      </c>
      <c r="E237">
        <v>1033</v>
      </c>
      <c r="F237" t="s">
        <v>119</v>
      </c>
      <c r="G237" t="s">
        <v>123</v>
      </c>
      <c r="H237" t="s">
        <v>51</v>
      </c>
      <c r="I237" t="s">
        <v>118</v>
      </c>
      <c r="J237">
        <v>44</v>
      </c>
      <c r="K237">
        <v>26.5</v>
      </c>
      <c r="L237">
        <v>1623</v>
      </c>
      <c r="M237">
        <v>30</v>
      </c>
      <c r="N237" s="15">
        <v>13428.53</v>
      </c>
      <c r="O237" s="15">
        <v>355856.04499999998</v>
      </c>
      <c r="P237" s="15">
        <v>0</v>
      </c>
      <c r="Q237" s="16">
        <f>IF(P237&lt;255000,1,IF(P237&lt;380000,2,IF(P237&lt;460000,3,9)))</f>
        <v>1</v>
      </c>
    </row>
    <row r="238" spans="1:17">
      <c r="A238" s="14">
        <v>44526</v>
      </c>
      <c r="B238" t="s">
        <v>58</v>
      </c>
      <c r="C238">
        <v>7</v>
      </c>
      <c r="D238" t="s">
        <v>50</v>
      </c>
      <c r="E238">
        <v>1005</v>
      </c>
      <c r="F238" t="s">
        <v>115</v>
      </c>
      <c r="G238" t="s">
        <v>114</v>
      </c>
      <c r="H238" t="s">
        <v>51</v>
      </c>
      <c r="I238" t="s">
        <v>53</v>
      </c>
      <c r="J238">
        <v>44</v>
      </c>
      <c r="K238">
        <v>26.5</v>
      </c>
      <c r="L238">
        <v>742</v>
      </c>
      <c r="M238">
        <v>30</v>
      </c>
      <c r="N238" s="15">
        <v>14000</v>
      </c>
      <c r="O238" s="15">
        <v>371000</v>
      </c>
      <c r="Q238" s="16">
        <f>IF(P238&lt;255000,1,IF(P238&lt;380000,2,IF(P238&lt;460000,3,9)))</f>
        <v>1</v>
      </c>
    </row>
    <row r="239" spans="1:17">
      <c r="A239" s="14">
        <v>44526</v>
      </c>
      <c r="B239" t="s">
        <v>58</v>
      </c>
      <c r="C239">
        <v>8</v>
      </c>
      <c r="D239" t="s">
        <v>50</v>
      </c>
      <c r="E239">
        <v>1017</v>
      </c>
      <c r="F239" t="s">
        <v>113</v>
      </c>
      <c r="G239" t="s">
        <v>114</v>
      </c>
      <c r="H239" t="s">
        <v>51</v>
      </c>
      <c r="I239" t="s">
        <v>53</v>
      </c>
      <c r="J239">
        <v>44</v>
      </c>
      <c r="K239">
        <v>26.5</v>
      </c>
      <c r="L239">
        <v>1105</v>
      </c>
      <c r="M239">
        <v>30</v>
      </c>
      <c r="N239" s="15">
        <v>21000</v>
      </c>
      <c r="O239" s="15">
        <v>556500</v>
      </c>
      <c r="Q239" s="16">
        <f>IF(P239&lt;255000,1,IF(P239&lt;380000,2,IF(P239&lt;460000,3,9)))</f>
        <v>1</v>
      </c>
    </row>
    <row r="240" spans="1:17">
      <c r="A240" s="14">
        <v>44526</v>
      </c>
      <c r="B240" t="s">
        <v>58</v>
      </c>
      <c r="C240">
        <v>7</v>
      </c>
      <c r="D240" t="s">
        <v>50</v>
      </c>
      <c r="E240">
        <v>1017</v>
      </c>
      <c r="F240" t="s">
        <v>113</v>
      </c>
      <c r="G240" t="s">
        <v>114</v>
      </c>
      <c r="H240" t="s">
        <v>51</v>
      </c>
      <c r="I240" t="s">
        <v>53</v>
      </c>
      <c r="J240">
        <v>44</v>
      </c>
      <c r="K240">
        <v>26.5</v>
      </c>
      <c r="L240">
        <v>921</v>
      </c>
      <c r="M240">
        <v>30</v>
      </c>
      <c r="N240" s="15">
        <v>15100</v>
      </c>
      <c r="O240" s="15">
        <v>400150</v>
      </c>
      <c r="Q240" s="16">
        <f>IF(P240&lt;255000,1,IF(P240&lt;380000,2,IF(P240&lt;460000,3,9)))</f>
        <v>1</v>
      </c>
    </row>
    <row r="241" spans="1:17">
      <c r="A241" s="14">
        <v>44526</v>
      </c>
      <c r="B241" t="s">
        <v>58</v>
      </c>
      <c r="C241">
        <v>7</v>
      </c>
      <c r="D241" t="s">
        <v>50</v>
      </c>
      <c r="E241">
        <v>1017</v>
      </c>
      <c r="F241" t="s">
        <v>115</v>
      </c>
      <c r="G241" t="s">
        <v>114</v>
      </c>
      <c r="H241" t="s">
        <v>51</v>
      </c>
      <c r="I241" t="s">
        <v>53</v>
      </c>
      <c r="J241">
        <v>44</v>
      </c>
      <c r="K241">
        <v>26.5</v>
      </c>
      <c r="L241">
        <v>1079</v>
      </c>
      <c r="M241">
        <v>30</v>
      </c>
      <c r="N241" s="15">
        <v>15000</v>
      </c>
      <c r="O241" s="15">
        <v>397500</v>
      </c>
      <c r="Q241" s="16">
        <f>IF(P241&lt;255000,1,IF(P241&lt;380000,2,IF(P241&lt;460000,3,9)))</f>
        <v>1</v>
      </c>
    </row>
    <row r="242" spans="1:17">
      <c r="A242" s="14">
        <v>44526</v>
      </c>
      <c r="B242" t="s">
        <v>58</v>
      </c>
      <c r="C242">
        <v>6</v>
      </c>
      <c r="D242" t="s">
        <v>50</v>
      </c>
      <c r="E242">
        <v>1017</v>
      </c>
      <c r="F242" t="s">
        <v>115</v>
      </c>
      <c r="G242" t="s">
        <v>114</v>
      </c>
      <c r="H242" t="s">
        <v>51</v>
      </c>
      <c r="I242" t="s">
        <v>53</v>
      </c>
      <c r="J242">
        <v>44</v>
      </c>
      <c r="K242">
        <v>26.5</v>
      </c>
      <c r="L242">
        <v>719</v>
      </c>
      <c r="M242">
        <v>30</v>
      </c>
      <c r="N242" s="15">
        <v>23344</v>
      </c>
      <c r="O242" s="15">
        <v>618616</v>
      </c>
      <c r="Q242" s="16">
        <f>IF(P242&lt;255000,1,IF(P242&lt;380000,2,IF(P242&lt;460000,3,9)))</f>
        <v>1</v>
      </c>
    </row>
    <row r="243" spans="1:17">
      <c r="A243" s="14">
        <v>44526</v>
      </c>
      <c r="B243" t="s">
        <v>58</v>
      </c>
      <c r="C243">
        <v>7</v>
      </c>
      <c r="D243" t="s">
        <v>50</v>
      </c>
      <c r="E243">
        <v>1033</v>
      </c>
      <c r="F243" t="s">
        <v>119</v>
      </c>
      <c r="G243" t="s">
        <v>114</v>
      </c>
      <c r="H243" t="s">
        <v>51</v>
      </c>
      <c r="I243" t="s">
        <v>53</v>
      </c>
      <c r="J243">
        <v>44</v>
      </c>
      <c r="K243">
        <v>26.5</v>
      </c>
      <c r="L243">
        <v>738</v>
      </c>
      <c r="M243">
        <v>30</v>
      </c>
      <c r="N243" s="15">
        <v>7000</v>
      </c>
      <c r="O243" s="15">
        <v>185500</v>
      </c>
      <c r="P243" s="15">
        <v>0</v>
      </c>
      <c r="Q243" s="16">
        <f>IF(P243&lt;255000,1,IF(P243&lt;380000,2,IF(P243&lt;460000,3,9)))</f>
        <v>1</v>
      </c>
    </row>
    <row r="244" spans="1:17">
      <c r="A244" s="14">
        <v>44526</v>
      </c>
      <c r="B244" t="s">
        <v>58</v>
      </c>
      <c r="C244">
        <v>7</v>
      </c>
      <c r="D244" t="s">
        <v>50</v>
      </c>
      <c r="E244">
        <v>1033</v>
      </c>
      <c r="F244" t="s">
        <v>115</v>
      </c>
      <c r="G244" t="s">
        <v>114</v>
      </c>
      <c r="H244" t="s">
        <v>51</v>
      </c>
      <c r="I244" t="s">
        <v>53</v>
      </c>
      <c r="J244">
        <v>44</v>
      </c>
      <c r="K244">
        <v>26.5</v>
      </c>
      <c r="L244">
        <v>739</v>
      </c>
      <c r="M244">
        <v>30</v>
      </c>
      <c r="N244" s="15">
        <v>14000</v>
      </c>
      <c r="O244" s="15">
        <v>371000</v>
      </c>
      <c r="P244" s="15">
        <v>0</v>
      </c>
      <c r="Q244" s="16">
        <f>IF(P244&lt;255000,1,IF(P244&lt;380000,2,IF(P244&lt;460000,3,9)))</f>
        <v>1</v>
      </c>
    </row>
    <row r="245" spans="1:17">
      <c r="A245" s="14">
        <v>44526</v>
      </c>
      <c r="B245" t="s">
        <v>58</v>
      </c>
      <c r="C245">
        <v>8</v>
      </c>
      <c r="D245" t="s">
        <v>50</v>
      </c>
      <c r="E245">
        <v>1033</v>
      </c>
      <c r="F245" t="s">
        <v>115</v>
      </c>
      <c r="G245" t="s">
        <v>114</v>
      </c>
      <c r="H245" t="s">
        <v>51</v>
      </c>
      <c r="I245" t="s">
        <v>53</v>
      </c>
      <c r="J245">
        <v>44</v>
      </c>
      <c r="K245">
        <v>26.5</v>
      </c>
      <c r="L245">
        <v>1475</v>
      </c>
      <c r="M245">
        <v>30</v>
      </c>
      <c r="N245" s="15">
        <v>21000</v>
      </c>
      <c r="O245" s="15">
        <v>556500</v>
      </c>
      <c r="P245" s="15">
        <v>0</v>
      </c>
      <c r="Q245" s="16">
        <f>IF(P245&lt;255000,1,IF(P245&lt;380000,2,IF(P245&lt;460000,3,9)))</f>
        <v>1</v>
      </c>
    </row>
    <row r="246" spans="1:17">
      <c r="A246" s="14">
        <v>44526</v>
      </c>
      <c r="B246" t="s">
        <v>58</v>
      </c>
      <c r="C246">
        <v>6</v>
      </c>
      <c r="D246" t="s">
        <v>105</v>
      </c>
      <c r="E246">
        <v>27009</v>
      </c>
      <c r="F246" t="s">
        <v>115</v>
      </c>
      <c r="G246" t="s">
        <v>114</v>
      </c>
      <c r="H246" t="s">
        <v>51</v>
      </c>
      <c r="I246" t="s">
        <v>53</v>
      </c>
      <c r="J246">
        <v>44</v>
      </c>
      <c r="K246">
        <v>26.5</v>
      </c>
      <c r="L246">
        <v>720</v>
      </c>
      <c r="M246">
        <v>180</v>
      </c>
      <c r="N246" s="15">
        <v>9000</v>
      </c>
      <c r="O246" s="15">
        <v>238500</v>
      </c>
      <c r="P246" s="15">
        <v>0</v>
      </c>
      <c r="Q246" s="16">
        <f>IF(P246&lt;255000,1,IF(P246&lt;380000,2,IF(P246&lt;460000,3,9)))</f>
        <v>1</v>
      </c>
    </row>
    <row r="247" spans="1:17">
      <c r="A247" s="14">
        <v>44527</v>
      </c>
      <c r="B247" t="s">
        <v>58</v>
      </c>
      <c r="C247">
        <v>7</v>
      </c>
      <c r="D247" t="s">
        <v>50</v>
      </c>
      <c r="E247">
        <v>1017</v>
      </c>
      <c r="F247" t="s">
        <v>113</v>
      </c>
      <c r="G247" t="s">
        <v>114</v>
      </c>
      <c r="H247" t="s">
        <v>51</v>
      </c>
      <c r="I247" t="s">
        <v>53</v>
      </c>
      <c r="J247">
        <v>44</v>
      </c>
      <c r="K247">
        <v>26.5</v>
      </c>
      <c r="L247">
        <v>744</v>
      </c>
      <c r="M247">
        <v>30</v>
      </c>
      <c r="N247" s="15">
        <v>15100</v>
      </c>
      <c r="O247" s="15">
        <v>400150</v>
      </c>
      <c r="Q247" s="16">
        <f>IF(P247&lt;255000,1,IF(P247&lt;380000,2,IF(P247&lt;460000,3,9)))</f>
        <v>1</v>
      </c>
    </row>
    <row r="248" spans="1:17">
      <c r="A248" s="14">
        <v>44527</v>
      </c>
      <c r="B248" t="s">
        <v>58</v>
      </c>
      <c r="C248">
        <v>6</v>
      </c>
      <c r="D248" t="s">
        <v>50</v>
      </c>
      <c r="E248">
        <v>1017</v>
      </c>
      <c r="F248" t="s">
        <v>113</v>
      </c>
      <c r="G248" t="s">
        <v>114</v>
      </c>
      <c r="H248" t="s">
        <v>51</v>
      </c>
      <c r="I248" t="s">
        <v>53</v>
      </c>
      <c r="J248">
        <v>44</v>
      </c>
      <c r="K248">
        <v>26.5</v>
      </c>
      <c r="L248">
        <v>374</v>
      </c>
      <c r="M248">
        <v>30</v>
      </c>
      <c r="N248" s="15">
        <v>14728</v>
      </c>
      <c r="O248" s="15">
        <v>390292</v>
      </c>
      <c r="Q248" s="16">
        <f>IF(P248&lt;255000,1,IF(P248&lt;380000,2,IF(P248&lt;460000,3,9)))</f>
        <v>1</v>
      </c>
    </row>
    <row r="249" spans="1:17">
      <c r="A249" s="14">
        <v>44527</v>
      </c>
      <c r="B249" t="s">
        <v>58</v>
      </c>
      <c r="C249">
        <v>6</v>
      </c>
      <c r="D249" t="s">
        <v>50</v>
      </c>
      <c r="E249">
        <v>1017</v>
      </c>
      <c r="F249" t="s">
        <v>113</v>
      </c>
      <c r="G249" t="s">
        <v>114</v>
      </c>
      <c r="H249" t="s">
        <v>51</v>
      </c>
      <c r="I249" t="s">
        <v>53</v>
      </c>
      <c r="J249">
        <v>44</v>
      </c>
      <c r="K249">
        <v>26.5</v>
      </c>
      <c r="L249">
        <v>552</v>
      </c>
      <c r="M249">
        <v>30</v>
      </c>
      <c r="N249" s="15">
        <v>14931</v>
      </c>
      <c r="O249" s="15">
        <v>395671.5</v>
      </c>
      <c r="Q249" s="16">
        <f>IF(P249&lt;255000,1,IF(P249&lt;380000,2,IF(P249&lt;460000,3,9)))</f>
        <v>1</v>
      </c>
    </row>
    <row r="250" spans="1:17">
      <c r="A250" s="14">
        <v>44527</v>
      </c>
      <c r="B250" t="s">
        <v>58</v>
      </c>
      <c r="C250">
        <v>7</v>
      </c>
      <c r="D250" t="s">
        <v>50</v>
      </c>
      <c r="E250">
        <v>1017</v>
      </c>
      <c r="F250" t="s">
        <v>113</v>
      </c>
      <c r="G250" t="s">
        <v>114</v>
      </c>
      <c r="H250" t="s">
        <v>51</v>
      </c>
      <c r="I250" t="s">
        <v>53</v>
      </c>
      <c r="J250">
        <v>44</v>
      </c>
      <c r="K250">
        <v>26.5</v>
      </c>
      <c r="L250">
        <v>741</v>
      </c>
      <c r="M250">
        <v>30</v>
      </c>
      <c r="N250" s="15">
        <v>21000</v>
      </c>
      <c r="O250" s="15">
        <v>556500</v>
      </c>
      <c r="Q250" s="16">
        <f>IF(P250&lt;255000,1,IF(P250&lt;380000,2,IF(P250&lt;460000,3,9)))</f>
        <v>1</v>
      </c>
    </row>
    <row r="251" spans="1:17">
      <c r="A251" s="14">
        <v>44527</v>
      </c>
      <c r="B251" t="s">
        <v>58</v>
      </c>
      <c r="C251">
        <v>7</v>
      </c>
      <c r="D251" t="s">
        <v>50</v>
      </c>
      <c r="E251">
        <v>1017</v>
      </c>
      <c r="F251" t="s">
        <v>113</v>
      </c>
      <c r="G251" t="s">
        <v>114</v>
      </c>
      <c r="H251" t="s">
        <v>51</v>
      </c>
      <c r="I251" t="s">
        <v>53</v>
      </c>
      <c r="J251">
        <v>44</v>
      </c>
      <c r="K251">
        <v>26.5</v>
      </c>
      <c r="L251">
        <v>739</v>
      </c>
      <c r="M251">
        <v>30</v>
      </c>
      <c r="N251" s="15">
        <v>11400</v>
      </c>
      <c r="O251" s="15">
        <v>302100</v>
      </c>
      <c r="Q251" s="16">
        <f>IF(P251&lt;255000,1,IF(P251&lt;380000,2,IF(P251&lt;460000,3,9)))</f>
        <v>1</v>
      </c>
    </row>
    <row r="252" spans="1:17">
      <c r="A252" s="14">
        <v>44527</v>
      </c>
      <c r="B252" t="s">
        <v>58</v>
      </c>
      <c r="C252">
        <v>8</v>
      </c>
      <c r="D252" t="s">
        <v>50</v>
      </c>
      <c r="E252">
        <v>1033</v>
      </c>
      <c r="F252" t="s">
        <v>115</v>
      </c>
      <c r="G252" t="s">
        <v>114</v>
      </c>
      <c r="H252" t="s">
        <v>51</v>
      </c>
      <c r="I252" t="s">
        <v>53</v>
      </c>
      <c r="J252">
        <v>44</v>
      </c>
      <c r="K252">
        <v>26.5</v>
      </c>
      <c r="L252">
        <v>1089</v>
      </c>
      <c r="M252">
        <v>30</v>
      </c>
      <c r="N252" s="15">
        <v>12000</v>
      </c>
      <c r="O252" s="15">
        <v>318000</v>
      </c>
      <c r="P252" s="15">
        <v>0</v>
      </c>
      <c r="Q252" s="16">
        <f>IF(P252&lt;255000,1,IF(P252&lt;380000,2,IF(P252&lt;460000,3,9)))</f>
        <v>1</v>
      </c>
    </row>
    <row r="253" spans="1:17">
      <c r="A253" s="14">
        <v>44527</v>
      </c>
      <c r="B253" t="s">
        <v>58</v>
      </c>
      <c r="C253">
        <v>8</v>
      </c>
      <c r="D253" t="s">
        <v>50</v>
      </c>
      <c r="E253">
        <v>1033</v>
      </c>
      <c r="F253" t="s">
        <v>115</v>
      </c>
      <c r="G253" t="s">
        <v>114</v>
      </c>
      <c r="H253" t="s">
        <v>51</v>
      </c>
      <c r="I253" t="s">
        <v>53</v>
      </c>
      <c r="J253">
        <v>44</v>
      </c>
      <c r="K253">
        <v>26.5</v>
      </c>
      <c r="L253">
        <v>1110</v>
      </c>
      <c r="M253">
        <v>30</v>
      </c>
      <c r="N253" s="15">
        <v>16106</v>
      </c>
      <c r="O253" s="15">
        <v>426809</v>
      </c>
      <c r="P253" s="15">
        <v>0</v>
      </c>
      <c r="Q253" s="16">
        <f>IF(P253&lt;255000,1,IF(P253&lt;380000,2,IF(P253&lt;460000,3,9)))</f>
        <v>1</v>
      </c>
    </row>
    <row r="254" spans="1:17">
      <c r="A254" s="14">
        <v>44527</v>
      </c>
      <c r="B254" t="s">
        <v>58</v>
      </c>
      <c r="C254">
        <v>7</v>
      </c>
      <c r="D254" t="s">
        <v>50</v>
      </c>
      <c r="E254">
        <v>1033</v>
      </c>
      <c r="F254" t="s">
        <v>120</v>
      </c>
      <c r="G254" t="s">
        <v>114</v>
      </c>
      <c r="H254" t="s">
        <v>51</v>
      </c>
      <c r="I254" t="s">
        <v>53</v>
      </c>
      <c r="J254">
        <v>44</v>
      </c>
      <c r="K254">
        <v>26.5</v>
      </c>
      <c r="L254">
        <v>748</v>
      </c>
      <c r="M254">
        <v>30</v>
      </c>
      <c r="N254" s="15">
        <v>11652</v>
      </c>
      <c r="O254" s="15">
        <v>308778</v>
      </c>
      <c r="P254" s="15">
        <v>0</v>
      </c>
      <c r="Q254" s="16">
        <f>IF(P254&lt;255000,1,IF(P254&lt;380000,2,IF(P254&lt;460000,3,9)))</f>
        <v>1</v>
      </c>
    </row>
    <row r="255" spans="1:17">
      <c r="A255" s="14">
        <v>44522</v>
      </c>
      <c r="B255" t="s">
        <v>58</v>
      </c>
      <c r="C255">
        <v>6</v>
      </c>
      <c r="D255" t="s">
        <v>50</v>
      </c>
      <c r="E255">
        <v>1017</v>
      </c>
      <c r="F255" t="s">
        <v>113</v>
      </c>
      <c r="G255" t="s">
        <v>114</v>
      </c>
      <c r="H255" t="s">
        <v>51</v>
      </c>
      <c r="I255" t="s">
        <v>53</v>
      </c>
      <c r="J255">
        <v>44</v>
      </c>
      <c r="K255">
        <v>26.45</v>
      </c>
      <c r="L255">
        <v>600</v>
      </c>
      <c r="M255">
        <v>30</v>
      </c>
      <c r="N255" s="15">
        <v>11120</v>
      </c>
      <c r="O255" s="15">
        <v>294124</v>
      </c>
      <c r="Q255" s="16">
        <f>IF(P255&lt;255000,1,IF(P255&lt;380000,2,IF(P255&lt;460000,3,9)))</f>
        <v>1</v>
      </c>
    </row>
    <row r="256" spans="1:17">
      <c r="A256" s="14">
        <v>44523</v>
      </c>
      <c r="B256" t="s">
        <v>58</v>
      </c>
      <c r="C256">
        <v>7</v>
      </c>
      <c r="D256" t="s">
        <v>50</v>
      </c>
      <c r="E256">
        <v>1017</v>
      </c>
      <c r="F256" t="s">
        <v>115</v>
      </c>
      <c r="G256" t="s">
        <v>114</v>
      </c>
      <c r="H256" t="s">
        <v>51</v>
      </c>
      <c r="I256" t="s">
        <v>53</v>
      </c>
      <c r="J256">
        <v>44</v>
      </c>
      <c r="K256">
        <v>26.45</v>
      </c>
      <c r="L256">
        <v>745</v>
      </c>
      <c r="M256">
        <v>30</v>
      </c>
      <c r="N256" s="15">
        <v>15000</v>
      </c>
      <c r="O256" s="15">
        <v>396750</v>
      </c>
      <c r="Q256" s="16">
        <f>IF(P256&lt;255000,1,IF(P256&lt;380000,2,IF(P256&lt;460000,3,9)))</f>
        <v>1</v>
      </c>
    </row>
    <row r="257" spans="1:17">
      <c r="A257" s="14">
        <v>44524</v>
      </c>
      <c r="B257" t="s">
        <v>58</v>
      </c>
      <c r="C257">
        <v>7</v>
      </c>
      <c r="D257" t="s">
        <v>50</v>
      </c>
      <c r="E257">
        <v>1017</v>
      </c>
      <c r="F257" t="s">
        <v>113</v>
      </c>
      <c r="G257" t="s">
        <v>114</v>
      </c>
      <c r="H257" t="s">
        <v>51</v>
      </c>
      <c r="I257" t="s">
        <v>53</v>
      </c>
      <c r="J257">
        <v>44</v>
      </c>
      <c r="K257">
        <v>26.45</v>
      </c>
      <c r="L257">
        <v>934</v>
      </c>
      <c r="M257">
        <v>30</v>
      </c>
      <c r="N257" s="15">
        <v>20000</v>
      </c>
      <c r="O257" s="15">
        <v>529000</v>
      </c>
      <c r="Q257" s="16">
        <f>IF(P257&lt;255000,1,IF(P257&lt;380000,2,IF(P257&lt;460000,3,9)))</f>
        <v>1</v>
      </c>
    </row>
    <row r="258" spans="1:17">
      <c r="A258" s="14">
        <v>44524</v>
      </c>
      <c r="B258" t="s">
        <v>58</v>
      </c>
      <c r="C258">
        <v>6</v>
      </c>
      <c r="D258" t="s">
        <v>50</v>
      </c>
      <c r="E258">
        <v>1017</v>
      </c>
      <c r="F258" t="s">
        <v>113</v>
      </c>
      <c r="G258" t="s">
        <v>114</v>
      </c>
      <c r="H258" t="s">
        <v>51</v>
      </c>
      <c r="I258" t="s">
        <v>53</v>
      </c>
      <c r="J258">
        <v>44</v>
      </c>
      <c r="K258">
        <v>26.45</v>
      </c>
      <c r="L258">
        <v>376</v>
      </c>
      <c r="M258">
        <v>30</v>
      </c>
      <c r="N258" s="15">
        <v>9728</v>
      </c>
      <c r="O258" s="15">
        <v>257305.60000000001</v>
      </c>
      <c r="Q258" s="16">
        <f>IF(P258&lt;255000,1,IF(P258&lt;380000,2,IF(P258&lt;460000,3,9)))</f>
        <v>1</v>
      </c>
    </row>
    <row r="259" spans="1:17">
      <c r="A259" s="14">
        <v>44524</v>
      </c>
      <c r="B259" t="s">
        <v>58</v>
      </c>
      <c r="C259">
        <v>7</v>
      </c>
      <c r="D259" t="s">
        <v>50</v>
      </c>
      <c r="E259">
        <v>1017</v>
      </c>
      <c r="F259" t="s">
        <v>115</v>
      </c>
      <c r="G259" t="s">
        <v>114</v>
      </c>
      <c r="H259" t="s">
        <v>51</v>
      </c>
      <c r="I259" t="s">
        <v>53</v>
      </c>
      <c r="J259">
        <v>44</v>
      </c>
      <c r="K259">
        <v>26.45</v>
      </c>
      <c r="L259">
        <v>744</v>
      </c>
      <c r="M259">
        <v>30</v>
      </c>
      <c r="N259" s="15">
        <v>10000</v>
      </c>
      <c r="O259" s="15">
        <v>264500</v>
      </c>
      <c r="Q259" s="16">
        <f>IF(P259&lt;255000,1,IF(P259&lt;380000,2,IF(P259&lt;460000,3,9)))</f>
        <v>1</v>
      </c>
    </row>
    <row r="260" spans="1:17">
      <c r="A260" s="14">
        <v>44524</v>
      </c>
      <c r="B260" t="s">
        <v>58</v>
      </c>
      <c r="C260">
        <v>6</v>
      </c>
      <c r="D260" t="s">
        <v>50</v>
      </c>
      <c r="E260">
        <v>1017</v>
      </c>
      <c r="F260" t="s">
        <v>115</v>
      </c>
      <c r="G260" t="s">
        <v>114</v>
      </c>
      <c r="H260" t="s">
        <v>51</v>
      </c>
      <c r="I260" t="s">
        <v>53</v>
      </c>
      <c r="J260">
        <v>44</v>
      </c>
      <c r="K260">
        <v>26.45</v>
      </c>
      <c r="L260">
        <v>568</v>
      </c>
      <c r="M260">
        <v>30</v>
      </c>
      <c r="N260" s="15">
        <v>17064</v>
      </c>
      <c r="O260" s="15">
        <v>451342.8</v>
      </c>
      <c r="Q260" s="16">
        <f>IF(P260&lt;255000,1,IF(P260&lt;380000,2,IF(P260&lt;460000,3,9)))</f>
        <v>1</v>
      </c>
    </row>
    <row r="261" spans="1:17">
      <c r="A261" s="14">
        <v>44525</v>
      </c>
      <c r="B261" t="s">
        <v>58</v>
      </c>
      <c r="C261">
        <v>7</v>
      </c>
      <c r="D261" t="s">
        <v>50</v>
      </c>
      <c r="E261">
        <v>1017</v>
      </c>
      <c r="F261" t="s">
        <v>113</v>
      </c>
      <c r="G261" t="s">
        <v>114</v>
      </c>
      <c r="H261" t="s">
        <v>51</v>
      </c>
      <c r="I261" t="s">
        <v>53</v>
      </c>
      <c r="J261">
        <v>44</v>
      </c>
      <c r="K261">
        <v>26.45</v>
      </c>
      <c r="L261">
        <v>747</v>
      </c>
      <c r="M261">
        <v>30</v>
      </c>
      <c r="N261" s="15">
        <v>10000</v>
      </c>
      <c r="O261" s="15">
        <v>264500</v>
      </c>
      <c r="Q261" s="16">
        <f>IF(P261&lt;255000,1,IF(P261&lt;380000,2,IF(P261&lt;460000,3,9)))</f>
        <v>1</v>
      </c>
    </row>
    <row r="262" spans="1:17">
      <c r="A262" s="14">
        <v>44525</v>
      </c>
      <c r="B262" t="s">
        <v>58</v>
      </c>
      <c r="C262">
        <v>6</v>
      </c>
      <c r="D262" t="s">
        <v>50</v>
      </c>
      <c r="E262">
        <v>1017</v>
      </c>
      <c r="F262" t="s">
        <v>113</v>
      </c>
      <c r="G262" t="s">
        <v>114</v>
      </c>
      <c r="H262" t="s">
        <v>51</v>
      </c>
      <c r="I262" t="s">
        <v>53</v>
      </c>
      <c r="J262">
        <v>44</v>
      </c>
      <c r="K262">
        <v>26.45</v>
      </c>
      <c r="L262">
        <v>375</v>
      </c>
      <c r="M262">
        <v>30</v>
      </c>
      <c r="N262" s="15">
        <v>7728</v>
      </c>
      <c r="O262" s="15">
        <v>204405.6</v>
      </c>
      <c r="Q262" s="16">
        <f>IF(P262&lt;255000,1,IF(P262&lt;380000,2,IF(P262&lt;460000,3,9)))</f>
        <v>1</v>
      </c>
    </row>
    <row r="263" spans="1:17">
      <c r="A263" s="14">
        <v>44526</v>
      </c>
      <c r="B263" t="s">
        <v>58</v>
      </c>
      <c r="C263">
        <v>8</v>
      </c>
      <c r="D263" t="s">
        <v>50</v>
      </c>
      <c r="E263">
        <v>1017</v>
      </c>
      <c r="F263" t="s">
        <v>113</v>
      </c>
      <c r="G263" t="s">
        <v>123</v>
      </c>
      <c r="H263" t="s">
        <v>51</v>
      </c>
      <c r="I263" t="s">
        <v>118</v>
      </c>
      <c r="J263">
        <v>44</v>
      </c>
      <c r="K263">
        <v>26.45</v>
      </c>
      <c r="L263">
        <v>1165</v>
      </c>
      <c r="M263">
        <v>30</v>
      </c>
      <c r="N263" s="15">
        <v>18248.22</v>
      </c>
      <c r="O263" s="15">
        <v>482665.41899999999</v>
      </c>
      <c r="Q263" s="16">
        <f>IF(P263&lt;255000,1,IF(P263&lt;380000,2,IF(P263&lt;460000,3,9)))</f>
        <v>1</v>
      </c>
    </row>
    <row r="264" spans="1:17">
      <c r="A264" s="14">
        <v>44526</v>
      </c>
      <c r="B264" t="s">
        <v>58</v>
      </c>
      <c r="C264">
        <v>7</v>
      </c>
      <c r="D264" t="s">
        <v>50</v>
      </c>
      <c r="E264">
        <v>1017</v>
      </c>
      <c r="F264" t="s">
        <v>115</v>
      </c>
      <c r="G264" t="s">
        <v>114</v>
      </c>
      <c r="H264" t="s">
        <v>51</v>
      </c>
      <c r="I264" t="s">
        <v>53</v>
      </c>
      <c r="J264">
        <v>44</v>
      </c>
      <c r="K264">
        <v>26.45</v>
      </c>
      <c r="L264">
        <v>927</v>
      </c>
      <c r="M264">
        <v>30</v>
      </c>
      <c r="N264" s="15">
        <v>12000</v>
      </c>
      <c r="O264" s="15">
        <v>317400</v>
      </c>
      <c r="Q264" s="16">
        <f>IF(P264&lt;255000,1,IF(P264&lt;380000,2,IF(P264&lt;460000,3,9)))</f>
        <v>1</v>
      </c>
    </row>
    <row r="265" spans="1:17">
      <c r="A265" s="14">
        <v>44526</v>
      </c>
      <c r="B265" t="s">
        <v>58</v>
      </c>
      <c r="C265">
        <v>6</v>
      </c>
      <c r="D265" t="s">
        <v>50</v>
      </c>
      <c r="E265">
        <v>1017</v>
      </c>
      <c r="F265" t="s">
        <v>115</v>
      </c>
      <c r="G265" t="s">
        <v>114</v>
      </c>
      <c r="H265" t="s">
        <v>51</v>
      </c>
      <c r="I265" t="s">
        <v>53</v>
      </c>
      <c r="J265">
        <v>44</v>
      </c>
      <c r="K265">
        <v>26.45</v>
      </c>
      <c r="L265">
        <v>714</v>
      </c>
      <c r="M265">
        <v>30</v>
      </c>
      <c r="N265" s="15">
        <v>15000</v>
      </c>
      <c r="O265" s="15">
        <v>396750</v>
      </c>
      <c r="Q265" s="16">
        <f>IF(P265&lt;255000,1,IF(P265&lt;380000,2,IF(P265&lt;460000,3,9)))</f>
        <v>1</v>
      </c>
    </row>
    <row r="266" spans="1:17">
      <c r="A266" s="14">
        <v>44526</v>
      </c>
      <c r="B266" t="s">
        <v>58</v>
      </c>
      <c r="C266">
        <v>6</v>
      </c>
      <c r="D266" t="s">
        <v>50</v>
      </c>
      <c r="E266">
        <v>1017</v>
      </c>
      <c r="F266" t="s">
        <v>115</v>
      </c>
      <c r="G266" t="s">
        <v>114</v>
      </c>
      <c r="H266" t="s">
        <v>51</v>
      </c>
      <c r="I266" t="s">
        <v>53</v>
      </c>
      <c r="J266">
        <v>44</v>
      </c>
      <c r="K266">
        <v>26.45</v>
      </c>
      <c r="L266">
        <v>379</v>
      </c>
      <c r="M266">
        <v>30</v>
      </c>
      <c r="N266" s="15">
        <v>7728</v>
      </c>
      <c r="O266" s="15">
        <v>204405.6</v>
      </c>
      <c r="Q266" s="16">
        <f>IF(P266&lt;255000,1,IF(P266&lt;380000,2,IF(P266&lt;460000,3,9)))</f>
        <v>1</v>
      </c>
    </row>
    <row r="267" spans="1:17">
      <c r="A267" s="14">
        <v>44526</v>
      </c>
      <c r="B267" t="s">
        <v>58</v>
      </c>
      <c r="C267">
        <v>8</v>
      </c>
      <c r="D267" t="s">
        <v>50</v>
      </c>
      <c r="E267">
        <v>1017</v>
      </c>
      <c r="F267" t="s">
        <v>115</v>
      </c>
      <c r="G267" t="s">
        <v>114</v>
      </c>
      <c r="H267" t="s">
        <v>51</v>
      </c>
      <c r="I267" t="s">
        <v>53</v>
      </c>
      <c r="J267">
        <v>44</v>
      </c>
      <c r="K267">
        <v>26.45</v>
      </c>
      <c r="L267">
        <v>1082</v>
      </c>
      <c r="M267">
        <v>30</v>
      </c>
      <c r="N267" s="15">
        <v>11400</v>
      </c>
      <c r="O267" s="15">
        <v>301530</v>
      </c>
      <c r="Q267" s="16">
        <f>IF(P267&lt;255000,1,IF(P267&lt;380000,2,IF(P267&lt;460000,3,9)))</f>
        <v>1</v>
      </c>
    </row>
    <row r="268" spans="1:17">
      <c r="A268" s="14">
        <v>44526</v>
      </c>
      <c r="B268" t="s">
        <v>58</v>
      </c>
      <c r="C268">
        <v>6</v>
      </c>
      <c r="D268" t="s">
        <v>50</v>
      </c>
      <c r="E268">
        <v>1017</v>
      </c>
      <c r="F268" t="s">
        <v>115</v>
      </c>
      <c r="G268" t="s">
        <v>114</v>
      </c>
      <c r="H268" t="s">
        <v>51</v>
      </c>
      <c r="I268" t="s">
        <v>53</v>
      </c>
      <c r="J268">
        <v>44</v>
      </c>
      <c r="K268">
        <v>26.45</v>
      </c>
      <c r="L268">
        <v>557</v>
      </c>
      <c r="M268">
        <v>30</v>
      </c>
      <c r="N268" s="15">
        <v>7000</v>
      </c>
      <c r="O268" s="15">
        <v>185150</v>
      </c>
      <c r="Q268" s="16">
        <f>IF(P268&lt;255000,1,IF(P268&lt;380000,2,IF(P268&lt;460000,3,9)))</f>
        <v>1</v>
      </c>
    </row>
    <row r="269" spans="1:17">
      <c r="A269" s="14">
        <v>44527</v>
      </c>
      <c r="B269" t="s">
        <v>58</v>
      </c>
      <c r="C269">
        <v>6</v>
      </c>
      <c r="D269" t="s">
        <v>50</v>
      </c>
      <c r="E269">
        <v>1017</v>
      </c>
      <c r="F269" t="s">
        <v>115</v>
      </c>
      <c r="G269" t="s">
        <v>114</v>
      </c>
      <c r="H269" t="s">
        <v>51</v>
      </c>
      <c r="I269" t="s">
        <v>53</v>
      </c>
      <c r="J269">
        <v>44</v>
      </c>
      <c r="K269">
        <v>26.45</v>
      </c>
      <c r="L269">
        <v>562</v>
      </c>
      <c r="M269">
        <v>30</v>
      </c>
      <c r="N269" s="15">
        <v>12000</v>
      </c>
      <c r="O269" s="15">
        <v>317400</v>
      </c>
      <c r="Q269" s="16">
        <f>IF(P269&lt;255000,1,IF(P269&lt;380000,2,IF(P269&lt;460000,3,9)))</f>
        <v>1</v>
      </c>
    </row>
    <row r="270" spans="1:17">
      <c r="A270" s="14">
        <v>44523</v>
      </c>
      <c r="B270" t="s">
        <v>58</v>
      </c>
      <c r="C270">
        <v>7</v>
      </c>
      <c r="D270" t="s">
        <v>50</v>
      </c>
      <c r="E270">
        <v>1005</v>
      </c>
      <c r="F270" t="s">
        <v>115</v>
      </c>
      <c r="G270" t="s">
        <v>114</v>
      </c>
      <c r="H270" t="s">
        <v>52</v>
      </c>
      <c r="I270" t="s">
        <v>53</v>
      </c>
      <c r="J270">
        <v>44</v>
      </c>
      <c r="K270">
        <v>26.3277</v>
      </c>
      <c r="L270">
        <v>927</v>
      </c>
      <c r="M270">
        <v>30</v>
      </c>
      <c r="N270" s="15">
        <v>140000</v>
      </c>
      <c r="O270" s="15">
        <v>3685878</v>
      </c>
      <c r="Q270" s="16">
        <f>IF(P270&lt;255000,1,IF(P270&lt;380000,2,IF(P270&lt;460000,3,9)))</f>
        <v>1</v>
      </c>
    </row>
    <row r="271" spans="1:17">
      <c r="A271" s="14">
        <v>44522</v>
      </c>
      <c r="B271" t="s">
        <v>58</v>
      </c>
      <c r="C271">
        <v>8</v>
      </c>
      <c r="D271" t="s">
        <v>111</v>
      </c>
      <c r="E271">
        <v>74002</v>
      </c>
      <c r="F271" t="s">
        <v>119</v>
      </c>
      <c r="G271" t="s">
        <v>114</v>
      </c>
      <c r="H271" t="s">
        <v>52</v>
      </c>
      <c r="I271" t="s">
        <v>53</v>
      </c>
      <c r="J271">
        <v>44</v>
      </c>
      <c r="K271">
        <v>26.203900000000001</v>
      </c>
      <c r="L271">
        <v>1440</v>
      </c>
      <c r="M271">
        <v>30</v>
      </c>
      <c r="N271" s="15">
        <v>49000</v>
      </c>
      <c r="O271" s="15">
        <v>1283991.1000000001</v>
      </c>
      <c r="P271" s="15">
        <v>0</v>
      </c>
      <c r="Q271" s="16">
        <f>IF(P271&lt;255000,1,IF(P271&lt;380000,2,IF(P271&lt;460000,3,9)))</f>
        <v>1</v>
      </c>
    </row>
    <row r="272" spans="1:17">
      <c r="A272" s="14">
        <v>44523</v>
      </c>
      <c r="B272" t="s">
        <v>58</v>
      </c>
      <c r="C272">
        <v>8</v>
      </c>
      <c r="D272" t="s">
        <v>50</v>
      </c>
      <c r="E272">
        <v>1033</v>
      </c>
      <c r="F272" t="s">
        <v>119</v>
      </c>
      <c r="G272" t="s">
        <v>123</v>
      </c>
      <c r="H272" t="s">
        <v>52</v>
      </c>
      <c r="I272" t="s">
        <v>118</v>
      </c>
      <c r="J272">
        <v>44</v>
      </c>
      <c r="K272">
        <v>26.203900000000001</v>
      </c>
      <c r="L272">
        <v>3895</v>
      </c>
      <c r="M272">
        <v>30</v>
      </c>
      <c r="N272" s="15">
        <v>19790.77</v>
      </c>
      <c r="O272" s="15">
        <v>518595.35800299997</v>
      </c>
      <c r="P272" s="15">
        <v>0</v>
      </c>
      <c r="Q272" s="16">
        <f>IF(P272&lt;255000,1,IF(P272&lt;380000,2,IF(P272&lt;460000,3,9)))</f>
        <v>1</v>
      </c>
    </row>
    <row r="273" spans="1:17">
      <c r="A273" s="14">
        <v>44523</v>
      </c>
      <c r="B273" t="s">
        <v>58</v>
      </c>
      <c r="C273">
        <v>8</v>
      </c>
      <c r="D273" t="s">
        <v>50</v>
      </c>
      <c r="E273">
        <v>1033</v>
      </c>
      <c r="F273" t="s">
        <v>115</v>
      </c>
      <c r="G273" t="s">
        <v>114</v>
      </c>
      <c r="H273" t="s">
        <v>52</v>
      </c>
      <c r="I273" t="s">
        <v>53</v>
      </c>
      <c r="J273">
        <v>44</v>
      </c>
      <c r="K273">
        <v>26.203900000000001</v>
      </c>
      <c r="L273">
        <v>1453</v>
      </c>
      <c r="M273">
        <v>30</v>
      </c>
      <c r="N273" s="15">
        <v>50000</v>
      </c>
      <c r="O273" s="15">
        <v>1310195</v>
      </c>
      <c r="P273" s="15">
        <v>0</v>
      </c>
      <c r="Q273" s="16">
        <f>IF(P273&lt;255000,1,IF(P273&lt;380000,2,IF(P273&lt;460000,3,9)))</f>
        <v>1</v>
      </c>
    </row>
    <row r="274" spans="1:17">
      <c r="A274" s="14">
        <v>44523</v>
      </c>
      <c r="B274" t="s">
        <v>58</v>
      </c>
      <c r="C274">
        <v>8</v>
      </c>
      <c r="D274" t="s">
        <v>50</v>
      </c>
      <c r="E274">
        <v>1033</v>
      </c>
      <c r="F274" t="s">
        <v>115</v>
      </c>
      <c r="G274" t="s">
        <v>114</v>
      </c>
      <c r="H274" t="s">
        <v>52</v>
      </c>
      <c r="I274" t="s">
        <v>53</v>
      </c>
      <c r="J274">
        <v>44</v>
      </c>
      <c r="K274">
        <v>26.203900000000001</v>
      </c>
      <c r="L274">
        <v>1478</v>
      </c>
      <c r="M274">
        <v>30</v>
      </c>
      <c r="N274" s="15">
        <v>52256</v>
      </c>
      <c r="O274" s="15">
        <v>1369310.9983999999</v>
      </c>
      <c r="P274" s="15">
        <v>0</v>
      </c>
      <c r="Q274" s="16">
        <f>IF(P274&lt;255000,1,IF(P274&lt;380000,2,IF(P274&lt;460000,3,9)))</f>
        <v>1</v>
      </c>
    </row>
    <row r="275" spans="1:17">
      <c r="A275" s="14">
        <v>44523</v>
      </c>
      <c r="B275" t="s">
        <v>58</v>
      </c>
      <c r="C275">
        <v>8</v>
      </c>
      <c r="D275" t="s">
        <v>50</v>
      </c>
      <c r="E275">
        <v>1033</v>
      </c>
      <c r="F275" t="s">
        <v>115</v>
      </c>
      <c r="G275" t="s">
        <v>114</v>
      </c>
      <c r="H275" t="s">
        <v>52</v>
      </c>
      <c r="I275" t="s">
        <v>53</v>
      </c>
      <c r="J275">
        <v>44</v>
      </c>
      <c r="K275">
        <v>26.203900000000001</v>
      </c>
      <c r="L275">
        <v>1477</v>
      </c>
      <c r="M275">
        <v>30</v>
      </c>
      <c r="N275" s="15">
        <v>27300</v>
      </c>
      <c r="O275" s="15">
        <v>715366.47</v>
      </c>
      <c r="P275" s="15">
        <v>0</v>
      </c>
      <c r="Q275" s="16">
        <f>IF(P275&lt;255000,1,IF(P275&lt;380000,2,IF(P275&lt;460000,3,9)))</f>
        <v>1</v>
      </c>
    </row>
    <row r="276" spans="1:17">
      <c r="A276" s="14">
        <v>44524</v>
      </c>
      <c r="B276" t="s">
        <v>58</v>
      </c>
      <c r="C276">
        <v>8</v>
      </c>
      <c r="D276" t="s">
        <v>50</v>
      </c>
      <c r="E276">
        <v>1033</v>
      </c>
      <c r="F276" t="s">
        <v>119</v>
      </c>
      <c r="G276" t="s">
        <v>114</v>
      </c>
      <c r="H276" t="s">
        <v>52</v>
      </c>
      <c r="I276" t="s">
        <v>53</v>
      </c>
      <c r="J276">
        <v>44</v>
      </c>
      <c r="K276">
        <v>26.203900000000001</v>
      </c>
      <c r="L276">
        <v>1475</v>
      </c>
      <c r="M276">
        <v>30</v>
      </c>
      <c r="N276" s="15">
        <v>26804</v>
      </c>
      <c r="O276" s="15">
        <v>702369.33559999999</v>
      </c>
      <c r="P276" s="15">
        <v>0</v>
      </c>
      <c r="Q276" s="16">
        <f>IF(P276&lt;255000,1,IF(P276&lt;380000,2,IF(P276&lt;460000,3,9)))</f>
        <v>1</v>
      </c>
    </row>
    <row r="277" spans="1:17">
      <c r="A277" s="14">
        <v>44524</v>
      </c>
      <c r="B277" t="s">
        <v>58</v>
      </c>
      <c r="C277">
        <v>8</v>
      </c>
      <c r="D277" t="s">
        <v>50</v>
      </c>
      <c r="E277">
        <v>1033</v>
      </c>
      <c r="F277" t="s">
        <v>115</v>
      </c>
      <c r="G277" t="s">
        <v>114</v>
      </c>
      <c r="H277" t="s">
        <v>52</v>
      </c>
      <c r="I277" t="s">
        <v>53</v>
      </c>
      <c r="J277">
        <v>44</v>
      </c>
      <c r="K277">
        <v>26.203900000000001</v>
      </c>
      <c r="L277">
        <v>1475</v>
      </c>
      <c r="M277">
        <v>30</v>
      </c>
      <c r="N277" s="15">
        <v>49000</v>
      </c>
      <c r="O277" s="15">
        <v>1283991.1000000001</v>
      </c>
      <c r="P277" s="15">
        <v>0</v>
      </c>
      <c r="Q277" s="16">
        <f>IF(P277&lt;255000,1,IF(P277&lt;380000,2,IF(P277&lt;460000,3,9)))</f>
        <v>1</v>
      </c>
    </row>
    <row r="278" spans="1:17">
      <c r="A278" s="14">
        <v>44524</v>
      </c>
      <c r="B278" t="s">
        <v>58</v>
      </c>
      <c r="C278">
        <v>8</v>
      </c>
      <c r="D278" t="s">
        <v>50</v>
      </c>
      <c r="E278">
        <v>1033</v>
      </c>
      <c r="F278" t="s">
        <v>119</v>
      </c>
      <c r="G278" t="s">
        <v>114</v>
      </c>
      <c r="H278" t="s">
        <v>52</v>
      </c>
      <c r="I278" t="s">
        <v>53</v>
      </c>
      <c r="J278">
        <v>44</v>
      </c>
      <c r="K278">
        <v>26.203900000000001</v>
      </c>
      <c r="L278">
        <v>1482</v>
      </c>
      <c r="M278">
        <v>30</v>
      </c>
      <c r="N278" s="15">
        <v>50000</v>
      </c>
      <c r="O278" s="15">
        <v>1310195</v>
      </c>
      <c r="P278" s="15">
        <v>0</v>
      </c>
      <c r="Q278" s="16">
        <f>IF(P278&lt;255000,1,IF(P278&lt;380000,2,IF(P278&lt;460000,3,9)))</f>
        <v>1</v>
      </c>
    </row>
    <row r="279" spans="1:17">
      <c r="A279" s="14">
        <v>44524</v>
      </c>
      <c r="B279" t="s">
        <v>58</v>
      </c>
      <c r="C279">
        <v>8</v>
      </c>
      <c r="D279" t="s">
        <v>50</v>
      </c>
      <c r="E279">
        <v>1033</v>
      </c>
      <c r="F279" t="s">
        <v>115</v>
      </c>
      <c r="G279" t="s">
        <v>114</v>
      </c>
      <c r="H279" t="s">
        <v>52</v>
      </c>
      <c r="I279" t="s">
        <v>53</v>
      </c>
      <c r="J279">
        <v>44</v>
      </c>
      <c r="K279">
        <v>26.203900000000001</v>
      </c>
      <c r="L279">
        <v>1482</v>
      </c>
      <c r="M279">
        <v>30</v>
      </c>
      <c r="N279" s="15">
        <v>52304</v>
      </c>
      <c r="O279" s="15">
        <v>1370568.7856000001</v>
      </c>
      <c r="P279" s="15">
        <v>0</v>
      </c>
      <c r="Q279" s="16">
        <f>IF(P279&lt;255000,1,IF(P279&lt;380000,2,IF(P279&lt;460000,3,9)))</f>
        <v>1</v>
      </c>
    </row>
    <row r="280" spans="1:17">
      <c r="A280" s="14">
        <v>44525</v>
      </c>
      <c r="B280" t="s">
        <v>58</v>
      </c>
      <c r="C280">
        <v>8</v>
      </c>
      <c r="D280" t="s">
        <v>50</v>
      </c>
      <c r="E280">
        <v>1033</v>
      </c>
      <c r="F280" t="s">
        <v>115</v>
      </c>
      <c r="G280" t="s">
        <v>114</v>
      </c>
      <c r="H280" t="s">
        <v>52</v>
      </c>
      <c r="I280" t="s">
        <v>53</v>
      </c>
      <c r="J280">
        <v>44</v>
      </c>
      <c r="K280">
        <v>26.203900000000001</v>
      </c>
      <c r="L280">
        <v>1469</v>
      </c>
      <c r="M280">
        <v>30</v>
      </c>
      <c r="N280" s="15">
        <v>42500</v>
      </c>
      <c r="O280" s="15">
        <v>1113665.75</v>
      </c>
      <c r="P280" s="15">
        <v>0</v>
      </c>
      <c r="Q280" s="16">
        <f>IF(P280&lt;255000,1,IF(P280&lt;380000,2,IF(P280&lt;460000,3,9)))</f>
        <v>1</v>
      </c>
    </row>
    <row r="281" spans="1:17">
      <c r="A281" s="14">
        <v>44525</v>
      </c>
      <c r="B281" t="s">
        <v>58</v>
      </c>
      <c r="C281">
        <v>8</v>
      </c>
      <c r="D281" t="s">
        <v>50</v>
      </c>
      <c r="E281">
        <v>1033</v>
      </c>
      <c r="F281" t="s">
        <v>120</v>
      </c>
      <c r="G281" t="s">
        <v>114</v>
      </c>
      <c r="H281" t="s">
        <v>52</v>
      </c>
      <c r="I281" t="s">
        <v>53</v>
      </c>
      <c r="J281">
        <v>44</v>
      </c>
      <c r="K281">
        <v>26.203900000000001</v>
      </c>
      <c r="L281">
        <v>1471</v>
      </c>
      <c r="M281">
        <v>30</v>
      </c>
      <c r="N281" s="15">
        <v>37500</v>
      </c>
      <c r="O281" s="15">
        <v>982646.25</v>
      </c>
      <c r="P281" s="15">
        <v>0</v>
      </c>
      <c r="Q281" s="16">
        <f>IF(P281&lt;255000,1,IF(P281&lt;380000,2,IF(P281&lt;460000,3,9)))</f>
        <v>1</v>
      </c>
    </row>
    <row r="282" spans="1:17">
      <c r="A282" s="14">
        <v>44525</v>
      </c>
      <c r="B282" t="s">
        <v>58</v>
      </c>
      <c r="C282">
        <v>8</v>
      </c>
      <c r="D282" t="s">
        <v>50</v>
      </c>
      <c r="E282">
        <v>1033</v>
      </c>
      <c r="F282" t="s">
        <v>120</v>
      </c>
      <c r="G282" t="s">
        <v>114</v>
      </c>
      <c r="H282" t="s">
        <v>52</v>
      </c>
      <c r="I282" t="s">
        <v>53</v>
      </c>
      <c r="J282">
        <v>44</v>
      </c>
      <c r="K282">
        <v>26.203900000000001</v>
      </c>
      <c r="L282">
        <v>1481</v>
      </c>
      <c r="M282">
        <v>30</v>
      </c>
      <c r="N282" s="15">
        <v>43256</v>
      </c>
      <c r="O282" s="15">
        <v>1133475.8984000001</v>
      </c>
      <c r="P282" s="15">
        <v>0</v>
      </c>
      <c r="Q282" s="16">
        <f>IF(P282&lt;255000,1,IF(P282&lt;380000,2,IF(P282&lt;460000,3,9)))</f>
        <v>1</v>
      </c>
    </row>
    <row r="283" spans="1:17">
      <c r="A283" s="14">
        <v>44525</v>
      </c>
      <c r="B283" t="s">
        <v>58</v>
      </c>
      <c r="C283">
        <v>8</v>
      </c>
      <c r="D283" t="s">
        <v>50</v>
      </c>
      <c r="E283">
        <v>1033</v>
      </c>
      <c r="F283" t="s">
        <v>119</v>
      </c>
      <c r="G283" t="s">
        <v>114</v>
      </c>
      <c r="H283" t="s">
        <v>52</v>
      </c>
      <c r="I283" t="s">
        <v>53</v>
      </c>
      <c r="J283">
        <v>44</v>
      </c>
      <c r="K283">
        <v>26.203900000000001</v>
      </c>
      <c r="L283">
        <v>1468</v>
      </c>
      <c r="M283">
        <v>30</v>
      </c>
      <c r="N283" s="15">
        <v>12300</v>
      </c>
      <c r="O283" s="15">
        <v>322307.96999999997</v>
      </c>
      <c r="P283" s="15">
        <v>0</v>
      </c>
      <c r="Q283" s="16">
        <f>IF(P283&lt;255000,1,IF(P283&lt;380000,2,IF(P283&lt;460000,3,9)))</f>
        <v>1</v>
      </c>
    </row>
    <row r="284" spans="1:17">
      <c r="A284" s="14">
        <v>44526</v>
      </c>
      <c r="B284" t="s">
        <v>58</v>
      </c>
      <c r="C284">
        <v>8</v>
      </c>
      <c r="D284" t="s">
        <v>50</v>
      </c>
      <c r="E284">
        <v>1033</v>
      </c>
      <c r="F284" t="s">
        <v>119</v>
      </c>
      <c r="G284" t="s">
        <v>114</v>
      </c>
      <c r="H284" t="s">
        <v>52</v>
      </c>
      <c r="I284" t="s">
        <v>53</v>
      </c>
      <c r="J284">
        <v>44</v>
      </c>
      <c r="K284">
        <v>26.203900000000001</v>
      </c>
      <c r="L284">
        <v>1116</v>
      </c>
      <c r="M284">
        <v>30</v>
      </c>
      <c r="N284" s="15">
        <v>30000</v>
      </c>
      <c r="O284" s="15">
        <v>786117</v>
      </c>
      <c r="P284" s="15">
        <v>0</v>
      </c>
      <c r="Q284" s="16">
        <f>IF(P284&lt;255000,1,IF(P284&lt;380000,2,IF(P284&lt;460000,3,9)))</f>
        <v>1</v>
      </c>
    </row>
    <row r="285" spans="1:17">
      <c r="A285" s="14">
        <v>44526</v>
      </c>
      <c r="B285" t="s">
        <v>58</v>
      </c>
      <c r="C285">
        <v>8</v>
      </c>
      <c r="D285" t="s">
        <v>50</v>
      </c>
      <c r="E285">
        <v>1033</v>
      </c>
      <c r="F285" t="s">
        <v>115</v>
      </c>
      <c r="G285" t="s">
        <v>114</v>
      </c>
      <c r="H285" t="s">
        <v>52</v>
      </c>
      <c r="I285" t="s">
        <v>53</v>
      </c>
      <c r="J285">
        <v>44</v>
      </c>
      <c r="K285">
        <v>26.203900000000001</v>
      </c>
      <c r="L285">
        <v>1445</v>
      </c>
      <c r="M285">
        <v>30</v>
      </c>
      <c r="N285" s="15">
        <v>50000</v>
      </c>
      <c r="O285" s="15">
        <v>1310195</v>
      </c>
      <c r="P285" s="15">
        <v>0</v>
      </c>
      <c r="Q285" s="16">
        <f>IF(P285&lt;255000,1,IF(P285&lt;380000,2,IF(P285&lt;460000,3,9)))</f>
        <v>1</v>
      </c>
    </row>
    <row r="286" spans="1:17">
      <c r="A286" s="14">
        <v>44526</v>
      </c>
      <c r="B286" t="s">
        <v>58</v>
      </c>
      <c r="C286">
        <v>8</v>
      </c>
      <c r="D286" t="s">
        <v>50</v>
      </c>
      <c r="E286">
        <v>1033</v>
      </c>
      <c r="F286" t="s">
        <v>115</v>
      </c>
      <c r="G286" t="s">
        <v>114</v>
      </c>
      <c r="H286" t="s">
        <v>52</v>
      </c>
      <c r="I286" t="s">
        <v>53</v>
      </c>
      <c r="J286">
        <v>44</v>
      </c>
      <c r="K286">
        <v>26.203900000000001</v>
      </c>
      <c r="L286">
        <v>1105</v>
      </c>
      <c r="M286">
        <v>30</v>
      </c>
      <c r="N286" s="15">
        <v>29728</v>
      </c>
      <c r="O286" s="15">
        <v>778989.5392</v>
      </c>
      <c r="P286" s="15">
        <v>0</v>
      </c>
      <c r="Q286" s="16">
        <f>IF(P286&lt;255000,1,IF(P286&lt;380000,2,IF(P286&lt;460000,3,9)))</f>
        <v>1</v>
      </c>
    </row>
    <row r="287" spans="1:17">
      <c r="A287" s="14">
        <v>44526</v>
      </c>
      <c r="B287" t="s">
        <v>58</v>
      </c>
      <c r="C287">
        <v>8</v>
      </c>
      <c r="D287" t="s">
        <v>50</v>
      </c>
      <c r="E287">
        <v>1033</v>
      </c>
      <c r="F287" t="s">
        <v>115</v>
      </c>
      <c r="G287" t="s">
        <v>114</v>
      </c>
      <c r="H287" t="s">
        <v>52</v>
      </c>
      <c r="I287" t="s">
        <v>53</v>
      </c>
      <c r="J287">
        <v>44</v>
      </c>
      <c r="K287">
        <v>26.203900000000001</v>
      </c>
      <c r="L287">
        <v>1445</v>
      </c>
      <c r="M287">
        <v>30</v>
      </c>
      <c r="N287" s="15">
        <v>50000</v>
      </c>
      <c r="O287" s="15">
        <v>1310195</v>
      </c>
      <c r="P287" s="15">
        <v>0</v>
      </c>
      <c r="Q287" s="16">
        <f>IF(P287&lt;255000,1,IF(P287&lt;380000,2,IF(P287&lt;460000,3,9)))</f>
        <v>1</v>
      </c>
    </row>
    <row r="288" spans="1:17">
      <c r="A288" s="14">
        <v>44527</v>
      </c>
      <c r="B288" t="s">
        <v>58</v>
      </c>
      <c r="C288">
        <v>8</v>
      </c>
      <c r="D288" t="s">
        <v>50</v>
      </c>
      <c r="E288">
        <v>1033</v>
      </c>
      <c r="F288" t="s">
        <v>119</v>
      </c>
      <c r="G288" t="s">
        <v>114</v>
      </c>
      <c r="H288" t="s">
        <v>52</v>
      </c>
      <c r="I288" t="s">
        <v>53</v>
      </c>
      <c r="J288">
        <v>44</v>
      </c>
      <c r="K288">
        <v>26.203900000000001</v>
      </c>
      <c r="L288">
        <v>1479</v>
      </c>
      <c r="M288">
        <v>30</v>
      </c>
      <c r="N288" s="15">
        <v>52304</v>
      </c>
      <c r="O288" s="15">
        <v>1370568.7856000001</v>
      </c>
      <c r="P288" s="15">
        <v>0</v>
      </c>
      <c r="Q288" s="16">
        <f>IF(P288&lt;255000,1,IF(P288&lt;380000,2,IF(P288&lt;460000,3,9)))</f>
        <v>1</v>
      </c>
    </row>
    <row r="289" spans="1:17">
      <c r="A289" s="14">
        <v>44527</v>
      </c>
      <c r="B289" t="s">
        <v>58</v>
      </c>
      <c r="C289">
        <v>8</v>
      </c>
      <c r="D289" t="s">
        <v>50</v>
      </c>
      <c r="E289">
        <v>1033</v>
      </c>
      <c r="F289" t="s">
        <v>109</v>
      </c>
      <c r="G289" t="s">
        <v>114</v>
      </c>
      <c r="H289" t="s">
        <v>52</v>
      </c>
      <c r="I289" t="s">
        <v>53</v>
      </c>
      <c r="J289">
        <v>44</v>
      </c>
      <c r="K289">
        <v>26.203900000000001</v>
      </c>
      <c r="L289">
        <v>1449</v>
      </c>
      <c r="M289">
        <v>30</v>
      </c>
      <c r="N289" s="15">
        <v>49000</v>
      </c>
      <c r="O289" s="15">
        <v>1283991.1000000001</v>
      </c>
      <c r="P289" s="15">
        <v>0</v>
      </c>
      <c r="Q289" s="16">
        <f>IF(P289&lt;255000,1,IF(P289&lt;380000,2,IF(P289&lt;460000,3,9)))</f>
        <v>1</v>
      </c>
    </row>
    <row r="290" spans="1:17">
      <c r="A290" s="14">
        <v>44527</v>
      </c>
      <c r="B290" t="s">
        <v>58</v>
      </c>
      <c r="C290">
        <v>8</v>
      </c>
      <c r="D290" t="s">
        <v>50</v>
      </c>
      <c r="E290">
        <v>1033</v>
      </c>
      <c r="F290" t="s">
        <v>115</v>
      </c>
      <c r="G290" t="s">
        <v>114</v>
      </c>
      <c r="H290" t="s">
        <v>52</v>
      </c>
      <c r="I290" t="s">
        <v>53</v>
      </c>
      <c r="J290">
        <v>44</v>
      </c>
      <c r="K290">
        <v>26.203900000000001</v>
      </c>
      <c r="L290">
        <v>1474</v>
      </c>
      <c r="M290">
        <v>30</v>
      </c>
      <c r="N290" s="15">
        <v>65000</v>
      </c>
      <c r="O290" s="15">
        <v>1703253.5</v>
      </c>
      <c r="P290" s="15">
        <v>0</v>
      </c>
      <c r="Q290" s="16">
        <f>IF(P290&lt;255000,1,IF(P290&lt;380000,2,IF(P290&lt;460000,3,9)))</f>
        <v>1</v>
      </c>
    </row>
    <row r="291" spans="1:17">
      <c r="A291" s="14">
        <v>44527</v>
      </c>
      <c r="B291" t="s">
        <v>58</v>
      </c>
      <c r="C291">
        <v>8</v>
      </c>
      <c r="D291" t="s">
        <v>50</v>
      </c>
      <c r="E291">
        <v>1033</v>
      </c>
      <c r="F291" t="s">
        <v>119</v>
      </c>
      <c r="G291" t="s">
        <v>114</v>
      </c>
      <c r="H291" t="s">
        <v>52</v>
      </c>
      <c r="I291" t="s">
        <v>53</v>
      </c>
      <c r="J291">
        <v>44</v>
      </c>
      <c r="K291">
        <v>26.203900000000001</v>
      </c>
      <c r="L291">
        <v>1466</v>
      </c>
      <c r="M291">
        <v>30</v>
      </c>
      <c r="N291" s="15">
        <v>54400</v>
      </c>
      <c r="O291" s="15">
        <v>1425492.16</v>
      </c>
      <c r="P291" s="15">
        <v>0</v>
      </c>
      <c r="Q291" s="16">
        <f>IF(P291&lt;255000,1,IF(P291&lt;380000,2,IF(P291&lt;460000,3,9)))</f>
        <v>1</v>
      </c>
    </row>
    <row r="292" spans="1:17">
      <c r="A292" s="14">
        <v>44522</v>
      </c>
      <c r="B292" t="s">
        <v>58</v>
      </c>
      <c r="C292">
        <v>7</v>
      </c>
      <c r="D292" t="s">
        <v>50</v>
      </c>
      <c r="E292">
        <v>1005</v>
      </c>
      <c r="F292" t="s">
        <v>115</v>
      </c>
      <c r="G292" t="s">
        <v>114</v>
      </c>
      <c r="H292" t="s">
        <v>51</v>
      </c>
      <c r="I292" t="s">
        <v>53</v>
      </c>
      <c r="J292">
        <v>44</v>
      </c>
      <c r="K292">
        <v>26</v>
      </c>
      <c r="L292">
        <v>743</v>
      </c>
      <c r="M292">
        <v>30</v>
      </c>
      <c r="N292" s="15">
        <v>16000</v>
      </c>
      <c r="O292" s="15">
        <v>416000</v>
      </c>
      <c r="Q292" s="16">
        <f>IF(P292&lt;255000,1,IF(P292&lt;380000,2,IF(P292&lt;460000,3,9)))</f>
        <v>1</v>
      </c>
    </row>
    <row r="293" spans="1:17">
      <c r="A293" s="14">
        <v>44522</v>
      </c>
      <c r="B293" t="s">
        <v>58</v>
      </c>
      <c r="C293">
        <v>8</v>
      </c>
      <c r="D293" t="s">
        <v>50</v>
      </c>
      <c r="E293">
        <v>1033</v>
      </c>
      <c r="F293" t="s">
        <v>115</v>
      </c>
      <c r="G293" t="s">
        <v>123</v>
      </c>
      <c r="H293" t="s">
        <v>51</v>
      </c>
      <c r="I293" t="s">
        <v>118</v>
      </c>
      <c r="J293">
        <v>44</v>
      </c>
      <c r="K293">
        <v>26</v>
      </c>
      <c r="L293">
        <v>2664</v>
      </c>
      <c r="M293">
        <v>30</v>
      </c>
      <c r="N293" s="15">
        <v>13123.76</v>
      </c>
      <c r="O293" s="15">
        <v>341217.76</v>
      </c>
      <c r="P293" s="15">
        <v>0</v>
      </c>
      <c r="Q293" s="16">
        <f>IF(P293&lt;255000,1,IF(P293&lt;380000,2,IF(P293&lt;460000,3,9)))</f>
        <v>1</v>
      </c>
    </row>
    <row r="294" spans="1:17">
      <c r="A294" s="14">
        <v>44522</v>
      </c>
      <c r="B294" t="s">
        <v>58</v>
      </c>
      <c r="C294">
        <v>6</v>
      </c>
      <c r="D294" t="s">
        <v>50</v>
      </c>
      <c r="E294">
        <v>1033</v>
      </c>
      <c r="F294" t="s">
        <v>115</v>
      </c>
      <c r="G294" t="s">
        <v>114</v>
      </c>
      <c r="H294" t="s">
        <v>51</v>
      </c>
      <c r="I294" t="s">
        <v>53</v>
      </c>
      <c r="J294">
        <v>44</v>
      </c>
      <c r="K294">
        <v>26</v>
      </c>
      <c r="L294">
        <v>557</v>
      </c>
      <c r="M294">
        <v>30</v>
      </c>
      <c r="N294" s="15">
        <v>14000</v>
      </c>
      <c r="O294" s="15">
        <v>364000</v>
      </c>
      <c r="P294" s="15">
        <v>0</v>
      </c>
      <c r="Q294" s="16">
        <f>IF(P294&lt;255000,1,IF(P294&lt;380000,2,IF(P294&lt;460000,3,9)))</f>
        <v>1</v>
      </c>
    </row>
    <row r="295" spans="1:17">
      <c r="A295" s="14">
        <v>44522</v>
      </c>
      <c r="B295" t="s">
        <v>58</v>
      </c>
      <c r="C295">
        <v>5</v>
      </c>
      <c r="D295" t="s">
        <v>50</v>
      </c>
      <c r="E295">
        <v>1033</v>
      </c>
      <c r="F295" t="s">
        <v>115</v>
      </c>
      <c r="G295" t="s">
        <v>114</v>
      </c>
      <c r="H295" t="s">
        <v>51</v>
      </c>
      <c r="I295" t="s">
        <v>53</v>
      </c>
      <c r="J295">
        <v>44</v>
      </c>
      <c r="K295">
        <v>26</v>
      </c>
      <c r="L295">
        <v>357</v>
      </c>
      <c r="M295">
        <v>30</v>
      </c>
      <c r="N295" s="15">
        <v>3586</v>
      </c>
      <c r="O295" s="15">
        <v>93236</v>
      </c>
      <c r="P295" s="15">
        <v>0</v>
      </c>
      <c r="Q295" s="16">
        <f>IF(P295&lt;255000,1,IF(P295&lt;380000,2,IF(P295&lt;460000,3,9)))</f>
        <v>1</v>
      </c>
    </row>
    <row r="296" spans="1:17">
      <c r="A296" s="14">
        <v>44522</v>
      </c>
      <c r="B296" t="s">
        <v>58</v>
      </c>
      <c r="C296">
        <v>8</v>
      </c>
      <c r="D296" t="s">
        <v>111</v>
      </c>
      <c r="E296">
        <v>74002</v>
      </c>
      <c r="F296" t="s">
        <v>113</v>
      </c>
      <c r="G296" t="s">
        <v>114</v>
      </c>
      <c r="H296" t="s">
        <v>51</v>
      </c>
      <c r="I296" t="s">
        <v>53</v>
      </c>
      <c r="J296">
        <v>44</v>
      </c>
      <c r="K296">
        <v>26</v>
      </c>
      <c r="L296">
        <v>1440</v>
      </c>
      <c r="M296">
        <v>30</v>
      </c>
      <c r="N296" s="15">
        <v>27500</v>
      </c>
      <c r="O296" s="15">
        <v>715000</v>
      </c>
      <c r="P296" s="15">
        <v>0</v>
      </c>
      <c r="Q296" s="16">
        <f>IF(P296&lt;255000,1,IF(P296&lt;380000,2,IF(P296&lt;460000,3,9)))</f>
        <v>1</v>
      </c>
    </row>
    <row r="297" spans="1:17">
      <c r="A297" s="14">
        <v>44523</v>
      </c>
      <c r="B297" t="s">
        <v>58</v>
      </c>
      <c r="C297">
        <v>5</v>
      </c>
      <c r="D297" t="s">
        <v>50</v>
      </c>
      <c r="E297">
        <v>1017</v>
      </c>
      <c r="F297" t="s">
        <v>113</v>
      </c>
      <c r="G297" t="s">
        <v>114</v>
      </c>
      <c r="H297" t="s">
        <v>51</v>
      </c>
      <c r="I297" t="s">
        <v>53</v>
      </c>
      <c r="J297">
        <v>44</v>
      </c>
      <c r="K297">
        <v>26</v>
      </c>
      <c r="L297">
        <v>200</v>
      </c>
      <c r="M297">
        <v>30</v>
      </c>
      <c r="N297" s="15">
        <v>7000</v>
      </c>
      <c r="O297" s="15">
        <v>182000</v>
      </c>
      <c r="Q297" s="16">
        <f>IF(P297&lt;255000,1,IF(P297&lt;380000,2,IF(P297&lt;460000,3,9)))</f>
        <v>1</v>
      </c>
    </row>
    <row r="298" spans="1:17">
      <c r="A298" s="14">
        <v>44523</v>
      </c>
      <c r="B298" t="s">
        <v>58</v>
      </c>
      <c r="C298">
        <v>6</v>
      </c>
      <c r="D298" t="s">
        <v>50</v>
      </c>
      <c r="E298">
        <v>1033</v>
      </c>
      <c r="F298" t="s">
        <v>115</v>
      </c>
      <c r="G298" t="s">
        <v>114</v>
      </c>
      <c r="H298" t="s">
        <v>51</v>
      </c>
      <c r="I298" t="s">
        <v>53</v>
      </c>
      <c r="J298">
        <v>44</v>
      </c>
      <c r="K298">
        <v>26</v>
      </c>
      <c r="L298">
        <v>363</v>
      </c>
      <c r="M298">
        <v>30</v>
      </c>
      <c r="N298" s="15">
        <v>10576</v>
      </c>
      <c r="O298" s="15">
        <v>274976</v>
      </c>
      <c r="P298" s="15">
        <v>0</v>
      </c>
      <c r="Q298" s="16">
        <f>IF(P298&lt;255000,1,IF(P298&lt;380000,2,IF(P298&lt;460000,3,9)))</f>
        <v>1</v>
      </c>
    </row>
    <row r="299" spans="1:17">
      <c r="A299" s="14">
        <v>44523</v>
      </c>
      <c r="B299" t="s">
        <v>58</v>
      </c>
      <c r="C299">
        <v>7</v>
      </c>
      <c r="D299" t="s">
        <v>50</v>
      </c>
      <c r="E299">
        <v>1033</v>
      </c>
      <c r="F299" t="s">
        <v>115</v>
      </c>
      <c r="G299" t="s">
        <v>114</v>
      </c>
      <c r="H299" t="s">
        <v>51</v>
      </c>
      <c r="I299" t="s">
        <v>53</v>
      </c>
      <c r="J299">
        <v>44</v>
      </c>
      <c r="K299">
        <v>26</v>
      </c>
      <c r="L299">
        <v>751</v>
      </c>
      <c r="M299">
        <v>30</v>
      </c>
      <c r="N299" s="15">
        <v>12000</v>
      </c>
      <c r="O299" s="15">
        <v>312000</v>
      </c>
      <c r="P299" s="15">
        <v>0</v>
      </c>
      <c r="Q299" s="16">
        <f>IF(P299&lt;255000,1,IF(P299&lt;380000,2,IF(P299&lt;460000,3,9)))</f>
        <v>1</v>
      </c>
    </row>
    <row r="300" spans="1:17">
      <c r="A300" s="14">
        <v>44523</v>
      </c>
      <c r="B300" t="s">
        <v>58</v>
      </c>
      <c r="C300">
        <v>8</v>
      </c>
      <c r="D300" t="s">
        <v>105</v>
      </c>
      <c r="E300">
        <v>27002</v>
      </c>
      <c r="F300" t="s">
        <v>120</v>
      </c>
      <c r="G300" t="s">
        <v>114</v>
      </c>
      <c r="H300" t="s">
        <v>51</v>
      </c>
      <c r="I300" t="s">
        <v>53</v>
      </c>
      <c r="J300">
        <v>44</v>
      </c>
      <c r="K300">
        <v>26</v>
      </c>
      <c r="L300">
        <v>1440</v>
      </c>
      <c r="M300">
        <v>30</v>
      </c>
      <c r="N300" s="15">
        <v>35000</v>
      </c>
      <c r="O300" s="15">
        <v>910000</v>
      </c>
      <c r="P300" s="15">
        <v>0</v>
      </c>
      <c r="Q300" s="16">
        <f>IF(P300&lt;255000,1,IF(P300&lt;380000,2,IF(P300&lt;460000,3,9)))</f>
        <v>1</v>
      </c>
    </row>
    <row r="301" spans="1:17">
      <c r="A301" s="14">
        <v>44523</v>
      </c>
      <c r="B301" t="s">
        <v>58</v>
      </c>
      <c r="C301">
        <v>8</v>
      </c>
      <c r="D301" t="s">
        <v>105</v>
      </c>
      <c r="E301">
        <v>27002</v>
      </c>
      <c r="F301" t="s">
        <v>113</v>
      </c>
      <c r="G301" t="s">
        <v>114</v>
      </c>
      <c r="H301" t="s">
        <v>51</v>
      </c>
      <c r="I301" t="s">
        <v>53</v>
      </c>
      <c r="J301">
        <v>44</v>
      </c>
      <c r="K301">
        <v>26</v>
      </c>
      <c r="L301">
        <v>1440</v>
      </c>
      <c r="M301">
        <v>30</v>
      </c>
      <c r="N301" s="15">
        <v>26000</v>
      </c>
      <c r="O301" s="15">
        <v>676000</v>
      </c>
      <c r="P301" s="15">
        <v>0</v>
      </c>
      <c r="Q301" s="16">
        <f>IF(P301&lt;255000,1,IF(P301&lt;380000,2,IF(P301&lt;460000,3,9)))</f>
        <v>1</v>
      </c>
    </row>
    <row r="302" spans="1:17">
      <c r="A302" s="14">
        <v>44523</v>
      </c>
      <c r="B302" t="s">
        <v>58</v>
      </c>
      <c r="C302">
        <v>7</v>
      </c>
      <c r="D302" t="s">
        <v>111</v>
      </c>
      <c r="E302">
        <v>74002</v>
      </c>
      <c r="F302" t="s">
        <v>115</v>
      </c>
      <c r="G302" t="s">
        <v>114</v>
      </c>
      <c r="H302" t="s">
        <v>51</v>
      </c>
      <c r="I302" t="s">
        <v>53</v>
      </c>
      <c r="J302">
        <v>44</v>
      </c>
      <c r="K302">
        <v>26</v>
      </c>
      <c r="L302">
        <v>1080</v>
      </c>
      <c r="M302">
        <v>30</v>
      </c>
      <c r="N302" s="15">
        <v>22000</v>
      </c>
      <c r="O302" s="15">
        <v>572000</v>
      </c>
      <c r="P302" s="15">
        <v>0</v>
      </c>
      <c r="Q302" s="16">
        <f>IF(P302&lt;255000,1,IF(P302&lt;380000,2,IF(P302&lt;460000,3,9)))</f>
        <v>1</v>
      </c>
    </row>
    <row r="303" spans="1:17">
      <c r="A303" s="14">
        <v>44523</v>
      </c>
      <c r="B303" t="s">
        <v>58</v>
      </c>
      <c r="C303">
        <v>7</v>
      </c>
      <c r="D303" t="s">
        <v>111</v>
      </c>
      <c r="E303">
        <v>74002</v>
      </c>
      <c r="F303" t="s">
        <v>115</v>
      </c>
      <c r="G303" t="s">
        <v>114</v>
      </c>
      <c r="H303" t="s">
        <v>51</v>
      </c>
      <c r="I303" t="s">
        <v>53</v>
      </c>
      <c r="J303">
        <v>44</v>
      </c>
      <c r="K303">
        <v>26</v>
      </c>
      <c r="L303">
        <v>1080</v>
      </c>
      <c r="M303">
        <v>30</v>
      </c>
      <c r="N303" s="15">
        <v>25000</v>
      </c>
      <c r="O303" s="15">
        <v>650000</v>
      </c>
      <c r="P303" s="15">
        <v>0</v>
      </c>
      <c r="Q303" s="16">
        <f>IF(P303&lt;255000,1,IF(P303&lt;380000,2,IF(P303&lt;460000,3,9)))</f>
        <v>1</v>
      </c>
    </row>
    <row r="304" spans="1:17">
      <c r="A304" s="14">
        <v>44523</v>
      </c>
      <c r="B304" t="s">
        <v>58</v>
      </c>
      <c r="C304">
        <v>7</v>
      </c>
      <c r="D304" t="s">
        <v>111</v>
      </c>
      <c r="E304">
        <v>74002</v>
      </c>
      <c r="F304" t="s">
        <v>115</v>
      </c>
      <c r="G304" t="s">
        <v>114</v>
      </c>
      <c r="H304" t="s">
        <v>51</v>
      </c>
      <c r="I304" t="s">
        <v>53</v>
      </c>
      <c r="J304">
        <v>44</v>
      </c>
      <c r="K304">
        <v>26</v>
      </c>
      <c r="L304">
        <v>1080</v>
      </c>
      <c r="M304">
        <v>30</v>
      </c>
      <c r="N304" s="15">
        <v>28000</v>
      </c>
      <c r="O304" s="15">
        <v>728000</v>
      </c>
      <c r="P304" s="15">
        <v>0</v>
      </c>
      <c r="Q304" s="16">
        <f>IF(P304&lt;255000,1,IF(P304&lt;380000,2,IF(P304&lt;460000,3,9)))</f>
        <v>1</v>
      </c>
    </row>
    <row r="305" spans="1:17">
      <c r="A305" s="14">
        <v>44524</v>
      </c>
      <c r="B305" t="s">
        <v>58</v>
      </c>
      <c r="C305">
        <v>7</v>
      </c>
      <c r="D305" t="s">
        <v>50</v>
      </c>
      <c r="E305">
        <v>1033</v>
      </c>
      <c r="F305" t="s">
        <v>115</v>
      </c>
      <c r="G305" t="s">
        <v>114</v>
      </c>
      <c r="H305" t="s">
        <v>51</v>
      </c>
      <c r="I305" t="s">
        <v>53</v>
      </c>
      <c r="J305">
        <v>44</v>
      </c>
      <c r="K305">
        <v>26</v>
      </c>
      <c r="L305">
        <v>752</v>
      </c>
      <c r="M305">
        <v>30</v>
      </c>
      <c r="N305" s="15">
        <v>11252</v>
      </c>
      <c r="O305" s="15">
        <v>292552</v>
      </c>
      <c r="P305" s="15">
        <v>0</v>
      </c>
      <c r="Q305" s="16">
        <f>IF(P305&lt;255000,1,IF(P305&lt;380000,2,IF(P305&lt;460000,3,9)))</f>
        <v>1</v>
      </c>
    </row>
    <row r="306" spans="1:17">
      <c r="A306" s="14">
        <v>44525</v>
      </c>
      <c r="B306" t="s">
        <v>58</v>
      </c>
      <c r="C306">
        <v>7</v>
      </c>
      <c r="D306" t="s">
        <v>50</v>
      </c>
      <c r="E306">
        <v>1017</v>
      </c>
      <c r="F306" t="s">
        <v>113</v>
      </c>
      <c r="G306" t="s">
        <v>114</v>
      </c>
      <c r="H306" t="s">
        <v>51</v>
      </c>
      <c r="I306" t="s">
        <v>53</v>
      </c>
      <c r="J306">
        <v>44</v>
      </c>
      <c r="K306">
        <v>26</v>
      </c>
      <c r="L306">
        <v>748</v>
      </c>
      <c r="M306">
        <v>30</v>
      </c>
      <c r="N306" s="15">
        <v>14000</v>
      </c>
      <c r="O306" s="15">
        <v>364000</v>
      </c>
      <c r="Q306" s="16">
        <f>IF(P306&lt;255000,1,IF(P306&lt;380000,2,IF(P306&lt;460000,3,9)))</f>
        <v>1</v>
      </c>
    </row>
    <row r="307" spans="1:17">
      <c r="A307" s="14">
        <v>44525</v>
      </c>
      <c r="B307" t="s">
        <v>58</v>
      </c>
      <c r="C307">
        <v>6</v>
      </c>
      <c r="D307" t="s">
        <v>50</v>
      </c>
      <c r="E307">
        <v>1017</v>
      </c>
      <c r="F307" t="s">
        <v>115</v>
      </c>
      <c r="G307" t="s">
        <v>114</v>
      </c>
      <c r="H307" t="s">
        <v>51</v>
      </c>
      <c r="I307" t="s">
        <v>53</v>
      </c>
      <c r="J307">
        <v>44</v>
      </c>
      <c r="K307">
        <v>26</v>
      </c>
      <c r="L307">
        <v>417</v>
      </c>
      <c r="M307">
        <v>30</v>
      </c>
      <c r="N307" s="15">
        <v>22000</v>
      </c>
      <c r="O307" s="15">
        <v>572000</v>
      </c>
      <c r="Q307" s="16">
        <f>IF(P307&lt;255000,1,IF(P307&lt;380000,2,IF(P307&lt;460000,3,9)))</f>
        <v>1</v>
      </c>
    </row>
    <row r="308" spans="1:17">
      <c r="A308" s="14">
        <v>44525</v>
      </c>
      <c r="B308" t="s">
        <v>58</v>
      </c>
      <c r="C308">
        <v>8</v>
      </c>
      <c r="D308" t="s">
        <v>105</v>
      </c>
      <c r="E308">
        <v>27002</v>
      </c>
      <c r="F308" t="s">
        <v>113</v>
      </c>
      <c r="G308" t="s">
        <v>114</v>
      </c>
      <c r="H308" t="s">
        <v>51</v>
      </c>
      <c r="I308" t="s">
        <v>53</v>
      </c>
      <c r="J308">
        <v>44</v>
      </c>
      <c r="K308">
        <v>26</v>
      </c>
      <c r="L308">
        <v>1440</v>
      </c>
      <c r="M308">
        <v>30</v>
      </c>
      <c r="N308" s="15">
        <v>28000</v>
      </c>
      <c r="O308" s="15">
        <v>728000</v>
      </c>
      <c r="P308" s="15">
        <v>0</v>
      </c>
      <c r="Q308" s="16">
        <f>IF(P308&lt;255000,1,IF(P308&lt;380000,2,IF(P308&lt;460000,3,9)))</f>
        <v>1</v>
      </c>
    </row>
    <row r="309" spans="1:17">
      <c r="A309" s="14">
        <v>44525</v>
      </c>
      <c r="B309" t="s">
        <v>58</v>
      </c>
      <c r="C309">
        <v>7</v>
      </c>
      <c r="D309" t="s">
        <v>111</v>
      </c>
      <c r="E309">
        <v>74002</v>
      </c>
      <c r="F309" t="s">
        <v>115</v>
      </c>
      <c r="G309" t="s">
        <v>114</v>
      </c>
      <c r="H309" t="s">
        <v>51</v>
      </c>
      <c r="I309" t="s">
        <v>53</v>
      </c>
      <c r="J309">
        <v>44</v>
      </c>
      <c r="K309">
        <v>26</v>
      </c>
      <c r="L309">
        <v>1080</v>
      </c>
      <c r="M309">
        <v>30</v>
      </c>
      <c r="N309" s="15">
        <v>27000</v>
      </c>
      <c r="O309" s="15">
        <v>702000</v>
      </c>
      <c r="P309" s="15">
        <v>0</v>
      </c>
      <c r="Q309" s="16">
        <f>IF(P309&lt;255000,1,IF(P309&lt;380000,2,IF(P309&lt;460000,3,9)))</f>
        <v>1</v>
      </c>
    </row>
    <row r="310" spans="1:17">
      <c r="A310" s="14">
        <v>44525</v>
      </c>
      <c r="B310" t="s">
        <v>58</v>
      </c>
      <c r="C310">
        <v>7</v>
      </c>
      <c r="D310" t="s">
        <v>111</v>
      </c>
      <c r="E310">
        <v>74002</v>
      </c>
      <c r="F310" t="s">
        <v>115</v>
      </c>
      <c r="G310" t="s">
        <v>114</v>
      </c>
      <c r="H310" t="s">
        <v>51</v>
      </c>
      <c r="I310" t="s">
        <v>53</v>
      </c>
      <c r="J310">
        <v>44</v>
      </c>
      <c r="K310">
        <v>26</v>
      </c>
      <c r="L310">
        <v>1080</v>
      </c>
      <c r="M310">
        <v>30</v>
      </c>
      <c r="N310" s="15">
        <v>35000</v>
      </c>
      <c r="O310" s="15">
        <v>910000</v>
      </c>
      <c r="P310" s="15">
        <v>0</v>
      </c>
      <c r="Q310" s="16">
        <f>IF(P310&lt;255000,1,IF(P310&lt;380000,2,IF(P310&lt;460000,3,9)))</f>
        <v>1</v>
      </c>
    </row>
    <row r="311" spans="1:17">
      <c r="A311" s="14">
        <v>44525</v>
      </c>
      <c r="B311" t="s">
        <v>58</v>
      </c>
      <c r="C311">
        <v>7</v>
      </c>
      <c r="D311" t="s">
        <v>111</v>
      </c>
      <c r="E311">
        <v>74002</v>
      </c>
      <c r="F311" t="s">
        <v>115</v>
      </c>
      <c r="G311" t="s">
        <v>114</v>
      </c>
      <c r="H311" t="s">
        <v>51</v>
      </c>
      <c r="I311" t="s">
        <v>53</v>
      </c>
      <c r="J311">
        <v>44</v>
      </c>
      <c r="K311">
        <v>26</v>
      </c>
      <c r="L311">
        <v>900</v>
      </c>
      <c r="M311">
        <v>30</v>
      </c>
      <c r="N311" s="15">
        <v>21680</v>
      </c>
      <c r="O311" s="15">
        <v>563680</v>
      </c>
      <c r="P311" s="15">
        <v>0</v>
      </c>
      <c r="Q311" s="16">
        <f>IF(P311&lt;255000,1,IF(P311&lt;380000,2,IF(P311&lt;460000,3,9)))</f>
        <v>1</v>
      </c>
    </row>
    <row r="312" spans="1:17">
      <c r="A312" s="14">
        <v>44525</v>
      </c>
      <c r="B312" t="s">
        <v>58</v>
      </c>
      <c r="C312">
        <v>8</v>
      </c>
      <c r="D312" t="s">
        <v>111</v>
      </c>
      <c r="E312">
        <v>74002</v>
      </c>
      <c r="F312" t="s">
        <v>115</v>
      </c>
      <c r="G312" t="s">
        <v>114</v>
      </c>
      <c r="H312" t="s">
        <v>51</v>
      </c>
      <c r="I312" t="s">
        <v>53</v>
      </c>
      <c r="J312">
        <v>44</v>
      </c>
      <c r="K312">
        <v>26</v>
      </c>
      <c r="L312">
        <v>1440</v>
      </c>
      <c r="M312">
        <v>30</v>
      </c>
      <c r="N312" s="15">
        <v>33000</v>
      </c>
      <c r="O312" s="15">
        <v>858000</v>
      </c>
      <c r="P312" s="15">
        <v>0</v>
      </c>
      <c r="Q312" s="16">
        <f>IF(P312&lt;255000,1,IF(P312&lt;380000,2,IF(P312&lt;460000,3,9)))</f>
        <v>1</v>
      </c>
    </row>
    <row r="313" spans="1:17">
      <c r="A313" s="14">
        <v>44526</v>
      </c>
      <c r="B313" t="s">
        <v>58</v>
      </c>
      <c r="C313">
        <v>7</v>
      </c>
      <c r="D313" t="s">
        <v>50</v>
      </c>
      <c r="E313">
        <v>1017</v>
      </c>
      <c r="F313" t="s">
        <v>120</v>
      </c>
      <c r="G313" t="s">
        <v>114</v>
      </c>
      <c r="H313" t="s">
        <v>51</v>
      </c>
      <c r="I313" t="s">
        <v>53</v>
      </c>
      <c r="J313">
        <v>44</v>
      </c>
      <c r="K313">
        <v>26</v>
      </c>
      <c r="L313">
        <v>1046</v>
      </c>
      <c r="M313">
        <v>30</v>
      </c>
      <c r="N313" s="15">
        <v>21000</v>
      </c>
      <c r="O313" s="15">
        <v>546000</v>
      </c>
      <c r="Q313" s="16">
        <f>IF(P313&lt;255000,1,IF(P313&lt;380000,2,IF(P313&lt;460000,3,9)))</f>
        <v>1</v>
      </c>
    </row>
    <row r="314" spans="1:17">
      <c r="A314" s="14">
        <v>44526</v>
      </c>
      <c r="B314" t="s">
        <v>58</v>
      </c>
      <c r="C314">
        <v>6</v>
      </c>
      <c r="D314" t="s">
        <v>50</v>
      </c>
      <c r="E314">
        <v>1033</v>
      </c>
      <c r="F314" t="s">
        <v>119</v>
      </c>
      <c r="G314" t="s">
        <v>114</v>
      </c>
      <c r="H314" t="s">
        <v>51</v>
      </c>
      <c r="I314" t="s">
        <v>53</v>
      </c>
      <c r="J314">
        <v>44</v>
      </c>
      <c r="K314">
        <v>26</v>
      </c>
      <c r="L314">
        <v>689</v>
      </c>
      <c r="M314">
        <v>30</v>
      </c>
      <c r="N314" s="15">
        <v>14400</v>
      </c>
      <c r="O314" s="15">
        <v>374400</v>
      </c>
      <c r="P314" s="15">
        <v>0</v>
      </c>
      <c r="Q314" s="16">
        <f>IF(P314&lt;255000,1,IF(P314&lt;380000,2,IF(P314&lt;460000,3,9)))</f>
        <v>1</v>
      </c>
    </row>
    <row r="315" spans="1:17">
      <c r="A315" s="14">
        <v>44526</v>
      </c>
      <c r="B315" t="s">
        <v>58</v>
      </c>
      <c r="C315">
        <v>6</v>
      </c>
      <c r="D315" t="s">
        <v>105</v>
      </c>
      <c r="E315">
        <v>27009</v>
      </c>
      <c r="F315" t="s">
        <v>115</v>
      </c>
      <c r="G315" t="s">
        <v>114</v>
      </c>
      <c r="H315" t="s">
        <v>51</v>
      </c>
      <c r="I315" t="s">
        <v>53</v>
      </c>
      <c r="J315">
        <v>44</v>
      </c>
      <c r="K315">
        <v>26</v>
      </c>
      <c r="L315">
        <v>720</v>
      </c>
      <c r="M315">
        <v>30</v>
      </c>
      <c r="N315" s="15">
        <v>24000</v>
      </c>
      <c r="O315" s="15">
        <v>624000</v>
      </c>
      <c r="P315" s="15">
        <v>0</v>
      </c>
      <c r="Q315" s="16">
        <f>IF(P315&lt;255000,1,IF(P315&lt;380000,2,IF(P315&lt;460000,3,9)))</f>
        <v>1</v>
      </c>
    </row>
    <row r="316" spans="1:17">
      <c r="A316" s="14">
        <v>44527</v>
      </c>
      <c r="B316" t="s">
        <v>58</v>
      </c>
      <c r="C316">
        <v>8</v>
      </c>
      <c r="D316" t="s">
        <v>50</v>
      </c>
      <c r="E316">
        <v>1005</v>
      </c>
      <c r="F316" t="s">
        <v>115</v>
      </c>
      <c r="G316" t="s">
        <v>114</v>
      </c>
      <c r="H316" t="s">
        <v>51</v>
      </c>
      <c r="I316" t="s">
        <v>53</v>
      </c>
      <c r="J316">
        <v>44</v>
      </c>
      <c r="K316">
        <v>26</v>
      </c>
      <c r="L316">
        <v>1104</v>
      </c>
      <c r="M316">
        <v>30</v>
      </c>
      <c r="N316" s="15">
        <v>20000</v>
      </c>
      <c r="O316" s="15">
        <v>520000</v>
      </c>
      <c r="Q316" s="16">
        <f>IF(P316&lt;255000,1,IF(P316&lt;380000,2,IF(P316&lt;460000,3,9)))</f>
        <v>1</v>
      </c>
    </row>
    <row r="317" spans="1:17">
      <c r="A317" s="14">
        <v>44527</v>
      </c>
      <c r="B317" t="s">
        <v>58</v>
      </c>
      <c r="C317">
        <v>8</v>
      </c>
      <c r="D317" t="s">
        <v>50</v>
      </c>
      <c r="E317">
        <v>1033</v>
      </c>
      <c r="F317" t="s">
        <v>120</v>
      </c>
      <c r="G317" t="s">
        <v>114</v>
      </c>
      <c r="H317" t="s">
        <v>51</v>
      </c>
      <c r="I317" t="s">
        <v>53</v>
      </c>
      <c r="J317">
        <v>44</v>
      </c>
      <c r="K317">
        <v>26</v>
      </c>
      <c r="L317">
        <v>1115</v>
      </c>
      <c r="M317">
        <v>30</v>
      </c>
      <c r="N317" s="15">
        <v>15000</v>
      </c>
      <c r="O317" s="15">
        <v>390000</v>
      </c>
      <c r="P317" s="15">
        <v>0</v>
      </c>
      <c r="Q317" s="16">
        <f>IF(P317&lt;255000,1,IF(P317&lt;380000,2,IF(P317&lt;460000,3,9)))</f>
        <v>1</v>
      </c>
    </row>
    <row r="318" spans="1:17">
      <c r="A318" s="14">
        <v>44527</v>
      </c>
      <c r="B318" t="s">
        <v>58</v>
      </c>
      <c r="C318">
        <v>8</v>
      </c>
      <c r="D318" t="s">
        <v>50</v>
      </c>
      <c r="E318">
        <v>1033</v>
      </c>
      <c r="F318" t="s">
        <v>115</v>
      </c>
      <c r="G318" t="s">
        <v>114</v>
      </c>
      <c r="H318" t="s">
        <v>51</v>
      </c>
      <c r="I318" t="s">
        <v>53</v>
      </c>
      <c r="J318">
        <v>44</v>
      </c>
      <c r="K318">
        <v>26</v>
      </c>
      <c r="L318">
        <v>1109</v>
      </c>
      <c r="M318">
        <v>30</v>
      </c>
      <c r="N318" s="15">
        <v>15300</v>
      </c>
      <c r="O318" s="15">
        <v>397800</v>
      </c>
      <c r="P318" s="15">
        <v>0</v>
      </c>
      <c r="Q318" s="16">
        <f>IF(P318&lt;255000,1,IF(P318&lt;380000,2,IF(P318&lt;460000,3,9)))</f>
        <v>1</v>
      </c>
    </row>
    <row r="319" spans="1:17">
      <c r="A319" s="14">
        <v>44527</v>
      </c>
      <c r="B319" t="s">
        <v>58</v>
      </c>
      <c r="C319">
        <v>7</v>
      </c>
      <c r="D319" t="s">
        <v>111</v>
      </c>
      <c r="E319">
        <v>74002</v>
      </c>
      <c r="F319" t="s">
        <v>115</v>
      </c>
      <c r="G319" t="s">
        <v>114</v>
      </c>
      <c r="H319" t="s">
        <v>51</v>
      </c>
      <c r="I319" t="s">
        <v>53</v>
      </c>
      <c r="J319">
        <v>44</v>
      </c>
      <c r="K319">
        <v>26</v>
      </c>
      <c r="L319">
        <v>1080</v>
      </c>
      <c r="M319">
        <v>30</v>
      </c>
      <c r="N319" s="15">
        <v>28000</v>
      </c>
      <c r="O319" s="15">
        <v>728000</v>
      </c>
      <c r="P319" s="15">
        <v>0</v>
      </c>
      <c r="Q319" s="16">
        <f>IF(P319&lt;255000,1,IF(P319&lt;380000,2,IF(P319&lt;460000,3,9)))</f>
        <v>1</v>
      </c>
    </row>
    <row r="320" spans="1:17">
      <c r="A320" s="14">
        <v>44522</v>
      </c>
      <c r="B320" t="s">
        <v>58</v>
      </c>
      <c r="C320">
        <v>8</v>
      </c>
      <c r="D320" t="s">
        <v>111</v>
      </c>
      <c r="E320">
        <v>74002</v>
      </c>
      <c r="F320" t="s">
        <v>115</v>
      </c>
      <c r="G320" t="s">
        <v>114</v>
      </c>
      <c r="H320" t="s">
        <v>51</v>
      </c>
      <c r="I320" t="s">
        <v>53</v>
      </c>
      <c r="J320">
        <v>44</v>
      </c>
      <c r="K320">
        <v>25.975000000000001</v>
      </c>
      <c r="L320">
        <v>1440</v>
      </c>
      <c r="M320">
        <v>90</v>
      </c>
      <c r="N320" s="15">
        <v>35000</v>
      </c>
      <c r="O320" s="15">
        <v>909125</v>
      </c>
      <c r="P320" s="15">
        <v>0</v>
      </c>
      <c r="Q320" s="16">
        <f>IF(P320&lt;255000,1,IF(P320&lt;380000,2,IF(P320&lt;460000,3,9)))</f>
        <v>1</v>
      </c>
    </row>
    <row r="321" spans="1:17">
      <c r="A321" s="14">
        <v>44525</v>
      </c>
      <c r="B321" t="s">
        <v>58</v>
      </c>
      <c r="C321">
        <v>7</v>
      </c>
      <c r="D321" t="s">
        <v>111</v>
      </c>
      <c r="E321">
        <v>74002</v>
      </c>
      <c r="F321" t="s">
        <v>113</v>
      </c>
      <c r="G321" t="s">
        <v>114</v>
      </c>
      <c r="H321" t="s">
        <v>51</v>
      </c>
      <c r="I321" t="s">
        <v>53</v>
      </c>
      <c r="J321">
        <v>44</v>
      </c>
      <c r="K321">
        <v>25.975000000000001</v>
      </c>
      <c r="L321">
        <v>1080</v>
      </c>
      <c r="M321">
        <v>30</v>
      </c>
      <c r="N321" s="15">
        <v>35000</v>
      </c>
      <c r="O321" s="15">
        <v>909125</v>
      </c>
      <c r="P321" s="15">
        <v>0</v>
      </c>
      <c r="Q321" s="16">
        <f>IF(P321&lt;255000,1,IF(P321&lt;380000,2,IF(P321&lt;460000,3,9)))</f>
        <v>1</v>
      </c>
    </row>
    <row r="322" spans="1:17">
      <c r="A322" s="14">
        <v>44522</v>
      </c>
      <c r="B322" t="s">
        <v>58</v>
      </c>
      <c r="C322">
        <v>7</v>
      </c>
      <c r="D322" t="s">
        <v>105</v>
      </c>
      <c r="E322">
        <v>27004</v>
      </c>
      <c r="F322" t="s">
        <v>113</v>
      </c>
      <c r="G322" t="s">
        <v>114</v>
      </c>
      <c r="H322" t="s">
        <v>52</v>
      </c>
      <c r="I322" t="s">
        <v>53</v>
      </c>
      <c r="J322">
        <v>44</v>
      </c>
      <c r="K322">
        <v>25.833100000000002</v>
      </c>
      <c r="L322">
        <v>1080</v>
      </c>
      <c r="M322">
        <v>30</v>
      </c>
      <c r="N322" s="15">
        <v>35000</v>
      </c>
      <c r="O322" s="15">
        <v>904158.5</v>
      </c>
      <c r="P322" s="15">
        <v>0</v>
      </c>
      <c r="Q322" s="16">
        <f>IF(P322&lt;255000,1,IF(P322&lt;380000,2,IF(P322&lt;460000,3,9)))</f>
        <v>1</v>
      </c>
    </row>
    <row r="323" spans="1:17">
      <c r="A323" s="14">
        <v>44523</v>
      </c>
      <c r="B323" t="s">
        <v>58</v>
      </c>
      <c r="C323">
        <v>7</v>
      </c>
      <c r="D323" t="s">
        <v>105</v>
      </c>
      <c r="E323">
        <v>27004</v>
      </c>
      <c r="F323" t="s">
        <v>113</v>
      </c>
      <c r="G323" t="s">
        <v>114</v>
      </c>
      <c r="H323" t="s">
        <v>52</v>
      </c>
      <c r="I323" t="s">
        <v>53</v>
      </c>
      <c r="J323">
        <v>44</v>
      </c>
      <c r="K323">
        <v>25.833100000000002</v>
      </c>
      <c r="L323">
        <v>1080</v>
      </c>
      <c r="M323">
        <v>30</v>
      </c>
      <c r="N323" s="15">
        <v>35000</v>
      </c>
      <c r="O323" s="15">
        <v>904158.5</v>
      </c>
      <c r="P323" s="15">
        <v>0</v>
      </c>
      <c r="Q323" s="16">
        <f>IF(P323&lt;255000,1,IF(P323&lt;380000,2,IF(P323&lt;460000,3,9)))</f>
        <v>1</v>
      </c>
    </row>
    <row r="324" spans="1:17">
      <c r="A324" s="14">
        <v>44524</v>
      </c>
      <c r="B324" t="s">
        <v>58</v>
      </c>
      <c r="C324">
        <v>6</v>
      </c>
      <c r="D324" t="s">
        <v>105</v>
      </c>
      <c r="E324">
        <v>27004</v>
      </c>
      <c r="F324" t="s">
        <v>115</v>
      </c>
      <c r="G324" t="s">
        <v>114</v>
      </c>
      <c r="H324" t="s">
        <v>52</v>
      </c>
      <c r="I324" t="s">
        <v>53</v>
      </c>
      <c r="J324">
        <v>44</v>
      </c>
      <c r="K324">
        <v>25.833100000000002</v>
      </c>
      <c r="L324">
        <v>720</v>
      </c>
      <c r="M324">
        <v>30</v>
      </c>
      <c r="N324" s="15">
        <v>5000</v>
      </c>
      <c r="O324" s="15">
        <v>129165.5</v>
      </c>
      <c r="P324" s="15">
        <v>0</v>
      </c>
      <c r="Q324" s="16">
        <f>IF(P324&lt;255000,1,IF(P324&lt;380000,2,IF(P324&lt;460000,3,9)))</f>
        <v>1</v>
      </c>
    </row>
    <row r="325" spans="1:17">
      <c r="A325" s="14">
        <v>44524</v>
      </c>
      <c r="B325" t="s">
        <v>58</v>
      </c>
      <c r="C325">
        <v>8</v>
      </c>
      <c r="D325" t="s">
        <v>105</v>
      </c>
      <c r="E325">
        <v>27004</v>
      </c>
      <c r="F325" t="s">
        <v>115</v>
      </c>
      <c r="G325" t="s">
        <v>114</v>
      </c>
      <c r="H325" t="s">
        <v>52</v>
      </c>
      <c r="I325" t="s">
        <v>53</v>
      </c>
      <c r="J325">
        <v>44</v>
      </c>
      <c r="K325">
        <v>25.833100000000002</v>
      </c>
      <c r="L325">
        <v>1800</v>
      </c>
      <c r="M325">
        <v>30</v>
      </c>
      <c r="N325" s="15">
        <v>34999.29</v>
      </c>
      <c r="O325" s="15">
        <v>904140.15849900001</v>
      </c>
      <c r="P325" s="15">
        <v>0</v>
      </c>
      <c r="Q325" s="16">
        <f>IF(P325&lt;255000,1,IF(P325&lt;380000,2,IF(P325&lt;460000,3,9)))</f>
        <v>1</v>
      </c>
    </row>
    <row r="326" spans="1:17">
      <c r="A326" s="14">
        <v>44527</v>
      </c>
      <c r="B326" t="s">
        <v>58</v>
      </c>
      <c r="C326">
        <v>8</v>
      </c>
      <c r="D326" t="s">
        <v>105</v>
      </c>
      <c r="E326">
        <v>27004</v>
      </c>
      <c r="F326" t="s">
        <v>113</v>
      </c>
      <c r="G326" t="s">
        <v>114</v>
      </c>
      <c r="H326" t="s">
        <v>52</v>
      </c>
      <c r="I326" t="s">
        <v>53</v>
      </c>
      <c r="J326">
        <v>44</v>
      </c>
      <c r="K326">
        <v>25.833100000000002</v>
      </c>
      <c r="L326">
        <v>1440</v>
      </c>
      <c r="M326">
        <v>30</v>
      </c>
      <c r="N326" s="15">
        <v>140000</v>
      </c>
      <c r="O326" s="15">
        <v>3616634</v>
      </c>
      <c r="P326" s="15">
        <v>0</v>
      </c>
      <c r="Q326" s="16">
        <f>IF(P326&lt;255000,1,IF(P326&lt;380000,2,IF(P326&lt;460000,3,9)))</f>
        <v>1</v>
      </c>
    </row>
    <row r="327" spans="1:17">
      <c r="A327" s="14">
        <v>44527</v>
      </c>
      <c r="B327" t="s">
        <v>58</v>
      </c>
      <c r="C327">
        <v>7</v>
      </c>
      <c r="D327" t="s">
        <v>105</v>
      </c>
      <c r="E327">
        <v>27004</v>
      </c>
      <c r="F327" t="s">
        <v>113</v>
      </c>
      <c r="G327" t="s">
        <v>114</v>
      </c>
      <c r="H327" t="s">
        <v>52</v>
      </c>
      <c r="I327" t="s">
        <v>53</v>
      </c>
      <c r="J327">
        <v>44</v>
      </c>
      <c r="K327">
        <v>25.833100000000002</v>
      </c>
      <c r="L327">
        <v>1080</v>
      </c>
      <c r="M327">
        <v>30</v>
      </c>
      <c r="N327" s="15">
        <v>40000</v>
      </c>
      <c r="O327" s="15">
        <v>1033324</v>
      </c>
      <c r="P327" s="15">
        <v>0</v>
      </c>
      <c r="Q327" s="16">
        <f>IF(P327&lt;255000,1,IF(P327&lt;380000,2,IF(P327&lt;460000,3,9)))</f>
        <v>1</v>
      </c>
    </row>
    <row r="328" spans="1:17">
      <c r="A328" s="14">
        <v>44523</v>
      </c>
      <c r="B328" t="s">
        <v>58</v>
      </c>
      <c r="C328">
        <v>8</v>
      </c>
      <c r="D328" t="s">
        <v>50</v>
      </c>
      <c r="E328">
        <v>1033</v>
      </c>
      <c r="F328" t="s">
        <v>115</v>
      </c>
      <c r="G328" t="s">
        <v>114</v>
      </c>
      <c r="H328" t="s">
        <v>52</v>
      </c>
      <c r="I328" t="s">
        <v>53</v>
      </c>
      <c r="J328">
        <v>44</v>
      </c>
      <c r="K328">
        <v>25.586400000000001</v>
      </c>
      <c r="L328">
        <v>1088</v>
      </c>
      <c r="M328">
        <v>30</v>
      </c>
      <c r="N328" s="15">
        <v>22000</v>
      </c>
      <c r="O328" s="15">
        <v>562900.80000000005</v>
      </c>
      <c r="P328" s="15">
        <v>0</v>
      </c>
      <c r="Q328" s="16">
        <f>IF(P328&lt;255000,1,IF(P328&lt;380000,2,IF(P328&lt;460000,3,9)))</f>
        <v>1</v>
      </c>
    </row>
    <row r="329" spans="1:17">
      <c r="A329" s="14">
        <v>44523</v>
      </c>
      <c r="B329" t="s">
        <v>58</v>
      </c>
      <c r="C329">
        <v>8</v>
      </c>
      <c r="D329" t="s">
        <v>50</v>
      </c>
      <c r="E329">
        <v>1033</v>
      </c>
      <c r="F329" t="s">
        <v>119</v>
      </c>
      <c r="G329" t="s">
        <v>114</v>
      </c>
      <c r="H329" t="s">
        <v>52</v>
      </c>
      <c r="I329" t="s">
        <v>53</v>
      </c>
      <c r="J329">
        <v>44</v>
      </c>
      <c r="K329">
        <v>25.586400000000001</v>
      </c>
      <c r="L329">
        <v>1091</v>
      </c>
      <c r="M329">
        <v>30</v>
      </c>
      <c r="N329" s="15">
        <v>30000</v>
      </c>
      <c r="O329" s="15">
        <v>767592</v>
      </c>
      <c r="P329" s="15">
        <v>0</v>
      </c>
      <c r="Q329" s="16">
        <f>IF(P329&lt;255000,1,IF(P329&lt;380000,2,IF(P329&lt;460000,3,9)))</f>
        <v>1</v>
      </c>
    </row>
    <row r="330" spans="1:17">
      <c r="A330" s="14">
        <v>44523</v>
      </c>
      <c r="B330" t="s">
        <v>58</v>
      </c>
      <c r="C330">
        <v>8</v>
      </c>
      <c r="D330" t="s">
        <v>50</v>
      </c>
      <c r="E330">
        <v>1033</v>
      </c>
      <c r="F330" t="s">
        <v>115</v>
      </c>
      <c r="G330" t="s">
        <v>114</v>
      </c>
      <c r="H330" t="s">
        <v>52</v>
      </c>
      <c r="I330" t="s">
        <v>53</v>
      </c>
      <c r="J330">
        <v>44</v>
      </c>
      <c r="K330">
        <v>25.586400000000001</v>
      </c>
      <c r="L330">
        <v>1477</v>
      </c>
      <c r="M330">
        <v>30</v>
      </c>
      <c r="N330" s="15">
        <v>52000</v>
      </c>
      <c r="O330" s="15">
        <v>1330492.8</v>
      </c>
      <c r="P330" s="15">
        <v>0</v>
      </c>
      <c r="Q330" s="16">
        <f>IF(P330&lt;255000,1,IF(P330&lt;380000,2,IF(P330&lt;460000,3,9)))</f>
        <v>1</v>
      </c>
    </row>
    <row r="331" spans="1:17">
      <c r="A331" s="14">
        <v>44524</v>
      </c>
      <c r="B331" t="s">
        <v>58</v>
      </c>
      <c r="C331">
        <v>8</v>
      </c>
      <c r="D331" t="s">
        <v>50</v>
      </c>
      <c r="E331">
        <v>1033</v>
      </c>
      <c r="F331" t="s">
        <v>119</v>
      </c>
      <c r="G331" t="s">
        <v>114</v>
      </c>
      <c r="H331" t="s">
        <v>52</v>
      </c>
      <c r="I331" t="s">
        <v>53</v>
      </c>
      <c r="J331">
        <v>44</v>
      </c>
      <c r="K331">
        <v>25.586400000000001</v>
      </c>
      <c r="L331">
        <v>1470</v>
      </c>
      <c r="M331">
        <v>30</v>
      </c>
      <c r="N331" s="15">
        <v>45000</v>
      </c>
      <c r="O331" s="15">
        <v>1151388</v>
      </c>
      <c r="P331" s="15">
        <v>0</v>
      </c>
      <c r="Q331" s="16">
        <f>IF(P331&lt;255000,1,IF(P331&lt;380000,2,IF(P331&lt;460000,3,9)))</f>
        <v>1</v>
      </c>
    </row>
    <row r="332" spans="1:17">
      <c r="A332" s="14">
        <v>44524</v>
      </c>
      <c r="B332" t="s">
        <v>58</v>
      </c>
      <c r="C332">
        <v>8</v>
      </c>
      <c r="D332" t="s">
        <v>50</v>
      </c>
      <c r="E332">
        <v>1033</v>
      </c>
      <c r="F332" t="s">
        <v>119</v>
      </c>
      <c r="G332" t="s">
        <v>114</v>
      </c>
      <c r="H332" t="s">
        <v>52</v>
      </c>
      <c r="I332" t="s">
        <v>53</v>
      </c>
      <c r="J332">
        <v>44</v>
      </c>
      <c r="K332">
        <v>25.586400000000001</v>
      </c>
      <c r="L332">
        <v>1454</v>
      </c>
      <c r="M332">
        <v>30</v>
      </c>
      <c r="N332" s="15">
        <v>28000</v>
      </c>
      <c r="O332" s="15">
        <v>716419.2</v>
      </c>
      <c r="P332" s="15">
        <v>0</v>
      </c>
      <c r="Q332" s="16">
        <f>IF(P332&lt;255000,1,IF(P332&lt;380000,2,IF(P332&lt;460000,3,9)))</f>
        <v>1</v>
      </c>
    </row>
    <row r="333" spans="1:17">
      <c r="A333" s="14">
        <v>44525</v>
      </c>
      <c r="B333" t="s">
        <v>58</v>
      </c>
      <c r="C333">
        <v>8</v>
      </c>
      <c r="D333" t="s">
        <v>50</v>
      </c>
      <c r="E333">
        <v>1033</v>
      </c>
      <c r="F333" t="s">
        <v>119</v>
      </c>
      <c r="G333" t="s">
        <v>114</v>
      </c>
      <c r="H333" t="s">
        <v>52</v>
      </c>
      <c r="I333" t="s">
        <v>53</v>
      </c>
      <c r="J333">
        <v>44</v>
      </c>
      <c r="K333">
        <v>25.586400000000001</v>
      </c>
      <c r="L333">
        <v>1474</v>
      </c>
      <c r="M333">
        <v>30</v>
      </c>
      <c r="N333" s="15">
        <v>51304</v>
      </c>
      <c r="O333" s="15">
        <v>1312684.6655999999</v>
      </c>
      <c r="P333" s="15">
        <v>0</v>
      </c>
      <c r="Q333" s="16">
        <f>IF(P333&lt;255000,1,IF(P333&lt;380000,2,IF(P333&lt;460000,3,9)))</f>
        <v>1</v>
      </c>
    </row>
    <row r="334" spans="1:17">
      <c r="A334" s="14">
        <v>44525</v>
      </c>
      <c r="B334" t="s">
        <v>58</v>
      </c>
      <c r="C334">
        <v>6</v>
      </c>
      <c r="D334" t="s">
        <v>50</v>
      </c>
      <c r="E334">
        <v>1033</v>
      </c>
      <c r="F334" t="s">
        <v>115</v>
      </c>
      <c r="G334" t="s">
        <v>114</v>
      </c>
      <c r="H334" t="s">
        <v>52</v>
      </c>
      <c r="I334" t="s">
        <v>53</v>
      </c>
      <c r="J334">
        <v>44</v>
      </c>
      <c r="K334">
        <v>25.586400000000001</v>
      </c>
      <c r="L334">
        <v>380</v>
      </c>
      <c r="M334">
        <v>30</v>
      </c>
      <c r="N334" s="15">
        <v>4000</v>
      </c>
      <c r="O334" s="15">
        <v>102345.60000000001</v>
      </c>
      <c r="P334" s="15">
        <v>0</v>
      </c>
      <c r="Q334" s="16">
        <f>IF(P334&lt;255000,1,IF(P334&lt;380000,2,IF(P334&lt;460000,3,9)))</f>
        <v>1</v>
      </c>
    </row>
    <row r="335" spans="1:17">
      <c r="A335" s="14">
        <v>44526</v>
      </c>
      <c r="B335" t="s">
        <v>58</v>
      </c>
      <c r="C335">
        <v>8</v>
      </c>
      <c r="D335" t="s">
        <v>50</v>
      </c>
      <c r="E335">
        <v>1033</v>
      </c>
      <c r="F335" t="s">
        <v>119</v>
      </c>
      <c r="G335" t="s">
        <v>123</v>
      </c>
      <c r="H335" t="s">
        <v>52</v>
      </c>
      <c r="I335" t="s">
        <v>118</v>
      </c>
      <c r="J335">
        <v>44</v>
      </c>
      <c r="K335">
        <v>25.586400000000001</v>
      </c>
      <c r="L335">
        <v>2488</v>
      </c>
      <c r="M335">
        <v>30</v>
      </c>
      <c r="N335" s="15">
        <v>47276.7</v>
      </c>
      <c r="O335" s="15">
        <v>1209640.55688</v>
      </c>
      <c r="P335" s="15">
        <v>0</v>
      </c>
      <c r="Q335" s="16">
        <f>IF(P335&lt;255000,1,IF(P335&lt;380000,2,IF(P335&lt;460000,3,9)))</f>
        <v>1</v>
      </c>
    </row>
    <row r="336" spans="1:17">
      <c r="A336" s="14">
        <v>44526</v>
      </c>
      <c r="B336" t="s">
        <v>58</v>
      </c>
      <c r="C336">
        <v>7</v>
      </c>
      <c r="D336" t="s">
        <v>50</v>
      </c>
      <c r="E336">
        <v>1033</v>
      </c>
      <c r="F336" t="s">
        <v>119</v>
      </c>
      <c r="G336" t="s">
        <v>114</v>
      </c>
      <c r="H336" t="s">
        <v>52</v>
      </c>
      <c r="I336" t="s">
        <v>53</v>
      </c>
      <c r="J336">
        <v>44</v>
      </c>
      <c r="K336">
        <v>25.586400000000001</v>
      </c>
      <c r="L336">
        <v>736</v>
      </c>
      <c r="M336">
        <v>30</v>
      </c>
      <c r="N336" s="15">
        <v>40000</v>
      </c>
      <c r="O336" s="15">
        <v>1023456</v>
      </c>
      <c r="P336" s="15">
        <v>0</v>
      </c>
      <c r="Q336" s="16">
        <f>IF(P336&lt;255000,1,IF(P336&lt;380000,2,IF(P336&lt;460000,3,9)))</f>
        <v>1</v>
      </c>
    </row>
    <row r="337" spans="1:17">
      <c r="A337" s="14">
        <v>44526</v>
      </c>
      <c r="B337" t="s">
        <v>58</v>
      </c>
      <c r="C337">
        <v>8</v>
      </c>
      <c r="D337" t="s">
        <v>50</v>
      </c>
      <c r="E337">
        <v>1033</v>
      </c>
      <c r="F337" t="s">
        <v>115</v>
      </c>
      <c r="G337" t="s">
        <v>114</v>
      </c>
      <c r="H337" t="s">
        <v>52</v>
      </c>
      <c r="I337" t="s">
        <v>53</v>
      </c>
      <c r="J337">
        <v>44</v>
      </c>
      <c r="K337">
        <v>25.586400000000001</v>
      </c>
      <c r="L337">
        <v>1469</v>
      </c>
      <c r="M337">
        <v>30</v>
      </c>
      <c r="N337" s="15">
        <v>65000</v>
      </c>
      <c r="O337" s="15">
        <v>1663116</v>
      </c>
      <c r="P337" s="15">
        <v>0</v>
      </c>
      <c r="Q337" s="16">
        <f>IF(P337&lt;255000,1,IF(P337&lt;380000,2,IF(P337&lt;460000,3,9)))</f>
        <v>1</v>
      </c>
    </row>
    <row r="338" spans="1:17">
      <c r="A338" s="14">
        <v>44522</v>
      </c>
      <c r="B338" t="s">
        <v>58</v>
      </c>
      <c r="C338">
        <v>8</v>
      </c>
      <c r="D338" t="s">
        <v>50</v>
      </c>
      <c r="E338">
        <v>1005</v>
      </c>
      <c r="F338" t="s">
        <v>115</v>
      </c>
      <c r="G338" t="s">
        <v>114</v>
      </c>
      <c r="H338" t="s">
        <v>51</v>
      </c>
      <c r="I338" t="s">
        <v>53</v>
      </c>
      <c r="J338">
        <v>44</v>
      </c>
      <c r="K338">
        <v>25.5</v>
      </c>
      <c r="L338">
        <v>1105</v>
      </c>
      <c r="M338">
        <v>30</v>
      </c>
      <c r="N338" s="15">
        <v>27000</v>
      </c>
      <c r="O338" s="15">
        <v>688500</v>
      </c>
      <c r="Q338" s="16">
        <f>IF(P338&lt;255000,1,IF(P338&lt;380000,2,IF(P338&lt;460000,3,9)))</f>
        <v>1</v>
      </c>
    </row>
    <row r="339" spans="1:17">
      <c r="A339" s="14">
        <v>44522</v>
      </c>
      <c r="B339" t="s">
        <v>58</v>
      </c>
      <c r="C339">
        <v>7</v>
      </c>
      <c r="D339" t="s">
        <v>50</v>
      </c>
      <c r="E339">
        <v>1017</v>
      </c>
      <c r="F339" t="s">
        <v>115</v>
      </c>
      <c r="G339" t="s">
        <v>114</v>
      </c>
      <c r="H339" t="s">
        <v>51</v>
      </c>
      <c r="I339" t="s">
        <v>53</v>
      </c>
      <c r="J339">
        <v>44</v>
      </c>
      <c r="K339">
        <v>25.5</v>
      </c>
      <c r="L339">
        <v>740</v>
      </c>
      <c r="M339">
        <v>30</v>
      </c>
      <c r="N339" s="15">
        <v>14000</v>
      </c>
      <c r="O339" s="15">
        <v>357000</v>
      </c>
      <c r="Q339" s="16">
        <f>IF(P339&lt;255000,1,IF(P339&lt;380000,2,IF(P339&lt;460000,3,9)))</f>
        <v>1</v>
      </c>
    </row>
    <row r="340" spans="1:17">
      <c r="A340" s="14">
        <v>44522</v>
      </c>
      <c r="B340" t="s">
        <v>58</v>
      </c>
      <c r="C340">
        <v>8</v>
      </c>
      <c r="D340" t="s">
        <v>50</v>
      </c>
      <c r="E340">
        <v>1033</v>
      </c>
      <c r="F340" t="s">
        <v>115</v>
      </c>
      <c r="G340" t="s">
        <v>123</v>
      </c>
      <c r="H340" t="s">
        <v>51</v>
      </c>
      <c r="I340" t="s">
        <v>118</v>
      </c>
      <c r="J340">
        <v>44</v>
      </c>
      <c r="K340">
        <v>25.5</v>
      </c>
      <c r="L340">
        <v>1622</v>
      </c>
      <c r="M340">
        <v>30</v>
      </c>
      <c r="N340" s="15">
        <v>4957.68</v>
      </c>
      <c r="O340" s="15">
        <v>126420.84</v>
      </c>
      <c r="P340" s="15">
        <v>0</v>
      </c>
      <c r="Q340" s="16">
        <f>IF(P340&lt;255000,1,IF(P340&lt;380000,2,IF(P340&lt;460000,3,9)))</f>
        <v>1</v>
      </c>
    </row>
    <row r="341" spans="1:17">
      <c r="A341" s="14">
        <v>44522</v>
      </c>
      <c r="B341" t="s">
        <v>58</v>
      </c>
      <c r="C341">
        <v>6</v>
      </c>
      <c r="D341" t="s">
        <v>50</v>
      </c>
      <c r="E341">
        <v>1033</v>
      </c>
      <c r="F341" t="s">
        <v>115</v>
      </c>
      <c r="G341" t="s">
        <v>114</v>
      </c>
      <c r="H341" t="s">
        <v>51</v>
      </c>
      <c r="I341" t="s">
        <v>53</v>
      </c>
      <c r="J341">
        <v>44</v>
      </c>
      <c r="K341">
        <v>25.5</v>
      </c>
      <c r="L341">
        <v>473</v>
      </c>
      <c r="M341">
        <v>30</v>
      </c>
      <c r="N341" s="15">
        <v>13720</v>
      </c>
      <c r="O341" s="15">
        <v>349860</v>
      </c>
      <c r="P341" s="15">
        <v>0</v>
      </c>
      <c r="Q341" s="16">
        <f>IF(P341&lt;255000,1,IF(P341&lt;380000,2,IF(P341&lt;460000,3,9)))</f>
        <v>1</v>
      </c>
    </row>
    <row r="342" spans="1:17">
      <c r="A342" s="14">
        <v>44522</v>
      </c>
      <c r="B342" t="s">
        <v>58</v>
      </c>
      <c r="C342">
        <v>8</v>
      </c>
      <c r="D342" t="s">
        <v>50</v>
      </c>
      <c r="E342">
        <v>1033</v>
      </c>
      <c r="F342" t="s">
        <v>115</v>
      </c>
      <c r="G342" t="s">
        <v>114</v>
      </c>
      <c r="H342" t="s">
        <v>51</v>
      </c>
      <c r="I342" t="s">
        <v>53</v>
      </c>
      <c r="J342">
        <v>44</v>
      </c>
      <c r="K342">
        <v>25.5</v>
      </c>
      <c r="L342">
        <v>1456</v>
      </c>
      <c r="M342">
        <v>30</v>
      </c>
      <c r="N342" s="15">
        <v>37304</v>
      </c>
      <c r="O342" s="15">
        <v>951252</v>
      </c>
      <c r="P342" s="15">
        <v>0</v>
      </c>
      <c r="Q342" s="16">
        <f>IF(P342&lt;255000,1,IF(P342&lt;380000,2,IF(P342&lt;460000,3,9)))</f>
        <v>1</v>
      </c>
    </row>
    <row r="343" spans="1:17">
      <c r="A343" s="14">
        <v>44522</v>
      </c>
      <c r="B343" t="s">
        <v>58</v>
      </c>
      <c r="C343">
        <v>8</v>
      </c>
      <c r="D343" t="s">
        <v>50</v>
      </c>
      <c r="E343">
        <v>1033</v>
      </c>
      <c r="F343" t="s">
        <v>120</v>
      </c>
      <c r="G343" t="s">
        <v>114</v>
      </c>
      <c r="H343" t="s">
        <v>51</v>
      </c>
      <c r="I343" t="s">
        <v>53</v>
      </c>
      <c r="J343">
        <v>44</v>
      </c>
      <c r="K343">
        <v>25.5</v>
      </c>
      <c r="L343">
        <v>1110</v>
      </c>
      <c r="M343">
        <v>30</v>
      </c>
      <c r="N343" s="15">
        <v>29728</v>
      </c>
      <c r="O343" s="15">
        <v>758064</v>
      </c>
      <c r="P343" s="15">
        <v>0</v>
      </c>
      <c r="Q343" s="16">
        <f>IF(P343&lt;255000,1,IF(P343&lt;380000,2,IF(P343&lt;460000,3,9)))</f>
        <v>1</v>
      </c>
    </row>
    <row r="344" spans="1:17">
      <c r="A344" s="14">
        <v>44523</v>
      </c>
      <c r="B344" t="s">
        <v>58</v>
      </c>
      <c r="C344">
        <v>7</v>
      </c>
      <c r="D344" t="s">
        <v>50</v>
      </c>
      <c r="E344">
        <v>1005</v>
      </c>
      <c r="F344" t="s">
        <v>115</v>
      </c>
      <c r="G344" t="s">
        <v>114</v>
      </c>
      <c r="H344" t="s">
        <v>51</v>
      </c>
      <c r="I344" t="s">
        <v>53</v>
      </c>
      <c r="J344">
        <v>44</v>
      </c>
      <c r="K344">
        <v>25.5</v>
      </c>
      <c r="L344">
        <v>744</v>
      </c>
      <c r="M344">
        <v>30</v>
      </c>
      <c r="N344" s="15">
        <v>22000</v>
      </c>
      <c r="O344" s="15">
        <v>561000</v>
      </c>
      <c r="Q344" s="16">
        <f>IF(P344&lt;255000,1,IF(P344&lt;380000,2,IF(P344&lt;460000,3,9)))</f>
        <v>1</v>
      </c>
    </row>
    <row r="345" spans="1:17">
      <c r="A345" s="14">
        <v>44524</v>
      </c>
      <c r="B345" t="s">
        <v>58</v>
      </c>
      <c r="C345">
        <v>7</v>
      </c>
      <c r="D345" t="s">
        <v>50</v>
      </c>
      <c r="E345">
        <v>1017</v>
      </c>
      <c r="F345" t="s">
        <v>120</v>
      </c>
      <c r="G345" t="s">
        <v>114</v>
      </c>
      <c r="H345" t="s">
        <v>51</v>
      </c>
      <c r="I345" t="s">
        <v>53</v>
      </c>
      <c r="J345">
        <v>44</v>
      </c>
      <c r="K345">
        <v>25.5</v>
      </c>
      <c r="L345">
        <v>741</v>
      </c>
      <c r="M345">
        <v>30</v>
      </c>
      <c r="N345" s="15">
        <v>34300</v>
      </c>
      <c r="O345" s="15">
        <v>874650</v>
      </c>
      <c r="Q345" s="16">
        <f>IF(P345&lt;255000,1,IF(P345&lt;380000,2,IF(P345&lt;460000,3,9)))</f>
        <v>1</v>
      </c>
    </row>
    <row r="346" spans="1:17">
      <c r="A346" s="14">
        <v>44524</v>
      </c>
      <c r="B346" t="s">
        <v>58</v>
      </c>
      <c r="C346">
        <v>6</v>
      </c>
      <c r="D346" t="s">
        <v>50</v>
      </c>
      <c r="E346">
        <v>1017</v>
      </c>
      <c r="F346" t="s">
        <v>113</v>
      </c>
      <c r="G346" t="s">
        <v>114</v>
      </c>
      <c r="H346" t="s">
        <v>51</v>
      </c>
      <c r="I346" t="s">
        <v>53</v>
      </c>
      <c r="J346">
        <v>44</v>
      </c>
      <c r="K346">
        <v>25.5</v>
      </c>
      <c r="L346">
        <v>591</v>
      </c>
      <c r="M346">
        <v>30</v>
      </c>
      <c r="N346" s="15">
        <v>48020</v>
      </c>
      <c r="O346" s="15">
        <v>1224510</v>
      </c>
      <c r="Q346" s="16">
        <f>IF(P346&lt;255000,1,IF(P346&lt;380000,2,IF(P346&lt;460000,3,9)))</f>
        <v>1</v>
      </c>
    </row>
    <row r="347" spans="1:17">
      <c r="A347" s="14">
        <v>44524</v>
      </c>
      <c r="B347" t="s">
        <v>58</v>
      </c>
      <c r="C347">
        <v>8</v>
      </c>
      <c r="D347" t="s">
        <v>50</v>
      </c>
      <c r="E347">
        <v>1017</v>
      </c>
      <c r="F347" t="s">
        <v>115</v>
      </c>
      <c r="G347" t="s">
        <v>114</v>
      </c>
      <c r="H347" t="s">
        <v>51</v>
      </c>
      <c r="I347" t="s">
        <v>53</v>
      </c>
      <c r="J347">
        <v>44</v>
      </c>
      <c r="K347">
        <v>25.5</v>
      </c>
      <c r="L347">
        <v>1106</v>
      </c>
      <c r="M347">
        <v>30</v>
      </c>
      <c r="N347" s="15">
        <v>27440</v>
      </c>
      <c r="O347" s="15">
        <v>699720</v>
      </c>
      <c r="Q347" s="16">
        <f>IF(P347&lt;255000,1,IF(P347&lt;380000,2,IF(P347&lt;460000,3,9)))</f>
        <v>1</v>
      </c>
    </row>
    <row r="348" spans="1:17">
      <c r="A348" s="14">
        <v>44524</v>
      </c>
      <c r="B348" t="s">
        <v>58</v>
      </c>
      <c r="C348">
        <v>8</v>
      </c>
      <c r="D348" t="s">
        <v>50</v>
      </c>
      <c r="E348">
        <v>1033</v>
      </c>
      <c r="F348" t="s">
        <v>119</v>
      </c>
      <c r="G348" t="s">
        <v>114</v>
      </c>
      <c r="H348" t="s">
        <v>51</v>
      </c>
      <c r="I348" t="s">
        <v>53</v>
      </c>
      <c r="J348">
        <v>44</v>
      </c>
      <c r="K348">
        <v>25.5</v>
      </c>
      <c r="L348">
        <v>1143</v>
      </c>
      <c r="M348">
        <v>30</v>
      </c>
      <c r="N348" s="15">
        <v>16776</v>
      </c>
      <c r="O348" s="15">
        <v>427788</v>
      </c>
      <c r="P348" s="15">
        <v>0</v>
      </c>
      <c r="Q348" s="16">
        <f>IF(P348&lt;255000,1,IF(P348&lt;380000,2,IF(P348&lt;460000,3,9)))</f>
        <v>1</v>
      </c>
    </row>
    <row r="349" spans="1:17">
      <c r="A349" s="14">
        <v>44524</v>
      </c>
      <c r="B349" t="s">
        <v>58</v>
      </c>
      <c r="C349">
        <v>8</v>
      </c>
      <c r="D349" t="s">
        <v>50</v>
      </c>
      <c r="E349">
        <v>1033</v>
      </c>
      <c r="F349" t="s">
        <v>115</v>
      </c>
      <c r="G349" t="s">
        <v>114</v>
      </c>
      <c r="H349" t="s">
        <v>51</v>
      </c>
      <c r="I349" t="s">
        <v>53</v>
      </c>
      <c r="J349">
        <v>44</v>
      </c>
      <c r="K349">
        <v>25.5</v>
      </c>
      <c r="L349">
        <v>1114</v>
      </c>
      <c r="M349">
        <v>30</v>
      </c>
      <c r="N349" s="15">
        <v>15728</v>
      </c>
      <c r="O349" s="15">
        <v>401064</v>
      </c>
      <c r="P349" s="15">
        <v>0</v>
      </c>
      <c r="Q349" s="16">
        <f>IF(P349&lt;255000,1,IF(P349&lt;380000,2,IF(P349&lt;460000,3,9)))</f>
        <v>1</v>
      </c>
    </row>
    <row r="350" spans="1:17">
      <c r="A350" s="14">
        <v>44524</v>
      </c>
      <c r="B350" t="s">
        <v>58</v>
      </c>
      <c r="C350">
        <v>8</v>
      </c>
      <c r="D350" t="s">
        <v>50</v>
      </c>
      <c r="E350">
        <v>1033</v>
      </c>
      <c r="F350" t="s">
        <v>115</v>
      </c>
      <c r="G350" t="s">
        <v>114</v>
      </c>
      <c r="H350" t="s">
        <v>51</v>
      </c>
      <c r="I350" t="s">
        <v>53</v>
      </c>
      <c r="J350">
        <v>44</v>
      </c>
      <c r="K350">
        <v>25.5</v>
      </c>
      <c r="L350">
        <v>1112</v>
      </c>
      <c r="M350">
        <v>30</v>
      </c>
      <c r="N350" s="15">
        <v>22728</v>
      </c>
      <c r="O350" s="15">
        <v>579564</v>
      </c>
      <c r="P350" s="15">
        <v>0</v>
      </c>
      <c r="Q350" s="16">
        <f>IF(P350&lt;255000,1,IF(P350&lt;380000,2,IF(P350&lt;460000,3,9)))</f>
        <v>1</v>
      </c>
    </row>
    <row r="351" spans="1:17">
      <c r="A351" s="14">
        <v>44524</v>
      </c>
      <c r="B351" t="s">
        <v>58</v>
      </c>
      <c r="C351">
        <v>8</v>
      </c>
      <c r="D351" t="s">
        <v>50</v>
      </c>
      <c r="E351">
        <v>1033</v>
      </c>
      <c r="F351" t="s">
        <v>115</v>
      </c>
      <c r="G351" t="s">
        <v>123</v>
      </c>
      <c r="H351" t="s">
        <v>51</v>
      </c>
      <c r="I351" t="s">
        <v>118</v>
      </c>
      <c r="J351">
        <v>44</v>
      </c>
      <c r="K351">
        <v>25.5</v>
      </c>
      <c r="L351">
        <v>1996</v>
      </c>
      <c r="M351">
        <v>30</v>
      </c>
      <c r="N351" s="15">
        <v>11564.02</v>
      </c>
      <c r="O351" s="15">
        <v>294882.51</v>
      </c>
      <c r="P351" s="15">
        <v>0</v>
      </c>
      <c r="Q351" s="16">
        <f>IF(P351&lt;255000,1,IF(P351&lt;380000,2,IF(P351&lt;460000,3,9)))</f>
        <v>1</v>
      </c>
    </row>
    <row r="352" spans="1:17">
      <c r="A352" s="14">
        <v>44524</v>
      </c>
      <c r="B352" t="s">
        <v>58</v>
      </c>
      <c r="C352">
        <v>6</v>
      </c>
      <c r="D352" t="s">
        <v>50</v>
      </c>
      <c r="E352">
        <v>1033</v>
      </c>
      <c r="F352" t="s">
        <v>119</v>
      </c>
      <c r="G352" t="s">
        <v>114</v>
      </c>
      <c r="H352" t="s">
        <v>51</v>
      </c>
      <c r="I352" t="s">
        <v>53</v>
      </c>
      <c r="J352">
        <v>44</v>
      </c>
      <c r="K352">
        <v>25.5</v>
      </c>
      <c r="L352">
        <v>539</v>
      </c>
      <c r="M352">
        <v>30</v>
      </c>
      <c r="N352" s="15">
        <v>5000</v>
      </c>
      <c r="O352" s="15">
        <v>127500</v>
      </c>
      <c r="P352" s="15">
        <v>0</v>
      </c>
      <c r="Q352" s="16">
        <f>IF(P352&lt;255000,1,IF(P352&lt;380000,2,IF(P352&lt;460000,3,9)))</f>
        <v>1</v>
      </c>
    </row>
    <row r="353" spans="1:17">
      <c r="A353" s="14">
        <v>44524</v>
      </c>
      <c r="B353" t="s">
        <v>58</v>
      </c>
      <c r="C353">
        <v>8</v>
      </c>
      <c r="D353" t="s">
        <v>105</v>
      </c>
      <c r="E353">
        <v>27002</v>
      </c>
      <c r="F353" t="s">
        <v>115</v>
      </c>
      <c r="G353" t="s">
        <v>114</v>
      </c>
      <c r="H353" t="s">
        <v>51</v>
      </c>
      <c r="I353" t="s">
        <v>53</v>
      </c>
      <c r="J353">
        <v>44</v>
      </c>
      <c r="K353">
        <v>25.5</v>
      </c>
      <c r="L353">
        <v>1440</v>
      </c>
      <c r="M353">
        <v>30</v>
      </c>
      <c r="N353" s="15">
        <v>16900</v>
      </c>
      <c r="O353" s="15">
        <v>430950</v>
      </c>
      <c r="P353" s="15">
        <v>0</v>
      </c>
      <c r="Q353" s="16">
        <f>IF(P353&lt;255000,1,IF(P353&lt;380000,2,IF(P353&lt;460000,3,9)))</f>
        <v>1</v>
      </c>
    </row>
    <row r="354" spans="1:17">
      <c r="A354" s="14">
        <v>44525</v>
      </c>
      <c r="B354" t="s">
        <v>58</v>
      </c>
      <c r="C354">
        <v>8</v>
      </c>
      <c r="D354" t="s">
        <v>50</v>
      </c>
      <c r="E354">
        <v>1005</v>
      </c>
      <c r="F354" t="s">
        <v>115</v>
      </c>
      <c r="G354" t="s">
        <v>114</v>
      </c>
      <c r="H354" t="s">
        <v>51</v>
      </c>
      <c r="I354" t="s">
        <v>53</v>
      </c>
      <c r="J354">
        <v>44</v>
      </c>
      <c r="K354">
        <v>25.5</v>
      </c>
      <c r="L354">
        <v>1110</v>
      </c>
      <c r="M354">
        <v>30</v>
      </c>
      <c r="N354" s="15">
        <v>25000</v>
      </c>
      <c r="O354" s="15">
        <v>637500</v>
      </c>
      <c r="Q354" s="16">
        <f>IF(P354&lt;255000,1,IF(P354&lt;380000,2,IF(P354&lt;460000,3,9)))</f>
        <v>1</v>
      </c>
    </row>
    <row r="355" spans="1:17">
      <c r="A355" s="14">
        <v>44526</v>
      </c>
      <c r="B355" t="s">
        <v>58</v>
      </c>
      <c r="C355">
        <v>7</v>
      </c>
      <c r="D355" t="s">
        <v>50</v>
      </c>
      <c r="E355">
        <v>1017</v>
      </c>
      <c r="F355" t="s">
        <v>113</v>
      </c>
      <c r="G355" t="s">
        <v>114</v>
      </c>
      <c r="H355" t="s">
        <v>51</v>
      </c>
      <c r="I355" t="s">
        <v>53</v>
      </c>
      <c r="J355">
        <v>44</v>
      </c>
      <c r="K355">
        <v>25.5</v>
      </c>
      <c r="L355">
        <v>742</v>
      </c>
      <c r="M355">
        <v>30</v>
      </c>
      <c r="N355" s="15">
        <v>27400</v>
      </c>
      <c r="O355" s="15">
        <v>698700</v>
      </c>
      <c r="Q355" s="16">
        <f>IF(P355&lt;255000,1,IF(P355&lt;380000,2,IF(P355&lt;460000,3,9)))</f>
        <v>1</v>
      </c>
    </row>
    <row r="356" spans="1:17">
      <c r="A356" s="14">
        <v>44526</v>
      </c>
      <c r="B356" t="s">
        <v>58</v>
      </c>
      <c r="C356">
        <v>6</v>
      </c>
      <c r="D356" t="s">
        <v>50</v>
      </c>
      <c r="E356">
        <v>1033</v>
      </c>
      <c r="F356" t="s">
        <v>115</v>
      </c>
      <c r="G356" t="s">
        <v>114</v>
      </c>
      <c r="H356" t="s">
        <v>51</v>
      </c>
      <c r="I356" t="s">
        <v>53</v>
      </c>
      <c r="J356">
        <v>44</v>
      </c>
      <c r="K356">
        <v>25.5</v>
      </c>
      <c r="L356">
        <v>420</v>
      </c>
      <c r="M356">
        <v>30</v>
      </c>
      <c r="N356" s="15">
        <v>8624</v>
      </c>
      <c r="O356" s="15">
        <v>219912</v>
      </c>
      <c r="P356" s="15">
        <v>0</v>
      </c>
      <c r="Q356" s="16">
        <f>IF(P356&lt;255000,1,IF(P356&lt;380000,2,IF(P356&lt;460000,3,9)))</f>
        <v>1</v>
      </c>
    </row>
    <row r="357" spans="1:17">
      <c r="A357" s="14">
        <v>44526</v>
      </c>
      <c r="B357" t="s">
        <v>58</v>
      </c>
      <c r="C357">
        <v>8</v>
      </c>
      <c r="D357" t="s">
        <v>50</v>
      </c>
      <c r="E357">
        <v>1033</v>
      </c>
      <c r="F357" t="s">
        <v>119</v>
      </c>
      <c r="G357" t="s">
        <v>123</v>
      </c>
      <c r="H357" t="s">
        <v>51</v>
      </c>
      <c r="I357" t="s">
        <v>118</v>
      </c>
      <c r="J357">
        <v>44</v>
      </c>
      <c r="K357">
        <v>25.5</v>
      </c>
      <c r="L357">
        <v>1908</v>
      </c>
      <c r="M357">
        <v>30</v>
      </c>
      <c r="N357" s="15">
        <v>11852.88</v>
      </c>
      <c r="O357" s="15">
        <v>302248.44</v>
      </c>
      <c r="P357" s="15">
        <v>0</v>
      </c>
      <c r="Q357" s="16">
        <f>IF(P357&lt;255000,1,IF(P357&lt;380000,2,IF(P357&lt;460000,3,9)))</f>
        <v>1</v>
      </c>
    </row>
    <row r="358" spans="1:17">
      <c r="A358" s="14">
        <v>44526</v>
      </c>
      <c r="B358" t="s">
        <v>58</v>
      </c>
      <c r="C358">
        <v>7</v>
      </c>
      <c r="D358" t="s">
        <v>50</v>
      </c>
      <c r="E358">
        <v>1033</v>
      </c>
      <c r="F358" t="s">
        <v>119</v>
      </c>
      <c r="G358" t="s">
        <v>114</v>
      </c>
      <c r="H358" t="s">
        <v>51</v>
      </c>
      <c r="I358" t="s">
        <v>53</v>
      </c>
      <c r="J358">
        <v>44</v>
      </c>
      <c r="K358">
        <v>25.5</v>
      </c>
      <c r="L358">
        <v>922</v>
      </c>
      <c r="M358">
        <v>30</v>
      </c>
      <c r="N358" s="15">
        <v>31440</v>
      </c>
      <c r="O358" s="15">
        <v>801720</v>
      </c>
      <c r="P358" s="15">
        <v>0</v>
      </c>
      <c r="Q358" s="16">
        <f>IF(P358&lt;255000,1,IF(P358&lt;380000,2,IF(P358&lt;460000,3,9)))</f>
        <v>1</v>
      </c>
    </row>
    <row r="359" spans="1:17">
      <c r="A359" s="14">
        <v>44526</v>
      </c>
      <c r="B359" t="s">
        <v>58</v>
      </c>
      <c r="C359">
        <v>6</v>
      </c>
      <c r="D359" t="s">
        <v>50</v>
      </c>
      <c r="E359">
        <v>1033</v>
      </c>
      <c r="F359" t="s">
        <v>115</v>
      </c>
      <c r="G359" t="s">
        <v>114</v>
      </c>
      <c r="H359" t="s">
        <v>51</v>
      </c>
      <c r="I359" t="s">
        <v>53</v>
      </c>
      <c r="J359">
        <v>44</v>
      </c>
      <c r="K359">
        <v>25.5</v>
      </c>
      <c r="L359">
        <v>566</v>
      </c>
      <c r="M359">
        <v>30</v>
      </c>
      <c r="N359" s="15">
        <v>21865</v>
      </c>
      <c r="O359" s="15">
        <v>557557.5</v>
      </c>
      <c r="P359" s="15">
        <v>0</v>
      </c>
      <c r="Q359" s="16">
        <f>IF(P359&lt;255000,1,IF(P359&lt;380000,2,IF(P359&lt;460000,3,9)))</f>
        <v>1</v>
      </c>
    </row>
    <row r="360" spans="1:17">
      <c r="A360" s="14">
        <v>44527</v>
      </c>
      <c r="B360" t="s">
        <v>58</v>
      </c>
      <c r="C360">
        <v>8</v>
      </c>
      <c r="D360" t="s">
        <v>50</v>
      </c>
      <c r="E360">
        <v>1017</v>
      </c>
      <c r="F360" t="s">
        <v>113</v>
      </c>
      <c r="G360" t="s">
        <v>114</v>
      </c>
      <c r="H360" t="s">
        <v>51</v>
      </c>
      <c r="I360" t="s">
        <v>53</v>
      </c>
      <c r="J360">
        <v>44</v>
      </c>
      <c r="K360">
        <v>25.5</v>
      </c>
      <c r="L360">
        <v>1102</v>
      </c>
      <c r="M360">
        <v>30</v>
      </c>
      <c r="N360" s="15">
        <v>16072</v>
      </c>
      <c r="O360" s="15">
        <v>409836</v>
      </c>
      <c r="Q360" s="16">
        <f>IF(P360&lt;255000,1,IF(P360&lt;380000,2,IF(P360&lt;460000,3,9)))</f>
        <v>1</v>
      </c>
    </row>
    <row r="361" spans="1:17">
      <c r="A361" s="14">
        <v>44527</v>
      </c>
      <c r="B361" t="s">
        <v>58</v>
      </c>
      <c r="C361">
        <v>8</v>
      </c>
      <c r="D361" t="s">
        <v>50</v>
      </c>
      <c r="E361">
        <v>1017</v>
      </c>
      <c r="F361" t="s">
        <v>115</v>
      </c>
      <c r="G361" t="s">
        <v>114</v>
      </c>
      <c r="H361" t="s">
        <v>51</v>
      </c>
      <c r="I361" t="s">
        <v>53</v>
      </c>
      <c r="J361">
        <v>44</v>
      </c>
      <c r="K361">
        <v>25.5</v>
      </c>
      <c r="L361">
        <v>1105</v>
      </c>
      <c r="M361">
        <v>30</v>
      </c>
      <c r="N361" s="15">
        <v>37072</v>
      </c>
      <c r="O361" s="15">
        <v>945336</v>
      </c>
      <c r="Q361" s="16">
        <f>IF(P361&lt;255000,1,IF(P361&lt;380000,2,IF(P361&lt;460000,3,9)))</f>
        <v>1</v>
      </c>
    </row>
    <row r="362" spans="1:17">
      <c r="A362" s="14">
        <v>44527</v>
      </c>
      <c r="B362" t="s">
        <v>58</v>
      </c>
      <c r="C362">
        <v>6</v>
      </c>
      <c r="D362" t="s">
        <v>50</v>
      </c>
      <c r="E362">
        <v>1033</v>
      </c>
      <c r="F362" t="s">
        <v>119</v>
      </c>
      <c r="G362" t="s">
        <v>114</v>
      </c>
      <c r="H362" t="s">
        <v>51</v>
      </c>
      <c r="I362" t="s">
        <v>53</v>
      </c>
      <c r="J362">
        <v>44</v>
      </c>
      <c r="K362">
        <v>25.5</v>
      </c>
      <c r="L362">
        <v>378</v>
      </c>
      <c r="M362">
        <v>30</v>
      </c>
      <c r="N362" s="15">
        <v>10600</v>
      </c>
      <c r="O362" s="15">
        <v>270300</v>
      </c>
      <c r="P362" s="15">
        <v>0</v>
      </c>
      <c r="Q362" s="16">
        <f>IF(P362&lt;255000,1,IF(P362&lt;380000,2,IF(P362&lt;460000,3,9)))</f>
        <v>1</v>
      </c>
    </row>
    <row r="363" spans="1:17">
      <c r="A363" s="14">
        <v>44527</v>
      </c>
      <c r="B363" t="s">
        <v>58</v>
      </c>
      <c r="C363">
        <v>8</v>
      </c>
      <c r="D363" t="s">
        <v>50</v>
      </c>
      <c r="E363">
        <v>1033</v>
      </c>
      <c r="F363" t="s">
        <v>120</v>
      </c>
      <c r="G363" t="s">
        <v>114</v>
      </c>
      <c r="H363" t="s">
        <v>51</v>
      </c>
      <c r="I363" t="s">
        <v>53</v>
      </c>
      <c r="J363">
        <v>44</v>
      </c>
      <c r="K363">
        <v>25.5</v>
      </c>
      <c r="L363">
        <v>1479</v>
      </c>
      <c r="M363">
        <v>30</v>
      </c>
      <c r="N363" s="15">
        <v>23304</v>
      </c>
      <c r="O363" s="15">
        <v>594252</v>
      </c>
      <c r="P363" s="15">
        <v>0</v>
      </c>
      <c r="Q363" s="16">
        <f>IF(P363&lt;255000,1,IF(P363&lt;380000,2,IF(P363&lt;460000,3,9)))</f>
        <v>1</v>
      </c>
    </row>
    <row r="364" spans="1:17">
      <c r="A364" s="14">
        <v>44524</v>
      </c>
      <c r="B364" t="s">
        <v>58</v>
      </c>
      <c r="C364">
        <v>7</v>
      </c>
      <c r="D364" t="s">
        <v>50</v>
      </c>
      <c r="E364">
        <v>1017</v>
      </c>
      <c r="F364" t="s">
        <v>115</v>
      </c>
      <c r="G364" t="s">
        <v>114</v>
      </c>
      <c r="H364" t="s">
        <v>51</v>
      </c>
      <c r="I364" t="s">
        <v>53</v>
      </c>
      <c r="J364">
        <v>44</v>
      </c>
      <c r="K364">
        <v>25.45</v>
      </c>
      <c r="L364">
        <v>737</v>
      </c>
      <c r="M364">
        <v>30</v>
      </c>
      <c r="N364" s="15">
        <v>48000</v>
      </c>
      <c r="O364" s="15">
        <v>1221600</v>
      </c>
      <c r="Q364" s="16">
        <f>IF(P364&lt;255000,1,IF(P364&lt;380000,2,IF(P364&lt;460000,3,9)))</f>
        <v>1</v>
      </c>
    </row>
    <row r="365" spans="1:17">
      <c r="A365" s="14">
        <v>44525</v>
      </c>
      <c r="B365" t="s">
        <v>58</v>
      </c>
      <c r="C365">
        <v>7</v>
      </c>
      <c r="D365" t="s">
        <v>50</v>
      </c>
      <c r="E365">
        <v>1033</v>
      </c>
      <c r="F365" t="s">
        <v>119</v>
      </c>
      <c r="G365" t="s">
        <v>114</v>
      </c>
      <c r="H365" t="s">
        <v>51</v>
      </c>
      <c r="I365" t="s">
        <v>53</v>
      </c>
      <c r="J365">
        <v>44</v>
      </c>
      <c r="K365">
        <v>25.45</v>
      </c>
      <c r="L365">
        <v>753</v>
      </c>
      <c r="M365">
        <v>30</v>
      </c>
      <c r="N365" s="15">
        <v>29200</v>
      </c>
      <c r="O365" s="15">
        <v>743140</v>
      </c>
      <c r="P365" s="15">
        <v>0</v>
      </c>
      <c r="Q365" s="16">
        <f>IF(P365&lt;255000,1,IF(P365&lt;380000,2,IF(P365&lt;460000,3,9)))</f>
        <v>1</v>
      </c>
    </row>
    <row r="366" spans="1:17">
      <c r="A366" s="14">
        <v>44526</v>
      </c>
      <c r="B366" t="s">
        <v>58</v>
      </c>
      <c r="C366">
        <v>8</v>
      </c>
      <c r="D366" t="s">
        <v>50</v>
      </c>
      <c r="E366">
        <v>1005</v>
      </c>
      <c r="F366" t="s">
        <v>115</v>
      </c>
      <c r="G366" t="s">
        <v>114</v>
      </c>
      <c r="H366" t="s">
        <v>52</v>
      </c>
      <c r="I366" t="s">
        <v>53</v>
      </c>
      <c r="J366">
        <v>44</v>
      </c>
      <c r="K366">
        <v>25.0944</v>
      </c>
      <c r="L366">
        <v>1475</v>
      </c>
      <c r="M366">
        <v>30</v>
      </c>
      <c r="N366" s="15">
        <v>100000</v>
      </c>
      <c r="O366" s="15">
        <v>2509440</v>
      </c>
      <c r="Q366" s="16">
        <f>IF(P366&lt;255000,1,IF(P366&lt;380000,2,IF(P366&lt;460000,3,9)))</f>
        <v>1</v>
      </c>
    </row>
    <row r="367" spans="1:17">
      <c r="A367" s="14">
        <v>44522</v>
      </c>
      <c r="B367" t="s">
        <v>58</v>
      </c>
      <c r="C367">
        <v>7</v>
      </c>
      <c r="D367" t="s">
        <v>50</v>
      </c>
      <c r="E367">
        <v>1033</v>
      </c>
      <c r="F367" t="s">
        <v>115</v>
      </c>
      <c r="G367" t="s">
        <v>114</v>
      </c>
      <c r="H367" t="s">
        <v>51</v>
      </c>
      <c r="I367" t="s">
        <v>53</v>
      </c>
      <c r="J367">
        <v>44</v>
      </c>
      <c r="K367">
        <v>25</v>
      </c>
      <c r="L367">
        <v>908</v>
      </c>
      <c r="M367">
        <v>30</v>
      </c>
      <c r="N367" s="15">
        <v>16500</v>
      </c>
      <c r="O367" s="15">
        <v>412500</v>
      </c>
      <c r="P367" s="15">
        <v>0</v>
      </c>
      <c r="Q367" s="16">
        <f>IF(P367&lt;255000,1,IF(P367&lt;380000,2,IF(P367&lt;460000,3,9)))</f>
        <v>1</v>
      </c>
    </row>
    <row r="368" spans="1:17">
      <c r="A368" s="14">
        <v>44523</v>
      </c>
      <c r="B368" t="s">
        <v>58</v>
      </c>
      <c r="C368">
        <v>7</v>
      </c>
      <c r="D368" t="s">
        <v>50</v>
      </c>
      <c r="E368">
        <v>1033</v>
      </c>
      <c r="F368" t="s">
        <v>119</v>
      </c>
      <c r="G368" t="s">
        <v>114</v>
      </c>
      <c r="H368" t="s">
        <v>51</v>
      </c>
      <c r="I368" t="s">
        <v>53</v>
      </c>
      <c r="J368">
        <v>44</v>
      </c>
      <c r="K368">
        <v>25</v>
      </c>
      <c r="L368">
        <v>739</v>
      </c>
      <c r="M368">
        <v>30</v>
      </c>
      <c r="N368" s="15">
        <v>25000</v>
      </c>
      <c r="O368" s="15">
        <v>625000</v>
      </c>
      <c r="P368" s="15">
        <v>0</v>
      </c>
      <c r="Q368" s="16">
        <f>IF(P368&lt;255000,1,IF(P368&lt;380000,2,IF(P368&lt;460000,3,9)))</f>
        <v>1</v>
      </c>
    </row>
    <row r="369" spans="1:17">
      <c r="A369" s="14">
        <v>44523</v>
      </c>
      <c r="B369" t="s">
        <v>58</v>
      </c>
      <c r="C369">
        <v>8</v>
      </c>
      <c r="D369" t="s">
        <v>105</v>
      </c>
      <c r="E369">
        <v>27002</v>
      </c>
      <c r="F369" t="s">
        <v>120</v>
      </c>
      <c r="G369" t="s">
        <v>114</v>
      </c>
      <c r="H369" t="s">
        <v>51</v>
      </c>
      <c r="I369" t="s">
        <v>53</v>
      </c>
      <c r="J369">
        <v>44</v>
      </c>
      <c r="K369">
        <v>25</v>
      </c>
      <c r="L369">
        <v>1440</v>
      </c>
      <c r="M369">
        <v>30</v>
      </c>
      <c r="N369" s="15">
        <v>30000</v>
      </c>
      <c r="O369" s="15">
        <v>750000</v>
      </c>
      <c r="P369" s="15">
        <v>0</v>
      </c>
      <c r="Q369" s="16">
        <f>IF(P369&lt;255000,1,IF(P369&lt;380000,2,IF(P369&lt;460000,3,9)))</f>
        <v>1</v>
      </c>
    </row>
    <row r="370" spans="1:17">
      <c r="A370" s="14">
        <v>44524</v>
      </c>
      <c r="B370" t="s">
        <v>58</v>
      </c>
      <c r="C370">
        <v>7</v>
      </c>
      <c r="D370" t="s">
        <v>50</v>
      </c>
      <c r="E370">
        <v>1017</v>
      </c>
      <c r="F370" t="s">
        <v>113</v>
      </c>
      <c r="G370" t="s">
        <v>114</v>
      </c>
      <c r="H370" t="s">
        <v>51</v>
      </c>
      <c r="I370" t="s">
        <v>53</v>
      </c>
      <c r="J370">
        <v>44</v>
      </c>
      <c r="K370">
        <v>25</v>
      </c>
      <c r="L370">
        <v>741</v>
      </c>
      <c r="M370">
        <v>30</v>
      </c>
      <c r="N370" s="15">
        <v>38000</v>
      </c>
      <c r="O370" s="15">
        <v>950000</v>
      </c>
      <c r="Q370" s="16">
        <f>IF(P370&lt;255000,1,IF(P370&lt;380000,2,IF(P370&lt;460000,3,9)))</f>
        <v>1</v>
      </c>
    </row>
    <row r="371" spans="1:17">
      <c r="A371" s="14">
        <v>44524</v>
      </c>
      <c r="B371" t="s">
        <v>58</v>
      </c>
      <c r="C371">
        <v>8</v>
      </c>
      <c r="D371" t="s">
        <v>50</v>
      </c>
      <c r="E371">
        <v>1033</v>
      </c>
      <c r="F371" t="s">
        <v>115</v>
      </c>
      <c r="G371" t="s">
        <v>114</v>
      </c>
      <c r="H371" t="s">
        <v>51</v>
      </c>
      <c r="I371" t="s">
        <v>53</v>
      </c>
      <c r="J371">
        <v>44</v>
      </c>
      <c r="K371">
        <v>25</v>
      </c>
      <c r="L371">
        <v>1108</v>
      </c>
      <c r="M371">
        <v>30</v>
      </c>
      <c r="N371" s="15">
        <v>27900</v>
      </c>
      <c r="O371" s="15">
        <v>697500</v>
      </c>
      <c r="P371" s="15">
        <v>0</v>
      </c>
      <c r="Q371" s="16">
        <f>IF(P371&lt;255000,1,IF(P371&lt;380000,2,IF(P371&lt;460000,3,9)))</f>
        <v>1</v>
      </c>
    </row>
    <row r="372" spans="1:17">
      <c r="A372" s="14">
        <v>44524</v>
      </c>
      <c r="B372" t="s">
        <v>58</v>
      </c>
      <c r="C372">
        <v>8</v>
      </c>
      <c r="D372" t="s">
        <v>105</v>
      </c>
      <c r="E372">
        <v>27002</v>
      </c>
      <c r="F372" t="s">
        <v>115</v>
      </c>
      <c r="G372" t="s">
        <v>114</v>
      </c>
      <c r="H372" t="s">
        <v>51</v>
      </c>
      <c r="I372" t="s">
        <v>53</v>
      </c>
      <c r="J372">
        <v>44</v>
      </c>
      <c r="K372">
        <v>25</v>
      </c>
      <c r="L372">
        <v>1440</v>
      </c>
      <c r="M372">
        <v>30</v>
      </c>
      <c r="N372" s="15">
        <v>35000</v>
      </c>
      <c r="O372" s="15">
        <v>875000</v>
      </c>
      <c r="P372" s="15">
        <v>0</v>
      </c>
      <c r="Q372" s="16">
        <f>IF(P372&lt;255000,1,IF(P372&lt;380000,2,IF(P372&lt;460000,3,9)))</f>
        <v>1</v>
      </c>
    </row>
    <row r="373" spans="1:17">
      <c r="A373" s="14">
        <v>44524</v>
      </c>
      <c r="B373" t="s">
        <v>58</v>
      </c>
      <c r="C373">
        <v>8</v>
      </c>
      <c r="D373" t="s">
        <v>105</v>
      </c>
      <c r="E373">
        <v>27002</v>
      </c>
      <c r="F373" t="s">
        <v>120</v>
      </c>
      <c r="G373" t="s">
        <v>114</v>
      </c>
      <c r="H373" t="s">
        <v>51</v>
      </c>
      <c r="I373" t="s">
        <v>53</v>
      </c>
      <c r="J373">
        <v>44</v>
      </c>
      <c r="K373">
        <v>25</v>
      </c>
      <c r="L373">
        <v>1440</v>
      </c>
      <c r="M373">
        <v>30</v>
      </c>
      <c r="N373" s="15">
        <v>20000</v>
      </c>
      <c r="O373" s="15">
        <v>500000</v>
      </c>
      <c r="P373" s="15">
        <v>0</v>
      </c>
      <c r="Q373" s="16">
        <f>IF(P373&lt;255000,1,IF(P373&lt;380000,2,IF(P373&lt;460000,3,9)))</f>
        <v>1</v>
      </c>
    </row>
    <row r="374" spans="1:17">
      <c r="A374" s="14">
        <v>44525</v>
      </c>
      <c r="B374" t="s">
        <v>58</v>
      </c>
      <c r="C374">
        <v>8</v>
      </c>
      <c r="D374" t="s">
        <v>50</v>
      </c>
      <c r="E374">
        <v>1033</v>
      </c>
      <c r="F374" t="s">
        <v>115</v>
      </c>
      <c r="G374" t="s">
        <v>114</v>
      </c>
      <c r="H374" t="s">
        <v>51</v>
      </c>
      <c r="I374" t="s">
        <v>53</v>
      </c>
      <c r="J374">
        <v>44</v>
      </c>
      <c r="K374">
        <v>25</v>
      </c>
      <c r="L374">
        <v>1481</v>
      </c>
      <c r="M374">
        <v>30</v>
      </c>
      <c r="N374" s="15">
        <v>30000</v>
      </c>
      <c r="O374" s="15">
        <v>750000</v>
      </c>
      <c r="P374" s="15">
        <v>0</v>
      </c>
      <c r="Q374" s="16">
        <f>IF(P374&lt;255000,1,IF(P374&lt;380000,2,IF(P374&lt;460000,3,9)))</f>
        <v>1</v>
      </c>
    </row>
    <row r="375" spans="1:17">
      <c r="A375" s="14">
        <v>44525</v>
      </c>
      <c r="B375" t="s">
        <v>58</v>
      </c>
      <c r="C375">
        <v>8</v>
      </c>
      <c r="D375" t="s">
        <v>50</v>
      </c>
      <c r="E375">
        <v>1033</v>
      </c>
      <c r="F375" t="s">
        <v>120</v>
      </c>
      <c r="G375" t="s">
        <v>114</v>
      </c>
      <c r="H375" t="s">
        <v>51</v>
      </c>
      <c r="I375" t="s">
        <v>53</v>
      </c>
      <c r="J375">
        <v>44</v>
      </c>
      <c r="K375">
        <v>25</v>
      </c>
      <c r="L375">
        <v>1107</v>
      </c>
      <c r="M375">
        <v>30</v>
      </c>
      <c r="N375" s="15">
        <v>30000</v>
      </c>
      <c r="O375" s="15">
        <v>750000</v>
      </c>
      <c r="P375" s="15">
        <v>0</v>
      </c>
      <c r="Q375" s="16">
        <f>IF(P375&lt;255000,1,IF(P375&lt;380000,2,IF(P375&lt;460000,3,9)))</f>
        <v>1</v>
      </c>
    </row>
    <row r="376" spans="1:17">
      <c r="A376" s="14">
        <v>44525</v>
      </c>
      <c r="B376" t="s">
        <v>58</v>
      </c>
      <c r="C376">
        <v>6</v>
      </c>
      <c r="D376" t="s">
        <v>50</v>
      </c>
      <c r="E376">
        <v>1033</v>
      </c>
      <c r="F376" t="s">
        <v>115</v>
      </c>
      <c r="G376" t="s">
        <v>114</v>
      </c>
      <c r="H376" t="s">
        <v>51</v>
      </c>
      <c r="I376" t="s">
        <v>53</v>
      </c>
      <c r="J376">
        <v>44</v>
      </c>
      <c r="K376">
        <v>25</v>
      </c>
      <c r="L376">
        <v>385</v>
      </c>
      <c r="M376">
        <v>30</v>
      </c>
      <c r="N376" s="15">
        <v>7020</v>
      </c>
      <c r="O376" s="15">
        <v>175500</v>
      </c>
      <c r="P376" s="15">
        <v>0</v>
      </c>
      <c r="Q376" s="16">
        <f>IF(P376&lt;255000,1,IF(P376&lt;380000,2,IF(P376&lt;460000,3,9)))</f>
        <v>1</v>
      </c>
    </row>
    <row r="377" spans="1:17">
      <c r="A377" s="14">
        <v>44526</v>
      </c>
      <c r="B377" t="s">
        <v>58</v>
      </c>
      <c r="C377">
        <v>8</v>
      </c>
      <c r="D377" t="s">
        <v>50</v>
      </c>
      <c r="E377">
        <v>1033</v>
      </c>
      <c r="F377" t="s">
        <v>119</v>
      </c>
      <c r="G377" t="s">
        <v>114</v>
      </c>
      <c r="H377" t="s">
        <v>51</v>
      </c>
      <c r="I377" t="s">
        <v>53</v>
      </c>
      <c r="J377">
        <v>44</v>
      </c>
      <c r="K377">
        <v>25</v>
      </c>
      <c r="L377">
        <v>1470</v>
      </c>
      <c r="M377">
        <v>30</v>
      </c>
      <c r="N377" s="15">
        <v>10000</v>
      </c>
      <c r="O377" s="15">
        <v>250000</v>
      </c>
      <c r="P377" s="15">
        <v>0</v>
      </c>
      <c r="Q377" s="16">
        <f>IF(P377&lt;255000,1,IF(P377&lt;380000,2,IF(P377&lt;460000,3,9)))</f>
        <v>1</v>
      </c>
    </row>
    <row r="378" spans="1:17">
      <c r="A378" s="14">
        <v>44526</v>
      </c>
      <c r="B378" t="s">
        <v>58</v>
      </c>
      <c r="C378">
        <v>8</v>
      </c>
      <c r="D378" t="s">
        <v>50</v>
      </c>
      <c r="E378">
        <v>1033</v>
      </c>
      <c r="F378" t="s">
        <v>115</v>
      </c>
      <c r="G378" t="s">
        <v>114</v>
      </c>
      <c r="H378" t="s">
        <v>51</v>
      </c>
      <c r="I378" t="s">
        <v>53</v>
      </c>
      <c r="J378">
        <v>44</v>
      </c>
      <c r="K378">
        <v>25</v>
      </c>
      <c r="L378">
        <v>1475</v>
      </c>
      <c r="M378">
        <v>30</v>
      </c>
      <c r="N378" s="15">
        <v>28000</v>
      </c>
      <c r="O378" s="15">
        <v>700000</v>
      </c>
      <c r="P378" s="15">
        <v>0</v>
      </c>
      <c r="Q378" s="16">
        <f>IF(P378&lt;255000,1,IF(P378&lt;380000,2,IF(P378&lt;460000,3,9)))</f>
        <v>1</v>
      </c>
    </row>
    <row r="379" spans="1:17">
      <c r="A379" s="14">
        <v>44526</v>
      </c>
      <c r="B379" t="s">
        <v>58</v>
      </c>
      <c r="C379">
        <v>7</v>
      </c>
      <c r="D379" t="s">
        <v>105</v>
      </c>
      <c r="E379">
        <v>27002</v>
      </c>
      <c r="F379" t="s">
        <v>113</v>
      </c>
      <c r="G379" t="s">
        <v>114</v>
      </c>
      <c r="H379" t="s">
        <v>51</v>
      </c>
      <c r="I379" t="s">
        <v>53</v>
      </c>
      <c r="J379">
        <v>44</v>
      </c>
      <c r="K379">
        <v>25</v>
      </c>
      <c r="L379">
        <v>1080</v>
      </c>
      <c r="M379">
        <v>30</v>
      </c>
      <c r="N379" s="15">
        <v>35000</v>
      </c>
      <c r="O379" s="15">
        <v>875000</v>
      </c>
      <c r="P379" s="15">
        <v>0</v>
      </c>
      <c r="Q379" s="16">
        <f>IF(P379&lt;255000,1,IF(P379&lt;380000,2,IF(P379&lt;460000,3,9)))</f>
        <v>1</v>
      </c>
    </row>
    <row r="380" spans="1:17">
      <c r="A380" s="14">
        <v>44526</v>
      </c>
      <c r="B380" t="s">
        <v>58</v>
      </c>
      <c r="C380">
        <v>7</v>
      </c>
      <c r="D380" t="s">
        <v>105</v>
      </c>
      <c r="E380">
        <v>27002</v>
      </c>
      <c r="F380" t="s">
        <v>119</v>
      </c>
      <c r="G380" t="s">
        <v>114</v>
      </c>
      <c r="H380" t="s">
        <v>51</v>
      </c>
      <c r="I380" t="s">
        <v>53</v>
      </c>
      <c r="J380">
        <v>44</v>
      </c>
      <c r="K380">
        <v>25</v>
      </c>
      <c r="L380">
        <v>1080</v>
      </c>
      <c r="M380">
        <v>30</v>
      </c>
      <c r="N380" s="15">
        <v>21000</v>
      </c>
      <c r="O380" s="15">
        <v>525000</v>
      </c>
      <c r="P380" s="15">
        <v>0</v>
      </c>
      <c r="Q380" s="16">
        <f>IF(P380&lt;255000,1,IF(P380&lt;380000,2,IF(P380&lt;460000,3,9)))</f>
        <v>1</v>
      </c>
    </row>
    <row r="381" spans="1:17">
      <c r="A381" s="14">
        <v>44526</v>
      </c>
      <c r="B381" t="s">
        <v>58</v>
      </c>
      <c r="C381">
        <v>8</v>
      </c>
      <c r="D381" t="s">
        <v>105</v>
      </c>
      <c r="E381">
        <v>27002</v>
      </c>
      <c r="F381" t="s">
        <v>115</v>
      </c>
      <c r="G381" t="s">
        <v>114</v>
      </c>
      <c r="H381" t="s">
        <v>51</v>
      </c>
      <c r="I381" t="s">
        <v>53</v>
      </c>
      <c r="J381">
        <v>44</v>
      </c>
      <c r="K381">
        <v>25</v>
      </c>
      <c r="L381">
        <v>1440</v>
      </c>
      <c r="M381">
        <v>30</v>
      </c>
      <c r="N381" s="15">
        <v>35000</v>
      </c>
      <c r="O381" s="15">
        <v>875000</v>
      </c>
      <c r="P381" s="15">
        <v>0</v>
      </c>
      <c r="Q381" s="16">
        <f>IF(P381&lt;255000,1,IF(P381&lt;380000,2,IF(P381&lt;460000,3,9)))</f>
        <v>1</v>
      </c>
    </row>
    <row r="382" spans="1:17">
      <c r="A382" s="14">
        <v>44527</v>
      </c>
      <c r="B382" t="s">
        <v>58</v>
      </c>
      <c r="C382">
        <v>8</v>
      </c>
      <c r="D382" t="s">
        <v>50</v>
      </c>
      <c r="E382">
        <v>1033</v>
      </c>
      <c r="F382" t="s">
        <v>115</v>
      </c>
      <c r="G382" t="s">
        <v>114</v>
      </c>
      <c r="H382" t="s">
        <v>51</v>
      </c>
      <c r="I382" t="s">
        <v>53</v>
      </c>
      <c r="J382">
        <v>44</v>
      </c>
      <c r="K382">
        <v>25</v>
      </c>
      <c r="L382">
        <v>1113</v>
      </c>
      <c r="M382">
        <v>30</v>
      </c>
      <c r="N382" s="15">
        <v>23000</v>
      </c>
      <c r="O382" s="15">
        <v>575000</v>
      </c>
      <c r="P382" s="15">
        <v>0</v>
      </c>
      <c r="Q382" s="16">
        <f>IF(P382&lt;255000,1,IF(P382&lt;380000,2,IF(P382&lt;460000,3,9)))</f>
        <v>1</v>
      </c>
    </row>
    <row r="383" spans="1:17">
      <c r="A383" s="14">
        <v>44527</v>
      </c>
      <c r="B383" t="s">
        <v>58</v>
      </c>
      <c r="C383">
        <v>8</v>
      </c>
      <c r="D383" t="s">
        <v>50</v>
      </c>
      <c r="E383">
        <v>1033</v>
      </c>
      <c r="F383" t="s">
        <v>119</v>
      </c>
      <c r="G383" t="s">
        <v>114</v>
      </c>
      <c r="H383" t="s">
        <v>51</v>
      </c>
      <c r="I383" t="s">
        <v>53</v>
      </c>
      <c r="J383">
        <v>44</v>
      </c>
      <c r="K383">
        <v>25</v>
      </c>
      <c r="L383">
        <v>1104</v>
      </c>
      <c r="M383">
        <v>30</v>
      </c>
      <c r="N383" s="15">
        <v>10000</v>
      </c>
      <c r="O383" s="15">
        <v>250000</v>
      </c>
      <c r="P383" s="15">
        <v>0</v>
      </c>
      <c r="Q383" s="16">
        <f>IF(P383&lt;255000,1,IF(P383&lt;380000,2,IF(P383&lt;460000,3,9)))</f>
        <v>1</v>
      </c>
    </row>
    <row r="384" spans="1:17">
      <c r="A384" s="14">
        <v>44527</v>
      </c>
      <c r="B384" t="s">
        <v>58</v>
      </c>
      <c r="C384">
        <v>8</v>
      </c>
      <c r="D384" t="s">
        <v>50</v>
      </c>
      <c r="E384">
        <v>1033</v>
      </c>
      <c r="F384" t="s">
        <v>120</v>
      </c>
      <c r="G384" t="s">
        <v>114</v>
      </c>
      <c r="H384" t="s">
        <v>51</v>
      </c>
      <c r="I384" t="s">
        <v>53</v>
      </c>
      <c r="J384">
        <v>44</v>
      </c>
      <c r="K384">
        <v>25</v>
      </c>
      <c r="L384">
        <v>1468</v>
      </c>
      <c r="M384">
        <v>30</v>
      </c>
      <c r="N384" s="15">
        <v>30000</v>
      </c>
      <c r="O384" s="15">
        <v>750000</v>
      </c>
      <c r="P384" s="15">
        <v>0</v>
      </c>
      <c r="Q384" s="16">
        <f>IF(P384&lt;255000,1,IF(P384&lt;380000,2,IF(P384&lt;460000,3,9)))</f>
        <v>1</v>
      </c>
    </row>
    <row r="385" spans="1:17">
      <c r="A385" s="14">
        <v>44527</v>
      </c>
      <c r="B385" t="s">
        <v>58</v>
      </c>
      <c r="C385">
        <v>8</v>
      </c>
      <c r="D385" t="s">
        <v>50</v>
      </c>
      <c r="E385">
        <v>1033</v>
      </c>
      <c r="F385" t="s">
        <v>120</v>
      </c>
      <c r="G385" t="s">
        <v>114</v>
      </c>
      <c r="H385" t="s">
        <v>51</v>
      </c>
      <c r="I385" t="s">
        <v>53</v>
      </c>
      <c r="J385">
        <v>44</v>
      </c>
      <c r="K385">
        <v>25</v>
      </c>
      <c r="L385">
        <v>1480</v>
      </c>
      <c r="M385">
        <v>30</v>
      </c>
      <c r="N385" s="15">
        <v>27304</v>
      </c>
      <c r="O385" s="15">
        <v>682600</v>
      </c>
      <c r="P385" s="15">
        <v>0</v>
      </c>
      <c r="Q385" s="16">
        <f>IF(P385&lt;255000,1,IF(P385&lt;380000,2,IF(P385&lt;460000,3,9)))</f>
        <v>1</v>
      </c>
    </row>
    <row r="386" spans="1:17">
      <c r="A386" s="14">
        <v>44527</v>
      </c>
      <c r="B386" t="s">
        <v>58</v>
      </c>
      <c r="C386">
        <v>7</v>
      </c>
      <c r="D386" t="s">
        <v>105</v>
      </c>
      <c r="E386">
        <v>27002</v>
      </c>
      <c r="F386" t="s">
        <v>115</v>
      </c>
      <c r="G386" t="s">
        <v>114</v>
      </c>
      <c r="H386" t="s">
        <v>51</v>
      </c>
      <c r="I386" t="s">
        <v>53</v>
      </c>
      <c r="J386">
        <v>44</v>
      </c>
      <c r="K386">
        <v>25</v>
      </c>
      <c r="L386">
        <v>1080</v>
      </c>
      <c r="M386">
        <v>30</v>
      </c>
      <c r="N386" s="15">
        <v>21000</v>
      </c>
      <c r="O386" s="15">
        <v>525000</v>
      </c>
      <c r="P386" s="15">
        <v>0</v>
      </c>
      <c r="Q386" s="16">
        <f>IF(P386&lt;255000,1,IF(P386&lt;380000,2,IF(P386&lt;460000,3,9)))</f>
        <v>1</v>
      </c>
    </row>
    <row r="387" spans="1:17">
      <c r="A387" s="14">
        <v>44527</v>
      </c>
      <c r="B387" t="s">
        <v>58</v>
      </c>
      <c r="C387">
        <v>7</v>
      </c>
      <c r="D387" t="s">
        <v>105</v>
      </c>
      <c r="E387">
        <v>27002</v>
      </c>
      <c r="F387" t="s">
        <v>120</v>
      </c>
      <c r="G387" t="s">
        <v>114</v>
      </c>
      <c r="H387" t="s">
        <v>51</v>
      </c>
      <c r="I387" t="s">
        <v>53</v>
      </c>
      <c r="J387">
        <v>44</v>
      </c>
      <c r="K387">
        <v>25</v>
      </c>
      <c r="L387">
        <v>900</v>
      </c>
      <c r="M387">
        <v>90</v>
      </c>
      <c r="N387" s="15">
        <v>21000</v>
      </c>
      <c r="O387" s="15">
        <v>525000</v>
      </c>
      <c r="P387" s="15">
        <v>0</v>
      </c>
      <c r="Q387" s="16">
        <f>IF(P387&lt;255000,1,IF(P387&lt;380000,2,IF(P387&lt;460000,3,9)))</f>
        <v>1</v>
      </c>
    </row>
    <row r="388" spans="1:17">
      <c r="A388" s="14">
        <v>44522</v>
      </c>
      <c r="B388" t="s">
        <v>58</v>
      </c>
      <c r="C388">
        <v>8</v>
      </c>
      <c r="D388" t="s">
        <v>50</v>
      </c>
      <c r="E388">
        <v>1033</v>
      </c>
      <c r="F388" t="s">
        <v>119</v>
      </c>
      <c r="G388" t="s">
        <v>123</v>
      </c>
      <c r="H388" t="s">
        <v>52</v>
      </c>
      <c r="I388" t="s">
        <v>118</v>
      </c>
      <c r="J388">
        <v>44</v>
      </c>
      <c r="K388">
        <v>24.971599999999999</v>
      </c>
      <c r="L388">
        <v>3051</v>
      </c>
      <c r="M388">
        <v>30</v>
      </c>
      <c r="N388" s="15">
        <v>37641.919999999998</v>
      </c>
      <c r="O388" s="15">
        <v>939978.96947200003</v>
      </c>
      <c r="P388" s="15">
        <v>0</v>
      </c>
      <c r="Q388" s="16">
        <f>IF(P388&lt;255000,1,IF(P388&lt;380000,2,IF(P388&lt;460000,3,9)))</f>
        <v>1</v>
      </c>
    </row>
    <row r="389" spans="1:17">
      <c r="A389" s="14">
        <v>44522</v>
      </c>
      <c r="B389" t="s">
        <v>58</v>
      </c>
      <c r="C389">
        <v>8</v>
      </c>
      <c r="D389" t="s">
        <v>50</v>
      </c>
      <c r="E389">
        <v>1033</v>
      </c>
      <c r="F389" t="s">
        <v>115</v>
      </c>
      <c r="G389" t="s">
        <v>123</v>
      </c>
      <c r="H389" t="s">
        <v>52</v>
      </c>
      <c r="I389" t="s">
        <v>118</v>
      </c>
      <c r="J389">
        <v>44</v>
      </c>
      <c r="K389">
        <v>24.971599999999999</v>
      </c>
      <c r="L389">
        <v>2466</v>
      </c>
      <c r="M389">
        <v>30</v>
      </c>
      <c r="N389" s="15">
        <v>10936.75</v>
      </c>
      <c r="O389" s="15">
        <v>273108.14630000002</v>
      </c>
      <c r="P389" s="15">
        <v>0</v>
      </c>
      <c r="Q389" s="16">
        <f>IF(P389&lt;255000,1,IF(P389&lt;380000,2,IF(P389&lt;460000,3,9)))</f>
        <v>1</v>
      </c>
    </row>
    <row r="390" spans="1:17">
      <c r="A390" s="14">
        <v>44522</v>
      </c>
      <c r="B390" t="s">
        <v>58</v>
      </c>
      <c r="C390">
        <v>8</v>
      </c>
      <c r="D390" t="s">
        <v>50</v>
      </c>
      <c r="E390">
        <v>1033</v>
      </c>
      <c r="F390" t="s">
        <v>119</v>
      </c>
      <c r="G390" t="s">
        <v>114</v>
      </c>
      <c r="H390" t="s">
        <v>52</v>
      </c>
      <c r="I390" t="s">
        <v>53</v>
      </c>
      <c r="J390">
        <v>44</v>
      </c>
      <c r="K390">
        <v>24.971599999999999</v>
      </c>
      <c r="L390">
        <v>1470</v>
      </c>
      <c r="M390">
        <v>30</v>
      </c>
      <c r="N390" s="15">
        <v>42100</v>
      </c>
      <c r="O390" s="15">
        <v>1051304.3600000001</v>
      </c>
      <c r="P390" s="15">
        <v>0</v>
      </c>
      <c r="Q390" s="16">
        <f>IF(P390&lt;255000,1,IF(P390&lt;380000,2,IF(P390&lt;460000,3,9)))</f>
        <v>1</v>
      </c>
    </row>
    <row r="391" spans="1:17">
      <c r="A391" s="14">
        <v>44525</v>
      </c>
      <c r="B391" t="s">
        <v>58</v>
      </c>
      <c r="C391">
        <v>8</v>
      </c>
      <c r="D391" t="s">
        <v>50</v>
      </c>
      <c r="E391">
        <v>1033</v>
      </c>
      <c r="F391" t="s">
        <v>119</v>
      </c>
      <c r="G391" t="s">
        <v>114</v>
      </c>
      <c r="H391" t="s">
        <v>52</v>
      </c>
      <c r="I391" t="s">
        <v>53</v>
      </c>
      <c r="J391">
        <v>44</v>
      </c>
      <c r="K391">
        <v>24.971599999999999</v>
      </c>
      <c r="L391">
        <v>1481</v>
      </c>
      <c r="M391">
        <v>30</v>
      </c>
      <c r="N391" s="15">
        <v>50000</v>
      </c>
      <c r="O391" s="15">
        <v>1248580</v>
      </c>
      <c r="P391" s="15">
        <v>0</v>
      </c>
      <c r="Q391" s="16">
        <f>IF(P391&lt;255000,1,IF(P391&lt;380000,2,IF(P391&lt;460000,3,9)))</f>
        <v>1</v>
      </c>
    </row>
    <row r="392" spans="1:17">
      <c r="A392" s="14">
        <v>44525</v>
      </c>
      <c r="B392" t="s">
        <v>58</v>
      </c>
      <c r="C392">
        <v>6</v>
      </c>
      <c r="D392" t="s">
        <v>54</v>
      </c>
      <c r="E392">
        <v>3048</v>
      </c>
      <c r="F392" t="s">
        <v>113</v>
      </c>
      <c r="G392" t="s">
        <v>114</v>
      </c>
      <c r="H392" t="s">
        <v>52</v>
      </c>
      <c r="I392" t="s">
        <v>53</v>
      </c>
      <c r="J392">
        <v>44</v>
      </c>
      <c r="K392">
        <v>24.971599999999999</v>
      </c>
      <c r="L392">
        <v>480</v>
      </c>
      <c r="M392">
        <v>30</v>
      </c>
      <c r="N392" s="15">
        <v>2700</v>
      </c>
      <c r="O392" s="15">
        <v>67423.320000000007</v>
      </c>
      <c r="P392" s="15">
        <v>0</v>
      </c>
      <c r="Q392" s="16">
        <f>IF(P392&lt;255000,1,IF(P392&lt;380000,2,IF(P392&lt;460000,3,9)))</f>
        <v>1</v>
      </c>
    </row>
    <row r="393" spans="1:17">
      <c r="A393" s="14">
        <v>44526</v>
      </c>
      <c r="B393" t="s">
        <v>58</v>
      </c>
      <c r="C393">
        <v>8</v>
      </c>
      <c r="D393" t="s">
        <v>50</v>
      </c>
      <c r="E393">
        <v>1033</v>
      </c>
      <c r="F393" t="s">
        <v>119</v>
      </c>
      <c r="G393" t="s">
        <v>114</v>
      </c>
      <c r="H393" t="s">
        <v>52</v>
      </c>
      <c r="I393" t="s">
        <v>53</v>
      </c>
      <c r="J393">
        <v>44</v>
      </c>
      <c r="K393">
        <v>24.971599999999999</v>
      </c>
      <c r="L393">
        <v>1480</v>
      </c>
      <c r="M393">
        <v>30</v>
      </c>
      <c r="N393" s="15">
        <v>44400</v>
      </c>
      <c r="O393" s="15">
        <v>1108739.04</v>
      </c>
      <c r="P393" s="15">
        <v>0</v>
      </c>
      <c r="Q393" s="16">
        <f>IF(P393&lt;255000,1,IF(P393&lt;380000,2,IF(P393&lt;460000,3,9)))</f>
        <v>1</v>
      </c>
    </row>
    <row r="394" spans="1:17">
      <c r="A394" s="14">
        <v>44527</v>
      </c>
      <c r="B394" t="s">
        <v>58</v>
      </c>
      <c r="C394">
        <v>8</v>
      </c>
      <c r="D394" t="s">
        <v>50</v>
      </c>
      <c r="E394">
        <v>1033</v>
      </c>
      <c r="F394" t="s">
        <v>119</v>
      </c>
      <c r="G394" t="s">
        <v>114</v>
      </c>
      <c r="H394" t="s">
        <v>52</v>
      </c>
      <c r="I394" t="s">
        <v>53</v>
      </c>
      <c r="J394">
        <v>44</v>
      </c>
      <c r="K394">
        <v>24.971599999999999</v>
      </c>
      <c r="L394">
        <v>1474</v>
      </c>
      <c r="M394">
        <v>30</v>
      </c>
      <c r="N394" s="15">
        <v>65000</v>
      </c>
      <c r="O394" s="15">
        <v>1623154</v>
      </c>
      <c r="P394" s="15">
        <v>0</v>
      </c>
      <c r="Q394" s="16">
        <f>IF(P394&lt;255000,1,IF(P394&lt;380000,2,IF(P394&lt;460000,3,9)))</f>
        <v>1</v>
      </c>
    </row>
    <row r="395" spans="1:17">
      <c r="A395" s="14">
        <v>44522</v>
      </c>
      <c r="B395" t="s">
        <v>58</v>
      </c>
      <c r="C395">
        <v>8</v>
      </c>
      <c r="D395" t="s">
        <v>50</v>
      </c>
      <c r="E395">
        <v>1033</v>
      </c>
      <c r="F395" t="s">
        <v>115</v>
      </c>
      <c r="G395" t="s">
        <v>114</v>
      </c>
      <c r="H395" t="s">
        <v>51</v>
      </c>
      <c r="I395" t="s">
        <v>118</v>
      </c>
      <c r="J395">
        <v>44</v>
      </c>
      <c r="K395">
        <v>24.94</v>
      </c>
      <c r="L395">
        <v>2119</v>
      </c>
      <c r="M395">
        <v>30</v>
      </c>
      <c r="N395" s="15">
        <v>5757.68</v>
      </c>
      <c r="O395" s="15">
        <v>143596.5392</v>
      </c>
      <c r="P395" s="15">
        <v>0</v>
      </c>
      <c r="Q395" s="16">
        <f>IF(P395&lt;255000,1,IF(P395&lt;380000,2,IF(P395&lt;460000,3,9)))</f>
        <v>1</v>
      </c>
    </row>
    <row r="396" spans="1:17">
      <c r="A396" s="14">
        <v>44524</v>
      </c>
      <c r="B396" t="s">
        <v>58</v>
      </c>
      <c r="C396">
        <v>8</v>
      </c>
      <c r="D396" t="s">
        <v>105</v>
      </c>
      <c r="E396">
        <v>27004</v>
      </c>
      <c r="F396" t="s">
        <v>113</v>
      </c>
      <c r="G396" t="s">
        <v>114</v>
      </c>
      <c r="H396" t="s">
        <v>52</v>
      </c>
      <c r="I396" t="s">
        <v>53</v>
      </c>
      <c r="J396">
        <v>44</v>
      </c>
      <c r="K396">
        <v>24.849</v>
      </c>
      <c r="L396">
        <v>1440</v>
      </c>
      <c r="M396">
        <v>30</v>
      </c>
      <c r="N396" s="15">
        <v>30000</v>
      </c>
      <c r="O396" s="15">
        <v>745470</v>
      </c>
      <c r="P396" s="15">
        <v>0</v>
      </c>
      <c r="Q396" s="16">
        <f>IF(P396&lt;255000,1,IF(P396&lt;380000,2,IF(P396&lt;460000,3,9)))</f>
        <v>1</v>
      </c>
    </row>
    <row r="397" spans="1:17">
      <c r="A397" s="14">
        <v>44524</v>
      </c>
      <c r="B397" t="s">
        <v>58</v>
      </c>
      <c r="C397">
        <v>8</v>
      </c>
      <c r="D397" t="s">
        <v>50</v>
      </c>
      <c r="E397">
        <v>1036</v>
      </c>
      <c r="F397" t="s">
        <v>115</v>
      </c>
      <c r="G397" t="s">
        <v>117</v>
      </c>
      <c r="H397" t="s">
        <v>52</v>
      </c>
      <c r="I397" t="s">
        <v>118</v>
      </c>
      <c r="J397">
        <v>44</v>
      </c>
      <c r="K397">
        <v>24.7864</v>
      </c>
      <c r="L397">
        <v>1678</v>
      </c>
      <c r="M397">
        <v>30</v>
      </c>
      <c r="N397" s="15">
        <v>42000</v>
      </c>
      <c r="O397" s="15">
        <v>1041028.8</v>
      </c>
      <c r="P397" s="15">
        <v>0</v>
      </c>
      <c r="Q397" s="16">
        <f>IF(P397&lt;255000,1,IF(P397&lt;380000,2,IF(P397&lt;460000,3,9)))</f>
        <v>1</v>
      </c>
    </row>
    <row r="398" spans="1:17">
      <c r="A398" s="14">
        <v>44525</v>
      </c>
      <c r="B398" t="s">
        <v>58</v>
      </c>
      <c r="C398">
        <v>8</v>
      </c>
      <c r="D398" t="s">
        <v>105</v>
      </c>
      <c r="E398">
        <v>27004</v>
      </c>
      <c r="F398" t="s">
        <v>113</v>
      </c>
      <c r="G398" t="s">
        <v>114</v>
      </c>
      <c r="H398" t="s">
        <v>52</v>
      </c>
      <c r="I398" t="s">
        <v>53</v>
      </c>
      <c r="J398">
        <v>44</v>
      </c>
      <c r="K398">
        <v>24.604099999999999</v>
      </c>
      <c r="L398">
        <v>1440</v>
      </c>
      <c r="M398">
        <v>30</v>
      </c>
      <c r="N398" s="15">
        <v>63000</v>
      </c>
      <c r="O398" s="15">
        <v>1550058.3</v>
      </c>
      <c r="P398" s="15">
        <v>0</v>
      </c>
      <c r="Q398" s="16">
        <f>IF(P398&lt;255000,1,IF(P398&lt;380000,2,IF(P398&lt;460000,3,9)))</f>
        <v>1</v>
      </c>
    </row>
    <row r="399" spans="1:17">
      <c r="A399" s="14">
        <v>44527</v>
      </c>
      <c r="B399" t="s">
        <v>58</v>
      </c>
      <c r="C399">
        <v>6</v>
      </c>
      <c r="D399" t="s">
        <v>105</v>
      </c>
      <c r="E399">
        <v>27004</v>
      </c>
      <c r="F399" t="s">
        <v>113</v>
      </c>
      <c r="G399" t="s">
        <v>114</v>
      </c>
      <c r="H399" t="s">
        <v>52</v>
      </c>
      <c r="I399" t="s">
        <v>53</v>
      </c>
      <c r="J399">
        <v>44</v>
      </c>
      <c r="K399">
        <v>24.604099999999999</v>
      </c>
      <c r="L399">
        <v>540</v>
      </c>
      <c r="M399">
        <v>30</v>
      </c>
      <c r="N399" s="15">
        <v>25000</v>
      </c>
      <c r="O399" s="15">
        <v>615102.5</v>
      </c>
      <c r="P399" s="15">
        <v>0</v>
      </c>
      <c r="Q399" s="16">
        <f>IF(P399&lt;255000,1,IF(P399&lt;380000,2,IF(P399&lt;460000,3,9)))</f>
        <v>1</v>
      </c>
    </row>
    <row r="400" spans="1:17">
      <c r="A400" s="14">
        <v>44527</v>
      </c>
      <c r="B400" t="s">
        <v>58</v>
      </c>
      <c r="C400">
        <v>8</v>
      </c>
      <c r="D400" t="s">
        <v>105</v>
      </c>
      <c r="E400">
        <v>27004</v>
      </c>
      <c r="F400" t="s">
        <v>115</v>
      </c>
      <c r="G400" t="s">
        <v>114</v>
      </c>
      <c r="H400" t="s">
        <v>52</v>
      </c>
      <c r="I400" t="s">
        <v>53</v>
      </c>
      <c r="J400">
        <v>44</v>
      </c>
      <c r="K400">
        <v>24.604099999999999</v>
      </c>
      <c r="L400">
        <v>1740</v>
      </c>
      <c r="M400">
        <v>30</v>
      </c>
      <c r="N400" s="15">
        <v>105000</v>
      </c>
      <c r="O400" s="15">
        <v>2583430.5</v>
      </c>
      <c r="P400" s="15">
        <v>0</v>
      </c>
      <c r="Q400" s="16">
        <f>IF(P400&lt;255000,1,IF(P400&lt;380000,2,IF(P400&lt;460000,3,9)))</f>
        <v>1</v>
      </c>
    </row>
    <row r="401" spans="1:17">
      <c r="A401" s="14">
        <v>44524</v>
      </c>
      <c r="B401" t="s">
        <v>58</v>
      </c>
      <c r="C401">
        <v>8</v>
      </c>
      <c r="D401" t="s">
        <v>50</v>
      </c>
      <c r="E401">
        <v>1033</v>
      </c>
      <c r="F401" t="s">
        <v>115</v>
      </c>
      <c r="G401" t="s">
        <v>114</v>
      </c>
      <c r="H401" t="s">
        <v>51</v>
      </c>
      <c r="I401" t="s">
        <v>53</v>
      </c>
      <c r="J401">
        <v>44</v>
      </c>
      <c r="K401">
        <v>24.5</v>
      </c>
      <c r="L401">
        <v>1479</v>
      </c>
      <c r="M401">
        <v>30</v>
      </c>
      <c r="N401" s="15">
        <v>10200</v>
      </c>
      <c r="O401" s="15">
        <v>249900</v>
      </c>
      <c r="P401" s="15">
        <v>0</v>
      </c>
      <c r="Q401" s="16">
        <f>IF(P401&lt;255000,1,IF(P401&lt;380000,2,IF(P401&lt;460000,3,9)))</f>
        <v>1</v>
      </c>
    </row>
    <row r="402" spans="1:17">
      <c r="A402" s="14">
        <v>44524</v>
      </c>
      <c r="B402" t="s">
        <v>58</v>
      </c>
      <c r="C402">
        <v>8</v>
      </c>
      <c r="D402" t="s">
        <v>105</v>
      </c>
      <c r="E402">
        <v>27009</v>
      </c>
      <c r="F402" t="s">
        <v>113</v>
      </c>
      <c r="G402" t="s">
        <v>114</v>
      </c>
      <c r="H402" t="s">
        <v>51</v>
      </c>
      <c r="I402" t="s">
        <v>53</v>
      </c>
      <c r="J402">
        <v>44</v>
      </c>
      <c r="K402">
        <v>24.5</v>
      </c>
      <c r="L402">
        <v>1440</v>
      </c>
      <c r="M402">
        <v>30</v>
      </c>
      <c r="N402" s="15">
        <v>35100</v>
      </c>
      <c r="O402" s="15">
        <v>859950</v>
      </c>
      <c r="P402" s="15">
        <v>0</v>
      </c>
      <c r="Q402" s="16">
        <f>IF(P402&lt;255000,1,IF(P402&lt;380000,2,IF(P402&lt;460000,3,9)))</f>
        <v>1</v>
      </c>
    </row>
    <row r="403" spans="1:17">
      <c r="A403" s="14">
        <v>44525</v>
      </c>
      <c r="B403" t="s">
        <v>58</v>
      </c>
      <c r="C403">
        <v>8</v>
      </c>
      <c r="D403" t="s">
        <v>50</v>
      </c>
      <c r="E403">
        <v>1033</v>
      </c>
      <c r="F403" t="s">
        <v>119</v>
      </c>
      <c r="G403" t="s">
        <v>114</v>
      </c>
      <c r="H403" t="s">
        <v>51</v>
      </c>
      <c r="I403" t="s">
        <v>53</v>
      </c>
      <c r="J403">
        <v>44</v>
      </c>
      <c r="K403">
        <v>24.5</v>
      </c>
      <c r="L403">
        <v>1482</v>
      </c>
      <c r="M403">
        <v>30</v>
      </c>
      <c r="N403" s="15">
        <v>37500</v>
      </c>
      <c r="O403" s="15">
        <v>918750</v>
      </c>
      <c r="P403" s="15">
        <v>0</v>
      </c>
      <c r="Q403" s="16">
        <f>IF(P403&lt;255000,1,IF(P403&lt;380000,2,IF(P403&lt;460000,3,9)))</f>
        <v>1</v>
      </c>
    </row>
    <row r="404" spans="1:17">
      <c r="A404" s="14">
        <v>44525</v>
      </c>
      <c r="B404" t="s">
        <v>58</v>
      </c>
      <c r="C404">
        <v>6</v>
      </c>
      <c r="D404" t="s">
        <v>50</v>
      </c>
      <c r="E404">
        <v>1033</v>
      </c>
      <c r="F404" t="s">
        <v>119</v>
      </c>
      <c r="G404" t="s">
        <v>114</v>
      </c>
      <c r="H404" t="s">
        <v>51</v>
      </c>
      <c r="I404" t="s">
        <v>53</v>
      </c>
      <c r="J404">
        <v>44</v>
      </c>
      <c r="K404">
        <v>24.5</v>
      </c>
      <c r="L404">
        <v>541</v>
      </c>
      <c r="M404">
        <v>30</v>
      </c>
      <c r="N404" s="15">
        <v>6280</v>
      </c>
      <c r="O404" s="15">
        <v>153860</v>
      </c>
      <c r="P404" s="15">
        <v>0</v>
      </c>
      <c r="Q404" s="16">
        <f>IF(P404&lt;255000,1,IF(P404&lt;380000,2,IF(P404&lt;460000,3,9)))</f>
        <v>1</v>
      </c>
    </row>
    <row r="405" spans="1:17">
      <c r="A405" s="14">
        <v>44525</v>
      </c>
      <c r="B405" t="s">
        <v>58</v>
      </c>
      <c r="C405">
        <v>8</v>
      </c>
      <c r="D405" t="s">
        <v>50</v>
      </c>
      <c r="E405">
        <v>1033</v>
      </c>
      <c r="F405" t="s">
        <v>119</v>
      </c>
      <c r="G405" t="s">
        <v>123</v>
      </c>
      <c r="H405" t="s">
        <v>51</v>
      </c>
      <c r="I405" t="s">
        <v>118</v>
      </c>
      <c r="J405">
        <v>44</v>
      </c>
      <c r="K405">
        <v>24.5</v>
      </c>
      <c r="L405">
        <v>2843</v>
      </c>
      <c r="M405">
        <v>30</v>
      </c>
      <c r="N405" s="15">
        <v>6221.25</v>
      </c>
      <c r="O405" s="15">
        <v>152420.625</v>
      </c>
      <c r="P405" s="15">
        <v>0</v>
      </c>
      <c r="Q405" s="16">
        <f>IF(P405&lt;255000,1,IF(P405&lt;380000,2,IF(P405&lt;460000,3,9)))</f>
        <v>1</v>
      </c>
    </row>
    <row r="406" spans="1:17">
      <c r="A406" s="14">
        <v>44525</v>
      </c>
      <c r="B406" t="s">
        <v>58</v>
      </c>
      <c r="C406">
        <v>7</v>
      </c>
      <c r="D406" t="s">
        <v>105</v>
      </c>
      <c r="E406">
        <v>27002</v>
      </c>
      <c r="F406" t="s">
        <v>119</v>
      </c>
      <c r="G406" t="s">
        <v>114</v>
      </c>
      <c r="H406" t="s">
        <v>51</v>
      </c>
      <c r="I406" t="s">
        <v>53</v>
      </c>
      <c r="J406">
        <v>44</v>
      </c>
      <c r="K406">
        <v>24.5</v>
      </c>
      <c r="L406">
        <v>1080</v>
      </c>
      <c r="M406">
        <v>30</v>
      </c>
      <c r="N406" s="15">
        <v>32500</v>
      </c>
      <c r="O406" s="15">
        <v>796250</v>
      </c>
      <c r="P406" s="15">
        <v>0</v>
      </c>
      <c r="Q406" s="16">
        <f>IF(P406&lt;255000,1,IF(P406&lt;380000,2,IF(P406&lt;460000,3,9)))</f>
        <v>1</v>
      </c>
    </row>
    <row r="407" spans="1:17">
      <c r="A407" s="14">
        <v>44526</v>
      </c>
      <c r="B407" t="s">
        <v>58</v>
      </c>
      <c r="C407">
        <v>8</v>
      </c>
      <c r="D407" t="s">
        <v>50</v>
      </c>
      <c r="E407">
        <v>1033</v>
      </c>
      <c r="F407" t="s">
        <v>115</v>
      </c>
      <c r="G407" t="s">
        <v>114</v>
      </c>
      <c r="H407" t="s">
        <v>51</v>
      </c>
      <c r="I407" t="s">
        <v>53</v>
      </c>
      <c r="J407">
        <v>44</v>
      </c>
      <c r="K407">
        <v>24.5</v>
      </c>
      <c r="L407">
        <v>1480</v>
      </c>
      <c r="M407">
        <v>30</v>
      </c>
      <c r="N407" s="15">
        <v>22424</v>
      </c>
      <c r="O407" s="15">
        <v>549388</v>
      </c>
      <c r="P407" s="15">
        <v>0</v>
      </c>
      <c r="Q407" s="16">
        <f>IF(P407&lt;255000,1,IF(P407&lt;380000,2,IF(P407&lt;460000,3,9)))</f>
        <v>1</v>
      </c>
    </row>
    <row r="408" spans="1:17">
      <c r="A408" s="14">
        <v>44526</v>
      </c>
      <c r="B408" t="s">
        <v>58</v>
      </c>
      <c r="C408">
        <v>8</v>
      </c>
      <c r="D408" t="s">
        <v>105</v>
      </c>
      <c r="E408">
        <v>27002</v>
      </c>
      <c r="F408" t="s">
        <v>115</v>
      </c>
      <c r="G408" t="s">
        <v>114</v>
      </c>
      <c r="H408" t="s">
        <v>51</v>
      </c>
      <c r="I408" t="s">
        <v>53</v>
      </c>
      <c r="J408">
        <v>44</v>
      </c>
      <c r="K408">
        <v>24.5</v>
      </c>
      <c r="L408">
        <v>1440</v>
      </c>
      <c r="M408">
        <v>30</v>
      </c>
      <c r="N408" s="15">
        <v>35000</v>
      </c>
      <c r="O408" s="15">
        <v>857500</v>
      </c>
      <c r="P408" s="15">
        <v>0</v>
      </c>
      <c r="Q408" s="16">
        <f>IF(P408&lt;255000,1,IF(P408&lt;380000,2,IF(P408&lt;460000,3,9)))</f>
        <v>1</v>
      </c>
    </row>
    <row r="409" spans="1:17">
      <c r="A409" s="14">
        <v>44527</v>
      </c>
      <c r="B409" t="s">
        <v>58</v>
      </c>
      <c r="C409">
        <v>5</v>
      </c>
      <c r="D409" t="s">
        <v>50</v>
      </c>
      <c r="E409">
        <v>1033</v>
      </c>
      <c r="F409" t="s">
        <v>119</v>
      </c>
      <c r="G409" t="s">
        <v>114</v>
      </c>
      <c r="H409" t="s">
        <v>51</v>
      </c>
      <c r="I409" t="s">
        <v>53</v>
      </c>
      <c r="J409">
        <v>44</v>
      </c>
      <c r="K409">
        <v>24.5</v>
      </c>
      <c r="L409">
        <v>353</v>
      </c>
      <c r="M409">
        <v>30</v>
      </c>
      <c r="N409" s="15">
        <v>10000</v>
      </c>
      <c r="O409" s="15">
        <v>245000</v>
      </c>
      <c r="P409" s="15">
        <v>0</v>
      </c>
      <c r="Q409" s="16">
        <f>IF(P409&lt;255000,1,IF(P409&lt;380000,2,IF(P409&lt;460000,3,9)))</f>
        <v>1</v>
      </c>
    </row>
    <row r="410" spans="1:17">
      <c r="A410" s="14">
        <v>44522</v>
      </c>
      <c r="B410" t="s">
        <v>58</v>
      </c>
      <c r="C410">
        <v>8</v>
      </c>
      <c r="D410" t="s">
        <v>50</v>
      </c>
      <c r="E410">
        <v>1033</v>
      </c>
      <c r="F410" t="s">
        <v>119</v>
      </c>
      <c r="G410" t="s">
        <v>114</v>
      </c>
      <c r="H410" t="s">
        <v>52</v>
      </c>
      <c r="I410" t="s">
        <v>53</v>
      </c>
      <c r="J410">
        <v>44</v>
      </c>
      <c r="K410">
        <v>24.3597</v>
      </c>
      <c r="L410">
        <v>1117</v>
      </c>
      <c r="M410">
        <v>30</v>
      </c>
      <c r="N410" s="15">
        <v>22000</v>
      </c>
      <c r="O410" s="15">
        <v>535913.4</v>
      </c>
      <c r="P410" s="15">
        <v>0</v>
      </c>
      <c r="Q410" s="16">
        <f>IF(P410&lt;255000,1,IF(P410&lt;380000,2,IF(P410&lt;460000,3,9)))</f>
        <v>1</v>
      </c>
    </row>
    <row r="411" spans="1:17">
      <c r="A411" s="14">
        <v>44522</v>
      </c>
      <c r="B411" t="s">
        <v>58</v>
      </c>
      <c r="C411">
        <v>5</v>
      </c>
      <c r="D411" t="s">
        <v>50</v>
      </c>
      <c r="E411">
        <v>1033</v>
      </c>
      <c r="F411" t="s">
        <v>115</v>
      </c>
      <c r="G411" t="s">
        <v>114</v>
      </c>
      <c r="H411" t="s">
        <v>52</v>
      </c>
      <c r="I411" t="s">
        <v>53</v>
      </c>
      <c r="J411">
        <v>44</v>
      </c>
      <c r="K411">
        <v>24.3597</v>
      </c>
      <c r="L411">
        <v>254</v>
      </c>
      <c r="M411">
        <v>30</v>
      </c>
      <c r="N411" s="15">
        <v>25000</v>
      </c>
      <c r="O411" s="15">
        <v>608992.5</v>
      </c>
      <c r="P411" s="15">
        <v>0</v>
      </c>
      <c r="Q411" s="16">
        <f>IF(P411&lt;255000,1,IF(P411&lt;380000,2,IF(P411&lt;460000,3,9)))</f>
        <v>1</v>
      </c>
    </row>
    <row r="412" spans="1:17">
      <c r="A412" s="14">
        <v>44523</v>
      </c>
      <c r="B412" t="s">
        <v>58</v>
      </c>
      <c r="C412">
        <v>8</v>
      </c>
      <c r="D412" t="s">
        <v>50</v>
      </c>
      <c r="E412">
        <v>1033</v>
      </c>
      <c r="F412" t="s">
        <v>115</v>
      </c>
      <c r="G412" t="s">
        <v>114</v>
      </c>
      <c r="H412" t="s">
        <v>52</v>
      </c>
      <c r="I412" t="s">
        <v>53</v>
      </c>
      <c r="J412">
        <v>44</v>
      </c>
      <c r="K412">
        <v>24.3597</v>
      </c>
      <c r="L412">
        <v>1453</v>
      </c>
      <c r="M412">
        <v>30</v>
      </c>
      <c r="N412" s="15">
        <v>30256</v>
      </c>
      <c r="O412" s="15">
        <v>737027.08319999999</v>
      </c>
      <c r="P412" s="15">
        <v>0</v>
      </c>
      <c r="Q412" s="16">
        <f>IF(P412&lt;255000,1,IF(P412&lt;380000,2,IF(P412&lt;460000,3,9)))</f>
        <v>1</v>
      </c>
    </row>
    <row r="413" spans="1:17">
      <c r="A413" s="14">
        <v>44523</v>
      </c>
      <c r="B413" t="s">
        <v>58</v>
      </c>
      <c r="C413">
        <v>8</v>
      </c>
      <c r="D413" t="s">
        <v>50</v>
      </c>
      <c r="E413">
        <v>1033</v>
      </c>
      <c r="F413" t="s">
        <v>119</v>
      </c>
      <c r="G413" t="s">
        <v>114</v>
      </c>
      <c r="H413" t="s">
        <v>52</v>
      </c>
      <c r="I413" t="s">
        <v>53</v>
      </c>
      <c r="J413">
        <v>44</v>
      </c>
      <c r="K413">
        <v>24.3597</v>
      </c>
      <c r="L413">
        <v>1106</v>
      </c>
      <c r="M413">
        <v>30</v>
      </c>
      <c r="N413" s="15">
        <v>32000</v>
      </c>
      <c r="O413" s="15">
        <v>779510.4</v>
      </c>
      <c r="P413" s="15">
        <v>0</v>
      </c>
      <c r="Q413" s="16">
        <f>IF(P413&lt;255000,1,IF(P413&lt;380000,2,IF(P413&lt;460000,3,9)))</f>
        <v>1</v>
      </c>
    </row>
    <row r="414" spans="1:17">
      <c r="A414" s="14">
        <v>44524</v>
      </c>
      <c r="B414" t="s">
        <v>58</v>
      </c>
      <c r="C414">
        <v>6</v>
      </c>
      <c r="D414" t="s">
        <v>50</v>
      </c>
      <c r="E414">
        <v>1014</v>
      </c>
      <c r="F414" t="s">
        <v>113</v>
      </c>
      <c r="G414" t="s">
        <v>114</v>
      </c>
      <c r="H414" t="s">
        <v>52</v>
      </c>
      <c r="I414" t="s">
        <v>53</v>
      </c>
      <c r="J414">
        <v>44</v>
      </c>
      <c r="K414">
        <v>24.3597</v>
      </c>
      <c r="L414">
        <v>365</v>
      </c>
      <c r="M414">
        <v>30</v>
      </c>
      <c r="N414" s="15">
        <v>8600</v>
      </c>
      <c r="O414" s="15">
        <v>209493.42</v>
      </c>
      <c r="P414" s="15">
        <v>0</v>
      </c>
      <c r="Q414" s="16">
        <f>IF(P414&lt;255000,1,IF(P414&lt;380000,2,IF(P414&lt;460000,3,9)))</f>
        <v>1</v>
      </c>
    </row>
    <row r="415" spans="1:17">
      <c r="A415" s="14">
        <v>44525</v>
      </c>
      <c r="B415" t="s">
        <v>58</v>
      </c>
      <c r="C415">
        <v>8</v>
      </c>
      <c r="D415" t="s">
        <v>50</v>
      </c>
      <c r="E415">
        <v>1033</v>
      </c>
      <c r="F415" t="s">
        <v>115</v>
      </c>
      <c r="G415" t="s">
        <v>114</v>
      </c>
      <c r="H415" t="s">
        <v>52</v>
      </c>
      <c r="I415" t="s">
        <v>53</v>
      </c>
      <c r="J415">
        <v>44</v>
      </c>
      <c r="K415">
        <v>24.3597</v>
      </c>
      <c r="L415">
        <v>1469</v>
      </c>
      <c r="M415">
        <v>30</v>
      </c>
      <c r="N415" s="15">
        <v>35000</v>
      </c>
      <c r="O415" s="15">
        <v>852589.5</v>
      </c>
      <c r="P415" s="15">
        <v>0</v>
      </c>
      <c r="Q415" s="16">
        <f>IF(P415&lt;255000,1,IF(P415&lt;380000,2,IF(P415&lt;460000,3,9)))</f>
        <v>1</v>
      </c>
    </row>
    <row r="416" spans="1:17">
      <c r="A416" s="14">
        <v>44526</v>
      </c>
      <c r="B416" t="s">
        <v>58</v>
      </c>
      <c r="C416">
        <v>6</v>
      </c>
      <c r="D416" t="s">
        <v>50</v>
      </c>
      <c r="E416">
        <v>1014</v>
      </c>
      <c r="F416" t="s">
        <v>113</v>
      </c>
      <c r="G416" t="s">
        <v>114</v>
      </c>
      <c r="H416" t="s">
        <v>52</v>
      </c>
      <c r="I416" t="s">
        <v>53</v>
      </c>
      <c r="J416">
        <v>44</v>
      </c>
      <c r="K416">
        <v>24.3597</v>
      </c>
      <c r="L416">
        <v>365</v>
      </c>
      <c r="M416">
        <v>30</v>
      </c>
      <c r="N416" s="15">
        <v>6000</v>
      </c>
      <c r="O416" s="15">
        <v>146158.20000000001</v>
      </c>
      <c r="P416" s="15">
        <v>0</v>
      </c>
      <c r="Q416" s="16">
        <f>IF(P416&lt;255000,1,IF(P416&lt;380000,2,IF(P416&lt;460000,3,9)))</f>
        <v>1</v>
      </c>
    </row>
    <row r="417" spans="1:17">
      <c r="A417" s="14">
        <v>44526</v>
      </c>
      <c r="B417" t="s">
        <v>58</v>
      </c>
      <c r="C417">
        <v>8</v>
      </c>
      <c r="D417" t="s">
        <v>50</v>
      </c>
      <c r="E417">
        <v>1033</v>
      </c>
      <c r="F417" t="s">
        <v>115</v>
      </c>
      <c r="G417" t="s">
        <v>123</v>
      </c>
      <c r="H417" t="s">
        <v>52</v>
      </c>
      <c r="I417" t="s">
        <v>118</v>
      </c>
      <c r="J417">
        <v>44</v>
      </c>
      <c r="K417">
        <v>24.3597</v>
      </c>
      <c r="L417">
        <v>2275</v>
      </c>
      <c r="M417">
        <v>30</v>
      </c>
      <c r="N417" s="15">
        <v>48976.94</v>
      </c>
      <c r="O417" s="15">
        <v>1193063.565318</v>
      </c>
      <c r="P417" s="15">
        <v>0</v>
      </c>
      <c r="Q417" s="16">
        <f>IF(P417&lt;255000,1,IF(P417&lt;380000,2,IF(P417&lt;460000,3,9)))</f>
        <v>1</v>
      </c>
    </row>
    <row r="418" spans="1:17">
      <c r="A418" s="14">
        <v>44526</v>
      </c>
      <c r="B418" t="s">
        <v>58</v>
      </c>
      <c r="C418">
        <v>8</v>
      </c>
      <c r="D418" t="s">
        <v>50</v>
      </c>
      <c r="E418">
        <v>1033</v>
      </c>
      <c r="F418" t="s">
        <v>115</v>
      </c>
      <c r="G418" t="s">
        <v>114</v>
      </c>
      <c r="H418" t="s">
        <v>52</v>
      </c>
      <c r="I418" t="s">
        <v>53</v>
      </c>
      <c r="J418">
        <v>44</v>
      </c>
      <c r="K418">
        <v>24.3597</v>
      </c>
      <c r="L418">
        <v>1455</v>
      </c>
      <c r="M418">
        <v>30</v>
      </c>
      <c r="N418" s="15">
        <v>65000</v>
      </c>
      <c r="O418" s="15">
        <v>1583380.5</v>
      </c>
      <c r="P418" s="15">
        <v>0</v>
      </c>
      <c r="Q418" s="16">
        <f>IF(P418&lt;255000,1,IF(P418&lt;380000,2,IF(P418&lt;460000,3,9)))</f>
        <v>1</v>
      </c>
    </row>
    <row r="419" spans="1:17">
      <c r="A419" s="14">
        <v>44526</v>
      </c>
      <c r="B419" t="s">
        <v>58</v>
      </c>
      <c r="C419">
        <v>8</v>
      </c>
      <c r="D419" t="s">
        <v>50</v>
      </c>
      <c r="E419">
        <v>1033</v>
      </c>
      <c r="F419" t="s">
        <v>119</v>
      </c>
      <c r="G419" t="s">
        <v>114</v>
      </c>
      <c r="H419" t="s">
        <v>52</v>
      </c>
      <c r="I419" t="s">
        <v>53</v>
      </c>
      <c r="J419">
        <v>44</v>
      </c>
      <c r="K419">
        <v>24.3597</v>
      </c>
      <c r="L419">
        <v>1470</v>
      </c>
      <c r="M419">
        <v>30</v>
      </c>
      <c r="N419" s="15">
        <v>35100</v>
      </c>
      <c r="O419" s="15">
        <v>855025.47</v>
      </c>
      <c r="P419" s="15">
        <v>0</v>
      </c>
      <c r="Q419" s="16">
        <f>IF(P419&lt;255000,1,IF(P419&lt;380000,2,IF(P419&lt;460000,3,9)))</f>
        <v>1</v>
      </c>
    </row>
    <row r="420" spans="1:17">
      <c r="A420" s="14">
        <v>44526</v>
      </c>
      <c r="B420" t="s">
        <v>58</v>
      </c>
      <c r="C420">
        <v>6</v>
      </c>
      <c r="D420" t="s">
        <v>105</v>
      </c>
      <c r="E420">
        <v>27004</v>
      </c>
      <c r="F420" t="s">
        <v>115</v>
      </c>
      <c r="G420" t="s">
        <v>114</v>
      </c>
      <c r="H420" t="s">
        <v>52</v>
      </c>
      <c r="I420" t="s">
        <v>53</v>
      </c>
      <c r="J420">
        <v>44</v>
      </c>
      <c r="K420">
        <v>24.3596</v>
      </c>
      <c r="L420">
        <v>720</v>
      </c>
      <c r="M420">
        <v>30</v>
      </c>
      <c r="N420" s="15">
        <v>6000</v>
      </c>
      <c r="O420" s="15">
        <v>146157.6</v>
      </c>
      <c r="P420" s="15">
        <v>0</v>
      </c>
      <c r="Q420" s="16">
        <f>IF(P420&lt;255000,1,IF(P420&lt;380000,2,IF(P420&lt;460000,3,9)))</f>
        <v>1</v>
      </c>
    </row>
    <row r="421" spans="1:17">
      <c r="A421" s="14">
        <v>44522</v>
      </c>
      <c r="B421" t="s">
        <v>58</v>
      </c>
      <c r="C421">
        <v>8</v>
      </c>
      <c r="D421" t="s">
        <v>105</v>
      </c>
      <c r="E421">
        <v>27004</v>
      </c>
      <c r="F421" t="s">
        <v>115</v>
      </c>
      <c r="G421" t="s">
        <v>114</v>
      </c>
      <c r="H421" t="s">
        <v>51</v>
      </c>
      <c r="I421" t="s">
        <v>53</v>
      </c>
      <c r="J421">
        <v>44</v>
      </c>
      <c r="K421">
        <v>24</v>
      </c>
      <c r="L421">
        <v>2850</v>
      </c>
      <c r="M421">
        <v>30</v>
      </c>
      <c r="N421" s="15">
        <v>105000</v>
      </c>
      <c r="O421" s="15">
        <v>2520000</v>
      </c>
      <c r="P421" s="15">
        <v>0</v>
      </c>
      <c r="Q421" s="16">
        <f>IF(P421&lt;255000,1,IF(P421&lt;380000,2,IF(P421&lt;460000,3,9)))</f>
        <v>1</v>
      </c>
    </row>
    <row r="422" spans="1:17">
      <c r="A422" s="14">
        <v>44522</v>
      </c>
      <c r="B422" t="s">
        <v>58</v>
      </c>
      <c r="C422">
        <v>7</v>
      </c>
      <c r="D422" t="s">
        <v>105</v>
      </c>
      <c r="E422">
        <v>27004</v>
      </c>
      <c r="F422" t="s">
        <v>120</v>
      </c>
      <c r="G422" t="s">
        <v>114</v>
      </c>
      <c r="H422" t="s">
        <v>51</v>
      </c>
      <c r="I422" t="s">
        <v>53</v>
      </c>
      <c r="J422">
        <v>44</v>
      </c>
      <c r="K422">
        <v>24</v>
      </c>
      <c r="L422">
        <v>1080</v>
      </c>
      <c r="M422">
        <v>30</v>
      </c>
      <c r="N422" s="15">
        <v>35000</v>
      </c>
      <c r="O422" s="15">
        <v>840000</v>
      </c>
      <c r="P422" s="15">
        <v>0</v>
      </c>
      <c r="Q422" s="16">
        <f>IF(P422&lt;255000,1,IF(P422&lt;380000,2,IF(P422&lt;460000,3,9)))</f>
        <v>1</v>
      </c>
    </row>
    <row r="423" spans="1:17">
      <c r="A423" s="14">
        <v>44522</v>
      </c>
      <c r="B423" t="s">
        <v>58</v>
      </c>
      <c r="C423">
        <v>7</v>
      </c>
      <c r="D423" t="s">
        <v>105</v>
      </c>
      <c r="E423">
        <v>27004</v>
      </c>
      <c r="F423" t="s">
        <v>113</v>
      </c>
      <c r="G423" t="s">
        <v>114</v>
      </c>
      <c r="H423" t="s">
        <v>51</v>
      </c>
      <c r="I423" t="s">
        <v>53</v>
      </c>
      <c r="J423">
        <v>44</v>
      </c>
      <c r="K423">
        <v>24</v>
      </c>
      <c r="L423">
        <v>900</v>
      </c>
      <c r="M423">
        <v>30</v>
      </c>
      <c r="N423" s="15">
        <v>10000</v>
      </c>
      <c r="O423" s="15">
        <v>240000</v>
      </c>
      <c r="P423" s="15">
        <v>0</v>
      </c>
      <c r="Q423" s="16">
        <f>IF(P423&lt;255000,1,IF(P423&lt;380000,2,IF(P423&lt;460000,3,9)))</f>
        <v>1</v>
      </c>
    </row>
    <row r="424" spans="1:17">
      <c r="A424" s="14">
        <v>44523</v>
      </c>
      <c r="B424" t="s">
        <v>58</v>
      </c>
      <c r="C424">
        <v>8</v>
      </c>
      <c r="D424" t="s">
        <v>50</v>
      </c>
      <c r="E424">
        <v>1033</v>
      </c>
      <c r="F424" t="s">
        <v>119</v>
      </c>
      <c r="G424" t="s">
        <v>114</v>
      </c>
      <c r="H424" t="s">
        <v>51</v>
      </c>
      <c r="I424" t="s">
        <v>53</v>
      </c>
      <c r="J424">
        <v>44</v>
      </c>
      <c r="K424">
        <v>24</v>
      </c>
      <c r="L424">
        <v>1483</v>
      </c>
      <c r="M424">
        <v>30</v>
      </c>
      <c r="N424" s="15">
        <v>38500</v>
      </c>
      <c r="O424" s="15">
        <v>924000</v>
      </c>
      <c r="P424" s="15">
        <v>0</v>
      </c>
      <c r="Q424" s="16">
        <f>IF(P424&lt;255000,1,IF(P424&lt;380000,2,IF(P424&lt;460000,3,9)))</f>
        <v>1</v>
      </c>
    </row>
    <row r="425" spans="1:17">
      <c r="A425" s="14">
        <v>44523</v>
      </c>
      <c r="B425" t="s">
        <v>58</v>
      </c>
      <c r="C425">
        <v>6</v>
      </c>
      <c r="D425" t="s">
        <v>105</v>
      </c>
      <c r="E425">
        <v>27004</v>
      </c>
      <c r="F425" t="s">
        <v>113</v>
      </c>
      <c r="G425" t="s">
        <v>114</v>
      </c>
      <c r="H425" t="s">
        <v>51</v>
      </c>
      <c r="I425" t="s">
        <v>53</v>
      </c>
      <c r="J425">
        <v>44</v>
      </c>
      <c r="K425">
        <v>24</v>
      </c>
      <c r="L425">
        <v>630</v>
      </c>
      <c r="M425">
        <v>30</v>
      </c>
      <c r="N425" s="15">
        <v>20000</v>
      </c>
      <c r="O425" s="15">
        <v>480000</v>
      </c>
      <c r="P425" s="15">
        <v>0</v>
      </c>
      <c r="Q425" s="16">
        <f>IF(P425&lt;255000,1,IF(P425&lt;380000,2,IF(P425&lt;460000,3,9)))</f>
        <v>1</v>
      </c>
    </row>
    <row r="426" spans="1:17">
      <c r="A426" s="14">
        <v>44523</v>
      </c>
      <c r="B426" t="s">
        <v>58</v>
      </c>
      <c r="C426">
        <v>8</v>
      </c>
      <c r="D426" t="s">
        <v>105</v>
      </c>
      <c r="E426">
        <v>27004</v>
      </c>
      <c r="F426" t="s">
        <v>113</v>
      </c>
      <c r="G426" t="s">
        <v>114</v>
      </c>
      <c r="H426" t="s">
        <v>51</v>
      </c>
      <c r="I426" t="s">
        <v>53</v>
      </c>
      <c r="J426">
        <v>44</v>
      </c>
      <c r="K426">
        <v>24</v>
      </c>
      <c r="L426">
        <v>2820</v>
      </c>
      <c r="M426">
        <v>30</v>
      </c>
      <c r="N426" s="15">
        <v>35000</v>
      </c>
      <c r="O426" s="15">
        <v>840000</v>
      </c>
      <c r="P426" s="15">
        <v>0</v>
      </c>
      <c r="Q426" s="16">
        <f>IF(P426&lt;255000,1,IF(P426&lt;380000,2,IF(P426&lt;460000,3,9)))</f>
        <v>1</v>
      </c>
    </row>
    <row r="427" spans="1:17">
      <c r="A427" s="14">
        <v>44523</v>
      </c>
      <c r="B427" t="s">
        <v>58</v>
      </c>
      <c r="C427">
        <v>8</v>
      </c>
      <c r="D427" t="s">
        <v>105</v>
      </c>
      <c r="E427">
        <v>27004</v>
      </c>
      <c r="F427" t="s">
        <v>115</v>
      </c>
      <c r="G427" t="s">
        <v>114</v>
      </c>
      <c r="H427" t="s">
        <v>51</v>
      </c>
      <c r="I427" t="s">
        <v>53</v>
      </c>
      <c r="J427">
        <v>44</v>
      </c>
      <c r="K427">
        <v>24</v>
      </c>
      <c r="L427">
        <v>1440</v>
      </c>
      <c r="M427">
        <v>30</v>
      </c>
      <c r="N427" s="15">
        <v>25000</v>
      </c>
      <c r="O427" s="15">
        <v>600000</v>
      </c>
      <c r="P427" s="15">
        <v>0</v>
      </c>
      <c r="Q427" s="16">
        <f>IF(P427&lt;255000,1,IF(P427&lt;380000,2,IF(P427&lt;460000,3,9)))</f>
        <v>1</v>
      </c>
    </row>
    <row r="428" spans="1:17">
      <c r="A428" s="14">
        <v>44523</v>
      </c>
      <c r="B428" t="s">
        <v>58</v>
      </c>
      <c r="C428">
        <v>7</v>
      </c>
      <c r="D428" t="s">
        <v>111</v>
      </c>
      <c r="E428">
        <v>74002</v>
      </c>
      <c r="F428" t="s">
        <v>115</v>
      </c>
      <c r="G428" t="s">
        <v>114</v>
      </c>
      <c r="H428" t="s">
        <v>51</v>
      </c>
      <c r="I428" t="s">
        <v>53</v>
      </c>
      <c r="J428">
        <v>44</v>
      </c>
      <c r="K428">
        <v>24</v>
      </c>
      <c r="L428">
        <v>1080</v>
      </c>
      <c r="M428">
        <v>30</v>
      </c>
      <c r="N428" s="15">
        <v>35100</v>
      </c>
      <c r="O428" s="15">
        <v>842400</v>
      </c>
      <c r="P428" s="15">
        <v>0</v>
      </c>
      <c r="Q428" s="16">
        <f>IF(P428&lt;255000,1,IF(P428&lt;380000,2,IF(P428&lt;460000,3,9)))</f>
        <v>1</v>
      </c>
    </row>
    <row r="429" spans="1:17">
      <c r="A429" s="14">
        <v>44524</v>
      </c>
      <c r="B429" t="s">
        <v>58</v>
      </c>
      <c r="C429">
        <v>8</v>
      </c>
      <c r="D429" t="s">
        <v>105</v>
      </c>
      <c r="E429">
        <v>27004</v>
      </c>
      <c r="F429" t="s">
        <v>113</v>
      </c>
      <c r="G429" t="s">
        <v>114</v>
      </c>
      <c r="H429" t="s">
        <v>51</v>
      </c>
      <c r="I429" t="s">
        <v>53</v>
      </c>
      <c r="J429">
        <v>44</v>
      </c>
      <c r="K429">
        <v>24</v>
      </c>
      <c r="L429">
        <v>1980</v>
      </c>
      <c r="M429">
        <v>30</v>
      </c>
      <c r="N429" s="15">
        <v>77000</v>
      </c>
      <c r="O429" s="15">
        <v>1848000</v>
      </c>
      <c r="P429" s="15">
        <v>0</v>
      </c>
      <c r="Q429" s="16">
        <f>IF(P429&lt;255000,1,IF(P429&lt;380000,2,IF(P429&lt;460000,3,9)))</f>
        <v>1</v>
      </c>
    </row>
    <row r="430" spans="1:17">
      <c r="A430" s="14">
        <v>44524</v>
      </c>
      <c r="B430" t="s">
        <v>58</v>
      </c>
      <c r="C430">
        <v>8</v>
      </c>
      <c r="D430" t="s">
        <v>105</v>
      </c>
      <c r="E430">
        <v>27004</v>
      </c>
      <c r="F430" t="s">
        <v>113</v>
      </c>
      <c r="G430" t="s">
        <v>114</v>
      </c>
      <c r="H430" t="s">
        <v>51</v>
      </c>
      <c r="I430" t="s">
        <v>53</v>
      </c>
      <c r="J430">
        <v>44</v>
      </c>
      <c r="K430">
        <v>24</v>
      </c>
      <c r="L430">
        <v>2820</v>
      </c>
      <c r="M430">
        <v>30</v>
      </c>
      <c r="N430" s="15">
        <v>105000</v>
      </c>
      <c r="O430" s="15">
        <v>2520000</v>
      </c>
      <c r="P430" s="15">
        <v>0</v>
      </c>
      <c r="Q430" s="16">
        <f>IF(P430&lt;255000,1,IF(P430&lt;380000,2,IF(P430&lt;460000,3,9)))</f>
        <v>1</v>
      </c>
    </row>
    <row r="431" spans="1:17">
      <c r="A431" s="14">
        <v>44524</v>
      </c>
      <c r="B431" t="s">
        <v>58</v>
      </c>
      <c r="C431">
        <v>8</v>
      </c>
      <c r="D431" t="s">
        <v>105</v>
      </c>
      <c r="E431">
        <v>27004</v>
      </c>
      <c r="F431" t="s">
        <v>113</v>
      </c>
      <c r="G431" t="s">
        <v>114</v>
      </c>
      <c r="H431" t="s">
        <v>51</v>
      </c>
      <c r="I431" t="s">
        <v>53</v>
      </c>
      <c r="J431">
        <v>44</v>
      </c>
      <c r="K431">
        <v>24</v>
      </c>
      <c r="L431">
        <v>2160</v>
      </c>
      <c r="M431">
        <v>30</v>
      </c>
      <c r="N431" s="15">
        <v>42000</v>
      </c>
      <c r="O431" s="15">
        <v>1008000</v>
      </c>
      <c r="P431" s="15">
        <v>0</v>
      </c>
      <c r="Q431" s="16">
        <f>IF(P431&lt;255000,1,IF(P431&lt;380000,2,IF(P431&lt;460000,3,9)))</f>
        <v>1</v>
      </c>
    </row>
    <row r="432" spans="1:17">
      <c r="A432" s="14">
        <v>44524</v>
      </c>
      <c r="B432" t="s">
        <v>58</v>
      </c>
      <c r="C432">
        <v>8</v>
      </c>
      <c r="D432" t="s">
        <v>111</v>
      </c>
      <c r="E432">
        <v>74002</v>
      </c>
      <c r="F432" t="s">
        <v>115</v>
      </c>
      <c r="G432" t="s">
        <v>114</v>
      </c>
      <c r="H432" t="s">
        <v>51</v>
      </c>
      <c r="I432" t="s">
        <v>53</v>
      </c>
      <c r="J432">
        <v>44</v>
      </c>
      <c r="K432">
        <v>24</v>
      </c>
      <c r="L432">
        <v>1440</v>
      </c>
      <c r="M432">
        <v>30</v>
      </c>
      <c r="N432" s="15">
        <v>43000</v>
      </c>
      <c r="O432" s="15">
        <v>1032000</v>
      </c>
      <c r="P432" s="15">
        <v>0</v>
      </c>
      <c r="Q432" s="16">
        <f>IF(P432&lt;255000,1,IF(P432&lt;380000,2,IF(P432&lt;460000,3,9)))</f>
        <v>1</v>
      </c>
    </row>
    <row r="433" spans="1:17">
      <c r="A433" s="14">
        <v>44525</v>
      </c>
      <c r="B433" t="s">
        <v>58</v>
      </c>
      <c r="C433">
        <v>8</v>
      </c>
      <c r="D433" t="s">
        <v>105</v>
      </c>
      <c r="E433">
        <v>27002</v>
      </c>
      <c r="F433" t="s">
        <v>120</v>
      </c>
      <c r="G433" t="s">
        <v>114</v>
      </c>
      <c r="H433" t="s">
        <v>51</v>
      </c>
      <c r="I433" t="s">
        <v>53</v>
      </c>
      <c r="J433">
        <v>44</v>
      </c>
      <c r="K433">
        <v>24</v>
      </c>
      <c r="L433">
        <v>1440</v>
      </c>
      <c r="M433">
        <v>30</v>
      </c>
      <c r="N433" s="15">
        <v>68600</v>
      </c>
      <c r="O433" s="15">
        <v>1646400</v>
      </c>
      <c r="P433" s="15">
        <v>0</v>
      </c>
      <c r="Q433" s="16">
        <f>IF(P433&lt;255000,1,IF(P433&lt;380000,2,IF(P433&lt;460000,3,9)))</f>
        <v>1</v>
      </c>
    </row>
    <row r="434" spans="1:17">
      <c r="A434" s="14">
        <v>44525</v>
      </c>
      <c r="B434" t="s">
        <v>58</v>
      </c>
      <c r="C434">
        <v>7</v>
      </c>
      <c r="D434" t="s">
        <v>111</v>
      </c>
      <c r="E434">
        <v>74002</v>
      </c>
      <c r="F434" t="s">
        <v>113</v>
      </c>
      <c r="G434" t="s">
        <v>114</v>
      </c>
      <c r="H434" t="s">
        <v>51</v>
      </c>
      <c r="I434" t="s">
        <v>53</v>
      </c>
      <c r="J434">
        <v>44</v>
      </c>
      <c r="K434">
        <v>24</v>
      </c>
      <c r="L434">
        <v>1080</v>
      </c>
      <c r="M434">
        <v>30</v>
      </c>
      <c r="N434" s="15">
        <v>68600</v>
      </c>
      <c r="O434" s="15">
        <v>1646400</v>
      </c>
      <c r="P434" s="15">
        <v>0</v>
      </c>
      <c r="Q434" s="16">
        <f>IF(P434&lt;255000,1,IF(P434&lt;380000,2,IF(P434&lt;460000,3,9)))</f>
        <v>1</v>
      </c>
    </row>
    <row r="435" spans="1:17">
      <c r="A435" s="14">
        <v>44526</v>
      </c>
      <c r="B435" t="s">
        <v>58</v>
      </c>
      <c r="C435">
        <v>7</v>
      </c>
      <c r="D435" t="s">
        <v>50</v>
      </c>
      <c r="E435">
        <v>1033</v>
      </c>
      <c r="F435" t="s">
        <v>119</v>
      </c>
      <c r="G435" t="s">
        <v>114</v>
      </c>
      <c r="H435" t="s">
        <v>51</v>
      </c>
      <c r="I435" t="s">
        <v>53</v>
      </c>
      <c r="J435">
        <v>44</v>
      </c>
      <c r="K435">
        <v>24</v>
      </c>
      <c r="L435">
        <v>745</v>
      </c>
      <c r="M435">
        <v>30</v>
      </c>
      <c r="N435" s="15">
        <v>30000</v>
      </c>
      <c r="O435" s="15">
        <v>720000</v>
      </c>
      <c r="P435" s="15">
        <v>0</v>
      </c>
      <c r="Q435" s="16">
        <f>IF(P435&lt;255000,1,IF(P435&lt;380000,2,IF(P435&lt;460000,3,9)))</f>
        <v>1</v>
      </c>
    </row>
    <row r="436" spans="1:17">
      <c r="A436" s="14">
        <v>44526</v>
      </c>
      <c r="B436" t="s">
        <v>58</v>
      </c>
      <c r="C436">
        <v>8</v>
      </c>
      <c r="D436" t="s">
        <v>105</v>
      </c>
      <c r="E436">
        <v>27004</v>
      </c>
      <c r="F436" t="s">
        <v>113</v>
      </c>
      <c r="G436" t="s">
        <v>114</v>
      </c>
      <c r="H436" t="s">
        <v>51</v>
      </c>
      <c r="I436" t="s">
        <v>53</v>
      </c>
      <c r="J436">
        <v>44</v>
      </c>
      <c r="K436">
        <v>24</v>
      </c>
      <c r="L436">
        <v>1440</v>
      </c>
      <c r="M436">
        <v>30</v>
      </c>
      <c r="N436" s="15">
        <v>50000</v>
      </c>
      <c r="O436" s="15">
        <v>1200000</v>
      </c>
      <c r="P436" s="15">
        <v>0</v>
      </c>
      <c r="Q436" s="16">
        <f>IF(P436&lt;255000,1,IF(P436&lt;380000,2,IF(P436&lt;460000,3,9)))</f>
        <v>1</v>
      </c>
    </row>
    <row r="437" spans="1:17">
      <c r="A437" s="14">
        <v>44526</v>
      </c>
      <c r="B437" t="s">
        <v>58</v>
      </c>
      <c r="C437">
        <v>8</v>
      </c>
      <c r="D437" t="s">
        <v>105</v>
      </c>
      <c r="E437">
        <v>27004</v>
      </c>
      <c r="F437" t="s">
        <v>113</v>
      </c>
      <c r="G437" t="s">
        <v>114</v>
      </c>
      <c r="H437" t="s">
        <v>51</v>
      </c>
      <c r="I437" t="s">
        <v>53</v>
      </c>
      <c r="J437">
        <v>44</v>
      </c>
      <c r="K437">
        <v>24</v>
      </c>
      <c r="L437">
        <v>1740</v>
      </c>
      <c r="M437">
        <v>30</v>
      </c>
      <c r="N437" s="15">
        <v>35000</v>
      </c>
      <c r="O437" s="15">
        <v>840000</v>
      </c>
      <c r="P437" s="15">
        <v>0</v>
      </c>
      <c r="Q437" s="16">
        <f>IF(P437&lt;255000,1,IF(P437&lt;380000,2,IF(P437&lt;460000,3,9)))</f>
        <v>1</v>
      </c>
    </row>
    <row r="438" spans="1:17">
      <c r="A438" s="14">
        <v>44526</v>
      </c>
      <c r="B438" t="s">
        <v>58</v>
      </c>
      <c r="C438">
        <v>8</v>
      </c>
      <c r="D438" t="s">
        <v>105</v>
      </c>
      <c r="E438">
        <v>27004</v>
      </c>
      <c r="F438" t="s">
        <v>115</v>
      </c>
      <c r="G438" t="s">
        <v>114</v>
      </c>
      <c r="H438" t="s">
        <v>51</v>
      </c>
      <c r="I438" t="s">
        <v>53</v>
      </c>
      <c r="J438">
        <v>44</v>
      </c>
      <c r="K438">
        <v>24</v>
      </c>
      <c r="L438">
        <v>1800</v>
      </c>
      <c r="M438">
        <v>30</v>
      </c>
      <c r="N438" s="15">
        <v>30000</v>
      </c>
      <c r="O438" s="15">
        <v>720000</v>
      </c>
      <c r="P438" s="15">
        <v>0</v>
      </c>
      <c r="Q438" s="16">
        <f>IF(P438&lt;255000,1,IF(P438&lt;380000,2,IF(P438&lt;460000,3,9)))</f>
        <v>1</v>
      </c>
    </row>
    <row r="439" spans="1:17">
      <c r="A439" s="14">
        <v>44526</v>
      </c>
      <c r="B439" t="s">
        <v>58</v>
      </c>
      <c r="C439">
        <v>8</v>
      </c>
      <c r="D439" t="s">
        <v>111</v>
      </c>
      <c r="E439">
        <v>74002</v>
      </c>
      <c r="F439" t="s">
        <v>115</v>
      </c>
      <c r="G439" t="s">
        <v>114</v>
      </c>
      <c r="H439" t="s">
        <v>51</v>
      </c>
      <c r="I439" t="s">
        <v>53</v>
      </c>
      <c r="J439">
        <v>44</v>
      </c>
      <c r="K439">
        <v>24</v>
      </c>
      <c r="L439">
        <v>1440</v>
      </c>
      <c r="M439">
        <v>30</v>
      </c>
      <c r="N439" s="15">
        <v>52700</v>
      </c>
      <c r="O439" s="15">
        <v>1264800</v>
      </c>
      <c r="P439" s="15">
        <v>0</v>
      </c>
      <c r="Q439" s="16">
        <f>IF(P439&lt;255000,1,IF(P439&lt;380000,2,IF(P439&lt;460000,3,9)))</f>
        <v>1</v>
      </c>
    </row>
    <row r="440" spans="1:17">
      <c r="A440" s="14">
        <v>44527</v>
      </c>
      <c r="B440" t="s">
        <v>58</v>
      </c>
      <c r="C440">
        <v>8</v>
      </c>
      <c r="D440" t="s">
        <v>105</v>
      </c>
      <c r="E440">
        <v>27002</v>
      </c>
      <c r="F440" t="s">
        <v>119</v>
      </c>
      <c r="G440" t="s">
        <v>114</v>
      </c>
      <c r="H440" t="s">
        <v>51</v>
      </c>
      <c r="I440" t="s">
        <v>53</v>
      </c>
      <c r="J440">
        <v>44</v>
      </c>
      <c r="K440">
        <v>24</v>
      </c>
      <c r="L440">
        <v>1440</v>
      </c>
      <c r="M440">
        <v>30</v>
      </c>
      <c r="N440" s="15">
        <v>49000</v>
      </c>
      <c r="O440" s="15">
        <v>1176000</v>
      </c>
      <c r="P440" s="15">
        <v>0</v>
      </c>
      <c r="Q440" s="16">
        <f>IF(P440&lt;255000,1,IF(P440&lt;380000,2,IF(P440&lt;460000,3,9)))</f>
        <v>1</v>
      </c>
    </row>
    <row r="441" spans="1:17">
      <c r="A441" s="14">
        <v>44527</v>
      </c>
      <c r="B441" t="s">
        <v>58</v>
      </c>
      <c r="C441">
        <v>6</v>
      </c>
      <c r="D441" t="s">
        <v>105</v>
      </c>
      <c r="E441">
        <v>27004</v>
      </c>
      <c r="F441" t="s">
        <v>115</v>
      </c>
      <c r="G441" t="s">
        <v>114</v>
      </c>
      <c r="H441" t="s">
        <v>51</v>
      </c>
      <c r="I441" t="s">
        <v>53</v>
      </c>
      <c r="J441">
        <v>44</v>
      </c>
      <c r="K441">
        <v>24</v>
      </c>
      <c r="L441">
        <v>720</v>
      </c>
      <c r="M441">
        <v>30</v>
      </c>
      <c r="N441" s="15">
        <v>10000</v>
      </c>
      <c r="O441" s="15">
        <v>240000</v>
      </c>
      <c r="P441" s="15">
        <v>0</v>
      </c>
      <c r="Q441" s="16">
        <f>IF(P441&lt;255000,1,IF(P441&lt;380000,2,IF(P441&lt;460000,3,9)))</f>
        <v>1</v>
      </c>
    </row>
    <row r="442" spans="1:17">
      <c r="A442" s="14">
        <v>44527</v>
      </c>
      <c r="B442" t="s">
        <v>58</v>
      </c>
      <c r="C442">
        <v>7</v>
      </c>
      <c r="D442" t="s">
        <v>105</v>
      </c>
      <c r="E442">
        <v>27004</v>
      </c>
      <c r="F442" t="s">
        <v>115</v>
      </c>
      <c r="G442" t="s">
        <v>114</v>
      </c>
      <c r="H442" t="s">
        <v>51</v>
      </c>
      <c r="I442" t="s">
        <v>53</v>
      </c>
      <c r="J442">
        <v>44</v>
      </c>
      <c r="K442">
        <v>24</v>
      </c>
      <c r="L442">
        <v>900</v>
      </c>
      <c r="M442">
        <v>30</v>
      </c>
      <c r="N442" s="15">
        <v>21000</v>
      </c>
      <c r="O442" s="15">
        <v>504000</v>
      </c>
      <c r="P442" s="15">
        <v>0</v>
      </c>
      <c r="Q442" s="16">
        <f>IF(P442&lt;255000,1,IF(P442&lt;380000,2,IF(P442&lt;460000,3,9)))</f>
        <v>1</v>
      </c>
    </row>
    <row r="443" spans="1:17">
      <c r="A443" s="14">
        <v>44527</v>
      </c>
      <c r="B443" t="s">
        <v>58</v>
      </c>
      <c r="C443">
        <v>8</v>
      </c>
      <c r="D443" t="s">
        <v>105</v>
      </c>
      <c r="E443">
        <v>27004</v>
      </c>
      <c r="F443" t="s">
        <v>120</v>
      </c>
      <c r="G443" t="s">
        <v>114</v>
      </c>
      <c r="H443" t="s">
        <v>51</v>
      </c>
      <c r="I443" t="s">
        <v>53</v>
      </c>
      <c r="J443">
        <v>44</v>
      </c>
      <c r="K443">
        <v>24</v>
      </c>
      <c r="L443">
        <v>1800</v>
      </c>
      <c r="M443">
        <v>30</v>
      </c>
      <c r="N443" s="15">
        <v>34000</v>
      </c>
      <c r="O443" s="15">
        <v>816000</v>
      </c>
      <c r="P443" s="15">
        <v>0</v>
      </c>
      <c r="Q443" s="16">
        <f>IF(P443&lt;255000,1,IF(P443&lt;380000,2,IF(P443&lt;460000,3,9)))</f>
        <v>1</v>
      </c>
    </row>
    <row r="444" spans="1:17">
      <c r="A444" s="14">
        <v>44527</v>
      </c>
      <c r="B444" t="s">
        <v>58</v>
      </c>
      <c r="C444">
        <v>8</v>
      </c>
      <c r="D444" t="s">
        <v>111</v>
      </c>
      <c r="E444">
        <v>74002</v>
      </c>
      <c r="F444" t="s">
        <v>115</v>
      </c>
      <c r="G444" t="s">
        <v>114</v>
      </c>
      <c r="H444" t="s">
        <v>51</v>
      </c>
      <c r="I444" t="s">
        <v>53</v>
      </c>
      <c r="J444">
        <v>44</v>
      </c>
      <c r="K444">
        <v>24</v>
      </c>
      <c r="L444">
        <v>1440</v>
      </c>
      <c r="M444">
        <v>30</v>
      </c>
      <c r="N444" s="15">
        <v>49000</v>
      </c>
      <c r="O444" s="15">
        <v>1176000</v>
      </c>
      <c r="P444" s="15">
        <v>0</v>
      </c>
      <c r="Q444" s="16">
        <f>IF(P444&lt;255000,1,IF(P444&lt;380000,2,IF(P444&lt;460000,3,9)))</f>
        <v>1</v>
      </c>
    </row>
    <row r="445" spans="1:17">
      <c r="A445" s="14">
        <v>44527</v>
      </c>
      <c r="B445" t="s">
        <v>58</v>
      </c>
      <c r="C445">
        <v>8</v>
      </c>
      <c r="D445" t="s">
        <v>111</v>
      </c>
      <c r="E445">
        <v>74002</v>
      </c>
      <c r="F445" t="s">
        <v>113</v>
      </c>
      <c r="G445" t="s">
        <v>114</v>
      </c>
      <c r="H445" t="s">
        <v>51</v>
      </c>
      <c r="I445" t="s">
        <v>53</v>
      </c>
      <c r="J445">
        <v>44</v>
      </c>
      <c r="K445">
        <v>24</v>
      </c>
      <c r="L445">
        <v>1440</v>
      </c>
      <c r="M445">
        <v>30</v>
      </c>
      <c r="N445" s="15">
        <v>68600</v>
      </c>
      <c r="O445" s="15">
        <v>1646400</v>
      </c>
      <c r="P445" s="15">
        <v>0</v>
      </c>
      <c r="Q445" s="16">
        <f>IF(P445&lt;255000,1,IF(P445&lt;380000,2,IF(P445&lt;460000,3,9)))</f>
        <v>1</v>
      </c>
    </row>
    <row r="446" spans="1:17">
      <c r="A446" s="14">
        <v>44523</v>
      </c>
      <c r="B446" t="s">
        <v>58</v>
      </c>
      <c r="C446">
        <v>7</v>
      </c>
      <c r="D446" t="s">
        <v>111</v>
      </c>
      <c r="E446">
        <v>74002</v>
      </c>
      <c r="F446" t="s">
        <v>119</v>
      </c>
      <c r="G446" t="s">
        <v>114</v>
      </c>
      <c r="H446" t="s">
        <v>51</v>
      </c>
      <c r="I446" t="s">
        <v>53</v>
      </c>
      <c r="J446">
        <v>44</v>
      </c>
      <c r="K446">
        <v>23.975000000000001</v>
      </c>
      <c r="L446">
        <v>1080</v>
      </c>
      <c r="M446">
        <v>30</v>
      </c>
      <c r="N446" s="15">
        <v>37000</v>
      </c>
      <c r="O446" s="15">
        <v>887075</v>
      </c>
      <c r="P446" s="15">
        <v>0</v>
      </c>
      <c r="Q446" s="16">
        <f>IF(P446&lt;255000,1,IF(P446&lt;380000,2,IF(P446&lt;460000,3,9)))</f>
        <v>1</v>
      </c>
    </row>
    <row r="447" spans="1:17">
      <c r="A447" s="14">
        <v>44522</v>
      </c>
      <c r="B447" t="s">
        <v>58</v>
      </c>
      <c r="C447">
        <v>8</v>
      </c>
      <c r="D447" t="s">
        <v>50</v>
      </c>
      <c r="E447">
        <v>1017</v>
      </c>
      <c r="F447" t="s">
        <v>120</v>
      </c>
      <c r="G447" t="s">
        <v>114</v>
      </c>
      <c r="H447" t="s">
        <v>52</v>
      </c>
      <c r="I447" t="s">
        <v>53</v>
      </c>
      <c r="J447">
        <v>44</v>
      </c>
      <c r="K447">
        <v>23.750399999999999</v>
      </c>
      <c r="L447">
        <v>1449</v>
      </c>
      <c r="M447">
        <v>30</v>
      </c>
      <c r="N447" s="15">
        <v>39000</v>
      </c>
      <c r="O447" s="15">
        <v>926265.6</v>
      </c>
      <c r="Q447" s="16">
        <f>IF(P447&lt;255000,1,IF(P447&lt;380000,2,IF(P447&lt;460000,3,9)))</f>
        <v>1</v>
      </c>
    </row>
    <row r="448" spans="1:17">
      <c r="A448" s="14">
        <v>44522</v>
      </c>
      <c r="B448" t="s">
        <v>58</v>
      </c>
      <c r="C448">
        <v>8</v>
      </c>
      <c r="D448" t="s">
        <v>50</v>
      </c>
      <c r="E448">
        <v>1017</v>
      </c>
      <c r="F448" t="s">
        <v>113</v>
      </c>
      <c r="G448" t="s">
        <v>114</v>
      </c>
      <c r="H448" t="s">
        <v>52</v>
      </c>
      <c r="I448" t="s">
        <v>53</v>
      </c>
      <c r="J448">
        <v>44</v>
      </c>
      <c r="K448">
        <v>23.750399999999999</v>
      </c>
      <c r="L448">
        <v>1451</v>
      </c>
      <c r="M448">
        <v>30</v>
      </c>
      <c r="N448" s="15">
        <v>48020</v>
      </c>
      <c r="O448" s="15">
        <v>1140494.2080000001</v>
      </c>
      <c r="Q448" s="16">
        <f>IF(P448&lt;255000,1,IF(P448&lt;380000,2,IF(P448&lt;460000,3,9)))</f>
        <v>1</v>
      </c>
    </row>
    <row r="449" spans="1:17">
      <c r="A449" s="14">
        <v>44522</v>
      </c>
      <c r="B449" t="s">
        <v>58</v>
      </c>
      <c r="C449">
        <v>8</v>
      </c>
      <c r="D449" t="s">
        <v>50</v>
      </c>
      <c r="E449">
        <v>1017</v>
      </c>
      <c r="F449" t="s">
        <v>113</v>
      </c>
      <c r="G449" t="s">
        <v>114</v>
      </c>
      <c r="H449" t="s">
        <v>52</v>
      </c>
      <c r="I449" t="s">
        <v>53</v>
      </c>
      <c r="J449">
        <v>44</v>
      </c>
      <c r="K449">
        <v>23.750399999999999</v>
      </c>
      <c r="L449">
        <v>1817</v>
      </c>
      <c r="M449">
        <v>30</v>
      </c>
      <c r="N449" s="15">
        <v>75000</v>
      </c>
      <c r="O449" s="15">
        <v>1781280</v>
      </c>
      <c r="Q449" s="16">
        <f>IF(P449&lt;255000,1,IF(P449&lt;380000,2,IF(P449&lt;460000,3,9)))</f>
        <v>1</v>
      </c>
    </row>
    <row r="450" spans="1:17">
      <c r="A450" s="14">
        <v>44522</v>
      </c>
      <c r="B450" t="s">
        <v>58</v>
      </c>
      <c r="C450">
        <v>8</v>
      </c>
      <c r="D450" t="s">
        <v>50</v>
      </c>
      <c r="E450">
        <v>1017</v>
      </c>
      <c r="F450" t="s">
        <v>113</v>
      </c>
      <c r="G450" t="s">
        <v>114</v>
      </c>
      <c r="H450" t="s">
        <v>52</v>
      </c>
      <c r="I450" t="s">
        <v>53</v>
      </c>
      <c r="J450">
        <v>44</v>
      </c>
      <c r="K450">
        <v>23.750399999999999</v>
      </c>
      <c r="L450">
        <v>1138</v>
      </c>
      <c r="M450">
        <v>30</v>
      </c>
      <c r="N450" s="15">
        <v>37128</v>
      </c>
      <c r="O450" s="15">
        <v>881804.85120000003</v>
      </c>
      <c r="Q450" s="16">
        <f>IF(P450&lt;255000,1,IF(P450&lt;380000,2,IF(P450&lt;460000,3,9)))</f>
        <v>1</v>
      </c>
    </row>
    <row r="451" spans="1:17">
      <c r="A451" s="14">
        <v>44522</v>
      </c>
      <c r="B451" t="s">
        <v>58</v>
      </c>
      <c r="C451">
        <v>8</v>
      </c>
      <c r="D451" t="s">
        <v>50</v>
      </c>
      <c r="E451">
        <v>1017</v>
      </c>
      <c r="F451" t="s">
        <v>113</v>
      </c>
      <c r="G451" t="s">
        <v>114</v>
      </c>
      <c r="H451" t="s">
        <v>52</v>
      </c>
      <c r="I451" t="s">
        <v>53</v>
      </c>
      <c r="J451">
        <v>44</v>
      </c>
      <c r="K451">
        <v>23.750399999999999</v>
      </c>
      <c r="L451">
        <v>1445</v>
      </c>
      <c r="M451">
        <v>30</v>
      </c>
      <c r="N451" s="15">
        <v>61740</v>
      </c>
      <c r="O451" s="15">
        <v>1466349.696</v>
      </c>
      <c r="Q451" s="16">
        <f>IF(P451&lt;255000,1,IF(P451&lt;380000,2,IF(P451&lt;460000,3,9)))</f>
        <v>1</v>
      </c>
    </row>
    <row r="452" spans="1:17">
      <c r="A452" s="14">
        <v>44522</v>
      </c>
      <c r="B452" t="s">
        <v>58</v>
      </c>
      <c r="C452">
        <v>8</v>
      </c>
      <c r="D452" t="s">
        <v>50</v>
      </c>
      <c r="E452">
        <v>1017</v>
      </c>
      <c r="F452" t="s">
        <v>113</v>
      </c>
      <c r="G452" t="s">
        <v>114</v>
      </c>
      <c r="H452" t="s">
        <v>52</v>
      </c>
      <c r="I452" t="s">
        <v>53</v>
      </c>
      <c r="J452">
        <v>44</v>
      </c>
      <c r="K452">
        <v>23.750399999999999</v>
      </c>
      <c r="L452">
        <v>1821</v>
      </c>
      <c r="M452">
        <v>30</v>
      </c>
      <c r="N452" s="15">
        <v>60000</v>
      </c>
      <c r="O452" s="15">
        <v>1425024</v>
      </c>
      <c r="Q452" s="16">
        <f>IF(P452&lt;255000,1,IF(P452&lt;380000,2,IF(P452&lt;460000,3,9)))</f>
        <v>1</v>
      </c>
    </row>
    <row r="453" spans="1:17">
      <c r="A453" s="14">
        <v>44522</v>
      </c>
      <c r="B453" t="s">
        <v>58</v>
      </c>
      <c r="C453">
        <v>8</v>
      </c>
      <c r="D453" t="s">
        <v>50</v>
      </c>
      <c r="E453">
        <v>1017</v>
      </c>
      <c r="F453" t="s">
        <v>113</v>
      </c>
      <c r="G453" t="s">
        <v>114</v>
      </c>
      <c r="H453" t="s">
        <v>52</v>
      </c>
      <c r="I453" t="s">
        <v>53</v>
      </c>
      <c r="J453">
        <v>44</v>
      </c>
      <c r="K453">
        <v>23.750399999999999</v>
      </c>
      <c r="L453">
        <v>1809</v>
      </c>
      <c r="M453">
        <v>30</v>
      </c>
      <c r="N453" s="15">
        <v>77360</v>
      </c>
      <c r="O453" s="15">
        <v>1837330.9439999999</v>
      </c>
      <c r="Q453" s="16">
        <f>IF(P453&lt;255000,1,IF(P453&lt;380000,2,IF(P453&lt;460000,3,9)))</f>
        <v>1</v>
      </c>
    </row>
    <row r="454" spans="1:17">
      <c r="A454" s="14">
        <v>44522</v>
      </c>
      <c r="B454" t="s">
        <v>58</v>
      </c>
      <c r="C454">
        <v>8</v>
      </c>
      <c r="D454" t="s">
        <v>50</v>
      </c>
      <c r="E454">
        <v>1017</v>
      </c>
      <c r="F454" t="s">
        <v>115</v>
      </c>
      <c r="G454" t="s">
        <v>114</v>
      </c>
      <c r="H454" t="s">
        <v>52</v>
      </c>
      <c r="I454" t="s">
        <v>53</v>
      </c>
      <c r="J454">
        <v>44</v>
      </c>
      <c r="K454">
        <v>23.750399999999999</v>
      </c>
      <c r="L454">
        <v>1477</v>
      </c>
      <c r="M454">
        <v>30</v>
      </c>
      <c r="N454" s="15">
        <v>75400</v>
      </c>
      <c r="O454" s="15">
        <v>1790780.16</v>
      </c>
      <c r="Q454" s="16">
        <f>IF(P454&lt;255000,1,IF(P454&lt;380000,2,IF(P454&lt;460000,3,9)))</f>
        <v>1</v>
      </c>
    </row>
    <row r="455" spans="1:17">
      <c r="A455" s="14">
        <v>44522</v>
      </c>
      <c r="B455" t="s">
        <v>58</v>
      </c>
      <c r="C455">
        <v>8</v>
      </c>
      <c r="D455" t="s">
        <v>50</v>
      </c>
      <c r="E455">
        <v>1017</v>
      </c>
      <c r="F455" t="s">
        <v>115</v>
      </c>
      <c r="G455" t="s">
        <v>114</v>
      </c>
      <c r="H455" t="s">
        <v>52</v>
      </c>
      <c r="I455" t="s">
        <v>53</v>
      </c>
      <c r="J455">
        <v>44</v>
      </c>
      <c r="K455">
        <v>23.750399999999999</v>
      </c>
      <c r="L455">
        <v>1440</v>
      </c>
      <c r="M455">
        <v>30</v>
      </c>
      <c r="N455" s="15">
        <v>60000</v>
      </c>
      <c r="O455" s="15">
        <v>1425024</v>
      </c>
      <c r="Q455" s="16">
        <f>IF(P455&lt;255000,1,IF(P455&lt;380000,2,IF(P455&lt;460000,3,9)))</f>
        <v>1</v>
      </c>
    </row>
    <row r="456" spans="1:17">
      <c r="A456" s="14">
        <v>44522</v>
      </c>
      <c r="B456" t="s">
        <v>58</v>
      </c>
      <c r="C456">
        <v>8</v>
      </c>
      <c r="D456" t="s">
        <v>50</v>
      </c>
      <c r="E456">
        <v>1017</v>
      </c>
      <c r="F456" t="s">
        <v>115</v>
      </c>
      <c r="G456" t="s">
        <v>114</v>
      </c>
      <c r="H456" t="s">
        <v>52</v>
      </c>
      <c r="I456" t="s">
        <v>53</v>
      </c>
      <c r="J456">
        <v>44</v>
      </c>
      <c r="K456">
        <v>23.750399999999999</v>
      </c>
      <c r="L456">
        <v>1816</v>
      </c>
      <c r="M456">
        <v>30</v>
      </c>
      <c r="N456" s="15">
        <v>69760</v>
      </c>
      <c r="O456" s="15">
        <v>1656827.9040000001</v>
      </c>
      <c r="Q456" s="16">
        <f>IF(P456&lt;255000,1,IF(P456&lt;380000,2,IF(P456&lt;460000,3,9)))</f>
        <v>1</v>
      </c>
    </row>
    <row r="457" spans="1:17">
      <c r="A457" s="14">
        <v>44522</v>
      </c>
      <c r="B457" t="s">
        <v>58</v>
      </c>
      <c r="C457">
        <v>8</v>
      </c>
      <c r="D457" t="s">
        <v>50</v>
      </c>
      <c r="E457">
        <v>1017</v>
      </c>
      <c r="F457" t="s">
        <v>115</v>
      </c>
      <c r="G457" t="s">
        <v>114</v>
      </c>
      <c r="H457" t="s">
        <v>52</v>
      </c>
      <c r="I457" t="s">
        <v>53</v>
      </c>
      <c r="J457">
        <v>44</v>
      </c>
      <c r="K457">
        <v>23.750399999999999</v>
      </c>
      <c r="L457">
        <v>1821</v>
      </c>
      <c r="M457">
        <v>30</v>
      </c>
      <c r="N457" s="15">
        <v>84360</v>
      </c>
      <c r="O457" s="15">
        <v>2003583.7439999999</v>
      </c>
      <c r="Q457" s="16">
        <f>IF(P457&lt;255000,1,IF(P457&lt;380000,2,IF(P457&lt;460000,3,9)))</f>
        <v>1</v>
      </c>
    </row>
    <row r="458" spans="1:17">
      <c r="A458" s="14">
        <v>44523</v>
      </c>
      <c r="B458" t="s">
        <v>58</v>
      </c>
      <c r="C458">
        <v>8</v>
      </c>
      <c r="D458" t="s">
        <v>50</v>
      </c>
      <c r="E458">
        <v>1017</v>
      </c>
      <c r="F458" t="s">
        <v>120</v>
      </c>
      <c r="G458" t="s">
        <v>114</v>
      </c>
      <c r="H458" t="s">
        <v>52</v>
      </c>
      <c r="I458" t="s">
        <v>53</v>
      </c>
      <c r="J458">
        <v>44</v>
      </c>
      <c r="K458">
        <v>23.750399999999999</v>
      </c>
      <c r="L458">
        <v>1443</v>
      </c>
      <c r="M458">
        <v>30</v>
      </c>
      <c r="N458" s="15">
        <v>35000</v>
      </c>
      <c r="O458" s="15">
        <v>831264</v>
      </c>
      <c r="Q458" s="16">
        <f>IF(P458&lt;255000,1,IF(P458&lt;380000,2,IF(P458&lt;460000,3,9)))</f>
        <v>1</v>
      </c>
    </row>
    <row r="459" spans="1:17">
      <c r="A459" s="14">
        <v>44523</v>
      </c>
      <c r="B459" t="s">
        <v>58</v>
      </c>
      <c r="C459">
        <v>8</v>
      </c>
      <c r="D459" t="s">
        <v>50</v>
      </c>
      <c r="E459">
        <v>1017</v>
      </c>
      <c r="F459" t="s">
        <v>120</v>
      </c>
      <c r="G459" t="s">
        <v>114</v>
      </c>
      <c r="H459" t="s">
        <v>52</v>
      </c>
      <c r="I459" t="s">
        <v>53</v>
      </c>
      <c r="J459">
        <v>44</v>
      </c>
      <c r="K459">
        <v>23.750399999999999</v>
      </c>
      <c r="L459">
        <v>1452</v>
      </c>
      <c r="M459">
        <v>30</v>
      </c>
      <c r="N459" s="15">
        <v>52688</v>
      </c>
      <c r="O459" s="15">
        <v>1251361.0752000001</v>
      </c>
      <c r="Q459" s="16">
        <f>IF(P459&lt;255000,1,IF(P459&lt;380000,2,IF(P459&lt;460000,3,9)))</f>
        <v>1</v>
      </c>
    </row>
    <row r="460" spans="1:17">
      <c r="A460" s="14">
        <v>44523</v>
      </c>
      <c r="B460" t="s">
        <v>58</v>
      </c>
      <c r="C460">
        <v>8</v>
      </c>
      <c r="D460" t="s">
        <v>50</v>
      </c>
      <c r="E460">
        <v>1017</v>
      </c>
      <c r="F460" t="s">
        <v>120</v>
      </c>
      <c r="G460" t="s">
        <v>123</v>
      </c>
      <c r="H460" t="s">
        <v>52</v>
      </c>
      <c r="I460" t="s">
        <v>118</v>
      </c>
      <c r="J460">
        <v>44</v>
      </c>
      <c r="K460">
        <v>23.750399999999999</v>
      </c>
      <c r="L460">
        <v>1605</v>
      </c>
      <c r="M460">
        <v>30</v>
      </c>
      <c r="N460" s="15">
        <v>52718.82</v>
      </c>
      <c r="O460" s="15">
        <v>1252093.062528</v>
      </c>
      <c r="Q460" s="16">
        <f>IF(P460&lt;255000,1,IF(P460&lt;380000,2,IF(P460&lt;460000,3,9)))</f>
        <v>1</v>
      </c>
    </row>
    <row r="461" spans="1:17">
      <c r="A461" s="14">
        <v>44523</v>
      </c>
      <c r="B461" t="s">
        <v>58</v>
      </c>
      <c r="C461">
        <v>8</v>
      </c>
      <c r="D461" t="s">
        <v>50</v>
      </c>
      <c r="E461">
        <v>1017</v>
      </c>
      <c r="F461" t="s">
        <v>113</v>
      </c>
      <c r="G461" t="s">
        <v>114</v>
      </c>
      <c r="H461" t="s">
        <v>52</v>
      </c>
      <c r="I461" t="s">
        <v>53</v>
      </c>
      <c r="J461">
        <v>44</v>
      </c>
      <c r="K461">
        <v>23.750399999999999</v>
      </c>
      <c r="L461">
        <v>1473</v>
      </c>
      <c r="M461">
        <v>30</v>
      </c>
      <c r="N461" s="15">
        <v>27440</v>
      </c>
      <c r="O461" s="15">
        <v>651710.97600000002</v>
      </c>
      <c r="Q461" s="16">
        <f>IF(P461&lt;255000,1,IF(P461&lt;380000,2,IF(P461&lt;460000,3,9)))</f>
        <v>1</v>
      </c>
    </row>
    <row r="462" spans="1:17">
      <c r="A462" s="14">
        <v>44523</v>
      </c>
      <c r="B462" t="s">
        <v>58</v>
      </c>
      <c r="C462">
        <v>8</v>
      </c>
      <c r="D462" t="s">
        <v>50</v>
      </c>
      <c r="E462">
        <v>1017</v>
      </c>
      <c r="F462" t="s">
        <v>113</v>
      </c>
      <c r="G462" t="s">
        <v>114</v>
      </c>
      <c r="H462" t="s">
        <v>52</v>
      </c>
      <c r="I462" t="s">
        <v>53</v>
      </c>
      <c r="J462">
        <v>44</v>
      </c>
      <c r="K462">
        <v>23.750399999999999</v>
      </c>
      <c r="L462">
        <v>1450</v>
      </c>
      <c r="M462">
        <v>30</v>
      </c>
      <c r="N462" s="15">
        <v>48020</v>
      </c>
      <c r="O462" s="15">
        <v>1140494.2080000001</v>
      </c>
      <c r="Q462" s="16">
        <f>IF(P462&lt;255000,1,IF(P462&lt;380000,2,IF(P462&lt;460000,3,9)))</f>
        <v>1</v>
      </c>
    </row>
    <row r="463" spans="1:17">
      <c r="A463" s="14">
        <v>44523</v>
      </c>
      <c r="B463" t="s">
        <v>58</v>
      </c>
      <c r="C463">
        <v>8</v>
      </c>
      <c r="D463" t="s">
        <v>50</v>
      </c>
      <c r="E463">
        <v>1017</v>
      </c>
      <c r="F463" t="s">
        <v>113</v>
      </c>
      <c r="G463" t="s">
        <v>114</v>
      </c>
      <c r="H463" t="s">
        <v>52</v>
      </c>
      <c r="I463" t="s">
        <v>53</v>
      </c>
      <c r="J463">
        <v>44</v>
      </c>
      <c r="K463">
        <v>23.750399999999999</v>
      </c>
      <c r="L463">
        <v>1136</v>
      </c>
      <c r="M463">
        <v>30</v>
      </c>
      <c r="N463" s="15">
        <v>69628</v>
      </c>
      <c r="O463" s="15">
        <v>1653692.8511999999</v>
      </c>
      <c r="Q463" s="16">
        <f>IF(P463&lt;255000,1,IF(P463&lt;380000,2,IF(P463&lt;460000,3,9)))</f>
        <v>1</v>
      </c>
    </row>
    <row r="464" spans="1:17">
      <c r="A464" s="14">
        <v>44523</v>
      </c>
      <c r="B464" t="s">
        <v>58</v>
      </c>
      <c r="C464">
        <v>8</v>
      </c>
      <c r="D464" t="s">
        <v>50</v>
      </c>
      <c r="E464">
        <v>1017</v>
      </c>
      <c r="F464" t="s">
        <v>113</v>
      </c>
      <c r="G464" t="s">
        <v>114</v>
      </c>
      <c r="H464" t="s">
        <v>52</v>
      </c>
      <c r="I464" t="s">
        <v>53</v>
      </c>
      <c r="J464">
        <v>44</v>
      </c>
      <c r="K464">
        <v>23.750399999999999</v>
      </c>
      <c r="L464">
        <v>1473</v>
      </c>
      <c r="M464">
        <v>30</v>
      </c>
      <c r="N464" s="15">
        <v>61740</v>
      </c>
      <c r="O464" s="15">
        <v>1466349.696</v>
      </c>
      <c r="Q464" s="16">
        <f>IF(P464&lt;255000,1,IF(P464&lt;380000,2,IF(P464&lt;460000,3,9)))</f>
        <v>1</v>
      </c>
    </row>
    <row r="465" spans="1:17">
      <c r="A465" s="14">
        <v>44523</v>
      </c>
      <c r="B465" t="s">
        <v>58</v>
      </c>
      <c r="C465">
        <v>8</v>
      </c>
      <c r="D465" t="s">
        <v>50</v>
      </c>
      <c r="E465">
        <v>1017</v>
      </c>
      <c r="F465" t="s">
        <v>113</v>
      </c>
      <c r="G465" t="s">
        <v>114</v>
      </c>
      <c r="H465" t="s">
        <v>52</v>
      </c>
      <c r="I465" t="s">
        <v>53</v>
      </c>
      <c r="J465">
        <v>44</v>
      </c>
      <c r="K465">
        <v>23.750399999999999</v>
      </c>
      <c r="L465">
        <v>1473</v>
      </c>
      <c r="M465">
        <v>30</v>
      </c>
      <c r="N465" s="15">
        <v>44744</v>
      </c>
      <c r="O465" s="15">
        <v>1062687.8976</v>
      </c>
      <c r="Q465" s="16">
        <f>IF(P465&lt;255000,1,IF(P465&lt;380000,2,IF(P465&lt;460000,3,9)))</f>
        <v>1</v>
      </c>
    </row>
    <row r="466" spans="1:17">
      <c r="A466" s="14">
        <v>44523</v>
      </c>
      <c r="B466" t="s">
        <v>58</v>
      </c>
      <c r="C466">
        <v>8</v>
      </c>
      <c r="D466" t="s">
        <v>50</v>
      </c>
      <c r="E466">
        <v>1017</v>
      </c>
      <c r="F466" t="s">
        <v>113</v>
      </c>
      <c r="G466" t="s">
        <v>114</v>
      </c>
      <c r="H466" t="s">
        <v>52</v>
      </c>
      <c r="I466" t="s">
        <v>53</v>
      </c>
      <c r="J466">
        <v>44</v>
      </c>
      <c r="K466">
        <v>23.750399999999999</v>
      </c>
      <c r="L466">
        <v>1808</v>
      </c>
      <c r="M466">
        <v>30</v>
      </c>
      <c r="N466" s="15">
        <v>90610</v>
      </c>
      <c r="O466" s="15">
        <v>2152023.7439999999</v>
      </c>
      <c r="Q466" s="16">
        <f>IF(P466&lt;255000,1,IF(P466&lt;380000,2,IF(P466&lt;460000,3,9)))</f>
        <v>1</v>
      </c>
    </row>
    <row r="467" spans="1:17">
      <c r="A467" s="14">
        <v>44523</v>
      </c>
      <c r="B467" t="s">
        <v>58</v>
      </c>
      <c r="C467">
        <v>8</v>
      </c>
      <c r="D467" t="s">
        <v>50</v>
      </c>
      <c r="E467">
        <v>1017</v>
      </c>
      <c r="F467" t="s">
        <v>113</v>
      </c>
      <c r="G467" t="s">
        <v>114</v>
      </c>
      <c r="H467" t="s">
        <v>52</v>
      </c>
      <c r="I467" t="s">
        <v>53</v>
      </c>
      <c r="J467">
        <v>44</v>
      </c>
      <c r="K467">
        <v>23.750399999999999</v>
      </c>
      <c r="L467">
        <v>1136</v>
      </c>
      <c r="M467">
        <v>30</v>
      </c>
      <c r="N467" s="15">
        <v>48020</v>
      </c>
      <c r="O467" s="15">
        <v>1140494.2080000001</v>
      </c>
      <c r="Q467" s="16">
        <f>IF(P467&lt;255000,1,IF(P467&lt;380000,2,IF(P467&lt;460000,3,9)))</f>
        <v>1</v>
      </c>
    </row>
    <row r="468" spans="1:17">
      <c r="A468" s="14">
        <v>44523</v>
      </c>
      <c r="B468" t="s">
        <v>58</v>
      </c>
      <c r="C468">
        <v>8</v>
      </c>
      <c r="D468" t="s">
        <v>50</v>
      </c>
      <c r="E468">
        <v>1017</v>
      </c>
      <c r="F468" t="s">
        <v>113</v>
      </c>
      <c r="G468" t="s">
        <v>114</v>
      </c>
      <c r="H468" t="s">
        <v>52</v>
      </c>
      <c r="I468" t="s">
        <v>53</v>
      </c>
      <c r="J468">
        <v>44</v>
      </c>
      <c r="K468">
        <v>23.750399999999999</v>
      </c>
      <c r="L468">
        <v>1813</v>
      </c>
      <c r="M468">
        <v>30</v>
      </c>
      <c r="N468" s="15">
        <v>96000</v>
      </c>
      <c r="O468" s="15">
        <v>2280038.3999999999</v>
      </c>
      <c r="Q468" s="16">
        <f>IF(P468&lt;255000,1,IF(P468&lt;380000,2,IF(P468&lt;460000,3,9)))</f>
        <v>1</v>
      </c>
    </row>
    <row r="469" spans="1:17">
      <c r="A469" s="14">
        <v>44523</v>
      </c>
      <c r="B469" t="s">
        <v>58</v>
      </c>
      <c r="C469">
        <v>8</v>
      </c>
      <c r="D469" t="s">
        <v>50</v>
      </c>
      <c r="E469">
        <v>1017</v>
      </c>
      <c r="F469" t="s">
        <v>113</v>
      </c>
      <c r="G469" t="s">
        <v>114</v>
      </c>
      <c r="H469" t="s">
        <v>52</v>
      </c>
      <c r="I469" t="s">
        <v>53</v>
      </c>
      <c r="J469">
        <v>44</v>
      </c>
      <c r="K469">
        <v>23.750399999999999</v>
      </c>
      <c r="L469">
        <v>1448</v>
      </c>
      <c r="M469">
        <v>30</v>
      </c>
      <c r="N469" s="15">
        <v>48000</v>
      </c>
      <c r="O469" s="15">
        <v>1140019.2</v>
      </c>
      <c r="Q469" s="16">
        <f>IF(P469&lt;255000,1,IF(P469&lt;380000,2,IF(P469&lt;460000,3,9)))</f>
        <v>1</v>
      </c>
    </row>
    <row r="470" spans="1:17">
      <c r="A470" s="14">
        <v>44523</v>
      </c>
      <c r="B470" t="s">
        <v>58</v>
      </c>
      <c r="C470">
        <v>8</v>
      </c>
      <c r="D470" t="s">
        <v>50</v>
      </c>
      <c r="E470">
        <v>1017</v>
      </c>
      <c r="F470" t="s">
        <v>115</v>
      </c>
      <c r="G470" t="s">
        <v>114</v>
      </c>
      <c r="H470" t="s">
        <v>52</v>
      </c>
      <c r="I470" t="s">
        <v>53</v>
      </c>
      <c r="J470">
        <v>44</v>
      </c>
      <c r="K470">
        <v>23.750399999999999</v>
      </c>
      <c r="L470">
        <v>1812</v>
      </c>
      <c r="M470">
        <v>30</v>
      </c>
      <c r="N470" s="15">
        <v>110000</v>
      </c>
      <c r="O470" s="15">
        <v>2612544</v>
      </c>
      <c r="Q470" s="16">
        <f>IF(P470&lt;255000,1,IF(P470&lt;380000,2,IF(P470&lt;460000,3,9)))</f>
        <v>1</v>
      </c>
    </row>
    <row r="471" spans="1:17">
      <c r="A471" s="14">
        <v>44523</v>
      </c>
      <c r="B471" t="s">
        <v>58</v>
      </c>
      <c r="C471">
        <v>8</v>
      </c>
      <c r="D471" t="s">
        <v>50</v>
      </c>
      <c r="E471">
        <v>1017</v>
      </c>
      <c r="F471" t="s">
        <v>115</v>
      </c>
      <c r="G471" t="s">
        <v>114</v>
      </c>
      <c r="H471" t="s">
        <v>52</v>
      </c>
      <c r="I471" t="s">
        <v>53</v>
      </c>
      <c r="J471">
        <v>44</v>
      </c>
      <c r="K471">
        <v>23.750399999999999</v>
      </c>
      <c r="L471">
        <v>1451</v>
      </c>
      <c r="M471">
        <v>30</v>
      </c>
      <c r="N471" s="15">
        <v>41160</v>
      </c>
      <c r="O471" s="15">
        <v>977566.46400000004</v>
      </c>
      <c r="Q471" s="16">
        <f>IF(P471&lt;255000,1,IF(P471&lt;380000,2,IF(P471&lt;460000,3,9)))</f>
        <v>1</v>
      </c>
    </row>
    <row r="472" spans="1:17">
      <c r="A472" s="14">
        <v>44523</v>
      </c>
      <c r="B472" t="s">
        <v>58</v>
      </c>
      <c r="C472">
        <v>8</v>
      </c>
      <c r="D472" t="s">
        <v>50</v>
      </c>
      <c r="E472">
        <v>1017</v>
      </c>
      <c r="F472" t="s">
        <v>115</v>
      </c>
      <c r="G472" t="s">
        <v>114</v>
      </c>
      <c r="H472" t="s">
        <v>52</v>
      </c>
      <c r="I472" t="s">
        <v>53</v>
      </c>
      <c r="J472">
        <v>44</v>
      </c>
      <c r="K472">
        <v>23.750399999999999</v>
      </c>
      <c r="L472">
        <v>1444</v>
      </c>
      <c r="M472">
        <v>30</v>
      </c>
      <c r="N472" s="15">
        <v>61740</v>
      </c>
      <c r="O472" s="15">
        <v>1466349.696</v>
      </c>
      <c r="Q472" s="16">
        <f>IF(P472&lt;255000,1,IF(P472&lt;380000,2,IF(P472&lt;460000,3,9)))</f>
        <v>1</v>
      </c>
    </row>
    <row r="473" spans="1:17">
      <c r="A473" s="14">
        <v>44523</v>
      </c>
      <c r="B473" t="s">
        <v>58</v>
      </c>
      <c r="C473">
        <v>8</v>
      </c>
      <c r="D473" t="s">
        <v>50</v>
      </c>
      <c r="E473">
        <v>1033</v>
      </c>
      <c r="F473" t="s">
        <v>120</v>
      </c>
      <c r="G473" t="s">
        <v>114</v>
      </c>
      <c r="H473" t="s">
        <v>52</v>
      </c>
      <c r="I473" t="s">
        <v>53</v>
      </c>
      <c r="J473">
        <v>44</v>
      </c>
      <c r="K473">
        <v>23.750399999999999</v>
      </c>
      <c r="L473">
        <v>1473</v>
      </c>
      <c r="M473">
        <v>30</v>
      </c>
      <c r="N473" s="15">
        <v>100000</v>
      </c>
      <c r="O473" s="15">
        <v>2375040</v>
      </c>
      <c r="P473" s="15">
        <v>0</v>
      </c>
      <c r="Q473" s="16">
        <f>IF(P473&lt;255000,1,IF(P473&lt;380000,2,IF(P473&lt;460000,3,9)))</f>
        <v>1</v>
      </c>
    </row>
    <row r="474" spans="1:17">
      <c r="A474" s="14">
        <v>44524</v>
      </c>
      <c r="B474" t="s">
        <v>58</v>
      </c>
      <c r="C474">
        <v>8</v>
      </c>
      <c r="D474" t="s">
        <v>50</v>
      </c>
      <c r="E474">
        <v>1017</v>
      </c>
      <c r="F474" t="s">
        <v>120</v>
      </c>
      <c r="G474" t="s">
        <v>114</v>
      </c>
      <c r="H474" t="s">
        <v>52</v>
      </c>
      <c r="I474" t="s">
        <v>53</v>
      </c>
      <c r="J474">
        <v>44</v>
      </c>
      <c r="K474">
        <v>23.750399999999999</v>
      </c>
      <c r="L474">
        <v>1475</v>
      </c>
      <c r="M474">
        <v>30</v>
      </c>
      <c r="N474" s="15">
        <v>27440</v>
      </c>
      <c r="O474" s="15">
        <v>651710.97600000002</v>
      </c>
      <c r="Q474" s="16">
        <f>IF(P474&lt;255000,1,IF(P474&lt;380000,2,IF(P474&lt;460000,3,9)))</f>
        <v>1</v>
      </c>
    </row>
    <row r="475" spans="1:17">
      <c r="A475" s="14">
        <v>44524</v>
      </c>
      <c r="B475" t="s">
        <v>58</v>
      </c>
      <c r="C475">
        <v>8</v>
      </c>
      <c r="D475" t="s">
        <v>50</v>
      </c>
      <c r="E475">
        <v>1017</v>
      </c>
      <c r="F475" t="s">
        <v>113</v>
      </c>
      <c r="G475" t="s">
        <v>114</v>
      </c>
      <c r="H475" t="s">
        <v>52</v>
      </c>
      <c r="I475" t="s">
        <v>53</v>
      </c>
      <c r="J475">
        <v>44</v>
      </c>
      <c r="K475">
        <v>23.750399999999999</v>
      </c>
      <c r="L475">
        <v>1441</v>
      </c>
      <c r="M475">
        <v>30</v>
      </c>
      <c r="N475" s="15">
        <v>61500</v>
      </c>
      <c r="O475" s="15">
        <v>1460649.6</v>
      </c>
      <c r="Q475" s="16">
        <f>IF(P475&lt;255000,1,IF(P475&lt;380000,2,IF(P475&lt;460000,3,9)))</f>
        <v>1</v>
      </c>
    </row>
    <row r="476" spans="1:17">
      <c r="A476" s="14">
        <v>44524</v>
      </c>
      <c r="B476" t="s">
        <v>58</v>
      </c>
      <c r="C476">
        <v>8</v>
      </c>
      <c r="D476" t="s">
        <v>50</v>
      </c>
      <c r="E476">
        <v>1017</v>
      </c>
      <c r="F476" t="s">
        <v>113</v>
      </c>
      <c r="G476" t="s">
        <v>114</v>
      </c>
      <c r="H476" t="s">
        <v>52</v>
      </c>
      <c r="I476" t="s">
        <v>53</v>
      </c>
      <c r="J476">
        <v>44</v>
      </c>
      <c r="K476">
        <v>23.750399999999999</v>
      </c>
      <c r="L476">
        <v>1443</v>
      </c>
      <c r="M476">
        <v>30</v>
      </c>
      <c r="N476" s="15">
        <v>48000</v>
      </c>
      <c r="O476" s="15">
        <v>1140019.2</v>
      </c>
      <c r="Q476" s="16">
        <f>IF(P476&lt;255000,1,IF(P476&lt;380000,2,IF(P476&lt;460000,3,9)))</f>
        <v>1</v>
      </c>
    </row>
    <row r="477" spans="1:17">
      <c r="A477" s="14">
        <v>44524</v>
      </c>
      <c r="B477" t="s">
        <v>58</v>
      </c>
      <c r="C477">
        <v>8</v>
      </c>
      <c r="D477" t="s">
        <v>50</v>
      </c>
      <c r="E477">
        <v>1017</v>
      </c>
      <c r="F477" t="s">
        <v>113</v>
      </c>
      <c r="G477" t="s">
        <v>114</v>
      </c>
      <c r="H477" t="s">
        <v>52</v>
      </c>
      <c r="I477" t="s">
        <v>53</v>
      </c>
      <c r="J477">
        <v>44</v>
      </c>
      <c r="K477">
        <v>23.750399999999999</v>
      </c>
      <c r="L477">
        <v>1657</v>
      </c>
      <c r="M477">
        <v>30</v>
      </c>
      <c r="N477" s="15">
        <v>102900</v>
      </c>
      <c r="O477" s="15">
        <v>2443916.16</v>
      </c>
      <c r="Q477" s="16">
        <f>IF(P477&lt;255000,1,IF(P477&lt;380000,2,IF(P477&lt;460000,3,9)))</f>
        <v>1</v>
      </c>
    </row>
    <row r="478" spans="1:17">
      <c r="A478" s="14">
        <v>44524</v>
      </c>
      <c r="B478" t="s">
        <v>58</v>
      </c>
      <c r="C478">
        <v>8</v>
      </c>
      <c r="D478" t="s">
        <v>50</v>
      </c>
      <c r="E478">
        <v>1017</v>
      </c>
      <c r="F478" t="s">
        <v>113</v>
      </c>
      <c r="G478" t="s">
        <v>114</v>
      </c>
      <c r="H478" t="s">
        <v>52</v>
      </c>
      <c r="I478" t="s">
        <v>53</v>
      </c>
      <c r="J478">
        <v>44</v>
      </c>
      <c r="K478">
        <v>23.750399999999999</v>
      </c>
      <c r="L478">
        <v>1473</v>
      </c>
      <c r="M478">
        <v>30</v>
      </c>
      <c r="N478" s="15">
        <v>48020</v>
      </c>
      <c r="O478" s="15">
        <v>1140494.2080000001</v>
      </c>
      <c r="Q478" s="16">
        <f>IF(P478&lt;255000,1,IF(P478&lt;380000,2,IF(P478&lt;460000,3,9)))</f>
        <v>1</v>
      </c>
    </row>
    <row r="479" spans="1:17">
      <c r="A479" s="14">
        <v>44524</v>
      </c>
      <c r="B479" t="s">
        <v>58</v>
      </c>
      <c r="C479">
        <v>8</v>
      </c>
      <c r="D479" t="s">
        <v>50</v>
      </c>
      <c r="E479">
        <v>1017</v>
      </c>
      <c r="F479" t="s">
        <v>113</v>
      </c>
      <c r="G479" t="s">
        <v>114</v>
      </c>
      <c r="H479" t="s">
        <v>52</v>
      </c>
      <c r="I479" t="s">
        <v>53</v>
      </c>
      <c r="J479">
        <v>44</v>
      </c>
      <c r="K479">
        <v>23.750399999999999</v>
      </c>
      <c r="L479">
        <v>1472</v>
      </c>
      <c r="M479">
        <v>30</v>
      </c>
      <c r="N479" s="15">
        <v>58744</v>
      </c>
      <c r="O479" s="15">
        <v>1395193.4975999999</v>
      </c>
      <c r="Q479" s="16">
        <f>IF(P479&lt;255000,1,IF(P479&lt;380000,2,IF(P479&lt;460000,3,9)))</f>
        <v>1</v>
      </c>
    </row>
    <row r="480" spans="1:17">
      <c r="A480" s="14">
        <v>44524</v>
      </c>
      <c r="B480" t="s">
        <v>58</v>
      </c>
      <c r="C480">
        <v>8</v>
      </c>
      <c r="D480" t="s">
        <v>50</v>
      </c>
      <c r="E480">
        <v>1017</v>
      </c>
      <c r="F480" t="s">
        <v>113</v>
      </c>
      <c r="G480" t="s">
        <v>114</v>
      </c>
      <c r="H480" t="s">
        <v>52</v>
      </c>
      <c r="I480" t="s">
        <v>53</v>
      </c>
      <c r="J480">
        <v>44</v>
      </c>
      <c r="K480">
        <v>23.750399999999999</v>
      </c>
      <c r="L480">
        <v>1472</v>
      </c>
      <c r="M480">
        <v>30</v>
      </c>
      <c r="N480" s="15">
        <v>42000</v>
      </c>
      <c r="O480" s="15">
        <v>997516.80000000005</v>
      </c>
      <c r="Q480" s="16">
        <f>IF(P480&lt;255000,1,IF(P480&lt;380000,2,IF(P480&lt;460000,3,9)))</f>
        <v>1</v>
      </c>
    </row>
    <row r="481" spans="1:17">
      <c r="A481" s="14">
        <v>44524</v>
      </c>
      <c r="B481" t="s">
        <v>58</v>
      </c>
      <c r="C481">
        <v>8</v>
      </c>
      <c r="D481" t="s">
        <v>50</v>
      </c>
      <c r="E481">
        <v>1017</v>
      </c>
      <c r="F481" t="s">
        <v>113</v>
      </c>
      <c r="G481" t="s">
        <v>114</v>
      </c>
      <c r="H481" t="s">
        <v>52</v>
      </c>
      <c r="I481" t="s">
        <v>53</v>
      </c>
      <c r="J481">
        <v>44</v>
      </c>
      <c r="K481">
        <v>23.750399999999999</v>
      </c>
      <c r="L481">
        <v>1805</v>
      </c>
      <c r="M481">
        <v>30</v>
      </c>
      <c r="N481" s="15">
        <v>70000</v>
      </c>
      <c r="O481" s="15">
        <v>1662528</v>
      </c>
      <c r="Q481" s="16">
        <f>IF(P481&lt;255000,1,IF(P481&lt;380000,2,IF(P481&lt;460000,3,9)))</f>
        <v>1</v>
      </c>
    </row>
    <row r="482" spans="1:17">
      <c r="A482" s="14">
        <v>44524</v>
      </c>
      <c r="B482" t="s">
        <v>58</v>
      </c>
      <c r="C482">
        <v>8</v>
      </c>
      <c r="D482" t="s">
        <v>50</v>
      </c>
      <c r="E482">
        <v>1017</v>
      </c>
      <c r="F482" t="s">
        <v>113</v>
      </c>
      <c r="G482" t="s">
        <v>114</v>
      </c>
      <c r="H482" t="s">
        <v>52</v>
      </c>
      <c r="I482" t="s">
        <v>53</v>
      </c>
      <c r="J482">
        <v>44</v>
      </c>
      <c r="K482">
        <v>23.750399999999999</v>
      </c>
      <c r="L482">
        <v>1447</v>
      </c>
      <c r="M482">
        <v>30</v>
      </c>
      <c r="N482" s="15">
        <v>51688</v>
      </c>
      <c r="O482" s="15">
        <v>1227610.6751999999</v>
      </c>
      <c r="Q482" s="16">
        <f>IF(P482&lt;255000,1,IF(P482&lt;380000,2,IF(P482&lt;460000,3,9)))</f>
        <v>1</v>
      </c>
    </row>
    <row r="483" spans="1:17">
      <c r="A483" s="14">
        <v>44524</v>
      </c>
      <c r="B483" t="s">
        <v>58</v>
      </c>
      <c r="C483">
        <v>8</v>
      </c>
      <c r="D483" t="s">
        <v>50</v>
      </c>
      <c r="E483">
        <v>1017</v>
      </c>
      <c r="F483" t="s">
        <v>113</v>
      </c>
      <c r="G483" t="s">
        <v>114</v>
      </c>
      <c r="H483" t="s">
        <v>52</v>
      </c>
      <c r="I483" t="s">
        <v>53</v>
      </c>
      <c r="J483">
        <v>44</v>
      </c>
      <c r="K483">
        <v>23.750399999999999</v>
      </c>
      <c r="L483">
        <v>1444</v>
      </c>
      <c r="M483">
        <v>30</v>
      </c>
      <c r="N483" s="15">
        <v>48000</v>
      </c>
      <c r="O483" s="15">
        <v>1140019.2</v>
      </c>
      <c r="Q483" s="16">
        <f>IF(P483&lt;255000,1,IF(P483&lt;380000,2,IF(P483&lt;460000,3,9)))</f>
        <v>1</v>
      </c>
    </row>
    <row r="484" spans="1:17">
      <c r="A484" s="14">
        <v>44524</v>
      </c>
      <c r="B484" t="s">
        <v>58</v>
      </c>
      <c r="C484">
        <v>8</v>
      </c>
      <c r="D484" t="s">
        <v>50</v>
      </c>
      <c r="E484">
        <v>1017</v>
      </c>
      <c r="F484" t="s">
        <v>113</v>
      </c>
      <c r="G484" t="s">
        <v>114</v>
      </c>
      <c r="H484" t="s">
        <v>52</v>
      </c>
      <c r="I484" t="s">
        <v>53</v>
      </c>
      <c r="J484">
        <v>44</v>
      </c>
      <c r="K484">
        <v>23.750399999999999</v>
      </c>
      <c r="L484">
        <v>1836</v>
      </c>
      <c r="M484">
        <v>30</v>
      </c>
      <c r="N484" s="15">
        <v>91460</v>
      </c>
      <c r="O484" s="15">
        <v>2172211.5839999998</v>
      </c>
      <c r="Q484" s="16">
        <f>IF(P484&lt;255000,1,IF(P484&lt;380000,2,IF(P484&lt;460000,3,9)))</f>
        <v>1</v>
      </c>
    </row>
    <row r="485" spans="1:17">
      <c r="A485" s="14">
        <v>44524</v>
      </c>
      <c r="B485" t="s">
        <v>58</v>
      </c>
      <c r="C485">
        <v>8</v>
      </c>
      <c r="D485" t="s">
        <v>50</v>
      </c>
      <c r="E485">
        <v>1017</v>
      </c>
      <c r="F485" t="s">
        <v>115</v>
      </c>
      <c r="G485" t="s">
        <v>114</v>
      </c>
      <c r="H485" t="s">
        <v>52</v>
      </c>
      <c r="I485" t="s">
        <v>53</v>
      </c>
      <c r="J485">
        <v>44</v>
      </c>
      <c r="K485">
        <v>23.750399999999999</v>
      </c>
      <c r="L485">
        <v>1444</v>
      </c>
      <c r="M485">
        <v>30</v>
      </c>
      <c r="N485" s="15">
        <v>56000</v>
      </c>
      <c r="O485" s="15">
        <v>1330022.3999999999</v>
      </c>
      <c r="Q485" s="16">
        <f>IF(P485&lt;255000,1,IF(P485&lt;380000,2,IF(P485&lt;460000,3,9)))</f>
        <v>1</v>
      </c>
    </row>
    <row r="486" spans="1:17">
      <c r="A486" s="14">
        <v>44524</v>
      </c>
      <c r="B486" t="s">
        <v>58</v>
      </c>
      <c r="C486">
        <v>8</v>
      </c>
      <c r="D486" t="s">
        <v>50</v>
      </c>
      <c r="E486">
        <v>1017</v>
      </c>
      <c r="F486" t="s">
        <v>115</v>
      </c>
      <c r="G486" t="s">
        <v>114</v>
      </c>
      <c r="H486" t="s">
        <v>52</v>
      </c>
      <c r="I486" t="s">
        <v>53</v>
      </c>
      <c r="J486">
        <v>44</v>
      </c>
      <c r="K486">
        <v>23.750399999999999</v>
      </c>
      <c r="L486">
        <v>1442</v>
      </c>
      <c r="M486">
        <v>30</v>
      </c>
      <c r="N486" s="15">
        <v>57000</v>
      </c>
      <c r="O486" s="15">
        <v>1353772.8</v>
      </c>
      <c r="Q486" s="16">
        <f>IF(P486&lt;255000,1,IF(P486&lt;380000,2,IF(P486&lt;460000,3,9)))</f>
        <v>1</v>
      </c>
    </row>
    <row r="487" spans="1:17">
      <c r="A487" s="14">
        <v>44524</v>
      </c>
      <c r="B487" t="s">
        <v>58</v>
      </c>
      <c r="C487">
        <v>8</v>
      </c>
      <c r="D487" t="s">
        <v>50</v>
      </c>
      <c r="E487">
        <v>1017</v>
      </c>
      <c r="F487" t="s">
        <v>115</v>
      </c>
      <c r="G487" t="s">
        <v>114</v>
      </c>
      <c r="H487" t="s">
        <v>52</v>
      </c>
      <c r="I487" t="s">
        <v>53</v>
      </c>
      <c r="J487">
        <v>44</v>
      </c>
      <c r="K487">
        <v>23.750399999999999</v>
      </c>
      <c r="L487">
        <v>1419</v>
      </c>
      <c r="M487">
        <v>30</v>
      </c>
      <c r="N487" s="15">
        <v>48000</v>
      </c>
      <c r="O487" s="15">
        <v>1140019.2</v>
      </c>
      <c r="Q487" s="16">
        <f>IF(P487&lt;255000,1,IF(P487&lt;380000,2,IF(P487&lt;460000,3,9)))</f>
        <v>1</v>
      </c>
    </row>
    <row r="488" spans="1:17">
      <c r="A488" s="14">
        <v>44524</v>
      </c>
      <c r="B488" t="s">
        <v>58</v>
      </c>
      <c r="C488">
        <v>8</v>
      </c>
      <c r="D488" t="s">
        <v>50</v>
      </c>
      <c r="E488">
        <v>1017</v>
      </c>
      <c r="F488" t="s">
        <v>115</v>
      </c>
      <c r="G488" t="s">
        <v>114</v>
      </c>
      <c r="H488" t="s">
        <v>52</v>
      </c>
      <c r="I488" t="s">
        <v>53</v>
      </c>
      <c r="J488">
        <v>44</v>
      </c>
      <c r="K488">
        <v>23.750399999999999</v>
      </c>
      <c r="L488">
        <v>1452</v>
      </c>
      <c r="M488">
        <v>30</v>
      </c>
      <c r="N488" s="15">
        <v>33500</v>
      </c>
      <c r="O488" s="15">
        <v>795638.4</v>
      </c>
      <c r="Q488" s="16">
        <f>IF(P488&lt;255000,1,IF(P488&lt;380000,2,IF(P488&lt;460000,3,9)))</f>
        <v>1</v>
      </c>
    </row>
    <row r="489" spans="1:17">
      <c r="A489" s="14">
        <v>44524</v>
      </c>
      <c r="B489" t="s">
        <v>58</v>
      </c>
      <c r="C489">
        <v>8</v>
      </c>
      <c r="D489" t="s">
        <v>50</v>
      </c>
      <c r="E489">
        <v>1017</v>
      </c>
      <c r="F489" t="s">
        <v>115</v>
      </c>
      <c r="G489" t="s">
        <v>114</v>
      </c>
      <c r="H489" t="s">
        <v>52</v>
      </c>
      <c r="I489" t="s">
        <v>53</v>
      </c>
      <c r="J489">
        <v>44</v>
      </c>
      <c r="K489">
        <v>23.750399999999999</v>
      </c>
      <c r="L489">
        <v>1318</v>
      </c>
      <c r="M489">
        <v>30</v>
      </c>
      <c r="N489" s="15">
        <v>70000</v>
      </c>
      <c r="O489" s="15">
        <v>1662528</v>
      </c>
      <c r="Q489" s="16">
        <f>IF(P489&lt;255000,1,IF(P489&lt;380000,2,IF(P489&lt;460000,3,9)))</f>
        <v>1</v>
      </c>
    </row>
    <row r="490" spans="1:17">
      <c r="A490" s="14">
        <v>44524</v>
      </c>
      <c r="B490" t="s">
        <v>58</v>
      </c>
      <c r="C490">
        <v>8</v>
      </c>
      <c r="D490" t="s">
        <v>50</v>
      </c>
      <c r="E490">
        <v>1017</v>
      </c>
      <c r="F490" t="s">
        <v>115</v>
      </c>
      <c r="G490" t="s">
        <v>114</v>
      </c>
      <c r="H490" t="s">
        <v>52</v>
      </c>
      <c r="I490" t="s">
        <v>53</v>
      </c>
      <c r="J490">
        <v>44</v>
      </c>
      <c r="K490">
        <v>23.750399999999999</v>
      </c>
      <c r="L490">
        <v>1111</v>
      </c>
      <c r="M490">
        <v>30</v>
      </c>
      <c r="N490" s="15">
        <v>48000</v>
      </c>
      <c r="O490" s="15">
        <v>1140019.2</v>
      </c>
      <c r="Q490" s="16">
        <f>IF(P490&lt;255000,1,IF(P490&lt;380000,2,IF(P490&lt;460000,3,9)))</f>
        <v>1</v>
      </c>
    </row>
    <row r="491" spans="1:17">
      <c r="A491" s="14">
        <v>44524</v>
      </c>
      <c r="B491" t="s">
        <v>58</v>
      </c>
      <c r="C491">
        <v>8</v>
      </c>
      <c r="D491" t="s">
        <v>50</v>
      </c>
      <c r="E491">
        <v>1017</v>
      </c>
      <c r="F491" t="s">
        <v>115</v>
      </c>
      <c r="G491" t="s">
        <v>114</v>
      </c>
      <c r="H491" t="s">
        <v>52</v>
      </c>
      <c r="I491" t="s">
        <v>53</v>
      </c>
      <c r="J491">
        <v>44</v>
      </c>
      <c r="K491">
        <v>23.750399999999999</v>
      </c>
      <c r="L491">
        <v>1447</v>
      </c>
      <c r="M491">
        <v>30</v>
      </c>
      <c r="N491" s="15">
        <v>48020</v>
      </c>
      <c r="O491" s="15">
        <v>1140494.2080000001</v>
      </c>
      <c r="Q491" s="16">
        <f>IF(P491&lt;255000,1,IF(P491&lt;380000,2,IF(P491&lt;460000,3,9)))</f>
        <v>1</v>
      </c>
    </row>
    <row r="492" spans="1:17">
      <c r="A492" s="14">
        <v>44524</v>
      </c>
      <c r="B492" t="s">
        <v>58</v>
      </c>
      <c r="C492">
        <v>8</v>
      </c>
      <c r="D492" t="s">
        <v>50</v>
      </c>
      <c r="E492">
        <v>1017</v>
      </c>
      <c r="F492" t="s">
        <v>115</v>
      </c>
      <c r="G492" t="s">
        <v>114</v>
      </c>
      <c r="H492" t="s">
        <v>52</v>
      </c>
      <c r="I492" t="s">
        <v>53</v>
      </c>
      <c r="J492">
        <v>44</v>
      </c>
      <c r="K492">
        <v>23.750399999999999</v>
      </c>
      <c r="L492">
        <v>1472</v>
      </c>
      <c r="M492">
        <v>30</v>
      </c>
      <c r="N492" s="15">
        <v>40444</v>
      </c>
      <c r="O492" s="15">
        <v>960561.17760000005</v>
      </c>
      <c r="Q492" s="16">
        <f>IF(P492&lt;255000,1,IF(P492&lt;380000,2,IF(P492&lt;460000,3,9)))</f>
        <v>1</v>
      </c>
    </row>
    <row r="493" spans="1:17">
      <c r="A493" s="14">
        <v>44524</v>
      </c>
      <c r="B493" t="s">
        <v>58</v>
      </c>
      <c r="C493">
        <v>8</v>
      </c>
      <c r="D493" t="s">
        <v>50</v>
      </c>
      <c r="E493">
        <v>1017</v>
      </c>
      <c r="F493" t="s">
        <v>115</v>
      </c>
      <c r="G493" t="s">
        <v>114</v>
      </c>
      <c r="H493" t="s">
        <v>52</v>
      </c>
      <c r="I493" t="s">
        <v>53</v>
      </c>
      <c r="J493">
        <v>44</v>
      </c>
      <c r="K493">
        <v>23.750399999999999</v>
      </c>
      <c r="L493">
        <v>1140</v>
      </c>
      <c r="M493">
        <v>30</v>
      </c>
      <c r="N493" s="15">
        <v>37128</v>
      </c>
      <c r="O493" s="15">
        <v>881804.85120000003</v>
      </c>
      <c r="Q493" s="16">
        <f>IF(P493&lt;255000,1,IF(P493&lt;380000,2,IF(P493&lt;460000,3,9)))</f>
        <v>1</v>
      </c>
    </row>
    <row r="494" spans="1:17">
      <c r="A494" s="14">
        <v>44524</v>
      </c>
      <c r="B494" t="s">
        <v>58</v>
      </c>
      <c r="C494">
        <v>8</v>
      </c>
      <c r="D494" t="s">
        <v>50</v>
      </c>
      <c r="E494">
        <v>1017</v>
      </c>
      <c r="F494" t="s">
        <v>115</v>
      </c>
      <c r="G494" t="s">
        <v>114</v>
      </c>
      <c r="H494" t="s">
        <v>52</v>
      </c>
      <c r="I494" t="s">
        <v>53</v>
      </c>
      <c r="J494">
        <v>44</v>
      </c>
      <c r="K494">
        <v>23.750399999999999</v>
      </c>
      <c r="L494">
        <v>1227</v>
      </c>
      <c r="M494">
        <v>30</v>
      </c>
      <c r="N494" s="15">
        <v>38000</v>
      </c>
      <c r="O494" s="15">
        <v>902515.19999999995</v>
      </c>
      <c r="Q494" s="16">
        <f>IF(P494&lt;255000,1,IF(P494&lt;380000,2,IF(P494&lt;460000,3,9)))</f>
        <v>1</v>
      </c>
    </row>
    <row r="495" spans="1:17">
      <c r="A495" s="14">
        <v>44524</v>
      </c>
      <c r="B495" t="s">
        <v>58</v>
      </c>
      <c r="C495">
        <v>8</v>
      </c>
      <c r="D495" t="s">
        <v>50</v>
      </c>
      <c r="E495">
        <v>1033</v>
      </c>
      <c r="F495" t="s">
        <v>109</v>
      </c>
      <c r="G495" t="s">
        <v>114</v>
      </c>
      <c r="H495" t="s">
        <v>52</v>
      </c>
      <c r="I495" t="s">
        <v>53</v>
      </c>
      <c r="J495">
        <v>44</v>
      </c>
      <c r="K495">
        <v>23.750399999999999</v>
      </c>
      <c r="L495">
        <v>1457</v>
      </c>
      <c r="M495">
        <v>30</v>
      </c>
      <c r="N495" s="15">
        <v>44256</v>
      </c>
      <c r="O495" s="15">
        <v>1051097.7024000001</v>
      </c>
      <c r="P495" s="15">
        <v>0</v>
      </c>
      <c r="Q495" s="16">
        <f>IF(P495&lt;255000,1,IF(P495&lt;380000,2,IF(P495&lt;460000,3,9)))</f>
        <v>1</v>
      </c>
    </row>
    <row r="496" spans="1:17">
      <c r="A496" s="14">
        <v>44524</v>
      </c>
      <c r="B496" t="s">
        <v>58</v>
      </c>
      <c r="C496">
        <v>8</v>
      </c>
      <c r="D496" t="s">
        <v>50</v>
      </c>
      <c r="E496">
        <v>1033</v>
      </c>
      <c r="F496" t="s">
        <v>115</v>
      </c>
      <c r="G496" t="s">
        <v>114</v>
      </c>
      <c r="H496" t="s">
        <v>52</v>
      </c>
      <c r="I496" t="s">
        <v>53</v>
      </c>
      <c r="J496">
        <v>44</v>
      </c>
      <c r="K496">
        <v>23.750399999999999</v>
      </c>
      <c r="L496">
        <v>1472</v>
      </c>
      <c r="M496">
        <v>30</v>
      </c>
      <c r="N496" s="15">
        <v>50000</v>
      </c>
      <c r="O496" s="15">
        <v>1187520</v>
      </c>
      <c r="P496" s="15">
        <v>0</v>
      </c>
      <c r="Q496" s="16">
        <f>IF(P496&lt;255000,1,IF(P496&lt;380000,2,IF(P496&lt;460000,3,9)))</f>
        <v>1</v>
      </c>
    </row>
    <row r="497" spans="1:17">
      <c r="A497" s="14">
        <v>44524</v>
      </c>
      <c r="B497" t="s">
        <v>58</v>
      </c>
      <c r="C497">
        <v>8</v>
      </c>
      <c r="D497" t="s">
        <v>50</v>
      </c>
      <c r="E497">
        <v>1033</v>
      </c>
      <c r="F497" t="s">
        <v>115</v>
      </c>
      <c r="G497" t="s">
        <v>114</v>
      </c>
      <c r="H497" t="s">
        <v>52</v>
      </c>
      <c r="I497" t="s">
        <v>53</v>
      </c>
      <c r="J497">
        <v>44</v>
      </c>
      <c r="K497">
        <v>23.750399999999999</v>
      </c>
      <c r="L497">
        <v>1479</v>
      </c>
      <c r="M497">
        <v>30</v>
      </c>
      <c r="N497" s="15">
        <v>80000</v>
      </c>
      <c r="O497" s="15">
        <v>1900032</v>
      </c>
      <c r="P497" s="15">
        <v>0</v>
      </c>
      <c r="Q497" s="16">
        <f>IF(P497&lt;255000,1,IF(P497&lt;380000,2,IF(P497&lt;460000,3,9)))</f>
        <v>1</v>
      </c>
    </row>
    <row r="498" spans="1:17">
      <c r="A498" s="14">
        <v>44524</v>
      </c>
      <c r="B498" t="s">
        <v>58</v>
      </c>
      <c r="C498">
        <v>8</v>
      </c>
      <c r="D498" t="s">
        <v>50</v>
      </c>
      <c r="E498">
        <v>1033</v>
      </c>
      <c r="F498" t="s">
        <v>115</v>
      </c>
      <c r="G498" t="s">
        <v>114</v>
      </c>
      <c r="H498" t="s">
        <v>52</v>
      </c>
      <c r="I498" t="s">
        <v>53</v>
      </c>
      <c r="J498">
        <v>44</v>
      </c>
      <c r="K498">
        <v>23.750399999999999</v>
      </c>
      <c r="L498">
        <v>1475</v>
      </c>
      <c r="M498">
        <v>30</v>
      </c>
      <c r="N498" s="15">
        <v>72304</v>
      </c>
      <c r="O498" s="15">
        <v>1717248.9216</v>
      </c>
      <c r="P498" s="15">
        <v>0</v>
      </c>
      <c r="Q498" s="16">
        <f>IF(P498&lt;255000,1,IF(P498&lt;380000,2,IF(P498&lt;460000,3,9)))</f>
        <v>1</v>
      </c>
    </row>
    <row r="499" spans="1:17">
      <c r="A499" s="14">
        <v>44525</v>
      </c>
      <c r="B499" t="s">
        <v>58</v>
      </c>
      <c r="C499">
        <v>8</v>
      </c>
      <c r="D499" t="s">
        <v>50</v>
      </c>
      <c r="E499">
        <v>1017</v>
      </c>
      <c r="F499" t="s">
        <v>120</v>
      </c>
      <c r="G499" t="s">
        <v>114</v>
      </c>
      <c r="H499" t="s">
        <v>52</v>
      </c>
      <c r="I499" t="s">
        <v>53</v>
      </c>
      <c r="J499">
        <v>44</v>
      </c>
      <c r="K499">
        <v>23.750399999999999</v>
      </c>
      <c r="L499">
        <v>1810</v>
      </c>
      <c r="M499">
        <v>30</v>
      </c>
      <c r="N499" s="15">
        <v>59360</v>
      </c>
      <c r="O499" s="15">
        <v>1409823.7439999999</v>
      </c>
      <c r="Q499" s="16">
        <f>IF(P499&lt;255000,1,IF(P499&lt;380000,2,IF(P499&lt;460000,3,9)))</f>
        <v>1</v>
      </c>
    </row>
    <row r="500" spans="1:17">
      <c r="A500" s="14">
        <v>44525</v>
      </c>
      <c r="B500" t="s">
        <v>58</v>
      </c>
      <c r="C500">
        <v>8</v>
      </c>
      <c r="D500" t="s">
        <v>50</v>
      </c>
      <c r="E500">
        <v>1017</v>
      </c>
      <c r="F500" t="s">
        <v>120</v>
      </c>
      <c r="G500" t="s">
        <v>114</v>
      </c>
      <c r="H500" t="s">
        <v>52</v>
      </c>
      <c r="I500" t="s">
        <v>53</v>
      </c>
      <c r="J500">
        <v>44</v>
      </c>
      <c r="K500">
        <v>23.750399999999999</v>
      </c>
      <c r="L500">
        <v>1474</v>
      </c>
      <c r="M500">
        <v>30</v>
      </c>
      <c r="N500" s="15">
        <v>56244</v>
      </c>
      <c r="O500" s="15">
        <v>1335817.4975999999</v>
      </c>
      <c r="Q500" s="16">
        <f>IF(P500&lt;255000,1,IF(P500&lt;380000,2,IF(P500&lt;460000,3,9)))</f>
        <v>1</v>
      </c>
    </row>
    <row r="501" spans="1:17">
      <c r="A501" s="14">
        <v>44525</v>
      </c>
      <c r="B501" t="s">
        <v>58</v>
      </c>
      <c r="C501">
        <v>8</v>
      </c>
      <c r="D501" t="s">
        <v>50</v>
      </c>
      <c r="E501">
        <v>1017</v>
      </c>
      <c r="F501" t="s">
        <v>120</v>
      </c>
      <c r="G501" t="s">
        <v>114</v>
      </c>
      <c r="H501" t="s">
        <v>52</v>
      </c>
      <c r="I501" t="s">
        <v>53</v>
      </c>
      <c r="J501">
        <v>44</v>
      </c>
      <c r="K501">
        <v>23.750399999999999</v>
      </c>
      <c r="L501">
        <v>1808</v>
      </c>
      <c r="M501">
        <v>30</v>
      </c>
      <c r="N501" s="15">
        <v>102500</v>
      </c>
      <c r="O501" s="15">
        <v>2434416</v>
      </c>
      <c r="Q501" s="16">
        <f>IF(P501&lt;255000,1,IF(P501&lt;380000,2,IF(P501&lt;460000,3,9)))</f>
        <v>1</v>
      </c>
    </row>
    <row r="502" spans="1:17">
      <c r="A502" s="14">
        <v>44525</v>
      </c>
      <c r="B502" t="s">
        <v>58</v>
      </c>
      <c r="C502">
        <v>8</v>
      </c>
      <c r="D502" t="s">
        <v>50</v>
      </c>
      <c r="E502">
        <v>1017</v>
      </c>
      <c r="F502" t="s">
        <v>113</v>
      </c>
      <c r="G502" t="s">
        <v>114</v>
      </c>
      <c r="H502" t="s">
        <v>52</v>
      </c>
      <c r="I502" t="s">
        <v>53</v>
      </c>
      <c r="J502">
        <v>44</v>
      </c>
      <c r="K502">
        <v>23.750399999999999</v>
      </c>
      <c r="L502">
        <v>1139</v>
      </c>
      <c r="M502">
        <v>30</v>
      </c>
      <c r="N502" s="15">
        <v>61740</v>
      </c>
      <c r="O502" s="15">
        <v>1466349.696</v>
      </c>
      <c r="Q502" s="16">
        <f>IF(P502&lt;255000,1,IF(P502&lt;380000,2,IF(P502&lt;460000,3,9)))</f>
        <v>1</v>
      </c>
    </row>
    <row r="503" spans="1:17">
      <c r="A503" s="14">
        <v>44525</v>
      </c>
      <c r="B503" t="s">
        <v>58</v>
      </c>
      <c r="C503">
        <v>8</v>
      </c>
      <c r="D503" t="s">
        <v>50</v>
      </c>
      <c r="E503">
        <v>1017</v>
      </c>
      <c r="F503" t="s">
        <v>113</v>
      </c>
      <c r="G503" t="s">
        <v>114</v>
      </c>
      <c r="H503" t="s">
        <v>52</v>
      </c>
      <c r="I503" t="s">
        <v>53</v>
      </c>
      <c r="J503">
        <v>44</v>
      </c>
      <c r="K503">
        <v>23.750399999999999</v>
      </c>
      <c r="L503">
        <v>1474</v>
      </c>
      <c r="M503">
        <v>30</v>
      </c>
      <c r="N503" s="15">
        <v>35000</v>
      </c>
      <c r="O503" s="15">
        <v>831264</v>
      </c>
      <c r="Q503" s="16">
        <f>IF(P503&lt;255000,1,IF(P503&lt;380000,2,IF(P503&lt;460000,3,9)))</f>
        <v>1</v>
      </c>
    </row>
    <row r="504" spans="1:17">
      <c r="A504" s="14">
        <v>44525</v>
      </c>
      <c r="B504" t="s">
        <v>58</v>
      </c>
      <c r="C504">
        <v>8</v>
      </c>
      <c r="D504" t="s">
        <v>50</v>
      </c>
      <c r="E504">
        <v>1017</v>
      </c>
      <c r="F504" t="s">
        <v>113</v>
      </c>
      <c r="G504" t="s">
        <v>114</v>
      </c>
      <c r="H504" t="s">
        <v>52</v>
      </c>
      <c r="I504" t="s">
        <v>53</v>
      </c>
      <c r="J504">
        <v>44</v>
      </c>
      <c r="K504">
        <v>23.750399999999999</v>
      </c>
      <c r="L504">
        <v>1223</v>
      </c>
      <c r="M504">
        <v>30</v>
      </c>
      <c r="N504" s="15">
        <v>35000</v>
      </c>
      <c r="O504" s="15">
        <v>831264</v>
      </c>
      <c r="Q504" s="16">
        <f>IF(P504&lt;255000,1,IF(P504&lt;380000,2,IF(P504&lt;460000,3,9)))</f>
        <v>1</v>
      </c>
    </row>
    <row r="505" spans="1:17">
      <c r="A505" s="14">
        <v>44525</v>
      </c>
      <c r="B505" t="s">
        <v>58</v>
      </c>
      <c r="C505">
        <v>8</v>
      </c>
      <c r="D505" t="s">
        <v>50</v>
      </c>
      <c r="E505">
        <v>1017</v>
      </c>
      <c r="F505" t="s">
        <v>113</v>
      </c>
      <c r="G505" t="s">
        <v>114</v>
      </c>
      <c r="H505" t="s">
        <v>52</v>
      </c>
      <c r="I505" t="s">
        <v>53</v>
      </c>
      <c r="J505">
        <v>44</v>
      </c>
      <c r="K505">
        <v>23.750399999999999</v>
      </c>
      <c r="L505">
        <v>1832</v>
      </c>
      <c r="M505">
        <v>30</v>
      </c>
      <c r="N505" s="15">
        <v>99360</v>
      </c>
      <c r="O505" s="15">
        <v>2359839.7439999999</v>
      </c>
      <c r="Q505" s="16">
        <f>IF(P505&lt;255000,1,IF(P505&lt;380000,2,IF(P505&lt;460000,3,9)))</f>
        <v>1</v>
      </c>
    </row>
    <row r="506" spans="1:17">
      <c r="A506" s="14">
        <v>44525</v>
      </c>
      <c r="B506" t="s">
        <v>58</v>
      </c>
      <c r="C506">
        <v>8</v>
      </c>
      <c r="D506" t="s">
        <v>50</v>
      </c>
      <c r="E506">
        <v>1017</v>
      </c>
      <c r="F506" t="s">
        <v>113</v>
      </c>
      <c r="G506" t="s">
        <v>114</v>
      </c>
      <c r="H506" t="s">
        <v>52</v>
      </c>
      <c r="I506" t="s">
        <v>53</v>
      </c>
      <c r="J506">
        <v>44</v>
      </c>
      <c r="K506">
        <v>23.750399999999999</v>
      </c>
      <c r="L506">
        <v>1135</v>
      </c>
      <c r="M506">
        <v>30</v>
      </c>
      <c r="N506" s="15">
        <v>33128</v>
      </c>
      <c r="O506" s="15">
        <v>786803.25120000006</v>
      </c>
      <c r="Q506" s="16">
        <f>IF(P506&lt;255000,1,IF(P506&lt;380000,2,IF(P506&lt;460000,3,9)))</f>
        <v>1</v>
      </c>
    </row>
    <row r="507" spans="1:17">
      <c r="A507" s="14">
        <v>44525</v>
      </c>
      <c r="B507" t="s">
        <v>58</v>
      </c>
      <c r="C507">
        <v>8</v>
      </c>
      <c r="D507" t="s">
        <v>50</v>
      </c>
      <c r="E507">
        <v>1017</v>
      </c>
      <c r="F507" t="s">
        <v>113</v>
      </c>
      <c r="G507" t="s">
        <v>114</v>
      </c>
      <c r="H507" t="s">
        <v>52</v>
      </c>
      <c r="I507" t="s">
        <v>53</v>
      </c>
      <c r="J507">
        <v>44</v>
      </c>
      <c r="K507">
        <v>23.750399999999999</v>
      </c>
      <c r="L507">
        <v>1471</v>
      </c>
      <c r="M507">
        <v>30</v>
      </c>
      <c r="N507" s="15">
        <v>61740</v>
      </c>
      <c r="O507" s="15">
        <v>1466349.696</v>
      </c>
      <c r="Q507" s="16">
        <f>IF(P507&lt;255000,1,IF(P507&lt;380000,2,IF(P507&lt;460000,3,9)))</f>
        <v>1</v>
      </c>
    </row>
    <row r="508" spans="1:17">
      <c r="A508" s="14">
        <v>44525</v>
      </c>
      <c r="B508" t="s">
        <v>58</v>
      </c>
      <c r="C508">
        <v>8</v>
      </c>
      <c r="D508" t="s">
        <v>50</v>
      </c>
      <c r="E508">
        <v>1017</v>
      </c>
      <c r="F508" t="s">
        <v>113</v>
      </c>
      <c r="G508" t="s">
        <v>114</v>
      </c>
      <c r="H508" t="s">
        <v>52</v>
      </c>
      <c r="I508" t="s">
        <v>53</v>
      </c>
      <c r="J508">
        <v>44</v>
      </c>
      <c r="K508">
        <v>23.750399999999999</v>
      </c>
      <c r="L508">
        <v>1142</v>
      </c>
      <c r="M508">
        <v>30</v>
      </c>
      <c r="N508" s="15">
        <v>32200</v>
      </c>
      <c r="O508" s="15">
        <v>764762.88</v>
      </c>
      <c r="Q508" s="16">
        <f>IF(P508&lt;255000,1,IF(P508&lt;380000,2,IF(P508&lt;460000,3,9)))</f>
        <v>1</v>
      </c>
    </row>
    <row r="509" spans="1:17">
      <c r="A509" s="14">
        <v>44525</v>
      </c>
      <c r="B509" t="s">
        <v>58</v>
      </c>
      <c r="C509">
        <v>8</v>
      </c>
      <c r="D509" t="s">
        <v>50</v>
      </c>
      <c r="E509">
        <v>1017</v>
      </c>
      <c r="F509" t="s">
        <v>113</v>
      </c>
      <c r="G509" t="s">
        <v>114</v>
      </c>
      <c r="H509" t="s">
        <v>52</v>
      </c>
      <c r="I509" t="s">
        <v>53</v>
      </c>
      <c r="J509">
        <v>44</v>
      </c>
      <c r="K509">
        <v>23.750399999999999</v>
      </c>
      <c r="L509">
        <v>1479</v>
      </c>
      <c r="M509">
        <v>30</v>
      </c>
      <c r="N509" s="15">
        <v>25000</v>
      </c>
      <c r="O509" s="15">
        <v>593760</v>
      </c>
      <c r="Q509" s="16">
        <f>IF(P509&lt;255000,1,IF(P509&lt;380000,2,IF(P509&lt;460000,3,9)))</f>
        <v>1</v>
      </c>
    </row>
    <row r="510" spans="1:17">
      <c r="A510" s="14">
        <v>44525</v>
      </c>
      <c r="B510" t="s">
        <v>58</v>
      </c>
      <c r="C510">
        <v>8</v>
      </c>
      <c r="D510" t="s">
        <v>50</v>
      </c>
      <c r="E510">
        <v>1017</v>
      </c>
      <c r="F510" t="s">
        <v>115</v>
      </c>
      <c r="G510" t="s">
        <v>114</v>
      </c>
      <c r="H510" t="s">
        <v>52</v>
      </c>
      <c r="I510" t="s">
        <v>53</v>
      </c>
      <c r="J510">
        <v>44</v>
      </c>
      <c r="K510">
        <v>23.750399999999999</v>
      </c>
      <c r="L510">
        <v>1468</v>
      </c>
      <c r="M510">
        <v>30</v>
      </c>
      <c r="N510" s="15">
        <v>35000</v>
      </c>
      <c r="O510" s="15">
        <v>831264</v>
      </c>
      <c r="Q510" s="16">
        <f>IF(P510&lt;255000,1,IF(P510&lt;380000,2,IF(P510&lt;460000,3,9)))</f>
        <v>1</v>
      </c>
    </row>
    <row r="511" spans="1:17">
      <c r="A511" s="14">
        <v>44525</v>
      </c>
      <c r="B511" t="s">
        <v>58</v>
      </c>
      <c r="C511">
        <v>8</v>
      </c>
      <c r="D511" t="s">
        <v>50</v>
      </c>
      <c r="E511">
        <v>1017</v>
      </c>
      <c r="F511" t="s">
        <v>115</v>
      </c>
      <c r="G511" t="s">
        <v>114</v>
      </c>
      <c r="H511" t="s">
        <v>52</v>
      </c>
      <c r="I511" t="s">
        <v>53</v>
      </c>
      <c r="J511">
        <v>44</v>
      </c>
      <c r="K511">
        <v>23.750399999999999</v>
      </c>
      <c r="L511">
        <v>1196</v>
      </c>
      <c r="M511">
        <v>30</v>
      </c>
      <c r="N511" s="15">
        <v>25000</v>
      </c>
      <c r="O511" s="15">
        <v>593760</v>
      </c>
      <c r="Q511" s="16">
        <f>IF(P511&lt;255000,1,IF(P511&lt;380000,2,IF(P511&lt;460000,3,9)))</f>
        <v>1</v>
      </c>
    </row>
    <row r="512" spans="1:17">
      <c r="A512" s="14">
        <v>44526</v>
      </c>
      <c r="B512" t="s">
        <v>58</v>
      </c>
      <c r="C512">
        <v>8</v>
      </c>
      <c r="D512" t="s">
        <v>50</v>
      </c>
      <c r="E512">
        <v>1017</v>
      </c>
      <c r="F512" t="s">
        <v>120</v>
      </c>
      <c r="G512" t="s">
        <v>114</v>
      </c>
      <c r="H512" t="s">
        <v>52</v>
      </c>
      <c r="I512" t="s">
        <v>53</v>
      </c>
      <c r="J512">
        <v>44</v>
      </c>
      <c r="K512">
        <v>23.750399999999999</v>
      </c>
      <c r="L512">
        <v>1111</v>
      </c>
      <c r="M512">
        <v>30</v>
      </c>
      <c r="N512" s="15">
        <v>27072</v>
      </c>
      <c r="O512" s="15">
        <v>642970.82880000002</v>
      </c>
      <c r="Q512" s="16">
        <f>IF(P512&lt;255000,1,IF(P512&lt;380000,2,IF(P512&lt;460000,3,9)))</f>
        <v>1</v>
      </c>
    </row>
    <row r="513" spans="1:17">
      <c r="A513" s="14">
        <v>44526</v>
      </c>
      <c r="B513" t="s">
        <v>58</v>
      </c>
      <c r="C513">
        <v>8</v>
      </c>
      <c r="D513" t="s">
        <v>50</v>
      </c>
      <c r="E513">
        <v>1017</v>
      </c>
      <c r="F513" t="s">
        <v>120</v>
      </c>
      <c r="G513" t="s">
        <v>114</v>
      </c>
      <c r="H513" t="s">
        <v>52</v>
      </c>
      <c r="I513" t="s">
        <v>53</v>
      </c>
      <c r="J513">
        <v>44</v>
      </c>
      <c r="K513">
        <v>23.750399999999999</v>
      </c>
      <c r="L513">
        <v>1135</v>
      </c>
      <c r="M513">
        <v>30</v>
      </c>
      <c r="N513" s="15">
        <v>42128</v>
      </c>
      <c r="O513" s="15">
        <v>1000556.8512</v>
      </c>
      <c r="Q513" s="16">
        <f>IF(P513&lt;255000,1,IF(P513&lt;380000,2,IF(P513&lt;460000,3,9)))</f>
        <v>1</v>
      </c>
    </row>
    <row r="514" spans="1:17">
      <c r="A514" s="14">
        <v>44526</v>
      </c>
      <c r="B514" t="s">
        <v>58</v>
      </c>
      <c r="C514">
        <v>8</v>
      </c>
      <c r="D514" t="s">
        <v>50</v>
      </c>
      <c r="E514">
        <v>1017</v>
      </c>
      <c r="F514" t="s">
        <v>120</v>
      </c>
      <c r="G514" t="s">
        <v>114</v>
      </c>
      <c r="H514" t="s">
        <v>52</v>
      </c>
      <c r="I514" t="s">
        <v>53</v>
      </c>
      <c r="J514">
        <v>44</v>
      </c>
      <c r="K514">
        <v>23.750399999999999</v>
      </c>
      <c r="L514">
        <v>1805</v>
      </c>
      <c r="M514">
        <v>30</v>
      </c>
      <c r="N514" s="15">
        <v>70000</v>
      </c>
      <c r="O514" s="15">
        <v>1662528</v>
      </c>
      <c r="Q514" s="16">
        <f>IF(P514&lt;255000,1,IF(P514&lt;380000,2,IF(P514&lt;460000,3,9)))</f>
        <v>1</v>
      </c>
    </row>
    <row r="515" spans="1:17">
      <c r="A515" s="14">
        <v>44526</v>
      </c>
      <c r="B515" t="s">
        <v>58</v>
      </c>
      <c r="C515">
        <v>8</v>
      </c>
      <c r="D515" t="s">
        <v>50</v>
      </c>
      <c r="E515">
        <v>1017</v>
      </c>
      <c r="F515" t="s">
        <v>120</v>
      </c>
      <c r="G515" t="s">
        <v>114</v>
      </c>
      <c r="H515" t="s">
        <v>52</v>
      </c>
      <c r="I515" t="s">
        <v>53</v>
      </c>
      <c r="J515">
        <v>44</v>
      </c>
      <c r="K515">
        <v>23.750399999999999</v>
      </c>
      <c r="L515">
        <v>1439</v>
      </c>
      <c r="M515">
        <v>30</v>
      </c>
      <c r="N515" s="15">
        <v>35000</v>
      </c>
      <c r="O515" s="15">
        <v>831264</v>
      </c>
      <c r="Q515" s="16">
        <f>IF(P515&lt;255000,1,IF(P515&lt;380000,2,IF(P515&lt;460000,3,9)))</f>
        <v>1</v>
      </c>
    </row>
    <row r="516" spans="1:17">
      <c r="A516" s="14">
        <v>44526</v>
      </c>
      <c r="B516" t="s">
        <v>58</v>
      </c>
      <c r="C516">
        <v>8</v>
      </c>
      <c r="D516" t="s">
        <v>50</v>
      </c>
      <c r="E516">
        <v>1017</v>
      </c>
      <c r="F516" t="s">
        <v>120</v>
      </c>
      <c r="G516" t="s">
        <v>114</v>
      </c>
      <c r="H516" t="s">
        <v>52</v>
      </c>
      <c r="I516" t="s">
        <v>53</v>
      </c>
      <c r="J516">
        <v>44</v>
      </c>
      <c r="K516">
        <v>23.750399999999999</v>
      </c>
      <c r="L516">
        <v>1471</v>
      </c>
      <c r="M516">
        <v>30</v>
      </c>
      <c r="N516" s="15">
        <v>44744</v>
      </c>
      <c r="O516" s="15">
        <v>1062687.8976</v>
      </c>
      <c r="Q516" s="16">
        <f>IF(P516&lt;255000,1,IF(P516&lt;380000,2,IF(P516&lt;460000,3,9)))</f>
        <v>1</v>
      </c>
    </row>
    <row r="517" spans="1:17">
      <c r="A517" s="14">
        <v>44526</v>
      </c>
      <c r="B517" t="s">
        <v>58</v>
      </c>
      <c r="C517">
        <v>8</v>
      </c>
      <c r="D517" t="s">
        <v>50</v>
      </c>
      <c r="E517">
        <v>1017</v>
      </c>
      <c r="F517" t="s">
        <v>120</v>
      </c>
      <c r="G517" t="s">
        <v>114</v>
      </c>
      <c r="H517" t="s">
        <v>52</v>
      </c>
      <c r="I517" t="s">
        <v>53</v>
      </c>
      <c r="J517">
        <v>44</v>
      </c>
      <c r="K517">
        <v>23.750399999999999</v>
      </c>
      <c r="L517">
        <v>1685</v>
      </c>
      <c r="M517">
        <v>30</v>
      </c>
      <c r="N517" s="15">
        <v>61000</v>
      </c>
      <c r="O517" s="15">
        <v>1448774.4</v>
      </c>
      <c r="Q517" s="16">
        <f>IF(P517&lt;255000,1,IF(P517&lt;380000,2,IF(P517&lt;460000,3,9)))</f>
        <v>1</v>
      </c>
    </row>
    <row r="518" spans="1:17">
      <c r="A518" s="14">
        <v>44526</v>
      </c>
      <c r="B518" t="s">
        <v>58</v>
      </c>
      <c r="C518">
        <v>8</v>
      </c>
      <c r="D518" t="s">
        <v>50</v>
      </c>
      <c r="E518">
        <v>1017</v>
      </c>
      <c r="F518" t="s">
        <v>113</v>
      </c>
      <c r="G518" t="s">
        <v>114</v>
      </c>
      <c r="H518" t="s">
        <v>52</v>
      </c>
      <c r="I518" t="s">
        <v>53</v>
      </c>
      <c r="J518">
        <v>44</v>
      </c>
      <c r="K518">
        <v>23.750399999999999</v>
      </c>
      <c r="L518">
        <v>1139</v>
      </c>
      <c r="M518">
        <v>30</v>
      </c>
      <c r="N518" s="15">
        <v>27128</v>
      </c>
      <c r="O518" s="15">
        <v>644300.85120000003</v>
      </c>
      <c r="Q518" s="16">
        <f>IF(P518&lt;255000,1,IF(P518&lt;380000,2,IF(P518&lt;460000,3,9)))</f>
        <v>1</v>
      </c>
    </row>
    <row r="519" spans="1:17">
      <c r="A519" s="14">
        <v>44526</v>
      </c>
      <c r="B519" t="s">
        <v>58</v>
      </c>
      <c r="C519">
        <v>8</v>
      </c>
      <c r="D519" t="s">
        <v>50</v>
      </c>
      <c r="E519">
        <v>1017</v>
      </c>
      <c r="F519" t="s">
        <v>113</v>
      </c>
      <c r="G519" t="s">
        <v>114</v>
      </c>
      <c r="H519" t="s">
        <v>52</v>
      </c>
      <c r="I519" t="s">
        <v>53</v>
      </c>
      <c r="J519">
        <v>44</v>
      </c>
      <c r="K519">
        <v>23.750399999999999</v>
      </c>
      <c r="L519">
        <v>1536</v>
      </c>
      <c r="M519">
        <v>30</v>
      </c>
      <c r="N519" s="15">
        <v>119599.66</v>
      </c>
      <c r="O519" s="15">
        <v>2840539.764864</v>
      </c>
      <c r="Q519" s="16">
        <f>IF(P519&lt;255000,1,IF(P519&lt;380000,2,IF(P519&lt;460000,3,9)))</f>
        <v>1</v>
      </c>
    </row>
    <row r="520" spans="1:17">
      <c r="A520" s="14">
        <v>44526</v>
      </c>
      <c r="B520" t="s">
        <v>58</v>
      </c>
      <c r="C520">
        <v>8</v>
      </c>
      <c r="D520" t="s">
        <v>50</v>
      </c>
      <c r="E520">
        <v>1017</v>
      </c>
      <c r="F520" t="s">
        <v>113</v>
      </c>
      <c r="G520" t="s">
        <v>114</v>
      </c>
      <c r="H520" t="s">
        <v>52</v>
      </c>
      <c r="I520" t="s">
        <v>53</v>
      </c>
      <c r="J520">
        <v>44</v>
      </c>
      <c r="K520">
        <v>23.750399999999999</v>
      </c>
      <c r="L520">
        <v>1291</v>
      </c>
      <c r="M520">
        <v>30</v>
      </c>
      <c r="N520" s="15">
        <v>44408</v>
      </c>
      <c r="O520" s="15">
        <v>1054707.7631999999</v>
      </c>
      <c r="Q520" s="16">
        <f>IF(P520&lt;255000,1,IF(P520&lt;380000,2,IF(P520&lt;460000,3,9)))</f>
        <v>1</v>
      </c>
    </row>
    <row r="521" spans="1:17">
      <c r="A521" s="14">
        <v>44526</v>
      </c>
      <c r="B521" t="s">
        <v>58</v>
      </c>
      <c r="C521">
        <v>8</v>
      </c>
      <c r="D521" t="s">
        <v>50</v>
      </c>
      <c r="E521">
        <v>1017</v>
      </c>
      <c r="F521" t="s">
        <v>113</v>
      </c>
      <c r="G521" t="s">
        <v>114</v>
      </c>
      <c r="H521" t="s">
        <v>52</v>
      </c>
      <c r="I521" t="s">
        <v>53</v>
      </c>
      <c r="J521">
        <v>44</v>
      </c>
      <c r="K521">
        <v>23.750399999999999</v>
      </c>
      <c r="L521">
        <v>1807</v>
      </c>
      <c r="M521">
        <v>30</v>
      </c>
      <c r="N521" s="15">
        <v>102900</v>
      </c>
      <c r="O521" s="15">
        <v>2443916.16</v>
      </c>
      <c r="Q521" s="16">
        <f>IF(P521&lt;255000,1,IF(P521&lt;380000,2,IF(P521&lt;460000,3,9)))</f>
        <v>1</v>
      </c>
    </row>
    <row r="522" spans="1:17">
      <c r="A522" s="14">
        <v>44526</v>
      </c>
      <c r="B522" t="s">
        <v>58</v>
      </c>
      <c r="C522">
        <v>8</v>
      </c>
      <c r="D522" t="s">
        <v>50</v>
      </c>
      <c r="E522">
        <v>1017</v>
      </c>
      <c r="F522" t="s">
        <v>113</v>
      </c>
      <c r="G522" t="s">
        <v>114</v>
      </c>
      <c r="H522" t="s">
        <v>52</v>
      </c>
      <c r="I522" t="s">
        <v>53</v>
      </c>
      <c r="J522">
        <v>44</v>
      </c>
      <c r="K522">
        <v>23.750399999999999</v>
      </c>
      <c r="L522">
        <v>1452</v>
      </c>
      <c r="M522">
        <v>30</v>
      </c>
      <c r="N522" s="15">
        <v>77000</v>
      </c>
      <c r="O522" s="15">
        <v>1828780.8</v>
      </c>
      <c r="Q522" s="16">
        <f>IF(P522&lt;255000,1,IF(P522&lt;380000,2,IF(P522&lt;460000,3,9)))</f>
        <v>1</v>
      </c>
    </row>
    <row r="523" spans="1:17">
      <c r="A523" s="14">
        <v>44526</v>
      </c>
      <c r="B523" t="s">
        <v>58</v>
      </c>
      <c r="C523">
        <v>8</v>
      </c>
      <c r="D523" t="s">
        <v>50</v>
      </c>
      <c r="E523">
        <v>1017</v>
      </c>
      <c r="F523" t="s">
        <v>113</v>
      </c>
      <c r="G523" t="s">
        <v>114</v>
      </c>
      <c r="H523" t="s">
        <v>52</v>
      </c>
      <c r="I523" t="s">
        <v>53</v>
      </c>
      <c r="J523">
        <v>44</v>
      </c>
      <c r="K523">
        <v>23.750399999999999</v>
      </c>
      <c r="L523">
        <v>1436</v>
      </c>
      <c r="M523">
        <v>30</v>
      </c>
      <c r="N523" s="15">
        <v>27440</v>
      </c>
      <c r="O523" s="15">
        <v>651710.97600000002</v>
      </c>
      <c r="Q523" s="16">
        <f>IF(P523&lt;255000,1,IF(P523&lt;380000,2,IF(P523&lt;460000,3,9)))</f>
        <v>1</v>
      </c>
    </row>
    <row r="524" spans="1:17">
      <c r="A524" s="14">
        <v>44526</v>
      </c>
      <c r="B524" t="s">
        <v>58</v>
      </c>
      <c r="C524">
        <v>8</v>
      </c>
      <c r="D524" t="s">
        <v>50</v>
      </c>
      <c r="E524">
        <v>1017</v>
      </c>
      <c r="F524" t="s">
        <v>113</v>
      </c>
      <c r="G524" t="s">
        <v>114</v>
      </c>
      <c r="H524" t="s">
        <v>52</v>
      </c>
      <c r="I524" t="s">
        <v>53</v>
      </c>
      <c r="J524">
        <v>44</v>
      </c>
      <c r="K524">
        <v>23.750399999999999</v>
      </c>
      <c r="L524">
        <v>1811</v>
      </c>
      <c r="M524">
        <v>30</v>
      </c>
      <c r="N524" s="15">
        <v>88360</v>
      </c>
      <c r="O524" s="15">
        <v>2098585.344</v>
      </c>
      <c r="Q524" s="16">
        <f>IF(P524&lt;255000,1,IF(P524&lt;380000,2,IF(P524&lt;460000,3,9)))</f>
        <v>1</v>
      </c>
    </row>
    <row r="525" spans="1:17">
      <c r="A525" s="14">
        <v>44526</v>
      </c>
      <c r="B525" t="s">
        <v>58</v>
      </c>
      <c r="C525">
        <v>8</v>
      </c>
      <c r="D525" t="s">
        <v>50</v>
      </c>
      <c r="E525">
        <v>1017</v>
      </c>
      <c r="F525" t="s">
        <v>113</v>
      </c>
      <c r="G525" t="s">
        <v>114</v>
      </c>
      <c r="H525" t="s">
        <v>52</v>
      </c>
      <c r="I525" t="s">
        <v>53</v>
      </c>
      <c r="J525">
        <v>44</v>
      </c>
      <c r="K525">
        <v>23.750399999999999</v>
      </c>
      <c r="L525">
        <v>1139</v>
      </c>
      <c r="M525">
        <v>30</v>
      </c>
      <c r="N525" s="15">
        <v>29568</v>
      </c>
      <c r="O525" s="15">
        <v>702251.82720000006</v>
      </c>
      <c r="Q525" s="16">
        <f>IF(P525&lt;255000,1,IF(P525&lt;380000,2,IF(P525&lt;460000,3,9)))</f>
        <v>1</v>
      </c>
    </row>
    <row r="526" spans="1:17">
      <c r="A526" s="14">
        <v>44526</v>
      </c>
      <c r="B526" t="s">
        <v>58</v>
      </c>
      <c r="C526">
        <v>8</v>
      </c>
      <c r="D526" t="s">
        <v>50</v>
      </c>
      <c r="E526">
        <v>1017</v>
      </c>
      <c r="F526" t="s">
        <v>113</v>
      </c>
      <c r="G526" t="s">
        <v>114</v>
      </c>
      <c r="H526" t="s">
        <v>52</v>
      </c>
      <c r="I526" t="s">
        <v>53</v>
      </c>
      <c r="J526">
        <v>44</v>
      </c>
      <c r="K526">
        <v>23.750399999999999</v>
      </c>
      <c r="L526">
        <v>1476</v>
      </c>
      <c r="M526">
        <v>30</v>
      </c>
      <c r="N526" s="15">
        <v>61740</v>
      </c>
      <c r="O526" s="15">
        <v>1466349.696</v>
      </c>
      <c r="Q526" s="16">
        <f>IF(P526&lt;255000,1,IF(P526&lt;380000,2,IF(P526&lt;460000,3,9)))</f>
        <v>1</v>
      </c>
    </row>
    <row r="527" spans="1:17">
      <c r="A527" s="14">
        <v>44526</v>
      </c>
      <c r="B527" t="s">
        <v>58</v>
      </c>
      <c r="C527">
        <v>8</v>
      </c>
      <c r="D527" t="s">
        <v>50</v>
      </c>
      <c r="E527">
        <v>1017</v>
      </c>
      <c r="F527" t="s">
        <v>113</v>
      </c>
      <c r="G527" t="s">
        <v>114</v>
      </c>
      <c r="H527" t="s">
        <v>52</v>
      </c>
      <c r="I527" t="s">
        <v>53</v>
      </c>
      <c r="J527">
        <v>44</v>
      </c>
      <c r="K527">
        <v>23.750399999999999</v>
      </c>
      <c r="L527">
        <v>1477</v>
      </c>
      <c r="M527">
        <v>30</v>
      </c>
      <c r="N527" s="15">
        <v>51744</v>
      </c>
      <c r="O527" s="15">
        <v>1228940.6976000001</v>
      </c>
      <c r="Q527" s="16">
        <f>IF(P527&lt;255000,1,IF(P527&lt;380000,2,IF(P527&lt;460000,3,9)))</f>
        <v>1</v>
      </c>
    </row>
    <row r="528" spans="1:17">
      <c r="A528" s="14">
        <v>44526</v>
      </c>
      <c r="B528" t="s">
        <v>58</v>
      </c>
      <c r="C528">
        <v>8</v>
      </c>
      <c r="D528" t="s">
        <v>50</v>
      </c>
      <c r="E528">
        <v>1017</v>
      </c>
      <c r="F528" t="s">
        <v>113</v>
      </c>
      <c r="G528" t="s">
        <v>114</v>
      </c>
      <c r="H528" t="s">
        <v>52</v>
      </c>
      <c r="I528" t="s">
        <v>53</v>
      </c>
      <c r="J528">
        <v>44</v>
      </c>
      <c r="K528">
        <v>23.750399999999999</v>
      </c>
      <c r="L528">
        <v>1133</v>
      </c>
      <c r="M528">
        <v>30</v>
      </c>
      <c r="N528" s="15">
        <v>25000</v>
      </c>
      <c r="O528" s="15">
        <v>593760</v>
      </c>
      <c r="Q528" s="16">
        <f>IF(P528&lt;255000,1,IF(P528&lt;380000,2,IF(P528&lt;460000,3,9)))</f>
        <v>1</v>
      </c>
    </row>
    <row r="529" spans="1:17">
      <c r="A529" s="14">
        <v>44526</v>
      </c>
      <c r="B529" t="s">
        <v>58</v>
      </c>
      <c r="C529">
        <v>8</v>
      </c>
      <c r="D529" t="s">
        <v>50</v>
      </c>
      <c r="E529">
        <v>1017</v>
      </c>
      <c r="F529" t="s">
        <v>115</v>
      </c>
      <c r="G529" t="s">
        <v>114</v>
      </c>
      <c r="H529" t="s">
        <v>52</v>
      </c>
      <c r="I529" t="s">
        <v>53</v>
      </c>
      <c r="J529">
        <v>44</v>
      </c>
      <c r="K529">
        <v>23.750399999999999</v>
      </c>
      <c r="L529">
        <v>1144</v>
      </c>
      <c r="M529">
        <v>30</v>
      </c>
      <c r="N529" s="15">
        <v>24600</v>
      </c>
      <c r="O529" s="15">
        <v>584259.83999999997</v>
      </c>
      <c r="Q529" s="16">
        <f>IF(P529&lt;255000,1,IF(P529&lt;380000,2,IF(P529&lt;460000,3,9)))</f>
        <v>1</v>
      </c>
    </row>
    <row r="530" spans="1:17">
      <c r="A530" s="14">
        <v>44526</v>
      </c>
      <c r="B530" t="s">
        <v>58</v>
      </c>
      <c r="C530">
        <v>8</v>
      </c>
      <c r="D530" t="s">
        <v>50</v>
      </c>
      <c r="E530">
        <v>1017</v>
      </c>
      <c r="F530" t="s">
        <v>115</v>
      </c>
      <c r="G530" t="s">
        <v>114</v>
      </c>
      <c r="H530" t="s">
        <v>52</v>
      </c>
      <c r="I530" t="s">
        <v>53</v>
      </c>
      <c r="J530">
        <v>44</v>
      </c>
      <c r="K530">
        <v>23.750399999999999</v>
      </c>
      <c r="L530">
        <v>1137</v>
      </c>
      <c r="M530">
        <v>30</v>
      </c>
      <c r="N530" s="15">
        <v>37128</v>
      </c>
      <c r="O530" s="15">
        <v>881804.85120000003</v>
      </c>
      <c r="Q530" s="16">
        <f>IF(P530&lt;255000,1,IF(P530&lt;380000,2,IF(P530&lt;460000,3,9)))</f>
        <v>1</v>
      </c>
    </row>
    <row r="531" spans="1:17">
      <c r="A531" s="14">
        <v>44526</v>
      </c>
      <c r="B531" t="s">
        <v>58</v>
      </c>
      <c r="C531">
        <v>8</v>
      </c>
      <c r="D531" t="s">
        <v>50</v>
      </c>
      <c r="E531">
        <v>1017</v>
      </c>
      <c r="F531" t="s">
        <v>115</v>
      </c>
      <c r="G531" t="s">
        <v>114</v>
      </c>
      <c r="H531" t="s">
        <v>52</v>
      </c>
      <c r="I531" t="s">
        <v>53</v>
      </c>
      <c r="J531">
        <v>44</v>
      </c>
      <c r="K531">
        <v>23.750399999999999</v>
      </c>
      <c r="L531">
        <v>1137</v>
      </c>
      <c r="M531">
        <v>30</v>
      </c>
      <c r="N531" s="15">
        <v>27440</v>
      </c>
      <c r="O531" s="15">
        <v>651710.97600000002</v>
      </c>
      <c r="Q531" s="16">
        <f>IF(P531&lt;255000,1,IF(P531&lt;380000,2,IF(P531&lt;460000,3,9)))</f>
        <v>1</v>
      </c>
    </row>
    <row r="532" spans="1:17">
      <c r="A532" s="14">
        <v>44526</v>
      </c>
      <c r="B532" t="s">
        <v>58</v>
      </c>
      <c r="C532">
        <v>8</v>
      </c>
      <c r="D532" t="s">
        <v>50</v>
      </c>
      <c r="E532">
        <v>1017</v>
      </c>
      <c r="F532" t="s">
        <v>115</v>
      </c>
      <c r="G532" t="s">
        <v>114</v>
      </c>
      <c r="H532" t="s">
        <v>52</v>
      </c>
      <c r="I532" t="s">
        <v>53</v>
      </c>
      <c r="J532">
        <v>44</v>
      </c>
      <c r="K532">
        <v>23.750399999999999</v>
      </c>
      <c r="L532">
        <v>1134</v>
      </c>
      <c r="M532">
        <v>30</v>
      </c>
      <c r="N532" s="15">
        <v>25000</v>
      </c>
      <c r="O532" s="15">
        <v>593760</v>
      </c>
      <c r="Q532" s="16">
        <f>IF(P532&lt;255000,1,IF(P532&lt;380000,2,IF(P532&lt;460000,3,9)))</f>
        <v>1</v>
      </c>
    </row>
    <row r="533" spans="1:17">
      <c r="A533" s="14">
        <v>44526</v>
      </c>
      <c r="B533" t="s">
        <v>58</v>
      </c>
      <c r="C533">
        <v>8</v>
      </c>
      <c r="D533" t="s">
        <v>50</v>
      </c>
      <c r="E533">
        <v>1017</v>
      </c>
      <c r="F533" t="s">
        <v>115</v>
      </c>
      <c r="G533" t="s">
        <v>114</v>
      </c>
      <c r="H533" t="s">
        <v>52</v>
      </c>
      <c r="I533" t="s">
        <v>53</v>
      </c>
      <c r="J533">
        <v>44</v>
      </c>
      <c r="K533">
        <v>23.750399999999999</v>
      </c>
      <c r="L533">
        <v>1839</v>
      </c>
      <c r="M533">
        <v>30</v>
      </c>
      <c r="N533" s="15">
        <v>65000</v>
      </c>
      <c r="O533" s="15">
        <v>1543776</v>
      </c>
      <c r="Q533" s="16">
        <f>IF(P533&lt;255000,1,IF(P533&lt;380000,2,IF(P533&lt;460000,3,9)))</f>
        <v>1</v>
      </c>
    </row>
    <row r="534" spans="1:17">
      <c r="A534" s="14">
        <v>44526</v>
      </c>
      <c r="B534" t="s">
        <v>58</v>
      </c>
      <c r="C534">
        <v>8</v>
      </c>
      <c r="D534" t="s">
        <v>50</v>
      </c>
      <c r="E534">
        <v>1017</v>
      </c>
      <c r="F534" t="s">
        <v>115</v>
      </c>
      <c r="G534" t="s">
        <v>114</v>
      </c>
      <c r="H534" t="s">
        <v>52</v>
      </c>
      <c r="I534" t="s">
        <v>53</v>
      </c>
      <c r="J534">
        <v>44</v>
      </c>
      <c r="K534">
        <v>23.750399999999999</v>
      </c>
      <c r="L534">
        <v>1807</v>
      </c>
      <c r="M534">
        <v>30</v>
      </c>
      <c r="N534" s="15">
        <v>100000</v>
      </c>
      <c r="O534" s="15">
        <v>2375040</v>
      </c>
      <c r="Q534" s="16">
        <f>IF(P534&lt;255000,1,IF(P534&lt;380000,2,IF(P534&lt;460000,3,9)))</f>
        <v>1</v>
      </c>
    </row>
    <row r="535" spans="1:17">
      <c r="A535" s="14">
        <v>44526</v>
      </c>
      <c r="B535" t="s">
        <v>58</v>
      </c>
      <c r="C535">
        <v>8</v>
      </c>
      <c r="D535" t="s">
        <v>50</v>
      </c>
      <c r="E535">
        <v>1033</v>
      </c>
      <c r="F535" t="s">
        <v>119</v>
      </c>
      <c r="G535" t="s">
        <v>114</v>
      </c>
      <c r="H535" t="s">
        <v>52</v>
      </c>
      <c r="I535" t="s">
        <v>53</v>
      </c>
      <c r="J535">
        <v>44</v>
      </c>
      <c r="K535">
        <v>23.750399999999999</v>
      </c>
      <c r="L535">
        <v>1468</v>
      </c>
      <c r="M535">
        <v>30</v>
      </c>
      <c r="N535" s="15">
        <v>100000</v>
      </c>
      <c r="O535" s="15">
        <v>2375040</v>
      </c>
      <c r="P535" s="15">
        <v>0</v>
      </c>
      <c r="Q535" s="16">
        <f>IF(P535&lt;255000,1,IF(P535&lt;380000,2,IF(P535&lt;460000,3,9)))</f>
        <v>1</v>
      </c>
    </row>
    <row r="536" spans="1:17">
      <c r="A536" s="14">
        <v>44526</v>
      </c>
      <c r="B536" t="s">
        <v>58</v>
      </c>
      <c r="C536">
        <v>6</v>
      </c>
      <c r="D536" t="s">
        <v>50</v>
      </c>
      <c r="E536">
        <v>1033</v>
      </c>
      <c r="F536" t="s">
        <v>119</v>
      </c>
      <c r="G536" t="s">
        <v>114</v>
      </c>
      <c r="H536" t="s">
        <v>52</v>
      </c>
      <c r="I536" t="s">
        <v>53</v>
      </c>
      <c r="J536">
        <v>44</v>
      </c>
      <c r="K536">
        <v>23.750399999999999</v>
      </c>
      <c r="L536">
        <v>571</v>
      </c>
      <c r="M536">
        <v>30</v>
      </c>
      <c r="N536" s="15">
        <v>40000</v>
      </c>
      <c r="O536" s="15">
        <v>950016</v>
      </c>
      <c r="P536" s="15">
        <v>0</v>
      </c>
      <c r="Q536" s="16">
        <f>IF(P536&lt;255000,1,IF(P536&lt;380000,2,IF(P536&lt;460000,3,9)))</f>
        <v>1</v>
      </c>
    </row>
    <row r="537" spans="1:17">
      <c r="A537" s="14">
        <v>44526</v>
      </c>
      <c r="B537" t="s">
        <v>58</v>
      </c>
      <c r="C537">
        <v>8</v>
      </c>
      <c r="D537" t="s">
        <v>50</v>
      </c>
      <c r="E537">
        <v>1033</v>
      </c>
      <c r="F537" t="s">
        <v>115</v>
      </c>
      <c r="G537" t="s">
        <v>114</v>
      </c>
      <c r="H537" t="s">
        <v>52</v>
      </c>
      <c r="I537" t="s">
        <v>53</v>
      </c>
      <c r="J537">
        <v>44</v>
      </c>
      <c r="K537">
        <v>23.750399999999999</v>
      </c>
      <c r="L537">
        <v>1473</v>
      </c>
      <c r="M537">
        <v>30</v>
      </c>
      <c r="N537" s="15">
        <v>50000</v>
      </c>
      <c r="O537" s="15">
        <v>1187520</v>
      </c>
      <c r="P537" s="15">
        <v>0</v>
      </c>
      <c r="Q537" s="16">
        <f>IF(P537&lt;255000,1,IF(P537&lt;380000,2,IF(P537&lt;460000,3,9)))</f>
        <v>1</v>
      </c>
    </row>
    <row r="538" spans="1:17">
      <c r="A538" s="14">
        <v>44526</v>
      </c>
      <c r="B538" t="s">
        <v>58</v>
      </c>
      <c r="C538">
        <v>8</v>
      </c>
      <c r="D538" t="s">
        <v>50</v>
      </c>
      <c r="E538">
        <v>1033</v>
      </c>
      <c r="F538" t="s">
        <v>119</v>
      </c>
      <c r="G538" t="s">
        <v>114</v>
      </c>
      <c r="H538" t="s">
        <v>52</v>
      </c>
      <c r="I538" t="s">
        <v>53</v>
      </c>
      <c r="J538">
        <v>44</v>
      </c>
      <c r="K538">
        <v>23.750399999999999</v>
      </c>
      <c r="L538">
        <v>1473</v>
      </c>
      <c r="M538">
        <v>30</v>
      </c>
      <c r="N538" s="15">
        <v>83000</v>
      </c>
      <c r="O538" s="15">
        <v>1971283.2</v>
      </c>
      <c r="P538" s="15">
        <v>0</v>
      </c>
      <c r="Q538" s="16">
        <f>IF(P538&lt;255000,1,IF(P538&lt;380000,2,IF(P538&lt;460000,3,9)))</f>
        <v>1</v>
      </c>
    </row>
    <row r="539" spans="1:17">
      <c r="A539" s="14">
        <v>44527</v>
      </c>
      <c r="B539" t="s">
        <v>58</v>
      </c>
      <c r="C539">
        <v>8</v>
      </c>
      <c r="D539" t="s">
        <v>50</v>
      </c>
      <c r="E539">
        <v>1017</v>
      </c>
      <c r="F539" t="s">
        <v>120</v>
      </c>
      <c r="G539" t="s">
        <v>114</v>
      </c>
      <c r="H539" t="s">
        <v>52</v>
      </c>
      <c r="I539" t="s">
        <v>53</v>
      </c>
      <c r="J539">
        <v>44</v>
      </c>
      <c r="K539">
        <v>23.750399999999999</v>
      </c>
      <c r="L539">
        <v>1468</v>
      </c>
      <c r="M539">
        <v>30</v>
      </c>
      <c r="N539" s="15">
        <v>47744</v>
      </c>
      <c r="O539" s="15">
        <v>1133939.0976</v>
      </c>
      <c r="Q539" s="16">
        <f>IF(P539&lt;255000,1,IF(P539&lt;380000,2,IF(P539&lt;460000,3,9)))</f>
        <v>1</v>
      </c>
    </row>
    <row r="540" spans="1:17">
      <c r="A540" s="14">
        <v>44527</v>
      </c>
      <c r="B540" t="s">
        <v>58</v>
      </c>
      <c r="C540">
        <v>8</v>
      </c>
      <c r="D540" t="s">
        <v>50</v>
      </c>
      <c r="E540">
        <v>1017</v>
      </c>
      <c r="F540" t="s">
        <v>113</v>
      </c>
      <c r="G540" t="s">
        <v>114</v>
      </c>
      <c r="H540" t="s">
        <v>52</v>
      </c>
      <c r="I540" t="s">
        <v>53</v>
      </c>
      <c r="J540">
        <v>44</v>
      </c>
      <c r="K540">
        <v>23.750399999999999</v>
      </c>
      <c r="L540">
        <v>1138</v>
      </c>
      <c r="M540">
        <v>30</v>
      </c>
      <c r="N540" s="15">
        <v>25000</v>
      </c>
      <c r="O540" s="15">
        <v>593760</v>
      </c>
      <c r="Q540" s="16">
        <f>IF(P540&lt;255000,1,IF(P540&lt;380000,2,IF(P540&lt;460000,3,9)))</f>
        <v>1</v>
      </c>
    </row>
    <row r="541" spans="1:17">
      <c r="A541" s="14">
        <v>44527</v>
      </c>
      <c r="B541" t="s">
        <v>58</v>
      </c>
      <c r="C541">
        <v>8</v>
      </c>
      <c r="D541" t="s">
        <v>50</v>
      </c>
      <c r="E541">
        <v>1017</v>
      </c>
      <c r="F541" t="s">
        <v>113</v>
      </c>
      <c r="G541" t="s">
        <v>114</v>
      </c>
      <c r="H541" t="s">
        <v>52</v>
      </c>
      <c r="I541" t="s">
        <v>53</v>
      </c>
      <c r="J541">
        <v>44</v>
      </c>
      <c r="K541">
        <v>23.750399999999999</v>
      </c>
      <c r="L541">
        <v>1812</v>
      </c>
      <c r="M541">
        <v>30</v>
      </c>
      <c r="N541" s="15">
        <v>102900</v>
      </c>
      <c r="O541" s="15">
        <v>2443916.16</v>
      </c>
      <c r="Q541" s="16">
        <f>IF(P541&lt;255000,1,IF(P541&lt;380000,2,IF(P541&lt;460000,3,9)))</f>
        <v>1</v>
      </c>
    </row>
    <row r="542" spans="1:17">
      <c r="A542" s="14">
        <v>44527</v>
      </c>
      <c r="B542" t="s">
        <v>58</v>
      </c>
      <c r="C542">
        <v>8</v>
      </c>
      <c r="D542" t="s">
        <v>50</v>
      </c>
      <c r="E542">
        <v>1017</v>
      </c>
      <c r="F542" t="s">
        <v>113</v>
      </c>
      <c r="G542" t="s">
        <v>114</v>
      </c>
      <c r="H542" t="s">
        <v>52</v>
      </c>
      <c r="I542" t="s">
        <v>53</v>
      </c>
      <c r="J542">
        <v>44</v>
      </c>
      <c r="K542">
        <v>23.750399999999999</v>
      </c>
      <c r="L542">
        <v>1445</v>
      </c>
      <c r="M542">
        <v>30</v>
      </c>
      <c r="N542" s="15">
        <v>25000</v>
      </c>
      <c r="O542" s="15">
        <v>593760</v>
      </c>
      <c r="Q542" s="16">
        <f>IF(P542&lt;255000,1,IF(P542&lt;380000,2,IF(P542&lt;460000,3,9)))</f>
        <v>1</v>
      </c>
    </row>
    <row r="543" spans="1:17">
      <c r="A543" s="14">
        <v>44527</v>
      </c>
      <c r="B543" t="s">
        <v>58</v>
      </c>
      <c r="C543">
        <v>8</v>
      </c>
      <c r="D543" t="s">
        <v>50</v>
      </c>
      <c r="E543">
        <v>1017</v>
      </c>
      <c r="F543" t="s">
        <v>113</v>
      </c>
      <c r="G543" t="s">
        <v>114</v>
      </c>
      <c r="H543" t="s">
        <v>52</v>
      </c>
      <c r="I543" t="s">
        <v>53</v>
      </c>
      <c r="J543">
        <v>44</v>
      </c>
      <c r="K543">
        <v>23.750399999999999</v>
      </c>
      <c r="L543">
        <v>1806</v>
      </c>
      <c r="M543">
        <v>30</v>
      </c>
      <c r="N543" s="15">
        <v>70000</v>
      </c>
      <c r="O543" s="15">
        <v>1662528</v>
      </c>
      <c r="Q543" s="16">
        <f>IF(P543&lt;255000,1,IF(P543&lt;380000,2,IF(P543&lt;460000,3,9)))</f>
        <v>1</v>
      </c>
    </row>
    <row r="544" spans="1:17">
      <c r="A544" s="14">
        <v>44527</v>
      </c>
      <c r="B544" t="s">
        <v>58</v>
      </c>
      <c r="C544">
        <v>8</v>
      </c>
      <c r="D544" t="s">
        <v>50</v>
      </c>
      <c r="E544">
        <v>1017</v>
      </c>
      <c r="F544" t="s">
        <v>113</v>
      </c>
      <c r="G544" t="s">
        <v>114</v>
      </c>
      <c r="H544" t="s">
        <v>52</v>
      </c>
      <c r="I544" t="s">
        <v>53</v>
      </c>
      <c r="J544">
        <v>44</v>
      </c>
      <c r="K544">
        <v>23.750399999999999</v>
      </c>
      <c r="L544">
        <v>1808</v>
      </c>
      <c r="M544">
        <v>30</v>
      </c>
      <c r="N544" s="15">
        <v>98660</v>
      </c>
      <c r="O544" s="15">
        <v>2343214.4640000002</v>
      </c>
      <c r="Q544" s="16">
        <f>IF(P544&lt;255000,1,IF(P544&lt;380000,2,IF(P544&lt;460000,3,9)))</f>
        <v>1</v>
      </c>
    </row>
    <row r="545" spans="1:17">
      <c r="A545" s="14">
        <v>44527</v>
      </c>
      <c r="B545" t="s">
        <v>58</v>
      </c>
      <c r="C545">
        <v>8</v>
      </c>
      <c r="D545" t="s">
        <v>50</v>
      </c>
      <c r="E545">
        <v>1017</v>
      </c>
      <c r="F545" t="s">
        <v>113</v>
      </c>
      <c r="G545" t="s">
        <v>114</v>
      </c>
      <c r="H545" t="s">
        <v>52</v>
      </c>
      <c r="I545" t="s">
        <v>53</v>
      </c>
      <c r="J545">
        <v>44</v>
      </c>
      <c r="K545">
        <v>23.750399999999999</v>
      </c>
      <c r="L545">
        <v>1440</v>
      </c>
      <c r="M545">
        <v>30</v>
      </c>
      <c r="N545" s="15">
        <v>27688</v>
      </c>
      <c r="O545" s="15">
        <v>657601.07519999996</v>
      </c>
      <c r="Q545" s="16">
        <f>IF(P545&lt;255000,1,IF(P545&lt;380000,2,IF(P545&lt;460000,3,9)))</f>
        <v>1</v>
      </c>
    </row>
    <row r="546" spans="1:17">
      <c r="A546" s="14">
        <v>44527</v>
      </c>
      <c r="B546" t="s">
        <v>58</v>
      </c>
      <c r="C546">
        <v>8</v>
      </c>
      <c r="D546" t="s">
        <v>50</v>
      </c>
      <c r="E546">
        <v>1017</v>
      </c>
      <c r="F546" t="s">
        <v>113</v>
      </c>
      <c r="G546" t="s">
        <v>114</v>
      </c>
      <c r="H546" t="s">
        <v>52</v>
      </c>
      <c r="I546" t="s">
        <v>53</v>
      </c>
      <c r="J546">
        <v>44</v>
      </c>
      <c r="K546">
        <v>23.750399999999999</v>
      </c>
      <c r="L546">
        <v>1136</v>
      </c>
      <c r="M546">
        <v>30</v>
      </c>
      <c r="N546" s="15">
        <v>27440</v>
      </c>
      <c r="O546" s="15">
        <v>651710.97600000002</v>
      </c>
      <c r="Q546" s="16">
        <f>IF(P546&lt;255000,1,IF(P546&lt;380000,2,IF(P546&lt;460000,3,9)))</f>
        <v>1</v>
      </c>
    </row>
    <row r="547" spans="1:17">
      <c r="A547" s="14">
        <v>44527</v>
      </c>
      <c r="B547" t="s">
        <v>58</v>
      </c>
      <c r="C547">
        <v>8</v>
      </c>
      <c r="D547" t="s">
        <v>50</v>
      </c>
      <c r="E547">
        <v>1017</v>
      </c>
      <c r="F547" t="s">
        <v>113</v>
      </c>
      <c r="G547" t="s">
        <v>114</v>
      </c>
      <c r="H547" t="s">
        <v>52</v>
      </c>
      <c r="I547" t="s">
        <v>53</v>
      </c>
      <c r="J547">
        <v>44</v>
      </c>
      <c r="K547">
        <v>23.750399999999999</v>
      </c>
      <c r="L547">
        <v>1134</v>
      </c>
      <c r="M547">
        <v>30</v>
      </c>
      <c r="N547" s="15">
        <v>25500</v>
      </c>
      <c r="O547" s="15">
        <v>605635.19999999995</v>
      </c>
      <c r="Q547" s="16">
        <f>IF(P547&lt;255000,1,IF(P547&lt;380000,2,IF(P547&lt;460000,3,9)))</f>
        <v>1</v>
      </c>
    </row>
    <row r="548" spans="1:17">
      <c r="A548" s="14">
        <v>44527</v>
      </c>
      <c r="B548" t="s">
        <v>58</v>
      </c>
      <c r="C548">
        <v>8</v>
      </c>
      <c r="D548" t="s">
        <v>50</v>
      </c>
      <c r="E548">
        <v>1017</v>
      </c>
      <c r="F548" t="s">
        <v>113</v>
      </c>
      <c r="G548" t="s">
        <v>114</v>
      </c>
      <c r="H548" t="s">
        <v>52</v>
      </c>
      <c r="I548" t="s">
        <v>53</v>
      </c>
      <c r="J548">
        <v>44</v>
      </c>
      <c r="K548">
        <v>23.750399999999999</v>
      </c>
      <c r="L548">
        <v>1447</v>
      </c>
      <c r="M548">
        <v>30</v>
      </c>
      <c r="N548" s="15">
        <v>51000</v>
      </c>
      <c r="O548" s="15">
        <v>1211270.3999999999</v>
      </c>
      <c r="Q548" s="16">
        <f>IF(P548&lt;255000,1,IF(P548&lt;380000,2,IF(P548&lt;460000,3,9)))</f>
        <v>1</v>
      </c>
    </row>
    <row r="549" spans="1:17">
      <c r="A549" s="14">
        <v>44527</v>
      </c>
      <c r="B549" t="s">
        <v>58</v>
      </c>
      <c r="C549">
        <v>8</v>
      </c>
      <c r="D549" t="s">
        <v>50</v>
      </c>
      <c r="E549">
        <v>1017</v>
      </c>
      <c r="F549" t="s">
        <v>113</v>
      </c>
      <c r="G549" t="s">
        <v>114</v>
      </c>
      <c r="H549" t="s">
        <v>52</v>
      </c>
      <c r="I549" t="s">
        <v>53</v>
      </c>
      <c r="J549">
        <v>44</v>
      </c>
      <c r="K549">
        <v>23.750399999999999</v>
      </c>
      <c r="L549">
        <v>1477</v>
      </c>
      <c r="M549">
        <v>30</v>
      </c>
      <c r="N549" s="15">
        <v>60000</v>
      </c>
      <c r="O549" s="15">
        <v>1425024</v>
      </c>
      <c r="Q549" s="16">
        <f>IF(P549&lt;255000,1,IF(P549&lt;380000,2,IF(P549&lt;460000,3,9)))</f>
        <v>1</v>
      </c>
    </row>
    <row r="550" spans="1:17">
      <c r="A550" s="14">
        <v>44527</v>
      </c>
      <c r="B550" t="s">
        <v>58</v>
      </c>
      <c r="C550">
        <v>8</v>
      </c>
      <c r="D550" t="s">
        <v>50</v>
      </c>
      <c r="E550">
        <v>1017</v>
      </c>
      <c r="F550" t="s">
        <v>115</v>
      </c>
      <c r="G550" t="s">
        <v>114</v>
      </c>
      <c r="H550" t="s">
        <v>52</v>
      </c>
      <c r="I550" t="s">
        <v>53</v>
      </c>
      <c r="J550">
        <v>44</v>
      </c>
      <c r="K550">
        <v>23.750399999999999</v>
      </c>
      <c r="L550">
        <v>1144</v>
      </c>
      <c r="M550">
        <v>30</v>
      </c>
      <c r="N550" s="15">
        <v>110000</v>
      </c>
      <c r="O550" s="15">
        <v>2612544</v>
      </c>
      <c r="Q550" s="16">
        <f>IF(P550&lt;255000,1,IF(P550&lt;380000,2,IF(P550&lt;460000,3,9)))</f>
        <v>1</v>
      </c>
    </row>
    <row r="551" spans="1:17">
      <c r="A551" s="14">
        <v>44527</v>
      </c>
      <c r="B551" t="s">
        <v>58</v>
      </c>
      <c r="C551">
        <v>8</v>
      </c>
      <c r="D551" t="s">
        <v>50</v>
      </c>
      <c r="E551">
        <v>1017</v>
      </c>
      <c r="F551" t="s">
        <v>115</v>
      </c>
      <c r="G551" t="s">
        <v>114</v>
      </c>
      <c r="H551" t="s">
        <v>52</v>
      </c>
      <c r="I551" t="s">
        <v>53</v>
      </c>
      <c r="J551">
        <v>44</v>
      </c>
      <c r="K551">
        <v>23.750399999999999</v>
      </c>
      <c r="L551">
        <v>1474</v>
      </c>
      <c r="M551">
        <v>30</v>
      </c>
      <c r="N551" s="15">
        <v>48020</v>
      </c>
      <c r="O551" s="15">
        <v>1140494.2080000001</v>
      </c>
      <c r="Q551" s="16">
        <f>IF(P551&lt;255000,1,IF(P551&lt;380000,2,IF(P551&lt;460000,3,9)))</f>
        <v>1</v>
      </c>
    </row>
    <row r="552" spans="1:17">
      <c r="A552" s="14">
        <v>44527</v>
      </c>
      <c r="B552" t="s">
        <v>58</v>
      </c>
      <c r="C552">
        <v>8</v>
      </c>
      <c r="D552" t="s">
        <v>50</v>
      </c>
      <c r="E552">
        <v>1017</v>
      </c>
      <c r="F552" t="s">
        <v>115</v>
      </c>
      <c r="G552" t="s">
        <v>114</v>
      </c>
      <c r="H552" t="s">
        <v>52</v>
      </c>
      <c r="I552" t="s">
        <v>53</v>
      </c>
      <c r="J552">
        <v>44</v>
      </c>
      <c r="K552">
        <v>23.750399999999999</v>
      </c>
      <c r="L552">
        <v>1469</v>
      </c>
      <c r="M552">
        <v>30</v>
      </c>
      <c r="N552" s="15">
        <v>28000</v>
      </c>
      <c r="O552" s="15">
        <v>665011.19999999995</v>
      </c>
      <c r="Q552" s="16">
        <f>IF(P552&lt;255000,1,IF(P552&lt;380000,2,IF(P552&lt;460000,3,9)))</f>
        <v>1</v>
      </c>
    </row>
    <row r="553" spans="1:17">
      <c r="A553" s="14">
        <v>44527</v>
      </c>
      <c r="B553" t="s">
        <v>58</v>
      </c>
      <c r="C553">
        <v>8</v>
      </c>
      <c r="D553" t="s">
        <v>50</v>
      </c>
      <c r="E553">
        <v>1017</v>
      </c>
      <c r="F553" t="s">
        <v>115</v>
      </c>
      <c r="G553" t="s">
        <v>114</v>
      </c>
      <c r="H553" t="s">
        <v>52</v>
      </c>
      <c r="I553" t="s">
        <v>53</v>
      </c>
      <c r="J553">
        <v>44</v>
      </c>
      <c r="K553">
        <v>23.750399999999999</v>
      </c>
      <c r="L553">
        <v>1472</v>
      </c>
      <c r="M553">
        <v>30</v>
      </c>
      <c r="N553" s="15">
        <v>56000</v>
      </c>
      <c r="O553" s="15">
        <v>1330022.3999999999</v>
      </c>
      <c r="Q553" s="16">
        <f>IF(P553&lt;255000,1,IF(P553&lt;380000,2,IF(P553&lt;460000,3,9)))</f>
        <v>1</v>
      </c>
    </row>
    <row r="554" spans="1:17">
      <c r="A554" s="14">
        <v>44527</v>
      </c>
      <c r="B554" t="s">
        <v>58</v>
      </c>
      <c r="C554">
        <v>8</v>
      </c>
      <c r="D554" t="s">
        <v>50</v>
      </c>
      <c r="E554">
        <v>1017</v>
      </c>
      <c r="F554" t="s">
        <v>115</v>
      </c>
      <c r="G554" t="s">
        <v>114</v>
      </c>
      <c r="H554" t="s">
        <v>52</v>
      </c>
      <c r="I554" t="s">
        <v>53</v>
      </c>
      <c r="J554">
        <v>44</v>
      </c>
      <c r="K554">
        <v>23.750399999999999</v>
      </c>
      <c r="L554">
        <v>1470</v>
      </c>
      <c r="M554">
        <v>30</v>
      </c>
      <c r="N554" s="15">
        <v>48020</v>
      </c>
      <c r="O554" s="15">
        <v>1140494.2080000001</v>
      </c>
      <c r="Q554" s="16">
        <f>IF(P554&lt;255000,1,IF(P554&lt;380000,2,IF(P554&lt;460000,3,9)))</f>
        <v>1</v>
      </c>
    </row>
    <row r="555" spans="1:17">
      <c r="A555" s="14">
        <v>44527</v>
      </c>
      <c r="B555" t="s">
        <v>58</v>
      </c>
      <c r="C555">
        <v>7</v>
      </c>
      <c r="D555" t="s">
        <v>50</v>
      </c>
      <c r="E555">
        <v>1033</v>
      </c>
      <c r="F555" t="s">
        <v>119</v>
      </c>
      <c r="G555" t="s">
        <v>114</v>
      </c>
      <c r="H555" t="s">
        <v>52</v>
      </c>
      <c r="I555" t="s">
        <v>53</v>
      </c>
      <c r="J555">
        <v>44</v>
      </c>
      <c r="K555">
        <v>23.750399999999999</v>
      </c>
      <c r="L555">
        <v>738</v>
      </c>
      <c r="M555">
        <v>30</v>
      </c>
      <c r="N555" s="15">
        <v>100000</v>
      </c>
      <c r="O555" s="15">
        <v>2375040</v>
      </c>
      <c r="P555" s="15">
        <v>0</v>
      </c>
      <c r="Q555" s="16">
        <f>IF(P555&lt;255000,1,IF(P555&lt;380000,2,IF(P555&lt;460000,3,9)))</f>
        <v>1</v>
      </c>
    </row>
    <row r="556" spans="1:17">
      <c r="A556" s="14">
        <v>44527</v>
      </c>
      <c r="B556" t="s">
        <v>58</v>
      </c>
      <c r="C556">
        <v>8</v>
      </c>
      <c r="D556" t="s">
        <v>50</v>
      </c>
      <c r="E556">
        <v>1033</v>
      </c>
      <c r="F556" t="s">
        <v>115</v>
      </c>
      <c r="G556" t="s">
        <v>114</v>
      </c>
      <c r="H556" t="s">
        <v>52</v>
      </c>
      <c r="I556" t="s">
        <v>53</v>
      </c>
      <c r="J556">
        <v>44</v>
      </c>
      <c r="K556">
        <v>23.750399999999999</v>
      </c>
      <c r="L556">
        <v>1469</v>
      </c>
      <c r="M556">
        <v>30</v>
      </c>
      <c r="N556" s="15">
        <v>100000</v>
      </c>
      <c r="O556" s="15">
        <v>2375040</v>
      </c>
      <c r="P556" s="15">
        <v>0</v>
      </c>
      <c r="Q556" s="16">
        <f>IF(P556&lt;255000,1,IF(P556&lt;380000,2,IF(P556&lt;460000,3,9)))</f>
        <v>1</v>
      </c>
    </row>
    <row r="557" spans="1:17">
      <c r="A557" s="14">
        <v>44527</v>
      </c>
      <c r="B557" t="s">
        <v>58</v>
      </c>
      <c r="C557">
        <v>8</v>
      </c>
      <c r="D557" t="s">
        <v>105</v>
      </c>
      <c r="E557">
        <v>27009</v>
      </c>
      <c r="F557" t="s">
        <v>116</v>
      </c>
      <c r="G557" t="s">
        <v>106</v>
      </c>
      <c r="H557" t="s">
        <v>52</v>
      </c>
      <c r="I557" t="s">
        <v>53</v>
      </c>
      <c r="J557">
        <v>44</v>
      </c>
      <c r="K557">
        <v>23.750399999999999</v>
      </c>
      <c r="L557">
        <v>1800</v>
      </c>
      <c r="M557">
        <v>30</v>
      </c>
      <c r="N557" s="15">
        <v>100000</v>
      </c>
      <c r="O557" s="15">
        <v>2375040</v>
      </c>
      <c r="P557" s="15">
        <v>0</v>
      </c>
      <c r="Q557" s="16">
        <f>IF(P557&lt;255000,1,IF(P557&lt;380000,2,IF(P557&lt;460000,3,9)))</f>
        <v>1</v>
      </c>
    </row>
    <row r="558" spans="1:17">
      <c r="A558" s="14">
        <v>44522</v>
      </c>
      <c r="B558" t="s">
        <v>58</v>
      </c>
      <c r="C558">
        <v>8</v>
      </c>
      <c r="D558" t="s">
        <v>50</v>
      </c>
      <c r="E558">
        <v>1017</v>
      </c>
      <c r="F558" t="s">
        <v>113</v>
      </c>
      <c r="G558" t="s">
        <v>114</v>
      </c>
      <c r="H558" t="s">
        <v>52</v>
      </c>
      <c r="I558" t="s">
        <v>53</v>
      </c>
      <c r="J558">
        <v>44</v>
      </c>
      <c r="K558">
        <v>23.689699999999998</v>
      </c>
      <c r="L558">
        <v>1454</v>
      </c>
      <c r="M558">
        <v>30</v>
      </c>
      <c r="N558" s="15">
        <v>28000</v>
      </c>
      <c r="O558" s="15">
        <v>663311.6</v>
      </c>
      <c r="Q558" s="16">
        <f>IF(P558&lt;255000,1,IF(P558&lt;380000,2,IF(P558&lt;460000,3,9)))</f>
        <v>1</v>
      </c>
    </row>
    <row r="559" spans="1:17">
      <c r="A559" s="14">
        <v>44522</v>
      </c>
      <c r="B559" t="s">
        <v>58</v>
      </c>
      <c r="C559">
        <v>8</v>
      </c>
      <c r="D559" t="s">
        <v>50</v>
      </c>
      <c r="E559">
        <v>1017</v>
      </c>
      <c r="F559" t="s">
        <v>113</v>
      </c>
      <c r="G559" t="s">
        <v>114</v>
      </c>
      <c r="H559" t="s">
        <v>52</v>
      </c>
      <c r="I559" t="s">
        <v>53</v>
      </c>
      <c r="J559">
        <v>44</v>
      </c>
      <c r="K559">
        <v>23.689699999999998</v>
      </c>
      <c r="L559">
        <v>1111</v>
      </c>
      <c r="M559">
        <v>30</v>
      </c>
      <c r="N559" s="15">
        <v>40072</v>
      </c>
      <c r="O559" s="15">
        <v>949293.65839999996</v>
      </c>
      <c r="Q559" s="16">
        <f>IF(P559&lt;255000,1,IF(P559&lt;380000,2,IF(P559&lt;460000,3,9)))</f>
        <v>1</v>
      </c>
    </row>
    <row r="560" spans="1:17">
      <c r="A560" s="14">
        <v>44522</v>
      </c>
      <c r="B560" t="s">
        <v>58</v>
      </c>
      <c r="C560">
        <v>8</v>
      </c>
      <c r="D560" t="s">
        <v>50</v>
      </c>
      <c r="E560">
        <v>1017</v>
      </c>
      <c r="F560" t="s">
        <v>113</v>
      </c>
      <c r="G560" t="s">
        <v>114</v>
      </c>
      <c r="H560" t="s">
        <v>52</v>
      </c>
      <c r="I560" t="s">
        <v>53</v>
      </c>
      <c r="J560">
        <v>44</v>
      </c>
      <c r="K560">
        <v>23.689699999999998</v>
      </c>
      <c r="L560">
        <v>1835</v>
      </c>
      <c r="M560">
        <v>30</v>
      </c>
      <c r="N560" s="15">
        <v>70000</v>
      </c>
      <c r="O560" s="15">
        <v>1658279</v>
      </c>
      <c r="Q560" s="16">
        <f>IF(P560&lt;255000,1,IF(P560&lt;380000,2,IF(P560&lt;460000,3,9)))</f>
        <v>1</v>
      </c>
    </row>
    <row r="561" spans="1:17">
      <c r="A561" s="14">
        <v>44522</v>
      </c>
      <c r="B561" t="s">
        <v>58</v>
      </c>
      <c r="C561">
        <v>8</v>
      </c>
      <c r="D561" t="s">
        <v>50</v>
      </c>
      <c r="E561">
        <v>1017</v>
      </c>
      <c r="F561" t="s">
        <v>115</v>
      </c>
      <c r="G561" t="s">
        <v>114</v>
      </c>
      <c r="H561" t="s">
        <v>52</v>
      </c>
      <c r="I561" t="s">
        <v>53</v>
      </c>
      <c r="J561">
        <v>44</v>
      </c>
      <c r="K561">
        <v>23.689699999999998</v>
      </c>
      <c r="L561">
        <v>1456</v>
      </c>
      <c r="M561">
        <v>30</v>
      </c>
      <c r="N561" s="15">
        <v>27400</v>
      </c>
      <c r="O561" s="15">
        <v>649097.78</v>
      </c>
      <c r="Q561" s="16">
        <f>IF(P561&lt;255000,1,IF(P561&lt;380000,2,IF(P561&lt;460000,3,9)))</f>
        <v>1</v>
      </c>
    </row>
    <row r="562" spans="1:17">
      <c r="A562" s="14">
        <v>44522</v>
      </c>
      <c r="B562" t="s">
        <v>58</v>
      </c>
      <c r="C562">
        <v>8</v>
      </c>
      <c r="D562" t="s">
        <v>50</v>
      </c>
      <c r="E562">
        <v>1017</v>
      </c>
      <c r="F562" t="s">
        <v>115</v>
      </c>
      <c r="G562" t="s">
        <v>114</v>
      </c>
      <c r="H562" t="s">
        <v>52</v>
      </c>
      <c r="I562" t="s">
        <v>53</v>
      </c>
      <c r="J562">
        <v>44</v>
      </c>
      <c r="K562">
        <v>23.689699999999998</v>
      </c>
      <c r="L562">
        <v>1445</v>
      </c>
      <c r="M562">
        <v>30</v>
      </c>
      <c r="N562" s="15">
        <v>35000</v>
      </c>
      <c r="O562" s="15">
        <v>829139.5</v>
      </c>
      <c r="Q562" s="16">
        <f>IF(P562&lt;255000,1,IF(P562&lt;380000,2,IF(P562&lt;460000,3,9)))</f>
        <v>1</v>
      </c>
    </row>
    <row r="563" spans="1:17">
      <c r="A563" s="14">
        <v>44522</v>
      </c>
      <c r="B563" t="s">
        <v>58</v>
      </c>
      <c r="C563">
        <v>8</v>
      </c>
      <c r="D563" t="s">
        <v>50</v>
      </c>
      <c r="E563">
        <v>1017</v>
      </c>
      <c r="F563" t="s">
        <v>115</v>
      </c>
      <c r="G563" t="s">
        <v>114</v>
      </c>
      <c r="H563" t="s">
        <v>52</v>
      </c>
      <c r="I563" t="s">
        <v>53</v>
      </c>
      <c r="J563">
        <v>44</v>
      </c>
      <c r="K563">
        <v>23.689699999999998</v>
      </c>
      <c r="L563">
        <v>1137</v>
      </c>
      <c r="M563">
        <v>30</v>
      </c>
      <c r="N563" s="15">
        <v>37128</v>
      </c>
      <c r="O563" s="15">
        <v>879551.18160000001</v>
      </c>
      <c r="Q563" s="16">
        <f>IF(P563&lt;255000,1,IF(P563&lt;380000,2,IF(P563&lt;460000,3,9)))</f>
        <v>1</v>
      </c>
    </row>
    <row r="564" spans="1:17">
      <c r="A564" s="14">
        <v>44523</v>
      </c>
      <c r="B564" t="s">
        <v>58</v>
      </c>
      <c r="C564">
        <v>8</v>
      </c>
      <c r="D564" t="s">
        <v>50</v>
      </c>
      <c r="E564">
        <v>1017</v>
      </c>
      <c r="F564" t="s">
        <v>113</v>
      </c>
      <c r="G564" t="s">
        <v>114</v>
      </c>
      <c r="H564" t="s">
        <v>52</v>
      </c>
      <c r="I564" t="s">
        <v>53</v>
      </c>
      <c r="J564">
        <v>44</v>
      </c>
      <c r="K564">
        <v>23.689699999999998</v>
      </c>
      <c r="L564">
        <v>1443</v>
      </c>
      <c r="M564">
        <v>30</v>
      </c>
      <c r="N564" s="15">
        <v>48000</v>
      </c>
      <c r="O564" s="15">
        <v>1137105.6000000001</v>
      </c>
      <c r="Q564" s="16">
        <f>IF(P564&lt;255000,1,IF(P564&lt;380000,2,IF(P564&lt;460000,3,9)))</f>
        <v>1</v>
      </c>
    </row>
    <row r="565" spans="1:17">
      <c r="A565" s="14">
        <v>44523</v>
      </c>
      <c r="B565" t="s">
        <v>58</v>
      </c>
      <c r="C565">
        <v>8</v>
      </c>
      <c r="D565" t="s">
        <v>50</v>
      </c>
      <c r="E565">
        <v>1017</v>
      </c>
      <c r="F565" t="s">
        <v>113</v>
      </c>
      <c r="G565" t="s">
        <v>114</v>
      </c>
      <c r="H565" t="s">
        <v>52</v>
      </c>
      <c r="I565" t="s">
        <v>53</v>
      </c>
      <c r="J565">
        <v>44</v>
      </c>
      <c r="K565">
        <v>23.689699999999998</v>
      </c>
      <c r="L565">
        <v>1455</v>
      </c>
      <c r="M565">
        <v>30</v>
      </c>
      <c r="N565" s="15">
        <v>48000</v>
      </c>
      <c r="O565" s="15">
        <v>1137105.6000000001</v>
      </c>
      <c r="Q565" s="16">
        <f>IF(P565&lt;255000,1,IF(P565&lt;380000,2,IF(P565&lt;460000,3,9)))</f>
        <v>1</v>
      </c>
    </row>
    <row r="566" spans="1:17">
      <c r="A566" s="14">
        <v>44523</v>
      </c>
      <c r="B566" t="s">
        <v>58</v>
      </c>
      <c r="C566">
        <v>8</v>
      </c>
      <c r="D566" t="s">
        <v>50</v>
      </c>
      <c r="E566">
        <v>1017</v>
      </c>
      <c r="F566" t="s">
        <v>115</v>
      </c>
      <c r="G566" t="s">
        <v>114</v>
      </c>
      <c r="H566" t="s">
        <v>52</v>
      </c>
      <c r="I566" t="s">
        <v>53</v>
      </c>
      <c r="J566">
        <v>44</v>
      </c>
      <c r="K566">
        <v>23.689699999999998</v>
      </c>
      <c r="L566">
        <v>1115</v>
      </c>
      <c r="M566">
        <v>30</v>
      </c>
      <c r="N566" s="15">
        <v>25000</v>
      </c>
      <c r="O566" s="15">
        <v>592242.5</v>
      </c>
      <c r="Q566" s="16">
        <f>IF(P566&lt;255000,1,IF(P566&lt;380000,2,IF(P566&lt;460000,3,9)))</f>
        <v>1</v>
      </c>
    </row>
    <row r="567" spans="1:17">
      <c r="A567" s="14">
        <v>44523</v>
      </c>
      <c r="B567" t="s">
        <v>58</v>
      </c>
      <c r="C567">
        <v>8</v>
      </c>
      <c r="D567" t="s">
        <v>50</v>
      </c>
      <c r="E567">
        <v>1017</v>
      </c>
      <c r="F567" t="s">
        <v>115</v>
      </c>
      <c r="G567" t="s">
        <v>114</v>
      </c>
      <c r="H567" t="s">
        <v>52</v>
      </c>
      <c r="I567" t="s">
        <v>53</v>
      </c>
      <c r="J567">
        <v>44</v>
      </c>
      <c r="K567">
        <v>23.689699999999998</v>
      </c>
      <c r="L567">
        <v>1814</v>
      </c>
      <c r="M567">
        <v>30</v>
      </c>
      <c r="N567" s="15">
        <v>55000</v>
      </c>
      <c r="O567" s="15">
        <v>1302933.5</v>
      </c>
      <c r="Q567" s="16">
        <f>IF(P567&lt;255000,1,IF(P567&lt;380000,2,IF(P567&lt;460000,3,9)))</f>
        <v>1</v>
      </c>
    </row>
    <row r="568" spans="1:17">
      <c r="A568" s="14">
        <v>44523</v>
      </c>
      <c r="B568" t="s">
        <v>58</v>
      </c>
      <c r="C568">
        <v>8</v>
      </c>
      <c r="D568" t="s">
        <v>50</v>
      </c>
      <c r="E568">
        <v>1017</v>
      </c>
      <c r="F568" t="s">
        <v>115</v>
      </c>
      <c r="G568" t="s">
        <v>114</v>
      </c>
      <c r="H568" t="s">
        <v>52</v>
      </c>
      <c r="I568" t="s">
        <v>53</v>
      </c>
      <c r="J568">
        <v>44</v>
      </c>
      <c r="K568">
        <v>23.689699999999998</v>
      </c>
      <c r="L568">
        <v>1142</v>
      </c>
      <c r="M568">
        <v>30</v>
      </c>
      <c r="N568" s="15">
        <v>68600</v>
      </c>
      <c r="O568" s="15">
        <v>1625113.42</v>
      </c>
      <c r="Q568" s="16">
        <f>IF(P568&lt;255000,1,IF(P568&lt;380000,2,IF(P568&lt;460000,3,9)))</f>
        <v>1</v>
      </c>
    </row>
    <row r="569" spans="1:17">
      <c r="A569" s="14">
        <v>44523</v>
      </c>
      <c r="B569" t="s">
        <v>58</v>
      </c>
      <c r="C569">
        <v>8</v>
      </c>
      <c r="D569" t="s">
        <v>50</v>
      </c>
      <c r="E569">
        <v>1017</v>
      </c>
      <c r="F569" t="s">
        <v>115</v>
      </c>
      <c r="G569" t="s">
        <v>114</v>
      </c>
      <c r="H569" t="s">
        <v>52</v>
      </c>
      <c r="I569" t="s">
        <v>53</v>
      </c>
      <c r="J569">
        <v>44</v>
      </c>
      <c r="K569">
        <v>23.689699999999998</v>
      </c>
      <c r="L569">
        <v>1144</v>
      </c>
      <c r="M569">
        <v>30</v>
      </c>
      <c r="N569" s="15">
        <v>30000</v>
      </c>
      <c r="O569" s="15">
        <v>710691</v>
      </c>
      <c r="Q569" s="16">
        <f>IF(P569&lt;255000,1,IF(P569&lt;380000,2,IF(P569&lt;460000,3,9)))</f>
        <v>1</v>
      </c>
    </row>
    <row r="570" spans="1:17">
      <c r="A570" s="14">
        <v>44524</v>
      </c>
      <c r="B570" t="s">
        <v>58</v>
      </c>
      <c r="C570">
        <v>8</v>
      </c>
      <c r="D570" t="s">
        <v>50</v>
      </c>
      <c r="E570">
        <v>1017</v>
      </c>
      <c r="F570" t="s">
        <v>113</v>
      </c>
      <c r="G570" t="s">
        <v>114</v>
      </c>
      <c r="H570" t="s">
        <v>52</v>
      </c>
      <c r="I570" t="s">
        <v>53</v>
      </c>
      <c r="J570">
        <v>44</v>
      </c>
      <c r="K570">
        <v>23.689699999999998</v>
      </c>
      <c r="L570">
        <v>1477</v>
      </c>
      <c r="M570">
        <v>30</v>
      </c>
      <c r="N570" s="15">
        <v>37744</v>
      </c>
      <c r="O570" s="15">
        <v>894144.0368</v>
      </c>
      <c r="Q570" s="16">
        <f>IF(P570&lt;255000,1,IF(P570&lt;380000,2,IF(P570&lt;460000,3,9)))</f>
        <v>1</v>
      </c>
    </row>
    <row r="571" spans="1:17">
      <c r="A571" s="14">
        <v>44524</v>
      </c>
      <c r="B571" t="s">
        <v>58</v>
      </c>
      <c r="C571">
        <v>8</v>
      </c>
      <c r="D571" t="s">
        <v>50</v>
      </c>
      <c r="E571">
        <v>1017</v>
      </c>
      <c r="F571" t="s">
        <v>113</v>
      </c>
      <c r="G571" t="s">
        <v>114</v>
      </c>
      <c r="H571" t="s">
        <v>52</v>
      </c>
      <c r="I571" t="s">
        <v>53</v>
      </c>
      <c r="J571">
        <v>44</v>
      </c>
      <c r="K571">
        <v>23.689699999999998</v>
      </c>
      <c r="L571">
        <v>1784</v>
      </c>
      <c r="M571">
        <v>30</v>
      </c>
      <c r="N571" s="15">
        <v>102844</v>
      </c>
      <c r="O571" s="15">
        <v>2436343.5068000001</v>
      </c>
      <c r="Q571" s="16">
        <f>IF(P571&lt;255000,1,IF(P571&lt;380000,2,IF(P571&lt;460000,3,9)))</f>
        <v>1</v>
      </c>
    </row>
    <row r="572" spans="1:17">
      <c r="A572" s="14">
        <v>44524</v>
      </c>
      <c r="B572" t="s">
        <v>58</v>
      </c>
      <c r="C572">
        <v>8</v>
      </c>
      <c r="D572" t="s">
        <v>50</v>
      </c>
      <c r="E572">
        <v>1017</v>
      </c>
      <c r="F572" t="s">
        <v>113</v>
      </c>
      <c r="G572" t="s">
        <v>114</v>
      </c>
      <c r="H572" t="s">
        <v>52</v>
      </c>
      <c r="I572" t="s">
        <v>53</v>
      </c>
      <c r="J572">
        <v>44</v>
      </c>
      <c r="K572">
        <v>23.689699999999998</v>
      </c>
      <c r="L572">
        <v>1470</v>
      </c>
      <c r="M572">
        <v>30</v>
      </c>
      <c r="N572" s="15">
        <v>30700</v>
      </c>
      <c r="O572" s="15">
        <v>727273.79</v>
      </c>
      <c r="Q572" s="16">
        <f>IF(P572&lt;255000,1,IF(P572&lt;380000,2,IF(P572&lt;460000,3,9)))</f>
        <v>1</v>
      </c>
    </row>
    <row r="573" spans="1:17">
      <c r="A573" s="14">
        <v>44524</v>
      </c>
      <c r="B573" t="s">
        <v>58</v>
      </c>
      <c r="C573">
        <v>8</v>
      </c>
      <c r="D573" t="s">
        <v>50</v>
      </c>
      <c r="E573">
        <v>1017</v>
      </c>
      <c r="F573" t="s">
        <v>113</v>
      </c>
      <c r="G573" t="s">
        <v>114</v>
      </c>
      <c r="H573" t="s">
        <v>52</v>
      </c>
      <c r="I573" t="s">
        <v>53</v>
      </c>
      <c r="J573">
        <v>44</v>
      </c>
      <c r="K573">
        <v>23.689699999999998</v>
      </c>
      <c r="L573">
        <v>1807</v>
      </c>
      <c r="M573">
        <v>30</v>
      </c>
      <c r="N573" s="15">
        <v>70000</v>
      </c>
      <c r="O573" s="15">
        <v>1658279</v>
      </c>
      <c r="Q573" s="16">
        <f>IF(P573&lt;255000,1,IF(P573&lt;380000,2,IF(P573&lt;460000,3,9)))</f>
        <v>1</v>
      </c>
    </row>
    <row r="574" spans="1:17">
      <c r="A574" s="14">
        <v>44524</v>
      </c>
      <c r="B574" t="s">
        <v>58</v>
      </c>
      <c r="C574">
        <v>8</v>
      </c>
      <c r="D574" t="s">
        <v>50</v>
      </c>
      <c r="E574">
        <v>1017</v>
      </c>
      <c r="F574" t="s">
        <v>113</v>
      </c>
      <c r="G574" t="s">
        <v>114</v>
      </c>
      <c r="H574" t="s">
        <v>52</v>
      </c>
      <c r="I574" t="s">
        <v>53</v>
      </c>
      <c r="J574">
        <v>44</v>
      </c>
      <c r="K574">
        <v>23.689699999999998</v>
      </c>
      <c r="L574">
        <v>1805</v>
      </c>
      <c r="M574">
        <v>30</v>
      </c>
      <c r="N574" s="15">
        <v>68600</v>
      </c>
      <c r="O574" s="15">
        <v>1625113.42</v>
      </c>
      <c r="Q574" s="16">
        <f>IF(P574&lt;255000,1,IF(P574&lt;380000,2,IF(P574&lt;460000,3,9)))</f>
        <v>1</v>
      </c>
    </row>
    <row r="575" spans="1:17">
      <c r="A575" s="14">
        <v>44524</v>
      </c>
      <c r="B575" t="s">
        <v>58</v>
      </c>
      <c r="C575">
        <v>8</v>
      </c>
      <c r="D575" t="s">
        <v>50</v>
      </c>
      <c r="E575">
        <v>1017</v>
      </c>
      <c r="F575" t="s">
        <v>113</v>
      </c>
      <c r="G575" t="s">
        <v>114</v>
      </c>
      <c r="H575" t="s">
        <v>52</v>
      </c>
      <c r="I575" t="s">
        <v>53</v>
      </c>
      <c r="J575">
        <v>44</v>
      </c>
      <c r="K575">
        <v>23.689699999999998</v>
      </c>
      <c r="L575">
        <v>1472</v>
      </c>
      <c r="M575">
        <v>30</v>
      </c>
      <c r="N575" s="15">
        <v>61740</v>
      </c>
      <c r="O575" s="15">
        <v>1462602.078</v>
      </c>
      <c r="Q575" s="16">
        <f>IF(P575&lt;255000,1,IF(P575&lt;380000,2,IF(P575&lt;460000,3,9)))</f>
        <v>1</v>
      </c>
    </row>
    <row r="576" spans="1:17">
      <c r="A576" s="14">
        <v>44524</v>
      </c>
      <c r="B576" t="s">
        <v>58</v>
      </c>
      <c r="C576">
        <v>8</v>
      </c>
      <c r="D576" t="s">
        <v>50</v>
      </c>
      <c r="E576">
        <v>1017</v>
      </c>
      <c r="F576" t="s">
        <v>113</v>
      </c>
      <c r="G576" t="s">
        <v>114</v>
      </c>
      <c r="H576" t="s">
        <v>52</v>
      </c>
      <c r="I576" t="s">
        <v>53</v>
      </c>
      <c r="J576">
        <v>44</v>
      </c>
      <c r="K576">
        <v>23.689699999999998</v>
      </c>
      <c r="L576">
        <v>1478</v>
      </c>
      <c r="M576">
        <v>30</v>
      </c>
      <c r="N576" s="15">
        <v>48020</v>
      </c>
      <c r="O576" s="15">
        <v>1137579.3940000001</v>
      </c>
      <c r="Q576" s="16">
        <f>IF(P576&lt;255000,1,IF(P576&lt;380000,2,IF(P576&lt;460000,3,9)))</f>
        <v>1</v>
      </c>
    </row>
    <row r="577" spans="1:17">
      <c r="A577" s="14">
        <v>44524</v>
      </c>
      <c r="B577" t="s">
        <v>58</v>
      </c>
      <c r="C577">
        <v>8</v>
      </c>
      <c r="D577" t="s">
        <v>50</v>
      </c>
      <c r="E577">
        <v>1017</v>
      </c>
      <c r="F577" t="s">
        <v>115</v>
      </c>
      <c r="G577" t="s">
        <v>114</v>
      </c>
      <c r="H577" t="s">
        <v>52</v>
      </c>
      <c r="I577" t="s">
        <v>53</v>
      </c>
      <c r="J577">
        <v>44</v>
      </c>
      <c r="K577">
        <v>23.689699999999998</v>
      </c>
      <c r="L577">
        <v>1118</v>
      </c>
      <c r="M577">
        <v>30</v>
      </c>
      <c r="N577" s="15">
        <v>27440</v>
      </c>
      <c r="O577" s="15">
        <v>650045.36800000002</v>
      </c>
      <c r="Q577" s="16">
        <f>IF(P577&lt;255000,1,IF(P577&lt;380000,2,IF(P577&lt;460000,3,9)))</f>
        <v>1</v>
      </c>
    </row>
    <row r="578" spans="1:17">
      <c r="A578" s="14">
        <v>44524</v>
      </c>
      <c r="B578" t="s">
        <v>58</v>
      </c>
      <c r="C578">
        <v>8</v>
      </c>
      <c r="D578" t="s">
        <v>50</v>
      </c>
      <c r="E578">
        <v>1017</v>
      </c>
      <c r="F578" t="s">
        <v>115</v>
      </c>
      <c r="G578" t="s">
        <v>114</v>
      </c>
      <c r="H578" t="s">
        <v>52</v>
      </c>
      <c r="I578" t="s">
        <v>53</v>
      </c>
      <c r="J578">
        <v>44</v>
      </c>
      <c r="K578">
        <v>23.689699999999998</v>
      </c>
      <c r="L578">
        <v>1808</v>
      </c>
      <c r="M578">
        <v>30</v>
      </c>
      <c r="N578" s="15">
        <v>70000</v>
      </c>
      <c r="O578" s="15">
        <v>1658279</v>
      </c>
      <c r="Q578" s="16">
        <f>IF(P578&lt;255000,1,IF(P578&lt;380000,2,IF(P578&lt;460000,3,9)))</f>
        <v>1</v>
      </c>
    </row>
    <row r="579" spans="1:17">
      <c r="A579" s="14">
        <v>44524</v>
      </c>
      <c r="B579" t="s">
        <v>58</v>
      </c>
      <c r="C579">
        <v>8</v>
      </c>
      <c r="D579" t="s">
        <v>50</v>
      </c>
      <c r="E579">
        <v>1017</v>
      </c>
      <c r="F579" t="s">
        <v>115</v>
      </c>
      <c r="G579" t="s">
        <v>114</v>
      </c>
      <c r="H579" t="s">
        <v>52</v>
      </c>
      <c r="I579" t="s">
        <v>53</v>
      </c>
      <c r="J579">
        <v>44</v>
      </c>
      <c r="K579">
        <v>23.689699999999998</v>
      </c>
      <c r="L579">
        <v>1473</v>
      </c>
      <c r="M579">
        <v>30</v>
      </c>
      <c r="N579" s="15">
        <v>61740</v>
      </c>
      <c r="O579" s="15">
        <v>1462602.078</v>
      </c>
      <c r="Q579" s="16">
        <f>IF(P579&lt;255000,1,IF(P579&lt;380000,2,IF(P579&lt;460000,3,9)))</f>
        <v>1</v>
      </c>
    </row>
    <row r="580" spans="1:17">
      <c r="A580" s="14">
        <v>44524</v>
      </c>
      <c r="B580" t="s">
        <v>58</v>
      </c>
      <c r="C580">
        <v>8</v>
      </c>
      <c r="D580" t="s">
        <v>50</v>
      </c>
      <c r="E580">
        <v>1017</v>
      </c>
      <c r="F580" t="s">
        <v>115</v>
      </c>
      <c r="G580" t="s">
        <v>114</v>
      </c>
      <c r="H580" t="s">
        <v>52</v>
      </c>
      <c r="I580" t="s">
        <v>53</v>
      </c>
      <c r="J580">
        <v>44</v>
      </c>
      <c r="K580">
        <v>23.689699999999998</v>
      </c>
      <c r="L580">
        <v>1470</v>
      </c>
      <c r="M580">
        <v>30</v>
      </c>
      <c r="N580" s="15">
        <v>46000</v>
      </c>
      <c r="O580" s="15">
        <v>1089726.2</v>
      </c>
      <c r="Q580" s="16">
        <f>IF(P580&lt;255000,1,IF(P580&lt;380000,2,IF(P580&lt;460000,3,9)))</f>
        <v>1</v>
      </c>
    </row>
    <row r="581" spans="1:17">
      <c r="A581" s="14">
        <v>44524</v>
      </c>
      <c r="B581" t="s">
        <v>58</v>
      </c>
      <c r="C581">
        <v>8</v>
      </c>
      <c r="D581" t="s">
        <v>50</v>
      </c>
      <c r="E581">
        <v>1017</v>
      </c>
      <c r="F581" t="s">
        <v>115</v>
      </c>
      <c r="G581" t="s">
        <v>114</v>
      </c>
      <c r="H581" t="s">
        <v>52</v>
      </c>
      <c r="I581" t="s">
        <v>53</v>
      </c>
      <c r="J581">
        <v>44</v>
      </c>
      <c r="K581">
        <v>23.689699999999998</v>
      </c>
      <c r="L581">
        <v>1840</v>
      </c>
      <c r="M581">
        <v>30</v>
      </c>
      <c r="N581" s="15">
        <v>62000</v>
      </c>
      <c r="O581" s="15">
        <v>1468761.4</v>
      </c>
      <c r="Q581" s="16">
        <f>IF(P581&lt;255000,1,IF(P581&lt;380000,2,IF(P581&lt;460000,3,9)))</f>
        <v>1</v>
      </c>
    </row>
    <row r="582" spans="1:17">
      <c r="A582" s="14">
        <v>44524</v>
      </c>
      <c r="B582" t="s">
        <v>58</v>
      </c>
      <c r="C582">
        <v>8</v>
      </c>
      <c r="D582" t="s">
        <v>50</v>
      </c>
      <c r="E582">
        <v>1017</v>
      </c>
      <c r="F582" t="s">
        <v>115</v>
      </c>
      <c r="G582" t="s">
        <v>114</v>
      </c>
      <c r="H582" t="s">
        <v>52</v>
      </c>
      <c r="I582" t="s">
        <v>53</v>
      </c>
      <c r="J582">
        <v>44</v>
      </c>
      <c r="K582">
        <v>23.689699999999998</v>
      </c>
      <c r="L582">
        <v>1143</v>
      </c>
      <c r="M582">
        <v>30</v>
      </c>
      <c r="N582" s="15">
        <v>27128</v>
      </c>
      <c r="O582" s="15">
        <v>642654.18160000001</v>
      </c>
      <c r="Q582" s="16">
        <f>IF(P582&lt;255000,1,IF(P582&lt;380000,2,IF(P582&lt;460000,3,9)))</f>
        <v>1</v>
      </c>
    </row>
    <row r="583" spans="1:17">
      <c r="A583" s="14">
        <v>44525</v>
      </c>
      <c r="B583" t="s">
        <v>58</v>
      </c>
      <c r="C583">
        <v>8</v>
      </c>
      <c r="D583" t="s">
        <v>50</v>
      </c>
      <c r="E583">
        <v>1017</v>
      </c>
      <c r="F583" t="s">
        <v>113</v>
      </c>
      <c r="G583" t="s">
        <v>114</v>
      </c>
      <c r="H583" t="s">
        <v>52</v>
      </c>
      <c r="I583" t="s">
        <v>53</v>
      </c>
      <c r="J583">
        <v>44</v>
      </c>
      <c r="K583">
        <v>23.689699999999998</v>
      </c>
      <c r="L583">
        <v>1117</v>
      </c>
      <c r="M583">
        <v>30</v>
      </c>
      <c r="N583" s="15">
        <v>70000</v>
      </c>
      <c r="O583" s="15">
        <v>1658279</v>
      </c>
      <c r="Q583" s="16">
        <f>IF(P583&lt;255000,1,IF(P583&lt;380000,2,IF(P583&lt;460000,3,9)))</f>
        <v>1</v>
      </c>
    </row>
    <row r="584" spans="1:17">
      <c r="A584" s="14">
        <v>44525</v>
      </c>
      <c r="B584" t="s">
        <v>58</v>
      </c>
      <c r="C584">
        <v>8</v>
      </c>
      <c r="D584" t="s">
        <v>50</v>
      </c>
      <c r="E584">
        <v>1017</v>
      </c>
      <c r="F584" t="s">
        <v>113</v>
      </c>
      <c r="G584" t="s">
        <v>114</v>
      </c>
      <c r="H584" t="s">
        <v>52</v>
      </c>
      <c r="I584" t="s">
        <v>53</v>
      </c>
      <c r="J584">
        <v>44</v>
      </c>
      <c r="K584">
        <v>23.689699999999998</v>
      </c>
      <c r="L584">
        <v>1835</v>
      </c>
      <c r="M584">
        <v>30</v>
      </c>
      <c r="N584" s="15">
        <v>84000</v>
      </c>
      <c r="O584" s="15">
        <v>1989934.8</v>
      </c>
      <c r="Q584" s="16">
        <f>IF(P584&lt;255000,1,IF(P584&lt;380000,2,IF(P584&lt;460000,3,9)))</f>
        <v>1</v>
      </c>
    </row>
    <row r="585" spans="1:17">
      <c r="A585" s="14">
        <v>44525</v>
      </c>
      <c r="B585" t="s">
        <v>58</v>
      </c>
      <c r="C585">
        <v>8</v>
      </c>
      <c r="D585" t="s">
        <v>50</v>
      </c>
      <c r="E585">
        <v>1017</v>
      </c>
      <c r="F585" t="s">
        <v>113</v>
      </c>
      <c r="G585" t="s">
        <v>114</v>
      </c>
      <c r="H585" t="s">
        <v>52</v>
      </c>
      <c r="I585" t="s">
        <v>53</v>
      </c>
      <c r="J585">
        <v>44</v>
      </c>
      <c r="K585">
        <v>23.689699999999998</v>
      </c>
      <c r="L585">
        <v>1811</v>
      </c>
      <c r="M585">
        <v>30</v>
      </c>
      <c r="N585" s="15">
        <v>107000</v>
      </c>
      <c r="O585" s="15">
        <v>2534797.9</v>
      </c>
      <c r="Q585" s="16">
        <f>IF(P585&lt;255000,1,IF(P585&lt;380000,2,IF(P585&lt;460000,3,9)))</f>
        <v>1</v>
      </c>
    </row>
    <row r="586" spans="1:17">
      <c r="A586" s="14">
        <v>44525</v>
      </c>
      <c r="B586" t="s">
        <v>58</v>
      </c>
      <c r="C586">
        <v>8</v>
      </c>
      <c r="D586" t="s">
        <v>50</v>
      </c>
      <c r="E586">
        <v>1017</v>
      </c>
      <c r="F586" t="s">
        <v>113</v>
      </c>
      <c r="G586" t="s">
        <v>114</v>
      </c>
      <c r="H586" t="s">
        <v>52</v>
      </c>
      <c r="I586" t="s">
        <v>53</v>
      </c>
      <c r="J586">
        <v>44</v>
      </c>
      <c r="K586">
        <v>23.689699999999998</v>
      </c>
      <c r="L586">
        <v>1134</v>
      </c>
      <c r="M586">
        <v>30</v>
      </c>
      <c r="N586" s="15">
        <v>37000</v>
      </c>
      <c r="O586" s="15">
        <v>876518.9</v>
      </c>
      <c r="Q586" s="16">
        <f>IF(P586&lt;255000,1,IF(P586&lt;380000,2,IF(P586&lt;460000,3,9)))</f>
        <v>1</v>
      </c>
    </row>
    <row r="587" spans="1:17">
      <c r="A587" s="14">
        <v>44525</v>
      </c>
      <c r="B587" t="s">
        <v>58</v>
      </c>
      <c r="C587">
        <v>8</v>
      </c>
      <c r="D587" t="s">
        <v>50</v>
      </c>
      <c r="E587">
        <v>1017</v>
      </c>
      <c r="F587" t="s">
        <v>113</v>
      </c>
      <c r="G587" t="s">
        <v>114</v>
      </c>
      <c r="H587" t="s">
        <v>52</v>
      </c>
      <c r="I587" t="s">
        <v>53</v>
      </c>
      <c r="J587">
        <v>44</v>
      </c>
      <c r="K587">
        <v>23.689699999999998</v>
      </c>
      <c r="L587">
        <v>1810</v>
      </c>
      <c r="M587">
        <v>30</v>
      </c>
      <c r="N587" s="15">
        <v>48020</v>
      </c>
      <c r="O587" s="15">
        <v>1137579.3940000001</v>
      </c>
      <c r="Q587" s="16">
        <f>IF(P587&lt;255000,1,IF(P587&lt;380000,2,IF(P587&lt;460000,3,9)))</f>
        <v>1</v>
      </c>
    </row>
    <row r="588" spans="1:17">
      <c r="A588" s="14">
        <v>44525</v>
      </c>
      <c r="B588" t="s">
        <v>58</v>
      </c>
      <c r="C588">
        <v>8</v>
      </c>
      <c r="D588" t="s">
        <v>50</v>
      </c>
      <c r="E588">
        <v>1017</v>
      </c>
      <c r="F588" t="s">
        <v>113</v>
      </c>
      <c r="G588" t="s">
        <v>114</v>
      </c>
      <c r="H588" t="s">
        <v>52</v>
      </c>
      <c r="I588" t="s">
        <v>53</v>
      </c>
      <c r="J588">
        <v>44</v>
      </c>
      <c r="K588">
        <v>23.689699999999998</v>
      </c>
      <c r="L588">
        <v>1775</v>
      </c>
      <c r="M588">
        <v>30</v>
      </c>
      <c r="N588" s="15">
        <v>106204</v>
      </c>
      <c r="O588" s="15">
        <v>2515940.8988000001</v>
      </c>
      <c r="Q588" s="16">
        <f>IF(P588&lt;255000,1,IF(P588&lt;380000,2,IF(P588&lt;460000,3,9)))</f>
        <v>1</v>
      </c>
    </row>
    <row r="589" spans="1:17">
      <c r="A589" s="14">
        <v>44525</v>
      </c>
      <c r="B589" t="s">
        <v>58</v>
      </c>
      <c r="C589">
        <v>8</v>
      </c>
      <c r="D589" t="s">
        <v>50</v>
      </c>
      <c r="E589">
        <v>1017</v>
      </c>
      <c r="F589" t="s">
        <v>115</v>
      </c>
      <c r="G589" t="s">
        <v>114</v>
      </c>
      <c r="H589" t="s">
        <v>52</v>
      </c>
      <c r="I589" t="s">
        <v>53</v>
      </c>
      <c r="J589">
        <v>44</v>
      </c>
      <c r="K589">
        <v>23.689699999999998</v>
      </c>
      <c r="L589">
        <v>1134</v>
      </c>
      <c r="M589">
        <v>30</v>
      </c>
      <c r="N589" s="15">
        <v>27000</v>
      </c>
      <c r="O589" s="15">
        <v>639621.9</v>
      </c>
      <c r="Q589" s="16">
        <f>IF(P589&lt;255000,1,IF(P589&lt;380000,2,IF(P589&lt;460000,3,9)))</f>
        <v>1</v>
      </c>
    </row>
    <row r="590" spans="1:17">
      <c r="A590" s="14">
        <v>44525</v>
      </c>
      <c r="B590" t="s">
        <v>58</v>
      </c>
      <c r="C590">
        <v>8</v>
      </c>
      <c r="D590" t="s">
        <v>50</v>
      </c>
      <c r="E590">
        <v>1017</v>
      </c>
      <c r="F590" t="s">
        <v>115</v>
      </c>
      <c r="G590" t="s">
        <v>114</v>
      </c>
      <c r="H590" t="s">
        <v>52</v>
      </c>
      <c r="I590" t="s">
        <v>53</v>
      </c>
      <c r="J590">
        <v>44</v>
      </c>
      <c r="K590">
        <v>23.689699999999998</v>
      </c>
      <c r="L590">
        <v>1478</v>
      </c>
      <c r="M590">
        <v>30</v>
      </c>
      <c r="N590" s="15">
        <v>72744</v>
      </c>
      <c r="O590" s="15">
        <v>1723283.5367999999</v>
      </c>
      <c r="Q590" s="16">
        <f>IF(P590&lt;255000,1,IF(P590&lt;380000,2,IF(P590&lt;460000,3,9)))</f>
        <v>1</v>
      </c>
    </row>
    <row r="591" spans="1:17">
      <c r="A591" s="14">
        <v>44525</v>
      </c>
      <c r="B591" t="s">
        <v>58</v>
      </c>
      <c r="C591">
        <v>8</v>
      </c>
      <c r="D591" t="s">
        <v>50</v>
      </c>
      <c r="E591">
        <v>1017</v>
      </c>
      <c r="F591" t="s">
        <v>115</v>
      </c>
      <c r="G591" t="s">
        <v>114</v>
      </c>
      <c r="H591" t="s">
        <v>52</v>
      </c>
      <c r="I591" t="s">
        <v>53</v>
      </c>
      <c r="J591">
        <v>44</v>
      </c>
      <c r="K591">
        <v>23.689699999999998</v>
      </c>
      <c r="L591">
        <v>1138</v>
      </c>
      <c r="M591">
        <v>30</v>
      </c>
      <c r="N591" s="15">
        <v>30000</v>
      </c>
      <c r="O591" s="15">
        <v>710691</v>
      </c>
      <c r="Q591" s="16">
        <f>IF(P591&lt;255000,1,IF(P591&lt;380000,2,IF(P591&lt;460000,3,9)))</f>
        <v>1</v>
      </c>
    </row>
    <row r="592" spans="1:17">
      <c r="A592" s="14">
        <v>44526</v>
      </c>
      <c r="B592" t="s">
        <v>58</v>
      </c>
      <c r="C592">
        <v>8</v>
      </c>
      <c r="D592" t="s">
        <v>50</v>
      </c>
      <c r="E592">
        <v>1017</v>
      </c>
      <c r="F592" t="s">
        <v>120</v>
      </c>
      <c r="G592" t="s">
        <v>114</v>
      </c>
      <c r="H592" t="s">
        <v>52</v>
      </c>
      <c r="I592" t="s">
        <v>53</v>
      </c>
      <c r="J592">
        <v>44</v>
      </c>
      <c r="K592">
        <v>23.689699999999998</v>
      </c>
      <c r="L592">
        <v>1806</v>
      </c>
      <c r="M592">
        <v>30</v>
      </c>
      <c r="N592" s="15">
        <v>70000</v>
      </c>
      <c r="O592" s="15">
        <v>1658279</v>
      </c>
      <c r="Q592" s="16">
        <f>IF(P592&lt;255000,1,IF(P592&lt;380000,2,IF(P592&lt;460000,3,9)))</f>
        <v>1</v>
      </c>
    </row>
    <row r="593" spans="1:17">
      <c r="A593" s="14">
        <v>44526</v>
      </c>
      <c r="B593" t="s">
        <v>58</v>
      </c>
      <c r="C593">
        <v>8</v>
      </c>
      <c r="D593" t="s">
        <v>50</v>
      </c>
      <c r="E593">
        <v>1017</v>
      </c>
      <c r="F593" t="s">
        <v>120</v>
      </c>
      <c r="G593" t="s">
        <v>114</v>
      </c>
      <c r="H593" t="s">
        <v>52</v>
      </c>
      <c r="I593" t="s">
        <v>53</v>
      </c>
      <c r="J593">
        <v>44</v>
      </c>
      <c r="K593">
        <v>23.689699999999998</v>
      </c>
      <c r="L593">
        <v>1443</v>
      </c>
      <c r="M593">
        <v>30</v>
      </c>
      <c r="N593" s="15">
        <v>34300</v>
      </c>
      <c r="O593" s="15">
        <v>812556.71</v>
      </c>
      <c r="Q593" s="16">
        <f>IF(P593&lt;255000,1,IF(P593&lt;380000,2,IF(P593&lt;460000,3,9)))</f>
        <v>1</v>
      </c>
    </row>
    <row r="594" spans="1:17">
      <c r="A594" s="14">
        <v>44526</v>
      </c>
      <c r="B594" t="s">
        <v>58</v>
      </c>
      <c r="C594">
        <v>8</v>
      </c>
      <c r="D594" t="s">
        <v>50</v>
      </c>
      <c r="E594">
        <v>1017</v>
      </c>
      <c r="F594" t="s">
        <v>113</v>
      </c>
      <c r="G594" t="s">
        <v>114</v>
      </c>
      <c r="H594" t="s">
        <v>52</v>
      </c>
      <c r="I594" t="s">
        <v>53</v>
      </c>
      <c r="J594">
        <v>44</v>
      </c>
      <c r="K594">
        <v>23.689699999999998</v>
      </c>
      <c r="L594">
        <v>1777</v>
      </c>
      <c r="M594">
        <v>30</v>
      </c>
      <c r="N594" s="15">
        <v>70000</v>
      </c>
      <c r="O594" s="15">
        <v>1658279</v>
      </c>
      <c r="Q594" s="16">
        <f>IF(P594&lt;255000,1,IF(P594&lt;380000,2,IF(P594&lt;460000,3,9)))</f>
        <v>1</v>
      </c>
    </row>
    <row r="595" spans="1:17">
      <c r="A595" s="14">
        <v>44526</v>
      </c>
      <c r="B595" t="s">
        <v>58</v>
      </c>
      <c r="C595">
        <v>8</v>
      </c>
      <c r="D595" t="s">
        <v>50</v>
      </c>
      <c r="E595">
        <v>1017</v>
      </c>
      <c r="F595" t="s">
        <v>113</v>
      </c>
      <c r="G595" t="s">
        <v>114</v>
      </c>
      <c r="H595" t="s">
        <v>52</v>
      </c>
      <c r="I595" t="s">
        <v>53</v>
      </c>
      <c r="J595">
        <v>44</v>
      </c>
      <c r="K595">
        <v>23.689699999999998</v>
      </c>
      <c r="L595">
        <v>1473</v>
      </c>
      <c r="M595">
        <v>30</v>
      </c>
      <c r="N595" s="15">
        <v>61740</v>
      </c>
      <c r="O595" s="15">
        <v>1462602.078</v>
      </c>
      <c r="Q595" s="16">
        <f>IF(P595&lt;255000,1,IF(P595&lt;380000,2,IF(P595&lt;460000,3,9)))</f>
        <v>1</v>
      </c>
    </row>
    <row r="596" spans="1:17">
      <c r="A596" s="14">
        <v>44526</v>
      </c>
      <c r="B596" t="s">
        <v>58</v>
      </c>
      <c r="C596">
        <v>8</v>
      </c>
      <c r="D596" t="s">
        <v>50</v>
      </c>
      <c r="E596">
        <v>1017</v>
      </c>
      <c r="F596" t="s">
        <v>113</v>
      </c>
      <c r="G596" t="s">
        <v>114</v>
      </c>
      <c r="H596" t="s">
        <v>52</v>
      </c>
      <c r="I596" t="s">
        <v>53</v>
      </c>
      <c r="J596">
        <v>44</v>
      </c>
      <c r="K596">
        <v>23.689699999999998</v>
      </c>
      <c r="L596">
        <v>1470</v>
      </c>
      <c r="M596">
        <v>30</v>
      </c>
      <c r="N596" s="15">
        <v>35000</v>
      </c>
      <c r="O596" s="15">
        <v>829139.5</v>
      </c>
      <c r="Q596" s="16">
        <f>IF(P596&lt;255000,1,IF(P596&lt;380000,2,IF(P596&lt;460000,3,9)))</f>
        <v>1</v>
      </c>
    </row>
    <row r="597" spans="1:17">
      <c r="A597" s="14">
        <v>44526</v>
      </c>
      <c r="B597" t="s">
        <v>58</v>
      </c>
      <c r="C597">
        <v>8</v>
      </c>
      <c r="D597" t="s">
        <v>50</v>
      </c>
      <c r="E597">
        <v>1017</v>
      </c>
      <c r="F597" t="s">
        <v>113</v>
      </c>
      <c r="G597" t="s">
        <v>114</v>
      </c>
      <c r="H597" t="s">
        <v>52</v>
      </c>
      <c r="I597" t="s">
        <v>53</v>
      </c>
      <c r="J597">
        <v>44</v>
      </c>
      <c r="K597">
        <v>23.689699999999998</v>
      </c>
      <c r="L597">
        <v>1470</v>
      </c>
      <c r="M597">
        <v>30</v>
      </c>
      <c r="N597" s="15">
        <v>44744</v>
      </c>
      <c r="O597" s="15">
        <v>1059971.9368</v>
      </c>
      <c r="Q597" s="16">
        <f>IF(P597&lt;255000,1,IF(P597&lt;380000,2,IF(P597&lt;460000,3,9)))</f>
        <v>1</v>
      </c>
    </row>
    <row r="598" spans="1:17">
      <c r="A598" s="14">
        <v>44526</v>
      </c>
      <c r="B598" t="s">
        <v>58</v>
      </c>
      <c r="C598">
        <v>8</v>
      </c>
      <c r="D598" t="s">
        <v>50</v>
      </c>
      <c r="E598">
        <v>1017</v>
      </c>
      <c r="F598" t="s">
        <v>115</v>
      </c>
      <c r="G598" t="s">
        <v>114</v>
      </c>
      <c r="H598" t="s">
        <v>52</v>
      </c>
      <c r="I598" t="s">
        <v>53</v>
      </c>
      <c r="J598">
        <v>44</v>
      </c>
      <c r="K598">
        <v>23.689699999999998</v>
      </c>
      <c r="L598">
        <v>1452</v>
      </c>
      <c r="M598">
        <v>30</v>
      </c>
      <c r="N598" s="15">
        <v>48020</v>
      </c>
      <c r="O598" s="15">
        <v>1137579.3940000001</v>
      </c>
      <c r="Q598" s="16">
        <f>IF(P598&lt;255000,1,IF(P598&lt;380000,2,IF(P598&lt;460000,3,9)))</f>
        <v>1</v>
      </c>
    </row>
    <row r="599" spans="1:17">
      <c r="A599" s="14">
        <v>44526</v>
      </c>
      <c r="B599" t="s">
        <v>58</v>
      </c>
      <c r="C599">
        <v>8</v>
      </c>
      <c r="D599" t="s">
        <v>50</v>
      </c>
      <c r="E599">
        <v>1017</v>
      </c>
      <c r="F599" t="s">
        <v>115</v>
      </c>
      <c r="G599" t="s">
        <v>114</v>
      </c>
      <c r="H599" t="s">
        <v>52</v>
      </c>
      <c r="I599" t="s">
        <v>53</v>
      </c>
      <c r="J599">
        <v>44</v>
      </c>
      <c r="K599">
        <v>23.689699999999998</v>
      </c>
      <c r="L599">
        <v>1817</v>
      </c>
      <c r="M599">
        <v>30</v>
      </c>
      <c r="N599" s="15">
        <v>84000</v>
      </c>
      <c r="O599" s="15">
        <v>1989934.8</v>
      </c>
      <c r="Q599" s="16">
        <f>IF(P599&lt;255000,1,IF(P599&lt;380000,2,IF(P599&lt;460000,3,9)))</f>
        <v>1</v>
      </c>
    </row>
    <row r="600" spans="1:17">
      <c r="A600" s="14">
        <v>44526</v>
      </c>
      <c r="B600" t="s">
        <v>58</v>
      </c>
      <c r="C600">
        <v>8</v>
      </c>
      <c r="D600" t="s">
        <v>50</v>
      </c>
      <c r="E600">
        <v>1017</v>
      </c>
      <c r="F600" t="s">
        <v>115</v>
      </c>
      <c r="G600" t="s">
        <v>114</v>
      </c>
      <c r="H600" t="s">
        <v>52</v>
      </c>
      <c r="I600" t="s">
        <v>53</v>
      </c>
      <c r="J600">
        <v>44</v>
      </c>
      <c r="K600">
        <v>23.689699999999998</v>
      </c>
      <c r="L600">
        <v>1142</v>
      </c>
      <c r="M600">
        <v>30</v>
      </c>
      <c r="N600" s="15">
        <v>25000</v>
      </c>
      <c r="O600" s="15">
        <v>592242.5</v>
      </c>
      <c r="Q600" s="16">
        <f>IF(P600&lt;255000,1,IF(P600&lt;380000,2,IF(P600&lt;460000,3,9)))</f>
        <v>1</v>
      </c>
    </row>
    <row r="601" spans="1:17">
      <c r="A601" s="14">
        <v>44527</v>
      </c>
      <c r="B601" t="s">
        <v>58</v>
      </c>
      <c r="C601">
        <v>8</v>
      </c>
      <c r="D601" t="s">
        <v>50</v>
      </c>
      <c r="E601">
        <v>1017</v>
      </c>
      <c r="F601" t="s">
        <v>113</v>
      </c>
      <c r="G601" t="s">
        <v>114</v>
      </c>
      <c r="H601" t="s">
        <v>52</v>
      </c>
      <c r="I601" t="s">
        <v>53</v>
      </c>
      <c r="J601">
        <v>44</v>
      </c>
      <c r="K601">
        <v>23.689699999999998</v>
      </c>
      <c r="L601">
        <v>1815</v>
      </c>
      <c r="M601">
        <v>30</v>
      </c>
      <c r="N601" s="15">
        <v>73360</v>
      </c>
      <c r="O601" s="15">
        <v>1737876.392</v>
      </c>
      <c r="Q601" s="16">
        <f>IF(P601&lt;255000,1,IF(P601&lt;380000,2,IF(P601&lt;460000,3,9)))</f>
        <v>1</v>
      </c>
    </row>
    <row r="602" spans="1:17">
      <c r="A602" s="14">
        <v>44527</v>
      </c>
      <c r="B602" t="s">
        <v>58</v>
      </c>
      <c r="C602">
        <v>8</v>
      </c>
      <c r="D602" t="s">
        <v>50</v>
      </c>
      <c r="E602">
        <v>1017</v>
      </c>
      <c r="F602" t="s">
        <v>113</v>
      </c>
      <c r="G602" t="s">
        <v>114</v>
      </c>
      <c r="H602" t="s">
        <v>52</v>
      </c>
      <c r="I602" t="s">
        <v>53</v>
      </c>
      <c r="J602">
        <v>44</v>
      </c>
      <c r="K602">
        <v>23.689699999999998</v>
      </c>
      <c r="L602">
        <v>1137</v>
      </c>
      <c r="M602">
        <v>30</v>
      </c>
      <c r="N602" s="15">
        <v>30000</v>
      </c>
      <c r="O602" s="15">
        <v>710691</v>
      </c>
      <c r="Q602" s="16">
        <f>IF(P602&lt;255000,1,IF(P602&lt;380000,2,IF(P602&lt;460000,3,9)))</f>
        <v>1</v>
      </c>
    </row>
    <row r="603" spans="1:17">
      <c r="A603" s="14">
        <v>44527</v>
      </c>
      <c r="B603" t="s">
        <v>58</v>
      </c>
      <c r="C603">
        <v>8</v>
      </c>
      <c r="D603" t="s">
        <v>50</v>
      </c>
      <c r="E603">
        <v>1017</v>
      </c>
      <c r="F603" t="s">
        <v>115</v>
      </c>
      <c r="G603" t="s">
        <v>114</v>
      </c>
      <c r="H603" t="s">
        <v>52</v>
      </c>
      <c r="I603" t="s">
        <v>53</v>
      </c>
      <c r="J603">
        <v>44</v>
      </c>
      <c r="K603">
        <v>23.689699999999998</v>
      </c>
      <c r="L603">
        <v>1115</v>
      </c>
      <c r="M603">
        <v>30</v>
      </c>
      <c r="N603" s="15">
        <v>40000</v>
      </c>
      <c r="O603" s="15">
        <v>947588</v>
      </c>
      <c r="Q603" s="16">
        <f>IF(P603&lt;255000,1,IF(P603&lt;380000,2,IF(P603&lt;460000,3,9)))</f>
        <v>1</v>
      </c>
    </row>
    <row r="604" spans="1:17">
      <c r="A604" s="14">
        <v>44527</v>
      </c>
      <c r="B604" t="s">
        <v>58</v>
      </c>
      <c r="C604">
        <v>8</v>
      </c>
      <c r="D604" t="s">
        <v>50</v>
      </c>
      <c r="E604">
        <v>1017</v>
      </c>
      <c r="F604" t="s">
        <v>115</v>
      </c>
      <c r="G604" t="s">
        <v>114</v>
      </c>
      <c r="H604" t="s">
        <v>52</v>
      </c>
      <c r="I604" t="s">
        <v>53</v>
      </c>
      <c r="J604">
        <v>44</v>
      </c>
      <c r="K604">
        <v>23.689699999999998</v>
      </c>
      <c r="L604">
        <v>1136</v>
      </c>
      <c r="M604">
        <v>30</v>
      </c>
      <c r="N604" s="15">
        <v>37128</v>
      </c>
      <c r="O604" s="15">
        <v>879551.18160000001</v>
      </c>
      <c r="Q604" s="16">
        <f>IF(P604&lt;255000,1,IF(P604&lt;380000,2,IF(P604&lt;460000,3,9)))</f>
        <v>1</v>
      </c>
    </row>
    <row r="605" spans="1:17">
      <c r="A605" s="14">
        <v>44527</v>
      </c>
      <c r="B605" t="s">
        <v>58</v>
      </c>
      <c r="C605">
        <v>8</v>
      </c>
      <c r="D605" t="s">
        <v>50</v>
      </c>
      <c r="E605">
        <v>1017</v>
      </c>
      <c r="F605" t="s">
        <v>115</v>
      </c>
      <c r="G605" t="s">
        <v>114</v>
      </c>
      <c r="H605" t="s">
        <v>52</v>
      </c>
      <c r="I605" t="s">
        <v>53</v>
      </c>
      <c r="J605">
        <v>44</v>
      </c>
      <c r="K605">
        <v>23.689699999999998</v>
      </c>
      <c r="L605">
        <v>1442</v>
      </c>
      <c r="M605">
        <v>30</v>
      </c>
      <c r="N605" s="15">
        <v>27440</v>
      </c>
      <c r="O605" s="15">
        <v>650045.36800000002</v>
      </c>
      <c r="Q605" s="16">
        <f>IF(P605&lt;255000,1,IF(P605&lt;380000,2,IF(P605&lt;460000,3,9)))</f>
        <v>1</v>
      </c>
    </row>
    <row r="606" spans="1:17">
      <c r="A606" s="14">
        <v>44522</v>
      </c>
      <c r="B606" t="s">
        <v>58</v>
      </c>
      <c r="C606">
        <v>8</v>
      </c>
      <c r="D606" t="s">
        <v>111</v>
      </c>
      <c r="E606">
        <v>74002</v>
      </c>
      <c r="F606" t="s">
        <v>119</v>
      </c>
      <c r="G606" t="s">
        <v>114</v>
      </c>
      <c r="H606" t="s">
        <v>51</v>
      </c>
      <c r="I606" t="s">
        <v>53</v>
      </c>
      <c r="J606">
        <v>44</v>
      </c>
      <c r="K606">
        <v>23.5</v>
      </c>
      <c r="L606">
        <v>1440</v>
      </c>
      <c r="M606">
        <v>30</v>
      </c>
      <c r="N606" s="15">
        <v>49000</v>
      </c>
      <c r="O606" s="15">
        <v>1151500</v>
      </c>
      <c r="P606" s="15">
        <v>0</v>
      </c>
      <c r="Q606" s="16">
        <f>IF(P606&lt;255000,1,IF(P606&lt;380000,2,IF(P606&lt;460000,3,9)))</f>
        <v>1</v>
      </c>
    </row>
    <row r="607" spans="1:17">
      <c r="A607" s="14">
        <v>44523</v>
      </c>
      <c r="B607" t="s">
        <v>58</v>
      </c>
      <c r="C607">
        <v>8</v>
      </c>
      <c r="D607" t="s">
        <v>50</v>
      </c>
      <c r="E607">
        <v>1033</v>
      </c>
      <c r="F607" t="s">
        <v>119</v>
      </c>
      <c r="G607" t="s">
        <v>123</v>
      </c>
      <c r="H607" t="s">
        <v>51</v>
      </c>
      <c r="I607" t="s">
        <v>118</v>
      </c>
      <c r="J607">
        <v>44</v>
      </c>
      <c r="K607">
        <v>23.5</v>
      </c>
      <c r="L607">
        <v>3895</v>
      </c>
      <c r="M607">
        <v>30</v>
      </c>
      <c r="N607" s="15">
        <v>19790.77</v>
      </c>
      <c r="O607" s="15">
        <v>465083.09499999997</v>
      </c>
      <c r="P607" s="15">
        <v>0</v>
      </c>
      <c r="Q607" s="16">
        <f>IF(P607&lt;255000,1,IF(P607&lt;380000,2,IF(P607&lt;460000,3,9)))</f>
        <v>1</v>
      </c>
    </row>
    <row r="608" spans="1:17">
      <c r="A608" s="14">
        <v>44523</v>
      </c>
      <c r="B608" t="s">
        <v>58</v>
      </c>
      <c r="C608">
        <v>8</v>
      </c>
      <c r="D608" t="s">
        <v>50</v>
      </c>
      <c r="E608">
        <v>1033</v>
      </c>
      <c r="F608" t="s">
        <v>115</v>
      </c>
      <c r="G608" t="s">
        <v>114</v>
      </c>
      <c r="H608" t="s">
        <v>51</v>
      </c>
      <c r="I608" t="s">
        <v>53</v>
      </c>
      <c r="J608">
        <v>44</v>
      </c>
      <c r="K608">
        <v>23.5</v>
      </c>
      <c r="L608">
        <v>1453</v>
      </c>
      <c r="M608">
        <v>30</v>
      </c>
      <c r="N608" s="15">
        <v>50000</v>
      </c>
      <c r="O608" s="15">
        <v>1175000</v>
      </c>
      <c r="P608" s="15">
        <v>0</v>
      </c>
      <c r="Q608" s="16">
        <f>IF(P608&lt;255000,1,IF(P608&lt;380000,2,IF(P608&lt;460000,3,9)))</f>
        <v>1</v>
      </c>
    </row>
    <row r="609" spans="1:17">
      <c r="A609" s="14">
        <v>44523</v>
      </c>
      <c r="B609" t="s">
        <v>58</v>
      </c>
      <c r="C609">
        <v>8</v>
      </c>
      <c r="D609" t="s">
        <v>50</v>
      </c>
      <c r="E609">
        <v>1033</v>
      </c>
      <c r="F609" t="s">
        <v>115</v>
      </c>
      <c r="G609" t="s">
        <v>114</v>
      </c>
      <c r="H609" t="s">
        <v>51</v>
      </c>
      <c r="I609" t="s">
        <v>53</v>
      </c>
      <c r="J609">
        <v>44</v>
      </c>
      <c r="K609">
        <v>23.5</v>
      </c>
      <c r="L609">
        <v>1478</v>
      </c>
      <c r="M609">
        <v>30</v>
      </c>
      <c r="N609" s="15">
        <v>52256</v>
      </c>
      <c r="O609" s="15">
        <v>1228016</v>
      </c>
      <c r="P609" s="15">
        <v>0</v>
      </c>
      <c r="Q609" s="16">
        <f>IF(P609&lt;255000,1,IF(P609&lt;380000,2,IF(P609&lt;460000,3,9)))</f>
        <v>1</v>
      </c>
    </row>
    <row r="610" spans="1:17">
      <c r="A610" s="14">
        <v>44523</v>
      </c>
      <c r="B610" t="s">
        <v>58</v>
      </c>
      <c r="C610">
        <v>8</v>
      </c>
      <c r="D610" t="s">
        <v>50</v>
      </c>
      <c r="E610">
        <v>1033</v>
      </c>
      <c r="F610" t="s">
        <v>115</v>
      </c>
      <c r="G610" t="s">
        <v>114</v>
      </c>
      <c r="H610" t="s">
        <v>51</v>
      </c>
      <c r="I610" t="s">
        <v>53</v>
      </c>
      <c r="J610">
        <v>44</v>
      </c>
      <c r="K610">
        <v>23.5</v>
      </c>
      <c r="L610">
        <v>1477</v>
      </c>
      <c r="M610">
        <v>30</v>
      </c>
      <c r="N610" s="15">
        <v>27300</v>
      </c>
      <c r="O610" s="15">
        <v>641550</v>
      </c>
      <c r="P610" s="15">
        <v>0</v>
      </c>
      <c r="Q610" s="16">
        <f>IF(P610&lt;255000,1,IF(P610&lt;380000,2,IF(P610&lt;460000,3,9)))</f>
        <v>1</v>
      </c>
    </row>
    <row r="611" spans="1:17">
      <c r="A611" s="14">
        <v>44524</v>
      </c>
      <c r="B611" t="s">
        <v>58</v>
      </c>
      <c r="C611">
        <v>8</v>
      </c>
      <c r="D611" t="s">
        <v>50</v>
      </c>
      <c r="E611">
        <v>1005</v>
      </c>
      <c r="F611" t="s">
        <v>115</v>
      </c>
      <c r="G611" t="s">
        <v>114</v>
      </c>
      <c r="H611" t="s">
        <v>51</v>
      </c>
      <c r="I611" t="s">
        <v>53</v>
      </c>
      <c r="J611">
        <v>44</v>
      </c>
      <c r="K611">
        <v>23.5</v>
      </c>
      <c r="L611">
        <v>1104</v>
      </c>
      <c r="M611">
        <v>30</v>
      </c>
      <c r="N611" s="15">
        <v>50000</v>
      </c>
      <c r="O611" s="15">
        <v>1175000</v>
      </c>
      <c r="Q611" s="16">
        <f>IF(P611&lt;255000,1,IF(P611&lt;380000,2,IF(P611&lt;460000,3,9)))</f>
        <v>1</v>
      </c>
    </row>
    <row r="612" spans="1:17">
      <c r="A612" s="14">
        <v>44524</v>
      </c>
      <c r="B612" t="s">
        <v>58</v>
      </c>
      <c r="C612">
        <v>8</v>
      </c>
      <c r="D612" t="s">
        <v>50</v>
      </c>
      <c r="E612">
        <v>1033</v>
      </c>
      <c r="F612" t="s">
        <v>119</v>
      </c>
      <c r="G612" t="s">
        <v>114</v>
      </c>
      <c r="H612" t="s">
        <v>51</v>
      </c>
      <c r="I612" t="s">
        <v>53</v>
      </c>
      <c r="J612">
        <v>44</v>
      </c>
      <c r="K612">
        <v>23.5</v>
      </c>
      <c r="L612">
        <v>1475</v>
      </c>
      <c r="M612">
        <v>30</v>
      </c>
      <c r="N612" s="15">
        <v>26804</v>
      </c>
      <c r="O612" s="15">
        <v>629894</v>
      </c>
      <c r="P612" s="15">
        <v>0</v>
      </c>
      <c r="Q612" s="16">
        <f>IF(P612&lt;255000,1,IF(P612&lt;380000,2,IF(P612&lt;460000,3,9)))</f>
        <v>1</v>
      </c>
    </row>
    <row r="613" spans="1:17">
      <c r="A613" s="14">
        <v>44524</v>
      </c>
      <c r="B613" t="s">
        <v>58</v>
      </c>
      <c r="C613">
        <v>8</v>
      </c>
      <c r="D613" t="s">
        <v>50</v>
      </c>
      <c r="E613">
        <v>1033</v>
      </c>
      <c r="F613" t="s">
        <v>115</v>
      </c>
      <c r="G613" t="s">
        <v>114</v>
      </c>
      <c r="H613" t="s">
        <v>51</v>
      </c>
      <c r="I613" t="s">
        <v>53</v>
      </c>
      <c r="J613">
        <v>44</v>
      </c>
      <c r="K613">
        <v>23.5</v>
      </c>
      <c r="L613">
        <v>1475</v>
      </c>
      <c r="M613">
        <v>30</v>
      </c>
      <c r="N613" s="15">
        <v>49000</v>
      </c>
      <c r="O613" s="15">
        <v>1151500</v>
      </c>
      <c r="P613" s="15">
        <v>0</v>
      </c>
      <c r="Q613" s="16">
        <f>IF(P613&lt;255000,1,IF(P613&lt;380000,2,IF(P613&lt;460000,3,9)))</f>
        <v>1</v>
      </c>
    </row>
    <row r="614" spans="1:17">
      <c r="A614" s="14">
        <v>44524</v>
      </c>
      <c r="B614" t="s">
        <v>58</v>
      </c>
      <c r="C614">
        <v>8</v>
      </c>
      <c r="D614" t="s">
        <v>50</v>
      </c>
      <c r="E614">
        <v>1033</v>
      </c>
      <c r="F614" t="s">
        <v>119</v>
      </c>
      <c r="G614" t="s">
        <v>114</v>
      </c>
      <c r="H614" t="s">
        <v>51</v>
      </c>
      <c r="I614" t="s">
        <v>53</v>
      </c>
      <c r="J614">
        <v>44</v>
      </c>
      <c r="K614">
        <v>23.5</v>
      </c>
      <c r="L614">
        <v>1482</v>
      </c>
      <c r="M614">
        <v>30</v>
      </c>
      <c r="N614" s="15">
        <v>50000</v>
      </c>
      <c r="O614" s="15">
        <v>1175000</v>
      </c>
      <c r="P614" s="15">
        <v>0</v>
      </c>
      <c r="Q614" s="16">
        <f>IF(P614&lt;255000,1,IF(P614&lt;380000,2,IF(P614&lt;460000,3,9)))</f>
        <v>1</v>
      </c>
    </row>
    <row r="615" spans="1:17">
      <c r="A615" s="14">
        <v>44524</v>
      </c>
      <c r="B615" t="s">
        <v>58</v>
      </c>
      <c r="C615">
        <v>8</v>
      </c>
      <c r="D615" t="s">
        <v>50</v>
      </c>
      <c r="E615">
        <v>1033</v>
      </c>
      <c r="F615" t="s">
        <v>115</v>
      </c>
      <c r="G615" t="s">
        <v>114</v>
      </c>
      <c r="H615" t="s">
        <v>51</v>
      </c>
      <c r="I615" t="s">
        <v>53</v>
      </c>
      <c r="J615">
        <v>44</v>
      </c>
      <c r="K615">
        <v>23.5</v>
      </c>
      <c r="L615">
        <v>1482</v>
      </c>
      <c r="M615">
        <v>30</v>
      </c>
      <c r="N615" s="15">
        <v>52304</v>
      </c>
      <c r="O615" s="15">
        <v>1229144</v>
      </c>
      <c r="P615" s="15">
        <v>0</v>
      </c>
      <c r="Q615" s="16">
        <f>IF(P615&lt;255000,1,IF(P615&lt;380000,2,IF(P615&lt;460000,3,9)))</f>
        <v>1</v>
      </c>
    </row>
    <row r="616" spans="1:17">
      <c r="A616" s="14">
        <v>44525</v>
      </c>
      <c r="B616" t="s">
        <v>58</v>
      </c>
      <c r="C616">
        <v>8</v>
      </c>
      <c r="D616" t="s">
        <v>50</v>
      </c>
      <c r="E616">
        <v>1033</v>
      </c>
      <c r="F616" t="s">
        <v>115</v>
      </c>
      <c r="G616" t="s">
        <v>114</v>
      </c>
      <c r="H616" t="s">
        <v>51</v>
      </c>
      <c r="I616" t="s">
        <v>53</v>
      </c>
      <c r="J616">
        <v>44</v>
      </c>
      <c r="K616">
        <v>23.5</v>
      </c>
      <c r="L616">
        <v>1469</v>
      </c>
      <c r="M616">
        <v>30</v>
      </c>
      <c r="N616" s="15">
        <v>42500</v>
      </c>
      <c r="O616" s="15">
        <v>998750</v>
      </c>
      <c r="P616" s="15">
        <v>0</v>
      </c>
      <c r="Q616" s="16">
        <f>IF(P616&lt;255000,1,IF(P616&lt;380000,2,IF(P616&lt;460000,3,9)))</f>
        <v>1</v>
      </c>
    </row>
    <row r="617" spans="1:17">
      <c r="A617" s="14">
        <v>44525</v>
      </c>
      <c r="B617" t="s">
        <v>58</v>
      </c>
      <c r="C617">
        <v>8</v>
      </c>
      <c r="D617" t="s">
        <v>50</v>
      </c>
      <c r="E617">
        <v>1033</v>
      </c>
      <c r="F617" t="s">
        <v>120</v>
      </c>
      <c r="G617" t="s">
        <v>114</v>
      </c>
      <c r="H617" t="s">
        <v>51</v>
      </c>
      <c r="I617" t="s">
        <v>53</v>
      </c>
      <c r="J617">
        <v>44</v>
      </c>
      <c r="K617">
        <v>23.5</v>
      </c>
      <c r="L617">
        <v>1471</v>
      </c>
      <c r="M617">
        <v>30</v>
      </c>
      <c r="N617" s="15">
        <v>37500</v>
      </c>
      <c r="O617" s="15">
        <v>881250</v>
      </c>
      <c r="P617" s="15">
        <v>0</v>
      </c>
      <c r="Q617" s="16">
        <f>IF(P617&lt;255000,1,IF(P617&lt;380000,2,IF(P617&lt;460000,3,9)))</f>
        <v>1</v>
      </c>
    </row>
    <row r="618" spans="1:17">
      <c r="A618" s="14">
        <v>44525</v>
      </c>
      <c r="B618" t="s">
        <v>58</v>
      </c>
      <c r="C618">
        <v>8</v>
      </c>
      <c r="D618" t="s">
        <v>50</v>
      </c>
      <c r="E618">
        <v>1033</v>
      </c>
      <c r="F618" t="s">
        <v>120</v>
      </c>
      <c r="G618" t="s">
        <v>114</v>
      </c>
      <c r="H618" t="s">
        <v>51</v>
      </c>
      <c r="I618" t="s">
        <v>53</v>
      </c>
      <c r="J618">
        <v>44</v>
      </c>
      <c r="K618">
        <v>23.5</v>
      </c>
      <c r="L618">
        <v>1481</v>
      </c>
      <c r="M618">
        <v>30</v>
      </c>
      <c r="N618" s="15">
        <v>43256</v>
      </c>
      <c r="O618" s="15">
        <v>1016516</v>
      </c>
      <c r="P618" s="15">
        <v>0</v>
      </c>
      <c r="Q618" s="16">
        <f>IF(P618&lt;255000,1,IF(P618&lt;380000,2,IF(P618&lt;460000,3,9)))</f>
        <v>1</v>
      </c>
    </row>
    <row r="619" spans="1:17">
      <c r="A619" s="14">
        <v>44525</v>
      </c>
      <c r="B619" t="s">
        <v>58</v>
      </c>
      <c r="C619">
        <v>8</v>
      </c>
      <c r="D619" t="s">
        <v>50</v>
      </c>
      <c r="E619">
        <v>1033</v>
      </c>
      <c r="F619" t="s">
        <v>119</v>
      </c>
      <c r="G619" t="s">
        <v>114</v>
      </c>
      <c r="H619" t="s">
        <v>51</v>
      </c>
      <c r="I619" t="s">
        <v>53</v>
      </c>
      <c r="J619">
        <v>44</v>
      </c>
      <c r="K619">
        <v>23.5</v>
      </c>
      <c r="L619">
        <v>1468</v>
      </c>
      <c r="M619">
        <v>30</v>
      </c>
      <c r="N619" s="15">
        <v>12300</v>
      </c>
      <c r="O619" s="15">
        <v>289050</v>
      </c>
      <c r="P619" s="15">
        <v>0</v>
      </c>
      <c r="Q619" s="16">
        <f>IF(P619&lt;255000,1,IF(P619&lt;380000,2,IF(P619&lt;460000,3,9)))</f>
        <v>1</v>
      </c>
    </row>
    <row r="620" spans="1:17">
      <c r="A620" s="14">
        <v>44526</v>
      </c>
      <c r="B620" t="s">
        <v>58</v>
      </c>
      <c r="C620">
        <v>8</v>
      </c>
      <c r="D620" t="s">
        <v>50</v>
      </c>
      <c r="E620">
        <v>1005</v>
      </c>
      <c r="F620" t="s">
        <v>115</v>
      </c>
      <c r="G620" t="s">
        <v>114</v>
      </c>
      <c r="H620" t="s">
        <v>51</v>
      </c>
      <c r="I620" t="s">
        <v>53</v>
      </c>
      <c r="J620">
        <v>44</v>
      </c>
      <c r="K620">
        <v>23.5</v>
      </c>
      <c r="L620">
        <v>1105</v>
      </c>
      <c r="M620">
        <v>30</v>
      </c>
      <c r="N620" s="15">
        <v>42000</v>
      </c>
      <c r="O620" s="15">
        <v>987000</v>
      </c>
      <c r="Q620" s="16">
        <f>IF(P620&lt;255000,1,IF(P620&lt;380000,2,IF(P620&lt;460000,3,9)))</f>
        <v>1</v>
      </c>
    </row>
    <row r="621" spans="1:17">
      <c r="A621" s="14">
        <v>44526</v>
      </c>
      <c r="B621" t="s">
        <v>58</v>
      </c>
      <c r="C621">
        <v>8</v>
      </c>
      <c r="D621" t="s">
        <v>50</v>
      </c>
      <c r="E621">
        <v>1033</v>
      </c>
      <c r="F621" t="s">
        <v>119</v>
      </c>
      <c r="G621" t="s">
        <v>114</v>
      </c>
      <c r="H621" t="s">
        <v>51</v>
      </c>
      <c r="I621" t="s">
        <v>53</v>
      </c>
      <c r="J621">
        <v>44</v>
      </c>
      <c r="K621">
        <v>23.5</v>
      </c>
      <c r="L621">
        <v>1116</v>
      </c>
      <c r="M621">
        <v>30</v>
      </c>
      <c r="N621" s="15">
        <v>30000</v>
      </c>
      <c r="O621" s="15">
        <v>705000</v>
      </c>
      <c r="P621" s="15">
        <v>0</v>
      </c>
      <c r="Q621" s="16">
        <f>IF(P621&lt;255000,1,IF(P621&lt;380000,2,IF(P621&lt;460000,3,9)))</f>
        <v>1</v>
      </c>
    </row>
    <row r="622" spans="1:17">
      <c r="A622" s="14">
        <v>44526</v>
      </c>
      <c r="B622" t="s">
        <v>58</v>
      </c>
      <c r="C622">
        <v>8</v>
      </c>
      <c r="D622" t="s">
        <v>50</v>
      </c>
      <c r="E622">
        <v>1033</v>
      </c>
      <c r="F622" t="s">
        <v>115</v>
      </c>
      <c r="G622" t="s">
        <v>114</v>
      </c>
      <c r="H622" t="s">
        <v>51</v>
      </c>
      <c r="I622" t="s">
        <v>53</v>
      </c>
      <c r="J622">
        <v>44</v>
      </c>
      <c r="K622">
        <v>23.5</v>
      </c>
      <c r="L622">
        <v>1445</v>
      </c>
      <c r="M622">
        <v>30</v>
      </c>
      <c r="N622" s="15">
        <v>50000</v>
      </c>
      <c r="O622" s="15">
        <v>1175000</v>
      </c>
      <c r="P622" s="15">
        <v>0</v>
      </c>
      <c r="Q622" s="16">
        <f>IF(P622&lt;255000,1,IF(P622&lt;380000,2,IF(P622&lt;460000,3,9)))</f>
        <v>1</v>
      </c>
    </row>
    <row r="623" spans="1:17">
      <c r="A623" s="14">
        <v>44526</v>
      </c>
      <c r="B623" t="s">
        <v>58</v>
      </c>
      <c r="C623">
        <v>8</v>
      </c>
      <c r="D623" t="s">
        <v>50</v>
      </c>
      <c r="E623">
        <v>1033</v>
      </c>
      <c r="F623" t="s">
        <v>115</v>
      </c>
      <c r="G623" t="s">
        <v>114</v>
      </c>
      <c r="H623" t="s">
        <v>51</v>
      </c>
      <c r="I623" t="s">
        <v>53</v>
      </c>
      <c r="J623">
        <v>44</v>
      </c>
      <c r="K623">
        <v>23.5</v>
      </c>
      <c r="L623">
        <v>1105</v>
      </c>
      <c r="M623">
        <v>30</v>
      </c>
      <c r="N623" s="15">
        <v>29728</v>
      </c>
      <c r="O623" s="15">
        <v>698608</v>
      </c>
      <c r="P623" s="15">
        <v>0</v>
      </c>
      <c r="Q623" s="16">
        <f>IF(P623&lt;255000,1,IF(P623&lt;380000,2,IF(P623&lt;460000,3,9)))</f>
        <v>1</v>
      </c>
    </row>
    <row r="624" spans="1:17">
      <c r="A624" s="14">
        <v>44526</v>
      </c>
      <c r="B624" t="s">
        <v>58</v>
      </c>
      <c r="C624">
        <v>8</v>
      </c>
      <c r="D624" t="s">
        <v>50</v>
      </c>
      <c r="E624">
        <v>1033</v>
      </c>
      <c r="F624" t="s">
        <v>115</v>
      </c>
      <c r="G624" t="s">
        <v>114</v>
      </c>
      <c r="H624" t="s">
        <v>51</v>
      </c>
      <c r="I624" t="s">
        <v>53</v>
      </c>
      <c r="J624">
        <v>44</v>
      </c>
      <c r="K624">
        <v>23.5</v>
      </c>
      <c r="L624">
        <v>1445</v>
      </c>
      <c r="M624">
        <v>30</v>
      </c>
      <c r="N624" s="15">
        <v>50000</v>
      </c>
      <c r="O624" s="15">
        <v>1175000</v>
      </c>
      <c r="P624" s="15">
        <v>0</v>
      </c>
      <c r="Q624" s="16">
        <f>IF(P624&lt;255000,1,IF(P624&lt;380000,2,IF(P624&lt;460000,3,9)))</f>
        <v>1</v>
      </c>
    </row>
    <row r="625" spans="1:17">
      <c r="A625" s="14">
        <v>44527</v>
      </c>
      <c r="B625" t="s">
        <v>58</v>
      </c>
      <c r="C625">
        <v>8</v>
      </c>
      <c r="D625" t="s">
        <v>50</v>
      </c>
      <c r="E625">
        <v>1005</v>
      </c>
      <c r="F625" t="s">
        <v>115</v>
      </c>
      <c r="G625" t="s">
        <v>114</v>
      </c>
      <c r="H625" t="s">
        <v>51</v>
      </c>
      <c r="I625" t="s">
        <v>53</v>
      </c>
      <c r="J625">
        <v>44</v>
      </c>
      <c r="K625">
        <v>23.5</v>
      </c>
      <c r="L625">
        <v>1109</v>
      </c>
      <c r="M625">
        <v>30</v>
      </c>
      <c r="N625" s="15">
        <v>56000</v>
      </c>
      <c r="O625" s="15">
        <v>1316000</v>
      </c>
      <c r="Q625" s="16">
        <f>IF(P625&lt;255000,1,IF(P625&lt;380000,2,IF(P625&lt;460000,3,9)))</f>
        <v>1</v>
      </c>
    </row>
    <row r="626" spans="1:17">
      <c r="A626" s="14">
        <v>44527</v>
      </c>
      <c r="B626" t="s">
        <v>58</v>
      </c>
      <c r="C626">
        <v>8</v>
      </c>
      <c r="D626" t="s">
        <v>50</v>
      </c>
      <c r="E626">
        <v>1005</v>
      </c>
      <c r="F626" t="s">
        <v>115</v>
      </c>
      <c r="G626" t="s">
        <v>114</v>
      </c>
      <c r="H626" t="s">
        <v>51</v>
      </c>
      <c r="I626" t="s">
        <v>53</v>
      </c>
      <c r="J626">
        <v>44</v>
      </c>
      <c r="K626">
        <v>23.5</v>
      </c>
      <c r="L626">
        <v>1109</v>
      </c>
      <c r="M626">
        <v>30</v>
      </c>
      <c r="N626" s="15">
        <v>50000</v>
      </c>
      <c r="O626" s="15">
        <v>1175000</v>
      </c>
      <c r="Q626" s="16">
        <f>IF(P626&lt;255000,1,IF(P626&lt;380000,2,IF(P626&lt;460000,3,9)))</f>
        <v>1</v>
      </c>
    </row>
    <row r="627" spans="1:17">
      <c r="A627" s="14">
        <v>44527</v>
      </c>
      <c r="B627" t="s">
        <v>58</v>
      </c>
      <c r="C627">
        <v>8</v>
      </c>
      <c r="D627" t="s">
        <v>50</v>
      </c>
      <c r="E627">
        <v>1033</v>
      </c>
      <c r="F627" t="s">
        <v>119</v>
      </c>
      <c r="G627" t="s">
        <v>114</v>
      </c>
      <c r="H627" t="s">
        <v>51</v>
      </c>
      <c r="I627" t="s">
        <v>53</v>
      </c>
      <c r="J627">
        <v>44</v>
      </c>
      <c r="K627">
        <v>23.5</v>
      </c>
      <c r="L627">
        <v>1479</v>
      </c>
      <c r="M627">
        <v>30</v>
      </c>
      <c r="N627" s="15">
        <v>52304</v>
      </c>
      <c r="O627" s="15">
        <v>1229144</v>
      </c>
      <c r="P627" s="15">
        <v>0</v>
      </c>
      <c r="Q627" s="16">
        <f>IF(P627&lt;255000,1,IF(P627&lt;380000,2,IF(P627&lt;460000,3,9)))</f>
        <v>1</v>
      </c>
    </row>
    <row r="628" spans="1:17">
      <c r="A628" s="14">
        <v>44527</v>
      </c>
      <c r="B628" t="s">
        <v>58</v>
      </c>
      <c r="C628">
        <v>8</v>
      </c>
      <c r="D628" t="s">
        <v>50</v>
      </c>
      <c r="E628">
        <v>1033</v>
      </c>
      <c r="F628" t="s">
        <v>109</v>
      </c>
      <c r="G628" t="s">
        <v>114</v>
      </c>
      <c r="H628" t="s">
        <v>51</v>
      </c>
      <c r="I628" t="s">
        <v>53</v>
      </c>
      <c r="J628">
        <v>44</v>
      </c>
      <c r="K628">
        <v>23.5</v>
      </c>
      <c r="L628">
        <v>1449</v>
      </c>
      <c r="M628">
        <v>30</v>
      </c>
      <c r="N628" s="15">
        <v>49000</v>
      </c>
      <c r="O628" s="15">
        <v>1151500</v>
      </c>
      <c r="P628" s="15">
        <v>0</v>
      </c>
      <c r="Q628" s="16">
        <f>IF(P628&lt;255000,1,IF(P628&lt;380000,2,IF(P628&lt;460000,3,9)))</f>
        <v>1</v>
      </c>
    </row>
    <row r="629" spans="1:17">
      <c r="A629" s="14">
        <v>44527</v>
      </c>
      <c r="B629" t="s">
        <v>58</v>
      </c>
      <c r="C629">
        <v>8</v>
      </c>
      <c r="D629" t="s">
        <v>50</v>
      </c>
      <c r="E629">
        <v>1033</v>
      </c>
      <c r="F629" t="s">
        <v>115</v>
      </c>
      <c r="G629" t="s">
        <v>114</v>
      </c>
      <c r="H629" t="s">
        <v>51</v>
      </c>
      <c r="I629" t="s">
        <v>53</v>
      </c>
      <c r="J629">
        <v>44</v>
      </c>
      <c r="K629">
        <v>23.5</v>
      </c>
      <c r="L629">
        <v>1474</v>
      </c>
      <c r="M629">
        <v>30</v>
      </c>
      <c r="N629" s="15">
        <v>65000</v>
      </c>
      <c r="O629" s="15">
        <v>1527500</v>
      </c>
      <c r="P629" s="15">
        <v>0</v>
      </c>
      <c r="Q629" s="16">
        <f>IF(P629&lt;255000,1,IF(P629&lt;380000,2,IF(P629&lt;460000,3,9)))</f>
        <v>1</v>
      </c>
    </row>
    <row r="630" spans="1:17">
      <c r="A630" s="14">
        <v>44527</v>
      </c>
      <c r="B630" t="s">
        <v>58</v>
      </c>
      <c r="C630">
        <v>8</v>
      </c>
      <c r="D630" t="s">
        <v>50</v>
      </c>
      <c r="E630">
        <v>1033</v>
      </c>
      <c r="F630" t="s">
        <v>119</v>
      </c>
      <c r="G630" t="s">
        <v>114</v>
      </c>
      <c r="H630" t="s">
        <v>51</v>
      </c>
      <c r="I630" t="s">
        <v>53</v>
      </c>
      <c r="J630">
        <v>44</v>
      </c>
      <c r="K630">
        <v>23.5</v>
      </c>
      <c r="L630">
        <v>1466</v>
      </c>
      <c r="M630">
        <v>30</v>
      </c>
      <c r="N630" s="15">
        <v>54400</v>
      </c>
      <c r="O630" s="15">
        <v>1278400</v>
      </c>
      <c r="P630" s="15">
        <v>0</v>
      </c>
      <c r="Q630" s="16">
        <f>IF(P630&lt;255000,1,IF(P630&lt;380000,2,IF(P630&lt;460000,3,9)))</f>
        <v>1</v>
      </c>
    </row>
    <row r="631" spans="1:17">
      <c r="A631" s="14">
        <v>44523</v>
      </c>
      <c r="B631" t="s">
        <v>58</v>
      </c>
      <c r="C631">
        <v>8</v>
      </c>
      <c r="D631" t="s">
        <v>50</v>
      </c>
      <c r="E631">
        <v>1036</v>
      </c>
      <c r="F631" t="s">
        <v>116</v>
      </c>
      <c r="G631" t="s">
        <v>117</v>
      </c>
      <c r="H631" t="s">
        <v>52</v>
      </c>
      <c r="I631" t="s">
        <v>118</v>
      </c>
      <c r="J631">
        <v>44</v>
      </c>
      <c r="K631">
        <v>23.491299999999999</v>
      </c>
      <c r="L631">
        <v>2188</v>
      </c>
      <c r="M631">
        <v>30</v>
      </c>
      <c r="N631" s="15">
        <v>57000</v>
      </c>
      <c r="O631" s="15">
        <v>1339004.1000000001</v>
      </c>
      <c r="P631" s="15">
        <v>0</v>
      </c>
      <c r="Q631" s="16">
        <f>IF(P631&lt;255000,1,IF(P631&lt;380000,2,IF(P631&lt;460000,3,9)))</f>
        <v>1</v>
      </c>
    </row>
    <row r="632" spans="1:17">
      <c r="A632" s="14">
        <v>44523</v>
      </c>
      <c r="B632" t="s">
        <v>58</v>
      </c>
      <c r="C632">
        <v>7</v>
      </c>
      <c r="D632" t="s">
        <v>105</v>
      </c>
      <c r="E632">
        <v>27004</v>
      </c>
      <c r="F632" t="s">
        <v>113</v>
      </c>
      <c r="G632" t="s">
        <v>114</v>
      </c>
      <c r="H632" t="s">
        <v>52</v>
      </c>
      <c r="I632" t="s">
        <v>53</v>
      </c>
      <c r="J632">
        <v>44</v>
      </c>
      <c r="K632">
        <v>23.386299999999999</v>
      </c>
      <c r="L632">
        <v>1080</v>
      </c>
      <c r="M632">
        <v>30</v>
      </c>
      <c r="N632" s="15">
        <v>40000</v>
      </c>
      <c r="O632" s="15">
        <v>935452</v>
      </c>
      <c r="P632" s="15">
        <v>0</v>
      </c>
      <c r="Q632" s="16">
        <f>IF(P632&lt;255000,1,IF(P632&lt;380000,2,IF(P632&lt;460000,3,9)))</f>
        <v>1</v>
      </c>
    </row>
    <row r="633" spans="1:17">
      <c r="A633" s="14">
        <v>44527</v>
      </c>
      <c r="B633" t="s">
        <v>58</v>
      </c>
      <c r="C633">
        <v>7</v>
      </c>
      <c r="D633" t="s">
        <v>105</v>
      </c>
      <c r="E633">
        <v>27004</v>
      </c>
      <c r="F633" t="s">
        <v>113</v>
      </c>
      <c r="G633" t="s">
        <v>114</v>
      </c>
      <c r="H633" t="s">
        <v>52</v>
      </c>
      <c r="I633" t="s">
        <v>53</v>
      </c>
      <c r="J633">
        <v>44</v>
      </c>
      <c r="K633">
        <v>23.386299999999999</v>
      </c>
      <c r="L633">
        <v>1080</v>
      </c>
      <c r="M633">
        <v>30</v>
      </c>
      <c r="N633" s="15">
        <v>24500</v>
      </c>
      <c r="O633" s="15">
        <v>572964.35</v>
      </c>
      <c r="P633" s="15">
        <v>0</v>
      </c>
      <c r="Q633" s="16">
        <f>IF(P633&lt;255000,1,IF(P633&lt;380000,2,IF(P633&lt;460000,3,9)))</f>
        <v>1</v>
      </c>
    </row>
    <row r="634" spans="1:17">
      <c r="A634" s="14">
        <v>44522</v>
      </c>
      <c r="B634" t="s">
        <v>58</v>
      </c>
      <c r="C634">
        <v>7</v>
      </c>
      <c r="D634" t="s">
        <v>105</v>
      </c>
      <c r="E634">
        <v>27004</v>
      </c>
      <c r="F634" t="s">
        <v>113</v>
      </c>
      <c r="G634" t="s">
        <v>114</v>
      </c>
      <c r="H634" t="s">
        <v>51</v>
      </c>
      <c r="I634" t="s">
        <v>53</v>
      </c>
      <c r="J634">
        <v>44</v>
      </c>
      <c r="K634">
        <v>23.2</v>
      </c>
      <c r="L634">
        <v>1080</v>
      </c>
      <c r="M634">
        <v>30</v>
      </c>
      <c r="N634" s="15">
        <v>35000</v>
      </c>
      <c r="O634" s="15">
        <v>812000</v>
      </c>
      <c r="P634" s="15">
        <v>0</v>
      </c>
      <c r="Q634" s="16">
        <f>IF(P634&lt;255000,1,IF(P634&lt;380000,2,IF(P634&lt;460000,3,9)))</f>
        <v>1</v>
      </c>
    </row>
    <row r="635" spans="1:17">
      <c r="A635" s="14">
        <v>44523</v>
      </c>
      <c r="B635" t="s">
        <v>58</v>
      </c>
      <c r="C635">
        <v>7</v>
      </c>
      <c r="D635" t="s">
        <v>105</v>
      </c>
      <c r="E635">
        <v>27004</v>
      </c>
      <c r="F635" t="s">
        <v>113</v>
      </c>
      <c r="G635" t="s">
        <v>114</v>
      </c>
      <c r="H635" t="s">
        <v>51</v>
      </c>
      <c r="I635" t="s">
        <v>53</v>
      </c>
      <c r="J635">
        <v>44</v>
      </c>
      <c r="K635">
        <v>23.2</v>
      </c>
      <c r="L635">
        <v>1080</v>
      </c>
      <c r="M635">
        <v>30</v>
      </c>
      <c r="N635" s="15">
        <v>35000</v>
      </c>
      <c r="O635" s="15">
        <v>812000</v>
      </c>
      <c r="P635" s="15">
        <v>0</v>
      </c>
      <c r="Q635" s="16">
        <f>IF(P635&lt;255000,1,IF(P635&lt;380000,2,IF(P635&lt;460000,3,9)))</f>
        <v>1</v>
      </c>
    </row>
    <row r="636" spans="1:17">
      <c r="A636" s="14">
        <v>44524</v>
      </c>
      <c r="B636" t="s">
        <v>58</v>
      </c>
      <c r="C636">
        <v>6</v>
      </c>
      <c r="D636" t="s">
        <v>105</v>
      </c>
      <c r="E636">
        <v>27004</v>
      </c>
      <c r="F636" t="s">
        <v>115</v>
      </c>
      <c r="G636" t="s">
        <v>114</v>
      </c>
      <c r="H636" t="s">
        <v>51</v>
      </c>
      <c r="I636" t="s">
        <v>53</v>
      </c>
      <c r="J636">
        <v>44</v>
      </c>
      <c r="K636">
        <v>23.2</v>
      </c>
      <c r="L636">
        <v>720</v>
      </c>
      <c r="M636">
        <v>30</v>
      </c>
      <c r="N636" s="15">
        <v>5000</v>
      </c>
      <c r="O636" s="15">
        <v>116000</v>
      </c>
      <c r="P636" s="15">
        <v>0</v>
      </c>
      <c r="Q636" s="16">
        <f>IF(P636&lt;255000,1,IF(P636&lt;380000,2,IF(P636&lt;460000,3,9)))</f>
        <v>1</v>
      </c>
    </row>
    <row r="637" spans="1:17">
      <c r="A637" s="14">
        <v>44524</v>
      </c>
      <c r="B637" t="s">
        <v>58</v>
      </c>
      <c r="C637">
        <v>8</v>
      </c>
      <c r="D637" t="s">
        <v>105</v>
      </c>
      <c r="E637">
        <v>27004</v>
      </c>
      <c r="F637" t="s">
        <v>115</v>
      </c>
      <c r="G637" t="s">
        <v>114</v>
      </c>
      <c r="H637" t="s">
        <v>51</v>
      </c>
      <c r="I637" t="s">
        <v>53</v>
      </c>
      <c r="J637">
        <v>44</v>
      </c>
      <c r="K637">
        <v>23.2</v>
      </c>
      <c r="L637">
        <v>1800</v>
      </c>
      <c r="M637">
        <v>30</v>
      </c>
      <c r="N637" s="15">
        <v>34999.29</v>
      </c>
      <c r="O637" s="15">
        <v>811983.52800000005</v>
      </c>
      <c r="P637" s="15">
        <v>0</v>
      </c>
      <c r="Q637" s="16">
        <f>IF(P637&lt;255000,1,IF(P637&lt;380000,2,IF(P637&lt;460000,3,9)))</f>
        <v>1</v>
      </c>
    </row>
    <row r="638" spans="1:17">
      <c r="A638" s="14">
        <v>44527</v>
      </c>
      <c r="B638" t="s">
        <v>58</v>
      </c>
      <c r="C638">
        <v>8</v>
      </c>
      <c r="D638" t="s">
        <v>105</v>
      </c>
      <c r="E638">
        <v>27004</v>
      </c>
      <c r="F638" t="s">
        <v>113</v>
      </c>
      <c r="G638" t="s">
        <v>114</v>
      </c>
      <c r="H638" t="s">
        <v>51</v>
      </c>
      <c r="I638" t="s">
        <v>53</v>
      </c>
      <c r="J638">
        <v>44</v>
      </c>
      <c r="K638">
        <v>23.2</v>
      </c>
      <c r="L638">
        <v>1440</v>
      </c>
      <c r="M638">
        <v>30</v>
      </c>
      <c r="N638" s="15">
        <v>140000</v>
      </c>
      <c r="O638" s="15">
        <v>3248000</v>
      </c>
      <c r="P638" s="15">
        <v>0</v>
      </c>
      <c r="Q638" s="16">
        <f>IF(P638&lt;255000,1,IF(P638&lt;380000,2,IF(P638&lt;460000,3,9)))</f>
        <v>1</v>
      </c>
    </row>
    <row r="639" spans="1:17">
      <c r="A639" s="14">
        <v>44527</v>
      </c>
      <c r="B639" t="s">
        <v>58</v>
      </c>
      <c r="C639">
        <v>7</v>
      </c>
      <c r="D639" t="s">
        <v>105</v>
      </c>
      <c r="E639">
        <v>27004</v>
      </c>
      <c r="F639" t="s">
        <v>113</v>
      </c>
      <c r="G639" t="s">
        <v>114</v>
      </c>
      <c r="H639" t="s">
        <v>51</v>
      </c>
      <c r="I639" t="s">
        <v>53</v>
      </c>
      <c r="J639">
        <v>44</v>
      </c>
      <c r="K639">
        <v>23.2</v>
      </c>
      <c r="L639">
        <v>1080</v>
      </c>
      <c r="M639">
        <v>30</v>
      </c>
      <c r="N639" s="15">
        <v>40000</v>
      </c>
      <c r="O639" s="15">
        <v>928000</v>
      </c>
      <c r="P639" s="15">
        <v>0</v>
      </c>
      <c r="Q639" s="16">
        <f>IF(P639&lt;255000,1,IF(P639&lt;380000,2,IF(P639&lt;460000,3,9)))</f>
        <v>1</v>
      </c>
    </row>
    <row r="640" spans="1:17">
      <c r="A640" s="14">
        <v>44526</v>
      </c>
      <c r="B640" t="s">
        <v>58</v>
      </c>
      <c r="C640">
        <v>6</v>
      </c>
      <c r="D640" t="s">
        <v>105</v>
      </c>
      <c r="E640">
        <v>27004</v>
      </c>
      <c r="F640" t="s">
        <v>113</v>
      </c>
      <c r="G640" t="s">
        <v>114</v>
      </c>
      <c r="H640" t="s">
        <v>52</v>
      </c>
      <c r="I640" t="s">
        <v>53</v>
      </c>
      <c r="J640">
        <v>44</v>
      </c>
      <c r="K640">
        <v>23.143999999999998</v>
      </c>
      <c r="L640">
        <v>720</v>
      </c>
      <c r="M640">
        <v>30</v>
      </c>
      <c r="N640" s="15">
        <v>15000</v>
      </c>
      <c r="O640" s="15">
        <v>347160</v>
      </c>
      <c r="P640" s="15">
        <v>0</v>
      </c>
      <c r="Q640" s="16">
        <f>IF(P640&lt;255000,1,IF(P640&lt;380000,2,IF(P640&lt;460000,3,9)))</f>
        <v>1</v>
      </c>
    </row>
    <row r="641" spans="1:17">
      <c r="A641" s="14">
        <v>44522</v>
      </c>
      <c r="B641" t="s">
        <v>58</v>
      </c>
      <c r="C641">
        <v>8</v>
      </c>
      <c r="D641" t="s">
        <v>50</v>
      </c>
      <c r="E641">
        <v>1014</v>
      </c>
      <c r="F641" t="s">
        <v>113</v>
      </c>
      <c r="G641" t="s">
        <v>114</v>
      </c>
      <c r="H641" t="s">
        <v>52</v>
      </c>
      <c r="I641" t="s">
        <v>53</v>
      </c>
      <c r="J641">
        <v>44</v>
      </c>
      <c r="K641">
        <v>23.143899999999999</v>
      </c>
      <c r="L641">
        <v>1095</v>
      </c>
      <c r="M641">
        <v>30</v>
      </c>
      <c r="N641" s="15">
        <v>21000</v>
      </c>
      <c r="O641" s="15">
        <v>486021.9</v>
      </c>
      <c r="P641" s="15">
        <v>0</v>
      </c>
      <c r="Q641" s="16">
        <f>IF(P641&lt;255000,1,IF(P641&lt;380000,2,IF(P641&lt;460000,3,9)))</f>
        <v>1</v>
      </c>
    </row>
    <row r="642" spans="1:17">
      <c r="A642" s="14">
        <v>44522</v>
      </c>
      <c r="B642" t="s">
        <v>58</v>
      </c>
      <c r="C642">
        <v>8</v>
      </c>
      <c r="D642" t="s">
        <v>50</v>
      </c>
      <c r="E642">
        <v>1017</v>
      </c>
      <c r="F642" t="s">
        <v>113</v>
      </c>
      <c r="G642" t="s">
        <v>114</v>
      </c>
      <c r="H642" t="s">
        <v>52</v>
      </c>
      <c r="I642" t="s">
        <v>53</v>
      </c>
      <c r="J642">
        <v>44</v>
      </c>
      <c r="K642">
        <v>23.143899999999999</v>
      </c>
      <c r="L642">
        <v>1138</v>
      </c>
      <c r="M642">
        <v>30</v>
      </c>
      <c r="N642" s="15">
        <v>78000</v>
      </c>
      <c r="O642" s="15">
        <v>1805224.2</v>
      </c>
      <c r="Q642" s="16">
        <f>IF(P642&lt;255000,1,IF(P642&lt;380000,2,IF(P642&lt;460000,3,9)))</f>
        <v>1</v>
      </c>
    </row>
    <row r="643" spans="1:17">
      <c r="A643" s="14">
        <v>44522</v>
      </c>
      <c r="B643" t="s">
        <v>58</v>
      </c>
      <c r="C643">
        <v>8</v>
      </c>
      <c r="D643" t="s">
        <v>50</v>
      </c>
      <c r="E643">
        <v>1017</v>
      </c>
      <c r="F643" t="s">
        <v>115</v>
      </c>
      <c r="G643" t="s">
        <v>114</v>
      </c>
      <c r="H643" t="s">
        <v>52</v>
      </c>
      <c r="I643" t="s">
        <v>53</v>
      </c>
      <c r="J643">
        <v>44</v>
      </c>
      <c r="K643">
        <v>23.143899999999999</v>
      </c>
      <c r="L643">
        <v>1814</v>
      </c>
      <c r="M643">
        <v>30</v>
      </c>
      <c r="N643" s="15">
        <v>70000</v>
      </c>
      <c r="O643" s="15">
        <v>1620073</v>
      </c>
      <c r="Q643" s="16">
        <f>IF(P643&lt;255000,1,IF(P643&lt;380000,2,IF(P643&lt;460000,3,9)))</f>
        <v>1</v>
      </c>
    </row>
    <row r="644" spans="1:17">
      <c r="A644" s="14">
        <v>44522</v>
      </c>
      <c r="B644" t="s">
        <v>58</v>
      </c>
      <c r="C644">
        <v>8</v>
      </c>
      <c r="D644" t="s">
        <v>50</v>
      </c>
      <c r="E644">
        <v>1017</v>
      </c>
      <c r="F644" t="s">
        <v>115</v>
      </c>
      <c r="G644" t="s">
        <v>114</v>
      </c>
      <c r="H644" t="s">
        <v>52</v>
      </c>
      <c r="I644" t="s">
        <v>53</v>
      </c>
      <c r="J644">
        <v>44</v>
      </c>
      <c r="K644">
        <v>23.143899999999999</v>
      </c>
      <c r="L644">
        <v>1808</v>
      </c>
      <c r="M644">
        <v>30</v>
      </c>
      <c r="N644" s="15">
        <v>110000</v>
      </c>
      <c r="O644" s="15">
        <v>2545829</v>
      </c>
      <c r="Q644" s="16">
        <f>IF(P644&lt;255000,1,IF(P644&lt;380000,2,IF(P644&lt;460000,3,9)))</f>
        <v>1</v>
      </c>
    </row>
    <row r="645" spans="1:17">
      <c r="A645" s="14">
        <v>44523</v>
      </c>
      <c r="B645" t="s">
        <v>58</v>
      </c>
      <c r="C645">
        <v>8</v>
      </c>
      <c r="D645" t="s">
        <v>50</v>
      </c>
      <c r="E645">
        <v>1017</v>
      </c>
      <c r="F645" t="s">
        <v>113</v>
      </c>
      <c r="G645" t="s">
        <v>114</v>
      </c>
      <c r="H645" t="s">
        <v>52</v>
      </c>
      <c r="I645" t="s">
        <v>53</v>
      </c>
      <c r="J645">
        <v>44</v>
      </c>
      <c r="K645">
        <v>23.143899999999999</v>
      </c>
      <c r="L645">
        <v>1807</v>
      </c>
      <c r="M645">
        <v>30</v>
      </c>
      <c r="N645" s="15">
        <v>100000</v>
      </c>
      <c r="O645" s="15">
        <v>2314390</v>
      </c>
      <c r="Q645" s="16">
        <f>IF(P645&lt;255000,1,IF(P645&lt;380000,2,IF(P645&lt;460000,3,9)))</f>
        <v>1</v>
      </c>
    </row>
    <row r="646" spans="1:17">
      <c r="A646" s="14">
        <v>44523</v>
      </c>
      <c r="B646" t="s">
        <v>58</v>
      </c>
      <c r="C646">
        <v>8</v>
      </c>
      <c r="D646" t="s">
        <v>50</v>
      </c>
      <c r="E646">
        <v>1017</v>
      </c>
      <c r="F646" t="s">
        <v>113</v>
      </c>
      <c r="G646" t="s">
        <v>114</v>
      </c>
      <c r="H646" t="s">
        <v>52</v>
      </c>
      <c r="I646" t="s">
        <v>53</v>
      </c>
      <c r="J646">
        <v>44</v>
      </c>
      <c r="K646">
        <v>23.143899999999999</v>
      </c>
      <c r="L646">
        <v>1483</v>
      </c>
      <c r="M646">
        <v>30</v>
      </c>
      <c r="N646" s="15">
        <v>102900</v>
      </c>
      <c r="O646" s="15">
        <v>2381507.31</v>
      </c>
      <c r="Q646" s="16">
        <f>IF(P646&lt;255000,1,IF(P646&lt;380000,2,IF(P646&lt;460000,3,9)))</f>
        <v>1</v>
      </c>
    </row>
    <row r="647" spans="1:17">
      <c r="A647" s="14">
        <v>44523</v>
      </c>
      <c r="B647" t="s">
        <v>58</v>
      </c>
      <c r="C647">
        <v>8</v>
      </c>
      <c r="D647" t="s">
        <v>50</v>
      </c>
      <c r="E647">
        <v>1017</v>
      </c>
      <c r="F647" t="s">
        <v>113</v>
      </c>
      <c r="G647" t="s">
        <v>114</v>
      </c>
      <c r="H647" t="s">
        <v>52</v>
      </c>
      <c r="I647" t="s">
        <v>53</v>
      </c>
      <c r="J647">
        <v>44</v>
      </c>
      <c r="K647">
        <v>23.143899999999999</v>
      </c>
      <c r="L647">
        <v>1844</v>
      </c>
      <c r="M647">
        <v>30</v>
      </c>
      <c r="N647" s="15">
        <v>85000</v>
      </c>
      <c r="O647" s="15">
        <v>1967231.5</v>
      </c>
      <c r="Q647" s="16">
        <f>IF(P647&lt;255000,1,IF(P647&lt;380000,2,IF(P647&lt;460000,3,9)))</f>
        <v>1</v>
      </c>
    </row>
    <row r="648" spans="1:17">
      <c r="A648" s="14">
        <v>44523</v>
      </c>
      <c r="B648" t="s">
        <v>58</v>
      </c>
      <c r="C648">
        <v>8</v>
      </c>
      <c r="D648" t="s">
        <v>50</v>
      </c>
      <c r="E648">
        <v>1017</v>
      </c>
      <c r="F648" t="s">
        <v>113</v>
      </c>
      <c r="G648" t="s">
        <v>114</v>
      </c>
      <c r="H648" t="s">
        <v>52</v>
      </c>
      <c r="I648" t="s">
        <v>53</v>
      </c>
      <c r="J648">
        <v>44</v>
      </c>
      <c r="K648">
        <v>23.143899999999999</v>
      </c>
      <c r="L648">
        <v>1443</v>
      </c>
      <c r="M648">
        <v>30</v>
      </c>
      <c r="N648" s="15">
        <v>25000</v>
      </c>
      <c r="O648" s="15">
        <v>578597.5</v>
      </c>
      <c r="Q648" s="16">
        <f>IF(P648&lt;255000,1,IF(P648&lt;380000,2,IF(P648&lt;460000,3,9)))</f>
        <v>1</v>
      </c>
    </row>
    <row r="649" spans="1:17">
      <c r="A649" s="14">
        <v>44523</v>
      </c>
      <c r="B649" t="s">
        <v>58</v>
      </c>
      <c r="C649">
        <v>8</v>
      </c>
      <c r="D649" t="s">
        <v>50</v>
      </c>
      <c r="E649">
        <v>1017</v>
      </c>
      <c r="F649" t="s">
        <v>113</v>
      </c>
      <c r="G649" t="s">
        <v>114</v>
      </c>
      <c r="H649" t="s">
        <v>52</v>
      </c>
      <c r="I649" t="s">
        <v>53</v>
      </c>
      <c r="J649">
        <v>44</v>
      </c>
      <c r="K649">
        <v>23.143899999999999</v>
      </c>
      <c r="L649">
        <v>1119</v>
      </c>
      <c r="M649">
        <v>30</v>
      </c>
      <c r="N649" s="15">
        <v>27072</v>
      </c>
      <c r="O649" s="15">
        <v>626551.66079999995</v>
      </c>
      <c r="Q649" s="16">
        <f>IF(P649&lt;255000,1,IF(P649&lt;380000,2,IF(P649&lt;460000,3,9)))</f>
        <v>1</v>
      </c>
    </row>
    <row r="650" spans="1:17">
      <c r="A650" s="14">
        <v>44523</v>
      </c>
      <c r="B650" t="s">
        <v>58</v>
      </c>
      <c r="C650">
        <v>8</v>
      </c>
      <c r="D650" t="s">
        <v>50</v>
      </c>
      <c r="E650">
        <v>1017</v>
      </c>
      <c r="F650" t="s">
        <v>113</v>
      </c>
      <c r="G650" t="s">
        <v>114</v>
      </c>
      <c r="H650" t="s">
        <v>52</v>
      </c>
      <c r="I650" t="s">
        <v>53</v>
      </c>
      <c r="J650">
        <v>44</v>
      </c>
      <c r="K650">
        <v>23.143899999999999</v>
      </c>
      <c r="L650">
        <v>1138</v>
      </c>
      <c r="M650">
        <v>30</v>
      </c>
      <c r="N650" s="15">
        <v>28000</v>
      </c>
      <c r="O650" s="15">
        <v>648029.19999999995</v>
      </c>
      <c r="Q650" s="16">
        <f>IF(P650&lt;255000,1,IF(P650&lt;380000,2,IF(P650&lt;460000,3,9)))</f>
        <v>1</v>
      </c>
    </row>
    <row r="651" spans="1:17">
      <c r="A651" s="14">
        <v>44523</v>
      </c>
      <c r="B651" t="s">
        <v>58</v>
      </c>
      <c r="C651">
        <v>8</v>
      </c>
      <c r="D651" t="s">
        <v>50</v>
      </c>
      <c r="E651">
        <v>1017</v>
      </c>
      <c r="F651" t="s">
        <v>115</v>
      </c>
      <c r="G651" t="s">
        <v>114</v>
      </c>
      <c r="H651" t="s">
        <v>52</v>
      </c>
      <c r="I651" t="s">
        <v>53</v>
      </c>
      <c r="J651">
        <v>44</v>
      </c>
      <c r="K651">
        <v>23.143899999999999</v>
      </c>
      <c r="L651">
        <v>1806</v>
      </c>
      <c r="M651">
        <v>30</v>
      </c>
      <c r="N651" s="15">
        <v>100000</v>
      </c>
      <c r="O651" s="15">
        <v>2314390</v>
      </c>
      <c r="Q651" s="16">
        <f>IF(P651&lt;255000,1,IF(P651&lt;380000,2,IF(P651&lt;460000,3,9)))</f>
        <v>1</v>
      </c>
    </row>
    <row r="652" spans="1:17">
      <c r="A652" s="14">
        <v>44523</v>
      </c>
      <c r="B652" t="s">
        <v>58</v>
      </c>
      <c r="C652">
        <v>8</v>
      </c>
      <c r="D652" t="s">
        <v>50</v>
      </c>
      <c r="E652">
        <v>1017</v>
      </c>
      <c r="F652" t="s">
        <v>115</v>
      </c>
      <c r="G652" t="s">
        <v>114</v>
      </c>
      <c r="H652" t="s">
        <v>52</v>
      </c>
      <c r="I652" t="s">
        <v>53</v>
      </c>
      <c r="J652">
        <v>44</v>
      </c>
      <c r="K652">
        <v>23.143899999999999</v>
      </c>
      <c r="L652">
        <v>1806</v>
      </c>
      <c r="M652">
        <v>30</v>
      </c>
      <c r="N652" s="15">
        <v>59500</v>
      </c>
      <c r="O652" s="15">
        <v>1377062.05</v>
      </c>
      <c r="Q652" s="16">
        <f>IF(P652&lt;255000,1,IF(P652&lt;380000,2,IF(P652&lt;460000,3,9)))</f>
        <v>1</v>
      </c>
    </row>
    <row r="653" spans="1:17">
      <c r="A653" s="14">
        <v>44523</v>
      </c>
      <c r="B653" t="s">
        <v>58</v>
      </c>
      <c r="C653">
        <v>8</v>
      </c>
      <c r="D653" t="s">
        <v>50</v>
      </c>
      <c r="E653">
        <v>1017</v>
      </c>
      <c r="F653" t="s">
        <v>115</v>
      </c>
      <c r="G653" t="s">
        <v>114</v>
      </c>
      <c r="H653" t="s">
        <v>52</v>
      </c>
      <c r="I653" t="s">
        <v>53</v>
      </c>
      <c r="J653">
        <v>44</v>
      </c>
      <c r="K653">
        <v>23.143899999999999</v>
      </c>
      <c r="L653">
        <v>1299</v>
      </c>
      <c r="M653">
        <v>30</v>
      </c>
      <c r="N653" s="15">
        <v>24815</v>
      </c>
      <c r="O653" s="15">
        <v>574315.87849999999</v>
      </c>
      <c r="Q653" s="16">
        <f>IF(P653&lt;255000,1,IF(P653&lt;380000,2,IF(P653&lt;460000,3,9)))</f>
        <v>1</v>
      </c>
    </row>
    <row r="654" spans="1:17">
      <c r="A654" s="14">
        <v>44523</v>
      </c>
      <c r="B654" t="s">
        <v>58</v>
      </c>
      <c r="C654">
        <v>8</v>
      </c>
      <c r="D654" t="s">
        <v>50</v>
      </c>
      <c r="E654">
        <v>1033</v>
      </c>
      <c r="F654" t="s">
        <v>120</v>
      </c>
      <c r="G654" t="s">
        <v>114</v>
      </c>
      <c r="H654" t="s">
        <v>52</v>
      </c>
      <c r="I654" t="s">
        <v>53</v>
      </c>
      <c r="J654">
        <v>44</v>
      </c>
      <c r="K654">
        <v>23.143899999999999</v>
      </c>
      <c r="L654">
        <v>1089</v>
      </c>
      <c r="M654">
        <v>30</v>
      </c>
      <c r="N654" s="15">
        <v>46680</v>
      </c>
      <c r="O654" s="15">
        <v>1080357.2520000001</v>
      </c>
      <c r="P654" s="15">
        <v>0</v>
      </c>
      <c r="Q654" s="16">
        <f>IF(P654&lt;255000,1,IF(P654&lt;380000,2,IF(P654&lt;460000,3,9)))</f>
        <v>1</v>
      </c>
    </row>
    <row r="655" spans="1:17">
      <c r="A655" s="14">
        <v>44523</v>
      </c>
      <c r="B655" t="s">
        <v>58</v>
      </c>
      <c r="C655">
        <v>8</v>
      </c>
      <c r="D655" t="s">
        <v>50</v>
      </c>
      <c r="E655">
        <v>1033</v>
      </c>
      <c r="F655" t="s">
        <v>115</v>
      </c>
      <c r="G655" t="s">
        <v>114</v>
      </c>
      <c r="H655" t="s">
        <v>52</v>
      </c>
      <c r="I655" t="s">
        <v>53</v>
      </c>
      <c r="J655">
        <v>44</v>
      </c>
      <c r="K655">
        <v>23.143899999999999</v>
      </c>
      <c r="L655">
        <v>1478</v>
      </c>
      <c r="M655">
        <v>30</v>
      </c>
      <c r="N655" s="15">
        <v>72304</v>
      </c>
      <c r="O655" s="15">
        <v>1673396.5456000001</v>
      </c>
      <c r="P655" s="15">
        <v>0</v>
      </c>
      <c r="Q655" s="16">
        <f>IF(P655&lt;255000,1,IF(P655&lt;380000,2,IF(P655&lt;460000,3,9)))</f>
        <v>1</v>
      </c>
    </row>
    <row r="656" spans="1:17">
      <c r="A656" s="14">
        <v>44524</v>
      </c>
      <c r="B656" t="s">
        <v>58</v>
      </c>
      <c r="C656">
        <v>8</v>
      </c>
      <c r="D656" t="s">
        <v>50</v>
      </c>
      <c r="E656">
        <v>1017</v>
      </c>
      <c r="F656" t="s">
        <v>113</v>
      </c>
      <c r="G656" t="s">
        <v>114</v>
      </c>
      <c r="H656" t="s">
        <v>52</v>
      </c>
      <c r="I656" t="s">
        <v>53</v>
      </c>
      <c r="J656">
        <v>44</v>
      </c>
      <c r="K656">
        <v>23.143899999999999</v>
      </c>
      <c r="L656">
        <v>1818</v>
      </c>
      <c r="M656">
        <v>30</v>
      </c>
      <c r="N656" s="15">
        <v>70000</v>
      </c>
      <c r="O656" s="15">
        <v>1620073</v>
      </c>
      <c r="Q656" s="16">
        <f>IF(P656&lt;255000,1,IF(P656&lt;380000,2,IF(P656&lt;460000,3,9)))</f>
        <v>1</v>
      </c>
    </row>
    <row r="657" spans="1:17">
      <c r="A657" s="14">
        <v>44524</v>
      </c>
      <c r="B657" t="s">
        <v>58</v>
      </c>
      <c r="C657">
        <v>8</v>
      </c>
      <c r="D657" t="s">
        <v>50</v>
      </c>
      <c r="E657">
        <v>1017</v>
      </c>
      <c r="F657" t="s">
        <v>113</v>
      </c>
      <c r="G657" t="s">
        <v>114</v>
      </c>
      <c r="H657" t="s">
        <v>52</v>
      </c>
      <c r="I657" t="s">
        <v>53</v>
      </c>
      <c r="J657">
        <v>44</v>
      </c>
      <c r="K657">
        <v>23.143899999999999</v>
      </c>
      <c r="L657">
        <v>1115</v>
      </c>
      <c r="M657">
        <v>30</v>
      </c>
      <c r="N657" s="15">
        <v>41000</v>
      </c>
      <c r="O657" s="15">
        <v>948899.9</v>
      </c>
      <c r="Q657" s="16">
        <f>IF(P657&lt;255000,1,IF(P657&lt;380000,2,IF(P657&lt;460000,3,9)))</f>
        <v>1</v>
      </c>
    </row>
    <row r="658" spans="1:17">
      <c r="A658" s="14">
        <v>44524</v>
      </c>
      <c r="B658" t="s">
        <v>58</v>
      </c>
      <c r="C658">
        <v>8</v>
      </c>
      <c r="D658" t="s">
        <v>50</v>
      </c>
      <c r="E658">
        <v>1033</v>
      </c>
      <c r="F658" t="s">
        <v>115</v>
      </c>
      <c r="G658" t="s">
        <v>114</v>
      </c>
      <c r="H658" t="s">
        <v>52</v>
      </c>
      <c r="I658" t="s">
        <v>53</v>
      </c>
      <c r="J658">
        <v>44</v>
      </c>
      <c r="K658">
        <v>23.143899999999999</v>
      </c>
      <c r="L658">
        <v>1450</v>
      </c>
      <c r="M658">
        <v>30</v>
      </c>
      <c r="N658" s="15">
        <v>72256</v>
      </c>
      <c r="O658" s="15">
        <v>1672285.6384000001</v>
      </c>
      <c r="P658" s="15">
        <v>0</v>
      </c>
      <c r="Q658" s="16">
        <f>IF(P658&lt;255000,1,IF(P658&lt;380000,2,IF(P658&lt;460000,3,9)))</f>
        <v>1</v>
      </c>
    </row>
    <row r="659" spans="1:17">
      <c r="A659" s="14">
        <v>44525</v>
      </c>
      <c r="B659" t="s">
        <v>58</v>
      </c>
      <c r="C659">
        <v>6</v>
      </c>
      <c r="D659" t="s">
        <v>50</v>
      </c>
      <c r="E659">
        <v>1014</v>
      </c>
      <c r="F659" t="s">
        <v>113</v>
      </c>
      <c r="G659" t="s">
        <v>114</v>
      </c>
      <c r="H659" t="s">
        <v>52</v>
      </c>
      <c r="I659" t="s">
        <v>53</v>
      </c>
      <c r="J659">
        <v>44</v>
      </c>
      <c r="K659">
        <v>23.143899999999999</v>
      </c>
      <c r="L659">
        <v>456</v>
      </c>
      <c r="M659">
        <v>30</v>
      </c>
      <c r="N659" s="15">
        <v>15000</v>
      </c>
      <c r="O659" s="15">
        <v>347158.5</v>
      </c>
      <c r="P659" s="15">
        <v>0</v>
      </c>
      <c r="Q659" s="16">
        <f>IF(P659&lt;255000,1,IF(P659&lt;380000,2,IF(P659&lt;460000,3,9)))</f>
        <v>1</v>
      </c>
    </row>
    <row r="660" spans="1:17">
      <c r="A660" s="14">
        <v>44525</v>
      </c>
      <c r="B660" t="s">
        <v>58</v>
      </c>
      <c r="C660">
        <v>7</v>
      </c>
      <c r="D660" t="s">
        <v>50</v>
      </c>
      <c r="E660">
        <v>1014</v>
      </c>
      <c r="F660" t="s">
        <v>113</v>
      </c>
      <c r="G660" t="s">
        <v>114</v>
      </c>
      <c r="H660" t="s">
        <v>52</v>
      </c>
      <c r="I660" t="s">
        <v>53</v>
      </c>
      <c r="J660">
        <v>44</v>
      </c>
      <c r="K660">
        <v>23.143899999999999</v>
      </c>
      <c r="L660">
        <v>730</v>
      </c>
      <c r="M660">
        <v>30</v>
      </c>
      <c r="N660" s="15">
        <v>20000</v>
      </c>
      <c r="O660" s="15">
        <v>462878</v>
      </c>
      <c r="P660" s="15">
        <v>0</v>
      </c>
      <c r="Q660" s="16">
        <f>IF(P660&lt;255000,1,IF(P660&lt;380000,2,IF(P660&lt;460000,3,9)))</f>
        <v>1</v>
      </c>
    </row>
    <row r="661" spans="1:17">
      <c r="A661" s="14">
        <v>44525</v>
      </c>
      <c r="B661" t="s">
        <v>58</v>
      </c>
      <c r="C661">
        <v>8</v>
      </c>
      <c r="D661" t="s">
        <v>50</v>
      </c>
      <c r="E661">
        <v>1017</v>
      </c>
      <c r="F661" t="s">
        <v>120</v>
      </c>
      <c r="G661" t="s">
        <v>114</v>
      </c>
      <c r="H661" t="s">
        <v>52</v>
      </c>
      <c r="I661" t="s">
        <v>53</v>
      </c>
      <c r="J661">
        <v>44</v>
      </c>
      <c r="K661">
        <v>23.143899999999999</v>
      </c>
      <c r="L661">
        <v>1142</v>
      </c>
      <c r="M661">
        <v>30</v>
      </c>
      <c r="N661" s="15">
        <v>48020</v>
      </c>
      <c r="O661" s="15">
        <v>1111370.078</v>
      </c>
      <c r="Q661" s="16">
        <f>IF(P661&lt;255000,1,IF(P661&lt;380000,2,IF(P661&lt;460000,3,9)))</f>
        <v>1</v>
      </c>
    </row>
    <row r="662" spans="1:17">
      <c r="A662" s="14">
        <v>44525</v>
      </c>
      <c r="B662" t="s">
        <v>58</v>
      </c>
      <c r="C662">
        <v>8</v>
      </c>
      <c r="D662" t="s">
        <v>50</v>
      </c>
      <c r="E662">
        <v>1017</v>
      </c>
      <c r="F662" t="s">
        <v>113</v>
      </c>
      <c r="G662" t="s">
        <v>114</v>
      </c>
      <c r="H662" t="s">
        <v>52</v>
      </c>
      <c r="I662" t="s">
        <v>53</v>
      </c>
      <c r="J662">
        <v>44</v>
      </c>
      <c r="K662">
        <v>23.143899999999999</v>
      </c>
      <c r="L662">
        <v>1170</v>
      </c>
      <c r="M662">
        <v>30</v>
      </c>
      <c r="N662" s="15">
        <v>48000</v>
      </c>
      <c r="O662" s="15">
        <v>1110907.2</v>
      </c>
      <c r="Q662" s="16">
        <f>IF(P662&lt;255000,1,IF(P662&lt;380000,2,IF(P662&lt;460000,3,9)))</f>
        <v>1</v>
      </c>
    </row>
    <row r="663" spans="1:17">
      <c r="A663" s="14">
        <v>44525</v>
      </c>
      <c r="B663" t="s">
        <v>58</v>
      </c>
      <c r="C663">
        <v>8</v>
      </c>
      <c r="D663" t="s">
        <v>50</v>
      </c>
      <c r="E663">
        <v>1017</v>
      </c>
      <c r="F663" t="s">
        <v>113</v>
      </c>
      <c r="G663" t="s">
        <v>114</v>
      </c>
      <c r="H663" t="s">
        <v>52</v>
      </c>
      <c r="I663" t="s">
        <v>53</v>
      </c>
      <c r="J663">
        <v>44</v>
      </c>
      <c r="K663">
        <v>23.143899999999999</v>
      </c>
      <c r="L663">
        <v>1447</v>
      </c>
      <c r="M663">
        <v>30</v>
      </c>
      <c r="N663" s="15">
        <v>70000</v>
      </c>
      <c r="O663" s="15">
        <v>1620073</v>
      </c>
      <c r="Q663" s="16">
        <f>IF(P663&lt;255000,1,IF(P663&lt;380000,2,IF(P663&lt;460000,3,9)))</f>
        <v>1</v>
      </c>
    </row>
    <row r="664" spans="1:17">
      <c r="A664" s="14">
        <v>44525</v>
      </c>
      <c r="B664" t="s">
        <v>58</v>
      </c>
      <c r="C664">
        <v>8</v>
      </c>
      <c r="D664" t="s">
        <v>50</v>
      </c>
      <c r="E664">
        <v>1017</v>
      </c>
      <c r="F664" t="s">
        <v>113</v>
      </c>
      <c r="G664" t="s">
        <v>114</v>
      </c>
      <c r="H664" t="s">
        <v>52</v>
      </c>
      <c r="I664" t="s">
        <v>53</v>
      </c>
      <c r="J664">
        <v>44</v>
      </c>
      <c r="K664">
        <v>23.143899999999999</v>
      </c>
      <c r="L664">
        <v>1110</v>
      </c>
      <c r="M664">
        <v>30</v>
      </c>
      <c r="N664" s="15">
        <v>45000</v>
      </c>
      <c r="O664" s="15">
        <v>1041475.5</v>
      </c>
      <c r="Q664" s="16">
        <f>IF(P664&lt;255000,1,IF(P664&lt;380000,2,IF(P664&lt;460000,3,9)))</f>
        <v>1</v>
      </c>
    </row>
    <row r="665" spans="1:17">
      <c r="A665" s="14">
        <v>44525</v>
      </c>
      <c r="B665" t="s">
        <v>58</v>
      </c>
      <c r="C665">
        <v>8</v>
      </c>
      <c r="D665" t="s">
        <v>50</v>
      </c>
      <c r="E665">
        <v>1017</v>
      </c>
      <c r="F665" t="s">
        <v>113</v>
      </c>
      <c r="G665" t="s">
        <v>114</v>
      </c>
      <c r="H665" t="s">
        <v>52</v>
      </c>
      <c r="I665" t="s">
        <v>53</v>
      </c>
      <c r="J665">
        <v>44</v>
      </c>
      <c r="K665">
        <v>23.143899999999999</v>
      </c>
      <c r="L665">
        <v>1817</v>
      </c>
      <c r="M665">
        <v>30</v>
      </c>
      <c r="N665" s="15">
        <v>52200</v>
      </c>
      <c r="O665" s="15">
        <v>1208111.58</v>
      </c>
      <c r="Q665" s="16">
        <f>IF(P665&lt;255000,1,IF(P665&lt;380000,2,IF(P665&lt;460000,3,9)))</f>
        <v>1</v>
      </c>
    </row>
    <row r="666" spans="1:17">
      <c r="A666" s="14">
        <v>44525</v>
      </c>
      <c r="B666" t="s">
        <v>58</v>
      </c>
      <c r="C666">
        <v>8</v>
      </c>
      <c r="D666" t="s">
        <v>50</v>
      </c>
      <c r="E666">
        <v>1017</v>
      </c>
      <c r="F666" t="s">
        <v>113</v>
      </c>
      <c r="G666" t="s">
        <v>114</v>
      </c>
      <c r="H666" t="s">
        <v>52</v>
      </c>
      <c r="I666" t="s">
        <v>53</v>
      </c>
      <c r="J666">
        <v>44</v>
      </c>
      <c r="K666">
        <v>23.143899999999999</v>
      </c>
      <c r="L666">
        <v>1841</v>
      </c>
      <c r="M666">
        <v>30</v>
      </c>
      <c r="N666" s="15">
        <v>70000</v>
      </c>
      <c r="O666" s="15">
        <v>1620073</v>
      </c>
      <c r="Q666" s="16">
        <f>IF(P666&lt;255000,1,IF(P666&lt;380000,2,IF(P666&lt;460000,3,9)))</f>
        <v>1</v>
      </c>
    </row>
    <row r="667" spans="1:17">
      <c r="A667" s="14">
        <v>44526</v>
      </c>
      <c r="B667" t="s">
        <v>58</v>
      </c>
      <c r="C667">
        <v>8</v>
      </c>
      <c r="D667" t="s">
        <v>50</v>
      </c>
      <c r="E667">
        <v>1017</v>
      </c>
      <c r="F667" t="s">
        <v>113</v>
      </c>
      <c r="G667" t="s">
        <v>114</v>
      </c>
      <c r="H667" t="s">
        <v>52</v>
      </c>
      <c r="I667" t="s">
        <v>53</v>
      </c>
      <c r="J667">
        <v>44</v>
      </c>
      <c r="K667">
        <v>23.143899999999999</v>
      </c>
      <c r="L667">
        <v>1653</v>
      </c>
      <c r="M667">
        <v>30</v>
      </c>
      <c r="N667" s="15">
        <v>90000</v>
      </c>
      <c r="O667" s="15">
        <v>2082951</v>
      </c>
      <c r="Q667" s="16">
        <f>IF(P667&lt;255000,1,IF(P667&lt;380000,2,IF(P667&lt;460000,3,9)))</f>
        <v>1</v>
      </c>
    </row>
    <row r="668" spans="1:17">
      <c r="A668" s="14">
        <v>44526</v>
      </c>
      <c r="B668" t="s">
        <v>58</v>
      </c>
      <c r="C668">
        <v>8</v>
      </c>
      <c r="D668" t="s">
        <v>50</v>
      </c>
      <c r="E668">
        <v>1017</v>
      </c>
      <c r="F668" t="s">
        <v>113</v>
      </c>
      <c r="G668" t="s">
        <v>114</v>
      </c>
      <c r="H668" t="s">
        <v>52</v>
      </c>
      <c r="I668" t="s">
        <v>53</v>
      </c>
      <c r="J668">
        <v>44</v>
      </c>
      <c r="K668">
        <v>23.143899999999999</v>
      </c>
      <c r="L668">
        <v>1439</v>
      </c>
      <c r="M668">
        <v>30</v>
      </c>
      <c r="N668" s="15">
        <v>28000</v>
      </c>
      <c r="O668" s="15">
        <v>648029.19999999995</v>
      </c>
      <c r="Q668" s="16">
        <f>IF(P668&lt;255000,1,IF(P668&lt;380000,2,IF(P668&lt;460000,3,9)))</f>
        <v>1</v>
      </c>
    </row>
    <row r="669" spans="1:17">
      <c r="A669" s="14">
        <v>44526</v>
      </c>
      <c r="B669" t="s">
        <v>58</v>
      </c>
      <c r="C669">
        <v>8</v>
      </c>
      <c r="D669" t="s">
        <v>50</v>
      </c>
      <c r="E669">
        <v>1017</v>
      </c>
      <c r="F669" t="s">
        <v>115</v>
      </c>
      <c r="G669" t="s">
        <v>114</v>
      </c>
      <c r="H669" t="s">
        <v>52</v>
      </c>
      <c r="I669" t="s">
        <v>53</v>
      </c>
      <c r="J669">
        <v>44</v>
      </c>
      <c r="K669">
        <v>23.143899999999999</v>
      </c>
      <c r="L669">
        <v>1656</v>
      </c>
      <c r="M669">
        <v>30</v>
      </c>
      <c r="N669" s="15">
        <v>31500</v>
      </c>
      <c r="O669" s="15">
        <v>729032.85</v>
      </c>
      <c r="Q669" s="16">
        <f>IF(P669&lt;255000,1,IF(P669&lt;380000,2,IF(P669&lt;460000,3,9)))</f>
        <v>1</v>
      </c>
    </row>
    <row r="670" spans="1:17">
      <c r="A670" s="14">
        <v>44526</v>
      </c>
      <c r="B670" t="s">
        <v>58</v>
      </c>
      <c r="C670">
        <v>8</v>
      </c>
      <c r="D670" t="s">
        <v>50</v>
      </c>
      <c r="E670">
        <v>1033</v>
      </c>
      <c r="F670" t="s">
        <v>115</v>
      </c>
      <c r="G670" t="s">
        <v>114</v>
      </c>
      <c r="H670" t="s">
        <v>52</v>
      </c>
      <c r="I670" t="s">
        <v>53</v>
      </c>
      <c r="J670">
        <v>44</v>
      </c>
      <c r="K670">
        <v>23.143899999999999</v>
      </c>
      <c r="L670">
        <v>1468</v>
      </c>
      <c r="M670">
        <v>30</v>
      </c>
      <c r="N670" s="15">
        <v>62304</v>
      </c>
      <c r="O670" s="15">
        <v>1441957.5456000001</v>
      </c>
      <c r="P670" s="15">
        <v>0</v>
      </c>
      <c r="Q670" s="16">
        <f>IF(P670&lt;255000,1,IF(P670&lt;380000,2,IF(P670&lt;460000,3,9)))</f>
        <v>1</v>
      </c>
    </row>
    <row r="671" spans="1:17">
      <c r="A671" s="14">
        <v>44526</v>
      </c>
      <c r="B671" t="s">
        <v>58</v>
      </c>
      <c r="C671">
        <v>8</v>
      </c>
      <c r="D671" t="s">
        <v>50</v>
      </c>
      <c r="E671">
        <v>1033</v>
      </c>
      <c r="F671" t="s">
        <v>115</v>
      </c>
      <c r="G671" t="s">
        <v>114</v>
      </c>
      <c r="H671" t="s">
        <v>52</v>
      </c>
      <c r="I671" t="s">
        <v>53</v>
      </c>
      <c r="J671">
        <v>44</v>
      </c>
      <c r="K671">
        <v>23.143899999999999</v>
      </c>
      <c r="L671">
        <v>1470</v>
      </c>
      <c r="M671">
        <v>30</v>
      </c>
      <c r="N671" s="15">
        <v>95000</v>
      </c>
      <c r="O671" s="15">
        <v>2198670.5</v>
      </c>
      <c r="P671" s="15">
        <v>0</v>
      </c>
      <c r="Q671" s="16">
        <f>IF(P671&lt;255000,1,IF(P671&lt;380000,2,IF(P671&lt;460000,3,9)))</f>
        <v>1</v>
      </c>
    </row>
    <row r="672" spans="1:17">
      <c r="A672" s="14">
        <v>44526</v>
      </c>
      <c r="B672" t="s">
        <v>58</v>
      </c>
      <c r="C672">
        <v>8</v>
      </c>
      <c r="D672" t="s">
        <v>50</v>
      </c>
      <c r="E672">
        <v>1033</v>
      </c>
      <c r="F672" t="s">
        <v>115</v>
      </c>
      <c r="G672" t="s">
        <v>114</v>
      </c>
      <c r="H672" t="s">
        <v>52</v>
      </c>
      <c r="I672" t="s">
        <v>53</v>
      </c>
      <c r="J672">
        <v>44</v>
      </c>
      <c r="K672">
        <v>23.143899999999999</v>
      </c>
      <c r="L672">
        <v>1474</v>
      </c>
      <c r="M672">
        <v>30</v>
      </c>
      <c r="N672" s="15">
        <v>71856</v>
      </c>
      <c r="O672" s="15">
        <v>1663028.0784</v>
      </c>
      <c r="P672" s="15">
        <v>0</v>
      </c>
      <c r="Q672" s="16">
        <f>IF(P672&lt;255000,1,IF(P672&lt;380000,2,IF(P672&lt;460000,3,9)))</f>
        <v>1</v>
      </c>
    </row>
    <row r="673" spans="1:17">
      <c r="A673" s="14">
        <v>44526</v>
      </c>
      <c r="B673" t="s">
        <v>58</v>
      </c>
      <c r="C673">
        <v>8</v>
      </c>
      <c r="D673" t="s">
        <v>50</v>
      </c>
      <c r="E673">
        <v>1033</v>
      </c>
      <c r="F673" t="s">
        <v>119</v>
      </c>
      <c r="G673" t="s">
        <v>114</v>
      </c>
      <c r="H673" t="s">
        <v>52</v>
      </c>
      <c r="I673" t="s">
        <v>53</v>
      </c>
      <c r="J673">
        <v>44</v>
      </c>
      <c r="K673">
        <v>23.143899999999999</v>
      </c>
      <c r="L673">
        <v>1469</v>
      </c>
      <c r="M673">
        <v>30</v>
      </c>
      <c r="N673" s="15">
        <v>46000</v>
      </c>
      <c r="O673" s="15">
        <v>1064619.3999999999</v>
      </c>
      <c r="P673" s="15">
        <v>0</v>
      </c>
      <c r="Q673" s="16">
        <f>IF(P673&lt;255000,1,IF(P673&lt;380000,2,IF(P673&lt;460000,3,9)))</f>
        <v>1</v>
      </c>
    </row>
    <row r="674" spans="1:17">
      <c r="A674" s="14">
        <v>44527</v>
      </c>
      <c r="B674" t="s">
        <v>58</v>
      </c>
      <c r="C674">
        <v>8</v>
      </c>
      <c r="D674" t="s">
        <v>50</v>
      </c>
      <c r="E674">
        <v>1014</v>
      </c>
      <c r="F674" t="s">
        <v>120</v>
      </c>
      <c r="G674" t="s">
        <v>114</v>
      </c>
      <c r="H674" t="s">
        <v>52</v>
      </c>
      <c r="I674" t="s">
        <v>53</v>
      </c>
      <c r="J674">
        <v>44</v>
      </c>
      <c r="K674">
        <v>23.143899999999999</v>
      </c>
      <c r="L674">
        <v>1109</v>
      </c>
      <c r="M674">
        <v>30</v>
      </c>
      <c r="N674" s="15">
        <v>21000</v>
      </c>
      <c r="O674" s="15">
        <v>486021.9</v>
      </c>
      <c r="P674" s="15">
        <v>0</v>
      </c>
      <c r="Q674" s="16">
        <f>IF(P674&lt;255000,1,IF(P674&lt;380000,2,IF(P674&lt;460000,3,9)))</f>
        <v>1</v>
      </c>
    </row>
    <row r="675" spans="1:17">
      <c r="A675" s="14">
        <v>44527</v>
      </c>
      <c r="B675" t="s">
        <v>58</v>
      </c>
      <c r="C675">
        <v>8</v>
      </c>
      <c r="D675" t="s">
        <v>50</v>
      </c>
      <c r="E675">
        <v>1014</v>
      </c>
      <c r="F675" t="s">
        <v>113</v>
      </c>
      <c r="G675" t="s">
        <v>114</v>
      </c>
      <c r="H675" t="s">
        <v>52</v>
      </c>
      <c r="I675" t="s">
        <v>53</v>
      </c>
      <c r="J675">
        <v>44</v>
      </c>
      <c r="K675">
        <v>23.143899999999999</v>
      </c>
      <c r="L675">
        <v>1095</v>
      </c>
      <c r="M675">
        <v>30</v>
      </c>
      <c r="N675" s="15">
        <v>25000</v>
      </c>
      <c r="O675" s="15">
        <v>578597.5</v>
      </c>
      <c r="P675" s="15">
        <v>0</v>
      </c>
      <c r="Q675" s="16">
        <f>IF(P675&lt;255000,1,IF(P675&lt;380000,2,IF(P675&lt;460000,3,9)))</f>
        <v>1</v>
      </c>
    </row>
    <row r="676" spans="1:17">
      <c r="A676" s="14">
        <v>44527</v>
      </c>
      <c r="B676" t="s">
        <v>58</v>
      </c>
      <c r="C676">
        <v>8</v>
      </c>
      <c r="D676" t="s">
        <v>50</v>
      </c>
      <c r="E676">
        <v>1017</v>
      </c>
      <c r="F676" t="s">
        <v>113</v>
      </c>
      <c r="G676" t="s">
        <v>114</v>
      </c>
      <c r="H676" t="s">
        <v>52</v>
      </c>
      <c r="I676" t="s">
        <v>53</v>
      </c>
      <c r="J676">
        <v>44</v>
      </c>
      <c r="K676">
        <v>23.143899999999999</v>
      </c>
      <c r="L676">
        <v>1290</v>
      </c>
      <c r="M676">
        <v>30</v>
      </c>
      <c r="N676" s="15">
        <v>32000</v>
      </c>
      <c r="O676" s="15">
        <v>740604.8</v>
      </c>
      <c r="Q676" s="16">
        <f>IF(P676&lt;255000,1,IF(P676&lt;380000,2,IF(P676&lt;460000,3,9)))</f>
        <v>1</v>
      </c>
    </row>
    <row r="677" spans="1:17">
      <c r="A677" s="14">
        <v>44527</v>
      </c>
      <c r="B677" t="s">
        <v>58</v>
      </c>
      <c r="C677">
        <v>8</v>
      </c>
      <c r="D677" t="s">
        <v>50</v>
      </c>
      <c r="E677">
        <v>1017</v>
      </c>
      <c r="F677" t="s">
        <v>113</v>
      </c>
      <c r="G677" t="s">
        <v>123</v>
      </c>
      <c r="H677" t="s">
        <v>52</v>
      </c>
      <c r="I677" t="s">
        <v>118</v>
      </c>
      <c r="J677">
        <v>44</v>
      </c>
      <c r="K677">
        <v>23.143899999999999</v>
      </c>
      <c r="L677">
        <v>2294</v>
      </c>
      <c r="M677">
        <v>30</v>
      </c>
      <c r="N677" s="15">
        <v>93934.23</v>
      </c>
      <c r="O677" s="15">
        <v>2174004.4256970002</v>
      </c>
      <c r="Q677" s="16">
        <f>IF(P677&lt;255000,1,IF(P677&lt;380000,2,IF(P677&lt;460000,3,9)))</f>
        <v>1</v>
      </c>
    </row>
    <row r="678" spans="1:17">
      <c r="A678" s="14">
        <v>44527</v>
      </c>
      <c r="B678" t="s">
        <v>58</v>
      </c>
      <c r="C678">
        <v>8</v>
      </c>
      <c r="D678" t="s">
        <v>50</v>
      </c>
      <c r="E678">
        <v>1017</v>
      </c>
      <c r="F678" t="s">
        <v>115</v>
      </c>
      <c r="G678" t="s">
        <v>114</v>
      </c>
      <c r="H678" t="s">
        <v>52</v>
      </c>
      <c r="I678" t="s">
        <v>53</v>
      </c>
      <c r="J678">
        <v>44</v>
      </c>
      <c r="K678">
        <v>23.143899999999999</v>
      </c>
      <c r="L678">
        <v>1133</v>
      </c>
      <c r="M678">
        <v>30</v>
      </c>
      <c r="N678" s="15">
        <v>27128</v>
      </c>
      <c r="O678" s="15">
        <v>627847.71920000005</v>
      </c>
      <c r="Q678" s="16">
        <f>IF(P678&lt;255000,1,IF(P678&lt;380000,2,IF(P678&lt;460000,3,9)))</f>
        <v>1</v>
      </c>
    </row>
    <row r="679" spans="1:17">
      <c r="A679" s="14">
        <v>44527</v>
      </c>
      <c r="B679" t="s">
        <v>58</v>
      </c>
      <c r="C679">
        <v>8</v>
      </c>
      <c r="D679" t="s">
        <v>50</v>
      </c>
      <c r="E679">
        <v>1017</v>
      </c>
      <c r="F679" t="s">
        <v>115</v>
      </c>
      <c r="G679" t="s">
        <v>114</v>
      </c>
      <c r="H679" t="s">
        <v>52</v>
      </c>
      <c r="I679" t="s">
        <v>53</v>
      </c>
      <c r="J679">
        <v>44</v>
      </c>
      <c r="K679">
        <v>23.143899999999999</v>
      </c>
      <c r="L679">
        <v>1447</v>
      </c>
      <c r="M679">
        <v>30</v>
      </c>
      <c r="N679" s="15">
        <v>61105</v>
      </c>
      <c r="O679" s="15">
        <v>1414208.0094999999</v>
      </c>
      <c r="Q679" s="16">
        <f>IF(P679&lt;255000,1,IF(P679&lt;380000,2,IF(P679&lt;460000,3,9)))</f>
        <v>1</v>
      </c>
    </row>
    <row r="680" spans="1:17">
      <c r="A680" s="14">
        <v>44527</v>
      </c>
      <c r="B680" t="s">
        <v>58</v>
      </c>
      <c r="C680">
        <v>8</v>
      </c>
      <c r="D680" t="s">
        <v>50</v>
      </c>
      <c r="E680">
        <v>1033</v>
      </c>
      <c r="F680" t="s">
        <v>115</v>
      </c>
      <c r="G680" t="s">
        <v>114</v>
      </c>
      <c r="H680" t="s">
        <v>52</v>
      </c>
      <c r="I680" t="s">
        <v>53</v>
      </c>
      <c r="J680">
        <v>44</v>
      </c>
      <c r="K680">
        <v>23.143899999999999</v>
      </c>
      <c r="L680">
        <v>1466</v>
      </c>
      <c r="M680">
        <v>30</v>
      </c>
      <c r="N680" s="15">
        <v>47304</v>
      </c>
      <c r="O680" s="15">
        <v>1094799.0456000001</v>
      </c>
      <c r="P680" s="15">
        <v>0</v>
      </c>
      <c r="Q680" s="16">
        <f>IF(P680&lt;255000,1,IF(P680&lt;380000,2,IF(P680&lt;460000,3,9)))</f>
        <v>1</v>
      </c>
    </row>
    <row r="681" spans="1:17">
      <c r="A681" s="14">
        <v>44527</v>
      </c>
      <c r="B681" t="s">
        <v>58</v>
      </c>
      <c r="C681">
        <v>8</v>
      </c>
      <c r="D681" t="s">
        <v>50</v>
      </c>
      <c r="E681">
        <v>1033</v>
      </c>
      <c r="F681" t="s">
        <v>119</v>
      </c>
      <c r="G681" t="s">
        <v>114</v>
      </c>
      <c r="H681" t="s">
        <v>52</v>
      </c>
      <c r="I681" t="s">
        <v>53</v>
      </c>
      <c r="J681">
        <v>44</v>
      </c>
      <c r="K681">
        <v>23.143899999999999</v>
      </c>
      <c r="L681">
        <v>1474</v>
      </c>
      <c r="M681">
        <v>30</v>
      </c>
      <c r="N681" s="15">
        <v>100000</v>
      </c>
      <c r="O681" s="15">
        <v>2314390</v>
      </c>
      <c r="P681" s="15">
        <v>0</v>
      </c>
      <c r="Q681" s="16">
        <f>IF(P681&lt;255000,1,IF(P681&lt;380000,2,IF(P681&lt;460000,3,9)))</f>
        <v>1</v>
      </c>
    </row>
    <row r="682" spans="1:17">
      <c r="A682" s="14">
        <v>44527</v>
      </c>
      <c r="B682" t="s">
        <v>58</v>
      </c>
      <c r="C682">
        <v>8</v>
      </c>
      <c r="D682" t="s">
        <v>50</v>
      </c>
      <c r="E682">
        <v>1033</v>
      </c>
      <c r="F682" t="s">
        <v>119</v>
      </c>
      <c r="G682" t="s">
        <v>114</v>
      </c>
      <c r="H682" t="s">
        <v>52</v>
      </c>
      <c r="I682" t="s">
        <v>53</v>
      </c>
      <c r="J682">
        <v>44</v>
      </c>
      <c r="K682">
        <v>23.143899999999999</v>
      </c>
      <c r="L682">
        <v>1479</v>
      </c>
      <c r="M682">
        <v>30</v>
      </c>
      <c r="N682" s="15">
        <v>78300</v>
      </c>
      <c r="O682" s="15">
        <v>1812167.37</v>
      </c>
      <c r="P682" s="15">
        <v>0</v>
      </c>
      <c r="Q682" s="16">
        <f>IF(P682&lt;255000,1,IF(P682&lt;380000,2,IF(P682&lt;460000,3,9)))</f>
        <v>1</v>
      </c>
    </row>
    <row r="683" spans="1:17">
      <c r="A683" s="14">
        <v>44522</v>
      </c>
      <c r="B683" t="s">
        <v>58</v>
      </c>
      <c r="C683">
        <v>8</v>
      </c>
      <c r="D683" t="s">
        <v>50</v>
      </c>
      <c r="E683">
        <v>1017</v>
      </c>
      <c r="F683" t="s">
        <v>113</v>
      </c>
      <c r="G683" t="s">
        <v>114</v>
      </c>
      <c r="H683" t="s">
        <v>52</v>
      </c>
      <c r="I683" t="s">
        <v>53</v>
      </c>
      <c r="J683">
        <v>44</v>
      </c>
      <c r="K683">
        <v>23.095500000000001</v>
      </c>
      <c r="L683">
        <v>1814</v>
      </c>
      <c r="M683">
        <v>30</v>
      </c>
      <c r="N683" s="15">
        <v>135000</v>
      </c>
      <c r="O683" s="15">
        <v>3117892.5</v>
      </c>
      <c r="Q683" s="16">
        <f>IF(P683&lt;255000,1,IF(P683&lt;380000,2,IF(P683&lt;460000,3,9)))</f>
        <v>1</v>
      </c>
    </row>
    <row r="684" spans="1:17">
      <c r="A684" s="14">
        <v>44522</v>
      </c>
      <c r="B684" t="s">
        <v>58</v>
      </c>
      <c r="C684">
        <v>8</v>
      </c>
      <c r="D684" t="s">
        <v>50</v>
      </c>
      <c r="E684">
        <v>1017</v>
      </c>
      <c r="F684" t="s">
        <v>113</v>
      </c>
      <c r="G684" t="s">
        <v>114</v>
      </c>
      <c r="H684" t="s">
        <v>52</v>
      </c>
      <c r="I684" t="s">
        <v>53</v>
      </c>
      <c r="J684">
        <v>44</v>
      </c>
      <c r="K684">
        <v>23.095500000000001</v>
      </c>
      <c r="L684">
        <v>1755</v>
      </c>
      <c r="M684">
        <v>30</v>
      </c>
      <c r="N684" s="15">
        <v>135000</v>
      </c>
      <c r="O684" s="15">
        <v>3117892.5</v>
      </c>
      <c r="Q684" s="16">
        <f>IF(P684&lt;255000,1,IF(P684&lt;380000,2,IF(P684&lt;460000,3,9)))</f>
        <v>1</v>
      </c>
    </row>
    <row r="685" spans="1:17">
      <c r="A685" s="14">
        <v>44523</v>
      </c>
      <c r="B685" t="s">
        <v>58</v>
      </c>
      <c r="C685">
        <v>8</v>
      </c>
      <c r="D685" t="s">
        <v>50</v>
      </c>
      <c r="E685">
        <v>1017</v>
      </c>
      <c r="F685" t="s">
        <v>113</v>
      </c>
      <c r="G685" t="s">
        <v>114</v>
      </c>
      <c r="H685" t="s">
        <v>52</v>
      </c>
      <c r="I685" t="s">
        <v>53</v>
      </c>
      <c r="J685">
        <v>44</v>
      </c>
      <c r="K685">
        <v>23.095500000000001</v>
      </c>
      <c r="L685">
        <v>1812</v>
      </c>
      <c r="M685">
        <v>30</v>
      </c>
      <c r="N685" s="15">
        <v>135000</v>
      </c>
      <c r="O685" s="15">
        <v>3117892.5</v>
      </c>
      <c r="Q685" s="16">
        <f>IF(P685&lt;255000,1,IF(P685&lt;380000,2,IF(P685&lt;460000,3,9)))</f>
        <v>1</v>
      </c>
    </row>
    <row r="686" spans="1:17">
      <c r="A686" s="14">
        <v>44523</v>
      </c>
      <c r="B686" t="s">
        <v>58</v>
      </c>
      <c r="C686">
        <v>8</v>
      </c>
      <c r="D686" t="s">
        <v>50</v>
      </c>
      <c r="E686">
        <v>1017</v>
      </c>
      <c r="F686" t="s">
        <v>113</v>
      </c>
      <c r="G686" t="s">
        <v>114</v>
      </c>
      <c r="H686" t="s">
        <v>52</v>
      </c>
      <c r="I686" t="s">
        <v>53</v>
      </c>
      <c r="J686">
        <v>44</v>
      </c>
      <c r="K686">
        <v>23.095500000000001</v>
      </c>
      <c r="L686">
        <v>1837</v>
      </c>
      <c r="M686">
        <v>30</v>
      </c>
      <c r="N686" s="15">
        <v>135000</v>
      </c>
      <c r="O686" s="15">
        <v>3117892.5</v>
      </c>
      <c r="Q686" s="16">
        <f>IF(P686&lt;255000,1,IF(P686&lt;380000,2,IF(P686&lt;460000,3,9)))</f>
        <v>1</v>
      </c>
    </row>
    <row r="687" spans="1:17">
      <c r="A687" s="14">
        <v>44524</v>
      </c>
      <c r="B687" t="s">
        <v>58</v>
      </c>
      <c r="C687">
        <v>8</v>
      </c>
      <c r="D687" t="s">
        <v>50</v>
      </c>
      <c r="E687">
        <v>1017</v>
      </c>
      <c r="F687" t="s">
        <v>113</v>
      </c>
      <c r="G687" t="s">
        <v>114</v>
      </c>
      <c r="H687" t="s">
        <v>52</v>
      </c>
      <c r="I687" t="s">
        <v>53</v>
      </c>
      <c r="J687">
        <v>44</v>
      </c>
      <c r="K687">
        <v>23.095500000000001</v>
      </c>
      <c r="L687">
        <v>1807</v>
      </c>
      <c r="M687">
        <v>30</v>
      </c>
      <c r="N687" s="15">
        <v>135000</v>
      </c>
      <c r="O687" s="15">
        <v>3117892.5</v>
      </c>
      <c r="Q687" s="16">
        <f>IF(P687&lt;255000,1,IF(P687&lt;380000,2,IF(P687&lt;460000,3,9)))</f>
        <v>1</v>
      </c>
    </row>
    <row r="688" spans="1:17">
      <c r="A688" s="14">
        <v>44524</v>
      </c>
      <c r="B688" t="s">
        <v>58</v>
      </c>
      <c r="C688">
        <v>8</v>
      </c>
      <c r="D688" t="s">
        <v>50</v>
      </c>
      <c r="E688">
        <v>1017</v>
      </c>
      <c r="F688" t="s">
        <v>115</v>
      </c>
      <c r="G688" t="s">
        <v>114</v>
      </c>
      <c r="H688" t="s">
        <v>52</v>
      </c>
      <c r="I688" t="s">
        <v>53</v>
      </c>
      <c r="J688">
        <v>44</v>
      </c>
      <c r="K688">
        <v>23.095500000000001</v>
      </c>
      <c r="L688">
        <v>1564</v>
      </c>
      <c r="M688">
        <v>30</v>
      </c>
      <c r="N688" s="15">
        <v>135000</v>
      </c>
      <c r="O688" s="15">
        <v>3117892.5</v>
      </c>
      <c r="Q688" s="16">
        <f>IF(P688&lt;255000,1,IF(P688&lt;380000,2,IF(P688&lt;460000,3,9)))</f>
        <v>1</v>
      </c>
    </row>
    <row r="689" spans="1:17">
      <c r="A689" s="14">
        <v>44525</v>
      </c>
      <c r="B689" t="s">
        <v>58</v>
      </c>
      <c r="C689">
        <v>8</v>
      </c>
      <c r="D689" t="s">
        <v>50</v>
      </c>
      <c r="E689">
        <v>1017</v>
      </c>
      <c r="F689" t="s">
        <v>113</v>
      </c>
      <c r="G689" t="s">
        <v>114</v>
      </c>
      <c r="H689" t="s">
        <v>52</v>
      </c>
      <c r="I689" t="s">
        <v>53</v>
      </c>
      <c r="J689">
        <v>44</v>
      </c>
      <c r="K689">
        <v>23.095500000000001</v>
      </c>
      <c r="L689">
        <v>1807</v>
      </c>
      <c r="M689">
        <v>30</v>
      </c>
      <c r="N689" s="15">
        <v>112000</v>
      </c>
      <c r="O689" s="15">
        <v>2586696</v>
      </c>
      <c r="Q689" s="16">
        <f>IF(P689&lt;255000,1,IF(P689&lt;380000,2,IF(P689&lt;460000,3,9)))</f>
        <v>1</v>
      </c>
    </row>
    <row r="690" spans="1:17">
      <c r="A690" s="14">
        <v>44525</v>
      </c>
      <c r="B690" t="s">
        <v>58</v>
      </c>
      <c r="C690">
        <v>8</v>
      </c>
      <c r="D690" t="s">
        <v>50</v>
      </c>
      <c r="E690">
        <v>1017</v>
      </c>
      <c r="F690" t="s">
        <v>113</v>
      </c>
      <c r="G690" t="s">
        <v>114</v>
      </c>
      <c r="H690" t="s">
        <v>52</v>
      </c>
      <c r="I690" t="s">
        <v>53</v>
      </c>
      <c r="J690">
        <v>44</v>
      </c>
      <c r="K690">
        <v>23.095500000000001</v>
      </c>
      <c r="L690">
        <v>1807</v>
      </c>
      <c r="M690">
        <v>30</v>
      </c>
      <c r="N690" s="15">
        <v>123500</v>
      </c>
      <c r="O690" s="15">
        <v>2852294.25</v>
      </c>
      <c r="Q690" s="16">
        <f>IF(P690&lt;255000,1,IF(P690&lt;380000,2,IF(P690&lt;460000,3,9)))</f>
        <v>1</v>
      </c>
    </row>
    <row r="691" spans="1:17">
      <c r="A691" s="14">
        <v>44526</v>
      </c>
      <c r="B691" t="s">
        <v>58</v>
      </c>
      <c r="C691">
        <v>8</v>
      </c>
      <c r="D691" t="s">
        <v>50</v>
      </c>
      <c r="E691">
        <v>1017</v>
      </c>
      <c r="F691" t="s">
        <v>120</v>
      </c>
      <c r="G691" t="s">
        <v>114</v>
      </c>
      <c r="H691" t="s">
        <v>52</v>
      </c>
      <c r="I691" t="s">
        <v>53</v>
      </c>
      <c r="J691">
        <v>44</v>
      </c>
      <c r="K691">
        <v>23.095500000000001</v>
      </c>
      <c r="L691">
        <v>1774</v>
      </c>
      <c r="M691">
        <v>30</v>
      </c>
      <c r="N691" s="15">
        <v>115000</v>
      </c>
      <c r="O691" s="15">
        <v>2655982.5</v>
      </c>
      <c r="Q691" s="16">
        <f>IF(P691&lt;255000,1,IF(P691&lt;380000,2,IF(P691&lt;460000,3,9)))</f>
        <v>1</v>
      </c>
    </row>
    <row r="692" spans="1:17">
      <c r="A692" s="14">
        <v>44526</v>
      </c>
      <c r="B692" t="s">
        <v>58</v>
      </c>
      <c r="C692">
        <v>8</v>
      </c>
      <c r="D692" t="s">
        <v>50</v>
      </c>
      <c r="E692">
        <v>1017</v>
      </c>
      <c r="F692" t="s">
        <v>113</v>
      </c>
      <c r="G692" t="s">
        <v>114</v>
      </c>
      <c r="H692" t="s">
        <v>52</v>
      </c>
      <c r="I692" t="s">
        <v>53</v>
      </c>
      <c r="J692">
        <v>44</v>
      </c>
      <c r="K692">
        <v>23.095500000000001</v>
      </c>
      <c r="L692">
        <v>1837</v>
      </c>
      <c r="M692">
        <v>30</v>
      </c>
      <c r="N692" s="15">
        <v>134000</v>
      </c>
      <c r="O692" s="15">
        <v>3094797</v>
      </c>
      <c r="Q692" s="16">
        <f>IF(P692&lt;255000,1,IF(P692&lt;380000,2,IF(P692&lt;460000,3,9)))</f>
        <v>1</v>
      </c>
    </row>
    <row r="693" spans="1:17">
      <c r="A693" s="14">
        <v>44527</v>
      </c>
      <c r="B693" t="s">
        <v>58</v>
      </c>
      <c r="C693">
        <v>8</v>
      </c>
      <c r="D693" t="s">
        <v>50</v>
      </c>
      <c r="E693">
        <v>1017</v>
      </c>
      <c r="F693" t="s">
        <v>113</v>
      </c>
      <c r="G693" t="s">
        <v>114</v>
      </c>
      <c r="H693" t="s">
        <v>52</v>
      </c>
      <c r="I693" t="s">
        <v>53</v>
      </c>
      <c r="J693">
        <v>44</v>
      </c>
      <c r="K693">
        <v>23.095500000000001</v>
      </c>
      <c r="L693">
        <v>1776</v>
      </c>
      <c r="M693">
        <v>30</v>
      </c>
      <c r="N693" s="15">
        <v>116904</v>
      </c>
      <c r="O693" s="15">
        <v>2699956.3319999999</v>
      </c>
      <c r="Q693" s="16">
        <f>IF(P693&lt;255000,1,IF(P693&lt;380000,2,IF(P693&lt;460000,3,9)))</f>
        <v>1</v>
      </c>
    </row>
    <row r="694" spans="1:17">
      <c r="A694" s="14">
        <v>44523</v>
      </c>
      <c r="B694" t="s">
        <v>58</v>
      </c>
      <c r="C694">
        <v>8</v>
      </c>
      <c r="D694" t="s">
        <v>50</v>
      </c>
      <c r="E694">
        <v>1017</v>
      </c>
      <c r="F694" t="s">
        <v>113</v>
      </c>
      <c r="G694" t="s">
        <v>114</v>
      </c>
      <c r="H694" t="s">
        <v>52</v>
      </c>
      <c r="I694" t="s">
        <v>53</v>
      </c>
      <c r="J694">
        <v>44</v>
      </c>
      <c r="K694">
        <v>23.0351</v>
      </c>
      <c r="L694">
        <v>1814</v>
      </c>
      <c r="M694">
        <v>30</v>
      </c>
      <c r="N694" s="15">
        <v>135000</v>
      </c>
      <c r="O694" s="15">
        <v>3109738.5</v>
      </c>
      <c r="Q694" s="16">
        <f>IF(P694&lt;255000,1,IF(P694&lt;380000,2,IF(P694&lt;460000,3,9)))</f>
        <v>1</v>
      </c>
    </row>
    <row r="695" spans="1:17">
      <c r="A695" s="14">
        <v>44524</v>
      </c>
      <c r="B695" t="s">
        <v>58</v>
      </c>
      <c r="C695">
        <v>8</v>
      </c>
      <c r="D695" t="s">
        <v>50</v>
      </c>
      <c r="E695">
        <v>1017</v>
      </c>
      <c r="F695" t="s">
        <v>113</v>
      </c>
      <c r="G695" t="s">
        <v>114</v>
      </c>
      <c r="H695" t="s">
        <v>52</v>
      </c>
      <c r="I695" t="s">
        <v>53</v>
      </c>
      <c r="J695">
        <v>44</v>
      </c>
      <c r="K695">
        <v>23.0351</v>
      </c>
      <c r="L695">
        <v>1812</v>
      </c>
      <c r="M695">
        <v>30</v>
      </c>
      <c r="N695" s="15">
        <v>132491.01999999999</v>
      </c>
      <c r="O695" s="15">
        <v>3051943.8948019999</v>
      </c>
      <c r="Q695" s="16">
        <f>IF(P695&lt;255000,1,IF(P695&lt;380000,2,IF(P695&lt;460000,3,9)))</f>
        <v>1</v>
      </c>
    </row>
    <row r="696" spans="1:17">
      <c r="A696" s="14">
        <v>44525</v>
      </c>
      <c r="B696" t="s">
        <v>58</v>
      </c>
      <c r="C696">
        <v>8</v>
      </c>
      <c r="D696" t="s">
        <v>50</v>
      </c>
      <c r="E696">
        <v>1017</v>
      </c>
      <c r="F696" t="s">
        <v>113</v>
      </c>
      <c r="G696" t="s">
        <v>114</v>
      </c>
      <c r="H696" t="s">
        <v>52</v>
      </c>
      <c r="I696" t="s">
        <v>53</v>
      </c>
      <c r="J696">
        <v>44</v>
      </c>
      <c r="K696">
        <v>23.0351</v>
      </c>
      <c r="L696">
        <v>1804</v>
      </c>
      <c r="M696">
        <v>30</v>
      </c>
      <c r="N696" s="15">
        <v>126960</v>
      </c>
      <c r="O696" s="15">
        <v>2924536.2960000001</v>
      </c>
      <c r="Q696" s="16">
        <f>IF(P696&lt;255000,1,IF(P696&lt;380000,2,IF(P696&lt;460000,3,9)))</f>
        <v>1</v>
      </c>
    </row>
    <row r="697" spans="1:17">
      <c r="A697" s="14">
        <v>44526</v>
      </c>
      <c r="B697" t="s">
        <v>58</v>
      </c>
      <c r="C697">
        <v>8</v>
      </c>
      <c r="D697" t="s">
        <v>50</v>
      </c>
      <c r="E697">
        <v>1017</v>
      </c>
      <c r="F697" t="s">
        <v>115</v>
      </c>
      <c r="G697" t="s">
        <v>114</v>
      </c>
      <c r="H697" t="s">
        <v>52</v>
      </c>
      <c r="I697" t="s">
        <v>53</v>
      </c>
      <c r="J697">
        <v>44</v>
      </c>
      <c r="K697">
        <v>23.0351</v>
      </c>
      <c r="L697">
        <v>1816</v>
      </c>
      <c r="M697">
        <v>30</v>
      </c>
      <c r="N697" s="15">
        <v>135000</v>
      </c>
      <c r="O697" s="15">
        <v>3109738.5</v>
      </c>
      <c r="Q697" s="16">
        <f>IF(P697&lt;255000,1,IF(P697&lt;380000,2,IF(P697&lt;460000,3,9)))</f>
        <v>1</v>
      </c>
    </row>
    <row r="698" spans="1:17">
      <c r="A698" s="14">
        <v>44527</v>
      </c>
      <c r="B698" t="s">
        <v>58</v>
      </c>
      <c r="C698">
        <v>8</v>
      </c>
      <c r="D698" t="s">
        <v>50</v>
      </c>
      <c r="E698">
        <v>1017</v>
      </c>
      <c r="F698" t="s">
        <v>120</v>
      </c>
      <c r="G698" t="s">
        <v>114</v>
      </c>
      <c r="H698" t="s">
        <v>52</v>
      </c>
      <c r="I698" t="s">
        <v>53</v>
      </c>
      <c r="J698">
        <v>44</v>
      </c>
      <c r="K698">
        <v>23.0351</v>
      </c>
      <c r="L698">
        <v>1804</v>
      </c>
      <c r="M698">
        <v>30</v>
      </c>
      <c r="N698" s="15">
        <v>115360</v>
      </c>
      <c r="O698" s="15">
        <v>2657329.1359999999</v>
      </c>
      <c r="Q698" s="16">
        <f>IF(P698&lt;255000,1,IF(P698&lt;380000,2,IF(P698&lt;460000,3,9)))</f>
        <v>1</v>
      </c>
    </row>
    <row r="699" spans="1:17">
      <c r="A699" s="14">
        <v>44523</v>
      </c>
      <c r="B699" t="s">
        <v>58</v>
      </c>
      <c r="C699">
        <v>8</v>
      </c>
      <c r="D699" t="s">
        <v>50</v>
      </c>
      <c r="E699">
        <v>1033</v>
      </c>
      <c r="F699" t="s">
        <v>115</v>
      </c>
      <c r="G699" t="s">
        <v>114</v>
      </c>
      <c r="H699" t="s">
        <v>51</v>
      </c>
      <c r="I699" t="s">
        <v>53</v>
      </c>
      <c r="J699">
        <v>44</v>
      </c>
      <c r="K699">
        <v>23</v>
      </c>
      <c r="L699">
        <v>1088</v>
      </c>
      <c r="M699">
        <v>30</v>
      </c>
      <c r="N699" s="15">
        <v>22000</v>
      </c>
      <c r="O699" s="15">
        <v>506000</v>
      </c>
      <c r="P699" s="15">
        <v>0</v>
      </c>
      <c r="Q699" s="16">
        <f>IF(P699&lt;255000,1,IF(P699&lt;380000,2,IF(P699&lt;460000,3,9)))</f>
        <v>1</v>
      </c>
    </row>
    <row r="700" spans="1:17">
      <c r="A700" s="14">
        <v>44523</v>
      </c>
      <c r="B700" t="s">
        <v>58</v>
      </c>
      <c r="C700">
        <v>8</v>
      </c>
      <c r="D700" t="s">
        <v>50</v>
      </c>
      <c r="E700">
        <v>1033</v>
      </c>
      <c r="F700" t="s">
        <v>119</v>
      </c>
      <c r="G700" t="s">
        <v>114</v>
      </c>
      <c r="H700" t="s">
        <v>51</v>
      </c>
      <c r="I700" t="s">
        <v>53</v>
      </c>
      <c r="J700">
        <v>44</v>
      </c>
      <c r="K700">
        <v>23</v>
      </c>
      <c r="L700">
        <v>1091</v>
      </c>
      <c r="M700">
        <v>30</v>
      </c>
      <c r="N700" s="15">
        <v>30000</v>
      </c>
      <c r="O700" s="15">
        <v>690000</v>
      </c>
      <c r="P700" s="15">
        <v>0</v>
      </c>
      <c r="Q700" s="16">
        <f>IF(P700&lt;255000,1,IF(P700&lt;380000,2,IF(P700&lt;460000,3,9)))</f>
        <v>1</v>
      </c>
    </row>
    <row r="701" spans="1:17">
      <c r="A701" s="14">
        <v>44523</v>
      </c>
      <c r="B701" t="s">
        <v>58</v>
      </c>
      <c r="C701">
        <v>8</v>
      </c>
      <c r="D701" t="s">
        <v>50</v>
      </c>
      <c r="E701">
        <v>1033</v>
      </c>
      <c r="F701" t="s">
        <v>115</v>
      </c>
      <c r="G701" t="s">
        <v>114</v>
      </c>
      <c r="H701" t="s">
        <v>51</v>
      </c>
      <c r="I701" t="s">
        <v>53</v>
      </c>
      <c r="J701">
        <v>44</v>
      </c>
      <c r="K701">
        <v>23</v>
      </c>
      <c r="L701">
        <v>1477</v>
      </c>
      <c r="M701">
        <v>30</v>
      </c>
      <c r="N701" s="15">
        <v>52000</v>
      </c>
      <c r="O701" s="15">
        <v>1196000</v>
      </c>
      <c r="P701" s="15">
        <v>0</v>
      </c>
      <c r="Q701" s="16">
        <f>IF(P701&lt;255000,1,IF(P701&lt;380000,2,IF(P701&lt;460000,3,9)))</f>
        <v>1</v>
      </c>
    </row>
    <row r="702" spans="1:17">
      <c r="A702" s="14">
        <v>44524</v>
      </c>
      <c r="B702" t="s">
        <v>58</v>
      </c>
      <c r="C702">
        <v>7</v>
      </c>
      <c r="D702" t="s">
        <v>50</v>
      </c>
      <c r="E702">
        <v>1005</v>
      </c>
      <c r="F702" t="s">
        <v>115</v>
      </c>
      <c r="G702" t="s">
        <v>114</v>
      </c>
      <c r="H702" t="s">
        <v>51</v>
      </c>
      <c r="I702" t="s">
        <v>53</v>
      </c>
      <c r="J702">
        <v>44</v>
      </c>
      <c r="K702">
        <v>23</v>
      </c>
      <c r="L702">
        <v>741</v>
      </c>
      <c r="M702">
        <v>30</v>
      </c>
      <c r="N702" s="15">
        <v>185000</v>
      </c>
      <c r="O702" s="15">
        <v>4255000</v>
      </c>
      <c r="Q702" s="16">
        <f>IF(P702&lt;255000,1,IF(P702&lt;380000,2,IF(P702&lt;460000,3,9)))</f>
        <v>1</v>
      </c>
    </row>
    <row r="703" spans="1:17">
      <c r="A703" s="14">
        <v>44524</v>
      </c>
      <c r="B703" t="s">
        <v>58</v>
      </c>
      <c r="C703">
        <v>8</v>
      </c>
      <c r="D703" t="s">
        <v>50</v>
      </c>
      <c r="E703">
        <v>1033</v>
      </c>
      <c r="F703" t="s">
        <v>119</v>
      </c>
      <c r="G703" t="s">
        <v>114</v>
      </c>
      <c r="H703" t="s">
        <v>51</v>
      </c>
      <c r="I703" t="s">
        <v>53</v>
      </c>
      <c r="J703">
        <v>44</v>
      </c>
      <c r="K703">
        <v>23</v>
      </c>
      <c r="L703">
        <v>1470</v>
      </c>
      <c r="M703">
        <v>30</v>
      </c>
      <c r="N703" s="15">
        <v>45000</v>
      </c>
      <c r="O703" s="15">
        <v>1035000</v>
      </c>
      <c r="P703" s="15">
        <v>0</v>
      </c>
      <c r="Q703" s="16">
        <f>IF(P703&lt;255000,1,IF(P703&lt;380000,2,IF(P703&lt;460000,3,9)))</f>
        <v>1</v>
      </c>
    </row>
    <row r="704" spans="1:17">
      <c r="A704" s="14">
        <v>44524</v>
      </c>
      <c r="B704" t="s">
        <v>58</v>
      </c>
      <c r="C704">
        <v>8</v>
      </c>
      <c r="D704" t="s">
        <v>50</v>
      </c>
      <c r="E704">
        <v>1033</v>
      </c>
      <c r="F704" t="s">
        <v>119</v>
      </c>
      <c r="G704" t="s">
        <v>114</v>
      </c>
      <c r="H704" t="s">
        <v>51</v>
      </c>
      <c r="I704" t="s">
        <v>53</v>
      </c>
      <c r="J704">
        <v>44</v>
      </c>
      <c r="K704">
        <v>23</v>
      </c>
      <c r="L704">
        <v>1454</v>
      </c>
      <c r="M704">
        <v>30</v>
      </c>
      <c r="N704" s="15">
        <v>28000</v>
      </c>
      <c r="O704" s="15">
        <v>644000</v>
      </c>
      <c r="P704" s="15">
        <v>0</v>
      </c>
      <c r="Q704" s="16">
        <f>IF(P704&lt;255000,1,IF(P704&lt;380000,2,IF(P704&lt;460000,3,9)))</f>
        <v>1</v>
      </c>
    </row>
    <row r="705" spans="1:17">
      <c r="A705" s="14">
        <v>44525</v>
      </c>
      <c r="B705" t="s">
        <v>58</v>
      </c>
      <c r="C705">
        <v>8</v>
      </c>
      <c r="D705" t="s">
        <v>50</v>
      </c>
      <c r="E705">
        <v>1005</v>
      </c>
      <c r="F705" t="s">
        <v>115</v>
      </c>
      <c r="G705" t="s">
        <v>114</v>
      </c>
      <c r="H705" t="s">
        <v>51</v>
      </c>
      <c r="I705" t="s">
        <v>53</v>
      </c>
      <c r="J705">
        <v>44</v>
      </c>
      <c r="K705">
        <v>23</v>
      </c>
      <c r="L705">
        <v>1291</v>
      </c>
      <c r="M705">
        <v>30</v>
      </c>
      <c r="N705" s="15">
        <v>80000</v>
      </c>
      <c r="O705" s="15">
        <v>1840000</v>
      </c>
      <c r="Q705" s="16">
        <f>IF(P705&lt;255000,1,IF(P705&lt;380000,2,IF(P705&lt;460000,3,9)))</f>
        <v>1</v>
      </c>
    </row>
    <row r="706" spans="1:17">
      <c r="A706" s="14">
        <v>44525</v>
      </c>
      <c r="B706" t="s">
        <v>58</v>
      </c>
      <c r="C706">
        <v>8</v>
      </c>
      <c r="D706" t="s">
        <v>50</v>
      </c>
      <c r="E706">
        <v>1033</v>
      </c>
      <c r="F706" t="s">
        <v>119</v>
      </c>
      <c r="G706" t="s">
        <v>114</v>
      </c>
      <c r="H706" t="s">
        <v>51</v>
      </c>
      <c r="I706" t="s">
        <v>53</v>
      </c>
      <c r="J706">
        <v>44</v>
      </c>
      <c r="K706">
        <v>23</v>
      </c>
      <c r="L706">
        <v>1474</v>
      </c>
      <c r="M706">
        <v>30</v>
      </c>
      <c r="N706" s="15">
        <v>51304</v>
      </c>
      <c r="O706" s="15">
        <v>1179992</v>
      </c>
      <c r="P706" s="15">
        <v>0</v>
      </c>
      <c r="Q706" s="16">
        <f>IF(P706&lt;255000,1,IF(P706&lt;380000,2,IF(P706&lt;460000,3,9)))</f>
        <v>1</v>
      </c>
    </row>
    <row r="707" spans="1:17">
      <c r="A707" s="14">
        <v>44525</v>
      </c>
      <c r="B707" t="s">
        <v>58</v>
      </c>
      <c r="C707">
        <v>6</v>
      </c>
      <c r="D707" t="s">
        <v>50</v>
      </c>
      <c r="E707">
        <v>1033</v>
      </c>
      <c r="F707" t="s">
        <v>115</v>
      </c>
      <c r="G707" t="s">
        <v>114</v>
      </c>
      <c r="H707" t="s">
        <v>51</v>
      </c>
      <c r="I707" t="s">
        <v>53</v>
      </c>
      <c r="J707">
        <v>44</v>
      </c>
      <c r="K707">
        <v>23</v>
      </c>
      <c r="L707">
        <v>380</v>
      </c>
      <c r="M707">
        <v>30</v>
      </c>
      <c r="N707" s="15">
        <v>4000</v>
      </c>
      <c r="O707" s="15">
        <v>92000</v>
      </c>
      <c r="P707" s="15">
        <v>0</v>
      </c>
      <c r="Q707" s="16">
        <f>IF(P707&lt;255000,1,IF(P707&lt;380000,2,IF(P707&lt;460000,3,9)))</f>
        <v>1</v>
      </c>
    </row>
    <row r="708" spans="1:17">
      <c r="A708" s="14">
        <v>44526</v>
      </c>
      <c r="B708" t="s">
        <v>58</v>
      </c>
      <c r="C708">
        <v>8</v>
      </c>
      <c r="D708" t="s">
        <v>50</v>
      </c>
      <c r="E708">
        <v>1033</v>
      </c>
      <c r="F708" t="s">
        <v>119</v>
      </c>
      <c r="G708" t="s">
        <v>123</v>
      </c>
      <c r="H708" t="s">
        <v>51</v>
      </c>
      <c r="I708" t="s">
        <v>118</v>
      </c>
      <c r="J708">
        <v>44</v>
      </c>
      <c r="K708">
        <v>23</v>
      </c>
      <c r="L708">
        <v>2488</v>
      </c>
      <c r="M708">
        <v>30</v>
      </c>
      <c r="N708" s="15">
        <v>47276.7</v>
      </c>
      <c r="O708" s="15">
        <v>1087364.1000000001</v>
      </c>
      <c r="P708" s="15">
        <v>0</v>
      </c>
      <c r="Q708" s="16">
        <f>IF(P708&lt;255000,1,IF(P708&lt;380000,2,IF(P708&lt;460000,3,9)))</f>
        <v>1</v>
      </c>
    </row>
    <row r="709" spans="1:17">
      <c r="A709" s="14">
        <v>44526</v>
      </c>
      <c r="B709" t="s">
        <v>58</v>
      </c>
      <c r="C709">
        <v>7</v>
      </c>
      <c r="D709" t="s">
        <v>50</v>
      </c>
      <c r="E709">
        <v>1033</v>
      </c>
      <c r="F709" t="s">
        <v>119</v>
      </c>
      <c r="G709" t="s">
        <v>114</v>
      </c>
      <c r="H709" t="s">
        <v>51</v>
      </c>
      <c r="I709" t="s">
        <v>53</v>
      </c>
      <c r="J709">
        <v>44</v>
      </c>
      <c r="K709">
        <v>23</v>
      </c>
      <c r="L709">
        <v>736</v>
      </c>
      <c r="M709">
        <v>30</v>
      </c>
      <c r="N709" s="15">
        <v>40000</v>
      </c>
      <c r="O709" s="15">
        <v>920000</v>
      </c>
      <c r="P709" s="15">
        <v>0</v>
      </c>
      <c r="Q709" s="16">
        <f>IF(P709&lt;255000,1,IF(P709&lt;380000,2,IF(P709&lt;460000,3,9)))</f>
        <v>1</v>
      </c>
    </row>
    <row r="710" spans="1:17">
      <c r="A710" s="14">
        <v>44526</v>
      </c>
      <c r="B710" t="s">
        <v>58</v>
      </c>
      <c r="C710">
        <v>8</v>
      </c>
      <c r="D710" t="s">
        <v>50</v>
      </c>
      <c r="E710">
        <v>1033</v>
      </c>
      <c r="F710" t="s">
        <v>115</v>
      </c>
      <c r="G710" t="s">
        <v>114</v>
      </c>
      <c r="H710" t="s">
        <v>51</v>
      </c>
      <c r="I710" t="s">
        <v>53</v>
      </c>
      <c r="J710">
        <v>44</v>
      </c>
      <c r="K710">
        <v>23</v>
      </c>
      <c r="L710">
        <v>1469</v>
      </c>
      <c r="M710">
        <v>30</v>
      </c>
      <c r="N710" s="15">
        <v>65000</v>
      </c>
      <c r="O710" s="15">
        <v>1495000</v>
      </c>
      <c r="P710" s="15">
        <v>0</v>
      </c>
      <c r="Q710" s="16">
        <f>IF(P710&lt;255000,1,IF(P710&lt;380000,2,IF(P710&lt;460000,3,9)))</f>
        <v>1</v>
      </c>
    </row>
    <row r="711" spans="1:17">
      <c r="A711" s="14">
        <v>44527</v>
      </c>
      <c r="B711" t="s">
        <v>58</v>
      </c>
      <c r="C711">
        <v>8</v>
      </c>
      <c r="D711" t="s">
        <v>50</v>
      </c>
      <c r="E711">
        <v>1005</v>
      </c>
      <c r="F711" t="s">
        <v>115</v>
      </c>
      <c r="G711" t="s">
        <v>114</v>
      </c>
      <c r="H711" t="s">
        <v>51</v>
      </c>
      <c r="I711" t="s">
        <v>53</v>
      </c>
      <c r="J711">
        <v>44</v>
      </c>
      <c r="K711">
        <v>23</v>
      </c>
      <c r="L711">
        <v>1101</v>
      </c>
      <c r="M711">
        <v>30</v>
      </c>
      <c r="N711" s="15">
        <v>70000</v>
      </c>
      <c r="O711" s="15">
        <v>1610000</v>
      </c>
      <c r="Q711" s="16">
        <f>IF(P711&lt;255000,1,IF(P711&lt;380000,2,IF(P711&lt;460000,3,9)))</f>
        <v>1</v>
      </c>
    </row>
    <row r="712" spans="1:17">
      <c r="A712" s="14">
        <v>44524</v>
      </c>
      <c r="B712" t="s">
        <v>58</v>
      </c>
      <c r="C712">
        <v>6</v>
      </c>
      <c r="D712" t="s">
        <v>105</v>
      </c>
      <c r="E712">
        <v>27004</v>
      </c>
      <c r="F712" t="s">
        <v>113</v>
      </c>
      <c r="G712" t="s">
        <v>114</v>
      </c>
      <c r="H712" t="s">
        <v>52</v>
      </c>
      <c r="I712" t="s">
        <v>53</v>
      </c>
      <c r="J712">
        <v>44</v>
      </c>
      <c r="K712">
        <v>22.902200000000001</v>
      </c>
      <c r="L712">
        <v>540</v>
      </c>
      <c r="M712">
        <v>30</v>
      </c>
      <c r="N712" s="15">
        <v>20000</v>
      </c>
      <c r="O712" s="15">
        <v>458044</v>
      </c>
      <c r="P712" s="15">
        <v>0</v>
      </c>
      <c r="Q712" s="16">
        <f>IF(P712&lt;255000,1,IF(P712&lt;380000,2,IF(P712&lt;460000,3,9)))</f>
        <v>1</v>
      </c>
    </row>
    <row r="713" spans="1:17">
      <c r="A713" s="14">
        <v>44523</v>
      </c>
      <c r="B713" t="s">
        <v>58</v>
      </c>
      <c r="C713">
        <v>8</v>
      </c>
      <c r="D713" t="s">
        <v>50</v>
      </c>
      <c r="E713">
        <v>1017</v>
      </c>
      <c r="F713" t="s">
        <v>113</v>
      </c>
      <c r="G713" t="s">
        <v>114</v>
      </c>
      <c r="H713" t="s">
        <v>52</v>
      </c>
      <c r="I713" t="s">
        <v>53</v>
      </c>
      <c r="J713">
        <v>44</v>
      </c>
      <c r="K713">
        <v>22.878</v>
      </c>
      <c r="L713">
        <v>1808</v>
      </c>
      <c r="M713">
        <v>60</v>
      </c>
      <c r="N713" s="15">
        <v>135000</v>
      </c>
      <c r="O713" s="15">
        <v>3088530</v>
      </c>
      <c r="Q713" s="16">
        <f>IF(P713&lt;255000,1,IF(P713&lt;380000,2,IF(P713&lt;460000,3,9)))</f>
        <v>1</v>
      </c>
    </row>
    <row r="714" spans="1:17">
      <c r="A714" s="14">
        <v>44522</v>
      </c>
      <c r="B714" t="s">
        <v>58</v>
      </c>
      <c r="C714">
        <v>8</v>
      </c>
      <c r="D714" t="s">
        <v>50</v>
      </c>
      <c r="E714">
        <v>1017</v>
      </c>
      <c r="F714" t="s">
        <v>115</v>
      </c>
      <c r="G714" t="s">
        <v>114</v>
      </c>
      <c r="H714" t="s">
        <v>52</v>
      </c>
      <c r="I714" t="s">
        <v>53</v>
      </c>
      <c r="J714">
        <v>44</v>
      </c>
      <c r="K714">
        <v>22.712399999999999</v>
      </c>
      <c r="L714">
        <v>1814</v>
      </c>
      <c r="M714">
        <v>90</v>
      </c>
      <c r="N714" s="15">
        <v>73360</v>
      </c>
      <c r="O714" s="15">
        <v>1666181.6640000001</v>
      </c>
      <c r="Q714" s="16">
        <f>IF(P714&lt;255000,1,IF(P714&lt;380000,2,IF(P714&lt;460000,3,9)))</f>
        <v>1</v>
      </c>
    </row>
    <row r="715" spans="1:17">
      <c r="A715" s="14">
        <v>44522</v>
      </c>
      <c r="B715" t="s">
        <v>58</v>
      </c>
      <c r="C715">
        <v>8</v>
      </c>
      <c r="D715" t="s">
        <v>50</v>
      </c>
      <c r="E715">
        <v>1017</v>
      </c>
      <c r="F715" t="s">
        <v>113</v>
      </c>
      <c r="G715" t="s">
        <v>114</v>
      </c>
      <c r="H715" t="s">
        <v>52</v>
      </c>
      <c r="I715" t="s">
        <v>53</v>
      </c>
      <c r="J715">
        <v>44</v>
      </c>
      <c r="K715">
        <v>22.540199999999999</v>
      </c>
      <c r="L715">
        <v>1116</v>
      </c>
      <c r="M715">
        <v>30</v>
      </c>
      <c r="N715" s="15">
        <v>35000</v>
      </c>
      <c r="O715" s="15">
        <v>788907</v>
      </c>
      <c r="Q715" s="16">
        <f>IF(P715&lt;255000,1,IF(P715&lt;380000,2,IF(P715&lt;460000,3,9)))</f>
        <v>1</v>
      </c>
    </row>
    <row r="716" spans="1:17">
      <c r="A716" s="14">
        <v>44523</v>
      </c>
      <c r="B716" t="s">
        <v>58</v>
      </c>
      <c r="C716">
        <v>8</v>
      </c>
      <c r="D716" t="s">
        <v>50</v>
      </c>
      <c r="E716">
        <v>1017</v>
      </c>
      <c r="F716" t="s">
        <v>113</v>
      </c>
      <c r="G716" t="s">
        <v>114</v>
      </c>
      <c r="H716" t="s">
        <v>52</v>
      </c>
      <c r="I716" t="s">
        <v>53</v>
      </c>
      <c r="J716">
        <v>44</v>
      </c>
      <c r="K716">
        <v>22.540199999999999</v>
      </c>
      <c r="L716">
        <v>1808</v>
      </c>
      <c r="M716">
        <v>30</v>
      </c>
      <c r="N716" s="15">
        <v>56000</v>
      </c>
      <c r="O716" s="15">
        <v>1262251.2</v>
      </c>
      <c r="Q716" s="16">
        <f>IF(P716&lt;255000,1,IF(P716&lt;380000,2,IF(P716&lt;460000,3,9)))</f>
        <v>1</v>
      </c>
    </row>
    <row r="717" spans="1:17">
      <c r="A717" s="14">
        <v>44523</v>
      </c>
      <c r="B717" t="s">
        <v>58</v>
      </c>
      <c r="C717">
        <v>8</v>
      </c>
      <c r="D717" t="s">
        <v>50</v>
      </c>
      <c r="E717">
        <v>1017</v>
      </c>
      <c r="F717" t="s">
        <v>113</v>
      </c>
      <c r="G717" t="s">
        <v>114</v>
      </c>
      <c r="H717" t="s">
        <v>52</v>
      </c>
      <c r="I717" t="s">
        <v>53</v>
      </c>
      <c r="J717">
        <v>44</v>
      </c>
      <c r="K717">
        <v>22.540199999999999</v>
      </c>
      <c r="L717">
        <v>1807</v>
      </c>
      <c r="M717">
        <v>30</v>
      </c>
      <c r="N717" s="15">
        <v>48000</v>
      </c>
      <c r="O717" s="15">
        <v>1081929.6000000001</v>
      </c>
      <c r="Q717" s="16">
        <f>IF(P717&lt;255000,1,IF(P717&lt;380000,2,IF(P717&lt;460000,3,9)))</f>
        <v>1</v>
      </c>
    </row>
    <row r="718" spans="1:17">
      <c r="A718" s="14">
        <v>44523</v>
      </c>
      <c r="B718" t="s">
        <v>58</v>
      </c>
      <c r="C718">
        <v>8</v>
      </c>
      <c r="D718" t="s">
        <v>50</v>
      </c>
      <c r="E718">
        <v>1033</v>
      </c>
      <c r="F718" t="s">
        <v>119</v>
      </c>
      <c r="G718" t="s">
        <v>114</v>
      </c>
      <c r="H718" t="s">
        <v>52</v>
      </c>
      <c r="I718" t="s">
        <v>53</v>
      </c>
      <c r="J718">
        <v>44</v>
      </c>
      <c r="K718">
        <v>22.540199999999999</v>
      </c>
      <c r="L718">
        <v>1471</v>
      </c>
      <c r="M718">
        <v>30</v>
      </c>
      <c r="N718" s="15">
        <v>56000</v>
      </c>
      <c r="O718" s="15">
        <v>1262251.2</v>
      </c>
      <c r="P718" s="15">
        <v>0</v>
      </c>
      <c r="Q718" s="16">
        <f>IF(P718&lt;255000,1,IF(P718&lt;380000,2,IF(P718&lt;460000,3,9)))</f>
        <v>1</v>
      </c>
    </row>
    <row r="719" spans="1:17">
      <c r="A719" s="14">
        <v>44523</v>
      </c>
      <c r="B719" t="s">
        <v>58</v>
      </c>
      <c r="C719">
        <v>8</v>
      </c>
      <c r="D719" t="s">
        <v>50</v>
      </c>
      <c r="E719">
        <v>1033</v>
      </c>
      <c r="F719" t="s">
        <v>119</v>
      </c>
      <c r="G719" t="s">
        <v>114</v>
      </c>
      <c r="H719" t="s">
        <v>52</v>
      </c>
      <c r="I719" t="s">
        <v>53</v>
      </c>
      <c r="J719">
        <v>44</v>
      </c>
      <c r="K719">
        <v>22.540199999999999</v>
      </c>
      <c r="L719">
        <v>1486</v>
      </c>
      <c r="M719">
        <v>30</v>
      </c>
      <c r="N719" s="15">
        <v>100000</v>
      </c>
      <c r="O719" s="15">
        <v>2254020</v>
      </c>
      <c r="P719" s="15">
        <v>0</v>
      </c>
      <c r="Q719" s="16">
        <f>IF(P719&lt;255000,1,IF(P719&lt;380000,2,IF(P719&lt;460000,3,9)))</f>
        <v>1</v>
      </c>
    </row>
    <row r="720" spans="1:17">
      <c r="A720" s="14">
        <v>44524</v>
      </c>
      <c r="B720" t="s">
        <v>58</v>
      </c>
      <c r="C720">
        <v>8</v>
      </c>
      <c r="D720" t="s">
        <v>50</v>
      </c>
      <c r="E720">
        <v>1017</v>
      </c>
      <c r="F720" t="s">
        <v>113</v>
      </c>
      <c r="G720" t="s">
        <v>114</v>
      </c>
      <c r="H720" t="s">
        <v>52</v>
      </c>
      <c r="I720" t="s">
        <v>53</v>
      </c>
      <c r="J720">
        <v>44</v>
      </c>
      <c r="K720">
        <v>22.540199999999999</v>
      </c>
      <c r="L720">
        <v>1807</v>
      </c>
      <c r="M720">
        <v>30</v>
      </c>
      <c r="N720" s="15">
        <v>50000</v>
      </c>
      <c r="O720" s="15">
        <v>1127010</v>
      </c>
      <c r="Q720" s="16">
        <f>IF(P720&lt;255000,1,IF(P720&lt;380000,2,IF(P720&lt;460000,3,9)))</f>
        <v>1</v>
      </c>
    </row>
    <row r="721" spans="1:17">
      <c r="A721" s="14">
        <v>44524</v>
      </c>
      <c r="B721" t="s">
        <v>58</v>
      </c>
      <c r="C721">
        <v>8</v>
      </c>
      <c r="D721" t="s">
        <v>50</v>
      </c>
      <c r="E721">
        <v>1017</v>
      </c>
      <c r="F721" t="s">
        <v>113</v>
      </c>
      <c r="G721" t="s">
        <v>114</v>
      </c>
      <c r="H721" t="s">
        <v>52</v>
      </c>
      <c r="I721" t="s">
        <v>53</v>
      </c>
      <c r="J721">
        <v>44</v>
      </c>
      <c r="K721">
        <v>22.540199999999999</v>
      </c>
      <c r="L721">
        <v>1805</v>
      </c>
      <c r="M721">
        <v>30</v>
      </c>
      <c r="N721" s="15">
        <v>70000</v>
      </c>
      <c r="O721" s="15">
        <v>1577814</v>
      </c>
      <c r="Q721" s="16">
        <f>IF(P721&lt;255000,1,IF(P721&lt;380000,2,IF(P721&lt;460000,3,9)))</f>
        <v>1</v>
      </c>
    </row>
    <row r="722" spans="1:17">
      <c r="A722" s="14">
        <v>44524</v>
      </c>
      <c r="B722" t="s">
        <v>58</v>
      </c>
      <c r="C722">
        <v>8</v>
      </c>
      <c r="D722" t="s">
        <v>50</v>
      </c>
      <c r="E722">
        <v>1017</v>
      </c>
      <c r="F722" t="s">
        <v>113</v>
      </c>
      <c r="G722" t="s">
        <v>123</v>
      </c>
      <c r="H722" t="s">
        <v>52</v>
      </c>
      <c r="I722" t="s">
        <v>118</v>
      </c>
      <c r="J722">
        <v>44</v>
      </c>
      <c r="K722">
        <v>22.540199999999999</v>
      </c>
      <c r="L722">
        <v>3092</v>
      </c>
      <c r="M722">
        <v>30</v>
      </c>
      <c r="N722" s="15">
        <v>67210</v>
      </c>
      <c r="O722" s="15">
        <v>1514926.8419999999</v>
      </c>
      <c r="Q722" s="16">
        <f>IF(P722&lt;255000,1,IF(P722&lt;380000,2,IF(P722&lt;460000,3,9)))</f>
        <v>1</v>
      </c>
    </row>
    <row r="723" spans="1:17">
      <c r="A723" s="14">
        <v>44524</v>
      </c>
      <c r="B723" t="s">
        <v>58</v>
      </c>
      <c r="C723">
        <v>8</v>
      </c>
      <c r="D723" t="s">
        <v>50</v>
      </c>
      <c r="E723">
        <v>1017</v>
      </c>
      <c r="F723" t="s">
        <v>115</v>
      </c>
      <c r="G723" t="s">
        <v>114</v>
      </c>
      <c r="H723" t="s">
        <v>52</v>
      </c>
      <c r="I723" t="s">
        <v>53</v>
      </c>
      <c r="J723">
        <v>44</v>
      </c>
      <c r="K723">
        <v>22.540199999999999</v>
      </c>
      <c r="L723">
        <v>1482</v>
      </c>
      <c r="M723">
        <v>30</v>
      </c>
      <c r="N723" s="15">
        <v>90500</v>
      </c>
      <c r="O723" s="15">
        <v>2039888.1</v>
      </c>
      <c r="Q723" s="16">
        <f>IF(P723&lt;255000,1,IF(P723&lt;380000,2,IF(P723&lt;460000,3,9)))</f>
        <v>1</v>
      </c>
    </row>
    <row r="724" spans="1:17">
      <c r="A724" s="14">
        <v>44524</v>
      </c>
      <c r="B724" t="s">
        <v>58</v>
      </c>
      <c r="C724">
        <v>6</v>
      </c>
      <c r="D724" t="s">
        <v>50</v>
      </c>
      <c r="E724">
        <v>1033</v>
      </c>
      <c r="F724" t="s">
        <v>119</v>
      </c>
      <c r="G724" t="s">
        <v>114</v>
      </c>
      <c r="H724" t="s">
        <v>52</v>
      </c>
      <c r="I724" t="s">
        <v>53</v>
      </c>
      <c r="J724">
        <v>44</v>
      </c>
      <c r="K724">
        <v>22.540199999999999</v>
      </c>
      <c r="L724">
        <v>418</v>
      </c>
      <c r="M724">
        <v>30</v>
      </c>
      <c r="N724" s="15">
        <v>38500</v>
      </c>
      <c r="O724" s="15">
        <v>867797.7</v>
      </c>
      <c r="P724" s="15">
        <v>0</v>
      </c>
      <c r="Q724" s="16">
        <f>IF(P724&lt;255000,1,IF(P724&lt;380000,2,IF(P724&lt;460000,3,9)))</f>
        <v>1</v>
      </c>
    </row>
    <row r="725" spans="1:17">
      <c r="A725" s="14">
        <v>44525</v>
      </c>
      <c r="B725" t="s">
        <v>58</v>
      </c>
      <c r="C725">
        <v>8</v>
      </c>
      <c r="D725" t="s">
        <v>50</v>
      </c>
      <c r="E725">
        <v>1017</v>
      </c>
      <c r="F725" t="s">
        <v>113</v>
      </c>
      <c r="G725" t="s">
        <v>114</v>
      </c>
      <c r="H725" t="s">
        <v>52</v>
      </c>
      <c r="I725" t="s">
        <v>53</v>
      </c>
      <c r="J725">
        <v>44</v>
      </c>
      <c r="K725">
        <v>22.540199999999999</v>
      </c>
      <c r="L725">
        <v>1479</v>
      </c>
      <c r="M725">
        <v>30</v>
      </c>
      <c r="N725" s="15">
        <v>81000</v>
      </c>
      <c r="O725" s="15">
        <v>1825756.2</v>
      </c>
      <c r="Q725" s="16">
        <f>IF(P725&lt;255000,1,IF(P725&lt;380000,2,IF(P725&lt;460000,3,9)))</f>
        <v>1</v>
      </c>
    </row>
    <row r="726" spans="1:17">
      <c r="A726" s="14">
        <v>44525</v>
      </c>
      <c r="B726" t="s">
        <v>58</v>
      </c>
      <c r="C726">
        <v>8</v>
      </c>
      <c r="D726" t="s">
        <v>50</v>
      </c>
      <c r="E726">
        <v>1017</v>
      </c>
      <c r="F726" t="s">
        <v>113</v>
      </c>
      <c r="G726" t="s">
        <v>114</v>
      </c>
      <c r="H726" t="s">
        <v>52</v>
      </c>
      <c r="I726" t="s">
        <v>53</v>
      </c>
      <c r="J726">
        <v>44</v>
      </c>
      <c r="K726">
        <v>22.540199999999999</v>
      </c>
      <c r="L726">
        <v>1811</v>
      </c>
      <c r="M726">
        <v>30</v>
      </c>
      <c r="N726" s="15">
        <v>68600</v>
      </c>
      <c r="O726" s="15">
        <v>1546257.72</v>
      </c>
      <c r="Q726" s="16">
        <f>IF(P726&lt;255000,1,IF(P726&lt;380000,2,IF(P726&lt;460000,3,9)))</f>
        <v>1</v>
      </c>
    </row>
    <row r="727" spans="1:17">
      <c r="A727" s="14">
        <v>44525</v>
      </c>
      <c r="B727" t="s">
        <v>58</v>
      </c>
      <c r="C727">
        <v>8</v>
      </c>
      <c r="D727" t="s">
        <v>50</v>
      </c>
      <c r="E727">
        <v>1017</v>
      </c>
      <c r="F727" t="s">
        <v>113</v>
      </c>
      <c r="G727" t="s">
        <v>123</v>
      </c>
      <c r="H727" t="s">
        <v>52</v>
      </c>
      <c r="I727" t="s">
        <v>118</v>
      </c>
      <c r="J727">
        <v>44</v>
      </c>
      <c r="K727">
        <v>22.540199999999999</v>
      </c>
      <c r="L727">
        <v>2608</v>
      </c>
      <c r="M727">
        <v>30</v>
      </c>
      <c r="N727" s="15">
        <v>76653.81</v>
      </c>
      <c r="O727" s="15">
        <v>1727792.2081619999</v>
      </c>
      <c r="Q727" s="16">
        <f>IF(P727&lt;255000,1,IF(P727&lt;380000,2,IF(P727&lt;460000,3,9)))</f>
        <v>1</v>
      </c>
    </row>
    <row r="728" spans="1:17">
      <c r="A728" s="14">
        <v>44525</v>
      </c>
      <c r="B728" t="s">
        <v>58</v>
      </c>
      <c r="C728">
        <v>8</v>
      </c>
      <c r="D728" t="s">
        <v>50</v>
      </c>
      <c r="E728">
        <v>1017</v>
      </c>
      <c r="F728" t="s">
        <v>115</v>
      </c>
      <c r="G728" t="s">
        <v>114</v>
      </c>
      <c r="H728" t="s">
        <v>52</v>
      </c>
      <c r="I728" t="s">
        <v>53</v>
      </c>
      <c r="J728">
        <v>44</v>
      </c>
      <c r="K728">
        <v>22.540199999999999</v>
      </c>
      <c r="L728">
        <v>1451</v>
      </c>
      <c r="M728">
        <v>30</v>
      </c>
      <c r="N728" s="15">
        <v>26000</v>
      </c>
      <c r="O728" s="15">
        <v>586045.19999999995</v>
      </c>
      <c r="Q728" s="16">
        <f>IF(P728&lt;255000,1,IF(P728&lt;380000,2,IF(P728&lt;460000,3,9)))</f>
        <v>1</v>
      </c>
    </row>
    <row r="729" spans="1:17">
      <c r="A729" s="14">
        <v>44525</v>
      </c>
      <c r="B729" t="s">
        <v>58</v>
      </c>
      <c r="C729">
        <v>8</v>
      </c>
      <c r="D729" t="s">
        <v>50</v>
      </c>
      <c r="E729">
        <v>1017</v>
      </c>
      <c r="F729" t="s">
        <v>115</v>
      </c>
      <c r="G729" t="s">
        <v>114</v>
      </c>
      <c r="H729" t="s">
        <v>52</v>
      </c>
      <c r="I729" t="s">
        <v>53</v>
      </c>
      <c r="J729">
        <v>44</v>
      </c>
      <c r="K729">
        <v>22.540199999999999</v>
      </c>
      <c r="L729">
        <v>1812</v>
      </c>
      <c r="M729">
        <v>30</v>
      </c>
      <c r="N729" s="15">
        <v>59000</v>
      </c>
      <c r="O729" s="15">
        <v>1329871.8</v>
      </c>
      <c r="Q729" s="16">
        <f>IF(P729&lt;255000,1,IF(P729&lt;380000,2,IF(P729&lt;460000,3,9)))</f>
        <v>1</v>
      </c>
    </row>
    <row r="730" spans="1:17">
      <c r="A730" s="14">
        <v>44525</v>
      </c>
      <c r="B730" t="s">
        <v>58</v>
      </c>
      <c r="C730">
        <v>8</v>
      </c>
      <c r="D730" t="s">
        <v>50</v>
      </c>
      <c r="E730">
        <v>1033</v>
      </c>
      <c r="F730" t="s">
        <v>115</v>
      </c>
      <c r="G730" t="s">
        <v>114</v>
      </c>
      <c r="H730" t="s">
        <v>52</v>
      </c>
      <c r="I730" t="s">
        <v>53</v>
      </c>
      <c r="J730">
        <v>44</v>
      </c>
      <c r="K730">
        <v>22.540199999999999</v>
      </c>
      <c r="L730">
        <v>1469</v>
      </c>
      <c r="M730">
        <v>30</v>
      </c>
      <c r="N730" s="15">
        <v>36240</v>
      </c>
      <c r="O730" s="15">
        <v>816856.848</v>
      </c>
      <c r="P730" s="15">
        <v>0</v>
      </c>
      <c r="Q730" s="16">
        <f>IF(P730&lt;255000,1,IF(P730&lt;380000,2,IF(P730&lt;460000,3,9)))</f>
        <v>1</v>
      </c>
    </row>
    <row r="731" spans="1:17">
      <c r="A731" s="14">
        <v>44525</v>
      </c>
      <c r="B731" t="s">
        <v>58</v>
      </c>
      <c r="C731">
        <v>8</v>
      </c>
      <c r="D731" t="s">
        <v>50</v>
      </c>
      <c r="E731">
        <v>1033</v>
      </c>
      <c r="F731" t="s">
        <v>119</v>
      </c>
      <c r="G731" t="s">
        <v>114</v>
      </c>
      <c r="H731" t="s">
        <v>52</v>
      </c>
      <c r="I731" t="s">
        <v>53</v>
      </c>
      <c r="J731">
        <v>44</v>
      </c>
      <c r="K731">
        <v>22.540199999999999</v>
      </c>
      <c r="L731">
        <v>1471</v>
      </c>
      <c r="M731">
        <v>30</v>
      </c>
      <c r="N731" s="15">
        <v>53000</v>
      </c>
      <c r="O731" s="15">
        <v>1194630.6000000001</v>
      </c>
      <c r="P731" s="15">
        <v>0</v>
      </c>
      <c r="Q731" s="16">
        <f>IF(P731&lt;255000,1,IF(P731&lt;380000,2,IF(P731&lt;460000,3,9)))</f>
        <v>1</v>
      </c>
    </row>
    <row r="732" spans="1:17">
      <c r="A732" s="14">
        <v>44525</v>
      </c>
      <c r="B732" t="s">
        <v>58</v>
      </c>
      <c r="C732">
        <v>8</v>
      </c>
      <c r="D732" t="s">
        <v>50</v>
      </c>
      <c r="E732">
        <v>1033</v>
      </c>
      <c r="F732" t="s">
        <v>115</v>
      </c>
      <c r="G732" t="s">
        <v>114</v>
      </c>
      <c r="H732" t="s">
        <v>52</v>
      </c>
      <c r="I732" t="s">
        <v>118</v>
      </c>
      <c r="J732">
        <v>44</v>
      </c>
      <c r="K732">
        <v>22.540199999999999</v>
      </c>
      <c r="L732">
        <v>2317</v>
      </c>
      <c r="M732">
        <v>30</v>
      </c>
      <c r="N732" s="15">
        <v>8761.6</v>
      </c>
      <c r="O732" s="15">
        <v>197488.21632000001</v>
      </c>
      <c r="P732" s="15">
        <v>0</v>
      </c>
      <c r="Q732" s="16">
        <f>IF(P732&lt;255000,1,IF(P732&lt;380000,2,IF(P732&lt;460000,3,9)))</f>
        <v>1</v>
      </c>
    </row>
    <row r="733" spans="1:17">
      <c r="A733" s="14">
        <v>44525</v>
      </c>
      <c r="B733" t="s">
        <v>58</v>
      </c>
      <c r="C733">
        <v>6</v>
      </c>
      <c r="D733" t="s">
        <v>50</v>
      </c>
      <c r="E733">
        <v>1033</v>
      </c>
      <c r="F733" t="s">
        <v>115</v>
      </c>
      <c r="G733" t="s">
        <v>114</v>
      </c>
      <c r="H733" t="s">
        <v>52</v>
      </c>
      <c r="I733" t="s">
        <v>53</v>
      </c>
      <c r="J733">
        <v>44</v>
      </c>
      <c r="K733">
        <v>22.540199999999999</v>
      </c>
      <c r="L733">
        <v>474</v>
      </c>
      <c r="M733">
        <v>30</v>
      </c>
      <c r="N733" s="15">
        <v>11000</v>
      </c>
      <c r="O733" s="15">
        <v>247942.2</v>
      </c>
      <c r="P733" s="15">
        <v>0</v>
      </c>
      <c r="Q733" s="16">
        <f>IF(P733&lt;255000,1,IF(P733&lt;380000,2,IF(P733&lt;460000,3,9)))</f>
        <v>1</v>
      </c>
    </row>
    <row r="734" spans="1:17">
      <c r="A734" s="14">
        <v>44526</v>
      </c>
      <c r="B734" t="s">
        <v>58</v>
      </c>
      <c r="C734">
        <v>8</v>
      </c>
      <c r="D734" t="s">
        <v>50</v>
      </c>
      <c r="E734">
        <v>1017</v>
      </c>
      <c r="F734" t="s">
        <v>120</v>
      </c>
      <c r="G734" t="s">
        <v>114</v>
      </c>
      <c r="H734" t="s">
        <v>52</v>
      </c>
      <c r="I734" t="s">
        <v>53</v>
      </c>
      <c r="J734">
        <v>44</v>
      </c>
      <c r="K734">
        <v>22.540199999999999</v>
      </c>
      <c r="L734">
        <v>1807</v>
      </c>
      <c r="M734">
        <v>30</v>
      </c>
      <c r="N734" s="15">
        <v>109696</v>
      </c>
      <c r="O734" s="15">
        <v>2472569.7792000002</v>
      </c>
      <c r="Q734" s="16">
        <f>IF(P734&lt;255000,1,IF(P734&lt;380000,2,IF(P734&lt;460000,3,9)))</f>
        <v>1</v>
      </c>
    </row>
    <row r="735" spans="1:17">
      <c r="A735" s="14">
        <v>44526</v>
      </c>
      <c r="B735" t="s">
        <v>58</v>
      </c>
      <c r="C735">
        <v>8</v>
      </c>
      <c r="D735" t="s">
        <v>50</v>
      </c>
      <c r="E735">
        <v>1017</v>
      </c>
      <c r="F735" t="s">
        <v>113</v>
      </c>
      <c r="G735" t="s">
        <v>114</v>
      </c>
      <c r="H735" t="s">
        <v>52</v>
      </c>
      <c r="I735" t="s">
        <v>53</v>
      </c>
      <c r="J735">
        <v>44</v>
      </c>
      <c r="K735">
        <v>22.540199999999999</v>
      </c>
      <c r="L735">
        <v>1144</v>
      </c>
      <c r="M735">
        <v>30</v>
      </c>
      <c r="N735" s="15">
        <v>48020</v>
      </c>
      <c r="O735" s="15">
        <v>1082380.4040000001</v>
      </c>
      <c r="Q735" s="16">
        <f>IF(P735&lt;255000,1,IF(P735&lt;380000,2,IF(P735&lt;460000,3,9)))</f>
        <v>1</v>
      </c>
    </row>
    <row r="736" spans="1:17">
      <c r="A736" s="14">
        <v>44526</v>
      </c>
      <c r="B736" t="s">
        <v>58</v>
      </c>
      <c r="C736">
        <v>8</v>
      </c>
      <c r="D736" t="s">
        <v>50</v>
      </c>
      <c r="E736">
        <v>1017</v>
      </c>
      <c r="F736" t="s">
        <v>115</v>
      </c>
      <c r="G736" t="s">
        <v>114</v>
      </c>
      <c r="H736" t="s">
        <v>52</v>
      </c>
      <c r="I736" t="s">
        <v>53</v>
      </c>
      <c r="J736">
        <v>44</v>
      </c>
      <c r="K736">
        <v>22.540199999999999</v>
      </c>
      <c r="L736">
        <v>1112</v>
      </c>
      <c r="M736">
        <v>30</v>
      </c>
      <c r="N736" s="15">
        <v>25000</v>
      </c>
      <c r="O736" s="15">
        <v>563505</v>
      </c>
      <c r="Q736" s="16">
        <f>IF(P736&lt;255000,1,IF(P736&lt;380000,2,IF(P736&lt;460000,3,9)))</f>
        <v>1</v>
      </c>
    </row>
    <row r="737" spans="1:17">
      <c r="A737" s="14">
        <v>44526</v>
      </c>
      <c r="B737" t="s">
        <v>58</v>
      </c>
      <c r="C737">
        <v>8</v>
      </c>
      <c r="D737" t="s">
        <v>50</v>
      </c>
      <c r="E737">
        <v>1033</v>
      </c>
      <c r="F737" t="s">
        <v>115</v>
      </c>
      <c r="G737" t="s">
        <v>114</v>
      </c>
      <c r="H737" t="s">
        <v>52</v>
      </c>
      <c r="I737" t="s">
        <v>53</v>
      </c>
      <c r="J737">
        <v>44</v>
      </c>
      <c r="K737">
        <v>22.540199999999999</v>
      </c>
      <c r="L737">
        <v>1468</v>
      </c>
      <c r="M737">
        <v>30</v>
      </c>
      <c r="N737" s="15">
        <v>72256</v>
      </c>
      <c r="O737" s="15">
        <v>1628664.6912</v>
      </c>
      <c r="P737" s="15">
        <v>0</v>
      </c>
      <c r="Q737" s="16">
        <f>IF(P737&lt;255000,1,IF(P737&lt;380000,2,IF(P737&lt;460000,3,9)))</f>
        <v>1</v>
      </c>
    </row>
    <row r="738" spans="1:17">
      <c r="A738" s="14">
        <v>44526</v>
      </c>
      <c r="B738" t="s">
        <v>58</v>
      </c>
      <c r="C738">
        <v>8</v>
      </c>
      <c r="D738" t="s">
        <v>50</v>
      </c>
      <c r="E738">
        <v>1033</v>
      </c>
      <c r="F738" t="s">
        <v>120</v>
      </c>
      <c r="G738" t="s">
        <v>114</v>
      </c>
      <c r="H738" t="s">
        <v>52</v>
      </c>
      <c r="I738" t="s">
        <v>118</v>
      </c>
      <c r="J738">
        <v>44</v>
      </c>
      <c r="K738">
        <v>22.540199999999999</v>
      </c>
      <c r="L738">
        <v>2500</v>
      </c>
      <c r="M738">
        <v>30</v>
      </c>
      <c r="N738" s="15">
        <v>1391.31</v>
      </c>
      <c r="O738" s="15">
        <v>31360.405662000001</v>
      </c>
      <c r="P738" s="15">
        <v>0</v>
      </c>
      <c r="Q738" s="16">
        <f>IF(P738&lt;255000,1,IF(P738&lt;380000,2,IF(P738&lt;460000,3,9)))</f>
        <v>1</v>
      </c>
    </row>
    <row r="739" spans="1:17">
      <c r="A739" s="14">
        <v>44526</v>
      </c>
      <c r="B739" t="s">
        <v>58</v>
      </c>
      <c r="C739">
        <v>7</v>
      </c>
      <c r="D739" t="s">
        <v>50</v>
      </c>
      <c r="E739">
        <v>1033</v>
      </c>
      <c r="F739" t="s">
        <v>115</v>
      </c>
      <c r="G739" t="s">
        <v>114</v>
      </c>
      <c r="H739" t="s">
        <v>52</v>
      </c>
      <c r="I739" t="s">
        <v>53</v>
      </c>
      <c r="J739">
        <v>44</v>
      </c>
      <c r="K739">
        <v>22.540199999999999</v>
      </c>
      <c r="L739">
        <v>739</v>
      </c>
      <c r="M739">
        <v>30</v>
      </c>
      <c r="N739" s="15">
        <v>9000</v>
      </c>
      <c r="O739" s="15">
        <v>202861.8</v>
      </c>
      <c r="P739" s="15">
        <v>0</v>
      </c>
      <c r="Q739" s="16">
        <f>IF(P739&lt;255000,1,IF(P739&lt;380000,2,IF(P739&lt;460000,3,9)))</f>
        <v>1</v>
      </c>
    </row>
    <row r="740" spans="1:17">
      <c r="A740" s="14">
        <v>44526</v>
      </c>
      <c r="B740" t="s">
        <v>58</v>
      </c>
      <c r="C740">
        <v>8</v>
      </c>
      <c r="D740" t="s">
        <v>50</v>
      </c>
      <c r="E740">
        <v>1033</v>
      </c>
      <c r="F740" t="s">
        <v>119</v>
      </c>
      <c r="G740" t="s">
        <v>114</v>
      </c>
      <c r="H740" t="s">
        <v>52</v>
      </c>
      <c r="I740" t="s">
        <v>53</v>
      </c>
      <c r="J740">
        <v>44</v>
      </c>
      <c r="K740">
        <v>22.540199999999999</v>
      </c>
      <c r="L740">
        <v>1476</v>
      </c>
      <c r="M740">
        <v>30</v>
      </c>
      <c r="N740" s="15">
        <v>28104</v>
      </c>
      <c r="O740" s="15">
        <v>633469.78079999995</v>
      </c>
      <c r="P740" s="15">
        <v>0</v>
      </c>
      <c r="Q740" s="16">
        <f>IF(P740&lt;255000,1,IF(P740&lt;380000,2,IF(P740&lt;460000,3,9)))</f>
        <v>1</v>
      </c>
    </row>
    <row r="741" spans="1:17">
      <c r="A741" s="14">
        <v>44527</v>
      </c>
      <c r="B741" t="s">
        <v>58</v>
      </c>
      <c r="C741">
        <v>8</v>
      </c>
      <c r="D741" t="s">
        <v>50</v>
      </c>
      <c r="E741">
        <v>1017</v>
      </c>
      <c r="F741" t="s">
        <v>113</v>
      </c>
      <c r="G741" t="s">
        <v>114</v>
      </c>
      <c r="H741" t="s">
        <v>52</v>
      </c>
      <c r="I741" t="s">
        <v>53</v>
      </c>
      <c r="J741">
        <v>44</v>
      </c>
      <c r="K741">
        <v>22.540199999999999</v>
      </c>
      <c r="L741">
        <v>1804</v>
      </c>
      <c r="M741">
        <v>30</v>
      </c>
      <c r="N741" s="15">
        <v>70000</v>
      </c>
      <c r="O741" s="15">
        <v>1577814</v>
      </c>
      <c r="Q741" s="16">
        <f>IF(P741&lt;255000,1,IF(P741&lt;380000,2,IF(P741&lt;460000,3,9)))</f>
        <v>1</v>
      </c>
    </row>
    <row r="742" spans="1:17">
      <c r="A742" s="14">
        <v>44527</v>
      </c>
      <c r="B742" t="s">
        <v>58</v>
      </c>
      <c r="C742">
        <v>8</v>
      </c>
      <c r="D742" t="s">
        <v>50</v>
      </c>
      <c r="E742">
        <v>1017</v>
      </c>
      <c r="F742" t="s">
        <v>113</v>
      </c>
      <c r="G742" t="s">
        <v>114</v>
      </c>
      <c r="H742" t="s">
        <v>52</v>
      </c>
      <c r="I742" t="s">
        <v>53</v>
      </c>
      <c r="J742">
        <v>44</v>
      </c>
      <c r="K742">
        <v>22.540199999999999</v>
      </c>
      <c r="L742">
        <v>1752</v>
      </c>
      <c r="M742">
        <v>30</v>
      </c>
      <c r="N742" s="15">
        <v>110000</v>
      </c>
      <c r="O742" s="15">
        <v>2479422</v>
      </c>
      <c r="Q742" s="16">
        <f>IF(P742&lt;255000,1,IF(P742&lt;380000,2,IF(P742&lt;460000,3,9)))</f>
        <v>1</v>
      </c>
    </row>
    <row r="743" spans="1:17">
      <c r="A743" s="14">
        <v>44527</v>
      </c>
      <c r="B743" t="s">
        <v>58</v>
      </c>
      <c r="C743">
        <v>8</v>
      </c>
      <c r="D743" t="s">
        <v>50</v>
      </c>
      <c r="E743">
        <v>1017</v>
      </c>
      <c r="F743" t="s">
        <v>113</v>
      </c>
      <c r="G743" t="s">
        <v>114</v>
      </c>
      <c r="H743" t="s">
        <v>52</v>
      </c>
      <c r="I743" t="s">
        <v>53</v>
      </c>
      <c r="J743">
        <v>44</v>
      </c>
      <c r="K743">
        <v>22.540199999999999</v>
      </c>
      <c r="L743">
        <v>1467</v>
      </c>
      <c r="M743">
        <v>30</v>
      </c>
      <c r="N743" s="15">
        <v>40300</v>
      </c>
      <c r="O743" s="15">
        <v>908370.06</v>
      </c>
      <c r="Q743" s="16">
        <f>IF(P743&lt;255000,1,IF(P743&lt;380000,2,IF(P743&lt;460000,3,9)))</f>
        <v>1</v>
      </c>
    </row>
    <row r="744" spans="1:17">
      <c r="A744" s="14">
        <v>44527</v>
      </c>
      <c r="B744" t="s">
        <v>58</v>
      </c>
      <c r="C744">
        <v>8</v>
      </c>
      <c r="D744" t="s">
        <v>50</v>
      </c>
      <c r="E744">
        <v>1017</v>
      </c>
      <c r="F744" t="s">
        <v>115</v>
      </c>
      <c r="G744" t="s">
        <v>114</v>
      </c>
      <c r="H744" t="s">
        <v>52</v>
      </c>
      <c r="I744" t="s">
        <v>53</v>
      </c>
      <c r="J744">
        <v>44</v>
      </c>
      <c r="K744">
        <v>22.540199999999999</v>
      </c>
      <c r="L744">
        <v>1780</v>
      </c>
      <c r="M744">
        <v>30</v>
      </c>
      <c r="N744" s="15">
        <v>25000</v>
      </c>
      <c r="O744" s="15">
        <v>563505</v>
      </c>
      <c r="Q744" s="16">
        <f>IF(P744&lt;255000,1,IF(P744&lt;380000,2,IF(P744&lt;460000,3,9)))</f>
        <v>1</v>
      </c>
    </row>
    <row r="745" spans="1:17">
      <c r="A745" s="14">
        <v>44527</v>
      </c>
      <c r="B745" t="s">
        <v>58</v>
      </c>
      <c r="C745">
        <v>8</v>
      </c>
      <c r="D745" t="s">
        <v>50</v>
      </c>
      <c r="E745">
        <v>1033</v>
      </c>
      <c r="F745" t="s">
        <v>119</v>
      </c>
      <c r="G745" t="s">
        <v>114</v>
      </c>
      <c r="H745" t="s">
        <v>52</v>
      </c>
      <c r="I745" t="s">
        <v>53</v>
      </c>
      <c r="J745">
        <v>44</v>
      </c>
      <c r="K745">
        <v>22.540199999999999</v>
      </c>
      <c r="L745">
        <v>1108</v>
      </c>
      <c r="M745">
        <v>30</v>
      </c>
      <c r="N745" s="15">
        <v>70100</v>
      </c>
      <c r="O745" s="15">
        <v>1580068.02</v>
      </c>
      <c r="P745" s="15">
        <v>0</v>
      </c>
      <c r="Q745" s="16">
        <f>IF(P745&lt;255000,1,IF(P745&lt;380000,2,IF(P745&lt;460000,3,9)))</f>
        <v>1</v>
      </c>
    </row>
    <row r="746" spans="1:17">
      <c r="A746" s="14">
        <v>44527</v>
      </c>
      <c r="B746" t="s">
        <v>58</v>
      </c>
      <c r="C746">
        <v>8</v>
      </c>
      <c r="D746" t="s">
        <v>50</v>
      </c>
      <c r="E746">
        <v>1033</v>
      </c>
      <c r="F746" t="s">
        <v>119</v>
      </c>
      <c r="G746" t="s">
        <v>123</v>
      </c>
      <c r="H746" t="s">
        <v>52</v>
      </c>
      <c r="I746" t="s">
        <v>118</v>
      </c>
      <c r="J746">
        <v>44</v>
      </c>
      <c r="K746">
        <v>22.540199999999999</v>
      </c>
      <c r="L746">
        <v>2519</v>
      </c>
      <c r="M746">
        <v>30</v>
      </c>
      <c r="N746" s="15">
        <v>89062.32</v>
      </c>
      <c r="O746" s="15">
        <v>2007482.505264</v>
      </c>
      <c r="P746" s="15">
        <v>0</v>
      </c>
      <c r="Q746" s="16">
        <f>IF(P746&lt;255000,1,IF(P746&lt;380000,2,IF(P746&lt;460000,3,9)))</f>
        <v>1</v>
      </c>
    </row>
    <row r="747" spans="1:17">
      <c r="A747" s="14">
        <v>44522</v>
      </c>
      <c r="B747" t="s">
        <v>58</v>
      </c>
      <c r="C747">
        <v>8</v>
      </c>
      <c r="D747" t="s">
        <v>50</v>
      </c>
      <c r="E747">
        <v>1033</v>
      </c>
      <c r="F747" t="s">
        <v>119</v>
      </c>
      <c r="G747" t="s">
        <v>123</v>
      </c>
      <c r="H747" t="s">
        <v>51</v>
      </c>
      <c r="I747" t="s">
        <v>118</v>
      </c>
      <c r="J747">
        <v>44</v>
      </c>
      <c r="K747">
        <v>22.5</v>
      </c>
      <c r="L747">
        <v>3051</v>
      </c>
      <c r="M747">
        <v>30</v>
      </c>
      <c r="N747" s="15">
        <v>37641.919999999998</v>
      </c>
      <c r="O747" s="15">
        <v>846943.2</v>
      </c>
      <c r="P747" s="15">
        <v>0</v>
      </c>
      <c r="Q747" s="16">
        <f>IF(P747&lt;255000,1,IF(P747&lt;380000,2,IF(P747&lt;460000,3,9)))</f>
        <v>1</v>
      </c>
    </row>
    <row r="748" spans="1:17">
      <c r="A748" s="14">
        <v>44522</v>
      </c>
      <c r="B748" t="s">
        <v>58</v>
      </c>
      <c r="C748">
        <v>8</v>
      </c>
      <c r="D748" t="s">
        <v>50</v>
      </c>
      <c r="E748">
        <v>1033</v>
      </c>
      <c r="F748" t="s">
        <v>115</v>
      </c>
      <c r="G748" t="s">
        <v>123</v>
      </c>
      <c r="H748" t="s">
        <v>51</v>
      </c>
      <c r="I748" t="s">
        <v>118</v>
      </c>
      <c r="J748">
        <v>44</v>
      </c>
      <c r="K748">
        <v>22.5</v>
      </c>
      <c r="L748">
        <v>2466</v>
      </c>
      <c r="M748">
        <v>30</v>
      </c>
      <c r="N748" s="15">
        <v>10936.75</v>
      </c>
      <c r="O748" s="15">
        <v>246076.875</v>
      </c>
      <c r="P748" s="15">
        <v>0</v>
      </c>
      <c r="Q748" s="16">
        <f>IF(P748&lt;255000,1,IF(P748&lt;380000,2,IF(P748&lt;460000,3,9)))</f>
        <v>1</v>
      </c>
    </row>
    <row r="749" spans="1:17">
      <c r="A749" s="14">
        <v>44522</v>
      </c>
      <c r="B749" t="s">
        <v>58</v>
      </c>
      <c r="C749">
        <v>8</v>
      </c>
      <c r="D749" t="s">
        <v>50</v>
      </c>
      <c r="E749">
        <v>1033</v>
      </c>
      <c r="F749" t="s">
        <v>119</v>
      </c>
      <c r="G749" t="s">
        <v>114</v>
      </c>
      <c r="H749" t="s">
        <v>51</v>
      </c>
      <c r="I749" t="s">
        <v>53</v>
      </c>
      <c r="J749">
        <v>44</v>
      </c>
      <c r="K749">
        <v>22.5</v>
      </c>
      <c r="L749">
        <v>1470</v>
      </c>
      <c r="M749">
        <v>30</v>
      </c>
      <c r="N749" s="15">
        <v>42100</v>
      </c>
      <c r="O749" s="15">
        <v>947250</v>
      </c>
      <c r="P749" s="15">
        <v>0</v>
      </c>
      <c r="Q749" s="16">
        <f>IF(P749&lt;255000,1,IF(P749&lt;380000,2,IF(P749&lt;460000,3,9)))</f>
        <v>1</v>
      </c>
    </row>
    <row r="750" spans="1:17">
      <c r="A750" s="14">
        <v>44525</v>
      </c>
      <c r="B750" t="s">
        <v>58</v>
      </c>
      <c r="C750">
        <v>8</v>
      </c>
      <c r="D750" t="s">
        <v>50</v>
      </c>
      <c r="E750">
        <v>1033</v>
      </c>
      <c r="F750" t="s">
        <v>119</v>
      </c>
      <c r="G750" t="s">
        <v>114</v>
      </c>
      <c r="H750" t="s">
        <v>51</v>
      </c>
      <c r="I750" t="s">
        <v>53</v>
      </c>
      <c r="J750">
        <v>44</v>
      </c>
      <c r="K750">
        <v>22.5</v>
      </c>
      <c r="L750">
        <v>1481</v>
      </c>
      <c r="M750">
        <v>30</v>
      </c>
      <c r="N750" s="15">
        <v>50000</v>
      </c>
      <c r="O750" s="15">
        <v>1125000</v>
      </c>
      <c r="P750" s="15">
        <v>0</v>
      </c>
      <c r="Q750" s="16">
        <f>IF(P750&lt;255000,1,IF(P750&lt;380000,2,IF(P750&lt;460000,3,9)))</f>
        <v>1</v>
      </c>
    </row>
    <row r="751" spans="1:17">
      <c r="A751" s="14">
        <v>44525</v>
      </c>
      <c r="B751" t="s">
        <v>58</v>
      </c>
      <c r="C751">
        <v>6</v>
      </c>
      <c r="D751" t="s">
        <v>54</v>
      </c>
      <c r="E751">
        <v>3048</v>
      </c>
      <c r="F751" t="s">
        <v>113</v>
      </c>
      <c r="G751" t="s">
        <v>114</v>
      </c>
      <c r="H751" t="s">
        <v>51</v>
      </c>
      <c r="I751" t="s">
        <v>53</v>
      </c>
      <c r="J751">
        <v>44</v>
      </c>
      <c r="K751">
        <v>22.5</v>
      </c>
      <c r="L751">
        <v>480</v>
      </c>
      <c r="M751">
        <v>30</v>
      </c>
      <c r="N751" s="15">
        <v>2700</v>
      </c>
      <c r="O751" s="15">
        <v>60750</v>
      </c>
      <c r="P751" s="15">
        <v>0</v>
      </c>
      <c r="Q751" s="16">
        <f>IF(P751&lt;255000,1,IF(P751&lt;380000,2,IF(P751&lt;460000,3,9)))</f>
        <v>1</v>
      </c>
    </row>
    <row r="752" spans="1:17">
      <c r="A752" s="14">
        <v>44526</v>
      </c>
      <c r="B752" t="s">
        <v>58</v>
      </c>
      <c r="C752">
        <v>8</v>
      </c>
      <c r="D752" t="s">
        <v>50</v>
      </c>
      <c r="E752">
        <v>1033</v>
      </c>
      <c r="F752" t="s">
        <v>119</v>
      </c>
      <c r="G752" t="s">
        <v>114</v>
      </c>
      <c r="H752" t="s">
        <v>51</v>
      </c>
      <c r="I752" t="s">
        <v>53</v>
      </c>
      <c r="J752">
        <v>44</v>
      </c>
      <c r="K752">
        <v>22.5</v>
      </c>
      <c r="L752">
        <v>1480</v>
      </c>
      <c r="M752">
        <v>30</v>
      </c>
      <c r="N752" s="15">
        <v>44400</v>
      </c>
      <c r="O752" s="15">
        <v>999000</v>
      </c>
      <c r="P752" s="15">
        <v>0</v>
      </c>
      <c r="Q752" s="16">
        <f>IF(P752&lt;255000,1,IF(P752&lt;380000,2,IF(P752&lt;460000,3,9)))</f>
        <v>1</v>
      </c>
    </row>
    <row r="753" spans="1:17">
      <c r="A753" s="14">
        <v>44527</v>
      </c>
      <c r="B753" t="s">
        <v>58</v>
      </c>
      <c r="C753">
        <v>8</v>
      </c>
      <c r="D753" t="s">
        <v>50</v>
      </c>
      <c r="E753">
        <v>1033</v>
      </c>
      <c r="F753" t="s">
        <v>119</v>
      </c>
      <c r="G753" t="s">
        <v>114</v>
      </c>
      <c r="H753" t="s">
        <v>51</v>
      </c>
      <c r="I753" t="s">
        <v>53</v>
      </c>
      <c r="J753">
        <v>44</v>
      </c>
      <c r="K753">
        <v>22.5</v>
      </c>
      <c r="L753">
        <v>1474</v>
      </c>
      <c r="M753">
        <v>30</v>
      </c>
      <c r="N753" s="15">
        <v>65000</v>
      </c>
      <c r="O753" s="15">
        <v>1462500</v>
      </c>
      <c r="P753" s="15">
        <v>0</v>
      </c>
      <c r="Q753" s="16">
        <f>IF(P753&lt;255000,1,IF(P753&lt;380000,2,IF(P753&lt;460000,3,9)))</f>
        <v>1</v>
      </c>
    </row>
    <row r="754" spans="1:17">
      <c r="A754" s="14">
        <v>44522</v>
      </c>
      <c r="B754" t="s">
        <v>58</v>
      </c>
      <c r="C754">
        <v>8</v>
      </c>
      <c r="D754" t="s">
        <v>50</v>
      </c>
      <c r="E754">
        <v>1017</v>
      </c>
      <c r="F754" t="s">
        <v>115</v>
      </c>
      <c r="G754" t="s">
        <v>114</v>
      </c>
      <c r="H754" t="s">
        <v>52</v>
      </c>
      <c r="I754" t="s">
        <v>53</v>
      </c>
      <c r="J754">
        <v>44</v>
      </c>
      <c r="K754">
        <v>22.492000000000001</v>
      </c>
      <c r="L754">
        <v>1807</v>
      </c>
      <c r="M754">
        <v>30</v>
      </c>
      <c r="N754" s="15">
        <v>135000</v>
      </c>
      <c r="O754" s="15">
        <v>3036420</v>
      </c>
      <c r="Q754" s="16">
        <f>IF(P754&lt;255000,1,IF(P754&lt;380000,2,IF(P754&lt;460000,3,9)))</f>
        <v>1</v>
      </c>
    </row>
    <row r="755" spans="1:17">
      <c r="A755" s="14">
        <v>44523</v>
      </c>
      <c r="B755" t="s">
        <v>58</v>
      </c>
      <c r="C755">
        <v>8</v>
      </c>
      <c r="D755" t="s">
        <v>50</v>
      </c>
      <c r="E755">
        <v>1017</v>
      </c>
      <c r="F755" t="s">
        <v>113</v>
      </c>
      <c r="G755" t="s">
        <v>114</v>
      </c>
      <c r="H755" t="s">
        <v>52</v>
      </c>
      <c r="I755" t="s">
        <v>53</v>
      </c>
      <c r="J755">
        <v>44</v>
      </c>
      <c r="K755">
        <v>22.492000000000001</v>
      </c>
      <c r="L755">
        <v>1812</v>
      </c>
      <c r="M755">
        <v>30</v>
      </c>
      <c r="N755" s="15">
        <v>140000</v>
      </c>
      <c r="O755" s="15">
        <v>3148880</v>
      </c>
      <c r="Q755" s="16">
        <f>IF(P755&lt;255000,1,IF(P755&lt;380000,2,IF(P755&lt;460000,3,9)))</f>
        <v>1</v>
      </c>
    </row>
    <row r="756" spans="1:17">
      <c r="A756" s="14">
        <v>44524</v>
      </c>
      <c r="B756" t="s">
        <v>58</v>
      </c>
      <c r="C756">
        <v>8</v>
      </c>
      <c r="D756" t="s">
        <v>50</v>
      </c>
      <c r="E756">
        <v>1017</v>
      </c>
      <c r="F756" t="s">
        <v>113</v>
      </c>
      <c r="G756" t="s">
        <v>114</v>
      </c>
      <c r="H756" t="s">
        <v>52</v>
      </c>
      <c r="I756" t="s">
        <v>53</v>
      </c>
      <c r="J756">
        <v>44</v>
      </c>
      <c r="K756">
        <v>22.492000000000001</v>
      </c>
      <c r="L756">
        <v>1787</v>
      </c>
      <c r="M756">
        <v>30</v>
      </c>
      <c r="N756" s="15">
        <v>135000</v>
      </c>
      <c r="O756" s="15">
        <v>3036420</v>
      </c>
      <c r="Q756" s="16">
        <f>IF(P756&lt;255000,1,IF(P756&lt;380000,2,IF(P756&lt;460000,3,9)))</f>
        <v>1</v>
      </c>
    </row>
    <row r="757" spans="1:17">
      <c r="A757" s="14">
        <v>44527</v>
      </c>
      <c r="B757" t="s">
        <v>58</v>
      </c>
      <c r="C757">
        <v>8</v>
      </c>
      <c r="D757" t="s">
        <v>50</v>
      </c>
      <c r="E757">
        <v>1017</v>
      </c>
      <c r="F757" t="s">
        <v>115</v>
      </c>
      <c r="G757" t="s">
        <v>114</v>
      </c>
      <c r="H757" t="s">
        <v>52</v>
      </c>
      <c r="I757" t="s">
        <v>53</v>
      </c>
      <c r="J757">
        <v>44</v>
      </c>
      <c r="K757">
        <v>22.492000000000001</v>
      </c>
      <c r="L757">
        <v>1808</v>
      </c>
      <c r="M757">
        <v>30</v>
      </c>
      <c r="N757" s="15">
        <v>134360</v>
      </c>
      <c r="O757" s="15">
        <v>3022025.12</v>
      </c>
      <c r="Q757" s="16">
        <f>IF(P757&lt;255000,1,IF(P757&lt;380000,2,IF(P757&lt;460000,3,9)))</f>
        <v>1</v>
      </c>
    </row>
    <row r="758" spans="1:17">
      <c r="A758" s="14">
        <v>44526</v>
      </c>
      <c r="B758" t="s">
        <v>58</v>
      </c>
      <c r="C758">
        <v>8</v>
      </c>
      <c r="D758" t="s">
        <v>50</v>
      </c>
      <c r="E758">
        <v>1033</v>
      </c>
      <c r="F758" t="s">
        <v>115</v>
      </c>
      <c r="G758" t="s">
        <v>114</v>
      </c>
      <c r="H758" t="s">
        <v>52</v>
      </c>
      <c r="I758" t="s">
        <v>53</v>
      </c>
      <c r="J758">
        <v>44</v>
      </c>
      <c r="K758">
        <v>22.419699999999999</v>
      </c>
      <c r="L758">
        <v>1475</v>
      </c>
      <c r="M758">
        <v>30</v>
      </c>
      <c r="N758" s="15">
        <v>50000</v>
      </c>
      <c r="O758" s="15">
        <v>1120985</v>
      </c>
      <c r="P758" s="15">
        <v>0</v>
      </c>
      <c r="Q758" s="16">
        <f>IF(P758&lt;255000,1,IF(P758&lt;380000,2,IF(P758&lt;460000,3,9)))</f>
        <v>1</v>
      </c>
    </row>
    <row r="759" spans="1:17">
      <c r="A759" s="14">
        <v>44524</v>
      </c>
      <c r="B759" t="s">
        <v>58</v>
      </c>
      <c r="C759">
        <v>8</v>
      </c>
      <c r="D759" t="s">
        <v>105</v>
      </c>
      <c r="E759">
        <v>27004</v>
      </c>
      <c r="F759" t="s">
        <v>113</v>
      </c>
      <c r="G759" t="s">
        <v>114</v>
      </c>
      <c r="H759" t="s">
        <v>51</v>
      </c>
      <c r="I759" t="s">
        <v>53</v>
      </c>
      <c r="J759">
        <v>44</v>
      </c>
      <c r="K759">
        <v>22.4</v>
      </c>
      <c r="L759">
        <v>1440</v>
      </c>
      <c r="M759">
        <v>30</v>
      </c>
      <c r="N759" s="15">
        <v>30000</v>
      </c>
      <c r="O759" s="15">
        <v>672000</v>
      </c>
      <c r="P759" s="15">
        <v>0</v>
      </c>
      <c r="Q759" s="16">
        <f>IF(P759&lt;255000,1,IF(P759&lt;380000,2,IF(P759&lt;460000,3,9)))</f>
        <v>1</v>
      </c>
    </row>
    <row r="760" spans="1:17">
      <c r="A760" s="14">
        <v>44525</v>
      </c>
      <c r="B760" t="s">
        <v>58</v>
      </c>
      <c r="C760">
        <v>8</v>
      </c>
      <c r="D760" t="s">
        <v>105</v>
      </c>
      <c r="E760">
        <v>27004</v>
      </c>
      <c r="F760" t="s">
        <v>113</v>
      </c>
      <c r="G760" t="s">
        <v>114</v>
      </c>
      <c r="H760" t="s">
        <v>51</v>
      </c>
      <c r="I760" t="s">
        <v>53</v>
      </c>
      <c r="J760">
        <v>44</v>
      </c>
      <c r="K760">
        <v>22.2</v>
      </c>
      <c r="L760">
        <v>1440</v>
      </c>
      <c r="M760">
        <v>30</v>
      </c>
      <c r="N760" s="15">
        <v>63000</v>
      </c>
      <c r="O760" s="15">
        <v>1398600</v>
      </c>
      <c r="P760" s="15">
        <v>0</v>
      </c>
      <c r="Q760" s="16">
        <f>IF(P760&lt;255000,1,IF(P760&lt;380000,2,IF(P760&lt;460000,3,9)))</f>
        <v>1</v>
      </c>
    </row>
    <row r="761" spans="1:17">
      <c r="A761" s="14">
        <v>44527</v>
      </c>
      <c r="B761" t="s">
        <v>58</v>
      </c>
      <c r="C761">
        <v>6</v>
      </c>
      <c r="D761" t="s">
        <v>105</v>
      </c>
      <c r="E761">
        <v>27004</v>
      </c>
      <c r="F761" t="s">
        <v>113</v>
      </c>
      <c r="G761" t="s">
        <v>114</v>
      </c>
      <c r="H761" t="s">
        <v>51</v>
      </c>
      <c r="I761" t="s">
        <v>53</v>
      </c>
      <c r="J761">
        <v>44</v>
      </c>
      <c r="K761">
        <v>22.2</v>
      </c>
      <c r="L761">
        <v>540</v>
      </c>
      <c r="M761">
        <v>30</v>
      </c>
      <c r="N761" s="15">
        <v>25000</v>
      </c>
      <c r="O761" s="15">
        <v>555000</v>
      </c>
      <c r="P761" s="15">
        <v>0</v>
      </c>
      <c r="Q761" s="16">
        <f>IF(P761&lt;255000,1,IF(P761&lt;380000,2,IF(P761&lt;460000,3,9)))</f>
        <v>1</v>
      </c>
    </row>
    <row r="762" spans="1:17">
      <c r="A762" s="14">
        <v>44527</v>
      </c>
      <c r="B762" t="s">
        <v>58</v>
      </c>
      <c r="C762">
        <v>8</v>
      </c>
      <c r="D762" t="s">
        <v>105</v>
      </c>
      <c r="E762">
        <v>27004</v>
      </c>
      <c r="F762" t="s">
        <v>115</v>
      </c>
      <c r="G762" t="s">
        <v>114</v>
      </c>
      <c r="H762" t="s">
        <v>51</v>
      </c>
      <c r="I762" t="s">
        <v>53</v>
      </c>
      <c r="J762">
        <v>44</v>
      </c>
      <c r="K762">
        <v>22.2</v>
      </c>
      <c r="L762">
        <v>1740</v>
      </c>
      <c r="M762">
        <v>30</v>
      </c>
      <c r="N762" s="15">
        <v>105000</v>
      </c>
      <c r="O762" s="15">
        <v>2331000</v>
      </c>
      <c r="P762" s="15">
        <v>0</v>
      </c>
      <c r="Q762" s="16">
        <f>IF(P762&lt;255000,1,IF(P762&lt;380000,2,IF(P762&lt;460000,3,9)))</f>
        <v>1</v>
      </c>
    </row>
    <row r="763" spans="1:17">
      <c r="A763" s="14">
        <v>44522</v>
      </c>
      <c r="B763" t="s">
        <v>58</v>
      </c>
      <c r="C763">
        <v>8</v>
      </c>
      <c r="D763" t="s">
        <v>50</v>
      </c>
      <c r="E763">
        <v>1017</v>
      </c>
      <c r="F763" t="s">
        <v>115</v>
      </c>
      <c r="G763" t="s">
        <v>123</v>
      </c>
      <c r="H763" t="s">
        <v>52</v>
      </c>
      <c r="I763" t="s">
        <v>118</v>
      </c>
      <c r="J763">
        <v>44</v>
      </c>
      <c r="K763">
        <v>22.191199999999998</v>
      </c>
      <c r="L763">
        <v>2611</v>
      </c>
      <c r="M763">
        <v>30</v>
      </c>
      <c r="N763" s="15">
        <v>112351.13</v>
      </c>
      <c r="O763" s="15">
        <v>2493206.3960560001</v>
      </c>
      <c r="Q763" s="16">
        <f>IF(P763&lt;255000,1,IF(P763&lt;380000,2,IF(P763&lt;460000,3,9)))</f>
        <v>1</v>
      </c>
    </row>
    <row r="764" spans="1:17">
      <c r="A764" s="14">
        <v>44524</v>
      </c>
      <c r="B764" t="s">
        <v>58</v>
      </c>
      <c r="C764">
        <v>8</v>
      </c>
      <c r="D764" t="s">
        <v>105</v>
      </c>
      <c r="E764">
        <v>27004</v>
      </c>
      <c r="F764" t="s">
        <v>113</v>
      </c>
      <c r="G764" t="s">
        <v>114</v>
      </c>
      <c r="H764" t="s">
        <v>52</v>
      </c>
      <c r="I764" t="s">
        <v>53</v>
      </c>
      <c r="J764">
        <v>44</v>
      </c>
      <c r="K764">
        <v>22.179200000000002</v>
      </c>
      <c r="L764">
        <v>2160</v>
      </c>
      <c r="M764">
        <v>30</v>
      </c>
      <c r="N764" s="15">
        <v>77000</v>
      </c>
      <c r="O764" s="15">
        <v>1707798.4</v>
      </c>
      <c r="P764" s="15">
        <v>0</v>
      </c>
      <c r="Q764" s="16">
        <f>IF(P764&lt;255000,1,IF(P764&lt;380000,2,IF(P764&lt;460000,3,9)))</f>
        <v>1</v>
      </c>
    </row>
    <row r="765" spans="1:17">
      <c r="A765" s="14">
        <v>44526</v>
      </c>
      <c r="B765" t="s">
        <v>58</v>
      </c>
      <c r="C765">
        <v>8</v>
      </c>
      <c r="D765" t="s">
        <v>50</v>
      </c>
      <c r="E765">
        <v>1017</v>
      </c>
      <c r="F765" t="s">
        <v>115</v>
      </c>
      <c r="G765" t="s">
        <v>123</v>
      </c>
      <c r="H765" t="s">
        <v>52</v>
      </c>
      <c r="I765" t="s">
        <v>118</v>
      </c>
      <c r="J765">
        <v>44</v>
      </c>
      <c r="K765">
        <v>22.179200000000002</v>
      </c>
      <c r="L765">
        <v>2637</v>
      </c>
      <c r="M765">
        <v>30</v>
      </c>
      <c r="N765" s="15">
        <v>112464.05</v>
      </c>
      <c r="O765" s="15">
        <v>2494362.6577599999</v>
      </c>
      <c r="Q765" s="16">
        <f>IF(P765&lt;255000,1,IF(P765&lt;380000,2,IF(P765&lt;460000,3,9)))</f>
        <v>1</v>
      </c>
    </row>
    <row r="766" spans="1:17">
      <c r="A766" s="14">
        <v>44526</v>
      </c>
      <c r="B766" t="s">
        <v>58</v>
      </c>
      <c r="C766">
        <v>8</v>
      </c>
      <c r="D766" t="s">
        <v>50</v>
      </c>
      <c r="E766">
        <v>1014</v>
      </c>
      <c r="F766" t="s">
        <v>113</v>
      </c>
      <c r="G766" t="s">
        <v>114</v>
      </c>
      <c r="H766" t="s">
        <v>52</v>
      </c>
      <c r="I766" t="s">
        <v>53</v>
      </c>
      <c r="J766">
        <v>44</v>
      </c>
      <c r="K766">
        <v>22.102499999999999</v>
      </c>
      <c r="L766">
        <v>1095</v>
      </c>
      <c r="M766">
        <v>180</v>
      </c>
      <c r="N766" s="15">
        <v>25000</v>
      </c>
      <c r="O766" s="15">
        <v>552562.5</v>
      </c>
      <c r="P766" s="15">
        <v>0</v>
      </c>
      <c r="Q766" s="16">
        <f>IF(P766&lt;255000,1,IF(P766&lt;380000,2,IF(P766&lt;460000,3,9)))</f>
        <v>1</v>
      </c>
    </row>
    <row r="767" spans="1:17">
      <c r="A767" s="14">
        <v>44522</v>
      </c>
      <c r="B767" t="s">
        <v>58</v>
      </c>
      <c r="C767">
        <v>8</v>
      </c>
      <c r="D767" t="s">
        <v>50</v>
      </c>
      <c r="E767">
        <v>1033</v>
      </c>
      <c r="F767" t="s">
        <v>119</v>
      </c>
      <c r="G767" t="s">
        <v>114</v>
      </c>
      <c r="H767" t="s">
        <v>51</v>
      </c>
      <c r="I767" t="s">
        <v>53</v>
      </c>
      <c r="J767">
        <v>44</v>
      </c>
      <c r="K767">
        <v>22</v>
      </c>
      <c r="L767">
        <v>1117</v>
      </c>
      <c r="M767">
        <v>30</v>
      </c>
      <c r="N767" s="15">
        <v>22000</v>
      </c>
      <c r="O767" s="15">
        <v>484000</v>
      </c>
      <c r="P767" s="15">
        <v>0</v>
      </c>
      <c r="Q767" s="16">
        <f>IF(P767&lt;255000,1,IF(P767&lt;380000,2,IF(P767&lt;460000,3,9)))</f>
        <v>1</v>
      </c>
    </row>
    <row r="768" spans="1:17">
      <c r="A768" s="14">
        <v>44522</v>
      </c>
      <c r="B768" t="s">
        <v>58</v>
      </c>
      <c r="C768">
        <v>5</v>
      </c>
      <c r="D768" t="s">
        <v>50</v>
      </c>
      <c r="E768">
        <v>1033</v>
      </c>
      <c r="F768" t="s">
        <v>115</v>
      </c>
      <c r="G768" t="s">
        <v>114</v>
      </c>
      <c r="H768" t="s">
        <v>51</v>
      </c>
      <c r="I768" t="s">
        <v>53</v>
      </c>
      <c r="J768">
        <v>44</v>
      </c>
      <c r="K768">
        <v>22</v>
      </c>
      <c r="L768">
        <v>254</v>
      </c>
      <c r="M768">
        <v>30</v>
      </c>
      <c r="N768" s="15">
        <v>25000</v>
      </c>
      <c r="O768" s="15">
        <v>550000</v>
      </c>
      <c r="P768" s="15">
        <v>0</v>
      </c>
      <c r="Q768" s="16">
        <f>IF(P768&lt;255000,1,IF(P768&lt;380000,2,IF(P768&lt;460000,3,9)))</f>
        <v>1</v>
      </c>
    </row>
    <row r="769" spans="1:17">
      <c r="A769" s="14">
        <v>44523</v>
      </c>
      <c r="B769" t="s">
        <v>58</v>
      </c>
      <c r="C769">
        <v>7</v>
      </c>
      <c r="D769" t="s">
        <v>50</v>
      </c>
      <c r="E769">
        <v>1005</v>
      </c>
      <c r="F769" t="s">
        <v>115</v>
      </c>
      <c r="G769" t="s">
        <v>114</v>
      </c>
      <c r="H769" t="s">
        <v>51</v>
      </c>
      <c r="I769" t="s">
        <v>53</v>
      </c>
      <c r="J769">
        <v>44</v>
      </c>
      <c r="K769">
        <v>22</v>
      </c>
      <c r="L769">
        <v>927</v>
      </c>
      <c r="M769">
        <v>30</v>
      </c>
      <c r="N769" s="15">
        <v>140000</v>
      </c>
      <c r="O769" s="15">
        <v>3080000</v>
      </c>
      <c r="Q769" s="16">
        <f>IF(P769&lt;255000,1,IF(P769&lt;380000,2,IF(P769&lt;460000,3,9)))</f>
        <v>1</v>
      </c>
    </row>
    <row r="770" spans="1:17">
      <c r="A770" s="14">
        <v>44523</v>
      </c>
      <c r="B770" t="s">
        <v>58</v>
      </c>
      <c r="C770">
        <v>8</v>
      </c>
      <c r="D770" t="s">
        <v>50</v>
      </c>
      <c r="E770">
        <v>1033</v>
      </c>
      <c r="F770" t="s">
        <v>115</v>
      </c>
      <c r="G770" t="s">
        <v>114</v>
      </c>
      <c r="H770" t="s">
        <v>51</v>
      </c>
      <c r="I770" t="s">
        <v>53</v>
      </c>
      <c r="J770">
        <v>44</v>
      </c>
      <c r="K770">
        <v>22</v>
      </c>
      <c r="L770">
        <v>1453</v>
      </c>
      <c r="M770">
        <v>30</v>
      </c>
      <c r="N770" s="15">
        <v>30256</v>
      </c>
      <c r="O770" s="15">
        <v>665632</v>
      </c>
      <c r="P770" s="15">
        <v>0</v>
      </c>
      <c r="Q770" s="16">
        <f>IF(P770&lt;255000,1,IF(P770&lt;380000,2,IF(P770&lt;460000,3,9)))</f>
        <v>1</v>
      </c>
    </row>
    <row r="771" spans="1:17">
      <c r="A771" s="14">
        <v>44523</v>
      </c>
      <c r="B771" t="s">
        <v>58</v>
      </c>
      <c r="C771">
        <v>8</v>
      </c>
      <c r="D771" t="s">
        <v>50</v>
      </c>
      <c r="E771">
        <v>1033</v>
      </c>
      <c r="F771" t="s">
        <v>119</v>
      </c>
      <c r="G771" t="s">
        <v>114</v>
      </c>
      <c r="H771" t="s">
        <v>51</v>
      </c>
      <c r="I771" t="s">
        <v>53</v>
      </c>
      <c r="J771">
        <v>44</v>
      </c>
      <c r="K771">
        <v>22</v>
      </c>
      <c r="L771">
        <v>1106</v>
      </c>
      <c r="M771">
        <v>30</v>
      </c>
      <c r="N771" s="15">
        <v>32000</v>
      </c>
      <c r="O771" s="15">
        <v>704000</v>
      </c>
      <c r="P771" s="15">
        <v>0</v>
      </c>
      <c r="Q771" s="16">
        <f>IF(P771&lt;255000,1,IF(P771&lt;380000,2,IF(P771&lt;460000,3,9)))</f>
        <v>1</v>
      </c>
    </row>
    <row r="772" spans="1:17">
      <c r="A772" s="14">
        <v>44524</v>
      </c>
      <c r="B772" t="s">
        <v>58</v>
      </c>
      <c r="C772">
        <v>6</v>
      </c>
      <c r="D772" t="s">
        <v>50</v>
      </c>
      <c r="E772">
        <v>1014</v>
      </c>
      <c r="F772" t="s">
        <v>113</v>
      </c>
      <c r="G772" t="s">
        <v>114</v>
      </c>
      <c r="H772" t="s">
        <v>51</v>
      </c>
      <c r="I772" t="s">
        <v>53</v>
      </c>
      <c r="J772">
        <v>44</v>
      </c>
      <c r="K772">
        <v>22</v>
      </c>
      <c r="L772">
        <v>365</v>
      </c>
      <c r="M772">
        <v>30</v>
      </c>
      <c r="N772" s="15">
        <v>8600</v>
      </c>
      <c r="O772" s="15">
        <v>189200</v>
      </c>
      <c r="P772" s="15">
        <v>0</v>
      </c>
      <c r="Q772" s="16">
        <f>IF(P772&lt;255000,1,IF(P772&lt;380000,2,IF(P772&lt;460000,3,9)))</f>
        <v>1</v>
      </c>
    </row>
    <row r="773" spans="1:17">
      <c r="A773" s="14">
        <v>44525</v>
      </c>
      <c r="B773" t="s">
        <v>58</v>
      </c>
      <c r="C773">
        <v>8</v>
      </c>
      <c r="D773" t="s">
        <v>50</v>
      </c>
      <c r="E773">
        <v>1033</v>
      </c>
      <c r="F773" t="s">
        <v>115</v>
      </c>
      <c r="G773" t="s">
        <v>114</v>
      </c>
      <c r="H773" t="s">
        <v>51</v>
      </c>
      <c r="I773" t="s">
        <v>53</v>
      </c>
      <c r="J773">
        <v>44</v>
      </c>
      <c r="K773">
        <v>22</v>
      </c>
      <c r="L773">
        <v>1469</v>
      </c>
      <c r="M773">
        <v>30</v>
      </c>
      <c r="N773" s="15">
        <v>35000</v>
      </c>
      <c r="O773" s="15">
        <v>770000</v>
      </c>
      <c r="P773" s="15">
        <v>0</v>
      </c>
      <c r="Q773" s="16">
        <f>IF(P773&lt;255000,1,IF(P773&lt;380000,2,IF(P773&lt;460000,3,9)))</f>
        <v>1</v>
      </c>
    </row>
    <row r="774" spans="1:17">
      <c r="A774" s="14">
        <v>44526</v>
      </c>
      <c r="B774" t="s">
        <v>58</v>
      </c>
      <c r="C774">
        <v>6</v>
      </c>
      <c r="D774" t="s">
        <v>50</v>
      </c>
      <c r="E774">
        <v>1014</v>
      </c>
      <c r="F774" t="s">
        <v>113</v>
      </c>
      <c r="G774" t="s">
        <v>114</v>
      </c>
      <c r="H774" t="s">
        <v>51</v>
      </c>
      <c r="I774" t="s">
        <v>53</v>
      </c>
      <c r="J774">
        <v>44</v>
      </c>
      <c r="K774">
        <v>22</v>
      </c>
      <c r="L774">
        <v>365</v>
      </c>
      <c r="M774">
        <v>30</v>
      </c>
      <c r="N774" s="15">
        <v>6000</v>
      </c>
      <c r="O774" s="15">
        <v>132000</v>
      </c>
      <c r="P774" s="15">
        <v>0</v>
      </c>
      <c r="Q774" s="16">
        <f>IF(P774&lt;255000,1,IF(P774&lt;380000,2,IF(P774&lt;460000,3,9)))</f>
        <v>1</v>
      </c>
    </row>
    <row r="775" spans="1:17">
      <c r="A775" s="14">
        <v>44526</v>
      </c>
      <c r="B775" t="s">
        <v>58</v>
      </c>
      <c r="C775">
        <v>8</v>
      </c>
      <c r="D775" t="s">
        <v>50</v>
      </c>
      <c r="E775">
        <v>1033</v>
      </c>
      <c r="F775" t="s">
        <v>115</v>
      </c>
      <c r="G775" t="s">
        <v>123</v>
      </c>
      <c r="H775" t="s">
        <v>51</v>
      </c>
      <c r="I775" t="s">
        <v>118</v>
      </c>
      <c r="J775">
        <v>44</v>
      </c>
      <c r="K775">
        <v>22</v>
      </c>
      <c r="L775">
        <v>2275</v>
      </c>
      <c r="M775">
        <v>30</v>
      </c>
      <c r="N775" s="15">
        <v>48976.94</v>
      </c>
      <c r="O775" s="15">
        <v>1077492.68</v>
      </c>
      <c r="P775" s="15">
        <v>0</v>
      </c>
      <c r="Q775" s="16">
        <f>IF(P775&lt;255000,1,IF(P775&lt;380000,2,IF(P775&lt;460000,3,9)))</f>
        <v>1</v>
      </c>
    </row>
    <row r="776" spans="1:17">
      <c r="A776" s="14">
        <v>44526</v>
      </c>
      <c r="B776" t="s">
        <v>58</v>
      </c>
      <c r="C776">
        <v>8</v>
      </c>
      <c r="D776" t="s">
        <v>50</v>
      </c>
      <c r="E776">
        <v>1033</v>
      </c>
      <c r="F776" t="s">
        <v>115</v>
      </c>
      <c r="G776" t="s">
        <v>114</v>
      </c>
      <c r="H776" t="s">
        <v>51</v>
      </c>
      <c r="I776" t="s">
        <v>53</v>
      </c>
      <c r="J776">
        <v>44</v>
      </c>
      <c r="K776">
        <v>22</v>
      </c>
      <c r="L776">
        <v>1455</v>
      </c>
      <c r="M776">
        <v>30</v>
      </c>
      <c r="N776" s="15">
        <v>65000</v>
      </c>
      <c r="O776" s="15">
        <v>1430000</v>
      </c>
      <c r="P776" s="15">
        <v>0</v>
      </c>
      <c r="Q776" s="16">
        <f>IF(P776&lt;255000,1,IF(P776&lt;380000,2,IF(P776&lt;460000,3,9)))</f>
        <v>1</v>
      </c>
    </row>
    <row r="777" spans="1:17">
      <c r="A777" s="14">
        <v>44526</v>
      </c>
      <c r="B777" t="s">
        <v>58</v>
      </c>
      <c r="C777">
        <v>8</v>
      </c>
      <c r="D777" t="s">
        <v>50</v>
      </c>
      <c r="E777">
        <v>1033</v>
      </c>
      <c r="F777" t="s">
        <v>119</v>
      </c>
      <c r="G777" t="s">
        <v>114</v>
      </c>
      <c r="H777" t="s">
        <v>51</v>
      </c>
      <c r="I777" t="s">
        <v>53</v>
      </c>
      <c r="J777">
        <v>44</v>
      </c>
      <c r="K777">
        <v>22</v>
      </c>
      <c r="L777">
        <v>1470</v>
      </c>
      <c r="M777">
        <v>30</v>
      </c>
      <c r="N777" s="15">
        <v>35100</v>
      </c>
      <c r="O777" s="15">
        <v>772200</v>
      </c>
      <c r="P777" s="15">
        <v>0</v>
      </c>
      <c r="Q777" s="16">
        <f>IF(P777&lt;255000,1,IF(P777&lt;380000,2,IF(P777&lt;460000,3,9)))</f>
        <v>1</v>
      </c>
    </row>
    <row r="778" spans="1:17">
      <c r="A778" s="14">
        <v>44526</v>
      </c>
      <c r="B778" t="s">
        <v>58</v>
      </c>
      <c r="C778">
        <v>6</v>
      </c>
      <c r="D778" t="s">
        <v>105</v>
      </c>
      <c r="E778">
        <v>27004</v>
      </c>
      <c r="F778" t="s">
        <v>115</v>
      </c>
      <c r="G778" t="s">
        <v>114</v>
      </c>
      <c r="H778" t="s">
        <v>51</v>
      </c>
      <c r="I778" t="s">
        <v>53</v>
      </c>
      <c r="J778">
        <v>44</v>
      </c>
      <c r="K778">
        <v>22</v>
      </c>
      <c r="L778">
        <v>720</v>
      </c>
      <c r="M778">
        <v>30</v>
      </c>
      <c r="N778" s="15">
        <v>6000</v>
      </c>
      <c r="O778" s="15">
        <v>132000</v>
      </c>
      <c r="P778" s="15">
        <v>0</v>
      </c>
      <c r="Q778" s="16">
        <f>IF(P778&lt;255000,1,IF(P778&lt;380000,2,IF(P778&lt;460000,3,9)))</f>
        <v>1</v>
      </c>
    </row>
    <row r="779" spans="1:17">
      <c r="A779" s="14">
        <v>44522</v>
      </c>
      <c r="B779" t="s">
        <v>58</v>
      </c>
      <c r="C779">
        <v>7</v>
      </c>
      <c r="D779" t="s">
        <v>105</v>
      </c>
      <c r="E779">
        <v>27013</v>
      </c>
      <c r="F779" t="s">
        <v>115</v>
      </c>
      <c r="G779" t="s">
        <v>114</v>
      </c>
      <c r="H779" t="s">
        <v>52</v>
      </c>
      <c r="I779" t="s">
        <v>53</v>
      </c>
      <c r="J779">
        <v>44</v>
      </c>
      <c r="K779">
        <v>21.94</v>
      </c>
      <c r="L779">
        <v>900</v>
      </c>
      <c r="M779">
        <v>30</v>
      </c>
      <c r="N779" s="15">
        <v>35000</v>
      </c>
      <c r="O779" s="15">
        <v>767900</v>
      </c>
      <c r="P779" s="15">
        <v>0</v>
      </c>
      <c r="Q779" s="16">
        <f>IF(P779&lt;255000,1,IF(P779&lt;380000,2,IF(P779&lt;460000,3,9)))</f>
        <v>1</v>
      </c>
    </row>
    <row r="780" spans="1:17">
      <c r="A780" s="14">
        <v>44523</v>
      </c>
      <c r="B780" t="s">
        <v>58</v>
      </c>
      <c r="C780">
        <v>7</v>
      </c>
      <c r="D780" t="s">
        <v>105</v>
      </c>
      <c r="E780">
        <v>27013</v>
      </c>
      <c r="F780" t="s">
        <v>115</v>
      </c>
      <c r="G780" t="s">
        <v>114</v>
      </c>
      <c r="H780" t="s">
        <v>52</v>
      </c>
      <c r="I780" t="s">
        <v>53</v>
      </c>
      <c r="J780">
        <v>44</v>
      </c>
      <c r="K780">
        <v>21.94</v>
      </c>
      <c r="L780">
        <v>900</v>
      </c>
      <c r="M780">
        <v>30</v>
      </c>
      <c r="N780" s="15">
        <v>35000</v>
      </c>
      <c r="O780" s="15">
        <v>767900</v>
      </c>
      <c r="P780" s="15">
        <v>0</v>
      </c>
      <c r="Q780" s="16">
        <f>IF(P780&lt;255000,1,IF(P780&lt;380000,2,IF(P780&lt;460000,3,9)))</f>
        <v>1</v>
      </c>
    </row>
    <row r="781" spans="1:17">
      <c r="A781" s="14">
        <v>44524</v>
      </c>
      <c r="B781" t="s">
        <v>58</v>
      </c>
      <c r="C781">
        <v>7</v>
      </c>
      <c r="D781" t="s">
        <v>105</v>
      </c>
      <c r="E781">
        <v>27013</v>
      </c>
      <c r="F781" t="s">
        <v>115</v>
      </c>
      <c r="G781" t="s">
        <v>114</v>
      </c>
      <c r="H781" t="s">
        <v>52</v>
      </c>
      <c r="I781" t="s">
        <v>53</v>
      </c>
      <c r="J781">
        <v>44</v>
      </c>
      <c r="K781">
        <v>21.94</v>
      </c>
      <c r="L781">
        <v>900</v>
      </c>
      <c r="M781">
        <v>30</v>
      </c>
      <c r="N781" s="15">
        <v>35000</v>
      </c>
      <c r="O781" s="15">
        <v>767900</v>
      </c>
      <c r="P781" s="15">
        <v>0</v>
      </c>
      <c r="Q781" s="16">
        <f>IF(P781&lt;255000,1,IF(P781&lt;380000,2,IF(P781&lt;460000,3,9)))</f>
        <v>1</v>
      </c>
    </row>
    <row r="782" spans="1:17">
      <c r="A782" s="14">
        <v>44525</v>
      </c>
      <c r="B782" t="s">
        <v>58</v>
      </c>
      <c r="C782">
        <v>7</v>
      </c>
      <c r="D782" t="s">
        <v>105</v>
      </c>
      <c r="E782">
        <v>27013</v>
      </c>
      <c r="F782" t="s">
        <v>115</v>
      </c>
      <c r="G782" t="s">
        <v>114</v>
      </c>
      <c r="H782" t="s">
        <v>52</v>
      </c>
      <c r="I782" t="s">
        <v>53</v>
      </c>
      <c r="J782">
        <v>44</v>
      </c>
      <c r="K782">
        <v>21.94</v>
      </c>
      <c r="L782">
        <v>900</v>
      </c>
      <c r="M782">
        <v>30</v>
      </c>
      <c r="N782" s="15">
        <v>35000</v>
      </c>
      <c r="O782" s="15">
        <v>767900</v>
      </c>
      <c r="P782" s="15">
        <v>0</v>
      </c>
      <c r="Q782" s="16">
        <f>IF(P782&lt;255000,1,IF(P782&lt;380000,2,IF(P782&lt;460000,3,9)))</f>
        <v>1</v>
      </c>
    </row>
    <row r="783" spans="1:17">
      <c r="A783" s="14">
        <v>44526</v>
      </c>
      <c r="B783" t="s">
        <v>58</v>
      </c>
      <c r="C783">
        <v>7</v>
      </c>
      <c r="D783" t="s">
        <v>105</v>
      </c>
      <c r="E783">
        <v>27013</v>
      </c>
      <c r="F783" t="s">
        <v>115</v>
      </c>
      <c r="G783" t="s">
        <v>114</v>
      </c>
      <c r="H783" t="s">
        <v>52</v>
      </c>
      <c r="I783" t="s">
        <v>53</v>
      </c>
      <c r="J783">
        <v>44</v>
      </c>
      <c r="K783">
        <v>21.94</v>
      </c>
      <c r="L783">
        <v>900</v>
      </c>
      <c r="M783">
        <v>30</v>
      </c>
      <c r="N783" s="15">
        <v>35000</v>
      </c>
      <c r="O783" s="15">
        <v>767900</v>
      </c>
      <c r="P783" s="15">
        <v>0</v>
      </c>
      <c r="Q783" s="16">
        <f>IF(P783&lt;255000,1,IF(P783&lt;380000,2,IF(P783&lt;460000,3,9)))</f>
        <v>1</v>
      </c>
    </row>
    <row r="784" spans="1:17">
      <c r="A784" s="14">
        <v>44527</v>
      </c>
      <c r="B784" t="s">
        <v>58</v>
      </c>
      <c r="C784">
        <v>7</v>
      </c>
      <c r="D784" t="s">
        <v>105</v>
      </c>
      <c r="E784">
        <v>27013</v>
      </c>
      <c r="F784" t="s">
        <v>115</v>
      </c>
      <c r="G784" t="s">
        <v>114</v>
      </c>
      <c r="H784" t="s">
        <v>52</v>
      </c>
      <c r="I784" t="s">
        <v>53</v>
      </c>
      <c r="J784">
        <v>44</v>
      </c>
      <c r="K784">
        <v>21.94</v>
      </c>
      <c r="L784">
        <v>900</v>
      </c>
      <c r="M784">
        <v>30</v>
      </c>
      <c r="N784" s="15">
        <v>35000</v>
      </c>
      <c r="O784" s="15">
        <v>767900</v>
      </c>
      <c r="P784" s="15">
        <v>0</v>
      </c>
      <c r="Q784" s="16">
        <f>IF(P784&lt;255000,1,IF(P784&lt;380000,2,IF(P784&lt;460000,3,9)))</f>
        <v>1</v>
      </c>
    </row>
    <row r="785" spans="1:17">
      <c r="A785" s="14">
        <v>44528</v>
      </c>
      <c r="B785" t="s">
        <v>58</v>
      </c>
      <c r="C785">
        <v>7</v>
      </c>
      <c r="D785" t="s">
        <v>105</v>
      </c>
      <c r="E785">
        <v>27013</v>
      </c>
      <c r="F785" t="s">
        <v>115</v>
      </c>
      <c r="G785" t="s">
        <v>114</v>
      </c>
      <c r="H785" t="s">
        <v>52</v>
      </c>
      <c r="I785" t="s">
        <v>53</v>
      </c>
      <c r="J785">
        <v>44</v>
      </c>
      <c r="K785">
        <v>21.94</v>
      </c>
      <c r="L785">
        <v>900</v>
      </c>
      <c r="M785">
        <v>30</v>
      </c>
      <c r="N785" s="15">
        <v>35000</v>
      </c>
      <c r="O785" s="15">
        <v>767900</v>
      </c>
      <c r="P785" s="15">
        <v>0</v>
      </c>
      <c r="Q785" s="16">
        <f>IF(P785&lt;255000,1,IF(P785&lt;380000,2,IF(P785&lt;460000,3,9)))</f>
        <v>1</v>
      </c>
    </row>
    <row r="786" spans="1:17">
      <c r="A786" s="14">
        <v>44522</v>
      </c>
      <c r="B786" t="s">
        <v>58</v>
      </c>
      <c r="C786">
        <v>8</v>
      </c>
      <c r="D786" t="s">
        <v>50</v>
      </c>
      <c r="E786">
        <v>1014</v>
      </c>
      <c r="F786" t="s">
        <v>113</v>
      </c>
      <c r="G786" t="s">
        <v>114</v>
      </c>
      <c r="H786" t="s">
        <v>52</v>
      </c>
      <c r="I786" t="s">
        <v>53</v>
      </c>
      <c r="J786">
        <v>44</v>
      </c>
      <c r="K786">
        <v>21.9391</v>
      </c>
      <c r="L786">
        <v>1460</v>
      </c>
      <c r="M786">
        <v>30</v>
      </c>
      <c r="N786" s="15">
        <v>35000</v>
      </c>
      <c r="O786" s="15">
        <v>767868.5</v>
      </c>
      <c r="P786" s="15">
        <v>0</v>
      </c>
      <c r="Q786" s="16">
        <f>IF(P786&lt;255000,1,IF(P786&lt;380000,2,IF(P786&lt;460000,3,9)))</f>
        <v>1</v>
      </c>
    </row>
    <row r="787" spans="1:17">
      <c r="A787" s="14">
        <v>44522</v>
      </c>
      <c r="B787" t="s">
        <v>58</v>
      </c>
      <c r="C787">
        <v>8</v>
      </c>
      <c r="D787" t="s">
        <v>50</v>
      </c>
      <c r="E787">
        <v>1014</v>
      </c>
      <c r="F787" t="s">
        <v>113</v>
      </c>
      <c r="G787" t="s">
        <v>114</v>
      </c>
      <c r="H787" t="s">
        <v>52</v>
      </c>
      <c r="I787" t="s">
        <v>53</v>
      </c>
      <c r="J787">
        <v>44</v>
      </c>
      <c r="K787">
        <v>21.9391</v>
      </c>
      <c r="L787">
        <v>1460</v>
      </c>
      <c r="M787">
        <v>30</v>
      </c>
      <c r="N787" s="15">
        <v>68600</v>
      </c>
      <c r="O787" s="15">
        <v>1505022.26</v>
      </c>
      <c r="P787" s="15">
        <v>0</v>
      </c>
      <c r="Q787" s="16">
        <f>IF(P787&lt;255000,1,IF(P787&lt;380000,2,IF(P787&lt;460000,3,9)))</f>
        <v>1</v>
      </c>
    </row>
    <row r="788" spans="1:17">
      <c r="A788" s="14">
        <v>44522</v>
      </c>
      <c r="B788" t="s">
        <v>58</v>
      </c>
      <c r="C788">
        <v>7</v>
      </c>
      <c r="D788" t="s">
        <v>50</v>
      </c>
      <c r="E788">
        <v>1014</v>
      </c>
      <c r="F788" t="s">
        <v>115</v>
      </c>
      <c r="G788" t="s">
        <v>114</v>
      </c>
      <c r="H788" t="s">
        <v>52</v>
      </c>
      <c r="I788" t="s">
        <v>53</v>
      </c>
      <c r="J788">
        <v>44</v>
      </c>
      <c r="K788">
        <v>21.9391</v>
      </c>
      <c r="L788">
        <v>730</v>
      </c>
      <c r="M788">
        <v>30</v>
      </c>
      <c r="N788" s="15">
        <v>68600</v>
      </c>
      <c r="O788" s="15">
        <v>1505022.26</v>
      </c>
      <c r="P788" s="15">
        <v>0</v>
      </c>
      <c r="Q788" s="16">
        <f>IF(P788&lt;255000,1,IF(P788&lt;380000,2,IF(P788&lt;460000,3,9)))</f>
        <v>1</v>
      </c>
    </row>
    <row r="789" spans="1:17">
      <c r="A789" s="14">
        <v>44522</v>
      </c>
      <c r="B789" t="s">
        <v>58</v>
      </c>
      <c r="C789">
        <v>8</v>
      </c>
      <c r="D789" t="s">
        <v>50</v>
      </c>
      <c r="E789">
        <v>1033</v>
      </c>
      <c r="F789" t="s">
        <v>119</v>
      </c>
      <c r="G789" t="s">
        <v>123</v>
      </c>
      <c r="H789" t="s">
        <v>52</v>
      </c>
      <c r="I789" t="s">
        <v>118</v>
      </c>
      <c r="J789">
        <v>44</v>
      </c>
      <c r="K789">
        <v>21.9391</v>
      </c>
      <c r="L789">
        <v>1922</v>
      </c>
      <c r="M789">
        <v>30</v>
      </c>
      <c r="N789" s="15">
        <v>10832.05</v>
      </c>
      <c r="O789" s="15">
        <v>237645.428155</v>
      </c>
      <c r="P789" s="15">
        <v>0</v>
      </c>
      <c r="Q789" s="16">
        <f>IF(P789&lt;255000,1,IF(P789&lt;380000,2,IF(P789&lt;460000,3,9)))</f>
        <v>1</v>
      </c>
    </row>
    <row r="790" spans="1:17">
      <c r="A790" s="14">
        <v>44523</v>
      </c>
      <c r="B790" t="s">
        <v>58</v>
      </c>
      <c r="C790">
        <v>8</v>
      </c>
      <c r="D790" t="s">
        <v>50</v>
      </c>
      <c r="E790">
        <v>1014</v>
      </c>
      <c r="F790" t="s">
        <v>113</v>
      </c>
      <c r="G790" t="s">
        <v>114</v>
      </c>
      <c r="H790" t="s">
        <v>52</v>
      </c>
      <c r="I790" t="s">
        <v>53</v>
      </c>
      <c r="J790">
        <v>44</v>
      </c>
      <c r="K790">
        <v>21.9391</v>
      </c>
      <c r="L790">
        <v>1460</v>
      </c>
      <c r="M790">
        <v>30</v>
      </c>
      <c r="N790" s="15">
        <v>35000</v>
      </c>
      <c r="O790" s="15">
        <v>767868.5</v>
      </c>
      <c r="P790" s="15">
        <v>0</v>
      </c>
      <c r="Q790" s="16">
        <f>IF(P790&lt;255000,1,IF(P790&lt;380000,2,IF(P790&lt;460000,3,9)))</f>
        <v>1</v>
      </c>
    </row>
    <row r="791" spans="1:17">
      <c r="A791" s="14">
        <v>44523</v>
      </c>
      <c r="B791" t="s">
        <v>58</v>
      </c>
      <c r="C791">
        <v>8</v>
      </c>
      <c r="D791" t="s">
        <v>50</v>
      </c>
      <c r="E791">
        <v>1014</v>
      </c>
      <c r="F791" t="s">
        <v>113</v>
      </c>
      <c r="G791" t="s">
        <v>114</v>
      </c>
      <c r="H791" t="s">
        <v>52</v>
      </c>
      <c r="I791" t="s">
        <v>53</v>
      </c>
      <c r="J791">
        <v>44</v>
      </c>
      <c r="K791">
        <v>21.9391</v>
      </c>
      <c r="L791">
        <v>1460</v>
      </c>
      <c r="M791">
        <v>30</v>
      </c>
      <c r="N791" s="15">
        <v>32500</v>
      </c>
      <c r="O791" s="15">
        <v>713020.75</v>
      </c>
      <c r="P791" s="15">
        <v>0</v>
      </c>
      <c r="Q791" s="16">
        <f>IF(P791&lt;255000,1,IF(P791&lt;380000,2,IF(P791&lt;460000,3,9)))</f>
        <v>1</v>
      </c>
    </row>
    <row r="792" spans="1:17">
      <c r="A792" s="14">
        <v>44523</v>
      </c>
      <c r="B792" t="s">
        <v>58</v>
      </c>
      <c r="C792">
        <v>8</v>
      </c>
      <c r="D792" t="s">
        <v>50</v>
      </c>
      <c r="E792">
        <v>1014</v>
      </c>
      <c r="F792" t="s">
        <v>113</v>
      </c>
      <c r="G792" t="s">
        <v>114</v>
      </c>
      <c r="H792" t="s">
        <v>52</v>
      </c>
      <c r="I792" t="s">
        <v>53</v>
      </c>
      <c r="J792">
        <v>44</v>
      </c>
      <c r="K792">
        <v>21.9391</v>
      </c>
      <c r="L792">
        <v>1460</v>
      </c>
      <c r="M792">
        <v>30</v>
      </c>
      <c r="N792" s="15">
        <v>35000</v>
      </c>
      <c r="O792" s="15">
        <v>767868.5</v>
      </c>
      <c r="P792" s="15">
        <v>0</v>
      </c>
      <c r="Q792" s="16">
        <f>IF(P792&lt;255000,1,IF(P792&lt;380000,2,IF(P792&lt;460000,3,9)))</f>
        <v>1</v>
      </c>
    </row>
    <row r="793" spans="1:17">
      <c r="A793" s="14">
        <v>44523</v>
      </c>
      <c r="B793" t="s">
        <v>58</v>
      </c>
      <c r="C793">
        <v>8</v>
      </c>
      <c r="D793" t="s">
        <v>50</v>
      </c>
      <c r="E793">
        <v>1014</v>
      </c>
      <c r="F793" t="s">
        <v>113</v>
      </c>
      <c r="G793" t="s">
        <v>114</v>
      </c>
      <c r="H793" t="s">
        <v>52</v>
      </c>
      <c r="I793" t="s">
        <v>53</v>
      </c>
      <c r="J793">
        <v>44</v>
      </c>
      <c r="K793">
        <v>21.9391</v>
      </c>
      <c r="L793">
        <v>1460</v>
      </c>
      <c r="M793">
        <v>30</v>
      </c>
      <c r="N793" s="15">
        <v>42000</v>
      </c>
      <c r="O793" s="15">
        <v>921442.2</v>
      </c>
      <c r="P793" s="15">
        <v>0</v>
      </c>
      <c r="Q793" s="16">
        <f>IF(P793&lt;255000,1,IF(P793&lt;380000,2,IF(P793&lt;460000,3,9)))</f>
        <v>1</v>
      </c>
    </row>
    <row r="794" spans="1:17">
      <c r="A794" s="14">
        <v>44523</v>
      </c>
      <c r="B794" t="s">
        <v>58</v>
      </c>
      <c r="C794">
        <v>8</v>
      </c>
      <c r="D794" t="s">
        <v>50</v>
      </c>
      <c r="E794">
        <v>1014</v>
      </c>
      <c r="F794" t="s">
        <v>115</v>
      </c>
      <c r="G794" t="s">
        <v>114</v>
      </c>
      <c r="H794" t="s">
        <v>52</v>
      </c>
      <c r="I794" t="s">
        <v>53</v>
      </c>
      <c r="J794">
        <v>44</v>
      </c>
      <c r="K794">
        <v>21.9391</v>
      </c>
      <c r="L794">
        <v>1095</v>
      </c>
      <c r="M794">
        <v>30</v>
      </c>
      <c r="N794" s="15">
        <v>38000</v>
      </c>
      <c r="O794" s="15">
        <v>833685.8</v>
      </c>
      <c r="P794" s="15">
        <v>0</v>
      </c>
      <c r="Q794" s="16">
        <f>IF(P794&lt;255000,1,IF(P794&lt;380000,2,IF(P794&lt;460000,3,9)))</f>
        <v>1</v>
      </c>
    </row>
    <row r="795" spans="1:17">
      <c r="A795" s="14">
        <v>44523</v>
      </c>
      <c r="B795" t="s">
        <v>58</v>
      </c>
      <c r="C795">
        <v>8</v>
      </c>
      <c r="D795" t="s">
        <v>50</v>
      </c>
      <c r="E795">
        <v>1033</v>
      </c>
      <c r="F795" t="s">
        <v>119</v>
      </c>
      <c r="G795" t="s">
        <v>114</v>
      </c>
      <c r="H795" t="s">
        <v>52</v>
      </c>
      <c r="I795" t="s">
        <v>53</v>
      </c>
      <c r="J795">
        <v>44</v>
      </c>
      <c r="K795">
        <v>21.9391</v>
      </c>
      <c r="L795">
        <v>1106</v>
      </c>
      <c r="M795">
        <v>30</v>
      </c>
      <c r="N795" s="15">
        <v>13492</v>
      </c>
      <c r="O795" s="15">
        <v>296002.33720000001</v>
      </c>
      <c r="P795" s="15">
        <v>0</v>
      </c>
      <c r="Q795" s="16">
        <f>IF(P795&lt;255000,1,IF(P795&lt;380000,2,IF(P795&lt;460000,3,9)))</f>
        <v>1</v>
      </c>
    </row>
    <row r="796" spans="1:17">
      <c r="A796" s="14">
        <v>44523</v>
      </c>
      <c r="B796" t="s">
        <v>58</v>
      </c>
      <c r="C796">
        <v>8</v>
      </c>
      <c r="D796" t="s">
        <v>50</v>
      </c>
      <c r="E796">
        <v>1033</v>
      </c>
      <c r="F796" t="s">
        <v>115</v>
      </c>
      <c r="G796" t="s">
        <v>114</v>
      </c>
      <c r="H796" t="s">
        <v>52</v>
      </c>
      <c r="I796" t="s">
        <v>53</v>
      </c>
      <c r="J796">
        <v>44</v>
      </c>
      <c r="K796">
        <v>21.9391</v>
      </c>
      <c r="L796">
        <v>1474</v>
      </c>
      <c r="M796">
        <v>30</v>
      </c>
      <c r="N796" s="15">
        <v>50000</v>
      </c>
      <c r="O796" s="15">
        <v>1096955</v>
      </c>
      <c r="P796" s="15">
        <v>0</v>
      </c>
      <c r="Q796" s="16">
        <f>IF(P796&lt;255000,1,IF(P796&lt;380000,2,IF(P796&lt;460000,3,9)))</f>
        <v>1</v>
      </c>
    </row>
    <row r="797" spans="1:17">
      <c r="A797" s="14">
        <v>44523</v>
      </c>
      <c r="B797" t="s">
        <v>58</v>
      </c>
      <c r="C797">
        <v>7</v>
      </c>
      <c r="D797" t="s">
        <v>105</v>
      </c>
      <c r="E797">
        <v>27004</v>
      </c>
      <c r="F797" t="s">
        <v>113</v>
      </c>
      <c r="G797" t="s">
        <v>114</v>
      </c>
      <c r="H797" t="s">
        <v>52</v>
      </c>
      <c r="I797" t="s">
        <v>53</v>
      </c>
      <c r="J797">
        <v>44</v>
      </c>
      <c r="K797">
        <v>21.9391</v>
      </c>
      <c r="L797">
        <v>1080</v>
      </c>
      <c r="M797">
        <v>30</v>
      </c>
      <c r="N797" s="15">
        <v>34800</v>
      </c>
      <c r="O797" s="15">
        <v>763480.68</v>
      </c>
      <c r="P797" s="15">
        <v>0</v>
      </c>
      <c r="Q797" s="16">
        <f>IF(P797&lt;255000,1,IF(P797&lt;380000,2,IF(P797&lt;460000,3,9)))</f>
        <v>1</v>
      </c>
    </row>
    <row r="798" spans="1:17">
      <c r="A798" s="14">
        <v>44523</v>
      </c>
      <c r="B798" t="s">
        <v>58</v>
      </c>
      <c r="C798">
        <v>7</v>
      </c>
      <c r="D798" t="s">
        <v>105</v>
      </c>
      <c r="E798">
        <v>27004</v>
      </c>
      <c r="F798" t="s">
        <v>113</v>
      </c>
      <c r="G798" t="s">
        <v>114</v>
      </c>
      <c r="H798" t="s">
        <v>52</v>
      </c>
      <c r="I798" t="s">
        <v>53</v>
      </c>
      <c r="J798">
        <v>44</v>
      </c>
      <c r="K798">
        <v>21.9391</v>
      </c>
      <c r="L798">
        <v>900</v>
      </c>
      <c r="M798">
        <v>30</v>
      </c>
      <c r="N798" s="15">
        <v>14000</v>
      </c>
      <c r="O798" s="15">
        <v>307147.40000000002</v>
      </c>
      <c r="P798" s="15">
        <v>0</v>
      </c>
      <c r="Q798" s="16">
        <f>IF(P798&lt;255000,1,IF(P798&lt;380000,2,IF(P798&lt;460000,3,9)))</f>
        <v>1</v>
      </c>
    </row>
    <row r="799" spans="1:17">
      <c r="A799" s="14">
        <v>44523</v>
      </c>
      <c r="B799" t="s">
        <v>58</v>
      </c>
      <c r="C799">
        <v>8</v>
      </c>
      <c r="D799" t="s">
        <v>105</v>
      </c>
      <c r="E799">
        <v>27004</v>
      </c>
      <c r="F799" t="s">
        <v>113</v>
      </c>
      <c r="G799" t="s">
        <v>114</v>
      </c>
      <c r="H799" t="s">
        <v>52</v>
      </c>
      <c r="I799" t="s">
        <v>53</v>
      </c>
      <c r="J799">
        <v>44</v>
      </c>
      <c r="K799">
        <v>21.9391</v>
      </c>
      <c r="L799">
        <v>1440</v>
      </c>
      <c r="M799">
        <v>30</v>
      </c>
      <c r="N799" s="15">
        <v>45000</v>
      </c>
      <c r="O799" s="15">
        <v>987259.5</v>
      </c>
      <c r="P799" s="15">
        <v>0</v>
      </c>
      <c r="Q799" s="16">
        <f>IF(P799&lt;255000,1,IF(P799&lt;380000,2,IF(P799&lt;460000,3,9)))</f>
        <v>1</v>
      </c>
    </row>
    <row r="800" spans="1:17">
      <c r="A800" s="14">
        <v>44524</v>
      </c>
      <c r="B800" t="s">
        <v>58</v>
      </c>
      <c r="C800">
        <v>8</v>
      </c>
      <c r="D800" t="s">
        <v>50</v>
      </c>
      <c r="E800">
        <v>1014</v>
      </c>
      <c r="F800" t="s">
        <v>113</v>
      </c>
      <c r="G800" t="s">
        <v>114</v>
      </c>
      <c r="H800" t="s">
        <v>52</v>
      </c>
      <c r="I800" t="s">
        <v>53</v>
      </c>
      <c r="J800">
        <v>44</v>
      </c>
      <c r="K800">
        <v>21.9391</v>
      </c>
      <c r="L800">
        <v>1460</v>
      </c>
      <c r="M800">
        <v>30</v>
      </c>
      <c r="N800" s="15">
        <v>54000</v>
      </c>
      <c r="O800" s="15">
        <v>1184711.3999999999</v>
      </c>
      <c r="P800" s="15">
        <v>0</v>
      </c>
      <c r="Q800" s="16">
        <f>IF(P800&lt;255000,1,IF(P800&lt;380000,2,IF(P800&lt;460000,3,9)))</f>
        <v>1</v>
      </c>
    </row>
    <row r="801" spans="1:17">
      <c r="A801" s="14">
        <v>44524</v>
      </c>
      <c r="B801" t="s">
        <v>58</v>
      </c>
      <c r="C801">
        <v>8</v>
      </c>
      <c r="D801" t="s">
        <v>50</v>
      </c>
      <c r="E801">
        <v>1014</v>
      </c>
      <c r="F801" t="s">
        <v>113</v>
      </c>
      <c r="G801" t="s">
        <v>114</v>
      </c>
      <c r="H801" t="s">
        <v>52</v>
      </c>
      <c r="I801" t="s">
        <v>53</v>
      </c>
      <c r="J801">
        <v>44</v>
      </c>
      <c r="K801">
        <v>21.9391</v>
      </c>
      <c r="L801">
        <v>1472</v>
      </c>
      <c r="M801">
        <v>30</v>
      </c>
      <c r="N801" s="15">
        <v>68600</v>
      </c>
      <c r="O801" s="15">
        <v>1505022.26</v>
      </c>
      <c r="P801" s="15">
        <v>0</v>
      </c>
      <c r="Q801" s="16">
        <f>IF(P801&lt;255000,1,IF(P801&lt;380000,2,IF(P801&lt;460000,3,9)))</f>
        <v>1</v>
      </c>
    </row>
    <row r="802" spans="1:17">
      <c r="A802" s="14">
        <v>44524</v>
      </c>
      <c r="B802" t="s">
        <v>58</v>
      </c>
      <c r="C802">
        <v>8</v>
      </c>
      <c r="D802" t="s">
        <v>50</v>
      </c>
      <c r="E802">
        <v>1014</v>
      </c>
      <c r="F802" t="s">
        <v>115</v>
      </c>
      <c r="G802" t="s">
        <v>114</v>
      </c>
      <c r="H802" t="s">
        <v>52</v>
      </c>
      <c r="I802" t="s">
        <v>53</v>
      </c>
      <c r="J802">
        <v>44</v>
      </c>
      <c r="K802">
        <v>21.9391</v>
      </c>
      <c r="L802">
        <v>1460</v>
      </c>
      <c r="M802">
        <v>30</v>
      </c>
      <c r="N802" s="15">
        <v>68600</v>
      </c>
      <c r="O802" s="15">
        <v>1505022.26</v>
      </c>
      <c r="P802" s="15">
        <v>0</v>
      </c>
      <c r="Q802" s="16">
        <f>IF(P802&lt;255000,1,IF(P802&lt;380000,2,IF(P802&lt;460000,3,9)))</f>
        <v>1</v>
      </c>
    </row>
    <row r="803" spans="1:17">
      <c r="A803" s="14">
        <v>44524</v>
      </c>
      <c r="B803" t="s">
        <v>58</v>
      </c>
      <c r="C803">
        <v>6</v>
      </c>
      <c r="D803" t="s">
        <v>105</v>
      </c>
      <c r="E803">
        <v>27004</v>
      </c>
      <c r="F803" t="s">
        <v>113</v>
      </c>
      <c r="G803" t="s">
        <v>114</v>
      </c>
      <c r="H803" t="s">
        <v>52</v>
      </c>
      <c r="I803" t="s">
        <v>53</v>
      </c>
      <c r="J803">
        <v>44</v>
      </c>
      <c r="K803">
        <v>21.9391</v>
      </c>
      <c r="L803">
        <v>720</v>
      </c>
      <c r="M803">
        <v>30</v>
      </c>
      <c r="N803" s="15">
        <v>35000</v>
      </c>
      <c r="O803" s="15">
        <v>767868.5</v>
      </c>
      <c r="P803" s="15">
        <v>0</v>
      </c>
      <c r="Q803" s="16">
        <f>IF(P803&lt;255000,1,IF(P803&lt;380000,2,IF(P803&lt;460000,3,9)))</f>
        <v>1</v>
      </c>
    </row>
    <row r="804" spans="1:17">
      <c r="A804" s="14">
        <v>44525</v>
      </c>
      <c r="B804" t="s">
        <v>58</v>
      </c>
      <c r="C804">
        <v>8</v>
      </c>
      <c r="D804" t="s">
        <v>50</v>
      </c>
      <c r="E804">
        <v>1014</v>
      </c>
      <c r="F804" t="s">
        <v>120</v>
      </c>
      <c r="G804" t="s">
        <v>114</v>
      </c>
      <c r="H804" t="s">
        <v>52</v>
      </c>
      <c r="I804" t="s">
        <v>53</v>
      </c>
      <c r="J804">
        <v>44</v>
      </c>
      <c r="K804">
        <v>21.9391</v>
      </c>
      <c r="L804">
        <v>1277</v>
      </c>
      <c r="M804">
        <v>30</v>
      </c>
      <c r="N804" s="15">
        <v>33000</v>
      </c>
      <c r="O804" s="15">
        <v>723990.3</v>
      </c>
      <c r="P804" s="15">
        <v>0</v>
      </c>
      <c r="Q804" s="16">
        <f>IF(P804&lt;255000,1,IF(P804&lt;380000,2,IF(P804&lt;460000,3,9)))</f>
        <v>1</v>
      </c>
    </row>
    <row r="805" spans="1:17">
      <c r="A805" s="14">
        <v>44525</v>
      </c>
      <c r="B805" t="s">
        <v>58</v>
      </c>
      <c r="C805">
        <v>8</v>
      </c>
      <c r="D805" t="s">
        <v>50</v>
      </c>
      <c r="E805">
        <v>1033</v>
      </c>
      <c r="F805" t="s">
        <v>119</v>
      </c>
      <c r="G805" t="s">
        <v>114</v>
      </c>
      <c r="H805" t="s">
        <v>52</v>
      </c>
      <c r="I805" t="s">
        <v>53</v>
      </c>
      <c r="J805">
        <v>44</v>
      </c>
      <c r="K805">
        <v>21.9391</v>
      </c>
      <c r="L805">
        <v>1262</v>
      </c>
      <c r="M805">
        <v>30</v>
      </c>
      <c r="N805" s="15">
        <v>46968</v>
      </c>
      <c r="O805" s="15">
        <v>1030435.6488</v>
      </c>
      <c r="P805" s="15">
        <v>0</v>
      </c>
      <c r="Q805" s="16">
        <f>IF(P805&lt;255000,1,IF(P805&lt;380000,2,IF(P805&lt;460000,3,9)))</f>
        <v>1</v>
      </c>
    </row>
    <row r="806" spans="1:17">
      <c r="A806" s="14">
        <v>44525</v>
      </c>
      <c r="B806" t="s">
        <v>58</v>
      </c>
      <c r="C806">
        <v>8</v>
      </c>
      <c r="D806" t="s">
        <v>50</v>
      </c>
      <c r="E806">
        <v>1033</v>
      </c>
      <c r="F806" t="s">
        <v>115</v>
      </c>
      <c r="G806" t="s">
        <v>114</v>
      </c>
      <c r="H806" t="s">
        <v>52</v>
      </c>
      <c r="I806" t="s">
        <v>53</v>
      </c>
      <c r="J806">
        <v>44</v>
      </c>
      <c r="K806">
        <v>21.9391</v>
      </c>
      <c r="L806">
        <v>1474</v>
      </c>
      <c r="M806">
        <v>30</v>
      </c>
      <c r="N806" s="15">
        <v>37304</v>
      </c>
      <c r="O806" s="15">
        <v>818416.18640000001</v>
      </c>
      <c r="P806" s="15">
        <v>0</v>
      </c>
      <c r="Q806" s="16">
        <f>IF(P806&lt;255000,1,IF(P806&lt;380000,2,IF(P806&lt;460000,3,9)))</f>
        <v>1</v>
      </c>
    </row>
    <row r="807" spans="1:17">
      <c r="A807" s="14">
        <v>44525</v>
      </c>
      <c r="B807" t="s">
        <v>58</v>
      </c>
      <c r="C807">
        <v>8</v>
      </c>
      <c r="D807" t="s">
        <v>50</v>
      </c>
      <c r="E807">
        <v>1033</v>
      </c>
      <c r="F807" t="s">
        <v>115</v>
      </c>
      <c r="G807" t="s">
        <v>114</v>
      </c>
      <c r="H807" t="s">
        <v>52</v>
      </c>
      <c r="I807" t="s">
        <v>53</v>
      </c>
      <c r="J807">
        <v>44</v>
      </c>
      <c r="K807">
        <v>21.9391</v>
      </c>
      <c r="L807">
        <v>1474</v>
      </c>
      <c r="M807">
        <v>30</v>
      </c>
      <c r="N807" s="15">
        <v>60285</v>
      </c>
      <c r="O807" s="15">
        <v>1322598.6435</v>
      </c>
      <c r="P807" s="15">
        <v>0</v>
      </c>
      <c r="Q807" s="16">
        <f>IF(P807&lt;255000,1,IF(P807&lt;380000,2,IF(P807&lt;460000,3,9)))</f>
        <v>1</v>
      </c>
    </row>
    <row r="808" spans="1:17">
      <c r="A808" s="14">
        <v>44525</v>
      </c>
      <c r="B808" t="s">
        <v>58</v>
      </c>
      <c r="C808">
        <v>8</v>
      </c>
      <c r="D808" t="s">
        <v>50</v>
      </c>
      <c r="E808">
        <v>1033</v>
      </c>
      <c r="F808" t="s">
        <v>119</v>
      </c>
      <c r="G808" t="s">
        <v>123</v>
      </c>
      <c r="H808" t="s">
        <v>52</v>
      </c>
      <c r="I808" t="s">
        <v>118</v>
      </c>
      <c r="J808">
        <v>44</v>
      </c>
      <c r="K808">
        <v>21.9391</v>
      </c>
      <c r="L808">
        <v>2541</v>
      </c>
      <c r="M808">
        <v>30</v>
      </c>
      <c r="N808" s="15">
        <v>17644.66</v>
      </c>
      <c r="O808" s="15">
        <v>387107.96020600002</v>
      </c>
      <c r="P808" s="15">
        <v>0</v>
      </c>
      <c r="Q808" s="16">
        <f>IF(P808&lt;255000,1,IF(P808&lt;380000,2,IF(P808&lt;460000,3,9)))</f>
        <v>1</v>
      </c>
    </row>
    <row r="809" spans="1:17">
      <c r="A809" s="14">
        <v>44525</v>
      </c>
      <c r="B809" t="s">
        <v>58</v>
      </c>
      <c r="C809">
        <v>8</v>
      </c>
      <c r="D809" t="s">
        <v>50</v>
      </c>
      <c r="E809">
        <v>1033</v>
      </c>
      <c r="F809" t="s">
        <v>119</v>
      </c>
      <c r="G809" t="s">
        <v>114</v>
      </c>
      <c r="H809" t="s">
        <v>52</v>
      </c>
      <c r="I809" t="s">
        <v>53</v>
      </c>
      <c r="J809">
        <v>44</v>
      </c>
      <c r="K809">
        <v>21.9391</v>
      </c>
      <c r="L809">
        <v>1471</v>
      </c>
      <c r="M809">
        <v>30</v>
      </c>
      <c r="N809" s="15">
        <v>70500</v>
      </c>
      <c r="O809" s="15">
        <v>1546706.55</v>
      </c>
      <c r="P809" s="15">
        <v>0</v>
      </c>
      <c r="Q809" s="16">
        <f>IF(P809&lt;255000,1,IF(P809&lt;380000,2,IF(P809&lt;460000,3,9)))</f>
        <v>1</v>
      </c>
    </row>
    <row r="810" spans="1:17">
      <c r="A810" s="14">
        <v>44526</v>
      </c>
      <c r="B810" t="s">
        <v>58</v>
      </c>
      <c r="C810">
        <v>8</v>
      </c>
      <c r="D810" t="s">
        <v>50</v>
      </c>
      <c r="E810">
        <v>1014</v>
      </c>
      <c r="F810" t="s">
        <v>120</v>
      </c>
      <c r="G810" t="s">
        <v>114</v>
      </c>
      <c r="H810" t="s">
        <v>52</v>
      </c>
      <c r="I810" t="s">
        <v>53</v>
      </c>
      <c r="J810">
        <v>44</v>
      </c>
      <c r="K810">
        <v>21.9391</v>
      </c>
      <c r="L810">
        <v>1460</v>
      </c>
      <c r="M810">
        <v>30</v>
      </c>
      <c r="N810" s="15">
        <v>42000</v>
      </c>
      <c r="O810" s="15">
        <v>921442.2</v>
      </c>
      <c r="P810" s="15">
        <v>0</v>
      </c>
      <c r="Q810" s="16">
        <f>IF(P810&lt;255000,1,IF(P810&lt;380000,2,IF(P810&lt;460000,3,9)))</f>
        <v>1</v>
      </c>
    </row>
    <row r="811" spans="1:17">
      <c r="A811" s="14">
        <v>44526</v>
      </c>
      <c r="B811" t="s">
        <v>58</v>
      </c>
      <c r="C811">
        <v>8</v>
      </c>
      <c r="D811" t="s">
        <v>50</v>
      </c>
      <c r="E811">
        <v>1014</v>
      </c>
      <c r="F811" t="s">
        <v>113</v>
      </c>
      <c r="G811" t="s">
        <v>114</v>
      </c>
      <c r="H811" t="s">
        <v>52</v>
      </c>
      <c r="I811" t="s">
        <v>53</v>
      </c>
      <c r="J811">
        <v>44</v>
      </c>
      <c r="K811">
        <v>21.9391</v>
      </c>
      <c r="L811">
        <v>1095</v>
      </c>
      <c r="M811">
        <v>30</v>
      </c>
      <c r="N811" s="15">
        <v>35000</v>
      </c>
      <c r="O811" s="15">
        <v>767868.5</v>
      </c>
      <c r="P811" s="15">
        <v>0</v>
      </c>
      <c r="Q811" s="16">
        <f>IF(P811&lt;255000,1,IF(P811&lt;380000,2,IF(P811&lt;460000,3,9)))</f>
        <v>1</v>
      </c>
    </row>
    <row r="812" spans="1:17">
      <c r="A812" s="14">
        <v>44526</v>
      </c>
      <c r="B812" t="s">
        <v>58</v>
      </c>
      <c r="C812">
        <v>8</v>
      </c>
      <c r="D812" t="s">
        <v>50</v>
      </c>
      <c r="E812">
        <v>1014</v>
      </c>
      <c r="F812" t="s">
        <v>113</v>
      </c>
      <c r="G812" t="s">
        <v>114</v>
      </c>
      <c r="H812" t="s">
        <v>52</v>
      </c>
      <c r="I812" t="s">
        <v>53</v>
      </c>
      <c r="J812">
        <v>44</v>
      </c>
      <c r="K812">
        <v>21.9391</v>
      </c>
      <c r="L812">
        <v>1460</v>
      </c>
      <c r="M812">
        <v>30</v>
      </c>
      <c r="N812" s="15">
        <v>68600</v>
      </c>
      <c r="O812" s="15">
        <v>1505022.26</v>
      </c>
      <c r="P812" s="15">
        <v>0</v>
      </c>
      <c r="Q812" s="16">
        <f>IF(P812&lt;255000,1,IF(P812&lt;380000,2,IF(P812&lt;460000,3,9)))</f>
        <v>1</v>
      </c>
    </row>
    <row r="813" spans="1:17">
      <c r="A813" s="14">
        <v>44526</v>
      </c>
      <c r="B813" t="s">
        <v>58</v>
      </c>
      <c r="C813">
        <v>8</v>
      </c>
      <c r="D813" t="s">
        <v>50</v>
      </c>
      <c r="E813">
        <v>1014</v>
      </c>
      <c r="F813" t="s">
        <v>113</v>
      </c>
      <c r="G813" t="s">
        <v>114</v>
      </c>
      <c r="H813" t="s">
        <v>52</v>
      </c>
      <c r="I813" t="s">
        <v>53</v>
      </c>
      <c r="J813">
        <v>44</v>
      </c>
      <c r="K813">
        <v>21.9391</v>
      </c>
      <c r="L813">
        <v>1460</v>
      </c>
      <c r="M813">
        <v>30</v>
      </c>
      <c r="N813" s="15">
        <v>68600</v>
      </c>
      <c r="O813" s="15">
        <v>1505022.26</v>
      </c>
      <c r="P813" s="15">
        <v>0</v>
      </c>
      <c r="Q813" s="16">
        <f>IF(P813&lt;255000,1,IF(P813&lt;380000,2,IF(P813&lt;460000,3,9)))</f>
        <v>1</v>
      </c>
    </row>
    <row r="814" spans="1:17">
      <c r="A814" s="14">
        <v>44526</v>
      </c>
      <c r="B814" t="s">
        <v>58</v>
      </c>
      <c r="C814">
        <v>8</v>
      </c>
      <c r="D814" t="s">
        <v>50</v>
      </c>
      <c r="E814">
        <v>1014</v>
      </c>
      <c r="F814" t="s">
        <v>113</v>
      </c>
      <c r="G814" t="s">
        <v>114</v>
      </c>
      <c r="H814" t="s">
        <v>52</v>
      </c>
      <c r="I814" t="s">
        <v>53</v>
      </c>
      <c r="J814">
        <v>44</v>
      </c>
      <c r="K814">
        <v>21.9391</v>
      </c>
      <c r="L814">
        <v>1460</v>
      </c>
      <c r="M814">
        <v>30</v>
      </c>
      <c r="N814" s="15">
        <v>68600</v>
      </c>
      <c r="O814" s="15">
        <v>1505022.26</v>
      </c>
      <c r="P814" s="15">
        <v>0</v>
      </c>
      <c r="Q814" s="16">
        <f>IF(P814&lt;255000,1,IF(P814&lt;380000,2,IF(P814&lt;460000,3,9)))</f>
        <v>1</v>
      </c>
    </row>
    <row r="815" spans="1:17">
      <c r="A815" s="14">
        <v>44526</v>
      </c>
      <c r="B815" t="s">
        <v>58</v>
      </c>
      <c r="C815">
        <v>8</v>
      </c>
      <c r="D815" t="s">
        <v>50</v>
      </c>
      <c r="E815">
        <v>1014</v>
      </c>
      <c r="F815" t="s">
        <v>113</v>
      </c>
      <c r="G815" t="s">
        <v>114</v>
      </c>
      <c r="H815" t="s">
        <v>52</v>
      </c>
      <c r="I815" t="s">
        <v>53</v>
      </c>
      <c r="J815">
        <v>44</v>
      </c>
      <c r="K815">
        <v>21.9391</v>
      </c>
      <c r="L815">
        <v>1474</v>
      </c>
      <c r="M815">
        <v>30</v>
      </c>
      <c r="N815" s="15">
        <v>68600</v>
      </c>
      <c r="O815" s="15">
        <v>1505022.26</v>
      </c>
      <c r="P815" s="15">
        <v>0</v>
      </c>
      <c r="Q815" s="16">
        <f>IF(P815&lt;255000,1,IF(P815&lt;380000,2,IF(P815&lt;460000,3,9)))</f>
        <v>1</v>
      </c>
    </row>
    <row r="816" spans="1:17">
      <c r="A816" s="14">
        <v>44526</v>
      </c>
      <c r="B816" t="s">
        <v>58</v>
      </c>
      <c r="C816">
        <v>8</v>
      </c>
      <c r="D816" t="s">
        <v>50</v>
      </c>
      <c r="E816">
        <v>1033</v>
      </c>
      <c r="F816" t="s">
        <v>115</v>
      </c>
      <c r="G816" t="s">
        <v>114</v>
      </c>
      <c r="H816" t="s">
        <v>52</v>
      </c>
      <c r="I816" t="s">
        <v>53</v>
      </c>
      <c r="J816">
        <v>44</v>
      </c>
      <c r="K816">
        <v>21.9391</v>
      </c>
      <c r="L816">
        <v>1105</v>
      </c>
      <c r="M816">
        <v>30</v>
      </c>
      <c r="N816" s="15">
        <v>42000</v>
      </c>
      <c r="O816" s="15">
        <v>921442.2</v>
      </c>
      <c r="P816" s="15">
        <v>0</v>
      </c>
      <c r="Q816" s="16">
        <f>IF(P816&lt;255000,1,IF(P816&lt;380000,2,IF(P816&lt;460000,3,9)))</f>
        <v>1</v>
      </c>
    </row>
    <row r="817" spans="1:17">
      <c r="A817" s="14">
        <v>44526</v>
      </c>
      <c r="B817" t="s">
        <v>58</v>
      </c>
      <c r="C817">
        <v>8</v>
      </c>
      <c r="D817" t="s">
        <v>50</v>
      </c>
      <c r="E817">
        <v>1033</v>
      </c>
      <c r="F817" t="s">
        <v>119</v>
      </c>
      <c r="G817" t="s">
        <v>114</v>
      </c>
      <c r="H817" t="s">
        <v>52</v>
      </c>
      <c r="I817" t="s">
        <v>53</v>
      </c>
      <c r="J817">
        <v>44</v>
      </c>
      <c r="K817">
        <v>21.9391</v>
      </c>
      <c r="L817">
        <v>1453</v>
      </c>
      <c r="M817">
        <v>30</v>
      </c>
      <c r="N817" s="15">
        <v>45000</v>
      </c>
      <c r="O817" s="15">
        <v>987259.5</v>
      </c>
      <c r="P817" s="15">
        <v>0</v>
      </c>
      <c r="Q817" s="16">
        <f>IF(P817&lt;255000,1,IF(P817&lt;380000,2,IF(P817&lt;460000,3,9)))</f>
        <v>1</v>
      </c>
    </row>
    <row r="818" spans="1:17">
      <c r="A818" s="14">
        <v>44526</v>
      </c>
      <c r="B818" t="s">
        <v>58</v>
      </c>
      <c r="C818">
        <v>8</v>
      </c>
      <c r="D818" t="s">
        <v>50</v>
      </c>
      <c r="E818">
        <v>1033</v>
      </c>
      <c r="F818" t="s">
        <v>120</v>
      </c>
      <c r="G818" t="s">
        <v>114</v>
      </c>
      <c r="H818" t="s">
        <v>52</v>
      </c>
      <c r="I818" t="s">
        <v>53</v>
      </c>
      <c r="J818">
        <v>44</v>
      </c>
      <c r="K818">
        <v>21.9391</v>
      </c>
      <c r="L818">
        <v>1296</v>
      </c>
      <c r="M818">
        <v>30</v>
      </c>
      <c r="N818" s="15">
        <v>89000</v>
      </c>
      <c r="O818" s="15">
        <v>1952579.9</v>
      </c>
      <c r="P818" s="15">
        <v>0</v>
      </c>
      <c r="Q818" s="16">
        <f>IF(P818&lt;255000,1,IF(P818&lt;380000,2,IF(P818&lt;460000,3,9)))</f>
        <v>1</v>
      </c>
    </row>
    <row r="819" spans="1:17">
      <c r="A819" s="14">
        <v>44527</v>
      </c>
      <c r="B819" t="s">
        <v>58</v>
      </c>
      <c r="C819">
        <v>8</v>
      </c>
      <c r="D819" t="s">
        <v>50</v>
      </c>
      <c r="E819">
        <v>1014</v>
      </c>
      <c r="F819" t="s">
        <v>120</v>
      </c>
      <c r="G819" t="s">
        <v>114</v>
      </c>
      <c r="H819" t="s">
        <v>52</v>
      </c>
      <c r="I819" t="s">
        <v>53</v>
      </c>
      <c r="J819">
        <v>44</v>
      </c>
      <c r="K819">
        <v>21.9391</v>
      </c>
      <c r="L819">
        <v>1825</v>
      </c>
      <c r="M819">
        <v>30</v>
      </c>
      <c r="N819" s="15">
        <v>68600</v>
      </c>
      <c r="O819" s="15">
        <v>1505022.26</v>
      </c>
      <c r="P819" s="15">
        <v>0</v>
      </c>
      <c r="Q819" s="16">
        <f>IF(P819&lt;255000,1,IF(P819&lt;380000,2,IF(P819&lt;460000,3,9)))</f>
        <v>1</v>
      </c>
    </row>
    <row r="820" spans="1:17">
      <c r="A820" s="14">
        <v>44527</v>
      </c>
      <c r="B820" t="s">
        <v>58</v>
      </c>
      <c r="C820">
        <v>8</v>
      </c>
      <c r="D820" t="s">
        <v>50</v>
      </c>
      <c r="E820">
        <v>1014</v>
      </c>
      <c r="F820" t="s">
        <v>113</v>
      </c>
      <c r="G820" t="s">
        <v>114</v>
      </c>
      <c r="H820" t="s">
        <v>52</v>
      </c>
      <c r="I820" t="s">
        <v>53</v>
      </c>
      <c r="J820">
        <v>44</v>
      </c>
      <c r="K820">
        <v>21.9391</v>
      </c>
      <c r="L820">
        <v>1095</v>
      </c>
      <c r="M820">
        <v>30</v>
      </c>
      <c r="N820" s="15">
        <v>68600</v>
      </c>
      <c r="O820" s="15">
        <v>1505022.26</v>
      </c>
      <c r="P820" s="15">
        <v>0</v>
      </c>
      <c r="Q820" s="16">
        <f>IF(P820&lt;255000,1,IF(P820&lt;380000,2,IF(P820&lt;460000,3,9)))</f>
        <v>1</v>
      </c>
    </row>
    <row r="821" spans="1:17">
      <c r="A821" s="14">
        <v>44527</v>
      </c>
      <c r="B821" t="s">
        <v>58</v>
      </c>
      <c r="C821">
        <v>8</v>
      </c>
      <c r="D821" t="s">
        <v>50</v>
      </c>
      <c r="E821">
        <v>1014</v>
      </c>
      <c r="F821" t="s">
        <v>113</v>
      </c>
      <c r="G821" t="s">
        <v>114</v>
      </c>
      <c r="H821" t="s">
        <v>52</v>
      </c>
      <c r="I821" t="s">
        <v>53</v>
      </c>
      <c r="J821">
        <v>44</v>
      </c>
      <c r="K821">
        <v>21.9391</v>
      </c>
      <c r="L821">
        <v>1095</v>
      </c>
      <c r="M821">
        <v>30</v>
      </c>
      <c r="N821" s="15">
        <v>45000</v>
      </c>
      <c r="O821" s="15">
        <v>987259.5</v>
      </c>
      <c r="P821" s="15">
        <v>0</v>
      </c>
      <c r="Q821" s="16">
        <f>IF(P821&lt;255000,1,IF(P821&lt;380000,2,IF(P821&lt;460000,3,9)))</f>
        <v>1</v>
      </c>
    </row>
    <row r="822" spans="1:17">
      <c r="A822" s="14">
        <v>44527</v>
      </c>
      <c r="B822" t="s">
        <v>58</v>
      </c>
      <c r="C822">
        <v>8</v>
      </c>
      <c r="D822" t="s">
        <v>50</v>
      </c>
      <c r="E822">
        <v>1014</v>
      </c>
      <c r="F822" t="s">
        <v>113</v>
      </c>
      <c r="G822" t="s">
        <v>114</v>
      </c>
      <c r="H822" t="s">
        <v>52</v>
      </c>
      <c r="I822" t="s">
        <v>53</v>
      </c>
      <c r="J822">
        <v>44</v>
      </c>
      <c r="K822">
        <v>21.9391</v>
      </c>
      <c r="L822">
        <v>1460</v>
      </c>
      <c r="M822">
        <v>30</v>
      </c>
      <c r="N822" s="15">
        <v>35000</v>
      </c>
      <c r="O822" s="15">
        <v>767868.5</v>
      </c>
      <c r="P822" s="15">
        <v>0</v>
      </c>
      <c r="Q822" s="16">
        <f>IF(P822&lt;255000,1,IF(P822&lt;380000,2,IF(P822&lt;460000,3,9)))</f>
        <v>1</v>
      </c>
    </row>
    <row r="823" spans="1:17">
      <c r="A823" s="14">
        <v>44527</v>
      </c>
      <c r="B823" t="s">
        <v>58</v>
      </c>
      <c r="C823">
        <v>8</v>
      </c>
      <c r="D823" t="s">
        <v>50</v>
      </c>
      <c r="E823">
        <v>1014</v>
      </c>
      <c r="F823" t="s">
        <v>113</v>
      </c>
      <c r="G823" t="s">
        <v>114</v>
      </c>
      <c r="H823" t="s">
        <v>52</v>
      </c>
      <c r="I823" t="s">
        <v>53</v>
      </c>
      <c r="J823">
        <v>44</v>
      </c>
      <c r="K823">
        <v>21.9391</v>
      </c>
      <c r="L823">
        <v>1460</v>
      </c>
      <c r="M823">
        <v>30</v>
      </c>
      <c r="N823" s="15">
        <v>35000</v>
      </c>
      <c r="O823" s="15">
        <v>767868.5</v>
      </c>
      <c r="P823" s="15">
        <v>0</v>
      </c>
      <c r="Q823" s="16">
        <f>IF(P823&lt;255000,1,IF(P823&lt;380000,2,IF(P823&lt;460000,3,9)))</f>
        <v>1</v>
      </c>
    </row>
    <row r="824" spans="1:17">
      <c r="A824" s="14">
        <v>44527</v>
      </c>
      <c r="B824" t="s">
        <v>58</v>
      </c>
      <c r="C824">
        <v>8</v>
      </c>
      <c r="D824" t="s">
        <v>50</v>
      </c>
      <c r="E824">
        <v>1014</v>
      </c>
      <c r="F824" t="s">
        <v>113</v>
      </c>
      <c r="G824" t="s">
        <v>114</v>
      </c>
      <c r="H824" t="s">
        <v>52</v>
      </c>
      <c r="I824" t="s">
        <v>53</v>
      </c>
      <c r="J824">
        <v>44</v>
      </c>
      <c r="K824">
        <v>21.9391</v>
      </c>
      <c r="L824">
        <v>1460</v>
      </c>
      <c r="M824">
        <v>30</v>
      </c>
      <c r="N824" s="15">
        <v>65050</v>
      </c>
      <c r="O824" s="15">
        <v>1427138.4550000001</v>
      </c>
      <c r="P824" s="15">
        <v>0</v>
      </c>
      <c r="Q824" s="16">
        <f>IF(P824&lt;255000,1,IF(P824&lt;380000,2,IF(P824&lt;460000,3,9)))</f>
        <v>1</v>
      </c>
    </row>
    <row r="825" spans="1:17">
      <c r="A825" s="14">
        <v>44527</v>
      </c>
      <c r="B825" t="s">
        <v>58</v>
      </c>
      <c r="C825">
        <v>8</v>
      </c>
      <c r="D825" t="s">
        <v>50</v>
      </c>
      <c r="E825">
        <v>1014</v>
      </c>
      <c r="F825" t="s">
        <v>115</v>
      </c>
      <c r="G825" t="s">
        <v>114</v>
      </c>
      <c r="H825" t="s">
        <v>52</v>
      </c>
      <c r="I825" t="s">
        <v>53</v>
      </c>
      <c r="J825">
        <v>44</v>
      </c>
      <c r="K825">
        <v>21.9391</v>
      </c>
      <c r="L825">
        <v>1460</v>
      </c>
      <c r="M825">
        <v>30</v>
      </c>
      <c r="N825" s="15">
        <v>34000</v>
      </c>
      <c r="O825" s="15">
        <v>745929.4</v>
      </c>
      <c r="P825" s="15">
        <v>0</v>
      </c>
      <c r="Q825" s="16">
        <f>IF(P825&lt;255000,1,IF(P825&lt;380000,2,IF(P825&lt;460000,3,9)))</f>
        <v>1</v>
      </c>
    </row>
    <row r="826" spans="1:17">
      <c r="A826" s="14">
        <v>44527</v>
      </c>
      <c r="B826" t="s">
        <v>58</v>
      </c>
      <c r="C826">
        <v>8</v>
      </c>
      <c r="D826" t="s">
        <v>50</v>
      </c>
      <c r="E826">
        <v>1033</v>
      </c>
      <c r="F826" t="s">
        <v>115</v>
      </c>
      <c r="G826" t="s">
        <v>114</v>
      </c>
      <c r="H826" t="s">
        <v>52</v>
      </c>
      <c r="I826" t="s">
        <v>53</v>
      </c>
      <c r="J826">
        <v>44</v>
      </c>
      <c r="K826">
        <v>21.9391</v>
      </c>
      <c r="L826">
        <v>1104</v>
      </c>
      <c r="M826">
        <v>30</v>
      </c>
      <c r="N826" s="15">
        <v>100000</v>
      </c>
      <c r="O826" s="15">
        <v>2193910</v>
      </c>
      <c r="P826" s="15">
        <v>0</v>
      </c>
      <c r="Q826" s="16">
        <f>IF(P826&lt;255000,1,IF(P826&lt;380000,2,IF(P826&lt;460000,3,9)))</f>
        <v>1</v>
      </c>
    </row>
    <row r="827" spans="1:17">
      <c r="A827" s="14">
        <v>44527</v>
      </c>
      <c r="B827" t="s">
        <v>58</v>
      </c>
      <c r="C827">
        <v>8</v>
      </c>
      <c r="D827" t="s">
        <v>105</v>
      </c>
      <c r="E827">
        <v>27004</v>
      </c>
      <c r="F827" t="s">
        <v>113</v>
      </c>
      <c r="G827" t="s">
        <v>114</v>
      </c>
      <c r="H827" t="s">
        <v>52</v>
      </c>
      <c r="I827" t="s">
        <v>53</v>
      </c>
      <c r="J827">
        <v>44</v>
      </c>
      <c r="K827">
        <v>21.9391</v>
      </c>
      <c r="L827">
        <v>1770</v>
      </c>
      <c r="M827">
        <v>30</v>
      </c>
      <c r="N827" s="15">
        <v>70000</v>
      </c>
      <c r="O827" s="15">
        <v>1535737</v>
      </c>
      <c r="P827" s="15">
        <v>0</v>
      </c>
      <c r="Q827" s="16">
        <f>IF(P827&lt;255000,1,IF(P827&lt;380000,2,IF(P827&lt;460000,3,9)))</f>
        <v>1</v>
      </c>
    </row>
    <row r="828" spans="1:17">
      <c r="A828" s="14">
        <v>44527</v>
      </c>
      <c r="B828" t="s">
        <v>58</v>
      </c>
      <c r="C828">
        <v>8</v>
      </c>
      <c r="D828" t="s">
        <v>105</v>
      </c>
      <c r="E828">
        <v>27004</v>
      </c>
      <c r="F828" t="s">
        <v>113</v>
      </c>
      <c r="G828" t="s">
        <v>114</v>
      </c>
      <c r="H828" t="s">
        <v>52</v>
      </c>
      <c r="I828" t="s">
        <v>53</v>
      </c>
      <c r="J828">
        <v>44</v>
      </c>
      <c r="K828">
        <v>21.9391</v>
      </c>
      <c r="L828">
        <v>1440</v>
      </c>
      <c r="M828">
        <v>30</v>
      </c>
      <c r="N828" s="15">
        <v>30000</v>
      </c>
      <c r="O828" s="15">
        <v>658173</v>
      </c>
      <c r="P828" s="15">
        <v>0</v>
      </c>
      <c r="Q828" s="16">
        <f>IF(P828&lt;255000,1,IF(P828&lt;380000,2,IF(P828&lt;460000,3,9)))</f>
        <v>1</v>
      </c>
    </row>
    <row r="829" spans="1:17">
      <c r="A829" s="14">
        <v>44522</v>
      </c>
      <c r="B829" t="s">
        <v>58</v>
      </c>
      <c r="C829">
        <v>8</v>
      </c>
      <c r="D829" t="s">
        <v>50</v>
      </c>
      <c r="E829">
        <v>1017</v>
      </c>
      <c r="F829" t="s">
        <v>113</v>
      </c>
      <c r="G829" t="s">
        <v>114</v>
      </c>
      <c r="H829" t="s">
        <v>52</v>
      </c>
      <c r="I829" t="s">
        <v>53</v>
      </c>
      <c r="J829">
        <v>44</v>
      </c>
      <c r="K829">
        <v>21.891100000000002</v>
      </c>
      <c r="L829">
        <v>1807</v>
      </c>
      <c r="M829">
        <v>30</v>
      </c>
      <c r="N829" s="15">
        <v>135000</v>
      </c>
      <c r="O829" s="15">
        <v>2955298.5</v>
      </c>
      <c r="Q829" s="16">
        <f>IF(P829&lt;255000,1,IF(P829&lt;380000,2,IF(P829&lt;460000,3,9)))</f>
        <v>1</v>
      </c>
    </row>
    <row r="830" spans="1:17">
      <c r="A830" s="14">
        <v>44525</v>
      </c>
      <c r="B830" t="s">
        <v>58</v>
      </c>
      <c r="C830">
        <v>8</v>
      </c>
      <c r="D830" t="s">
        <v>50</v>
      </c>
      <c r="E830">
        <v>1017</v>
      </c>
      <c r="F830" t="s">
        <v>113</v>
      </c>
      <c r="G830" t="s">
        <v>114</v>
      </c>
      <c r="H830" t="s">
        <v>52</v>
      </c>
      <c r="I830" t="s">
        <v>53</v>
      </c>
      <c r="J830">
        <v>44</v>
      </c>
      <c r="K830">
        <v>21.891100000000002</v>
      </c>
      <c r="L830">
        <v>1782</v>
      </c>
      <c r="M830">
        <v>30</v>
      </c>
      <c r="N830" s="15">
        <v>135000</v>
      </c>
      <c r="O830" s="15">
        <v>2955298.5</v>
      </c>
      <c r="Q830" s="16">
        <f>IF(P830&lt;255000,1,IF(P830&lt;380000,2,IF(P830&lt;460000,3,9)))</f>
        <v>1</v>
      </c>
    </row>
    <row r="831" spans="1:17">
      <c r="A831" s="14">
        <v>44527</v>
      </c>
      <c r="B831" t="s">
        <v>58</v>
      </c>
      <c r="C831">
        <v>8</v>
      </c>
      <c r="D831" t="s">
        <v>50</v>
      </c>
      <c r="E831">
        <v>1017</v>
      </c>
      <c r="F831" t="s">
        <v>113</v>
      </c>
      <c r="G831" t="s">
        <v>114</v>
      </c>
      <c r="H831" t="s">
        <v>52</v>
      </c>
      <c r="I831" t="s">
        <v>53</v>
      </c>
      <c r="J831">
        <v>44</v>
      </c>
      <c r="K831">
        <v>21.891100000000002</v>
      </c>
      <c r="L831">
        <v>1805</v>
      </c>
      <c r="M831">
        <v>30</v>
      </c>
      <c r="N831" s="15">
        <v>135000</v>
      </c>
      <c r="O831" s="15">
        <v>2955298.5</v>
      </c>
      <c r="Q831" s="16">
        <f>IF(P831&lt;255000,1,IF(P831&lt;380000,2,IF(P831&lt;460000,3,9)))</f>
        <v>1</v>
      </c>
    </row>
    <row r="832" spans="1:17">
      <c r="A832" s="14">
        <v>44527</v>
      </c>
      <c r="B832" t="s">
        <v>58</v>
      </c>
      <c r="C832">
        <v>8</v>
      </c>
      <c r="D832" t="s">
        <v>50</v>
      </c>
      <c r="E832">
        <v>1017</v>
      </c>
      <c r="F832" t="s">
        <v>115</v>
      </c>
      <c r="G832" t="s">
        <v>114</v>
      </c>
      <c r="H832" t="s">
        <v>52</v>
      </c>
      <c r="I832" t="s">
        <v>53</v>
      </c>
      <c r="J832">
        <v>44</v>
      </c>
      <c r="K832">
        <v>21.891100000000002</v>
      </c>
      <c r="L832">
        <v>1808</v>
      </c>
      <c r="M832">
        <v>30</v>
      </c>
      <c r="N832" s="15">
        <v>135000</v>
      </c>
      <c r="O832" s="15">
        <v>2955298.5</v>
      </c>
      <c r="Q832" s="16">
        <f>IF(P832&lt;255000,1,IF(P832&lt;380000,2,IF(P832&lt;460000,3,9)))</f>
        <v>1</v>
      </c>
    </row>
    <row r="833" spans="1:17">
      <c r="A833" s="14">
        <v>44522</v>
      </c>
      <c r="B833" t="s">
        <v>58</v>
      </c>
      <c r="C833">
        <v>8</v>
      </c>
      <c r="D833" t="s">
        <v>50</v>
      </c>
      <c r="E833">
        <v>1017</v>
      </c>
      <c r="F833" t="s">
        <v>120</v>
      </c>
      <c r="G833" t="s">
        <v>114</v>
      </c>
      <c r="H833" t="s">
        <v>51</v>
      </c>
      <c r="I833" t="s">
        <v>53</v>
      </c>
      <c r="J833">
        <v>44</v>
      </c>
      <c r="K833">
        <v>21.5</v>
      </c>
      <c r="L833">
        <v>1449</v>
      </c>
      <c r="M833">
        <v>30</v>
      </c>
      <c r="N833" s="15">
        <v>39000</v>
      </c>
      <c r="O833" s="15">
        <v>838500</v>
      </c>
      <c r="Q833" s="16">
        <f>IF(P833&lt;255000,1,IF(P833&lt;380000,2,IF(P833&lt;460000,3,9)))</f>
        <v>1</v>
      </c>
    </row>
    <row r="834" spans="1:17">
      <c r="A834" s="14">
        <v>44522</v>
      </c>
      <c r="B834" t="s">
        <v>58</v>
      </c>
      <c r="C834">
        <v>8</v>
      </c>
      <c r="D834" t="s">
        <v>50</v>
      </c>
      <c r="E834">
        <v>1017</v>
      </c>
      <c r="F834" t="s">
        <v>113</v>
      </c>
      <c r="G834" t="s">
        <v>114</v>
      </c>
      <c r="H834" t="s">
        <v>51</v>
      </c>
      <c r="I834" t="s">
        <v>53</v>
      </c>
      <c r="J834">
        <v>44</v>
      </c>
      <c r="K834">
        <v>21.5</v>
      </c>
      <c r="L834">
        <v>1451</v>
      </c>
      <c r="M834">
        <v>30</v>
      </c>
      <c r="N834" s="15">
        <v>48020</v>
      </c>
      <c r="O834" s="15">
        <v>1032430</v>
      </c>
      <c r="Q834" s="16">
        <f>IF(P834&lt;255000,1,IF(P834&lt;380000,2,IF(P834&lt;460000,3,9)))</f>
        <v>1</v>
      </c>
    </row>
    <row r="835" spans="1:17">
      <c r="A835" s="14">
        <v>44522</v>
      </c>
      <c r="B835" t="s">
        <v>58</v>
      </c>
      <c r="C835">
        <v>8</v>
      </c>
      <c r="D835" t="s">
        <v>50</v>
      </c>
      <c r="E835">
        <v>1017</v>
      </c>
      <c r="F835" t="s">
        <v>113</v>
      </c>
      <c r="G835" t="s">
        <v>114</v>
      </c>
      <c r="H835" t="s">
        <v>51</v>
      </c>
      <c r="I835" t="s">
        <v>53</v>
      </c>
      <c r="J835">
        <v>44</v>
      </c>
      <c r="K835">
        <v>21.5</v>
      </c>
      <c r="L835">
        <v>1817</v>
      </c>
      <c r="M835">
        <v>30</v>
      </c>
      <c r="N835" s="15">
        <v>75000</v>
      </c>
      <c r="O835" s="15">
        <v>1612500</v>
      </c>
      <c r="Q835" s="16">
        <f>IF(P835&lt;255000,1,IF(P835&lt;380000,2,IF(P835&lt;460000,3,9)))</f>
        <v>1</v>
      </c>
    </row>
    <row r="836" spans="1:17">
      <c r="A836" s="14">
        <v>44522</v>
      </c>
      <c r="B836" t="s">
        <v>58</v>
      </c>
      <c r="C836">
        <v>8</v>
      </c>
      <c r="D836" t="s">
        <v>50</v>
      </c>
      <c r="E836">
        <v>1017</v>
      </c>
      <c r="F836" t="s">
        <v>113</v>
      </c>
      <c r="G836" t="s">
        <v>114</v>
      </c>
      <c r="H836" t="s">
        <v>51</v>
      </c>
      <c r="I836" t="s">
        <v>53</v>
      </c>
      <c r="J836">
        <v>44</v>
      </c>
      <c r="K836">
        <v>21.5</v>
      </c>
      <c r="L836">
        <v>1138</v>
      </c>
      <c r="M836">
        <v>30</v>
      </c>
      <c r="N836" s="15">
        <v>37128</v>
      </c>
      <c r="O836" s="15">
        <v>798252</v>
      </c>
      <c r="Q836" s="16">
        <f>IF(P836&lt;255000,1,IF(P836&lt;380000,2,IF(P836&lt;460000,3,9)))</f>
        <v>1</v>
      </c>
    </row>
    <row r="837" spans="1:17">
      <c r="A837" s="14">
        <v>44522</v>
      </c>
      <c r="B837" t="s">
        <v>58</v>
      </c>
      <c r="C837">
        <v>8</v>
      </c>
      <c r="D837" t="s">
        <v>50</v>
      </c>
      <c r="E837">
        <v>1017</v>
      </c>
      <c r="F837" t="s">
        <v>113</v>
      </c>
      <c r="G837" t="s">
        <v>114</v>
      </c>
      <c r="H837" t="s">
        <v>51</v>
      </c>
      <c r="I837" t="s">
        <v>53</v>
      </c>
      <c r="J837">
        <v>44</v>
      </c>
      <c r="K837">
        <v>21.5</v>
      </c>
      <c r="L837">
        <v>1445</v>
      </c>
      <c r="M837">
        <v>30</v>
      </c>
      <c r="N837" s="15">
        <v>61740</v>
      </c>
      <c r="O837" s="15">
        <v>1327410</v>
      </c>
      <c r="Q837" s="16">
        <f>IF(P837&lt;255000,1,IF(P837&lt;380000,2,IF(P837&lt;460000,3,9)))</f>
        <v>1</v>
      </c>
    </row>
    <row r="838" spans="1:17">
      <c r="A838" s="14">
        <v>44522</v>
      </c>
      <c r="B838" t="s">
        <v>58</v>
      </c>
      <c r="C838">
        <v>8</v>
      </c>
      <c r="D838" t="s">
        <v>50</v>
      </c>
      <c r="E838">
        <v>1017</v>
      </c>
      <c r="F838" t="s">
        <v>113</v>
      </c>
      <c r="G838" t="s">
        <v>114</v>
      </c>
      <c r="H838" t="s">
        <v>51</v>
      </c>
      <c r="I838" t="s">
        <v>53</v>
      </c>
      <c r="J838">
        <v>44</v>
      </c>
      <c r="K838">
        <v>21.5</v>
      </c>
      <c r="L838">
        <v>1821</v>
      </c>
      <c r="M838">
        <v>30</v>
      </c>
      <c r="N838" s="15">
        <v>60000</v>
      </c>
      <c r="O838" s="15">
        <v>1290000</v>
      </c>
      <c r="Q838" s="16">
        <f>IF(P838&lt;255000,1,IF(P838&lt;380000,2,IF(P838&lt;460000,3,9)))</f>
        <v>1</v>
      </c>
    </row>
    <row r="839" spans="1:17">
      <c r="A839" s="14">
        <v>44522</v>
      </c>
      <c r="B839" t="s">
        <v>58</v>
      </c>
      <c r="C839">
        <v>8</v>
      </c>
      <c r="D839" t="s">
        <v>50</v>
      </c>
      <c r="E839">
        <v>1017</v>
      </c>
      <c r="F839" t="s">
        <v>113</v>
      </c>
      <c r="G839" t="s">
        <v>114</v>
      </c>
      <c r="H839" t="s">
        <v>51</v>
      </c>
      <c r="I839" t="s">
        <v>53</v>
      </c>
      <c r="J839">
        <v>44</v>
      </c>
      <c r="K839">
        <v>21.5</v>
      </c>
      <c r="L839">
        <v>1809</v>
      </c>
      <c r="M839">
        <v>30</v>
      </c>
      <c r="N839" s="15">
        <v>77360</v>
      </c>
      <c r="O839" s="15">
        <v>1663240</v>
      </c>
      <c r="Q839" s="16">
        <f>IF(P839&lt;255000,1,IF(P839&lt;380000,2,IF(P839&lt;460000,3,9)))</f>
        <v>1</v>
      </c>
    </row>
    <row r="840" spans="1:17">
      <c r="A840" s="14">
        <v>44522</v>
      </c>
      <c r="B840" t="s">
        <v>58</v>
      </c>
      <c r="C840">
        <v>8</v>
      </c>
      <c r="D840" t="s">
        <v>50</v>
      </c>
      <c r="E840">
        <v>1017</v>
      </c>
      <c r="F840" t="s">
        <v>115</v>
      </c>
      <c r="G840" t="s">
        <v>114</v>
      </c>
      <c r="H840" t="s">
        <v>51</v>
      </c>
      <c r="I840" t="s">
        <v>53</v>
      </c>
      <c r="J840">
        <v>44</v>
      </c>
      <c r="K840">
        <v>21.5</v>
      </c>
      <c r="L840">
        <v>1477</v>
      </c>
      <c r="M840">
        <v>30</v>
      </c>
      <c r="N840" s="15">
        <v>75400</v>
      </c>
      <c r="O840" s="15">
        <v>1621100</v>
      </c>
      <c r="Q840" s="16">
        <f>IF(P840&lt;255000,1,IF(P840&lt;380000,2,IF(P840&lt;460000,3,9)))</f>
        <v>1</v>
      </c>
    </row>
    <row r="841" spans="1:17">
      <c r="A841" s="14">
        <v>44522</v>
      </c>
      <c r="B841" t="s">
        <v>58</v>
      </c>
      <c r="C841">
        <v>8</v>
      </c>
      <c r="D841" t="s">
        <v>50</v>
      </c>
      <c r="E841">
        <v>1017</v>
      </c>
      <c r="F841" t="s">
        <v>115</v>
      </c>
      <c r="G841" t="s">
        <v>114</v>
      </c>
      <c r="H841" t="s">
        <v>51</v>
      </c>
      <c r="I841" t="s">
        <v>53</v>
      </c>
      <c r="J841">
        <v>44</v>
      </c>
      <c r="K841">
        <v>21.5</v>
      </c>
      <c r="L841">
        <v>1440</v>
      </c>
      <c r="M841">
        <v>30</v>
      </c>
      <c r="N841" s="15">
        <v>60000</v>
      </c>
      <c r="O841" s="15">
        <v>1290000</v>
      </c>
      <c r="Q841" s="16">
        <f>IF(P841&lt;255000,1,IF(P841&lt;380000,2,IF(P841&lt;460000,3,9)))</f>
        <v>1</v>
      </c>
    </row>
    <row r="842" spans="1:17">
      <c r="A842" s="14">
        <v>44522</v>
      </c>
      <c r="B842" t="s">
        <v>58</v>
      </c>
      <c r="C842">
        <v>8</v>
      </c>
      <c r="D842" t="s">
        <v>50</v>
      </c>
      <c r="E842">
        <v>1017</v>
      </c>
      <c r="F842" t="s">
        <v>115</v>
      </c>
      <c r="G842" t="s">
        <v>114</v>
      </c>
      <c r="H842" t="s">
        <v>51</v>
      </c>
      <c r="I842" t="s">
        <v>53</v>
      </c>
      <c r="J842">
        <v>44</v>
      </c>
      <c r="K842">
        <v>21.5</v>
      </c>
      <c r="L842">
        <v>1816</v>
      </c>
      <c r="M842">
        <v>30</v>
      </c>
      <c r="N842" s="15">
        <v>69760</v>
      </c>
      <c r="O842" s="15">
        <v>1499840</v>
      </c>
      <c r="Q842" s="16">
        <f>IF(P842&lt;255000,1,IF(P842&lt;380000,2,IF(P842&lt;460000,3,9)))</f>
        <v>1</v>
      </c>
    </row>
    <row r="843" spans="1:17">
      <c r="A843" s="14">
        <v>44522</v>
      </c>
      <c r="B843" t="s">
        <v>58</v>
      </c>
      <c r="C843">
        <v>8</v>
      </c>
      <c r="D843" t="s">
        <v>50</v>
      </c>
      <c r="E843">
        <v>1017</v>
      </c>
      <c r="F843" t="s">
        <v>115</v>
      </c>
      <c r="G843" t="s">
        <v>114</v>
      </c>
      <c r="H843" t="s">
        <v>51</v>
      </c>
      <c r="I843" t="s">
        <v>53</v>
      </c>
      <c r="J843">
        <v>44</v>
      </c>
      <c r="K843">
        <v>21.5</v>
      </c>
      <c r="L843">
        <v>1821</v>
      </c>
      <c r="M843">
        <v>30</v>
      </c>
      <c r="N843" s="15">
        <v>84360</v>
      </c>
      <c r="O843" s="15">
        <v>1813740</v>
      </c>
      <c r="Q843" s="16">
        <f>IF(P843&lt;255000,1,IF(P843&lt;380000,2,IF(P843&lt;460000,3,9)))</f>
        <v>1</v>
      </c>
    </row>
    <row r="844" spans="1:17">
      <c r="A844" s="14">
        <v>44523</v>
      </c>
      <c r="B844" t="s">
        <v>58</v>
      </c>
      <c r="C844">
        <v>8</v>
      </c>
      <c r="D844" t="s">
        <v>50</v>
      </c>
      <c r="E844">
        <v>1017</v>
      </c>
      <c r="F844" t="s">
        <v>120</v>
      </c>
      <c r="G844" t="s">
        <v>114</v>
      </c>
      <c r="H844" t="s">
        <v>51</v>
      </c>
      <c r="I844" t="s">
        <v>53</v>
      </c>
      <c r="J844">
        <v>44</v>
      </c>
      <c r="K844">
        <v>21.5</v>
      </c>
      <c r="L844">
        <v>1443</v>
      </c>
      <c r="M844">
        <v>30</v>
      </c>
      <c r="N844" s="15">
        <v>35000</v>
      </c>
      <c r="O844" s="15">
        <v>752500</v>
      </c>
      <c r="Q844" s="16">
        <f>IF(P844&lt;255000,1,IF(P844&lt;380000,2,IF(P844&lt;460000,3,9)))</f>
        <v>1</v>
      </c>
    </row>
    <row r="845" spans="1:17">
      <c r="A845" s="14">
        <v>44523</v>
      </c>
      <c r="B845" t="s">
        <v>58</v>
      </c>
      <c r="C845">
        <v>8</v>
      </c>
      <c r="D845" t="s">
        <v>50</v>
      </c>
      <c r="E845">
        <v>1017</v>
      </c>
      <c r="F845" t="s">
        <v>120</v>
      </c>
      <c r="G845" t="s">
        <v>114</v>
      </c>
      <c r="H845" t="s">
        <v>51</v>
      </c>
      <c r="I845" t="s">
        <v>53</v>
      </c>
      <c r="J845">
        <v>44</v>
      </c>
      <c r="K845">
        <v>21.5</v>
      </c>
      <c r="L845">
        <v>1452</v>
      </c>
      <c r="M845">
        <v>30</v>
      </c>
      <c r="N845" s="15">
        <v>52688</v>
      </c>
      <c r="O845" s="15">
        <v>1132792</v>
      </c>
      <c r="Q845" s="16">
        <f>IF(P845&lt;255000,1,IF(P845&lt;380000,2,IF(P845&lt;460000,3,9)))</f>
        <v>1</v>
      </c>
    </row>
    <row r="846" spans="1:17">
      <c r="A846" s="14">
        <v>44523</v>
      </c>
      <c r="B846" t="s">
        <v>58</v>
      </c>
      <c r="C846">
        <v>8</v>
      </c>
      <c r="D846" t="s">
        <v>50</v>
      </c>
      <c r="E846">
        <v>1017</v>
      </c>
      <c r="F846" t="s">
        <v>120</v>
      </c>
      <c r="G846" t="s">
        <v>123</v>
      </c>
      <c r="H846" t="s">
        <v>51</v>
      </c>
      <c r="I846" t="s">
        <v>118</v>
      </c>
      <c r="J846">
        <v>44</v>
      </c>
      <c r="K846">
        <v>21.5</v>
      </c>
      <c r="L846">
        <v>1605</v>
      </c>
      <c r="M846">
        <v>30</v>
      </c>
      <c r="N846" s="15">
        <v>52718.82</v>
      </c>
      <c r="O846" s="15">
        <v>1133454.6299999999</v>
      </c>
      <c r="Q846" s="16">
        <f>IF(P846&lt;255000,1,IF(P846&lt;380000,2,IF(P846&lt;460000,3,9)))</f>
        <v>1</v>
      </c>
    </row>
    <row r="847" spans="1:17">
      <c r="A847" s="14">
        <v>44523</v>
      </c>
      <c r="B847" t="s">
        <v>58</v>
      </c>
      <c r="C847">
        <v>8</v>
      </c>
      <c r="D847" t="s">
        <v>50</v>
      </c>
      <c r="E847">
        <v>1017</v>
      </c>
      <c r="F847" t="s">
        <v>113</v>
      </c>
      <c r="G847" t="s">
        <v>114</v>
      </c>
      <c r="H847" t="s">
        <v>51</v>
      </c>
      <c r="I847" t="s">
        <v>53</v>
      </c>
      <c r="J847">
        <v>44</v>
      </c>
      <c r="K847">
        <v>21.5</v>
      </c>
      <c r="L847">
        <v>1473</v>
      </c>
      <c r="M847">
        <v>30</v>
      </c>
      <c r="N847" s="15">
        <v>27440</v>
      </c>
      <c r="O847" s="15">
        <v>589960</v>
      </c>
      <c r="Q847" s="16">
        <f>IF(P847&lt;255000,1,IF(P847&lt;380000,2,IF(P847&lt;460000,3,9)))</f>
        <v>1</v>
      </c>
    </row>
    <row r="848" spans="1:17">
      <c r="A848" s="14">
        <v>44523</v>
      </c>
      <c r="B848" t="s">
        <v>58</v>
      </c>
      <c r="C848">
        <v>8</v>
      </c>
      <c r="D848" t="s">
        <v>50</v>
      </c>
      <c r="E848">
        <v>1017</v>
      </c>
      <c r="F848" t="s">
        <v>113</v>
      </c>
      <c r="G848" t="s">
        <v>114</v>
      </c>
      <c r="H848" t="s">
        <v>51</v>
      </c>
      <c r="I848" t="s">
        <v>53</v>
      </c>
      <c r="J848">
        <v>44</v>
      </c>
      <c r="K848">
        <v>21.5</v>
      </c>
      <c r="L848">
        <v>1450</v>
      </c>
      <c r="M848">
        <v>30</v>
      </c>
      <c r="N848" s="15">
        <v>48020</v>
      </c>
      <c r="O848" s="15">
        <v>1032430</v>
      </c>
      <c r="Q848" s="16">
        <f>IF(P848&lt;255000,1,IF(P848&lt;380000,2,IF(P848&lt;460000,3,9)))</f>
        <v>1</v>
      </c>
    </row>
    <row r="849" spans="1:17">
      <c r="A849" s="14">
        <v>44523</v>
      </c>
      <c r="B849" t="s">
        <v>58</v>
      </c>
      <c r="C849">
        <v>8</v>
      </c>
      <c r="D849" t="s">
        <v>50</v>
      </c>
      <c r="E849">
        <v>1017</v>
      </c>
      <c r="F849" t="s">
        <v>113</v>
      </c>
      <c r="G849" t="s">
        <v>114</v>
      </c>
      <c r="H849" t="s">
        <v>51</v>
      </c>
      <c r="I849" t="s">
        <v>53</v>
      </c>
      <c r="J849">
        <v>44</v>
      </c>
      <c r="K849">
        <v>21.5</v>
      </c>
      <c r="L849">
        <v>1136</v>
      </c>
      <c r="M849">
        <v>30</v>
      </c>
      <c r="N849" s="15">
        <v>69628</v>
      </c>
      <c r="O849" s="15">
        <v>1497002</v>
      </c>
      <c r="Q849" s="16">
        <f>IF(P849&lt;255000,1,IF(P849&lt;380000,2,IF(P849&lt;460000,3,9)))</f>
        <v>1</v>
      </c>
    </row>
    <row r="850" spans="1:17">
      <c r="A850" s="14">
        <v>44523</v>
      </c>
      <c r="B850" t="s">
        <v>58</v>
      </c>
      <c r="C850">
        <v>8</v>
      </c>
      <c r="D850" t="s">
        <v>50</v>
      </c>
      <c r="E850">
        <v>1017</v>
      </c>
      <c r="F850" t="s">
        <v>113</v>
      </c>
      <c r="G850" t="s">
        <v>114</v>
      </c>
      <c r="H850" t="s">
        <v>51</v>
      </c>
      <c r="I850" t="s">
        <v>53</v>
      </c>
      <c r="J850">
        <v>44</v>
      </c>
      <c r="K850">
        <v>21.5</v>
      </c>
      <c r="L850">
        <v>1473</v>
      </c>
      <c r="M850">
        <v>30</v>
      </c>
      <c r="N850" s="15">
        <v>61740</v>
      </c>
      <c r="O850" s="15">
        <v>1327410</v>
      </c>
      <c r="Q850" s="16">
        <f>IF(P850&lt;255000,1,IF(P850&lt;380000,2,IF(P850&lt;460000,3,9)))</f>
        <v>1</v>
      </c>
    </row>
    <row r="851" spans="1:17">
      <c r="A851" s="14">
        <v>44523</v>
      </c>
      <c r="B851" t="s">
        <v>58</v>
      </c>
      <c r="C851">
        <v>8</v>
      </c>
      <c r="D851" t="s">
        <v>50</v>
      </c>
      <c r="E851">
        <v>1017</v>
      </c>
      <c r="F851" t="s">
        <v>113</v>
      </c>
      <c r="G851" t="s">
        <v>114</v>
      </c>
      <c r="H851" t="s">
        <v>51</v>
      </c>
      <c r="I851" t="s">
        <v>53</v>
      </c>
      <c r="J851">
        <v>44</v>
      </c>
      <c r="K851">
        <v>21.5</v>
      </c>
      <c r="L851">
        <v>1473</v>
      </c>
      <c r="M851">
        <v>30</v>
      </c>
      <c r="N851" s="15">
        <v>44744</v>
      </c>
      <c r="O851" s="15">
        <v>961996</v>
      </c>
      <c r="Q851" s="16">
        <f>IF(P851&lt;255000,1,IF(P851&lt;380000,2,IF(P851&lt;460000,3,9)))</f>
        <v>1</v>
      </c>
    </row>
    <row r="852" spans="1:17">
      <c r="A852" s="14">
        <v>44523</v>
      </c>
      <c r="B852" t="s">
        <v>58</v>
      </c>
      <c r="C852">
        <v>8</v>
      </c>
      <c r="D852" t="s">
        <v>50</v>
      </c>
      <c r="E852">
        <v>1017</v>
      </c>
      <c r="F852" t="s">
        <v>113</v>
      </c>
      <c r="G852" t="s">
        <v>114</v>
      </c>
      <c r="H852" t="s">
        <v>51</v>
      </c>
      <c r="I852" t="s">
        <v>53</v>
      </c>
      <c r="J852">
        <v>44</v>
      </c>
      <c r="K852">
        <v>21.5</v>
      </c>
      <c r="L852">
        <v>1808</v>
      </c>
      <c r="M852">
        <v>30</v>
      </c>
      <c r="N852" s="15">
        <v>90610</v>
      </c>
      <c r="O852" s="15">
        <v>1948115</v>
      </c>
      <c r="Q852" s="16">
        <f>IF(P852&lt;255000,1,IF(P852&lt;380000,2,IF(P852&lt;460000,3,9)))</f>
        <v>1</v>
      </c>
    </row>
    <row r="853" spans="1:17">
      <c r="A853" s="14">
        <v>44523</v>
      </c>
      <c r="B853" t="s">
        <v>58</v>
      </c>
      <c r="C853">
        <v>8</v>
      </c>
      <c r="D853" t="s">
        <v>50</v>
      </c>
      <c r="E853">
        <v>1017</v>
      </c>
      <c r="F853" t="s">
        <v>113</v>
      </c>
      <c r="G853" t="s">
        <v>114</v>
      </c>
      <c r="H853" t="s">
        <v>51</v>
      </c>
      <c r="I853" t="s">
        <v>53</v>
      </c>
      <c r="J853">
        <v>44</v>
      </c>
      <c r="K853">
        <v>21.5</v>
      </c>
      <c r="L853">
        <v>1136</v>
      </c>
      <c r="M853">
        <v>30</v>
      </c>
      <c r="N853" s="15">
        <v>48020</v>
      </c>
      <c r="O853" s="15">
        <v>1032430</v>
      </c>
      <c r="Q853" s="16">
        <f>IF(P853&lt;255000,1,IF(P853&lt;380000,2,IF(P853&lt;460000,3,9)))</f>
        <v>1</v>
      </c>
    </row>
    <row r="854" spans="1:17">
      <c r="A854" s="14">
        <v>44523</v>
      </c>
      <c r="B854" t="s">
        <v>58</v>
      </c>
      <c r="C854">
        <v>8</v>
      </c>
      <c r="D854" t="s">
        <v>50</v>
      </c>
      <c r="E854">
        <v>1017</v>
      </c>
      <c r="F854" t="s">
        <v>113</v>
      </c>
      <c r="G854" t="s">
        <v>114</v>
      </c>
      <c r="H854" t="s">
        <v>51</v>
      </c>
      <c r="I854" t="s">
        <v>53</v>
      </c>
      <c r="J854">
        <v>44</v>
      </c>
      <c r="K854">
        <v>21.5</v>
      </c>
      <c r="L854">
        <v>1813</v>
      </c>
      <c r="M854">
        <v>30</v>
      </c>
      <c r="N854" s="15">
        <v>96000</v>
      </c>
      <c r="O854" s="15">
        <v>2064000</v>
      </c>
      <c r="Q854" s="16">
        <f>IF(P854&lt;255000,1,IF(P854&lt;380000,2,IF(P854&lt;460000,3,9)))</f>
        <v>1</v>
      </c>
    </row>
    <row r="855" spans="1:17">
      <c r="A855" s="14">
        <v>44523</v>
      </c>
      <c r="B855" t="s">
        <v>58</v>
      </c>
      <c r="C855">
        <v>8</v>
      </c>
      <c r="D855" t="s">
        <v>50</v>
      </c>
      <c r="E855">
        <v>1017</v>
      </c>
      <c r="F855" t="s">
        <v>113</v>
      </c>
      <c r="G855" t="s">
        <v>114</v>
      </c>
      <c r="H855" t="s">
        <v>51</v>
      </c>
      <c r="I855" t="s">
        <v>53</v>
      </c>
      <c r="J855">
        <v>44</v>
      </c>
      <c r="K855">
        <v>21.5</v>
      </c>
      <c r="L855">
        <v>1448</v>
      </c>
      <c r="M855">
        <v>30</v>
      </c>
      <c r="N855" s="15">
        <v>48000</v>
      </c>
      <c r="O855" s="15">
        <v>1032000</v>
      </c>
      <c r="Q855" s="16">
        <f>IF(P855&lt;255000,1,IF(P855&lt;380000,2,IF(P855&lt;460000,3,9)))</f>
        <v>1</v>
      </c>
    </row>
    <row r="856" spans="1:17">
      <c r="A856" s="14">
        <v>44523</v>
      </c>
      <c r="B856" t="s">
        <v>58</v>
      </c>
      <c r="C856">
        <v>8</v>
      </c>
      <c r="D856" t="s">
        <v>50</v>
      </c>
      <c r="E856">
        <v>1017</v>
      </c>
      <c r="F856" t="s">
        <v>115</v>
      </c>
      <c r="G856" t="s">
        <v>114</v>
      </c>
      <c r="H856" t="s">
        <v>51</v>
      </c>
      <c r="I856" t="s">
        <v>53</v>
      </c>
      <c r="J856">
        <v>44</v>
      </c>
      <c r="K856">
        <v>21.5</v>
      </c>
      <c r="L856">
        <v>1812</v>
      </c>
      <c r="M856">
        <v>30</v>
      </c>
      <c r="N856" s="15">
        <v>110000</v>
      </c>
      <c r="O856" s="15">
        <v>2365000</v>
      </c>
      <c r="Q856" s="16">
        <f>IF(P856&lt;255000,1,IF(P856&lt;380000,2,IF(P856&lt;460000,3,9)))</f>
        <v>1</v>
      </c>
    </row>
    <row r="857" spans="1:17">
      <c r="A857" s="14">
        <v>44523</v>
      </c>
      <c r="B857" t="s">
        <v>58</v>
      </c>
      <c r="C857">
        <v>8</v>
      </c>
      <c r="D857" t="s">
        <v>50</v>
      </c>
      <c r="E857">
        <v>1017</v>
      </c>
      <c r="F857" t="s">
        <v>115</v>
      </c>
      <c r="G857" t="s">
        <v>114</v>
      </c>
      <c r="H857" t="s">
        <v>51</v>
      </c>
      <c r="I857" t="s">
        <v>53</v>
      </c>
      <c r="J857">
        <v>44</v>
      </c>
      <c r="K857">
        <v>21.5</v>
      </c>
      <c r="L857">
        <v>1451</v>
      </c>
      <c r="M857">
        <v>30</v>
      </c>
      <c r="N857" s="15">
        <v>41160</v>
      </c>
      <c r="O857" s="15">
        <v>884940</v>
      </c>
      <c r="Q857" s="16">
        <f>IF(P857&lt;255000,1,IF(P857&lt;380000,2,IF(P857&lt;460000,3,9)))</f>
        <v>1</v>
      </c>
    </row>
    <row r="858" spans="1:17">
      <c r="A858" s="14">
        <v>44523</v>
      </c>
      <c r="B858" t="s">
        <v>58</v>
      </c>
      <c r="C858">
        <v>8</v>
      </c>
      <c r="D858" t="s">
        <v>50</v>
      </c>
      <c r="E858">
        <v>1017</v>
      </c>
      <c r="F858" t="s">
        <v>115</v>
      </c>
      <c r="G858" t="s">
        <v>114</v>
      </c>
      <c r="H858" t="s">
        <v>51</v>
      </c>
      <c r="I858" t="s">
        <v>53</v>
      </c>
      <c r="J858">
        <v>44</v>
      </c>
      <c r="K858">
        <v>21.5</v>
      </c>
      <c r="L858">
        <v>1444</v>
      </c>
      <c r="M858">
        <v>30</v>
      </c>
      <c r="N858" s="15">
        <v>61740</v>
      </c>
      <c r="O858" s="15">
        <v>1327410</v>
      </c>
      <c r="Q858" s="16">
        <f>IF(P858&lt;255000,1,IF(P858&lt;380000,2,IF(P858&lt;460000,3,9)))</f>
        <v>1</v>
      </c>
    </row>
    <row r="859" spans="1:17">
      <c r="A859" s="14">
        <v>44523</v>
      </c>
      <c r="B859" t="s">
        <v>58</v>
      </c>
      <c r="C859">
        <v>8</v>
      </c>
      <c r="D859" t="s">
        <v>50</v>
      </c>
      <c r="E859">
        <v>1033</v>
      </c>
      <c r="F859" t="s">
        <v>120</v>
      </c>
      <c r="G859" t="s">
        <v>114</v>
      </c>
      <c r="H859" t="s">
        <v>51</v>
      </c>
      <c r="I859" t="s">
        <v>53</v>
      </c>
      <c r="J859">
        <v>44</v>
      </c>
      <c r="K859">
        <v>21.5</v>
      </c>
      <c r="L859">
        <v>1473</v>
      </c>
      <c r="M859">
        <v>30</v>
      </c>
      <c r="N859" s="15">
        <v>100000</v>
      </c>
      <c r="O859" s="15">
        <v>2150000</v>
      </c>
      <c r="P859" s="15">
        <v>0</v>
      </c>
      <c r="Q859" s="16">
        <f>IF(P859&lt;255000,1,IF(P859&lt;380000,2,IF(P859&lt;460000,3,9)))</f>
        <v>1</v>
      </c>
    </row>
    <row r="860" spans="1:17">
      <c r="A860" s="14">
        <v>44524</v>
      </c>
      <c r="B860" t="s">
        <v>58</v>
      </c>
      <c r="C860">
        <v>8</v>
      </c>
      <c r="D860" t="s">
        <v>50</v>
      </c>
      <c r="E860">
        <v>1017</v>
      </c>
      <c r="F860" t="s">
        <v>120</v>
      </c>
      <c r="G860" t="s">
        <v>114</v>
      </c>
      <c r="H860" t="s">
        <v>51</v>
      </c>
      <c r="I860" t="s">
        <v>53</v>
      </c>
      <c r="J860">
        <v>44</v>
      </c>
      <c r="K860">
        <v>21.5</v>
      </c>
      <c r="L860">
        <v>1475</v>
      </c>
      <c r="M860">
        <v>30</v>
      </c>
      <c r="N860" s="15">
        <v>27440</v>
      </c>
      <c r="O860" s="15">
        <v>589960</v>
      </c>
      <c r="Q860" s="16">
        <f>IF(P860&lt;255000,1,IF(P860&lt;380000,2,IF(P860&lt;460000,3,9)))</f>
        <v>1</v>
      </c>
    </row>
    <row r="861" spans="1:17">
      <c r="A861" s="14">
        <v>44524</v>
      </c>
      <c r="B861" t="s">
        <v>58</v>
      </c>
      <c r="C861">
        <v>8</v>
      </c>
      <c r="D861" t="s">
        <v>50</v>
      </c>
      <c r="E861">
        <v>1017</v>
      </c>
      <c r="F861" t="s">
        <v>113</v>
      </c>
      <c r="G861" t="s">
        <v>114</v>
      </c>
      <c r="H861" t="s">
        <v>51</v>
      </c>
      <c r="I861" t="s">
        <v>53</v>
      </c>
      <c r="J861">
        <v>44</v>
      </c>
      <c r="K861">
        <v>21.5</v>
      </c>
      <c r="L861">
        <v>1441</v>
      </c>
      <c r="M861">
        <v>30</v>
      </c>
      <c r="N861" s="15">
        <v>61500</v>
      </c>
      <c r="O861" s="15">
        <v>1322250</v>
      </c>
      <c r="Q861" s="16">
        <f>IF(P861&lt;255000,1,IF(P861&lt;380000,2,IF(P861&lt;460000,3,9)))</f>
        <v>1</v>
      </c>
    </row>
    <row r="862" spans="1:17">
      <c r="A862" s="14">
        <v>44524</v>
      </c>
      <c r="B862" t="s">
        <v>58</v>
      </c>
      <c r="C862">
        <v>8</v>
      </c>
      <c r="D862" t="s">
        <v>50</v>
      </c>
      <c r="E862">
        <v>1017</v>
      </c>
      <c r="F862" t="s">
        <v>113</v>
      </c>
      <c r="G862" t="s">
        <v>114</v>
      </c>
      <c r="H862" t="s">
        <v>51</v>
      </c>
      <c r="I862" t="s">
        <v>53</v>
      </c>
      <c r="J862">
        <v>44</v>
      </c>
      <c r="K862">
        <v>21.5</v>
      </c>
      <c r="L862">
        <v>1443</v>
      </c>
      <c r="M862">
        <v>30</v>
      </c>
      <c r="N862" s="15">
        <v>48000</v>
      </c>
      <c r="O862" s="15">
        <v>1032000</v>
      </c>
      <c r="Q862" s="16">
        <f>IF(P862&lt;255000,1,IF(P862&lt;380000,2,IF(P862&lt;460000,3,9)))</f>
        <v>1</v>
      </c>
    </row>
    <row r="863" spans="1:17">
      <c r="A863" s="14">
        <v>44524</v>
      </c>
      <c r="B863" t="s">
        <v>58</v>
      </c>
      <c r="C863">
        <v>8</v>
      </c>
      <c r="D863" t="s">
        <v>50</v>
      </c>
      <c r="E863">
        <v>1017</v>
      </c>
      <c r="F863" t="s">
        <v>113</v>
      </c>
      <c r="G863" t="s">
        <v>114</v>
      </c>
      <c r="H863" t="s">
        <v>51</v>
      </c>
      <c r="I863" t="s">
        <v>53</v>
      </c>
      <c r="J863">
        <v>44</v>
      </c>
      <c r="K863">
        <v>21.5</v>
      </c>
      <c r="L863">
        <v>1657</v>
      </c>
      <c r="M863">
        <v>30</v>
      </c>
      <c r="N863" s="15">
        <v>102900</v>
      </c>
      <c r="O863" s="15">
        <v>2212350</v>
      </c>
      <c r="Q863" s="16">
        <f>IF(P863&lt;255000,1,IF(P863&lt;380000,2,IF(P863&lt;460000,3,9)))</f>
        <v>1</v>
      </c>
    </row>
    <row r="864" spans="1:17">
      <c r="A864" s="14">
        <v>44524</v>
      </c>
      <c r="B864" t="s">
        <v>58</v>
      </c>
      <c r="C864">
        <v>8</v>
      </c>
      <c r="D864" t="s">
        <v>50</v>
      </c>
      <c r="E864">
        <v>1017</v>
      </c>
      <c r="F864" t="s">
        <v>113</v>
      </c>
      <c r="G864" t="s">
        <v>114</v>
      </c>
      <c r="H864" t="s">
        <v>51</v>
      </c>
      <c r="I864" t="s">
        <v>53</v>
      </c>
      <c r="J864">
        <v>44</v>
      </c>
      <c r="K864">
        <v>21.5</v>
      </c>
      <c r="L864">
        <v>1473</v>
      </c>
      <c r="M864">
        <v>30</v>
      </c>
      <c r="N864" s="15">
        <v>48020</v>
      </c>
      <c r="O864" s="15">
        <v>1032430</v>
      </c>
      <c r="Q864" s="16">
        <f>IF(P864&lt;255000,1,IF(P864&lt;380000,2,IF(P864&lt;460000,3,9)))</f>
        <v>1</v>
      </c>
    </row>
    <row r="865" spans="1:17">
      <c r="A865" s="14">
        <v>44524</v>
      </c>
      <c r="B865" t="s">
        <v>58</v>
      </c>
      <c r="C865">
        <v>8</v>
      </c>
      <c r="D865" t="s">
        <v>50</v>
      </c>
      <c r="E865">
        <v>1017</v>
      </c>
      <c r="F865" t="s">
        <v>113</v>
      </c>
      <c r="G865" t="s">
        <v>114</v>
      </c>
      <c r="H865" t="s">
        <v>51</v>
      </c>
      <c r="I865" t="s">
        <v>53</v>
      </c>
      <c r="J865">
        <v>44</v>
      </c>
      <c r="K865">
        <v>21.5</v>
      </c>
      <c r="L865">
        <v>1472</v>
      </c>
      <c r="M865">
        <v>30</v>
      </c>
      <c r="N865" s="15">
        <v>58744</v>
      </c>
      <c r="O865" s="15">
        <v>1262996</v>
      </c>
      <c r="Q865" s="16">
        <f>IF(P865&lt;255000,1,IF(P865&lt;380000,2,IF(P865&lt;460000,3,9)))</f>
        <v>1</v>
      </c>
    </row>
    <row r="866" spans="1:17">
      <c r="A866" s="14">
        <v>44524</v>
      </c>
      <c r="B866" t="s">
        <v>58</v>
      </c>
      <c r="C866">
        <v>8</v>
      </c>
      <c r="D866" t="s">
        <v>50</v>
      </c>
      <c r="E866">
        <v>1017</v>
      </c>
      <c r="F866" t="s">
        <v>113</v>
      </c>
      <c r="G866" t="s">
        <v>114</v>
      </c>
      <c r="H866" t="s">
        <v>51</v>
      </c>
      <c r="I866" t="s">
        <v>53</v>
      </c>
      <c r="J866">
        <v>44</v>
      </c>
      <c r="K866">
        <v>21.5</v>
      </c>
      <c r="L866">
        <v>1472</v>
      </c>
      <c r="M866">
        <v>30</v>
      </c>
      <c r="N866" s="15">
        <v>42000</v>
      </c>
      <c r="O866" s="15">
        <v>903000</v>
      </c>
      <c r="Q866" s="16">
        <f>IF(P866&lt;255000,1,IF(P866&lt;380000,2,IF(P866&lt;460000,3,9)))</f>
        <v>1</v>
      </c>
    </row>
    <row r="867" spans="1:17">
      <c r="A867" s="14">
        <v>44524</v>
      </c>
      <c r="B867" t="s">
        <v>58</v>
      </c>
      <c r="C867">
        <v>8</v>
      </c>
      <c r="D867" t="s">
        <v>50</v>
      </c>
      <c r="E867">
        <v>1017</v>
      </c>
      <c r="F867" t="s">
        <v>113</v>
      </c>
      <c r="G867" t="s">
        <v>114</v>
      </c>
      <c r="H867" t="s">
        <v>51</v>
      </c>
      <c r="I867" t="s">
        <v>53</v>
      </c>
      <c r="J867">
        <v>44</v>
      </c>
      <c r="K867">
        <v>21.5</v>
      </c>
      <c r="L867">
        <v>1805</v>
      </c>
      <c r="M867">
        <v>30</v>
      </c>
      <c r="N867" s="15">
        <v>70000</v>
      </c>
      <c r="O867" s="15">
        <v>1505000</v>
      </c>
      <c r="Q867" s="16">
        <f>IF(P867&lt;255000,1,IF(P867&lt;380000,2,IF(P867&lt;460000,3,9)))</f>
        <v>1</v>
      </c>
    </row>
    <row r="868" spans="1:17">
      <c r="A868" s="14">
        <v>44524</v>
      </c>
      <c r="B868" t="s">
        <v>58</v>
      </c>
      <c r="C868">
        <v>8</v>
      </c>
      <c r="D868" t="s">
        <v>50</v>
      </c>
      <c r="E868">
        <v>1017</v>
      </c>
      <c r="F868" t="s">
        <v>113</v>
      </c>
      <c r="G868" t="s">
        <v>114</v>
      </c>
      <c r="H868" t="s">
        <v>51</v>
      </c>
      <c r="I868" t="s">
        <v>53</v>
      </c>
      <c r="J868">
        <v>44</v>
      </c>
      <c r="K868">
        <v>21.5</v>
      </c>
      <c r="L868">
        <v>1447</v>
      </c>
      <c r="M868">
        <v>30</v>
      </c>
      <c r="N868" s="15">
        <v>51688</v>
      </c>
      <c r="O868" s="15">
        <v>1111292</v>
      </c>
      <c r="Q868" s="16">
        <f>IF(P868&lt;255000,1,IF(P868&lt;380000,2,IF(P868&lt;460000,3,9)))</f>
        <v>1</v>
      </c>
    </row>
    <row r="869" spans="1:17">
      <c r="A869" s="14">
        <v>44524</v>
      </c>
      <c r="B869" t="s">
        <v>58</v>
      </c>
      <c r="C869">
        <v>8</v>
      </c>
      <c r="D869" t="s">
        <v>50</v>
      </c>
      <c r="E869">
        <v>1017</v>
      </c>
      <c r="F869" t="s">
        <v>113</v>
      </c>
      <c r="G869" t="s">
        <v>114</v>
      </c>
      <c r="H869" t="s">
        <v>51</v>
      </c>
      <c r="I869" t="s">
        <v>53</v>
      </c>
      <c r="J869">
        <v>44</v>
      </c>
      <c r="K869">
        <v>21.5</v>
      </c>
      <c r="L869">
        <v>1444</v>
      </c>
      <c r="M869">
        <v>30</v>
      </c>
      <c r="N869" s="15">
        <v>48000</v>
      </c>
      <c r="O869" s="15">
        <v>1032000</v>
      </c>
      <c r="Q869" s="16">
        <f>IF(P869&lt;255000,1,IF(P869&lt;380000,2,IF(P869&lt;460000,3,9)))</f>
        <v>1</v>
      </c>
    </row>
    <row r="870" spans="1:17">
      <c r="A870" s="14">
        <v>44524</v>
      </c>
      <c r="B870" t="s">
        <v>58</v>
      </c>
      <c r="C870">
        <v>8</v>
      </c>
      <c r="D870" t="s">
        <v>50</v>
      </c>
      <c r="E870">
        <v>1017</v>
      </c>
      <c r="F870" t="s">
        <v>113</v>
      </c>
      <c r="G870" t="s">
        <v>114</v>
      </c>
      <c r="H870" t="s">
        <v>51</v>
      </c>
      <c r="I870" t="s">
        <v>53</v>
      </c>
      <c r="J870">
        <v>44</v>
      </c>
      <c r="K870">
        <v>21.5</v>
      </c>
      <c r="L870">
        <v>1836</v>
      </c>
      <c r="M870">
        <v>30</v>
      </c>
      <c r="N870" s="15">
        <v>91460</v>
      </c>
      <c r="O870" s="15">
        <v>1966390</v>
      </c>
      <c r="Q870" s="16">
        <f>IF(P870&lt;255000,1,IF(P870&lt;380000,2,IF(P870&lt;460000,3,9)))</f>
        <v>1</v>
      </c>
    </row>
    <row r="871" spans="1:17">
      <c r="A871" s="14">
        <v>44524</v>
      </c>
      <c r="B871" t="s">
        <v>58</v>
      </c>
      <c r="C871">
        <v>8</v>
      </c>
      <c r="D871" t="s">
        <v>50</v>
      </c>
      <c r="E871">
        <v>1017</v>
      </c>
      <c r="F871" t="s">
        <v>115</v>
      </c>
      <c r="G871" t="s">
        <v>114</v>
      </c>
      <c r="H871" t="s">
        <v>51</v>
      </c>
      <c r="I871" t="s">
        <v>53</v>
      </c>
      <c r="J871">
        <v>44</v>
      </c>
      <c r="K871">
        <v>21.5</v>
      </c>
      <c r="L871">
        <v>1444</v>
      </c>
      <c r="M871">
        <v>30</v>
      </c>
      <c r="N871" s="15">
        <v>56000</v>
      </c>
      <c r="O871" s="15">
        <v>1204000</v>
      </c>
      <c r="Q871" s="16">
        <f>IF(P871&lt;255000,1,IF(P871&lt;380000,2,IF(P871&lt;460000,3,9)))</f>
        <v>1</v>
      </c>
    </row>
    <row r="872" spans="1:17">
      <c r="A872" s="14">
        <v>44524</v>
      </c>
      <c r="B872" t="s">
        <v>58</v>
      </c>
      <c r="C872">
        <v>8</v>
      </c>
      <c r="D872" t="s">
        <v>50</v>
      </c>
      <c r="E872">
        <v>1017</v>
      </c>
      <c r="F872" t="s">
        <v>115</v>
      </c>
      <c r="G872" t="s">
        <v>114</v>
      </c>
      <c r="H872" t="s">
        <v>51</v>
      </c>
      <c r="I872" t="s">
        <v>53</v>
      </c>
      <c r="J872">
        <v>44</v>
      </c>
      <c r="K872">
        <v>21.5</v>
      </c>
      <c r="L872">
        <v>1442</v>
      </c>
      <c r="M872">
        <v>30</v>
      </c>
      <c r="N872" s="15">
        <v>57000</v>
      </c>
      <c r="O872" s="15">
        <v>1225500</v>
      </c>
      <c r="Q872" s="16">
        <f>IF(P872&lt;255000,1,IF(P872&lt;380000,2,IF(P872&lt;460000,3,9)))</f>
        <v>1</v>
      </c>
    </row>
    <row r="873" spans="1:17">
      <c r="A873" s="14">
        <v>44524</v>
      </c>
      <c r="B873" t="s">
        <v>58</v>
      </c>
      <c r="C873">
        <v>8</v>
      </c>
      <c r="D873" t="s">
        <v>50</v>
      </c>
      <c r="E873">
        <v>1017</v>
      </c>
      <c r="F873" t="s">
        <v>115</v>
      </c>
      <c r="G873" t="s">
        <v>114</v>
      </c>
      <c r="H873" t="s">
        <v>51</v>
      </c>
      <c r="I873" t="s">
        <v>53</v>
      </c>
      <c r="J873">
        <v>44</v>
      </c>
      <c r="K873">
        <v>21.5</v>
      </c>
      <c r="L873">
        <v>1419</v>
      </c>
      <c r="M873">
        <v>30</v>
      </c>
      <c r="N873" s="15">
        <v>48000</v>
      </c>
      <c r="O873" s="15">
        <v>1032000</v>
      </c>
      <c r="Q873" s="16">
        <f>IF(P873&lt;255000,1,IF(P873&lt;380000,2,IF(P873&lt;460000,3,9)))</f>
        <v>1</v>
      </c>
    </row>
    <row r="874" spans="1:17">
      <c r="A874" s="14">
        <v>44524</v>
      </c>
      <c r="B874" t="s">
        <v>58</v>
      </c>
      <c r="C874">
        <v>8</v>
      </c>
      <c r="D874" t="s">
        <v>50</v>
      </c>
      <c r="E874">
        <v>1017</v>
      </c>
      <c r="F874" t="s">
        <v>115</v>
      </c>
      <c r="G874" t="s">
        <v>114</v>
      </c>
      <c r="H874" t="s">
        <v>51</v>
      </c>
      <c r="I874" t="s">
        <v>53</v>
      </c>
      <c r="J874">
        <v>44</v>
      </c>
      <c r="K874">
        <v>21.5</v>
      </c>
      <c r="L874">
        <v>1452</v>
      </c>
      <c r="M874">
        <v>30</v>
      </c>
      <c r="N874" s="15">
        <v>33500</v>
      </c>
      <c r="O874" s="15">
        <v>720250</v>
      </c>
      <c r="Q874" s="16">
        <f>IF(P874&lt;255000,1,IF(P874&lt;380000,2,IF(P874&lt;460000,3,9)))</f>
        <v>1</v>
      </c>
    </row>
    <row r="875" spans="1:17">
      <c r="A875" s="14">
        <v>44524</v>
      </c>
      <c r="B875" t="s">
        <v>58</v>
      </c>
      <c r="C875">
        <v>8</v>
      </c>
      <c r="D875" t="s">
        <v>50</v>
      </c>
      <c r="E875">
        <v>1017</v>
      </c>
      <c r="F875" t="s">
        <v>115</v>
      </c>
      <c r="G875" t="s">
        <v>114</v>
      </c>
      <c r="H875" t="s">
        <v>51</v>
      </c>
      <c r="I875" t="s">
        <v>53</v>
      </c>
      <c r="J875">
        <v>44</v>
      </c>
      <c r="K875">
        <v>21.5</v>
      </c>
      <c r="L875">
        <v>1318</v>
      </c>
      <c r="M875">
        <v>30</v>
      </c>
      <c r="N875" s="15">
        <v>70000</v>
      </c>
      <c r="O875" s="15">
        <v>1505000</v>
      </c>
      <c r="Q875" s="16">
        <f>IF(P875&lt;255000,1,IF(P875&lt;380000,2,IF(P875&lt;460000,3,9)))</f>
        <v>1</v>
      </c>
    </row>
    <row r="876" spans="1:17">
      <c r="A876" s="14">
        <v>44524</v>
      </c>
      <c r="B876" t="s">
        <v>58</v>
      </c>
      <c r="C876">
        <v>8</v>
      </c>
      <c r="D876" t="s">
        <v>50</v>
      </c>
      <c r="E876">
        <v>1017</v>
      </c>
      <c r="F876" t="s">
        <v>115</v>
      </c>
      <c r="G876" t="s">
        <v>114</v>
      </c>
      <c r="H876" t="s">
        <v>51</v>
      </c>
      <c r="I876" t="s">
        <v>53</v>
      </c>
      <c r="J876">
        <v>44</v>
      </c>
      <c r="K876">
        <v>21.5</v>
      </c>
      <c r="L876">
        <v>1111</v>
      </c>
      <c r="M876">
        <v>30</v>
      </c>
      <c r="N876" s="15">
        <v>48000</v>
      </c>
      <c r="O876" s="15">
        <v>1032000</v>
      </c>
      <c r="Q876" s="16">
        <f>IF(P876&lt;255000,1,IF(P876&lt;380000,2,IF(P876&lt;460000,3,9)))</f>
        <v>1</v>
      </c>
    </row>
    <row r="877" spans="1:17">
      <c r="A877" s="14">
        <v>44524</v>
      </c>
      <c r="B877" t="s">
        <v>58</v>
      </c>
      <c r="C877">
        <v>8</v>
      </c>
      <c r="D877" t="s">
        <v>50</v>
      </c>
      <c r="E877">
        <v>1017</v>
      </c>
      <c r="F877" t="s">
        <v>115</v>
      </c>
      <c r="G877" t="s">
        <v>114</v>
      </c>
      <c r="H877" t="s">
        <v>51</v>
      </c>
      <c r="I877" t="s">
        <v>53</v>
      </c>
      <c r="J877">
        <v>44</v>
      </c>
      <c r="K877">
        <v>21.5</v>
      </c>
      <c r="L877">
        <v>1447</v>
      </c>
      <c r="M877">
        <v>30</v>
      </c>
      <c r="N877" s="15">
        <v>48020</v>
      </c>
      <c r="O877" s="15">
        <v>1032430</v>
      </c>
      <c r="Q877" s="16">
        <f>IF(P877&lt;255000,1,IF(P877&lt;380000,2,IF(P877&lt;460000,3,9)))</f>
        <v>1</v>
      </c>
    </row>
    <row r="878" spans="1:17">
      <c r="A878" s="14">
        <v>44524</v>
      </c>
      <c r="B878" t="s">
        <v>58</v>
      </c>
      <c r="C878">
        <v>8</v>
      </c>
      <c r="D878" t="s">
        <v>50</v>
      </c>
      <c r="E878">
        <v>1017</v>
      </c>
      <c r="F878" t="s">
        <v>115</v>
      </c>
      <c r="G878" t="s">
        <v>114</v>
      </c>
      <c r="H878" t="s">
        <v>51</v>
      </c>
      <c r="I878" t="s">
        <v>53</v>
      </c>
      <c r="J878">
        <v>44</v>
      </c>
      <c r="K878">
        <v>21.5</v>
      </c>
      <c r="L878">
        <v>1472</v>
      </c>
      <c r="M878">
        <v>30</v>
      </c>
      <c r="N878" s="15">
        <v>40444</v>
      </c>
      <c r="O878" s="15">
        <v>869546</v>
      </c>
      <c r="Q878" s="16">
        <f>IF(P878&lt;255000,1,IF(P878&lt;380000,2,IF(P878&lt;460000,3,9)))</f>
        <v>1</v>
      </c>
    </row>
    <row r="879" spans="1:17">
      <c r="A879" s="14">
        <v>44524</v>
      </c>
      <c r="B879" t="s">
        <v>58</v>
      </c>
      <c r="C879">
        <v>8</v>
      </c>
      <c r="D879" t="s">
        <v>50</v>
      </c>
      <c r="E879">
        <v>1017</v>
      </c>
      <c r="F879" t="s">
        <v>115</v>
      </c>
      <c r="G879" t="s">
        <v>114</v>
      </c>
      <c r="H879" t="s">
        <v>51</v>
      </c>
      <c r="I879" t="s">
        <v>53</v>
      </c>
      <c r="J879">
        <v>44</v>
      </c>
      <c r="K879">
        <v>21.5</v>
      </c>
      <c r="L879">
        <v>1140</v>
      </c>
      <c r="M879">
        <v>30</v>
      </c>
      <c r="N879" s="15">
        <v>37128</v>
      </c>
      <c r="O879" s="15">
        <v>798252</v>
      </c>
      <c r="Q879" s="16">
        <f>IF(P879&lt;255000,1,IF(P879&lt;380000,2,IF(P879&lt;460000,3,9)))</f>
        <v>1</v>
      </c>
    </row>
    <row r="880" spans="1:17">
      <c r="A880" s="14">
        <v>44524</v>
      </c>
      <c r="B880" t="s">
        <v>58</v>
      </c>
      <c r="C880">
        <v>8</v>
      </c>
      <c r="D880" t="s">
        <v>50</v>
      </c>
      <c r="E880">
        <v>1017</v>
      </c>
      <c r="F880" t="s">
        <v>115</v>
      </c>
      <c r="G880" t="s">
        <v>114</v>
      </c>
      <c r="H880" t="s">
        <v>51</v>
      </c>
      <c r="I880" t="s">
        <v>53</v>
      </c>
      <c r="J880">
        <v>44</v>
      </c>
      <c r="K880">
        <v>21.5</v>
      </c>
      <c r="L880">
        <v>1227</v>
      </c>
      <c r="M880">
        <v>30</v>
      </c>
      <c r="N880" s="15">
        <v>38000</v>
      </c>
      <c r="O880" s="15">
        <v>817000</v>
      </c>
      <c r="Q880" s="16">
        <f>IF(P880&lt;255000,1,IF(P880&lt;380000,2,IF(P880&lt;460000,3,9)))</f>
        <v>1</v>
      </c>
    </row>
    <row r="881" spans="1:17">
      <c r="A881" s="14">
        <v>44524</v>
      </c>
      <c r="B881" t="s">
        <v>58</v>
      </c>
      <c r="C881">
        <v>8</v>
      </c>
      <c r="D881" t="s">
        <v>50</v>
      </c>
      <c r="E881">
        <v>1033</v>
      </c>
      <c r="F881" t="s">
        <v>109</v>
      </c>
      <c r="G881" t="s">
        <v>114</v>
      </c>
      <c r="H881" t="s">
        <v>51</v>
      </c>
      <c r="I881" t="s">
        <v>53</v>
      </c>
      <c r="J881">
        <v>44</v>
      </c>
      <c r="K881">
        <v>21.5</v>
      </c>
      <c r="L881">
        <v>1457</v>
      </c>
      <c r="M881">
        <v>30</v>
      </c>
      <c r="N881" s="15">
        <v>44256</v>
      </c>
      <c r="O881" s="15">
        <v>951504</v>
      </c>
      <c r="P881" s="15">
        <v>0</v>
      </c>
      <c r="Q881" s="16">
        <f>IF(P881&lt;255000,1,IF(P881&lt;380000,2,IF(P881&lt;460000,3,9)))</f>
        <v>1</v>
      </c>
    </row>
    <row r="882" spans="1:17">
      <c r="A882" s="14">
        <v>44524</v>
      </c>
      <c r="B882" t="s">
        <v>58</v>
      </c>
      <c r="C882">
        <v>8</v>
      </c>
      <c r="D882" t="s">
        <v>50</v>
      </c>
      <c r="E882">
        <v>1033</v>
      </c>
      <c r="F882" t="s">
        <v>115</v>
      </c>
      <c r="G882" t="s">
        <v>114</v>
      </c>
      <c r="H882" t="s">
        <v>51</v>
      </c>
      <c r="I882" t="s">
        <v>53</v>
      </c>
      <c r="J882">
        <v>44</v>
      </c>
      <c r="K882">
        <v>21.5</v>
      </c>
      <c r="L882">
        <v>1472</v>
      </c>
      <c r="M882">
        <v>30</v>
      </c>
      <c r="N882" s="15">
        <v>50000</v>
      </c>
      <c r="O882" s="15">
        <v>1075000</v>
      </c>
      <c r="P882" s="15">
        <v>0</v>
      </c>
      <c r="Q882" s="16">
        <f>IF(P882&lt;255000,1,IF(P882&lt;380000,2,IF(P882&lt;460000,3,9)))</f>
        <v>1</v>
      </c>
    </row>
    <row r="883" spans="1:17">
      <c r="A883" s="14">
        <v>44524</v>
      </c>
      <c r="B883" t="s">
        <v>58</v>
      </c>
      <c r="C883">
        <v>8</v>
      </c>
      <c r="D883" t="s">
        <v>50</v>
      </c>
      <c r="E883">
        <v>1033</v>
      </c>
      <c r="F883" t="s">
        <v>115</v>
      </c>
      <c r="G883" t="s">
        <v>114</v>
      </c>
      <c r="H883" t="s">
        <v>51</v>
      </c>
      <c r="I883" t="s">
        <v>53</v>
      </c>
      <c r="J883">
        <v>44</v>
      </c>
      <c r="K883">
        <v>21.5</v>
      </c>
      <c r="L883">
        <v>1479</v>
      </c>
      <c r="M883">
        <v>30</v>
      </c>
      <c r="N883" s="15">
        <v>80000</v>
      </c>
      <c r="O883" s="15">
        <v>1720000</v>
      </c>
      <c r="P883" s="15">
        <v>0</v>
      </c>
      <c r="Q883" s="16">
        <f>IF(P883&lt;255000,1,IF(P883&lt;380000,2,IF(P883&lt;460000,3,9)))</f>
        <v>1</v>
      </c>
    </row>
    <row r="884" spans="1:17">
      <c r="A884" s="14">
        <v>44524</v>
      </c>
      <c r="B884" t="s">
        <v>58</v>
      </c>
      <c r="C884">
        <v>8</v>
      </c>
      <c r="D884" t="s">
        <v>50</v>
      </c>
      <c r="E884">
        <v>1033</v>
      </c>
      <c r="F884" t="s">
        <v>115</v>
      </c>
      <c r="G884" t="s">
        <v>114</v>
      </c>
      <c r="H884" t="s">
        <v>51</v>
      </c>
      <c r="I884" t="s">
        <v>53</v>
      </c>
      <c r="J884">
        <v>44</v>
      </c>
      <c r="K884">
        <v>21.5</v>
      </c>
      <c r="L884">
        <v>1475</v>
      </c>
      <c r="M884">
        <v>30</v>
      </c>
      <c r="N884" s="15">
        <v>72304</v>
      </c>
      <c r="O884" s="15">
        <v>1554536</v>
      </c>
      <c r="P884" s="15">
        <v>0</v>
      </c>
      <c r="Q884" s="16">
        <f>IF(P884&lt;255000,1,IF(P884&lt;380000,2,IF(P884&lt;460000,3,9)))</f>
        <v>1</v>
      </c>
    </row>
    <row r="885" spans="1:17">
      <c r="A885" s="14">
        <v>44525</v>
      </c>
      <c r="B885" t="s">
        <v>58</v>
      </c>
      <c r="C885">
        <v>8</v>
      </c>
      <c r="D885" t="s">
        <v>50</v>
      </c>
      <c r="E885">
        <v>1017</v>
      </c>
      <c r="F885" t="s">
        <v>120</v>
      </c>
      <c r="G885" t="s">
        <v>114</v>
      </c>
      <c r="H885" t="s">
        <v>51</v>
      </c>
      <c r="I885" t="s">
        <v>53</v>
      </c>
      <c r="J885">
        <v>44</v>
      </c>
      <c r="K885">
        <v>21.5</v>
      </c>
      <c r="L885">
        <v>1810</v>
      </c>
      <c r="M885">
        <v>30</v>
      </c>
      <c r="N885" s="15">
        <v>59360</v>
      </c>
      <c r="O885" s="15">
        <v>1276240</v>
      </c>
      <c r="Q885" s="16">
        <f>IF(P885&lt;255000,1,IF(P885&lt;380000,2,IF(P885&lt;460000,3,9)))</f>
        <v>1</v>
      </c>
    </row>
    <row r="886" spans="1:17">
      <c r="A886" s="14">
        <v>44525</v>
      </c>
      <c r="B886" t="s">
        <v>58</v>
      </c>
      <c r="C886">
        <v>8</v>
      </c>
      <c r="D886" t="s">
        <v>50</v>
      </c>
      <c r="E886">
        <v>1017</v>
      </c>
      <c r="F886" t="s">
        <v>120</v>
      </c>
      <c r="G886" t="s">
        <v>114</v>
      </c>
      <c r="H886" t="s">
        <v>51</v>
      </c>
      <c r="I886" t="s">
        <v>53</v>
      </c>
      <c r="J886">
        <v>44</v>
      </c>
      <c r="K886">
        <v>21.5</v>
      </c>
      <c r="L886">
        <v>1474</v>
      </c>
      <c r="M886">
        <v>30</v>
      </c>
      <c r="N886" s="15">
        <v>56244</v>
      </c>
      <c r="O886" s="15">
        <v>1209246</v>
      </c>
      <c r="Q886" s="16">
        <f>IF(P886&lt;255000,1,IF(P886&lt;380000,2,IF(P886&lt;460000,3,9)))</f>
        <v>1</v>
      </c>
    </row>
    <row r="887" spans="1:17">
      <c r="A887" s="14">
        <v>44525</v>
      </c>
      <c r="B887" t="s">
        <v>58</v>
      </c>
      <c r="C887">
        <v>8</v>
      </c>
      <c r="D887" t="s">
        <v>50</v>
      </c>
      <c r="E887">
        <v>1017</v>
      </c>
      <c r="F887" t="s">
        <v>120</v>
      </c>
      <c r="G887" t="s">
        <v>114</v>
      </c>
      <c r="H887" t="s">
        <v>51</v>
      </c>
      <c r="I887" t="s">
        <v>53</v>
      </c>
      <c r="J887">
        <v>44</v>
      </c>
      <c r="K887">
        <v>21.5</v>
      </c>
      <c r="L887">
        <v>1808</v>
      </c>
      <c r="M887">
        <v>30</v>
      </c>
      <c r="N887" s="15">
        <v>102500</v>
      </c>
      <c r="O887" s="15">
        <v>2203750</v>
      </c>
      <c r="Q887" s="16">
        <f>IF(P887&lt;255000,1,IF(P887&lt;380000,2,IF(P887&lt;460000,3,9)))</f>
        <v>1</v>
      </c>
    </row>
    <row r="888" spans="1:17">
      <c r="A888" s="14">
        <v>44525</v>
      </c>
      <c r="B888" t="s">
        <v>58</v>
      </c>
      <c r="C888">
        <v>8</v>
      </c>
      <c r="D888" t="s">
        <v>50</v>
      </c>
      <c r="E888">
        <v>1017</v>
      </c>
      <c r="F888" t="s">
        <v>113</v>
      </c>
      <c r="G888" t="s">
        <v>114</v>
      </c>
      <c r="H888" t="s">
        <v>51</v>
      </c>
      <c r="I888" t="s">
        <v>53</v>
      </c>
      <c r="J888">
        <v>44</v>
      </c>
      <c r="K888">
        <v>21.5</v>
      </c>
      <c r="L888">
        <v>1139</v>
      </c>
      <c r="M888">
        <v>30</v>
      </c>
      <c r="N888" s="15">
        <v>61740</v>
      </c>
      <c r="O888" s="15">
        <v>1327410</v>
      </c>
      <c r="Q888" s="16">
        <f>IF(P888&lt;255000,1,IF(P888&lt;380000,2,IF(P888&lt;460000,3,9)))</f>
        <v>1</v>
      </c>
    </row>
    <row r="889" spans="1:17">
      <c r="A889" s="14">
        <v>44525</v>
      </c>
      <c r="B889" t="s">
        <v>58</v>
      </c>
      <c r="C889">
        <v>8</v>
      </c>
      <c r="D889" t="s">
        <v>50</v>
      </c>
      <c r="E889">
        <v>1017</v>
      </c>
      <c r="F889" t="s">
        <v>113</v>
      </c>
      <c r="G889" t="s">
        <v>114</v>
      </c>
      <c r="H889" t="s">
        <v>51</v>
      </c>
      <c r="I889" t="s">
        <v>53</v>
      </c>
      <c r="J889">
        <v>44</v>
      </c>
      <c r="K889">
        <v>21.5</v>
      </c>
      <c r="L889">
        <v>1474</v>
      </c>
      <c r="M889">
        <v>30</v>
      </c>
      <c r="N889" s="15">
        <v>35000</v>
      </c>
      <c r="O889" s="15">
        <v>752500</v>
      </c>
      <c r="Q889" s="16">
        <f>IF(P889&lt;255000,1,IF(P889&lt;380000,2,IF(P889&lt;460000,3,9)))</f>
        <v>1</v>
      </c>
    </row>
    <row r="890" spans="1:17">
      <c r="A890" s="14">
        <v>44525</v>
      </c>
      <c r="B890" t="s">
        <v>58</v>
      </c>
      <c r="C890">
        <v>8</v>
      </c>
      <c r="D890" t="s">
        <v>50</v>
      </c>
      <c r="E890">
        <v>1017</v>
      </c>
      <c r="F890" t="s">
        <v>113</v>
      </c>
      <c r="G890" t="s">
        <v>114</v>
      </c>
      <c r="H890" t="s">
        <v>51</v>
      </c>
      <c r="I890" t="s">
        <v>53</v>
      </c>
      <c r="J890">
        <v>44</v>
      </c>
      <c r="K890">
        <v>21.5</v>
      </c>
      <c r="L890">
        <v>1223</v>
      </c>
      <c r="M890">
        <v>30</v>
      </c>
      <c r="N890" s="15">
        <v>35000</v>
      </c>
      <c r="O890" s="15">
        <v>752500</v>
      </c>
      <c r="Q890" s="16">
        <f>IF(P890&lt;255000,1,IF(P890&lt;380000,2,IF(P890&lt;460000,3,9)))</f>
        <v>1</v>
      </c>
    </row>
    <row r="891" spans="1:17">
      <c r="A891" s="14">
        <v>44525</v>
      </c>
      <c r="B891" t="s">
        <v>58</v>
      </c>
      <c r="C891">
        <v>8</v>
      </c>
      <c r="D891" t="s">
        <v>50</v>
      </c>
      <c r="E891">
        <v>1017</v>
      </c>
      <c r="F891" t="s">
        <v>113</v>
      </c>
      <c r="G891" t="s">
        <v>114</v>
      </c>
      <c r="H891" t="s">
        <v>51</v>
      </c>
      <c r="I891" t="s">
        <v>53</v>
      </c>
      <c r="J891">
        <v>44</v>
      </c>
      <c r="K891">
        <v>21.5</v>
      </c>
      <c r="L891">
        <v>1832</v>
      </c>
      <c r="M891">
        <v>30</v>
      </c>
      <c r="N891" s="15">
        <v>99360</v>
      </c>
      <c r="O891" s="15">
        <v>2136240</v>
      </c>
      <c r="Q891" s="16">
        <f>IF(P891&lt;255000,1,IF(P891&lt;380000,2,IF(P891&lt;460000,3,9)))</f>
        <v>1</v>
      </c>
    </row>
    <row r="892" spans="1:17">
      <c r="A892" s="14">
        <v>44525</v>
      </c>
      <c r="B892" t="s">
        <v>58</v>
      </c>
      <c r="C892">
        <v>8</v>
      </c>
      <c r="D892" t="s">
        <v>50</v>
      </c>
      <c r="E892">
        <v>1017</v>
      </c>
      <c r="F892" t="s">
        <v>113</v>
      </c>
      <c r="G892" t="s">
        <v>114</v>
      </c>
      <c r="H892" t="s">
        <v>51</v>
      </c>
      <c r="I892" t="s">
        <v>53</v>
      </c>
      <c r="J892">
        <v>44</v>
      </c>
      <c r="K892">
        <v>21.5</v>
      </c>
      <c r="L892">
        <v>1135</v>
      </c>
      <c r="M892">
        <v>30</v>
      </c>
      <c r="N892" s="15">
        <v>33128</v>
      </c>
      <c r="O892" s="15">
        <v>712252</v>
      </c>
      <c r="Q892" s="16">
        <f>IF(P892&lt;255000,1,IF(P892&lt;380000,2,IF(P892&lt;460000,3,9)))</f>
        <v>1</v>
      </c>
    </row>
    <row r="893" spans="1:17">
      <c r="A893" s="14">
        <v>44525</v>
      </c>
      <c r="B893" t="s">
        <v>58</v>
      </c>
      <c r="C893">
        <v>8</v>
      </c>
      <c r="D893" t="s">
        <v>50</v>
      </c>
      <c r="E893">
        <v>1017</v>
      </c>
      <c r="F893" t="s">
        <v>113</v>
      </c>
      <c r="G893" t="s">
        <v>114</v>
      </c>
      <c r="H893" t="s">
        <v>51</v>
      </c>
      <c r="I893" t="s">
        <v>53</v>
      </c>
      <c r="J893">
        <v>44</v>
      </c>
      <c r="K893">
        <v>21.5</v>
      </c>
      <c r="L893">
        <v>1471</v>
      </c>
      <c r="M893">
        <v>30</v>
      </c>
      <c r="N893" s="15">
        <v>61740</v>
      </c>
      <c r="O893" s="15">
        <v>1327410</v>
      </c>
      <c r="Q893" s="16">
        <f>IF(P893&lt;255000,1,IF(P893&lt;380000,2,IF(P893&lt;460000,3,9)))</f>
        <v>1</v>
      </c>
    </row>
    <row r="894" spans="1:17">
      <c r="A894" s="14">
        <v>44525</v>
      </c>
      <c r="B894" t="s">
        <v>58</v>
      </c>
      <c r="C894">
        <v>8</v>
      </c>
      <c r="D894" t="s">
        <v>50</v>
      </c>
      <c r="E894">
        <v>1017</v>
      </c>
      <c r="F894" t="s">
        <v>113</v>
      </c>
      <c r="G894" t="s">
        <v>114</v>
      </c>
      <c r="H894" t="s">
        <v>51</v>
      </c>
      <c r="I894" t="s">
        <v>53</v>
      </c>
      <c r="J894">
        <v>44</v>
      </c>
      <c r="K894">
        <v>21.5</v>
      </c>
      <c r="L894">
        <v>1142</v>
      </c>
      <c r="M894">
        <v>30</v>
      </c>
      <c r="N894" s="15">
        <v>32200</v>
      </c>
      <c r="O894" s="15">
        <v>692300</v>
      </c>
      <c r="Q894" s="16">
        <f>IF(P894&lt;255000,1,IF(P894&lt;380000,2,IF(P894&lt;460000,3,9)))</f>
        <v>1</v>
      </c>
    </row>
    <row r="895" spans="1:17">
      <c r="A895" s="14">
        <v>44525</v>
      </c>
      <c r="B895" t="s">
        <v>58</v>
      </c>
      <c r="C895">
        <v>8</v>
      </c>
      <c r="D895" t="s">
        <v>50</v>
      </c>
      <c r="E895">
        <v>1017</v>
      </c>
      <c r="F895" t="s">
        <v>113</v>
      </c>
      <c r="G895" t="s">
        <v>114</v>
      </c>
      <c r="H895" t="s">
        <v>51</v>
      </c>
      <c r="I895" t="s">
        <v>53</v>
      </c>
      <c r="J895">
        <v>44</v>
      </c>
      <c r="K895">
        <v>21.5</v>
      </c>
      <c r="L895">
        <v>1479</v>
      </c>
      <c r="M895">
        <v>30</v>
      </c>
      <c r="N895" s="15">
        <v>25000</v>
      </c>
      <c r="O895" s="15">
        <v>537500</v>
      </c>
      <c r="Q895" s="16">
        <f>IF(P895&lt;255000,1,IF(P895&lt;380000,2,IF(P895&lt;460000,3,9)))</f>
        <v>1</v>
      </c>
    </row>
    <row r="896" spans="1:17">
      <c r="A896" s="14">
        <v>44525</v>
      </c>
      <c r="B896" t="s">
        <v>58</v>
      </c>
      <c r="C896">
        <v>8</v>
      </c>
      <c r="D896" t="s">
        <v>50</v>
      </c>
      <c r="E896">
        <v>1017</v>
      </c>
      <c r="F896" t="s">
        <v>115</v>
      </c>
      <c r="G896" t="s">
        <v>114</v>
      </c>
      <c r="H896" t="s">
        <v>51</v>
      </c>
      <c r="I896" t="s">
        <v>53</v>
      </c>
      <c r="J896">
        <v>44</v>
      </c>
      <c r="K896">
        <v>21.5</v>
      </c>
      <c r="L896">
        <v>1468</v>
      </c>
      <c r="M896">
        <v>30</v>
      </c>
      <c r="N896" s="15">
        <v>35000</v>
      </c>
      <c r="O896" s="15">
        <v>752500</v>
      </c>
      <c r="Q896" s="16">
        <f>IF(P896&lt;255000,1,IF(P896&lt;380000,2,IF(P896&lt;460000,3,9)))</f>
        <v>1</v>
      </c>
    </row>
    <row r="897" spans="1:17">
      <c r="A897" s="14">
        <v>44525</v>
      </c>
      <c r="B897" t="s">
        <v>58</v>
      </c>
      <c r="C897">
        <v>8</v>
      </c>
      <c r="D897" t="s">
        <v>50</v>
      </c>
      <c r="E897">
        <v>1017</v>
      </c>
      <c r="F897" t="s">
        <v>115</v>
      </c>
      <c r="G897" t="s">
        <v>114</v>
      </c>
      <c r="H897" t="s">
        <v>51</v>
      </c>
      <c r="I897" t="s">
        <v>53</v>
      </c>
      <c r="J897">
        <v>44</v>
      </c>
      <c r="K897">
        <v>21.5</v>
      </c>
      <c r="L897">
        <v>1196</v>
      </c>
      <c r="M897">
        <v>30</v>
      </c>
      <c r="N897" s="15">
        <v>25000</v>
      </c>
      <c r="O897" s="15">
        <v>537500</v>
      </c>
      <c r="Q897" s="16">
        <f>IF(P897&lt;255000,1,IF(P897&lt;380000,2,IF(P897&lt;460000,3,9)))</f>
        <v>1</v>
      </c>
    </row>
    <row r="898" spans="1:17">
      <c r="A898" s="14">
        <v>44526</v>
      </c>
      <c r="B898" t="s">
        <v>58</v>
      </c>
      <c r="C898">
        <v>8</v>
      </c>
      <c r="D898" t="s">
        <v>50</v>
      </c>
      <c r="E898">
        <v>1017</v>
      </c>
      <c r="F898" t="s">
        <v>120</v>
      </c>
      <c r="G898" t="s">
        <v>114</v>
      </c>
      <c r="H898" t="s">
        <v>51</v>
      </c>
      <c r="I898" t="s">
        <v>53</v>
      </c>
      <c r="J898">
        <v>44</v>
      </c>
      <c r="K898">
        <v>21.5</v>
      </c>
      <c r="L898">
        <v>1111</v>
      </c>
      <c r="M898">
        <v>30</v>
      </c>
      <c r="N898" s="15">
        <v>27072</v>
      </c>
      <c r="O898" s="15">
        <v>582048</v>
      </c>
      <c r="Q898" s="16">
        <f>IF(P898&lt;255000,1,IF(P898&lt;380000,2,IF(P898&lt;460000,3,9)))</f>
        <v>1</v>
      </c>
    </row>
    <row r="899" spans="1:17">
      <c r="A899" s="14">
        <v>44526</v>
      </c>
      <c r="B899" t="s">
        <v>58</v>
      </c>
      <c r="C899">
        <v>8</v>
      </c>
      <c r="D899" t="s">
        <v>50</v>
      </c>
      <c r="E899">
        <v>1017</v>
      </c>
      <c r="F899" t="s">
        <v>120</v>
      </c>
      <c r="G899" t="s">
        <v>114</v>
      </c>
      <c r="H899" t="s">
        <v>51</v>
      </c>
      <c r="I899" t="s">
        <v>53</v>
      </c>
      <c r="J899">
        <v>44</v>
      </c>
      <c r="K899">
        <v>21.5</v>
      </c>
      <c r="L899">
        <v>1135</v>
      </c>
      <c r="M899">
        <v>30</v>
      </c>
      <c r="N899" s="15">
        <v>42128</v>
      </c>
      <c r="O899" s="15">
        <v>905752</v>
      </c>
      <c r="Q899" s="16">
        <f>IF(P899&lt;255000,1,IF(P899&lt;380000,2,IF(P899&lt;460000,3,9)))</f>
        <v>1</v>
      </c>
    </row>
    <row r="900" spans="1:17">
      <c r="A900" s="14">
        <v>44526</v>
      </c>
      <c r="B900" t="s">
        <v>58</v>
      </c>
      <c r="C900">
        <v>8</v>
      </c>
      <c r="D900" t="s">
        <v>50</v>
      </c>
      <c r="E900">
        <v>1017</v>
      </c>
      <c r="F900" t="s">
        <v>120</v>
      </c>
      <c r="G900" t="s">
        <v>114</v>
      </c>
      <c r="H900" t="s">
        <v>51</v>
      </c>
      <c r="I900" t="s">
        <v>53</v>
      </c>
      <c r="J900">
        <v>44</v>
      </c>
      <c r="K900">
        <v>21.5</v>
      </c>
      <c r="L900">
        <v>1805</v>
      </c>
      <c r="M900">
        <v>30</v>
      </c>
      <c r="N900" s="15">
        <v>70000</v>
      </c>
      <c r="O900" s="15">
        <v>1505000</v>
      </c>
      <c r="Q900" s="16">
        <f>IF(P900&lt;255000,1,IF(P900&lt;380000,2,IF(P900&lt;460000,3,9)))</f>
        <v>1</v>
      </c>
    </row>
    <row r="901" spans="1:17">
      <c r="A901" s="14">
        <v>44526</v>
      </c>
      <c r="B901" t="s">
        <v>58</v>
      </c>
      <c r="C901">
        <v>8</v>
      </c>
      <c r="D901" t="s">
        <v>50</v>
      </c>
      <c r="E901">
        <v>1017</v>
      </c>
      <c r="F901" t="s">
        <v>120</v>
      </c>
      <c r="G901" t="s">
        <v>114</v>
      </c>
      <c r="H901" t="s">
        <v>51</v>
      </c>
      <c r="I901" t="s">
        <v>53</v>
      </c>
      <c r="J901">
        <v>44</v>
      </c>
      <c r="K901">
        <v>21.5</v>
      </c>
      <c r="L901">
        <v>1439</v>
      </c>
      <c r="M901">
        <v>30</v>
      </c>
      <c r="N901" s="15">
        <v>35000</v>
      </c>
      <c r="O901" s="15">
        <v>752500</v>
      </c>
      <c r="Q901" s="16">
        <f>IF(P901&lt;255000,1,IF(P901&lt;380000,2,IF(P901&lt;460000,3,9)))</f>
        <v>1</v>
      </c>
    </row>
    <row r="902" spans="1:17">
      <c r="A902" s="14">
        <v>44526</v>
      </c>
      <c r="B902" t="s">
        <v>58</v>
      </c>
      <c r="C902">
        <v>8</v>
      </c>
      <c r="D902" t="s">
        <v>50</v>
      </c>
      <c r="E902">
        <v>1017</v>
      </c>
      <c r="F902" t="s">
        <v>120</v>
      </c>
      <c r="G902" t="s">
        <v>114</v>
      </c>
      <c r="H902" t="s">
        <v>51</v>
      </c>
      <c r="I902" t="s">
        <v>53</v>
      </c>
      <c r="J902">
        <v>44</v>
      </c>
      <c r="K902">
        <v>21.5</v>
      </c>
      <c r="L902">
        <v>1471</v>
      </c>
      <c r="M902">
        <v>30</v>
      </c>
      <c r="N902" s="15">
        <v>44744</v>
      </c>
      <c r="O902" s="15">
        <v>961996</v>
      </c>
      <c r="Q902" s="16">
        <f>IF(P902&lt;255000,1,IF(P902&lt;380000,2,IF(P902&lt;460000,3,9)))</f>
        <v>1</v>
      </c>
    </row>
    <row r="903" spans="1:17">
      <c r="A903" s="14">
        <v>44526</v>
      </c>
      <c r="B903" t="s">
        <v>58</v>
      </c>
      <c r="C903">
        <v>8</v>
      </c>
      <c r="D903" t="s">
        <v>50</v>
      </c>
      <c r="E903">
        <v>1017</v>
      </c>
      <c r="F903" t="s">
        <v>120</v>
      </c>
      <c r="G903" t="s">
        <v>114</v>
      </c>
      <c r="H903" t="s">
        <v>51</v>
      </c>
      <c r="I903" t="s">
        <v>53</v>
      </c>
      <c r="J903">
        <v>44</v>
      </c>
      <c r="K903">
        <v>21.5</v>
      </c>
      <c r="L903">
        <v>1685</v>
      </c>
      <c r="M903">
        <v>30</v>
      </c>
      <c r="N903" s="15">
        <v>61000</v>
      </c>
      <c r="O903" s="15">
        <v>1311500</v>
      </c>
      <c r="Q903" s="16">
        <f>IF(P903&lt;255000,1,IF(P903&lt;380000,2,IF(P903&lt;460000,3,9)))</f>
        <v>1</v>
      </c>
    </row>
    <row r="904" spans="1:17">
      <c r="A904" s="14">
        <v>44526</v>
      </c>
      <c r="B904" t="s">
        <v>58</v>
      </c>
      <c r="C904">
        <v>8</v>
      </c>
      <c r="D904" t="s">
        <v>50</v>
      </c>
      <c r="E904">
        <v>1017</v>
      </c>
      <c r="F904" t="s">
        <v>113</v>
      </c>
      <c r="G904" t="s">
        <v>114</v>
      </c>
      <c r="H904" t="s">
        <v>51</v>
      </c>
      <c r="I904" t="s">
        <v>53</v>
      </c>
      <c r="J904">
        <v>44</v>
      </c>
      <c r="K904">
        <v>21.5</v>
      </c>
      <c r="L904">
        <v>1139</v>
      </c>
      <c r="M904">
        <v>30</v>
      </c>
      <c r="N904" s="15">
        <v>27128</v>
      </c>
      <c r="O904" s="15">
        <v>583252</v>
      </c>
      <c r="Q904" s="16">
        <f>IF(P904&lt;255000,1,IF(P904&lt;380000,2,IF(P904&lt;460000,3,9)))</f>
        <v>1</v>
      </c>
    </row>
    <row r="905" spans="1:17">
      <c r="A905" s="14">
        <v>44526</v>
      </c>
      <c r="B905" t="s">
        <v>58</v>
      </c>
      <c r="C905">
        <v>8</v>
      </c>
      <c r="D905" t="s">
        <v>50</v>
      </c>
      <c r="E905">
        <v>1017</v>
      </c>
      <c r="F905" t="s">
        <v>113</v>
      </c>
      <c r="G905" t="s">
        <v>114</v>
      </c>
      <c r="H905" t="s">
        <v>51</v>
      </c>
      <c r="I905" t="s">
        <v>53</v>
      </c>
      <c r="J905">
        <v>44</v>
      </c>
      <c r="K905">
        <v>21.5</v>
      </c>
      <c r="L905">
        <v>1536</v>
      </c>
      <c r="M905">
        <v>30</v>
      </c>
      <c r="N905" s="15">
        <v>119599.66</v>
      </c>
      <c r="O905" s="15">
        <v>2571392.69</v>
      </c>
      <c r="Q905" s="16">
        <f>IF(P905&lt;255000,1,IF(P905&lt;380000,2,IF(P905&lt;460000,3,9)))</f>
        <v>1</v>
      </c>
    </row>
    <row r="906" spans="1:17">
      <c r="A906" s="14">
        <v>44526</v>
      </c>
      <c r="B906" t="s">
        <v>58</v>
      </c>
      <c r="C906">
        <v>8</v>
      </c>
      <c r="D906" t="s">
        <v>50</v>
      </c>
      <c r="E906">
        <v>1017</v>
      </c>
      <c r="F906" t="s">
        <v>113</v>
      </c>
      <c r="G906" t="s">
        <v>114</v>
      </c>
      <c r="H906" t="s">
        <v>51</v>
      </c>
      <c r="I906" t="s">
        <v>53</v>
      </c>
      <c r="J906">
        <v>44</v>
      </c>
      <c r="K906">
        <v>21.5</v>
      </c>
      <c r="L906">
        <v>1291</v>
      </c>
      <c r="M906">
        <v>30</v>
      </c>
      <c r="N906" s="15">
        <v>44408</v>
      </c>
      <c r="O906" s="15">
        <v>954772</v>
      </c>
      <c r="Q906" s="16">
        <f>IF(P906&lt;255000,1,IF(P906&lt;380000,2,IF(P906&lt;460000,3,9)))</f>
        <v>1</v>
      </c>
    </row>
    <row r="907" spans="1:17">
      <c r="A907" s="14">
        <v>44526</v>
      </c>
      <c r="B907" t="s">
        <v>58</v>
      </c>
      <c r="C907">
        <v>8</v>
      </c>
      <c r="D907" t="s">
        <v>50</v>
      </c>
      <c r="E907">
        <v>1017</v>
      </c>
      <c r="F907" t="s">
        <v>113</v>
      </c>
      <c r="G907" t="s">
        <v>114</v>
      </c>
      <c r="H907" t="s">
        <v>51</v>
      </c>
      <c r="I907" t="s">
        <v>53</v>
      </c>
      <c r="J907">
        <v>44</v>
      </c>
      <c r="K907">
        <v>21.5</v>
      </c>
      <c r="L907">
        <v>1807</v>
      </c>
      <c r="M907">
        <v>30</v>
      </c>
      <c r="N907" s="15">
        <v>102900</v>
      </c>
      <c r="O907" s="15">
        <v>2212350</v>
      </c>
      <c r="Q907" s="16">
        <f>IF(P907&lt;255000,1,IF(P907&lt;380000,2,IF(P907&lt;460000,3,9)))</f>
        <v>1</v>
      </c>
    </row>
    <row r="908" spans="1:17">
      <c r="A908" s="14">
        <v>44526</v>
      </c>
      <c r="B908" t="s">
        <v>58</v>
      </c>
      <c r="C908">
        <v>8</v>
      </c>
      <c r="D908" t="s">
        <v>50</v>
      </c>
      <c r="E908">
        <v>1017</v>
      </c>
      <c r="F908" t="s">
        <v>113</v>
      </c>
      <c r="G908" t="s">
        <v>114</v>
      </c>
      <c r="H908" t="s">
        <v>51</v>
      </c>
      <c r="I908" t="s">
        <v>53</v>
      </c>
      <c r="J908">
        <v>44</v>
      </c>
      <c r="K908">
        <v>21.5</v>
      </c>
      <c r="L908">
        <v>1452</v>
      </c>
      <c r="M908">
        <v>30</v>
      </c>
      <c r="N908" s="15">
        <v>77000</v>
      </c>
      <c r="O908" s="15">
        <v>1655500</v>
      </c>
      <c r="Q908" s="16">
        <f>IF(P908&lt;255000,1,IF(P908&lt;380000,2,IF(P908&lt;460000,3,9)))</f>
        <v>1</v>
      </c>
    </row>
    <row r="909" spans="1:17">
      <c r="A909" s="14">
        <v>44526</v>
      </c>
      <c r="B909" t="s">
        <v>58</v>
      </c>
      <c r="C909">
        <v>8</v>
      </c>
      <c r="D909" t="s">
        <v>50</v>
      </c>
      <c r="E909">
        <v>1017</v>
      </c>
      <c r="F909" t="s">
        <v>113</v>
      </c>
      <c r="G909" t="s">
        <v>114</v>
      </c>
      <c r="H909" t="s">
        <v>51</v>
      </c>
      <c r="I909" t="s">
        <v>53</v>
      </c>
      <c r="J909">
        <v>44</v>
      </c>
      <c r="K909">
        <v>21.5</v>
      </c>
      <c r="L909">
        <v>1436</v>
      </c>
      <c r="M909">
        <v>30</v>
      </c>
      <c r="N909" s="15">
        <v>27440</v>
      </c>
      <c r="O909" s="15">
        <v>589960</v>
      </c>
      <c r="Q909" s="16">
        <f>IF(P909&lt;255000,1,IF(P909&lt;380000,2,IF(P909&lt;460000,3,9)))</f>
        <v>1</v>
      </c>
    </row>
    <row r="910" spans="1:17">
      <c r="A910" s="14">
        <v>44526</v>
      </c>
      <c r="B910" t="s">
        <v>58</v>
      </c>
      <c r="C910">
        <v>8</v>
      </c>
      <c r="D910" t="s">
        <v>50</v>
      </c>
      <c r="E910">
        <v>1017</v>
      </c>
      <c r="F910" t="s">
        <v>113</v>
      </c>
      <c r="G910" t="s">
        <v>114</v>
      </c>
      <c r="H910" t="s">
        <v>51</v>
      </c>
      <c r="I910" t="s">
        <v>53</v>
      </c>
      <c r="J910">
        <v>44</v>
      </c>
      <c r="K910">
        <v>21.5</v>
      </c>
      <c r="L910">
        <v>1811</v>
      </c>
      <c r="M910">
        <v>30</v>
      </c>
      <c r="N910" s="15">
        <v>88360</v>
      </c>
      <c r="O910" s="15">
        <v>1899740</v>
      </c>
      <c r="Q910" s="16">
        <f>IF(P910&lt;255000,1,IF(P910&lt;380000,2,IF(P910&lt;460000,3,9)))</f>
        <v>1</v>
      </c>
    </row>
    <row r="911" spans="1:17">
      <c r="A911" s="14">
        <v>44526</v>
      </c>
      <c r="B911" t="s">
        <v>58</v>
      </c>
      <c r="C911">
        <v>8</v>
      </c>
      <c r="D911" t="s">
        <v>50</v>
      </c>
      <c r="E911">
        <v>1017</v>
      </c>
      <c r="F911" t="s">
        <v>113</v>
      </c>
      <c r="G911" t="s">
        <v>114</v>
      </c>
      <c r="H911" t="s">
        <v>51</v>
      </c>
      <c r="I911" t="s">
        <v>53</v>
      </c>
      <c r="J911">
        <v>44</v>
      </c>
      <c r="K911">
        <v>21.5</v>
      </c>
      <c r="L911">
        <v>1139</v>
      </c>
      <c r="M911">
        <v>30</v>
      </c>
      <c r="N911" s="15">
        <v>29568</v>
      </c>
      <c r="O911" s="15">
        <v>635712</v>
      </c>
      <c r="Q911" s="16">
        <f>IF(P911&lt;255000,1,IF(P911&lt;380000,2,IF(P911&lt;460000,3,9)))</f>
        <v>1</v>
      </c>
    </row>
    <row r="912" spans="1:17">
      <c r="A912" s="14">
        <v>44526</v>
      </c>
      <c r="B912" t="s">
        <v>58</v>
      </c>
      <c r="C912">
        <v>8</v>
      </c>
      <c r="D912" t="s">
        <v>50</v>
      </c>
      <c r="E912">
        <v>1017</v>
      </c>
      <c r="F912" t="s">
        <v>113</v>
      </c>
      <c r="G912" t="s">
        <v>114</v>
      </c>
      <c r="H912" t="s">
        <v>51</v>
      </c>
      <c r="I912" t="s">
        <v>53</v>
      </c>
      <c r="J912">
        <v>44</v>
      </c>
      <c r="K912">
        <v>21.5</v>
      </c>
      <c r="L912">
        <v>1476</v>
      </c>
      <c r="M912">
        <v>30</v>
      </c>
      <c r="N912" s="15">
        <v>61740</v>
      </c>
      <c r="O912" s="15">
        <v>1327410</v>
      </c>
      <c r="Q912" s="16">
        <f>IF(P912&lt;255000,1,IF(P912&lt;380000,2,IF(P912&lt;460000,3,9)))</f>
        <v>1</v>
      </c>
    </row>
    <row r="913" spans="1:17">
      <c r="A913" s="14">
        <v>44526</v>
      </c>
      <c r="B913" t="s">
        <v>58</v>
      </c>
      <c r="C913">
        <v>8</v>
      </c>
      <c r="D913" t="s">
        <v>50</v>
      </c>
      <c r="E913">
        <v>1017</v>
      </c>
      <c r="F913" t="s">
        <v>113</v>
      </c>
      <c r="G913" t="s">
        <v>114</v>
      </c>
      <c r="H913" t="s">
        <v>51</v>
      </c>
      <c r="I913" t="s">
        <v>53</v>
      </c>
      <c r="J913">
        <v>44</v>
      </c>
      <c r="K913">
        <v>21.5</v>
      </c>
      <c r="L913">
        <v>1477</v>
      </c>
      <c r="M913">
        <v>30</v>
      </c>
      <c r="N913" s="15">
        <v>51744</v>
      </c>
      <c r="O913" s="15">
        <v>1112496</v>
      </c>
      <c r="Q913" s="16">
        <f>IF(P913&lt;255000,1,IF(P913&lt;380000,2,IF(P913&lt;460000,3,9)))</f>
        <v>1</v>
      </c>
    </row>
    <row r="914" spans="1:17">
      <c r="A914" s="14">
        <v>44526</v>
      </c>
      <c r="B914" t="s">
        <v>58</v>
      </c>
      <c r="C914">
        <v>8</v>
      </c>
      <c r="D914" t="s">
        <v>50</v>
      </c>
      <c r="E914">
        <v>1017</v>
      </c>
      <c r="F914" t="s">
        <v>113</v>
      </c>
      <c r="G914" t="s">
        <v>114</v>
      </c>
      <c r="H914" t="s">
        <v>51</v>
      </c>
      <c r="I914" t="s">
        <v>53</v>
      </c>
      <c r="J914">
        <v>44</v>
      </c>
      <c r="K914">
        <v>21.5</v>
      </c>
      <c r="L914">
        <v>1133</v>
      </c>
      <c r="M914">
        <v>30</v>
      </c>
      <c r="N914" s="15">
        <v>25000</v>
      </c>
      <c r="O914" s="15">
        <v>537500</v>
      </c>
      <c r="Q914" s="16">
        <f>IF(P914&lt;255000,1,IF(P914&lt;380000,2,IF(P914&lt;460000,3,9)))</f>
        <v>1</v>
      </c>
    </row>
    <row r="915" spans="1:17">
      <c r="A915" s="14">
        <v>44526</v>
      </c>
      <c r="B915" t="s">
        <v>58</v>
      </c>
      <c r="C915">
        <v>8</v>
      </c>
      <c r="D915" t="s">
        <v>50</v>
      </c>
      <c r="E915">
        <v>1017</v>
      </c>
      <c r="F915" t="s">
        <v>115</v>
      </c>
      <c r="G915" t="s">
        <v>114</v>
      </c>
      <c r="H915" t="s">
        <v>51</v>
      </c>
      <c r="I915" t="s">
        <v>53</v>
      </c>
      <c r="J915">
        <v>44</v>
      </c>
      <c r="K915">
        <v>21.5</v>
      </c>
      <c r="L915">
        <v>1144</v>
      </c>
      <c r="M915">
        <v>30</v>
      </c>
      <c r="N915" s="15">
        <v>24600</v>
      </c>
      <c r="O915" s="15">
        <v>528900</v>
      </c>
      <c r="Q915" s="16">
        <f>IF(P915&lt;255000,1,IF(P915&lt;380000,2,IF(P915&lt;460000,3,9)))</f>
        <v>1</v>
      </c>
    </row>
    <row r="916" spans="1:17">
      <c r="A916" s="14">
        <v>44526</v>
      </c>
      <c r="B916" t="s">
        <v>58</v>
      </c>
      <c r="C916">
        <v>8</v>
      </c>
      <c r="D916" t="s">
        <v>50</v>
      </c>
      <c r="E916">
        <v>1017</v>
      </c>
      <c r="F916" t="s">
        <v>115</v>
      </c>
      <c r="G916" t="s">
        <v>114</v>
      </c>
      <c r="H916" t="s">
        <v>51</v>
      </c>
      <c r="I916" t="s">
        <v>53</v>
      </c>
      <c r="J916">
        <v>44</v>
      </c>
      <c r="K916">
        <v>21.5</v>
      </c>
      <c r="L916">
        <v>1137</v>
      </c>
      <c r="M916">
        <v>30</v>
      </c>
      <c r="N916" s="15">
        <v>37128</v>
      </c>
      <c r="O916" s="15">
        <v>798252</v>
      </c>
      <c r="Q916" s="16">
        <f>IF(P916&lt;255000,1,IF(P916&lt;380000,2,IF(P916&lt;460000,3,9)))</f>
        <v>1</v>
      </c>
    </row>
    <row r="917" spans="1:17">
      <c r="A917" s="14">
        <v>44526</v>
      </c>
      <c r="B917" t="s">
        <v>58</v>
      </c>
      <c r="C917">
        <v>8</v>
      </c>
      <c r="D917" t="s">
        <v>50</v>
      </c>
      <c r="E917">
        <v>1017</v>
      </c>
      <c r="F917" t="s">
        <v>115</v>
      </c>
      <c r="G917" t="s">
        <v>114</v>
      </c>
      <c r="H917" t="s">
        <v>51</v>
      </c>
      <c r="I917" t="s">
        <v>53</v>
      </c>
      <c r="J917">
        <v>44</v>
      </c>
      <c r="K917">
        <v>21.5</v>
      </c>
      <c r="L917">
        <v>1137</v>
      </c>
      <c r="M917">
        <v>30</v>
      </c>
      <c r="N917" s="15">
        <v>27440</v>
      </c>
      <c r="O917" s="15">
        <v>589960</v>
      </c>
      <c r="Q917" s="16">
        <f>IF(P917&lt;255000,1,IF(P917&lt;380000,2,IF(P917&lt;460000,3,9)))</f>
        <v>1</v>
      </c>
    </row>
    <row r="918" spans="1:17">
      <c r="A918" s="14">
        <v>44526</v>
      </c>
      <c r="B918" t="s">
        <v>58</v>
      </c>
      <c r="C918">
        <v>8</v>
      </c>
      <c r="D918" t="s">
        <v>50</v>
      </c>
      <c r="E918">
        <v>1017</v>
      </c>
      <c r="F918" t="s">
        <v>115</v>
      </c>
      <c r="G918" t="s">
        <v>114</v>
      </c>
      <c r="H918" t="s">
        <v>51</v>
      </c>
      <c r="I918" t="s">
        <v>53</v>
      </c>
      <c r="J918">
        <v>44</v>
      </c>
      <c r="K918">
        <v>21.5</v>
      </c>
      <c r="L918">
        <v>1134</v>
      </c>
      <c r="M918">
        <v>30</v>
      </c>
      <c r="N918" s="15">
        <v>25000</v>
      </c>
      <c r="O918" s="15">
        <v>537500</v>
      </c>
      <c r="Q918" s="16">
        <f>IF(P918&lt;255000,1,IF(P918&lt;380000,2,IF(P918&lt;460000,3,9)))</f>
        <v>1</v>
      </c>
    </row>
    <row r="919" spans="1:17">
      <c r="A919" s="14">
        <v>44526</v>
      </c>
      <c r="B919" t="s">
        <v>58</v>
      </c>
      <c r="C919">
        <v>8</v>
      </c>
      <c r="D919" t="s">
        <v>50</v>
      </c>
      <c r="E919">
        <v>1017</v>
      </c>
      <c r="F919" t="s">
        <v>115</v>
      </c>
      <c r="G919" t="s">
        <v>114</v>
      </c>
      <c r="H919" t="s">
        <v>51</v>
      </c>
      <c r="I919" t="s">
        <v>53</v>
      </c>
      <c r="J919">
        <v>44</v>
      </c>
      <c r="K919">
        <v>21.5</v>
      </c>
      <c r="L919">
        <v>1839</v>
      </c>
      <c r="M919">
        <v>30</v>
      </c>
      <c r="N919" s="15">
        <v>65000</v>
      </c>
      <c r="O919" s="15">
        <v>1397500</v>
      </c>
      <c r="Q919" s="16">
        <f>IF(P919&lt;255000,1,IF(P919&lt;380000,2,IF(P919&lt;460000,3,9)))</f>
        <v>1</v>
      </c>
    </row>
    <row r="920" spans="1:17">
      <c r="A920" s="14">
        <v>44526</v>
      </c>
      <c r="B920" t="s">
        <v>58</v>
      </c>
      <c r="C920">
        <v>8</v>
      </c>
      <c r="D920" t="s">
        <v>50</v>
      </c>
      <c r="E920">
        <v>1017</v>
      </c>
      <c r="F920" t="s">
        <v>115</v>
      </c>
      <c r="G920" t="s">
        <v>114</v>
      </c>
      <c r="H920" t="s">
        <v>51</v>
      </c>
      <c r="I920" t="s">
        <v>53</v>
      </c>
      <c r="J920">
        <v>44</v>
      </c>
      <c r="K920">
        <v>21.5</v>
      </c>
      <c r="L920">
        <v>1807</v>
      </c>
      <c r="M920">
        <v>30</v>
      </c>
      <c r="N920" s="15">
        <v>100000</v>
      </c>
      <c r="O920" s="15">
        <v>2150000</v>
      </c>
      <c r="Q920" s="16">
        <f>IF(P920&lt;255000,1,IF(P920&lt;380000,2,IF(P920&lt;460000,3,9)))</f>
        <v>1</v>
      </c>
    </row>
    <row r="921" spans="1:17">
      <c r="A921" s="14">
        <v>44526</v>
      </c>
      <c r="B921" t="s">
        <v>58</v>
      </c>
      <c r="C921">
        <v>8</v>
      </c>
      <c r="D921" t="s">
        <v>50</v>
      </c>
      <c r="E921">
        <v>1033</v>
      </c>
      <c r="F921" t="s">
        <v>119</v>
      </c>
      <c r="G921" t="s">
        <v>114</v>
      </c>
      <c r="H921" t="s">
        <v>51</v>
      </c>
      <c r="I921" t="s">
        <v>53</v>
      </c>
      <c r="J921">
        <v>44</v>
      </c>
      <c r="K921">
        <v>21.5</v>
      </c>
      <c r="L921">
        <v>1468</v>
      </c>
      <c r="M921">
        <v>30</v>
      </c>
      <c r="N921" s="15">
        <v>100000</v>
      </c>
      <c r="O921" s="15">
        <v>2150000</v>
      </c>
      <c r="P921" s="15">
        <v>0</v>
      </c>
      <c r="Q921" s="16">
        <f>IF(P921&lt;255000,1,IF(P921&lt;380000,2,IF(P921&lt;460000,3,9)))</f>
        <v>1</v>
      </c>
    </row>
    <row r="922" spans="1:17">
      <c r="A922" s="14">
        <v>44526</v>
      </c>
      <c r="B922" t="s">
        <v>58</v>
      </c>
      <c r="C922">
        <v>6</v>
      </c>
      <c r="D922" t="s">
        <v>50</v>
      </c>
      <c r="E922">
        <v>1033</v>
      </c>
      <c r="F922" t="s">
        <v>119</v>
      </c>
      <c r="G922" t="s">
        <v>114</v>
      </c>
      <c r="H922" t="s">
        <v>51</v>
      </c>
      <c r="I922" t="s">
        <v>53</v>
      </c>
      <c r="J922">
        <v>44</v>
      </c>
      <c r="K922">
        <v>21.5</v>
      </c>
      <c r="L922">
        <v>571</v>
      </c>
      <c r="M922">
        <v>30</v>
      </c>
      <c r="N922" s="15">
        <v>40000</v>
      </c>
      <c r="O922" s="15">
        <v>860000</v>
      </c>
      <c r="P922" s="15">
        <v>0</v>
      </c>
      <c r="Q922" s="16">
        <f>IF(P922&lt;255000,1,IF(P922&lt;380000,2,IF(P922&lt;460000,3,9)))</f>
        <v>1</v>
      </c>
    </row>
    <row r="923" spans="1:17">
      <c r="A923" s="14">
        <v>44526</v>
      </c>
      <c r="B923" t="s">
        <v>58</v>
      </c>
      <c r="C923">
        <v>8</v>
      </c>
      <c r="D923" t="s">
        <v>50</v>
      </c>
      <c r="E923">
        <v>1033</v>
      </c>
      <c r="F923" t="s">
        <v>115</v>
      </c>
      <c r="G923" t="s">
        <v>114</v>
      </c>
      <c r="H923" t="s">
        <v>51</v>
      </c>
      <c r="I923" t="s">
        <v>53</v>
      </c>
      <c r="J923">
        <v>44</v>
      </c>
      <c r="K923">
        <v>21.5</v>
      </c>
      <c r="L923">
        <v>1473</v>
      </c>
      <c r="M923">
        <v>30</v>
      </c>
      <c r="N923" s="15">
        <v>50000</v>
      </c>
      <c r="O923" s="15">
        <v>1075000</v>
      </c>
      <c r="P923" s="15">
        <v>0</v>
      </c>
      <c r="Q923" s="16">
        <f>IF(P923&lt;255000,1,IF(P923&lt;380000,2,IF(P923&lt;460000,3,9)))</f>
        <v>1</v>
      </c>
    </row>
    <row r="924" spans="1:17">
      <c r="A924" s="14">
        <v>44526</v>
      </c>
      <c r="B924" t="s">
        <v>58</v>
      </c>
      <c r="C924">
        <v>8</v>
      </c>
      <c r="D924" t="s">
        <v>50</v>
      </c>
      <c r="E924">
        <v>1033</v>
      </c>
      <c r="F924" t="s">
        <v>119</v>
      </c>
      <c r="G924" t="s">
        <v>114</v>
      </c>
      <c r="H924" t="s">
        <v>51</v>
      </c>
      <c r="I924" t="s">
        <v>53</v>
      </c>
      <c r="J924">
        <v>44</v>
      </c>
      <c r="K924">
        <v>21.5</v>
      </c>
      <c r="L924">
        <v>1473</v>
      </c>
      <c r="M924">
        <v>30</v>
      </c>
      <c r="N924" s="15">
        <v>83000</v>
      </c>
      <c r="O924" s="15">
        <v>1784500</v>
      </c>
      <c r="P924" s="15">
        <v>0</v>
      </c>
      <c r="Q924" s="16">
        <f>IF(P924&lt;255000,1,IF(P924&lt;380000,2,IF(P924&lt;460000,3,9)))</f>
        <v>1</v>
      </c>
    </row>
    <row r="925" spans="1:17">
      <c r="A925" s="14">
        <v>44527</v>
      </c>
      <c r="B925" t="s">
        <v>58</v>
      </c>
      <c r="C925">
        <v>8</v>
      </c>
      <c r="D925" t="s">
        <v>50</v>
      </c>
      <c r="E925">
        <v>1017</v>
      </c>
      <c r="F925" t="s">
        <v>120</v>
      </c>
      <c r="G925" t="s">
        <v>114</v>
      </c>
      <c r="H925" t="s">
        <v>51</v>
      </c>
      <c r="I925" t="s">
        <v>53</v>
      </c>
      <c r="J925">
        <v>44</v>
      </c>
      <c r="K925">
        <v>21.5</v>
      </c>
      <c r="L925">
        <v>1468</v>
      </c>
      <c r="M925">
        <v>30</v>
      </c>
      <c r="N925" s="15">
        <v>47744</v>
      </c>
      <c r="O925" s="15">
        <v>1026496</v>
      </c>
      <c r="Q925" s="16">
        <f>IF(P925&lt;255000,1,IF(P925&lt;380000,2,IF(P925&lt;460000,3,9)))</f>
        <v>1</v>
      </c>
    </row>
    <row r="926" spans="1:17">
      <c r="A926" s="14">
        <v>44527</v>
      </c>
      <c r="B926" t="s">
        <v>58</v>
      </c>
      <c r="C926">
        <v>8</v>
      </c>
      <c r="D926" t="s">
        <v>50</v>
      </c>
      <c r="E926">
        <v>1017</v>
      </c>
      <c r="F926" t="s">
        <v>113</v>
      </c>
      <c r="G926" t="s">
        <v>114</v>
      </c>
      <c r="H926" t="s">
        <v>51</v>
      </c>
      <c r="I926" t="s">
        <v>53</v>
      </c>
      <c r="J926">
        <v>44</v>
      </c>
      <c r="K926">
        <v>21.5</v>
      </c>
      <c r="L926">
        <v>1138</v>
      </c>
      <c r="M926">
        <v>30</v>
      </c>
      <c r="N926" s="15">
        <v>25000</v>
      </c>
      <c r="O926" s="15">
        <v>537500</v>
      </c>
      <c r="Q926" s="16">
        <f>IF(P926&lt;255000,1,IF(P926&lt;380000,2,IF(P926&lt;460000,3,9)))</f>
        <v>1</v>
      </c>
    </row>
    <row r="927" spans="1:17">
      <c r="A927" s="14">
        <v>44527</v>
      </c>
      <c r="B927" t="s">
        <v>58</v>
      </c>
      <c r="C927">
        <v>8</v>
      </c>
      <c r="D927" t="s">
        <v>50</v>
      </c>
      <c r="E927">
        <v>1017</v>
      </c>
      <c r="F927" t="s">
        <v>113</v>
      </c>
      <c r="G927" t="s">
        <v>114</v>
      </c>
      <c r="H927" t="s">
        <v>51</v>
      </c>
      <c r="I927" t="s">
        <v>53</v>
      </c>
      <c r="J927">
        <v>44</v>
      </c>
      <c r="K927">
        <v>21.5</v>
      </c>
      <c r="L927">
        <v>1812</v>
      </c>
      <c r="M927">
        <v>30</v>
      </c>
      <c r="N927" s="15">
        <v>102900</v>
      </c>
      <c r="O927" s="15">
        <v>2212350</v>
      </c>
      <c r="Q927" s="16">
        <f>IF(P927&lt;255000,1,IF(P927&lt;380000,2,IF(P927&lt;460000,3,9)))</f>
        <v>1</v>
      </c>
    </row>
    <row r="928" spans="1:17">
      <c r="A928" s="14">
        <v>44527</v>
      </c>
      <c r="B928" t="s">
        <v>58</v>
      </c>
      <c r="C928">
        <v>8</v>
      </c>
      <c r="D928" t="s">
        <v>50</v>
      </c>
      <c r="E928">
        <v>1017</v>
      </c>
      <c r="F928" t="s">
        <v>113</v>
      </c>
      <c r="G928" t="s">
        <v>114</v>
      </c>
      <c r="H928" t="s">
        <v>51</v>
      </c>
      <c r="I928" t="s">
        <v>53</v>
      </c>
      <c r="J928">
        <v>44</v>
      </c>
      <c r="K928">
        <v>21.5</v>
      </c>
      <c r="L928">
        <v>1445</v>
      </c>
      <c r="M928">
        <v>30</v>
      </c>
      <c r="N928" s="15">
        <v>25000</v>
      </c>
      <c r="O928" s="15">
        <v>537500</v>
      </c>
      <c r="Q928" s="16">
        <f>IF(P928&lt;255000,1,IF(P928&lt;380000,2,IF(P928&lt;460000,3,9)))</f>
        <v>1</v>
      </c>
    </row>
    <row r="929" spans="1:17">
      <c r="A929" s="14">
        <v>44527</v>
      </c>
      <c r="B929" t="s">
        <v>58</v>
      </c>
      <c r="C929">
        <v>8</v>
      </c>
      <c r="D929" t="s">
        <v>50</v>
      </c>
      <c r="E929">
        <v>1017</v>
      </c>
      <c r="F929" t="s">
        <v>113</v>
      </c>
      <c r="G929" t="s">
        <v>114</v>
      </c>
      <c r="H929" t="s">
        <v>51</v>
      </c>
      <c r="I929" t="s">
        <v>53</v>
      </c>
      <c r="J929">
        <v>44</v>
      </c>
      <c r="K929">
        <v>21.5</v>
      </c>
      <c r="L929">
        <v>1806</v>
      </c>
      <c r="M929">
        <v>30</v>
      </c>
      <c r="N929" s="15">
        <v>70000</v>
      </c>
      <c r="O929" s="15">
        <v>1505000</v>
      </c>
      <c r="Q929" s="16">
        <f>IF(P929&lt;255000,1,IF(P929&lt;380000,2,IF(P929&lt;460000,3,9)))</f>
        <v>1</v>
      </c>
    </row>
    <row r="930" spans="1:17">
      <c r="A930" s="14">
        <v>44527</v>
      </c>
      <c r="B930" t="s">
        <v>58</v>
      </c>
      <c r="C930">
        <v>8</v>
      </c>
      <c r="D930" t="s">
        <v>50</v>
      </c>
      <c r="E930">
        <v>1017</v>
      </c>
      <c r="F930" t="s">
        <v>113</v>
      </c>
      <c r="G930" t="s">
        <v>114</v>
      </c>
      <c r="H930" t="s">
        <v>51</v>
      </c>
      <c r="I930" t="s">
        <v>53</v>
      </c>
      <c r="J930">
        <v>44</v>
      </c>
      <c r="K930">
        <v>21.5</v>
      </c>
      <c r="L930">
        <v>1808</v>
      </c>
      <c r="M930">
        <v>30</v>
      </c>
      <c r="N930" s="15">
        <v>98660</v>
      </c>
      <c r="O930" s="15">
        <v>2121190</v>
      </c>
      <c r="Q930" s="16">
        <f>IF(P930&lt;255000,1,IF(P930&lt;380000,2,IF(P930&lt;460000,3,9)))</f>
        <v>1</v>
      </c>
    </row>
    <row r="931" spans="1:17">
      <c r="A931" s="14">
        <v>44527</v>
      </c>
      <c r="B931" t="s">
        <v>58</v>
      </c>
      <c r="C931">
        <v>8</v>
      </c>
      <c r="D931" t="s">
        <v>50</v>
      </c>
      <c r="E931">
        <v>1017</v>
      </c>
      <c r="F931" t="s">
        <v>113</v>
      </c>
      <c r="G931" t="s">
        <v>114</v>
      </c>
      <c r="H931" t="s">
        <v>51</v>
      </c>
      <c r="I931" t="s">
        <v>53</v>
      </c>
      <c r="J931">
        <v>44</v>
      </c>
      <c r="K931">
        <v>21.5</v>
      </c>
      <c r="L931">
        <v>1440</v>
      </c>
      <c r="M931">
        <v>30</v>
      </c>
      <c r="N931" s="15">
        <v>27688</v>
      </c>
      <c r="O931" s="15">
        <v>595292</v>
      </c>
      <c r="Q931" s="16">
        <f>IF(P931&lt;255000,1,IF(P931&lt;380000,2,IF(P931&lt;460000,3,9)))</f>
        <v>1</v>
      </c>
    </row>
    <row r="932" spans="1:17">
      <c r="A932" s="14">
        <v>44527</v>
      </c>
      <c r="B932" t="s">
        <v>58</v>
      </c>
      <c r="C932">
        <v>8</v>
      </c>
      <c r="D932" t="s">
        <v>50</v>
      </c>
      <c r="E932">
        <v>1017</v>
      </c>
      <c r="F932" t="s">
        <v>113</v>
      </c>
      <c r="G932" t="s">
        <v>114</v>
      </c>
      <c r="H932" t="s">
        <v>51</v>
      </c>
      <c r="I932" t="s">
        <v>53</v>
      </c>
      <c r="J932">
        <v>44</v>
      </c>
      <c r="K932">
        <v>21.5</v>
      </c>
      <c r="L932">
        <v>1136</v>
      </c>
      <c r="M932">
        <v>30</v>
      </c>
      <c r="N932" s="15">
        <v>27440</v>
      </c>
      <c r="O932" s="15">
        <v>589960</v>
      </c>
      <c r="Q932" s="16">
        <f>IF(P932&lt;255000,1,IF(P932&lt;380000,2,IF(P932&lt;460000,3,9)))</f>
        <v>1</v>
      </c>
    </row>
    <row r="933" spans="1:17">
      <c r="A933" s="14">
        <v>44527</v>
      </c>
      <c r="B933" t="s">
        <v>58</v>
      </c>
      <c r="C933">
        <v>8</v>
      </c>
      <c r="D933" t="s">
        <v>50</v>
      </c>
      <c r="E933">
        <v>1017</v>
      </c>
      <c r="F933" t="s">
        <v>113</v>
      </c>
      <c r="G933" t="s">
        <v>114</v>
      </c>
      <c r="H933" t="s">
        <v>51</v>
      </c>
      <c r="I933" t="s">
        <v>53</v>
      </c>
      <c r="J933">
        <v>44</v>
      </c>
      <c r="K933">
        <v>21.5</v>
      </c>
      <c r="L933">
        <v>1134</v>
      </c>
      <c r="M933">
        <v>30</v>
      </c>
      <c r="N933" s="15">
        <v>25500</v>
      </c>
      <c r="O933" s="15">
        <v>548250</v>
      </c>
      <c r="Q933" s="16">
        <f>IF(P933&lt;255000,1,IF(P933&lt;380000,2,IF(P933&lt;460000,3,9)))</f>
        <v>1</v>
      </c>
    </row>
    <row r="934" spans="1:17">
      <c r="A934" s="14">
        <v>44527</v>
      </c>
      <c r="B934" t="s">
        <v>58</v>
      </c>
      <c r="C934">
        <v>8</v>
      </c>
      <c r="D934" t="s">
        <v>50</v>
      </c>
      <c r="E934">
        <v>1017</v>
      </c>
      <c r="F934" t="s">
        <v>113</v>
      </c>
      <c r="G934" t="s">
        <v>114</v>
      </c>
      <c r="H934" t="s">
        <v>51</v>
      </c>
      <c r="I934" t="s">
        <v>53</v>
      </c>
      <c r="J934">
        <v>44</v>
      </c>
      <c r="K934">
        <v>21.5</v>
      </c>
      <c r="L934">
        <v>1447</v>
      </c>
      <c r="M934">
        <v>30</v>
      </c>
      <c r="N934" s="15">
        <v>51000</v>
      </c>
      <c r="O934" s="15">
        <v>1096500</v>
      </c>
      <c r="Q934" s="16">
        <f>IF(P934&lt;255000,1,IF(P934&lt;380000,2,IF(P934&lt;460000,3,9)))</f>
        <v>1</v>
      </c>
    </row>
    <row r="935" spans="1:17">
      <c r="A935" s="14">
        <v>44527</v>
      </c>
      <c r="B935" t="s">
        <v>58</v>
      </c>
      <c r="C935">
        <v>8</v>
      </c>
      <c r="D935" t="s">
        <v>50</v>
      </c>
      <c r="E935">
        <v>1017</v>
      </c>
      <c r="F935" t="s">
        <v>113</v>
      </c>
      <c r="G935" t="s">
        <v>114</v>
      </c>
      <c r="H935" t="s">
        <v>51</v>
      </c>
      <c r="I935" t="s">
        <v>53</v>
      </c>
      <c r="J935">
        <v>44</v>
      </c>
      <c r="K935">
        <v>21.5</v>
      </c>
      <c r="L935">
        <v>1477</v>
      </c>
      <c r="M935">
        <v>30</v>
      </c>
      <c r="N935" s="15">
        <v>60000</v>
      </c>
      <c r="O935" s="15">
        <v>1290000</v>
      </c>
      <c r="Q935" s="16">
        <f>IF(P935&lt;255000,1,IF(P935&lt;380000,2,IF(P935&lt;460000,3,9)))</f>
        <v>1</v>
      </c>
    </row>
    <row r="936" spans="1:17">
      <c r="A936" s="14">
        <v>44527</v>
      </c>
      <c r="B936" t="s">
        <v>58</v>
      </c>
      <c r="C936">
        <v>8</v>
      </c>
      <c r="D936" t="s">
        <v>50</v>
      </c>
      <c r="E936">
        <v>1017</v>
      </c>
      <c r="F936" t="s">
        <v>115</v>
      </c>
      <c r="G936" t="s">
        <v>114</v>
      </c>
      <c r="H936" t="s">
        <v>51</v>
      </c>
      <c r="I936" t="s">
        <v>53</v>
      </c>
      <c r="J936">
        <v>44</v>
      </c>
      <c r="K936">
        <v>21.5</v>
      </c>
      <c r="L936">
        <v>1144</v>
      </c>
      <c r="M936">
        <v>30</v>
      </c>
      <c r="N936" s="15">
        <v>110000</v>
      </c>
      <c r="O936" s="15">
        <v>2365000</v>
      </c>
      <c r="Q936" s="16">
        <f>IF(P936&lt;255000,1,IF(P936&lt;380000,2,IF(P936&lt;460000,3,9)))</f>
        <v>1</v>
      </c>
    </row>
    <row r="937" spans="1:17">
      <c r="A937" s="14">
        <v>44527</v>
      </c>
      <c r="B937" t="s">
        <v>58</v>
      </c>
      <c r="C937">
        <v>8</v>
      </c>
      <c r="D937" t="s">
        <v>50</v>
      </c>
      <c r="E937">
        <v>1017</v>
      </c>
      <c r="F937" t="s">
        <v>115</v>
      </c>
      <c r="G937" t="s">
        <v>114</v>
      </c>
      <c r="H937" t="s">
        <v>51</v>
      </c>
      <c r="I937" t="s">
        <v>53</v>
      </c>
      <c r="J937">
        <v>44</v>
      </c>
      <c r="K937">
        <v>21.5</v>
      </c>
      <c r="L937">
        <v>1474</v>
      </c>
      <c r="M937">
        <v>30</v>
      </c>
      <c r="N937" s="15">
        <v>48020</v>
      </c>
      <c r="O937" s="15">
        <v>1032430</v>
      </c>
      <c r="Q937" s="16">
        <f>IF(P937&lt;255000,1,IF(P937&lt;380000,2,IF(P937&lt;460000,3,9)))</f>
        <v>1</v>
      </c>
    </row>
    <row r="938" spans="1:17">
      <c r="A938" s="14">
        <v>44527</v>
      </c>
      <c r="B938" t="s">
        <v>58</v>
      </c>
      <c r="C938">
        <v>8</v>
      </c>
      <c r="D938" t="s">
        <v>50</v>
      </c>
      <c r="E938">
        <v>1017</v>
      </c>
      <c r="F938" t="s">
        <v>115</v>
      </c>
      <c r="G938" t="s">
        <v>114</v>
      </c>
      <c r="H938" t="s">
        <v>51</v>
      </c>
      <c r="I938" t="s">
        <v>53</v>
      </c>
      <c r="J938">
        <v>44</v>
      </c>
      <c r="K938">
        <v>21.5</v>
      </c>
      <c r="L938">
        <v>1469</v>
      </c>
      <c r="M938">
        <v>30</v>
      </c>
      <c r="N938" s="15">
        <v>28000</v>
      </c>
      <c r="O938" s="15">
        <v>602000</v>
      </c>
      <c r="Q938" s="16">
        <f>IF(P938&lt;255000,1,IF(P938&lt;380000,2,IF(P938&lt;460000,3,9)))</f>
        <v>1</v>
      </c>
    </row>
    <row r="939" spans="1:17">
      <c r="A939" s="14">
        <v>44527</v>
      </c>
      <c r="B939" t="s">
        <v>58</v>
      </c>
      <c r="C939">
        <v>8</v>
      </c>
      <c r="D939" t="s">
        <v>50</v>
      </c>
      <c r="E939">
        <v>1017</v>
      </c>
      <c r="F939" t="s">
        <v>115</v>
      </c>
      <c r="G939" t="s">
        <v>114</v>
      </c>
      <c r="H939" t="s">
        <v>51</v>
      </c>
      <c r="I939" t="s">
        <v>53</v>
      </c>
      <c r="J939">
        <v>44</v>
      </c>
      <c r="K939">
        <v>21.5</v>
      </c>
      <c r="L939">
        <v>1472</v>
      </c>
      <c r="M939">
        <v>30</v>
      </c>
      <c r="N939" s="15">
        <v>56000</v>
      </c>
      <c r="O939" s="15">
        <v>1204000</v>
      </c>
      <c r="Q939" s="16">
        <f>IF(P939&lt;255000,1,IF(P939&lt;380000,2,IF(P939&lt;460000,3,9)))</f>
        <v>1</v>
      </c>
    </row>
    <row r="940" spans="1:17">
      <c r="A940" s="14">
        <v>44527</v>
      </c>
      <c r="B940" t="s">
        <v>58</v>
      </c>
      <c r="C940">
        <v>8</v>
      </c>
      <c r="D940" t="s">
        <v>50</v>
      </c>
      <c r="E940">
        <v>1017</v>
      </c>
      <c r="F940" t="s">
        <v>115</v>
      </c>
      <c r="G940" t="s">
        <v>114</v>
      </c>
      <c r="H940" t="s">
        <v>51</v>
      </c>
      <c r="I940" t="s">
        <v>53</v>
      </c>
      <c r="J940">
        <v>44</v>
      </c>
      <c r="K940">
        <v>21.5</v>
      </c>
      <c r="L940">
        <v>1470</v>
      </c>
      <c r="M940">
        <v>30</v>
      </c>
      <c r="N940" s="15">
        <v>48020</v>
      </c>
      <c r="O940" s="15">
        <v>1032430</v>
      </c>
      <c r="Q940" s="16">
        <f>IF(P940&lt;255000,1,IF(P940&lt;380000,2,IF(P940&lt;460000,3,9)))</f>
        <v>1</v>
      </c>
    </row>
    <row r="941" spans="1:17">
      <c r="A941" s="14">
        <v>44527</v>
      </c>
      <c r="B941" t="s">
        <v>58</v>
      </c>
      <c r="C941">
        <v>7</v>
      </c>
      <c r="D941" t="s">
        <v>50</v>
      </c>
      <c r="E941">
        <v>1033</v>
      </c>
      <c r="F941" t="s">
        <v>119</v>
      </c>
      <c r="G941" t="s">
        <v>114</v>
      </c>
      <c r="H941" t="s">
        <v>51</v>
      </c>
      <c r="I941" t="s">
        <v>53</v>
      </c>
      <c r="J941">
        <v>44</v>
      </c>
      <c r="K941">
        <v>21.5</v>
      </c>
      <c r="L941">
        <v>738</v>
      </c>
      <c r="M941">
        <v>30</v>
      </c>
      <c r="N941" s="15">
        <v>100000</v>
      </c>
      <c r="O941" s="15">
        <v>2150000</v>
      </c>
      <c r="P941" s="15">
        <v>0</v>
      </c>
      <c r="Q941" s="16">
        <f>IF(P941&lt;255000,1,IF(P941&lt;380000,2,IF(P941&lt;460000,3,9)))</f>
        <v>1</v>
      </c>
    </row>
    <row r="942" spans="1:17">
      <c r="A942" s="14">
        <v>44527</v>
      </c>
      <c r="B942" t="s">
        <v>58</v>
      </c>
      <c r="C942">
        <v>8</v>
      </c>
      <c r="D942" t="s">
        <v>50</v>
      </c>
      <c r="E942">
        <v>1033</v>
      </c>
      <c r="F942" t="s">
        <v>115</v>
      </c>
      <c r="G942" t="s">
        <v>114</v>
      </c>
      <c r="H942" t="s">
        <v>51</v>
      </c>
      <c r="I942" t="s">
        <v>53</v>
      </c>
      <c r="J942">
        <v>44</v>
      </c>
      <c r="K942">
        <v>21.5</v>
      </c>
      <c r="L942">
        <v>1469</v>
      </c>
      <c r="M942">
        <v>30</v>
      </c>
      <c r="N942" s="15">
        <v>100000</v>
      </c>
      <c r="O942" s="15">
        <v>2150000</v>
      </c>
      <c r="P942" s="15">
        <v>0</v>
      </c>
      <c r="Q942" s="16">
        <f>IF(P942&lt;255000,1,IF(P942&lt;380000,2,IF(P942&lt;460000,3,9)))</f>
        <v>1</v>
      </c>
    </row>
    <row r="943" spans="1:17">
      <c r="A943" s="14">
        <v>44527</v>
      </c>
      <c r="B943" t="s">
        <v>58</v>
      </c>
      <c r="C943">
        <v>8</v>
      </c>
      <c r="D943" t="s">
        <v>105</v>
      </c>
      <c r="E943">
        <v>27009</v>
      </c>
      <c r="F943" t="s">
        <v>116</v>
      </c>
      <c r="G943" t="s">
        <v>106</v>
      </c>
      <c r="H943" t="s">
        <v>51</v>
      </c>
      <c r="I943" t="s">
        <v>53</v>
      </c>
      <c r="J943">
        <v>44</v>
      </c>
      <c r="K943">
        <v>21.5</v>
      </c>
      <c r="L943">
        <v>1800</v>
      </c>
      <c r="M943">
        <v>30</v>
      </c>
      <c r="N943" s="15">
        <v>100000</v>
      </c>
      <c r="O943" s="15">
        <v>2150000</v>
      </c>
      <c r="P943" s="15">
        <v>0</v>
      </c>
      <c r="Q943" s="16">
        <f>IF(P943&lt;255000,1,IF(P943&lt;380000,2,IF(P943&lt;460000,3,9)))</f>
        <v>1</v>
      </c>
    </row>
    <row r="944" spans="1:17">
      <c r="A944" s="14">
        <v>44524</v>
      </c>
      <c r="B944" t="s">
        <v>58</v>
      </c>
      <c r="C944">
        <v>8</v>
      </c>
      <c r="D944" t="s">
        <v>50</v>
      </c>
      <c r="E944">
        <v>1036</v>
      </c>
      <c r="F944" t="s">
        <v>115</v>
      </c>
      <c r="G944" t="s">
        <v>117</v>
      </c>
      <c r="H944" t="s">
        <v>51</v>
      </c>
      <c r="I944" t="s">
        <v>118</v>
      </c>
      <c r="J944">
        <v>44</v>
      </c>
      <c r="K944">
        <v>21.49</v>
      </c>
      <c r="L944">
        <v>1678</v>
      </c>
      <c r="M944">
        <v>30</v>
      </c>
      <c r="N944" s="15">
        <v>42000</v>
      </c>
      <c r="O944" s="15">
        <v>902580</v>
      </c>
      <c r="P944" s="15">
        <v>0</v>
      </c>
      <c r="Q944" s="16">
        <f>IF(P944&lt;255000,1,IF(P944&lt;380000,2,IF(P944&lt;460000,3,9)))</f>
        <v>1</v>
      </c>
    </row>
    <row r="945" spans="1:17">
      <c r="A945" s="14">
        <v>44522</v>
      </c>
      <c r="B945" t="s">
        <v>58</v>
      </c>
      <c r="C945">
        <v>8</v>
      </c>
      <c r="D945" t="s">
        <v>50</v>
      </c>
      <c r="E945">
        <v>1017</v>
      </c>
      <c r="F945" t="s">
        <v>113</v>
      </c>
      <c r="G945" t="s">
        <v>114</v>
      </c>
      <c r="H945" t="s">
        <v>51</v>
      </c>
      <c r="I945" t="s">
        <v>53</v>
      </c>
      <c r="J945">
        <v>44</v>
      </c>
      <c r="K945">
        <v>21.45</v>
      </c>
      <c r="L945">
        <v>1454</v>
      </c>
      <c r="M945">
        <v>30</v>
      </c>
      <c r="N945" s="15">
        <v>28000</v>
      </c>
      <c r="O945" s="15">
        <v>600600</v>
      </c>
      <c r="Q945" s="16">
        <f>IF(P945&lt;255000,1,IF(P945&lt;380000,2,IF(P945&lt;460000,3,9)))</f>
        <v>1</v>
      </c>
    </row>
    <row r="946" spans="1:17">
      <c r="A946" s="14">
        <v>44522</v>
      </c>
      <c r="B946" t="s">
        <v>58</v>
      </c>
      <c r="C946">
        <v>8</v>
      </c>
      <c r="D946" t="s">
        <v>50</v>
      </c>
      <c r="E946">
        <v>1017</v>
      </c>
      <c r="F946" t="s">
        <v>113</v>
      </c>
      <c r="G946" t="s">
        <v>114</v>
      </c>
      <c r="H946" t="s">
        <v>51</v>
      </c>
      <c r="I946" t="s">
        <v>53</v>
      </c>
      <c r="J946">
        <v>44</v>
      </c>
      <c r="K946">
        <v>21.45</v>
      </c>
      <c r="L946">
        <v>1111</v>
      </c>
      <c r="M946">
        <v>30</v>
      </c>
      <c r="N946" s="15">
        <v>40072</v>
      </c>
      <c r="O946" s="15">
        <v>859544.4</v>
      </c>
      <c r="Q946" s="16">
        <f>IF(P946&lt;255000,1,IF(P946&lt;380000,2,IF(P946&lt;460000,3,9)))</f>
        <v>1</v>
      </c>
    </row>
    <row r="947" spans="1:17">
      <c r="A947" s="14">
        <v>44522</v>
      </c>
      <c r="B947" t="s">
        <v>58</v>
      </c>
      <c r="C947">
        <v>8</v>
      </c>
      <c r="D947" t="s">
        <v>50</v>
      </c>
      <c r="E947">
        <v>1017</v>
      </c>
      <c r="F947" t="s">
        <v>113</v>
      </c>
      <c r="G947" t="s">
        <v>114</v>
      </c>
      <c r="H947" t="s">
        <v>51</v>
      </c>
      <c r="I947" t="s">
        <v>53</v>
      </c>
      <c r="J947">
        <v>44</v>
      </c>
      <c r="K947">
        <v>21.45</v>
      </c>
      <c r="L947">
        <v>1835</v>
      </c>
      <c r="M947">
        <v>30</v>
      </c>
      <c r="N947" s="15">
        <v>70000</v>
      </c>
      <c r="O947" s="15">
        <v>1501500</v>
      </c>
      <c r="Q947" s="16">
        <f>IF(P947&lt;255000,1,IF(P947&lt;380000,2,IF(P947&lt;460000,3,9)))</f>
        <v>1</v>
      </c>
    </row>
    <row r="948" spans="1:17">
      <c r="A948" s="14">
        <v>44522</v>
      </c>
      <c r="B948" t="s">
        <v>58</v>
      </c>
      <c r="C948">
        <v>8</v>
      </c>
      <c r="D948" t="s">
        <v>50</v>
      </c>
      <c r="E948">
        <v>1017</v>
      </c>
      <c r="F948" t="s">
        <v>115</v>
      </c>
      <c r="G948" t="s">
        <v>114</v>
      </c>
      <c r="H948" t="s">
        <v>51</v>
      </c>
      <c r="I948" t="s">
        <v>53</v>
      </c>
      <c r="J948">
        <v>44</v>
      </c>
      <c r="K948">
        <v>21.45</v>
      </c>
      <c r="L948">
        <v>1456</v>
      </c>
      <c r="M948">
        <v>30</v>
      </c>
      <c r="N948" s="15">
        <v>27400</v>
      </c>
      <c r="O948" s="15">
        <v>587730</v>
      </c>
      <c r="Q948" s="16">
        <f>IF(P948&lt;255000,1,IF(P948&lt;380000,2,IF(P948&lt;460000,3,9)))</f>
        <v>1</v>
      </c>
    </row>
    <row r="949" spans="1:17">
      <c r="A949" s="14">
        <v>44522</v>
      </c>
      <c r="B949" t="s">
        <v>58</v>
      </c>
      <c r="C949">
        <v>8</v>
      </c>
      <c r="D949" t="s">
        <v>50</v>
      </c>
      <c r="E949">
        <v>1017</v>
      </c>
      <c r="F949" t="s">
        <v>115</v>
      </c>
      <c r="G949" t="s">
        <v>114</v>
      </c>
      <c r="H949" t="s">
        <v>51</v>
      </c>
      <c r="I949" t="s">
        <v>53</v>
      </c>
      <c r="J949">
        <v>44</v>
      </c>
      <c r="K949">
        <v>21.45</v>
      </c>
      <c r="L949">
        <v>1445</v>
      </c>
      <c r="M949">
        <v>30</v>
      </c>
      <c r="N949" s="15">
        <v>35000</v>
      </c>
      <c r="O949" s="15">
        <v>750750</v>
      </c>
      <c r="Q949" s="16">
        <f>IF(P949&lt;255000,1,IF(P949&lt;380000,2,IF(P949&lt;460000,3,9)))</f>
        <v>1</v>
      </c>
    </row>
    <row r="950" spans="1:17">
      <c r="A950" s="14">
        <v>44522</v>
      </c>
      <c r="B950" t="s">
        <v>58</v>
      </c>
      <c r="C950">
        <v>8</v>
      </c>
      <c r="D950" t="s">
        <v>50</v>
      </c>
      <c r="E950">
        <v>1017</v>
      </c>
      <c r="F950" t="s">
        <v>115</v>
      </c>
      <c r="G950" t="s">
        <v>114</v>
      </c>
      <c r="H950" t="s">
        <v>51</v>
      </c>
      <c r="I950" t="s">
        <v>53</v>
      </c>
      <c r="J950">
        <v>44</v>
      </c>
      <c r="K950">
        <v>21.45</v>
      </c>
      <c r="L950">
        <v>1137</v>
      </c>
      <c r="M950">
        <v>30</v>
      </c>
      <c r="N950" s="15">
        <v>37128</v>
      </c>
      <c r="O950" s="15">
        <v>796395.6</v>
      </c>
      <c r="Q950" s="16">
        <f>IF(P950&lt;255000,1,IF(P950&lt;380000,2,IF(P950&lt;460000,3,9)))</f>
        <v>1</v>
      </c>
    </row>
    <row r="951" spans="1:17">
      <c r="A951" s="14">
        <v>44523</v>
      </c>
      <c r="B951" t="s">
        <v>58</v>
      </c>
      <c r="C951">
        <v>8</v>
      </c>
      <c r="D951" t="s">
        <v>50</v>
      </c>
      <c r="E951">
        <v>1017</v>
      </c>
      <c r="F951" t="s">
        <v>113</v>
      </c>
      <c r="G951" t="s">
        <v>114</v>
      </c>
      <c r="H951" t="s">
        <v>51</v>
      </c>
      <c r="I951" t="s">
        <v>53</v>
      </c>
      <c r="J951">
        <v>44</v>
      </c>
      <c r="K951">
        <v>21.45</v>
      </c>
      <c r="L951">
        <v>1443</v>
      </c>
      <c r="M951">
        <v>30</v>
      </c>
      <c r="N951" s="15">
        <v>48000</v>
      </c>
      <c r="O951" s="15">
        <v>1029600</v>
      </c>
      <c r="Q951" s="16">
        <f>IF(P951&lt;255000,1,IF(P951&lt;380000,2,IF(P951&lt;460000,3,9)))</f>
        <v>1</v>
      </c>
    </row>
    <row r="952" spans="1:17">
      <c r="A952" s="14">
        <v>44523</v>
      </c>
      <c r="B952" t="s">
        <v>58</v>
      </c>
      <c r="C952">
        <v>8</v>
      </c>
      <c r="D952" t="s">
        <v>50</v>
      </c>
      <c r="E952">
        <v>1017</v>
      </c>
      <c r="F952" t="s">
        <v>113</v>
      </c>
      <c r="G952" t="s">
        <v>114</v>
      </c>
      <c r="H952" t="s">
        <v>51</v>
      </c>
      <c r="I952" t="s">
        <v>53</v>
      </c>
      <c r="J952">
        <v>44</v>
      </c>
      <c r="K952">
        <v>21.45</v>
      </c>
      <c r="L952">
        <v>1455</v>
      </c>
      <c r="M952">
        <v>30</v>
      </c>
      <c r="N952" s="15">
        <v>48000</v>
      </c>
      <c r="O952" s="15">
        <v>1029600</v>
      </c>
      <c r="Q952" s="16">
        <f>IF(P952&lt;255000,1,IF(P952&lt;380000,2,IF(P952&lt;460000,3,9)))</f>
        <v>1</v>
      </c>
    </row>
    <row r="953" spans="1:17">
      <c r="A953" s="14">
        <v>44523</v>
      </c>
      <c r="B953" t="s">
        <v>58</v>
      </c>
      <c r="C953">
        <v>8</v>
      </c>
      <c r="D953" t="s">
        <v>50</v>
      </c>
      <c r="E953">
        <v>1017</v>
      </c>
      <c r="F953" t="s">
        <v>115</v>
      </c>
      <c r="G953" t="s">
        <v>114</v>
      </c>
      <c r="H953" t="s">
        <v>51</v>
      </c>
      <c r="I953" t="s">
        <v>53</v>
      </c>
      <c r="J953">
        <v>44</v>
      </c>
      <c r="K953">
        <v>21.45</v>
      </c>
      <c r="L953">
        <v>1115</v>
      </c>
      <c r="M953">
        <v>30</v>
      </c>
      <c r="N953" s="15">
        <v>25000</v>
      </c>
      <c r="O953" s="15">
        <v>536250</v>
      </c>
      <c r="Q953" s="16">
        <f>IF(P953&lt;255000,1,IF(P953&lt;380000,2,IF(P953&lt;460000,3,9)))</f>
        <v>1</v>
      </c>
    </row>
    <row r="954" spans="1:17">
      <c r="A954" s="14">
        <v>44523</v>
      </c>
      <c r="B954" t="s">
        <v>58</v>
      </c>
      <c r="C954">
        <v>8</v>
      </c>
      <c r="D954" t="s">
        <v>50</v>
      </c>
      <c r="E954">
        <v>1017</v>
      </c>
      <c r="F954" t="s">
        <v>115</v>
      </c>
      <c r="G954" t="s">
        <v>114</v>
      </c>
      <c r="H954" t="s">
        <v>51</v>
      </c>
      <c r="I954" t="s">
        <v>53</v>
      </c>
      <c r="J954">
        <v>44</v>
      </c>
      <c r="K954">
        <v>21.45</v>
      </c>
      <c r="L954">
        <v>1814</v>
      </c>
      <c r="M954">
        <v>30</v>
      </c>
      <c r="N954" s="15">
        <v>55000</v>
      </c>
      <c r="O954" s="15">
        <v>1179750</v>
      </c>
      <c r="Q954" s="16">
        <f>IF(P954&lt;255000,1,IF(P954&lt;380000,2,IF(P954&lt;460000,3,9)))</f>
        <v>1</v>
      </c>
    </row>
    <row r="955" spans="1:17">
      <c r="A955" s="14">
        <v>44523</v>
      </c>
      <c r="B955" t="s">
        <v>58</v>
      </c>
      <c r="C955">
        <v>8</v>
      </c>
      <c r="D955" t="s">
        <v>50</v>
      </c>
      <c r="E955">
        <v>1017</v>
      </c>
      <c r="F955" t="s">
        <v>115</v>
      </c>
      <c r="G955" t="s">
        <v>114</v>
      </c>
      <c r="H955" t="s">
        <v>51</v>
      </c>
      <c r="I955" t="s">
        <v>53</v>
      </c>
      <c r="J955">
        <v>44</v>
      </c>
      <c r="K955">
        <v>21.45</v>
      </c>
      <c r="L955">
        <v>1142</v>
      </c>
      <c r="M955">
        <v>30</v>
      </c>
      <c r="N955" s="15">
        <v>68600</v>
      </c>
      <c r="O955" s="15">
        <v>1471470</v>
      </c>
      <c r="Q955" s="16">
        <f>IF(P955&lt;255000,1,IF(P955&lt;380000,2,IF(P955&lt;460000,3,9)))</f>
        <v>1</v>
      </c>
    </row>
    <row r="956" spans="1:17">
      <c r="A956" s="14">
        <v>44523</v>
      </c>
      <c r="B956" t="s">
        <v>58</v>
      </c>
      <c r="C956">
        <v>8</v>
      </c>
      <c r="D956" t="s">
        <v>50</v>
      </c>
      <c r="E956">
        <v>1017</v>
      </c>
      <c r="F956" t="s">
        <v>115</v>
      </c>
      <c r="G956" t="s">
        <v>114</v>
      </c>
      <c r="H956" t="s">
        <v>51</v>
      </c>
      <c r="I956" t="s">
        <v>53</v>
      </c>
      <c r="J956">
        <v>44</v>
      </c>
      <c r="K956">
        <v>21.45</v>
      </c>
      <c r="L956">
        <v>1144</v>
      </c>
      <c r="M956">
        <v>30</v>
      </c>
      <c r="N956" s="15">
        <v>30000</v>
      </c>
      <c r="O956" s="15">
        <v>643500</v>
      </c>
      <c r="Q956" s="16">
        <f>IF(P956&lt;255000,1,IF(P956&lt;380000,2,IF(P956&lt;460000,3,9)))</f>
        <v>1</v>
      </c>
    </row>
    <row r="957" spans="1:17">
      <c r="A957" s="14">
        <v>44524</v>
      </c>
      <c r="B957" t="s">
        <v>58</v>
      </c>
      <c r="C957">
        <v>8</v>
      </c>
      <c r="D957" t="s">
        <v>50</v>
      </c>
      <c r="E957">
        <v>1017</v>
      </c>
      <c r="F957" t="s">
        <v>113</v>
      </c>
      <c r="G957" t="s">
        <v>114</v>
      </c>
      <c r="H957" t="s">
        <v>51</v>
      </c>
      <c r="I957" t="s">
        <v>53</v>
      </c>
      <c r="J957">
        <v>44</v>
      </c>
      <c r="K957">
        <v>21.45</v>
      </c>
      <c r="L957">
        <v>1477</v>
      </c>
      <c r="M957">
        <v>30</v>
      </c>
      <c r="N957" s="15">
        <v>37744</v>
      </c>
      <c r="O957" s="15">
        <v>809608.8</v>
      </c>
      <c r="Q957" s="16">
        <f>IF(P957&lt;255000,1,IF(P957&lt;380000,2,IF(P957&lt;460000,3,9)))</f>
        <v>1</v>
      </c>
    </row>
    <row r="958" spans="1:17">
      <c r="A958" s="14">
        <v>44524</v>
      </c>
      <c r="B958" t="s">
        <v>58</v>
      </c>
      <c r="C958">
        <v>8</v>
      </c>
      <c r="D958" t="s">
        <v>50</v>
      </c>
      <c r="E958">
        <v>1017</v>
      </c>
      <c r="F958" t="s">
        <v>113</v>
      </c>
      <c r="G958" t="s">
        <v>114</v>
      </c>
      <c r="H958" t="s">
        <v>51</v>
      </c>
      <c r="I958" t="s">
        <v>53</v>
      </c>
      <c r="J958">
        <v>44</v>
      </c>
      <c r="K958">
        <v>21.45</v>
      </c>
      <c r="L958">
        <v>1784</v>
      </c>
      <c r="M958">
        <v>30</v>
      </c>
      <c r="N958" s="15">
        <v>102844</v>
      </c>
      <c r="O958" s="15">
        <v>2206003.7999999998</v>
      </c>
      <c r="Q958" s="16">
        <f>IF(P958&lt;255000,1,IF(P958&lt;380000,2,IF(P958&lt;460000,3,9)))</f>
        <v>1</v>
      </c>
    </row>
    <row r="959" spans="1:17">
      <c r="A959" s="14">
        <v>44524</v>
      </c>
      <c r="B959" t="s">
        <v>58</v>
      </c>
      <c r="C959">
        <v>8</v>
      </c>
      <c r="D959" t="s">
        <v>50</v>
      </c>
      <c r="E959">
        <v>1017</v>
      </c>
      <c r="F959" t="s">
        <v>113</v>
      </c>
      <c r="G959" t="s">
        <v>114</v>
      </c>
      <c r="H959" t="s">
        <v>51</v>
      </c>
      <c r="I959" t="s">
        <v>53</v>
      </c>
      <c r="J959">
        <v>44</v>
      </c>
      <c r="K959">
        <v>21.45</v>
      </c>
      <c r="L959">
        <v>1470</v>
      </c>
      <c r="M959">
        <v>30</v>
      </c>
      <c r="N959" s="15">
        <v>30700</v>
      </c>
      <c r="O959" s="15">
        <v>658515</v>
      </c>
      <c r="Q959" s="16">
        <f>IF(P959&lt;255000,1,IF(P959&lt;380000,2,IF(P959&lt;460000,3,9)))</f>
        <v>1</v>
      </c>
    </row>
    <row r="960" spans="1:17">
      <c r="A960" s="14">
        <v>44524</v>
      </c>
      <c r="B960" t="s">
        <v>58</v>
      </c>
      <c r="C960">
        <v>8</v>
      </c>
      <c r="D960" t="s">
        <v>50</v>
      </c>
      <c r="E960">
        <v>1017</v>
      </c>
      <c r="F960" t="s">
        <v>113</v>
      </c>
      <c r="G960" t="s">
        <v>114</v>
      </c>
      <c r="H960" t="s">
        <v>51</v>
      </c>
      <c r="I960" t="s">
        <v>53</v>
      </c>
      <c r="J960">
        <v>44</v>
      </c>
      <c r="K960">
        <v>21.45</v>
      </c>
      <c r="L960">
        <v>1807</v>
      </c>
      <c r="M960">
        <v>30</v>
      </c>
      <c r="N960" s="15">
        <v>70000</v>
      </c>
      <c r="O960" s="15">
        <v>1501500</v>
      </c>
      <c r="Q960" s="16">
        <f>IF(P960&lt;255000,1,IF(P960&lt;380000,2,IF(P960&lt;460000,3,9)))</f>
        <v>1</v>
      </c>
    </row>
    <row r="961" spans="1:17">
      <c r="A961" s="14">
        <v>44524</v>
      </c>
      <c r="B961" t="s">
        <v>58</v>
      </c>
      <c r="C961">
        <v>8</v>
      </c>
      <c r="D961" t="s">
        <v>50</v>
      </c>
      <c r="E961">
        <v>1017</v>
      </c>
      <c r="F961" t="s">
        <v>113</v>
      </c>
      <c r="G961" t="s">
        <v>114</v>
      </c>
      <c r="H961" t="s">
        <v>51</v>
      </c>
      <c r="I961" t="s">
        <v>53</v>
      </c>
      <c r="J961">
        <v>44</v>
      </c>
      <c r="K961">
        <v>21.45</v>
      </c>
      <c r="L961">
        <v>1805</v>
      </c>
      <c r="M961">
        <v>30</v>
      </c>
      <c r="N961" s="15">
        <v>68600</v>
      </c>
      <c r="O961" s="15">
        <v>1471470</v>
      </c>
      <c r="Q961" s="16">
        <f>IF(P961&lt;255000,1,IF(P961&lt;380000,2,IF(P961&lt;460000,3,9)))</f>
        <v>1</v>
      </c>
    </row>
    <row r="962" spans="1:17">
      <c r="A962" s="14">
        <v>44524</v>
      </c>
      <c r="B962" t="s">
        <v>58</v>
      </c>
      <c r="C962">
        <v>8</v>
      </c>
      <c r="D962" t="s">
        <v>50</v>
      </c>
      <c r="E962">
        <v>1017</v>
      </c>
      <c r="F962" t="s">
        <v>113</v>
      </c>
      <c r="G962" t="s">
        <v>114</v>
      </c>
      <c r="H962" t="s">
        <v>51</v>
      </c>
      <c r="I962" t="s">
        <v>53</v>
      </c>
      <c r="J962">
        <v>44</v>
      </c>
      <c r="K962">
        <v>21.45</v>
      </c>
      <c r="L962">
        <v>1472</v>
      </c>
      <c r="M962">
        <v>30</v>
      </c>
      <c r="N962" s="15">
        <v>61740</v>
      </c>
      <c r="O962" s="15">
        <v>1324323</v>
      </c>
      <c r="Q962" s="16">
        <f>IF(P962&lt;255000,1,IF(P962&lt;380000,2,IF(P962&lt;460000,3,9)))</f>
        <v>1</v>
      </c>
    </row>
    <row r="963" spans="1:17">
      <c r="A963" s="14">
        <v>44524</v>
      </c>
      <c r="B963" t="s">
        <v>58</v>
      </c>
      <c r="C963">
        <v>8</v>
      </c>
      <c r="D963" t="s">
        <v>50</v>
      </c>
      <c r="E963">
        <v>1017</v>
      </c>
      <c r="F963" t="s">
        <v>113</v>
      </c>
      <c r="G963" t="s">
        <v>114</v>
      </c>
      <c r="H963" t="s">
        <v>51</v>
      </c>
      <c r="I963" t="s">
        <v>53</v>
      </c>
      <c r="J963">
        <v>44</v>
      </c>
      <c r="K963">
        <v>21.45</v>
      </c>
      <c r="L963">
        <v>1478</v>
      </c>
      <c r="M963">
        <v>30</v>
      </c>
      <c r="N963" s="15">
        <v>48020</v>
      </c>
      <c r="O963" s="15">
        <v>1030029</v>
      </c>
      <c r="Q963" s="16">
        <f>IF(P963&lt;255000,1,IF(P963&lt;380000,2,IF(P963&lt;460000,3,9)))</f>
        <v>1</v>
      </c>
    </row>
    <row r="964" spans="1:17">
      <c r="A964" s="14">
        <v>44524</v>
      </c>
      <c r="B964" t="s">
        <v>58</v>
      </c>
      <c r="C964">
        <v>8</v>
      </c>
      <c r="D964" t="s">
        <v>50</v>
      </c>
      <c r="E964">
        <v>1017</v>
      </c>
      <c r="F964" t="s">
        <v>115</v>
      </c>
      <c r="G964" t="s">
        <v>114</v>
      </c>
      <c r="H964" t="s">
        <v>51</v>
      </c>
      <c r="I964" t="s">
        <v>53</v>
      </c>
      <c r="J964">
        <v>44</v>
      </c>
      <c r="K964">
        <v>21.45</v>
      </c>
      <c r="L964">
        <v>1118</v>
      </c>
      <c r="M964">
        <v>30</v>
      </c>
      <c r="N964" s="15">
        <v>27440</v>
      </c>
      <c r="O964" s="15">
        <v>588588</v>
      </c>
      <c r="Q964" s="16">
        <f>IF(P964&lt;255000,1,IF(P964&lt;380000,2,IF(P964&lt;460000,3,9)))</f>
        <v>1</v>
      </c>
    </row>
    <row r="965" spans="1:17">
      <c r="A965" s="14">
        <v>44524</v>
      </c>
      <c r="B965" t="s">
        <v>58</v>
      </c>
      <c r="C965">
        <v>8</v>
      </c>
      <c r="D965" t="s">
        <v>50</v>
      </c>
      <c r="E965">
        <v>1017</v>
      </c>
      <c r="F965" t="s">
        <v>115</v>
      </c>
      <c r="G965" t="s">
        <v>114</v>
      </c>
      <c r="H965" t="s">
        <v>51</v>
      </c>
      <c r="I965" t="s">
        <v>53</v>
      </c>
      <c r="J965">
        <v>44</v>
      </c>
      <c r="K965">
        <v>21.45</v>
      </c>
      <c r="L965">
        <v>1808</v>
      </c>
      <c r="M965">
        <v>30</v>
      </c>
      <c r="N965" s="15">
        <v>70000</v>
      </c>
      <c r="O965" s="15">
        <v>1501500</v>
      </c>
      <c r="Q965" s="16">
        <f>IF(P965&lt;255000,1,IF(P965&lt;380000,2,IF(P965&lt;460000,3,9)))</f>
        <v>1</v>
      </c>
    </row>
    <row r="966" spans="1:17">
      <c r="A966" s="14">
        <v>44524</v>
      </c>
      <c r="B966" t="s">
        <v>58</v>
      </c>
      <c r="C966">
        <v>8</v>
      </c>
      <c r="D966" t="s">
        <v>50</v>
      </c>
      <c r="E966">
        <v>1017</v>
      </c>
      <c r="F966" t="s">
        <v>115</v>
      </c>
      <c r="G966" t="s">
        <v>114</v>
      </c>
      <c r="H966" t="s">
        <v>51</v>
      </c>
      <c r="I966" t="s">
        <v>53</v>
      </c>
      <c r="J966">
        <v>44</v>
      </c>
      <c r="K966">
        <v>21.45</v>
      </c>
      <c r="L966">
        <v>1473</v>
      </c>
      <c r="M966">
        <v>30</v>
      </c>
      <c r="N966" s="15">
        <v>61740</v>
      </c>
      <c r="O966" s="15">
        <v>1324323</v>
      </c>
      <c r="Q966" s="16">
        <f>IF(P966&lt;255000,1,IF(P966&lt;380000,2,IF(P966&lt;460000,3,9)))</f>
        <v>1</v>
      </c>
    </row>
    <row r="967" spans="1:17">
      <c r="A967" s="14">
        <v>44524</v>
      </c>
      <c r="B967" t="s">
        <v>58</v>
      </c>
      <c r="C967">
        <v>8</v>
      </c>
      <c r="D967" t="s">
        <v>50</v>
      </c>
      <c r="E967">
        <v>1017</v>
      </c>
      <c r="F967" t="s">
        <v>115</v>
      </c>
      <c r="G967" t="s">
        <v>114</v>
      </c>
      <c r="H967" t="s">
        <v>51</v>
      </c>
      <c r="I967" t="s">
        <v>53</v>
      </c>
      <c r="J967">
        <v>44</v>
      </c>
      <c r="K967">
        <v>21.45</v>
      </c>
      <c r="L967">
        <v>1470</v>
      </c>
      <c r="M967">
        <v>30</v>
      </c>
      <c r="N967" s="15">
        <v>46000</v>
      </c>
      <c r="O967" s="15">
        <v>986700</v>
      </c>
      <c r="Q967" s="16">
        <f>IF(P967&lt;255000,1,IF(P967&lt;380000,2,IF(P967&lt;460000,3,9)))</f>
        <v>1</v>
      </c>
    </row>
    <row r="968" spans="1:17">
      <c r="A968" s="14">
        <v>44524</v>
      </c>
      <c r="B968" t="s">
        <v>58</v>
      </c>
      <c r="C968">
        <v>8</v>
      </c>
      <c r="D968" t="s">
        <v>50</v>
      </c>
      <c r="E968">
        <v>1017</v>
      </c>
      <c r="F968" t="s">
        <v>115</v>
      </c>
      <c r="G968" t="s">
        <v>114</v>
      </c>
      <c r="H968" t="s">
        <v>51</v>
      </c>
      <c r="I968" t="s">
        <v>53</v>
      </c>
      <c r="J968">
        <v>44</v>
      </c>
      <c r="K968">
        <v>21.45</v>
      </c>
      <c r="L968">
        <v>1840</v>
      </c>
      <c r="M968">
        <v>30</v>
      </c>
      <c r="N968" s="15">
        <v>62000</v>
      </c>
      <c r="O968" s="15">
        <v>1329900</v>
      </c>
      <c r="Q968" s="16">
        <f>IF(P968&lt;255000,1,IF(P968&lt;380000,2,IF(P968&lt;460000,3,9)))</f>
        <v>1</v>
      </c>
    </row>
    <row r="969" spans="1:17">
      <c r="A969" s="14">
        <v>44524</v>
      </c>
      <c r="B969" t="s">
        <v>58</v>
      </c>
      <c r="C969">
        <v>8</v>
      </c>
      <c r="D969" t="s">
        <v>50</v>
      </c>
      <c r="E969">
        <v>1017</v>
      </c>
      <c r="F969" t="s">
        <v>115</v>
      </c>
      <c r="G969" t="s">
        <v>114</v>
      </c>
      <c r="H969" t="s">
        <v>51</v>
      </c>
      <c r="I969" t="s">
        <v>53</v>
      </c>
      <c r="J969">
        <v>44</v>
      </c>
      <c r="K969">
        <v>21.45</v>
      </c>
      <c r="L969">
        <v>1143</v>
      </c>
      <c r="M969">
        <v>30</v>
      </c>
      <c r="N969" s="15">
        <v>27128</v>
      </c>
      <c r="O969" s="15">
        <v>581895.6</v>
      </c>
      <c r="Q969" s="16">
        <f>IF(P969&lt;255000,1,IF(P969&lt;380000,2,IF(P969&lt;460000,3,9)))</f>
        <v>1</v>
      </c>
    </row>
    <row r="970" spans="1:17">
      <c r="A970" s="14">
        <v>44525</v>
      </c>
      <c r="B970" t="s">
        <v>58</v>
      </c>
      <c r="C970">
        <v>8</v>
      </c>
      <c r="D970" t="s">
        <v>50</v>
      </c>
      <c r="E970">
        <v>1017</v>
      </c>
      <c r="F970" t="s">
        <v>113</v>
      </c>
      <c r="G970" t="s">
        <v>114</v>
      </c>
      <c r="H970" t="s">
        <v>51</v>
      </c>
      <c r="I970" t="s">
        <v>53</v>
      </c>
      <c r="J970">
        <v>44</v>
      </c>
      <c r="K970">
        <v>21.45</v>
      </c>
      <c r="L970">
        <v>1117</v>
      </c>
      <c r="M970">
        <v>30</v>
      </c>
      <c r="N970" s="15">
        <v>70000</v>
      </c>
      <c r="O970" s="15">
        <v>1501500</v>
      </c>
      <c r="Q970" s="16">
        <f>IF(P970&lt;255000,1,IF(P970&lt;380000,2,IF(P970&lt;460000,3,9)))</f>
        <v>1</v>
      </c>
    </row>
    <row r="971" spans="1:17">
      <c r="A971" s="14">
        <v>44525</v>
      </c>
      <c r="B971" t="s">
        <v>58</v>
      </c>
      <c r="C971">
        <v>8</v>
      </c>
      <c r="D971" t="s">
        <v>50</v>
      </c>
      <c r="E971">
        <v>1017</v>
      </c>
      <c r="F971" t="s">
        <v>113</v>
      </c>
      <c r="G971" t="s">
        <v>114</v>
      </c>
      <c r="H971" t="s">
        <v>51</v>
      </c>
      <c r="I971" t="s">
        <v>53</v>
      </c>
      <c r="J971">
        <v>44</v>
      </c>
      <c r="K971">
        <v>21.45</v>
      </c>
      <c r="L971">
        <v>1835</v>
      </c>
      <c r="M971">
        <v>30</v>
      </c>
      <c r="N971" s="15">
        <v>84000</v>
      </c>
      <c r="O971" s="15">
        <v>1801800</v>
      </c>
      <c r="Q971" s="16">
        <f>IF(P971&lt;255000,1,IF(P971&lt;380000,2,IF(P971&lt;460000,3,9)))</f>
        <v>1</v>
      </c>
    </row>
    <row r="972" spans="1:17">
      <c r="A972" s="14">
        <v>44525</v>
      </c>
      <c r="B972" t="s">
        <v>58</v>
      </c>
      <c r="C972">
        <v>8</v>
      </c>
      <c r="D972" t="s">
        <v>50</v>
      </c>
      <c r="E972">
        <v>1017</v>
      </c>
      <c r="F972" t="s">
        <v>113</v>
      </c>
      <c r="G972" t="s">
        <v>114</v>
      </c>
      <c r="H972" t="s">
        <v>51</v>
      </c>
      <c r="I972" t="s">
        <v>53</v>
      </c>
      <c r="J972">
        <v>44</v>
      </c>
      <c r="K972">
        <v>21.45</v>
      </c>
      <c r="L972">
        <v>1811</v>
      </c>
      <c r="M972">
        <v>30</v>
      </c>
      <c r="N972" s="15">
        <v>107000</v>
      </c>
      <c r="O972" s="15">
        <v>2295150</v>
      </c>
      <c r="Q972" s="16">
        <f>IF(P972&lt;255000,1,IF(P972&lt;380000,2,IF(P972&lt;460000,3,9)))</f>
        <v>1</v>
      </c>
    </row>
    <row r="973" spans="1:17">
      <c r="A973" s="14">
        <v>44525</v>
      </c>
      <c r="B973" t="s">
        <v>58</v>
      </c>
      <c r="C973">
        <v>8</v>
      </c>
      <c r="D973" t="s">
        <v>50</v>
      </c>
      <c r="E973">
        <v>1017</v>
      </c>
      <c r="F973" t="s">
        <v>113</v>
      </c>
      <c r="G973" t="s">
        <v>114</v>
      </c>
      <c r="H973" t="s">
        <v>51</v>
      </c>
      <c r="I973" t="s">
        <v>53</v>
      </c>
      <c r="J973">
        <v>44</v>
      </c>
      <c r="K973">
        <v>21.45</v>
      </c>
      <c r="L973">
        <v>1134</v>
      </c>
      <c r="M973">
        <v>30</v>
      </c>
      <c r="N973" s="15">
        <v>37000</v>
      </c>
      <c r="O973" s="15">
        <v>793650</v>
      </c>
      <c r="Q973" s="16">
        <f>IF(P973&lt;255000,1,IF(P973&lt;380000,2,IF(P973&lt;460000,3,9)))</f>
        <v>1</v>
      </c>
    </row>
    <row r="974" spans="1:17">
      <c r="A974" s="14">
        <v>44525</v>
      </c>
      <c r="B974" t="s">
        <v>58</v>
      </c>
      <c r="C974">
        <v>8</v>
      </c>
      <c r="D974" t="s">
        <v>50</v>
      </c>
      <c r="E974">
        <v>1017</v>
      </c>
      <c r="F974" t="s">
        <v>113</v>
      </c>
      <c r="G974" t="s">
        <v>114</v>
      </c>
      <c r="H974" t="s">
        <v>51</v>
      </c>
      <c r="I974" t="s">
        <v>53</v>
      </c>
      <c r="J974">
        <v>44</v>
      </c>
      <c r="K974">
        <v>21.45</v>
      </c>
      <c r="L974">
        <v>1810</v>
      </c>
      <c r="M974">
        <v>30</v>
      </c>
      <c r="N974" s="15">
        <v>48020</v>
      </c>
      <c r="O974" s="15">
        <v>1030029</v>
      </c>
      <c r="Q974" s="16">
        <f>IF(P974&lt;255000,1,IF(P974&lt;380000,2,IF(P974&lt;460000,3,9)))</f>
        <v>1</v>
      </c>
    </row>
    <row r="975" spans="1:17">
      <c r="A975" s="14">
        <v>44525</v>
      </c>
      <c r="B975" t="s">
        <v>58</v>
      </c>
      <c r="C975">
        <v>8</v>
      </c>
      <c r="D975" t="s">
        <v>50</v>
      </c>
      <c r="E975">
        <v>1017</v>
      </c>
      <c r="F975" t="s">
        <v>113</v>
      </c>
      <c r="G975" t="s">
        <v>114</v>
      </c>
      <c r="H975" t="s">
        <v>51</v>
      </c>
      <c r="I975" t="s">
        <v>53</v>
      </c>
      <c r="J975">
        <v>44</v>
      </c>
      <c r="K975">
        <v>21.45</v>
      </c>
      <c r="L975">
        <v>1775</v>
      </c>
      <c r="M975">
        <v>30</v>
      </c>
      <c r="N975" s="15">
        <v>106204</v>
      </c>
      <c r="O975" s="15">
        <v>2278075.7999999998</v>
      </c>
      <c r="Q975" s="16">
        <f>IF(P975&lt;255000,1,IF(P975&lt;380000,2,IF(P975&lt;460000,3,9)))</f>
        <v>1</v>
      </c>
    </row>
    <row r="976" spans="1:17">
      <c r="A976" s="14">
        <v>44525</v>
      </c>
      <c r="B976" t="s">
        <v>58</v>
      </c>
      <c r="C976">
        <v>8</v>
      </c>
      <c r="D976" t="s">
        <v>50</v>
      </c>
      <c r="E976">
        <v>1017</v>
      </c>
      <c r="F976" t="s">
        <v>115</v>
      </c>
      <c r="G976" t="s">
        <v>114</v>
      </c>
      <c r="H976" t="s">
        <v>51</v>
      </c>
      <c r="I976" t="s">
        <v>53</v>
      </c>
      <c r="J976">
        <v>44</v>
      </c>
      <c r="K976">
        <v>21.45</v>
      </c>
      <c r="L976">
        <v>1134</v>
      </c>
      <c r="M976">
        <v>30</v>
      </c>
      <c r="N976" s="15">
        <v>27000</v>
      </c>
      <c r="O976" s="15">
        <v>579150</v>
      </c>
      <c r="Q976" s="16">
        <f>IF(P976&lt;255000,1,IF(P976&lt;380000,2,IF(P976&lt;460000,3,9)))</f>
        <v>1</v>
      </c>
    </row>
    <row r="977" spans="1:17">
      <c r="A977" s="14">
        <v>44525</v>
      </c>
      <c r="B977" t="s">
        <v>58</v>
      </c>
      <c r="C977">
        <v>8</v>
      </c>
      <c r="D977" t="s">
        <v>50</v>
      </c>
      <c r="E977">
        <v>1017</v>
      </c>
      <c r="F977" t="s">
        <v>115</v>
      </c>
      <c r="G977" t="s">
        <v>114</v>
      </c>
      <c r="H977" t="s">
        <v>51</v>
      </c>
      <c r="I977" t="s">
        <v>53</v>
      </c>
      <c r="J977">
        <v>44</v>
      </c>
      <c r="K977">
        <v>21.45</v>
      </c>
      <c r="L977">
        <v>1478</v>
      </c>
      <c r="M977">
        <v>30</v>
      </c>
      <c r="N977" s="15">
        <v>72744</v>
      </c>
      <c r="O977" s="15">
        <v>1560358.8</v>
      </c>
      <c r="Q977" s="16">
        <f>IF(P977&lt;255000,1,IF(P977&lt;380000,2,IF(P977&lt;460000,3,9)))</f>
        <v>1</v>
      </c>
    </row>
    <row r="978" spans="1:17">
      <c r="A978" s="14">
        <v>44525</v>
      </c>
      <c r="B978" t="s">
        <v>58</v>
      </c>
      <c r="C978">
        <v>8</v>
      </c>
      <c r="D978" t="s">
        <v>50</v>
      </c>
      <c r="E978">
        <v>1017</v>
      </c>
      <c r="F978" t="s">
        <v>115</v>
      </c>
      <c r="G978" t="s">
        <v>114</v>
      </c>
      <c r="H978" t="s">
        <v>51</v>
      </c>
      <c r="I978" t="s">
        <v>53</v>
      </c>
      <c r="J978">
        <v>44</v>
      </c>
      <c r="K978">
        <v>21.45</v>
      </c>
      <c r="L978">
        <v>1138</v>
      </c>
      <c r="M978">
        <v>30</v>
      </c>
      <c r="N978" s="15">
        <v>30000</v>
      </c>
      <c r="O978" s="15">
        <v>643500</v>
      </c>
      <c r="Q978" s="16">
        <f>IF(P978&lt;255000,1,IF(P978&lt;380000,2,IF(P978&lt;460000,3,9)))</f>
        <v>1</v>
      </c>
    </row>
    <row r="979" spans="1:17">
      <c r="A979" s="14">
        <v>44526</v>
      </c>
      <c r="B979" t="s">
        <v>58</v>
      </c>
      <c r="C979">
        <v>8</v>
      </c>
      <c r="D979" t="s">
        <v>50</v>
      </c>
      <c r="E979">
        <v>1017</v>
      </c>
      <c r="F979" t="s">
        <v>120</v>
      </c>
      <c r="G979" t="s">
        <v>114</v>
      </c>
      <c r="H979" t="s">
        <v>51</v>
      </c>
      <c r="I979" t="s">
        <v>53</v>
      </c>
      <c r="J979">
        <v>44</v>
      </c>
      <c r="K979">
        <v>21.45</v>
      </c>
      <c r="L979">
        <v>1806</v>
      </c>
      <c r="M979">
        <v>30</v>
      </c>
      <c r="N979" s="15">
        <v>70000</v>
      </c>
      <c r="O979" s="15">
        <v>1501500</v>
      </c>
      <c r="Q979" s="16">
        <f>IF(P979&lt;255000,1,IF(P979&lt;380000,2,IF(P979&lt;460000,3,9)))</f>
        <v>1</v>
      </c>
    </row>
    <row r="980" spans="1:17">
      <c r="A980" s="14">
        <v>44526</v>
      </c>
      <c r="B980" t="s">
        <v>58</v>
      </c>
      <c r="C980">
        <v>8</v>
      </c>
      <c r="D980" t="s">
        <v>50</v>
      </c>
      <c r="E980">
        <v>1017</v>
      </c>
      <c r="F980" t="s">
        <v>120</v>
      </c>
      <c r="G980" t="s">
        <v>114</v>
      </c>
      <c r="H980" t="s">
        <v>51</v>
      </c>
      <c r="I980" t="s">
        <v>53</v>
      </c>
      <c r="J980">
        <v>44</v>
      </c>
      <c r="K980">
        <v>21.45</v>
      </c>
      <c r="L980">
        <v>1443</v>
      </c>
      <c r="M980">
        <v>30</v>
      </c>
      <c r="N980" s="15">
        <v>34300</v>
      </c>
      <c r="O980" s="15">
        <v>735735</v>
      </c>
      <c r="Q980" s="16">
        <f>IF(P980&lt;255000,1,IF(P980&lt;380000,2,IF(P980&lt;460000,3,9)))</f>
        <v>1</v>
      </c>
    </row>
    <row r="981" spans="1:17">
      <c r="A981" s="14">
        <v>44526</v>
      </c>
      <c r="B981" t="s">
        <v>58</v>
      </c>
      <c r="C981">
        <v>8</v>
      </c>
      <c r="D981" t="s">
        <v>50</v>
      </c>
      <c r="E981">
        <v>1017</v>
      </c>
      <c r="F981" t="s">
        <v>113</v>
      </c>
      <c r="G981" t="s">
        <v>114</v>
      </c>
      <c r="H981" t="s">
        <v>51</v>
      </c>
      <c r="I981" t="s">
        <v>53</v>
      </c>
      <c r="J981">
        <v>44</v>
      </c>
      <c r="K981">
        <v>21.45</v>
      </c>
      <c r="L981">
        <v>1777</v>
      </c>
      <c r="M981">
        <v>30</v>
      </c>
      <c r="N981" s="15">
        <v>70000</v>
      </c>
      <c r="O981" s="15">
        <v>1501500</v>
      </c>
      <c r="Q981" s="16">
        <f>IF(P981&lt;255000,1,IF(P981&lt;380000,2,IF(P981&lt;460000,3,9)))</f>
        <v>1</v>
      </c>
    </row>
    <row r="982" spans="1:17">
      <c r="A982" s="14">
        <v>44526</v>
      </c>
      <c r="B982" t="s">
        <v>58</v>
      </c>
      <c r="C982">
        <v>8</v>
      </c>
      <c r="D982" t="s">
        <v>50</v>
      </c>
      <c r="E982">
        <v>1017</v>
      </c>
      <c r="F982" t="s">
        <v>113</v>
      </c>
      <c r="G982" t="s">
        <v>114</v>
      </c>
      <c r="H982" t="s">
        <v>51</v>
      </c>
      <c r="I982" t="s">
        <v>53</v>
      </c>
      <c r="J982">
        <v>44</v>
      </c>
      <c r="K982">
        <v>21.45</v>
      </c>
      <c r="L982">
        <v>1473</v>
      </c>
      <c r="M982">
        <v>30</v>
      </c>
      <c r="N982" s="15">
        <v>61740</v>
      </c>
      <c r="O982" s="15">
        <v>1324323</v>
      </c>
      <c r="Q982" s="16">
        <f>IF(P982&lt;255000,1,IF(P982&lt;380000,2,IF(P982&lt;460000,3,9)))</f>
        <v>1</v>
      </c>
    </row>
    <row r="983" spans="1:17">
      <c r="A983" s="14">
        <v>44526</v>
      </c>
      <c r="B983" t="s">
        <v>58</v>
      </c>
      <c r="C983">
        <v>8</v>
      </c>
      <c r="D983" t="s">
        <v>50</v>
      </c>
      <c r="E983">
        <v>1017</v>
      </c>
      <c r="F983" t="s">
        <v>113</v>
      </c>
      <c r="G983" t="s">
        <v>114</v>
      </c>
      <c r="H983" t="s">
        <v>51</v>
      </c>
      <c r="I983" t="s">
        <v>53</v>
      </c>
      <c r="J983">
        <v>44</v>
      </c>
      <c r="K983">
        <v>21.45</v>
      </c>
      <c r="L983">
        <v>1470</v>
      </c>
      <c r="M983">
        <v>30</v>
      </c>
      <c r="N983" s="15">
        <v>35000</v>
      </c>
      <c r="O983" s="15">
        <v>750750</v>
      </c>
      <c r="Q983" s="16">
        <f>IF(P983&lt;255000,1,IF(P983&lt;380000,2,IF(P983&lt;460000,3,9)))</f>
        <v>1</v>
      </c>
    </row>
    <row r="984" spans="1:17">
      <c r="A984" s="14">
        <v>44526</v>
      </c>
      <c r="B984" t="s">
        <v>58</v>
      </c>
      <c r="C984">
        <v>8</v>
      </c>
      <c r="D984" t="s">
        <v>50</v>
      </c>
      <c r="E984">
        <v>1017</v>
      </c>
      <c r="F984" t="s">
        <v>113</v>
      </c>
      <c r="G984" t="s">
        <v>114</v>
      </c>
      <c r="H984" t="s">
        <v>51</v>
      </c>
      <c r="I984" t="s">
        <v>53</v>
      </c>
      <c r="J984">
        <v>44</v>
      </c>
      <c r="K984">
        <v>21.45</v>
      </c>
      <c r="L984">
        <v>1470</v>
      </c>
      <c r="M984">
        <v>30</v>
      </c>
      <c r="N984" s="15">
        <v>44744</v>
      </c>
      <c r="O984" s="15">
        <v>959758.8</v>
      </c>
      <c r="Q984" s="16">
        <f>IF(P984&lt;255000,1,IF(P984&lt;380000,2,IF(P984&lt;460000,3,9)))</f>
        <v>1</v>
      </c>
    </row>
    <row r="985" spans="1:17">
      <c r="A985" s="14">
        <v>44526</v>
      </c>
      <c r="B985" t="s">
        <v>58</v>
      </c>
      <c r="C985">
        <v>8</v>
      </c>
      <c r="D985" t="s">
        <v>50</v>
      </c>
      <c r="E985">
        <v>1017</v>
      </c>
      <c r="F985" t="s">
        <v>115</v>
      </c>
      <c r="G985" t="s">
        <v>114</v>
      </c>
      <c r="H985" t="s">
        <v>51</v>
      </c>
      <c r="I985" t="s">
        <v>53</v>
      </c>
      <c r="J985">
        <v>44</v>
      </c>
      <c r="K985">
        <v>21.45</v>
      </c>
      <c r="L985">
        <v>1452</v>
      </c>
      <c r="M985">
        <v>30</v>
      </c>
      <c r="N985" s="15">
        <v>48020</v>
      </c>
      <c r="O985" s="15">
        <v>1030029</v>
      </c>
      <c r="Q985" s="16">
        <f>IF(P985&lt;255000,1,IF(P985&lt;380000,2,IF(P985&lt;460000,3,9)))</f>
        <v>1</v>
      </c>
    </row>
    <row r="986" spans="1:17">
      <c r="A986" s="14">
        <v>44526</v>
      </c>
      <c r="B986" t="s">
        <v>58</v>
      </c>
      <c r="C986">
        <v>8</v>
      </c>
      <c r="D986" t="s">
        <v>50</v>
      </c>
      <c r="E986">
        <v>1017</v>
      </c>
      <c r="F986" t="s">
        <v>115</v>
      </c>
      <c r="G986" t="s">
        <v>114</v>
      </c>
      <c r="H986" t="s">
        <v>51</v>
      </c>
      <c r="I986" t="s">
        <v>53</v>
      </c>
      <c r="J986">
        <v>44</v>
      </c>
      <c r="K986">
        <v>21.45</v>
      </c>
      <c r="L986">
        <v>1817</v>
      </c>
      <c r="M986">
        <v>30</v>
      </c>
      <c r="N986" s="15">
        <v>84000</v>
      </c>
      <c r="O986" s="15">
        <v>1801800</v>
      </c>
      <c r="Q986" s="16">
        <f>IF(P986&lt;255000,1,IF(P986&lt;380000,2,IF(P986&lt;460000,3,9)))</f>
        <v>1</v>
      </c>
    </row>
    <row r="987" spans="1:17">
      <c r="A987" s="14">
        <v>44526</v>
      </c>
      <c r="B987" t="s">
        <v>58</v>
      </c>
      <c r="C987">
        <v>8</v>
      </c>
      <c r="D987" t="s">
        <v>50</v>
      </c>
      <c r="E987">
        <v>1017</v>
      </c>
      <c r="F987" t="s">
        <v>115</v>
      </c>
      <c r="G987" t="s">
        <v>114</v>
      </c>
      <c r="H987" t="s">
        <v>51</v>
      </c>
      <c r="I987" t="s">
        <v>53</v>
      </c>
      <c r="J987">
        <v>44</v>
      </c>
      <c r="K987">
        <v>21.45</v>
      </c>
      <c r="L987">
        <v>1142</v>
      </c>
      <c r="M987">
        <v>30</v>
      </c>
      <c r="N987" s="15">
        <v>25000</v>
      </c>
      <c r="O987" s="15">
        <v>536250</v>
      </c>
      <c r="Q987" s="16">
        <f>IF(P987&lt;255000,1,IF(P987&lt;380000,2,IF(P987&lt;460000,3,9)))</f>
        <v>1</v>
      </c>
    </row>
    <row r="988" spans="1:17">
      <c r="A988" s="14">
        <v>44527</v>
      </c>
      <c r="B988" t="s">
        <v>58</v>
      </c>
      <c r="C988">
        <v>8</v>
      </c>
      <c r="D988" t="s">
        <v>50</v>
      </c>
      <c r="E988">
        <v>1017</v>
      </c>
      <c r="F988" t="s">
        <v>113</v>
      </c>
      <c r="G988" t="s">
        <v>114</v>
      </c>
      <c r="H988" t="s">
        <v>51</v>
      </c>
      <c r="I988" t="s">
        <v>53</v>
      </c>
      <c r="J988">
        <v>44</v>
      </c>
      <c r="K988">
        <v>21.45</v>
      </c>
      <c r="L988">
        <v>1815</v>
      </c>
      <c r="M988">
        <v>30</v>
      </c>
      <c r="N988" s="15">
        <v>73360</v>
      </c>
      <c r="O988" s="15">
        <v>1573572</v>
      </c>
      <c r="Q988" s="16">
        <f>IF(P988&lt;255000,1,IF(P988&lt;380000,2,IF(P988&lt;460000,3,9)))</f>
        <v>1</v>
      </c>
    </row>
    <row r="989" spans="1:17">
      <c r="A989" s="14">
        <v>44527</v>
      </c>
      <c r="B989" t="s">
        <v>58</v>
      </c>
      <c r="C989">
        <v>8</v>
      </c>
      <c r="D989" t="s">
        <v>50</v>
      </c>
      <c r="E989">
        <v>1017</v>
      </c>
      <c r="F989" t="s">
        <v>113</v>
      </c>
      <c r="G989" t="s">
        <v>114</v>
      </c>
      <c r="H989" t="s">
        <v>51</v>
      </c>
      <c r="I989" t="s">
        <v>53</v>
      </c>
      <c r="J989">
        <v>44</v>
      </c>
      <c r="K989">
        <v>21.45</v>
      </c>
      <c r="L989">
        <v>1137</v>
      </c>
      <c r="M989">
        <v>30</v>
      </c>
      <c r="N989" s="15">
        <v>30000</v>
      </c>
      <c r="O989" s="15">
        <v>643500</v>
      </c>
      <c r="Q989" s="16">
        <f>IF(P989&lt;255000,1,IF(P989&lt;380000,2,IF(P989&lt;460000,3,9)))</f>
        <v>1</v>
      </c>
    </row>
    <row r="990" spans="1:17">
      <c r="A990" s="14">
        <v>44527</v>
      </c>
      <c r="B990" t="s">
        <v>58</v>
      </c>
      <c r="C990">
        <v>8</v>
      </c>
      <c r="D990" t="s">
        <v>50</v>
      </c>
      <c r="E990">
        <v>1017</v>
      </c>
      <c r="F990" t="s">
        <v>115</v>
      </c>
      <c r="G990" t="s">
        <v>114</v>
      </c>
      <c r="H990" t="s">
        <v>51</v>
      </c>
      <c r="I990" t="s">
        <v>53</v>
      </c>
      <c r="J990">
        <v>44</v>
      </c>
      <c r="K990">
        <v>21.45</v>
      </c>
      <c r="L990">
        <v>1115</v>
      </c>
      <c r="M990">
        <v>30</v>
      </c>
      <c r="N990" s="15">
        <v>40000</v>
      </c>
      <c r="O990" s="15">
        <v>858000</v>
      </c>
      <c r="Q990" s="16">
        <f>IF(P990&lt;255000,1,IF(P990&lt;380000,2,IF(P990&lt;460000,3,9)))</f>
        <v>1</v>
      </c>
    </row>
    <row r="991" spans="1:17">
      <c r="A991" s="14">
        <v>44527</v>
      </c>
      <c r="B991" t="s">
        <v>58</v>
      </c>
      <c r="C991">
        <v>8</v>
      </c>
      <c r="D991" t="s">
        <v>50</v>
      </c>
      <c r="E991">
        <v>1017</v>
      </c>
      <c r="F991" t="s">
        <v>115</v>
      </c>
      <c r="G991" t="s">
        <v>114</v>
      </c>
      <c r="H991" t="s">
        <v>51</v>
      </c>
      <c r="I991" t="s">
        <v>53</v>
      </c>
      <c r="J991">
        <v>44</v>
      </c>
      <c r="K991">
        <v>21.45</v>
      </c>
      <c r="L991">
        <v>1136</v>
      </c>
      <c r="M991">
        <v>30</v>
      </c>
      <c r="N991" s="15">
        <v>37128</v>
      </c>
      <c r="O991" s="15">
        <v>796395.6</v>
      </c>
      <c r="Q991" s="16">
        <f>IF(P991&lt;255000,1,IF(P991&lt;380000,2,IF(P991&lt;460000,3,9)))</f>
        <v>1</v>
      </c>
    </row>
    <row r="992" spans="1:17">
      <c r="A992" s="14">
        <v>44527</v>
      </c>
      <c r="B992" t="s">
        <v>58</v>
      </c>
      <c r="C992">
        <v>8</v>
      </c>
      <c r="D992" t="s">
        <v>50</v>
      </c>
      <c r="E992">
        <v>1017</v>
      </c>
      <c r="F992" t="s">
        <v>115</v>
      </c>
      <c r="G992" t="s">
        <v>114</v>
      </c>
      <c r="H992" t="s">
        <v>51</v>
      </c>
      <c r="I992" t="s">
        <v>53</v>
      </c>
      <c r="J992">
        <v>44</v>
      </c>
      <c r="K992">
        <v>21.45</v>
      </c>
      <c r="L992">
        <v>1442</v>
      </c>
      <c r="M992">
        <v>30</v>
      </c>
      <c r="N992" s="15">
        <v>27440</v>
      </c>
      <c r="O992" s="15">
        <v>588588</v>
      </c>
      <c r="Q992" s="16">
        <f>IF(P992&lt;255000,1,IF(P992&lt;380000,2,IF(P992&lt;460000,3,9)))</f>
        <v>1</v>
      </c>
    </row>
    <row r="993" spans="1:17">
      <c r="A993" s="14">
        <v>44523</v>
      </c>
      <c r="B993" t="s">
        <v>58</v>
      </c>
      <c r="C993">
        <v>8</v>
      </c>
      <c r="D993" t="s">
        <v>50</v>
      </c>
      <c r="E993">
        <v>1033</v>
      </c>
      <c r="F993" t="s">
        <v>119</v>
      </c>
      <c r="G993" t="s">
        <v>114</v>
      </c>
      <c r="H993" t="s">
        <v>52</v>
      </c>
      <c r="I993" t="s">
        <v>53</v>
      </c>
      <c r="J993">
        <v>44</v>
      </c>
      <c r="K993">
        <v>21.340800000000002</v>
      </c>
      <c r="L993">
        <v>1478</v>
      </c>
      <c r="M993">
        <v>30</v>
      </c>
      <c r="N993" s="15">
        <v>77256</v>
      </c>
      <c r="O993" s="15">
        <v>1648704.8448000001</v>
      </c>
      <c r="P993" s="15">
        <v>0</v>
      </c>
      <c r="Q993" s="16">
        <f>IF(P993&lt;255000,1,IF(P993&lt;380000,2,IF(P993&lt;460000,3,9)))</f>
        <v>1</v>
      </c>
    </row>
    <row r="994" spans="1:17">
      <c r="A994" s="14">
        <v>44524</v>
      </c>
      <c r="B994" t="s">
        <v>58</v>
      </c>
      <c r="C994">
        <v>8</v>
      </c>
      <c r="D994" t="s">
        <v>50</v>
      </c>
      <c r="E994">
        <v>1033</v>
      </c>
      <c r="F994" t="s">
        <v>119</v>
      </c>
      <c r="G994" t="s">
        <v>123</v>
      </c>
      <c r="H994" t="s">
        <v>52</v>
      </c>
      <c r="I994" t="s">
        <v>118</v>
      </c>
      <c r="J994">
        <v>44</v>
      </c>
      <c r="K994">
        <v>21.340800000000002</v>
      </c>
      <c r="L994">
        <v>2470</v>
      </c>
      <c r="M994">
        <v>30</v>
      </c>
      <c r="N994" s="15">
        <v>23741.94</v>
      </c>
      <c r="O994" s="15">
        <v>506671.99315200001</v>
      </c>
      <c r="P994" s="15">
        <v>0</v>
      </c>
      <c r="Q994" s="16">
        <f>IF(P994&lt;255000,1,IF(P994&lt;380000,2,IF(P994&lt;460000,3,9)))</f>
        <v>1</v>
      </c>
    </row>
    <row r="995" spans="1:17">
      <c r="A995" s="14">
        <v>44524</v>
      </c>
      <c r="B995" t="s">
        <v>58</v>
      </c>
      <c r="C995">
        <v>8</v>
      </c>
      <c r="D995" t="s">
        <v>50</v>
      </c>
      <c r="E995">
        <v>1033</v>
      </c>
      <c r="F995" t="s">
        <v>115</v>
      </c>
      <c r="G995" t="s">
        <v>114</v>
      </c>
      <c r="H995" t="s">
        <v>52</v>
      </c>
      <c r="I995" t="s">
        <v>53</v>
      </c>
      <c r="J995">
        <v>44</v>
      </c>
      <c r="K995">
        <v>21.340800000000002</v>
      </c>
      <c r="L995">
        <v>1470</v>
      </c>
      <c r="M995">
        <v>30</v>
      </c>
      <c r="N995" s="15">
        <v>60000</v>
      </c>
      <c r="O995" s="15">
        <v>1280448</v>
      </c>
      <c r="P995" s="15">
        <v>0</v>
      </c>
      <c r="Q995" s="16">
        <f>IF(P995&lt;255000,1,IF(P995&lt;380000,2,IF(P995&lt;460000,3,9)))</f>
        <v>1</v>
      </c>
    </row>
    <row r="996" spans="1:17">
      <c r="A996" s="14">
        <v>44525</v>
      </c>
      <c r="B996" t="s">
        <v>58</v>
      </c>
      <c r="C996">
        <v>8</v>
      </c>
      <c r="D996" t="s">
        <v>50</v>
      </c>
      <c r="E996">
        <v>1033</v>
      </c>
      <c r="F996" t="s">
        <v>115</v>
      </c>
      <c r="G996" t="s">
        <v>114</v>
      </c>
      <c r="H996" t="s">
        <v>52</v>
      </c>
      <c r="I996" t="s">
        <v>53</v>
      </c>
      <c r="J996">
        <v>44</v>
      </c>
      <c r="K996">
        <v>21.340800000000002</v>
      </c>
      <c r="L996">
        <v>1105</v>
      </c>
      <c r="M996">
        <v>30</v>
      </c>
      <c r="N996" s="15">
        <v>80000</v>
      </c>
      <c r="O996" s="15">
        <v>1707264</v>
      </c>
      <c r="P996" s="15">
        <v>0</v>
      </c>
      <c r="Q996" s="16">
        <f>IF(P996&lt;255000,1,IF(P996&lt;380000,2,IF(P996&lt;460000,3,9)))</f>
        <v>1</v>
      </c>
    </row>
    <row r="997" spans="1:17">
      <c r="A997" s="14">
        <v>44526</v>
      </c>
      <c r="B997" t="s">
        <v>58</v>
      </c>
      <c r="C997">
        <v>7</v>
      </c>
      <c r="D997" t="s">
        <v>50</v>
      </c>
      <c r="E997">
        <v>1033</v>
      </c>
      <c r="F997" t="s">
        <v>119</v>
      </c>
      <c r="G997" t="s">
        <v>114</v>
      </c>
      <c r="H997" t="s">
        <v>52</v>
      </c>
      <c r="I997" t="s">
        <v>53</v>
      </c>
      <c r="J997">
        <v>44</v>
      </c>
      <c r="K997">
        <v>21.340800000000002</v>
      </c>
      <c r="L997">
        <v>746</v>
      </c>
      <c r="M997">
        <v>30</v>
      </c>
      <c r="N997" s="15">
        <v>10000</v>
      </c>
      <c r="O997" s="15">
        <v>213408</v>
      </c>
      <c r="P997" s="15">
        <v>0</v>
      </c>
      <c r="Q997" s="16">
        <f>IF(P997&lt;255000,1,IF(P997&lt;380000,2,IF(P997&lt;460000,3,9)))</f>
        <v>1</v>
      </c>
    </row>
    <row r="998" spans="1:17">
      <c r="A998" s="14">
        <v>44526</v>
      </c>
      <c r="B998" t="s">
        <v>58</v>
      </c>
      <c r="C998">
        <v>8</v>
      </c>
      <c r="D998" t="s">
        <v>50</v>
      </c>
      <c r="E998">
        <v>1033</v>
      </c>
      <c r="F998" t="s">
        <v>109</v>
      </c>
      <c r="G998" t="s">
        <v>114</v>
      </c>
      <c r="H998" t="s">
        <v>52</v>
      </c>
      <c r="I998" t="s">
        <v>53</v>
      </c>
      <c r="J998">
        <v>44</v>
      </c>
      <c r="K998">
        <v>21.340800000000002</v>
      </c>
      <c r="L998">
        <v>1445</v>
      </c>
      <c r="M998">
        <v>30</v>
      </c>
      <c r="N998" s="15">
        <v>57500</v>
      </c>
      <c r="O998" s="15">
        <v>1227096</v>
      </c>
      <c r="P998" s="15">
        <v>0</v>
      </c>
      <c r="Q998" s="16">
        <f>IF(P998&lt;255000,1,IF(P998&lt;380000,2,IF(P998&lt;460000,3,9)))</f>
        <v>1</v>
      </c>
    </row>
    <row r="999" spans="1:17">
      <c r="A999" s="14">
        <v>44526</v>
      </c>
      <c r="B999" t="s">
        <v>58</v>
      </c>
      <c r="C999">
        <v>8</v>
      </c>
      <c r="D999" t="s">
        <v>50</v>
      </c>
      <c r="E999">
        <v>1033</v>
      </c>
      <c r="F999" t="s">
        <v>115</v>
      </c>
      <c r="G999" t="s">
        <v>114</v>
      </c>
      <c r="H999" t="s">
        <v>52</v>
      </c>
      <c r="I999" t="s">
        <v>53</v>
      </c>
      <c r="J999">
        <v>44</v>
      </c>
      <c r="K999">
        <v>21.340800000000002</v>
      </c>
      <c r="L999">
        <v>1467</v>
      </c>
      <c r="M999">
        <v>30</v>
      </c>
      <c r="N999" s="15">
        <v>32000</v>
      </c>
      <c r="O999" s="15">
        <v>682905.59999999998</v>
      </c>
      <c r="P999" s="15">
        <v>0</v>
      </c>
      <c r="Q999" s="16">
        <f>IF(P999&lt;255000,1,IF(P999&lt;380000,2,IF(P999&lt;460000,3,9)))</f>
        <v>1</v>
      </c>
    </row>
    <row r="1000" spans="1:17">
      <c r="A1000" s="14">
        <v>44523</v>
      </c>
      <c r="B1000" t="s">
        <v>58</v>
      </c>
      <c r="C1000">
        <v>7</v>
      </c>
      <c r="D1000" t="s">
        <v>105</v>
      </c>
      <c r="E1000">
        <v>27004</v>
      </c>
      <c r="F1000" t="s">
        <v>113</v>
      </c>
      <c r="G1000" t="s">
        <v>114</v>
      </c>
      <c r="H1000" t="s">
        <v>51</v>
      </c>
      <c r="I1000" t="s">
        <v>53</v>
      </c>
      <c r="J1000">
        <v>44</v>
      </c>
      <c r="K1000">
        <v>21.2</v>
      </c>
      <c r="L1000">
        <v>1080</v>
      </c>
      <c r="M1000">
        <v>30</v>
      </c>
      <c r="N1000" s="15">
        <v>40000</v>
      </c>
      <c r="O1000" s="15">
        <v>848000</v>
      </c>
      <c r="P1000" s="15">
        <v>0</v>
      </c>
      <c r="Q1000" s="16">
        <f>IF(P1000&lt;255000,1,IF(P1000&lt;380000,2,IF(P1000&lt;460000,3,9)))</f>
        <v>1</v>
      </c>
    </row>
    <row r="1001" spans="1:17">
      <c r="A1001" s="14">
        <v>44527</v>
      </c>
      <c r="B1001" t="s">
        <v>58</v>
      </c>
      <c r="C1001">
        <v>7</v>
      </c>
      <c r="D1001" t="s">
        <v>105</v>
      </c>
      <c r="E1001">
        <v>27004</v>
      </c>
      <c r="F1001" t="s">
        <v>113</v>
      </c>
      <c r="G1001" t="s">
        <v>114</v>
      </c>
      <c r="H1001" t="s">
        <v>51</v>
      </c>
      <c r="I1001" t="s">
        <v>53</v>
      </c>
      <c r="J1001">
        <v>44</v>
      </c>
      <c r="K1001">
        <v>21.2</v>
      </c>
      <c r="L1001">
        <v>1080</v>
      </c>
      <c r="M1001">
        <v>30</v>
      </c>
      <c r="N1001" s="15">
        <v>24500</v>
      </c>
      <c r="O1001" s="15">
        <v>519400</v>
      </c>
      <c r="P1001" s="15">
        <v>0</v>
      </c>
      <c r="Q1001" s="16">
        <f>IF(P1001&lt;255000,1,IF(P1001&lt;380000,2,IF(P1001&lt;460000,3,9)))</f>
        <v>1</v>
      </c>
    </row>
    <row r="1002" spans="1:17">
      <c r="A1002" s="14">
        <v>44522</v>
      </c>
      <c r="B1002" t="s">
        <v>58</v>
      </c>
      <c r="C1002">
        <v>8</v>
      </c>
      <c r="D1002" t="s">
        <v>50</v>
      </c>
      <c r="E1002">
        <v>1014</v>
      </c>
      <c r="F1002" t="s">
        <v>113</v>
      </c>
      <c r="G1002" t="s">
        <v>114</v>
      </c>
      <c r="H1002" t="s">
        <v>51</v>
      </c>
      <c r="I1002" t="s">
        <v>53</v>
      </c>
      <c r="J1002">
        <v>44</v>
      </c>
      <c r="K1002">
        <v>21</v>
      </c>
      <c r="L1002">
        <v>1095</v>
      </c>
      <c r="M1002">
        <v>30</v>
      </c>
      <c r="N1002" s="15">
        <v>21000</v>
      </c>
      <c r="O1002" s="15">
        <v>441000</v>
      </c>
      <c r="P1002" s="15">
        <v>0</v>
      </c>
      <c r="Q1002" s="16">
        <f>IF(P1002&lt;255000,1,IF(P1002&lt;380000,2,IF(P1002&lt;460000,3,9)))</f>
        <v>1</v>
      </c>
    </row>
    <row r="1003" spans="1:17">
      <c r="A1003" s="14">
        <v>44522</v>
      </c>
      <c r="B1003" t="s">
        <v>58</v>
      </c>
      <c r="C1003">
        <v>8</v>
      </c>
      <c r="D1003" t="s">
        <v>50</v>
      </c>
      <c r="E1003">
        <v>1017</v>
      </c>
      <c r="F1003" t="s">
        <v>113</v>
      </c>
      <c r="G1003" t="s">
        <v>114</v>
      </c>
      <c r="H1003" t="s">
        <v>51</v>
      </c>
      <c r="I1003" t="s">
        <v>53</v>
      </c>
      <c r="J1003">
        <v>44</v>
      </c>
      <c r="K1003">
        <v>21</v>
      </c>
      <c r="L1003">
        <v>1138</v>
      </c>
      <c r="M1003">
        <v>30</v>
      </c>
      <c r="N1003" s="15">
        <v>78000</v>
      </c>
      <c r="O1003" s="15">
        <v>1638000</v>
      </c>
      <c r="Q1003" s="16">
        <f>IF(P1003&lt;255000,1,IF(P1003&lt;380000,2,IF(P1003&lt;460000,3,9)))</f>
        <v>1</v>
      </c>
    </row>
    <row r="1004" spans="1:17">
      <c r="A1004" s="14">
        <v>44522</v>
      </c>
      <c r="B1004" t="s">
        <v>58</v>
      </c>
      <c r="C1004">
        <v>8</v>
      </c>
      <c r="D1004" t="s">
        <v>50</v>
      </c>
      <c r="E1004">
        <v>1017</v>
      </c>
      <c r="F1004" t="s">
        <v>115</v>
      </c>
      <c r="G1004" t="s">
        <v>114</v>
      </c>
      <c r="H1004" t="s">
        <v>51</v>
      </c>
      <c r="I1004" t="s">
        <v>53</v>
      </c>
      <c r="J1004">
        <v>44</v>
      </c>
      <c r="K1004">
        <v>21</v>
      </c>
      <c r="L1004">
        <v>1814</v>
      </c>
      <c r="M1004">
        <v>30</v>
      </c>
      <c r="N1004" s="15">
        <v>70000</v>
      </c>
      <c r="O1004" s="15">
        <v>1470000</v>
      </c>
      <c r="Q1004" s="16">
        <f>IF(P1004&lt;255000,1,IF(P1004&lt;380000,2,IF(P1004&lt;460000,3,9)))</f>
        <v>1</v>
      </c>
    </row>
    <row r="1005" spans="1:17">
      <c r="A1005" s="14">
        <v>44522</v>
      </c>
      <c r="B1005" t="s">
        <v>58</v>
      </c>
      <c r="C1005">
        <v>8</v>
      </c>
      <c r="D1005" t="s">
        <v>50</v>
      </c>
      <c r="E1005">
        <v>1017</v>
      </c>
      <c r="F1005" t="s">
        <v>115</v>
      </c>
      <c r="G1005" t="s">
        <v>114</v>
      </c>
      <c r="H1005" t="s">
        <v>51</v>
      </c>
      <c r="I1005" t="s">
        <v>53</v>
      </c>
      <c r="J1005">
        <v>44</v>
      </c>
      <c r="K1005">
        <v>21</v>
      </c>
      <c r="L1005">
        <v>1808</v>
      </c>
      <c r="M1005">
        <v>30</v>
      </c>
      <c r="N1005" s="15">
        <v>110000</v>
      </c>
      <c r="O1005" s="15">
        <v>2310000</v>
      </c>
      <c r="Q1005" s="16">
        <f>IF(P1005&lt;255000,1,IF(P1005&lt;380000,2,IF(P1005&lt;460000,3,9)))</f>
        <v>1</v>
      </c>
    </row>
    <row r="1006" spans="1:17">
      <c r="A1006" s="14">
        <v>44522</v>
      </c>
      <c r="B1006" t="s">
        <v>58</v>
      </c>
      <c r="C1006">
        <v>8</v>
      </c>
      <c r="D1006" t="s">
        <v>50</v>
      </c>
      <c r="E1006">
        <v>1017</v>
      </c>
      <c r="F1006" t="s">
        <v>115</v>
      </c>
      <c r="G1006" t="s">
        <v>114</v>
      </c>
      <c r="H1006" t="s">
        <v>51</v>
      </c>
      <c r="I1006" t="s">
        <v>53</v>
      </c>
      <c r="J1006">
        <v>44</v>
      </c>
      <c r="K1006">
        <v>21</v>
      </c>
      <c r="L1006">
        <v>1814</v>
      </c>
      <c r="M1006">
        <v>90</v>
      </c>
      <c r="N1006" s="15">
        <v>73360</v>
      </c>
      <c r="O1006" s="15">
        <v>1540560</v>
      </c>
      <c r="Q1006" s="16">
        <f>IF(P1006&lt;255000,1,IF(P1006&lt;380000,2,IF(P1006&lt;460000,3,9)))</f>
        <v>1</v>
      </c>
    </row>
    <row r="1007" spans="1:17">
      <c r="A1007" s="14">
        <v>44523</v>
      </c>
      <c r="B1007" t="s">
        <v>58</v>
      </c>
      <c r="C1007">
        <v>8</v>
      </c>
      <c r="D1007" t="s">
        <v>50</v>
      </c>
      <c r="E1007">
        <v>1017</v>
      </c>
      <c r="F1007" t="s">
        <v>113</v>
      </c>
      <c r="G1007" t="s">
        <v>114</v>
      </c>
      <c r="H1007" t="s">
        <v>51</v>
      </c>
      <c r="I1007" t="s">
        <v>53</v>
      </c>
      <c r="J1007">
        <v>44</v>
      </c>
      <c r="K1007">
        <v>21</v>
      </c>
      <c r="L1007">
        <v>1807</v>
      </c>
      <c r="M1007">
        <v>30</v>
      </c>
      <c r="N1007" s="15">
        <v>100000</v>
      </c>
      <c r="O1007" s="15">
        <v>2100000</v>
      </c>
      <c r="Q1007" s="16">
        <f>IF(P1007&lt;255000,1,IF(P1007&lt;380000,2,IF(P1007&lt;460000,3,9)))</f>
        <v>1</v>
      </c>
    </row>
    <row r="1008" spans="1:17">
      <c r="A1008" s="14">
        <v>44523</v>
      </c>
      <c r="B1008" t="s">
        <v>58</v>
      </c>
      <c r="C1008">
        <v>8</v>
      </c>
      <c r="D1008" t="s">
        <v>50</v>
      </c>
      <c r="E1008">
        <v>1017</v>
      </c>
      <c r="F1008" t="s">
        <v>113</v>
      </c>
      <c r="G1008" t="s">
        <v>114</v>
      </c>
      <c r="H1008" t="s">
        <v>51</v>
      </c>
      <c r="I1008" t="s">
        <v>53</v>
      </c>
      <c r="J1008">
        <v>44</v>
      </c>
      <c r="K1008">
        <v>21</v>
      </c>
      <c r="L1008">
        <v>1483</v>
      </c>
      <c r="M1008">
        <v>30</v>
      </c>
      <c r="N1008" s="15">
        <v>102900</v>
      </c>
      <c r="O1008" s="15">
        <v>2160900</v>
      </c>
      <c r="Q1008" s="16">
        <f>IF(P1008&lt;255000,1,IF(P1008&lt;380000,2,IF(P1008&lt;460000,3,9)))</f>
        <v>1</v>
      </c>
    </row>
    <row r="1009" spans="1:17">
      <c r="A1009" s="14">
        <v>44523</v>
      </c>
      <c r="B1009" t="s">
        <v>58</v>
      </c>
      <c r="C1009">
        <v>8</v>
      </c>
      <c r="D1009" t="s">
        <v>50</v>
      </c>
      <c r="E1009">
        <v>1017</v>
      </c>
      <c r="F1009" t="s">
        <v>113</v>
      </c>
      <c r="G1009" t="s">
        <v>114</v>
      </c>
      <c r="H1009" t="s">
        <v>51</v>
      </c>
      <c r="I1009" t="s">
        <v>53</v>
      </c>
      <c r="J1009">
        <v>44</v>
      </c>
      <c r="K1009">
        <v>21</v>
      </c>
      <c r="L1009">
        <v>1844</v>
      </c>
      <c r="M1009">
        <v>30</v>
      </c>
      <c r="N1009" s="15">
        <v>85000</v>
      </c>
      <c r="O1009" s="15">
        <v>1785000</v>
      </c>
      <c r="Q1009" s="16">
        <f>IF(P1009&lt;255000,1,IF(P1009&lt;380000,2,IF(P1009&lt;460000,3,9)))</f>
        <v>1</v>
      </c>
    </row>
    <row r="1010" spans="1:17">
      <c r="A1010" s="14">
        <v>44523</v>
      </c>
      <c r="B1010" t="s">
        <v>58</v>
      </c>
      <c r="C1010">
        <v>8</v>
      </c>
      <c r="D1010" t="s">
        <v>50</v>
      </c>
      <c r="E1010">
        <v>1017</v>
      </c>
      <c r="F1010" t="s">
        <v>113</v>
      </c>
      <c r="G1010" t="s">
        <v>114</v>
      </c>
      <c r="H1010" t="s">
        <v>51</v>
      </c>
      <c r="I1010" t="s">
        <v>53</v>
      </c>
      <c r="J1010">
        <v>44</v>
      </c>
      <c r="K1010">
        <v>21</v>
      </c>
      <c r="L1010">
        <v>1443</v>
      </c>
      <c r="M1010">
        <v>30</v>
      </c>
      <c r="N1010" s="15">
        <v>25000</v>
      </c>
      <c r="O1010" s="15">
        <v>525000</v>
      </c>
      <c r="Q1010" s="16">
        <f>IF(P1010&lt;255000,1,IF(P1010&lt;380000,2,IF(P1010&lt;460000,3,9)))</f>
        <v>1</v>
      </c>
    </row>
    <row r="1011" spans="1:17">
      <c r="A1011" s="14">
        <v>44523</v>
      </c>
      <c r="B1011" t="s">
        <v>58</v>
      </c>
      <c r="C1011">
        <v>8</v>
      </c>
      <c r="D1011" t="s">
        <v>50</v>
      </c>
      <c r="E1011">
        <v>1017</v>
      </c>
      <c r="F1011" t="s">
        <v>113</v>
      </c>
      <c r="G1011" t="s">
        <v>114</v>
      </c>
      <c r="H1011" t="s">
        <v>51</v>
      </c>
      <c r="I1011" t="s">
        <v>53</v>
      </c>
      <c r="J1011">
        <v>44</v>
      </c>
      <c r="K1011">
        <v>21</v>
      </c>
      <c r="L1011">
        <v>1119</v>
      </c>
      <c r="M1011">
        <v>30</v>
      </c>
      <c r="N1011" s="15">
        <v>27072</v>
      </c>
      <c r="O1011" s="15">
        <v>568512</v>
      </c>
      <c r="Q1011" s="16">
        <f>IF(P1011&lt;255000,1,IF(P1011&lt;380000,2,IF(P1011&lt;460000,3,9)))</f>
        <v>1</v>
      </c>
    </row>
    <row r="1012" spans="1:17">
      <c r="A1012" s="14">
        <v>44523</v>
      </c>
      <c r="B1012" t="s">
        <v>58</v>
      </c>
      <c r="C1012">
        <v>8</v>
      </c>
      <c r="D1012" t="s">
        <v>50</v>
      </c>
      <c r="E1012">
        <v>1017</v>
      </c>
      <c r="F1012" t="s">
        <v>113</v>
      </c>
      <c r="G1012" t="s">
        <v>114</v>
      </c>
      <c r="H1012" t="s">
        <v>51</v>
      </c>
      <c r="I1012" t="s">
        <v>53</v>
      </c>
      <c r="J1012">
        <v>44</v>
      </c>
      <c r="K1012">
        <v>21</v>
      </c>
      <c r="L1012">
        <v>1138</v>
      </c>
      <c r="M1012">
        <v>30</v>
      </c>
      <c r="N1012" s="15">
        <v>28000</v>
      </c>
      <c r="O1012" s="15">
        <v>588000</v>
      </c>
      <c r="Q1012" s="16">
        <f>IF(P1012&lt;255000,1,IF(P1012&lt;380000,2,IF(P1012&lt;460000,3,9)))</f>
        <v>1</v>
      </c>
    </row>
    <row r="1013" spans="1:17">
      <c r="A1013" s="14">
        <v>44523</v>
      </c>
      <c r="B1013" t="s">
        <v>58</v>
      </c>
      <c r="C1013">
        <v>8</v>
      </c>
      <c r="D1013" t="s">
        <v>50</v>
      </c>
      <c r="E1013">
        <v>1017</v>
      </c>
      <c r="F1013" t="s">
        <v>115</v>
      </c>
      <c r="G1013" t="s">
        <v>114</v>
      </c>
      <c r="H1013" t="s">
        <v>51</v>
      </c>
      <c r="I1013" t="s">
        <v>53</v>
      </c>
      <c r="J1013">
        <v>44</v>
      </c>
      <c r="K1013">
        <v>21</v>
      </c>
      <c r="L1013">
        <v>1806</v>
      </c>
      <c r="M1013">
        <v>30</v>
      </c>
      <c r="N1013" s="15">
        <v>100000</v>
      </c>
      <c r="O1013" s="15">
        <v>2100000</v>
      </c>
      <c r="Q1013" s="16">
        <f>IF(P1013&lt;255000,1,IF(P1013&lt;380000,2,IF(P1013&lt;460000,3,9)))</f>
        <v>1</v>
      </c>
    </row>
    <row r="1014" spans="1:17">
      <c r="A1014" s="14">
        <v>44523</v>
      </c>
      <c r="B1014" t="s">
        <v>58</v>
      </c>
      <c r="C1014">
        <v>8</v>
      </c>
      <c r="D1014" t="s">
        <v>50</v>
      </c>
      <c r="E1014">
        <v>1017</v>
      </c>
      <c r="F1014" t="s">
        <v>115</v>
      </c>
      <c r="G1014" t="s">
        <v>114</v>
      </c>
      <c r="H1014" t="s">
        <v>51</v>
      </c>
      <c r="I1014" t="s">
        <v>53</v>
      </c>
      <c r="J1014">
        <v>44</v>
      </c>
      <c r="K1014">
        <v>21</v>
      </c>
      <c r="L1014">
        <v>1806</v>
      </c>
      <c r="M1014">
        <v>30</v>
      </c>
      <c r="N1014" s="15">
        <v>59500</v>
      </c>
      <c r="O1014" s="15">
        <v>1249500</v>
      </c>
      <c r="Q1014" s="16">
        <f>IF(P1014&lt;255000,1,IF(P1014&lt;380000,2,IF(P1014&lt;460000,3,9)))</f>
        <v>1</v>
      </c>
    </row>
    <row r="1015" spans="1:17">
      <c r="A1015" s="14">
        <v>44523</v>
      </c>
      <c r="B1015" t="s">
        <v>58</v>
      </c>
      <c r="C1015">
        <v>8</v>
      </c>
      <c r="D1015" t="s">
        <v>50</v>
      </c>
      <c r="E1015">
        <v>1017</v>
      </c>
      <c r="F1015" t="s">
        <v>115</v>
      </c>
      <c r="G1015" t="s">
        <v>114</v>
      </c>
      <c r="H1015" t="s">
        <v>51</v>
      </c>
      <c r="I1015" t="s">
        <v>53</v>
      </c>
      <c r="J1015">
        <v>44</v>
      </c>
      <c r="K1015">
        <v>21</v>
      </c>
      <c r="L1015">
        <v>1299</v>
      </c>
      <c r="M1015">
        <v>30</v>
      </c>
      <c r="N1015" s="15">
        <v>24815</v>
      </c>
      <c r="O1015" s="15">
        <v>521115</v>
      </c>
      <c r="Q1015" s="16">
        <f>IF(P1015&lt;255000,1,IF(P1015&lt;380000,2,IF(P1015&lt;460000,3,9)))</f>
        <v>1</v>
      </c>
    </row>
    <row r="1016" spans="1:17">
      <c r="A1016" s="14">
        <v>44523</v>
      </c>
      <c r="B1016" t="s">
        <v>58</v>
      </c>
      <c r="C1016">
        <v>8</v>
      </c>
      <c r="D1016" t="s">
        <v>50</v>
      </c>
      <c r="E1016">
        <v>1033</v>
      </c>
      <c r="F1016" t="s">
        <v>120</v>
      </c>
      <c r="G1016" t="s">
        <v>114</v>
      </c>
      <c r="H1016" t="s">
        <v>51</v>
      </c>
      <c r="I1016" t="s">
        <v>53</v>
      </c>
      <c r="J1016">
        <v>44</v>
      </c>
      <c r="K1016">
        <v>21</v>
      </c>
      <c r="L1016">
        <v>1089</v>
      </c>
      <c r="M1016">
        <v>30</v>
      </c>
      <c r="N1016" s="15">
        <v>46680</v>
      </c>
      <c r="O1016" s="15">
        <v>980280</v>
      </c>
      <c r="P1016" s="15">
        <v>0</v>
      </c>
      <c r="Q1016" s="16">
        <f>IF(P1016&lt;255000,1,IF(P1016&lt;380000,2,IF(P1016&lt;460000,3,9)))</f>
        <v>1</v>
      </c>
    </row>
    <row r="1017" spans="1:17">
      <c r="A1017" s="14">
        <v>44523</v>
      </c>
      <c r="B1017" t="s">
        <v>58</v>
      </c>
      <c r="C1017">
        <v>8</v>
      </c>
      <c r="D1017" t="s">
        <v>50</v>
      </c>
      <c r="E1017">
        <v>1033</v>
      </c>
      <c r="F1017" t="s">
        <v>115</v>
      </c>
      <c r="G1017" t="s">
        <v>114</v>
      </c>
      <c r="H1017" t="s">
        <v>51</v>
      </c>
      <c r="I1017" t="s">
        <v>53</v>
      </c>
      <c r="J1017">
        <v>44</v>
      </c>
      <c r="K1017">
        <v>21</v>
      </c>
      <c r="L1017">
        <v>1478</v>
      </c>
      <c r="M1017">
        <v>30</v>
      </c>
      <c r="N1017" s="15">
        <v>72304</v>
      </c>
      <c r="O1017" s="15">
        <v>1518384</v>
      </c>
      <c r="P1017" s="15">
        <v>0</v>
      </c>
      <c r="Q1017" s="16">
        <f>IF(P1017&lt;255000,1,IF(P1017&lt;380000,2,IF(P1017&lt;460000,3,9)))</f>
        <v>1</v>
      </c>
    </row>
    <row r="1018" spans="1:17">
      <c r="A1018" s="14">
        <v>44524</v>
      </c>
      <c r="B1018" t="s">
        <v>58</v>
      </c>
      <c r="C1018">
        <v>8</v>
      </c>
      <c r="D1018" t="s">
        <v>50</v>
      </c>
      <c r="E1018">
        <v>1017</v>
      </c>
      <c r="F1018" t="s">
        <v>113</v>
      </c>
      <c r="G1018" t="s">
        <v>114</v>
      </c>
      <c r="H1018" t="s">
        <v>51</v>
      </c>
      <c r="I1018" t="s">
        <v>53</v>
      </c>
      <c r="J1018">
        <v>44</v>
      </c>
      <c r="K1018">
        <v>21</v>
      </c>
      <c r="L1018">
        <v>1818</v>
      </c>
      <c r="M1018">
        <v>30</v>
      </c>
      <c r="N1018" s="15">
        <v>70000</v>
      </c>
      <c r="O1018" s="15">
        <v>1470000</v>
      </c>
      <c r="Q1018" s="16">
        <f>IF(P1018&lt;255000,1,IF(P1018&lt;380000,2,IF(P1018&lt;460000,3,9)))</f>
        <v>1</v>
      </c>
    </row>
    <row r="1019" spans="1:17">
      <c r="A1019" s="14">
        <v>44524</v>
      </c>
      <c r="B1019" t="s">
        <v>58</v>
      </c>
      <c r="C1019">
        <v>8</v>
      </c>
      <c r="D1019" t="s">
        <v>50</v>
      </c>
      <c r="E1019">
        <v>1017</v>
      </c>
      <c r="F1019" t="s">
        <v>113</v>
      </c>
      <c r="G1019" t="s">
        <v>114</v>
      </c>
      <c r="H1019" t="s">
        <v>51</v>
      </c>
      <c r="I1019" t="s">
        <v>53</v>
      </c>
      <c r="J1019">
        <v>44</v>
      </c>
      <c r="K1019">
        <v>21</v>
      </c>
      <c r="L1019">
        <v>1115</v>
      </c>
      <c r="M1019">
        <v>30</v>
      </c>
      <c r="N1019" s="15">
        <v>41000</v>
      </c>
      <c r="O1019" s="15">
        <v>861000</v>
      </c>
      <c r="Q1019" s="16">
        <f>IF(P1019&lt;255000,1,IF(P1019&lt;380000,2,IF(P1019&lt;460000,3,9)))</f>
        <v>1</v>
      </c>
    </row>
    <row r="1020" spans="1:17">
      <c r="A1020" s="14">
        <v>44524</v>
      </c>
      <c r="B1020" t="s">
        <v>58</v>
      </c>
      <c r="C1020">
        <v>8</v>
      </c>
      <c r="D1020" t="s">
        <v>50</v>
      </c>
      <c r="E1020">
        <v>1033</v>
      </c>
      <c r="F1020" t="s">
        <v>115</v>
      </c>
      <c r="G1020" t="s">
        <v>114</v>
      </c>
      <c r="H1020" t="s">
        <v>51</v>
      </c>
      <c r="I1020" t="s">
        <v>53</v>
      </c>
      <c r="J1020">
        <v>44</v>
      </c>
      <c r="K1020">
        <v>21</v>
      </c>
      <c r="L1020">
        <v>1450</v>
      </c>
      <c r="M1020">
        <v>30</v>
      </c>
      <c r="N1020" s="15">
        <v>72256</v>
      </c>
      <c r="O1020" s="15">
        <v>1517376</v>
      </c>
      <c r="P1020" s="15">
        <v>0</v>
      </c>
      <c r="Q1020" s="16">
        <f>IF(P1020&lt;255000,1,IF(P1020&lt;380000,2,IF(P1020&lt;460000,3,9)))</f>
        <v>1</v>
      </c>
    </row>
    <row r="1021" spans="1:17">
      <c r="A1021" s="14">
        <v>44525</v>
      </c>
      <c r="B1021" t="s">
        <v>58</v>
      </c>
      <c r="C1021">
        <v>6</v>
      </c>
      <c r="D1021" t="s">
        <v>50</v>
      </c>
      <c r="E1021">
        <v>1014</v>
      </c>
      <c r="F1021" t="s">
        <v>113</v>
      </c>
      <c r="G1021" t="s">
        <v>114</v>
      </c>
      <c r="H1021" t="s">
        <v>51</v>
      </c>
      <c r="I1021" t="s">
        <v>53</v>
      </c>
      <c r="J1021">
        <v>44</v>
      </c>
      <c r="K1021">
        <v>21</v>
      </c>
      <c r="L1021">
        <v>456</v>
      </c>
      <c r="M1021">
        <v>30</v>
      </c>
      <c r="N1021" s="15">
        <v>15000</v>
      </c>
      <c r="O1021" s="15">
        <v>315000</v>
      </c>
      <c r="P1021" s="15">
        <v>0</v>
      </c>
      <c r="Q1021" s="16">
        <f>IF(P1021&lt;255000,1,IF(P1021&lt;380000,2,IF(P1021&lt;460000,3,9)))</f>
        <v>1</v>
      </c>
    </row>
    <row r="1022" spans="1:17">
      <c r="A1022" s="14">
        <v>44525</v>
      </c>
      <c r="B1022" t="s">
        <v>58</v>
      </c>
      <c r="C1022">
        <v>7</v>
      </c>
      <c r="D1022" t="s">
        <v>50</v>
      </c>
      <c r="E1022">
        <v>1014</v>
      </c>
      <c r="F1022" t="s">
        <v>113</v>
      </c>
      <c r="G1022" t="s">
        <v>114</v>
      </c>
      <c r="H1022" t="s">
        <v>51</v>
      </c>
      <c r="I1022" t="s">
        <v>53</v>
      </c>
      <c r="J1022">
        <v>44</v>
      </c>
      <c r="K1022">
        <v>21</v>
      </c>
      <c r="L1022">
        <v>730</v>
      </c>
      <c r="M1022">
        <v>30</v>
      </c>
      <c r="N1022" s="15">
        <v>20000</v>
      </c>
      <c r="O1022" s="15">
        <v>420000</v>
      </c>
      <c r="P1022" s="15">
        <v>0</v>
      </c>
      <c r="Q1022" s="16">
        <f>IF(P1022&lt;255000,1,IF(P1022&lt;380000,2,IF(P1022&lt;460000,3,9)))</f>
        <v>1</v>
      </c>
    </row>
    <row r="1023" spans="1:17">
      <c r="A1023" s="14">
        <v>44525</v>
      </c>
      <c r="B1023" t="s">
        <v>58</v>
      </c>
      <c r="C1023">
        <v>8</v>
      </c>
      <c r="D1023" t="s">
        <v>50</v>
      </c>
      <c r="E1023">
        <v>1017</v>
      </c>
      <c r="F1023" t="s">
        <v>120</v>
      </c>
      <c r="G1023" t="s">
        <v>114</v>
      </c>
      <c r="H1023" t="s">
        <v>51</v>
      </c>
      <c r="I1023" t="s">
        <v>53</v>
      </c>
      <c r="J1023">
        <v>44</v>
      </c>
      <c r="K1023">
        <v>21</v>
      </c>
      <c r="L1023">
        <v>1142</v>
      </c>
      <c r="M1023">
        <v>30</v>
      </c>
      <c r="N1023" s="15">
        <v>48020</v>
      </c>
      <c r="O1023" s="15">
        <v>1008420</v>
      </c>
      <c r="Q1023" s="16">
        <f>IF(P1023&lt;255000,1,IF(P1023&lt;380000,2,IF(P1023&lt;460000,3,9)))</f>
        <v>1</v>
      </c>
    </row>
    <row r="1024" spans="1:17">
      <c r="A1024" s="14">
        <v>44525</v>
      </c>
      <c r="B1024" t="s">
        <v>58</v>
      </c>
      <c r="C1024">
        <v>8</v>
      </c>
      <c r="D1024" t="s">
        <v>50</v>
      </c>
      <c r="E1024">
        <v>1017</v>
      </c>
      <c r="F1024" t="s">
        <v>113</v>
      </c>
      <c r="G1024" t="s">
        <v>114</v>
      </c>
      <c r="H1024" t="s">
        <v>51</v>
      </c>
      <c r="I1024" t="s">
        <v>53</v>
      </c>
      <c r="J1024">
        <v>44</v>
      </c>
      <c r="K1024">
        <v>21</v>
      </c>
      <c r="L1024">
        <v>1170</v>
      </c>
      <c r="M1024">
        <v>30</v>
      </c>
      <c r="N1024" s="15">
        <v>48000</v>
      </c>
      <c r="O1024" s="15">
        <v>1008000</v>
      </c>
      <c r="Q1024" s="16">
        <f>IF(P1024&lt;255000,1,IF(P1024&lt;380000,2,IF(P1024&lt;460000,3,9)))</f>
        <v>1</v>
      </c>
    </row>
    <row r="1025" spans="1:17">
      <c r="A1025" s="14">
        <v>44525</v>
      </c>
      <c r="B1025" t="s">
        <v>58</v>
      </c>
      <c r="C1025">
        <v>8</v>
      </c>
      <c r="D1025" t="s">
        <v>50</v>
      </c>
      <c r="E1025">
        <v>1017</v>
      </c>
      <c r="F1025" t="s">
        <v>113</v>
      </c>
      <c r="G1025" t="s">
        <v>114</v>
      </c>
      <c r="H1025" t="s">
        <v>51</v>
      </c>
      <c r="I1025" t="s">
        <v>53</v>
      </c>
      <c r="J1025">
        <v>44</v>
      </c>
      <c r="K1025">
        <v>21</v>
      </c>
      <c r="L1025">
        <v>1447</v>
      </c>
      <c r="M1025">
        <v>30</v>
      </c>
      <c r="N1025" s="15">
        <v>70000</v>
      </c>
      <c r="O1025" s="15">
        <v>1470000</v>
      </c>
      <c r="Q1025" s="16">
        <f>IF(P1025&lt;255000,1,IF(P1025&lt;380000,2,IF(P1025&lt;460000,3,9)))</f>
        <v>1</v>
      </c>
    </row>
    <row r="1026" spans="1:17">
      <c r="A1026" s="14">
        <v>44525</v>
      </c>
      <c r="B1026" t="s">
        <v>58</v>
      </c>
      <c r="C1026">
        <v>8</v>
      </c>
      <c r="D1026" t="s">
        <v>50</v>
      </c>
      <c r="E1026">
        <v>1017</v>
      </c>
      <c r="F1026" t="s">
        <v>113</v>
      </c>
      <c r="G1026" t="s">
        <v>114</v>
      </c>
      <c r="H1026" t="s">
        <v>51</v>
      </c>
      <c r="I1026" t="s">
        <v>53</v>
      </c>
      <c r="J1026">
        <v>44</v>
      </c>
      <c r="K1026">
        <v>21</v>
      </c>
      <c r="L1026">
        <v>1110</v>
      </c>
      <c r="M1026">
        <v>30</v>
      </c>
      <c r="N1026" s="15">
        <v>45000</v>
      </c>
      <c r="O1026" s="15">
        <v>945000</v>
      </c>
      <c r="Q1026" s="16">
        <f>IF(P1026&lt;255000,1,IF(P1026&lt;380000,2,IF(P1026&lt;460000,3,9)))</f>
        <v>1</v>
      </c>
    </row>
    <row r="1027" spans="1:17">
      <c r="A1027" s="14">
        <v>44525</v>
      </c>
      <c r="B1027" t="s">
        <v>58</v>
      </c>
      <c r="C1027">
        <v>8</v>
      </c>
      <c r="D1027" t="s">
        <v>50</v>
      </c>
      <c r="E1027">
        <v>1017</v>
      </c>
      <c r="F1027" t="s">
        <v>113</v>
      </c>
      <c r="G1027" t="s">
        <v>114</v>
      </c>
      <c r="H1027" t="s">
        <v>51</v>
      </c>
      <c r="I1027" t="s">
        <v>53</v>
      </c>
      <c r="J1027">
        <v>44</v>
      </c>
      <c r="K1027">
        <v>21</v>
      </c>
      <c r="L1027">
        <v>1817</v>
      </c>
      <c r="M1027">
        <v>30</v>
      </c>
      <c r="N1027" s="15">
        <v>52200</v>
      </c>
      <c r="O1027" s="15">
        <v>1096200</v>
      </c>
      <c r="Q1027" s="16">
        <f>IF(P1027&lt;255000,1,IF(P1027&lt;380000,2,IF(P1027&lt;460000,3,9)))</f>
        <v>1</v>
      </c>
    </row>
    <row r="1028" spans="1:17">
      <c r="A1028" s="14">
        <v>44525</v>
      </c>
      <c r="B1028" t="s">
        <v>58</v>
      </c>
      <c r="C1028">
        <v>8</v>
      </c>
      <c r="D1028" t="s">
        <v>50</v>
      </c>
      <c r="E1028">
        <v>1017</v>
      </c>
      <c r="F1028" t="s">
        <v>113</v>
      </c>
      <c r="G1028" t="s">
        <v>114</v>
      </c>
      <c r="H1028" t="s">
        <v>51</v>
      </c>
      <c r="I1028" t="s">
        <v>53</v>
      </c>
      <c r="J1028">
        <v>44</v>
      </c>
      <c r="K1028">
        <v>21</v>
      </c>
      <c r="L1028">
        <v>1841</v>
      </c>
      <c r="M1028">
        <v>30</v>
      </c>
      <c r="N1028" s="15">
        <v>70000</v>
      </c>
      <c r="O1028" s="15">
        <v>1470000</v>
      </c>
      <c r="Q1028" s="16">
        <f>IF(P1028&lt;255000,1,IF(P1028&lt;380000,2,IF(P1028&lt;460000,3,9)))</f>
        <v>1</v>
      </c>
    </row>
    <row r="1029" spans="1:17">
      <c r="A1029" s="14">
        <v>44526</v>
      </c>
      <c r="B1029" t="s">
        <v>58</v>
      </c>
      <c r="C1029">
        <v>8</v>
      </c>
      <c r="D1029" t="s">
        <v>50</v>
      </c>
      <c r="E1029">
        <v>1005</v>
      </c>
      <c r="F1029" t="s">
        <v>115</v>
      </c>
      <c r="G1029" t="s">
        <v>114</v>
      </c>
      <c r="H1029" t="s">
        <v>51</v>
      </c>
      <c r="I1029" t="s">
        <v>53</v>
      </c>
      <c r="J1029">
        <v>44</v>
      </c>
      <c r="K1029">
        <v>21</v>
      </c>
      <c r="L1029">
        <v>1475</v>
      </c>
      <c r="M1029">
        <v>30</v>
      </c>
      <c r="N1029" s="15">
        <v>100000</v>
      </c>
      <c r="O1029" s="15">
        <v>2100000</v>
      </c>
      <c r="Q1029" s="16">
        <f>IF(P1029&lt;255000,1,IF(P1029&lt;380000,2,IF(P1029&lt;460000,3,9)))</f>
        <v>1</v>
      </c>
    </row>
    <row r="1030" spans="1:17">
      <c r="A1030" s="14">
        <v>44526</v>
      </c>
      <c r="B1030" t="s">
        <v>58</v>
      </c>
      <c r="C1030">
        <v>8</v>
      </c>
      <c r="D1030" t="s">
        <v>50</v>
      </c>
      <c r="E1030">
        <v>1014</v>
      </c>
      <c r="F1030" t="s">
        <v>113</v>
      </c>
      <c r="G1030" t="s">
        <v>114</v>
      </c>
      <c r="H1030" t="s">
        <v>51</v>
      </c>
      <c r="I1030" t="s">
        <v>53</v>
      </c>
      <c r="J1030">
        <v>44</v>
      </c>
      <c r="K1030">
        <v>21</v>
      </c>
      <c r="L1030">
        <v>1095</v>
      </c>
      <c r="M1030">
        <v>180</v>
      </c>
      <c r="N1030" s="15">
        <v>25000</v>
      </c>
      <c r="O1030" s="15">
        <v>525000</v>
      </c>
      <c r="P1030" s="15">
        <v>0</v>
      </c>
      <c r="Q1030" s="16">
        <f>IF(P1030&lt;255000,1,IF(P1030&lt;380000,2,IF(P1030&lt;460000,3,9)))</f>
        <v>1</v>
      </c>
    </row>
    <row r="1031" spans="1:17">
      <c r="A1031" s="14">
        <v>44526</v>
      </c>
      <c r="B1031" t="s">
        <v>58</v>
      </c>
      <c r="C1031">
        <v>8</v>
      </c>
      <c r="D1031" t="s">
        <v>50</v>
      </c>
      <c r="E1031">
        <v>1017</v>
      </c>
      <c r="F1031" t="s">
        <v>113</v>
      </c>
      <c r="G1031" t="s">
        <v>114</v>
      </c>
      <c r="H1031" t="s">
        <v>51</v>
      </c>
      <c r="I1031" t="s">
        <v>53</v>
      </c>
      <c r="J1031">
        <v>44</v>
      </c>
      <c r="K1031">
        <v>21</v>
      </c>
      <c r="L1031">
        <v>1653</v>
      </c>
      <c r="M1031">
        <v>30</v>
      </c>
      <c r="N1031" s="15">
        <v>90000</v>
      </c>
      <c r="O1031" s="15">
        <v>1890000</v>
      </c>
      <c r="Q1031" s="16">
        <f>IF(P1031&lt;255000,1,IF(P1031&lt;380000,2,IF(P1031&lt;460000,3,9)))</f>
        <v>1</v>
      </c>
    </row>
    <row r="1032" spans="1:17">
      <c r="A1032" s="14">
        <v>44526</v>
      </c>
      <c r="B1032" t="s">
        <v>58</v>
      </c>
      <c r="C1032">
        <v>8</v>
      </c>
      <c r="D1032" t="s">
        <v>50</v>
      </c>
      <c r="E1032">
        <v>1017</v>
      </c>
      <c r="F1032" t="s">
        <v>113</v>
      </c>
      <c r="G1032" t="s">
        <v>114</v>
      </c>
      <c r="H1032" t="s">
        <v>51</v>
      </c>
      <c r="I1032" t="s">
        <v>53</v>
      </c>
      <c r="J1032">
        <v>44</v>
      </c>
      <c r="K1032">
        <v>21</v>
      </c>
      <c r="L1032">
        <v>1439</v>
      </c>
      <c r="M1032">
        <v>30</v>
      </c>
      <c r="N1032" s="15">
        <v>28000</v>
      </c>
      <c r="O1032" s="15">
        <v>588000</v>
      </c>
      <c r="Q1032" s="16">
        <f>IF(P1032&lt;255000,1,IF(P1032&lt;380000,2,IF(P1032&lt;460000,3,9)))</f>
        <v>1</v>
      </c>
    </row>
    <row r="1033" spans="1:17">
      <c r="A1033" s="14">
        <v>44526</v>
      </c>
      <c r="B1033" t="s">
        <v>58</v>
      </c>
      <c r="C1033">
        <v>8</v>
      </c>
      <c r="D1033" t="s">
        <v>50</v>
      </c>
      <c r="E1033">
        <v>1017</v>
      </c>
      <c r="F1033" t="s">
        <v>115</v>
      </c>
      <c r="G1033" t="s">
        <v>114</v>
      </c>
      <c r="H1033" t="s">
        <v>51</v>
      </c>
      <c r="I1033" t="s">
        <v>53</v>
      </c>
      <c r="J1033">
        <v>44</v>
      </c>
      <c r="K1033">
        <v>21</v>
      </c>
      <c r="L1033">
        <v>1656</v>
      </c>
      <c r="M1033">
        <v>30</v>
      </c>
      <c r="N1033" s="15">
        <v>31500</v>
      </c>
      <c r="O1033" s="15">
        <v>661500</v>
      </c>
      <c r="Q1033" s="16">
        <f>IF(P1033&lt;255000,1,IF(P1033&lt;380000,2,IF(P1033&lt;460000,3,9)))</f>
        <v>1</v>
      </c>
    </row>
    <row r="1034" spans="1:17">
      <c r="A1034" s="14">
        <v>44526</v>
      </c>
      <c r="B1034" t="s">
        <v>58</v>
      </c>
      <c r="C1034">
        <v>8</v>
      </c>
      <c r="D1034" t="s">
        <v>50</v>
      </c>
      <c r="E1034">
        <v>1033</v>
      </c>
      <c r="F1034" t="s">
        <v>115</v>
      </c>
      <c r="G1034" t="s">
        <v>114</v>
      </c>
      <c r="H1034" t="s">
        <v>51</v>
      </c>
      <c r="I1034" t="s">
        <v>53</v>
      </c>
      <c r="J1034">
        <v>44</v>
      </c>
      <c r="K1034">
        <v>21</v>
      </c>
      <c r="L1034">
        <v>1468</v>
      </c>
      <c r="M1034">
        <v>30</v>
      </c>
      <c r="N1034" s="15">
        <v>62304</v>
      </c>
      <c r="O1034" s="15">
        <v>1308384</v>
      </c>
      <c r="P1034" s="15">
        <v>0</v>
      </c>
      <c r="Q1034" s="16">
        <f>IF(P1034&lt;255000,1,IF(P1034&lt;380000,2,IF(P1034&lt;460000,3,9)))</f>
        <v>1</v>
      </c>
    </row>
    <row r="1035" spans="1:17">
      <c r="A1035" s="14">
        <v>44526</v>
      </c>
      <c r="B1035" t="s">
        <v>58</v>
      </c>
      <c r="C1035">
        <v>8</v>
      </c>
      <c r="D1035" t="s">
        <v>50</v>
      </c>
      <c r="E1035">
        <v>1033</v>
      </c>
      <c r="F1035" t="s">
        <v>115</v>
      </c>
      <c r="G1035" t="s">
        <v>114</v>
      </c>
      <c r="H1035" t="s">
        <v>51</v>
      </c>
      <c r="I1035" t="s">
        <v>53</v>
      </c>
      <c r="J1035">
        <v>44</v>
      </c>
      <c r="K1035">
        <v>21</v>
      </c>
      <c r="L1035">
        <v>1470</v>
      </c>
      <c r="M1035">
        <v>30</v>
      </c>
      <c r="N1035" s="15">
        <v>95000</v>
      </c>
      <c r="O1035" s="15">
        <v>1995000</v>
      </c>
      <c r="P1035" s="15">
        <v>0</v>
      </c>
      <c r="Q1035" s="16">
        <f>IF(P1035&lt;255000,1,IF(P1035&lt;380000,2,IF(P1035&lt;460000,3,9)))</f>
        <v>1</v>
      </c>
    </row>
    <row r="1036" spans="1:17">
      <c r="A1036" s="14">
        <v>44526</v>
      </c>
      <c r="B1036" t="s">
        <v>58</v>
      </c>
      <c r="C1036">
        <v>8</v>
      </c>
      <c r="D1036" t="s">
        <v>50</v>
      </c>
      <c r="E1036">
        <v>1033</v>
      </c>
      <c r="F1036" t="s">
        <v>115</v>
      </c>
      <c r="G1036" t="s">
        <v>114</v>
      </c>
      <c r="H1036" t="s">
        <v>51</v>
      </c>
      <c r="I1036" t="s">
        <v>53</v>
      </c>
      <c r="J1036">
        <v>44</v>
      </c>
      <c r="K1036">
        <v>21</v>
      </c>
      <c r="L1036">
        <v>1474</v>
      </c>
      <c r="M1036">
        <v>30</v>
      </c>
      <c r="N1036" s="15">
        <v>71856</v>
      </c>
      <c r="O1036" s="15">
        <v>1508976</v>
      </c>
      <c r="P1036" s="15">
        <v>0</v>
      </c>
      <c r="Q1036" s="16">
        <f>IF(P1036&lt;255000,1,IF(P1036&lt;380000,2,IF(P1036&lt;460000,3,9)))</f>
        <v>1</v>
      </c>
    </row>
    <row r="1037" spans="1:17">
      <c r="A1037" s="14">
        <v>44526</v>
      </c>
      <c r="B1037" t="s">
        <v>58</v>
      </c>
      <c r="C1037">
        <v>8</v>
      </c>
      <c r="D1037" t="s">
        <v>50</v>
      </c>
      <c r="E1037">
        <v>1033</v>
      </c>
      <c r="F1037" t="s">
        <v>119</v>
      </c>
      <c r="G1037" t="s">
        <v>114</v>
      </c>
      <c r="H1037" t="s">
        <v>51</v>
      </c>
      <c r="I1037" t="s">
        <v>53</v>
      </c>
      <c r="J1037">
        <v>44</v>
      </c>
      <c r="K1037">
        <v>21</v>
      </c>
      <c r="L1037">
        <v>1469</v>
      </c>
      <c r="M1037">
        <v>30</v>
      </c>
      <c r="N1037" s="15">
        <v>46000</v>
      </c>
      <c r="O1037" s="15">
        <v>966000</v>
      </c>
      <c r="P1037" s="15">
        <v>0</v>
      </c>
      <c r="Q1037" s="16">
        <f>IF(P1037&lt;255000,1,IF(P1037&lt;380000,2,IF(P1037&lt;460000,3,9)))</f>
        <v>1</v>
      </c>
    </row>
    <row r="1038" spans="1:17">
      <c r="A1038" s="14">
        <v>44526</v>
      </c>
      <c r="B1038" t="s">
        <v>58</v>
      </c>
      <c r="C1038">
        <v>6</v>
      </c>
      <c r="D1038" t="s">
        <v>105</v>
      </c>
      <c r="E1038">
        <v>27004</v>
      </c>
      <c r="F1038" t="s">
        <v>113</v>
      </c>
      <c r="G1038" t="s">
        <v>114</v>
      </c>
      <c r="H1038" t="s">
        <v>51</v>
      </c>
      <c r="I1038" t="s">
        <v>53</v>
      </c>
      <c r="J1038">
        <v>44</v>
      </c>
      <c r="K1038">
        <v>21</v>
      </c>
      <c r="L1038">
        <v>720</v>
      </c>
      <c r="M1038">
        <v>30</v>
      </c>
      <c r="N1038" s="15">
        <v>15000</v>
      </c>
      <c r="O1038" s="15">
        <v>315000</v>
      </c>
      <c r="P1038" s="15">
        <v>0</v>
      </c>
      <c r="Q1038" s="16">
        <f>IF(P1038&lt;255000,1,IF(P1038&lt;380000,2,IF(P1038&lt;460000,3,9)))</f>
        <v>1</v>
      </c>
    </row>
    <row r="1039" spans="1:17">
      <c r="A1039" s="14">
        <v>44527</v>
      </c>
      <c r="B1039" t="s">
        <v>58</v>
      </c>
      <c r="C1039">
        <v>8</v>
      </c>
      <c r="D1039" t="s">
        <v>50</v>
      </c>
      <c r="E1039">
        <v>1014</v>
      </c>
      <c r="F1039" t="s">
        <v>120</v>
      </c>
      <c r="G1039" t="s">
        <v>114</v>
      </c>
      <c r="H1039" t="s">
        <v>51</v>
      </c>
      <c r="I1039" t="s">
        <v>53</v>
      </c>
      <c r="J1039">
        <v>44</v>
      </c>
      <c r="K1039">
        <v>21</v>
      </c>
      <c r="L1039">
        <v>1109</v>
      </c>
      <c r="M1039">
        <v>30</v>
      </c>
      <c r="N1039" s="15">
        <v>21000</v>
      </c>
      <c r="O1039" s="15">
        <v>441000</v>
      </c>
      <c r="P1039" s="15">
        <v>0</v>
      </c>
      <c r="Q1039" s="16">
        <f>IF(P1039&lt;255000,1,IF(P1039&lt;380000,2,IF(P1039&lt;460000,3,9)))</f>
        <v>1</v>
      </c>
    </row>
    <row r="1040" spans="1:17">
      <c r="A1040" s="14">
        <v>44527</v>
      </c>
      <c r="B1040" t="s">
        <v>58</v>
      </c>
      <c r="C1040">
        <v>8</v>
      </c>
      <c r="D1040" t="s">
        <v>50</v>
      </c>
      <c r="E1040">
        <v>1014</v>
      </c>
      <c r="F1040" t="s">
        <v>113</v>
      </c>
      <c r="G1040" t="s">
        <v>114</v>
      </c>
      <c r="H1040" t="s">
        <v>51</v>
      </c>
      <c r="I1040" t="s">
        <v>53</v>
      </c>
      <c r="J1040">
        <v>44</v>
      </c>
      <c r="K1040">
        <v>21</v>
      </c>
      <c r="L1040">
        <v>1095</v>
      </c>
      <c r="M1040">
        <v>30</v>
      </c>
      <c r="N1040" s="15">
        <v>25000</v>
      </c>
      <c r="O1040" s="15">
        <v>525000</v>
      </c>
      <c r="P1040" s="15">
        <v>0</v>
      </c>
      <c r="Q1040" s="16">
        <f>IF(P1040&lt;255000,1,IF(P1040&lt;380000,2,IF(P1040&lt;460000,3,9)))</f>
        <v>1</v>
      </c>
    </row>
    <row r="1041" spans="1:17">
      <c r="A1041" s="14">
        <v>44527</v>
      </c>
      <c r="B1041" t="s">
        <v>58</v>
      </c>
      <c r="C1041">
        <v>8</v>
      </c>
      <c r="D1041" t="s">
        <v>50</v>
      </c>
      <c r="E1041">
        <v>1017</v>
      </c>
      <c r="F1041" t="s">
        <v>113</v>
      </c>
      <c r="G1041" t="s">
        <v>114</v>
      </c>
      <c r="H1041" t="s">
        <v>51</v>
      </c>
      <c r="I1041" t="s">
        <v>53</v>
      </c>
      <c r="J1041">
        <v>44</v>
      </c>
      <c r="K1041">
        <v>21</v>
      </c>
      <c r="L1041">
        <v>1290</v>
      </c>
      <c r="M1041">
        <v>30</v>
      </c>
      <c r="N1041" s="15">
        <v>32000</v>
      </c>
      <c r="O1041" s="15">
        <v>672000</v>
      </c>
      <c r="Q1041" s="16">
        <f>IF(P1041&lt;255000,1,IF(P1041&lt;380000,2,IF(P1041&lt;460000,3,9)))</f>
        <v>1</v>
      </c>
    </row>
    <row r="1042" spans="1:17">
      <c r="A1042" s="14">
        <v>44527</v>
      </c>
      <c r="B1042" t="s">
        <v>58</v>
      </c>
      <c r="C1042">
        <v>8</v>
      </c>
      <c r="D1042" t="s">
        <v>50</v>
      </c>
      <c r="E1042">
        <v>1017</v>
      </c>
      <c r="F1042" t="s">
        <v>113</v>
      </c>
      <c r="G1042" t="s">
        <v>123</v>
      </c>
      <c r="H1042" t="s">
        <v>51</v>
      </c>
      <c r="I1042" t="s">
        <v>118</v>
      </c>
      <c r="J1042">
        <v>44</v>
      </c>
      <c r="K1042">
        <v>21</v>
      </c>
      <c r="L1042">
        <v>2294</v>
      </c>
      <c r="M1042">
        <v>30</v>
      </c>
      <c r="N1042" s="15">
        <v>93934.23</v>
      </c>
      <c r="O1042" s="15">
        <v>1972618.83</v>
      </c>
      <c r="Q1042" s="16">
        <f>IF(P1042&lt;255000,1,IF(P1042&lt;380000,2,IF(P1042&lt;460000,3,9)))</f>
        <v>1</v>
      </c>
    </row>
    <row r="1043" spans="1:17">
      <c r="A1043" s="14">
        <v>44527</v>
      </c>
      <c r="B1043" t="s">
        <v>58</v>
      </c>
      <c r="C1043">
        <v>8</v>
      </c>
      <c r="D1043" t="s">
        <v>50</v>
      </c>
      <c r="E1043">
        <v>1017</v>
      </c>
      <c r="F1043" t="s">
        <v>115</v>
      </c>
      <c r="G1043" t="s">
        <v>114</v>
      </c>
      <c r="H1043" t="s">
        <v>51</v>
      </c>
      <c r="I1043" t="s">
        <v>53</v>
      </c>
      <c r="J1043">
        <v>44</v>
      </c>
      <c r="K1043">
        <v>21</v>
      </c>
      <c r="L1043">
        <v>1133</v>
      </c>
      <c r="M1043">
        <v>30</v>
      </c>
      <c r="N1043" s="15">
        <v>27128</v>
      </c>
      <c r="O1043" s="15">
        <v>569688</v>
      </c>
      <c r="Q1043" s="16">
        <f>IF(P1043&lt;255000,1,IF(P1043&lt;380000,2,IF(P1043&lt;460000,3,9)))</f>
        <v>1</v>
      </c>
    </row>
    <row r="1044" spans="1:17">
      <c r="A1044" s="14">
        <v>44527</v>
      </c>
      <c r="B1044" t="s">
        <v>58</v>
      </c>
      <c r="C1044">
        <v>8</v>
      </c>
      <c r="D1044" t="s">
        <v>50</v>
      </c>
      <c r="E1044">
        <v>1017</v>
      </c>
      <c r="F1044" t="s">
        <v>115</v>
      </c>
      <c r="G1044" t="s">
        <v>114</v>
      </c>
      <c r="H1044" t="s">
        <v>51</v>
      </c>
      <c r="I1044" t="s">
        <v>53</v>
      </c>
      <c r="J1044">
        <v>44</v>
      </c>
      <c r="K1044">
        <v>21</v>
      </c>
      <c r="L1044">
        <v>1447</v>
      </c>
      <c r="M1044">
        <v>30</v>
      </c>
      <c r="N1044" s="15">
        <v>61105</v>
      </c>
      <c r="O1044" s="15">
        <v>1283205</v>
      </c>
      <c r="Q1044" s="16">
        <f>IF(P1044&lt;255000,1,IF(P1044&lt;380000,2,IF(P1044&lt;460000,3,9)))</f>
        <v>1</v>
      </c>
    </row>
    <row r="1045" spans="1:17">
      <c r="A1045" s="14">
        <v>44527</v>
      </c>
      <c r="B1045" t="s">
        <v>58</v>
      </c>
      <c r="C1045">
        <v>8</v>
      </c>
      <c r="D1045" t="s">
        <v>50</v>
      </c>
      <c r="E1045">
        <v>1033</v>
      </c>
      <c r="F1045" t="s">
        <v>115</v>
      </c>
      <c r="G1045" t="s">
        <v>114</v>
      </c>
      <c r="H1045" t="s">
        <v>51</v>
      </c>
      <c r="I1045" t="s">
        <v>53</v>
      </c>
      <c r="J1045">
        <v>44</v>
      </c>
      <c r="K1045">
        <v>21</v>
      </c>
      <c r="L1045">
        <v>1466</v>
      </c>
      <c r="M1045">
        <v>30</v>
      </c>
      <c r="N1045" s="15">
        <v>47304</v>
      </c>
      <c r="O1045" s="15">
        <v>993384</v>
      </c>
      <c r="P1045" s="15">
        <v>0</v>
      </c>
      <c r="Q1045" s="16">
        <f>IF(P1045&lt;255000,1,IF(P1045&lt;380000,2,IF(P1045&lt;460000,3,9)))</f>
        <v>1</v>
      </c>
    </row>
    <row r="1046" spans="1:17">
      <c r="A1046" s="14">
        <v>44527</v>
      </c>
      <c r="B1046" t="s">
        <v>58</v>
      </c>
      <c r="C1046">
        <v>8</v>
      </c>
      <c r="D1046" t="s">
        <v>50</v>
      </c>
      <c r="E1046">
        <v>1033</v>
      </c>
      <c r="F1046" t="s">
        <v>119</v>
      </c>
      <c r="G1046" t="s">
        <v>114</v>
      </c>
      <c r="H1046" t="s">
        <v>51</v>
      </c>
      <c r="I1046" t="s">
        <v>53</v>
      </c>
      <c r="J1046">
        <v>44</v>
      </c>
      <c r="K1046">
        <v>21</v>
      </c>
      <c r="L1046">
        <v>1474</v>
      </c>
      <c r="M1046">
        <v>30</v>
      </c>
      <c r="N1046" s="15">
        <v>100000</v>
      </c>
      <c r="O1046" s="15">
        <v>2100000</v>
      </c>
      <c r="P1046" s="15">
        <v>0</v>
      </c>
      <c r="Q1046" s="16">
        <f>IF(P1046&lt;255000,1,IF(P1046&lt;380000,2,IF(P1046&lt;460000,3,9)))</f>
        <v>1</v>
      </c>
    </row>
    <row r="1047" spans="1:17">
      <c r="A1047" s="14">
        <v>44527</v>
      </c>
      <c r="B1047" t="s">
        <v>58</v>
      </c>
      <c r="C1047">
        <v>8</v>
      </c>
      <c r="D1047" t="s">
        <v>50</v>
      </c>
      <c r="E1047">
        <v>1033</v>
      </c>
      <c r="F1047" t="s">
        <v>119</v>
      </c>
      <c r="G1047" t="s">
        <v>114</v>
      </c>
      <c r="H1047" t="s">
        <v>51</v>
      </c>
      <c r="I1047" t="s">
        <v>53</v>
      </c>
      <c r="J1047">
        <v>44</v>
      </c>
      <c r="K1047">
        <v>21</v>
      </c>
      <c r="L1047">
        <v>1479</v>
      </c>
      <c r="M1047">
        <v>30</v>
      </c>
      <c r="N1047" s="15">
        <v>78300</v>
      </c>
      <c r="O1047" s="15">
        <v>1644300</v>
      </c>
      <c r="P1047" s="15">
        <v>0</v>
      </c>
      <c r="Q1047" s="16">
        <f>IF(P1047&lt;255000,1,IF(P1047&lt;380000,2,IF(P1047&lt;460000,3,9)))</f>
        <v>1</v>
      </c>
    </row>
    <row r="1048" spans="1:17">
      <c r="A1048" s="14">
        <v>44522</v>
      </c>
      <c r="B1048" t="s">
        <v>58</v>
      </c>
      <c r="C1048">
        <v>8</v>
      </c>
      <c r="D1048" t="s">
        <v>50</v>
      </c>
      <c r="E1048">
        <v>1017</v>
      </c>
      <c r="F1048" t="s">
        <v>113</v>
      </c>
      <c r="G1048" t="s">
        <v>114</v>
      </c>
      <c r="H1048" t="s">
        <v>51</v>
      </c>
      <c r="I1048" t="s">
        <v>53</v>
      </c>
      <c r="J1048">
        <v>44</v>
      </c>
      <c r="K1048">
        <v>20.96</v>
      </c>
      <c r="L1048">
        <v>1814</v>
      </c>
      <c r="M1048">
        <v>30</v>
      </c>
      <c r="N1048" s="15">
        <v>135000</v>
      </c>
      <c r="O1048" s="15">
        <v>2829600</v>
      </c>
      <c r="Q1048" s="16">
        <f>IF(P1048&lt;255000,1,IF(P1048&lt;380000,2,IF(P1048&lt;460000,3,9)))</f>
        <v>1</v>
      </c>
    </row>
    <row r="1049" spans="1:17">
      <c r="A1049" s="14">
        <v>44522</v>
      </c>
      <c r="B1049" t="s">
        <v>58</v>
      </c>
      <c r="C1049">
        <v>8</v>
      </c>
      <c r="D1049" t="s">
        <v>50</v>
      </c>
      <c r="E1049">
        <v>1017</v>
      </c>
      <c r="F1049" t="s">
        <v>113</v>
      </c>
      <c r="G1049" t="s">
        <v>114</v>
      </c>
      <c r="H1049" t="s">
        <v>51</v>
      </c>
      <c r="I1049" t="s">
        <v>53</v>
      </c>
      <c r="J1049">
        <v>44</v>
      </c>
      <c r="K1049">
        <v>20.96</v>
      </c>
      <c r="L1049">
        <v>1755</v>
      </c>
      <c r="M1049">
        <v>30</v>
      </c>
      <c r="N1049" s="15">
        <v>135000</v>
      </c>
      <c r="O1049" s="15">
        <v>2829600</v>
      </c>
      <c r="Q1049" s="16">
        <f>IF(P1049&lt;255000,1,IF(P1049&lt;380000,2,IF(P1049&lt;460000,3,9)))</f>
        <v>1</v>
      </c>
    </row>
    <row r="1050" spans="1:17">
      <c r="A1050" s="14">
        <v>44523</v>
      </c>
      <c r="B1050" t="s">
        <v>58</v>
      </c>
      <c r="C1050">
        <v>8</v>
      </c>
      <c r="D1050" t="s">
        <v>50</v>
      </c>
      <c r="E1050">
        <v>1017</v>
      </c>
      <c r="F1050" t="s">
        <v>113</v>
      </c>
      <c r="G1050" t="s">
        <v>114</v>
      </c>
      <c r="H1050" t="s">
        <v>51</v>
      </c>
      <c r="I1050" t="s">
        <v>53</v>
      </c>
      <c r="J1050">
        <v>44</v>
      </c>
      <c r="K1050">
        <v>20.96</v>
      </c>
      <c r="L1050">
        <v>1812</v>
      </c>
      <c r="M1050">
        <v>30</v>
      </c>
      <c r="N1050" s="15">
        <v>135000</v>
      </c>
      <c r="O1050" s="15">
        <v>2829600</v>
      </c>
      <c r="Q1050" s="16">
        <f>IF(P1050&lt;255000,1,IF(P1050&lt;380000,2,IF(P1050&lt;460000,3,9)))</f>
        <v>1</v>
      </c>
    </row>
    <row r="1051" spans="1:17">
      <c r="A1051" s="14">
        <v>44523</v>
      </c>
      <c r="B1051" t="s">
        <v>58</v>
      </c>
      <c r="C1051">
        <v>8</v>
      </c>
      <c r="D1051" t="s">
        <v>50</v>
      </c>
      <c r="E1051">
        <v>1017</v>
      </c>
      <c r="F1051" t="s">
        <v>113</v>
      </c>
      <c r="G1051" t="s">
        <v>114</v>
      </c>
      <c r="H1051" t="s">
        <v>51</v>
      </c>
      <c r="I1051" t="s">
        <v>53</v>
      </c>
      <c r="J1051">
        <v>44</v>
      </c>
      <c r="K1051">
        <v>20.96</v>
      </c>
      <c r="L1051">
        <v>1837</v>
      </c>
      <c r="M1051">
        <v>30</v>
      </c>
      <c r="N1051" s="15">
        <v>135000</v>
      </c>
      <c r="O1051" s="15">
        <v>2829600</v>
      </c>
      <c r="Q1051" s="16">
        <f>IF(P1051&lt;255000,1,IF(P1051&lt;380000,2,IF(P1051&lt;460000,3,9)))</f>
        <v>1</v>
      </c>
    </row>
    <row r="1052" spans="1:17">
      <c r="A1052" s="14">
        <v>44523</v>
      </c>
      <c r="B1052" t="s">
        <v>58</v>
      </c>
      <c r="C1052">
        <v>8</v>
      </c>
      <c r="D1052" t="s">
        <v>50</v>
      </c>
      <c r="E1052">
        <v>1017</v>
      </c>
      <c r="F1052" t="s">
        <v>113</v>
      </c>
      <c r="G1052" t="s">
        <v>114</v>
      </c>
      <c r="H1052" t="s">
        <v>51</v>
      </c>
      <c r="I1052" t="s">
        <v>53</v>
      </c>
      <c r="J1052">
        <v>44</v>
      </c>
      <c r="K1052">
        <v>20.96</v>
      </c>
      <c r="L1052">
        <v>1808</v>
      </c>
      <c r="M1052">
        <v>60</v>
      </c>
      <c r="N1052" s="15">
        <v>135000</v>
      </c>
      <c r="O1052" s="15">
        <v>2829600</v>
      </c>
      <c r="Q1052" s="16">
        <f>IF(P1052&lt;255000,1,IF(P1052&lt;380000,2,IF(P1052&lt;460000,3,9)))</f>
        <v>1</v>
      </c>
    </row>
    <row r="1053" spans="1:17">
      <c r="A1053" s="14">
        <v>44524</v>
      </c>
      <c r="B1053" t="s">
        <v>58</v>
      </c>
      <c r="C1053">
        <v>8</v>
      </c>
      <c r="D1053" t="s">
        <v>50</v>
      </c>
      <c r="E1053">
        <v>1017</v>
      </c>
      <c r="F1053" t="s">
        <v>113</v>
      </c>
      <c r="G1053" t="s">
        <v>114</v>
      </c>
      <c r="H1053" t="s">
        <v>51</v>
      </c>
      <c r="I1053" t="s">
        <v>53</v>
      </c>
      <c r="J1053">
        <v>44</v>
      </c>
      <c r="K1053">
        <v>20.96</v>
      </c>
      <c r="L1053">
        <v>1807</v>
      </c>
      <c r="M1053">
        <v>30</v>
      </c>
      <c r="N1053" s="15">
        <v>135000</v>
      </c>
      <c r="O1053" s="15">
        <v>2829600</v>
      </c>
      <c r="Q1053" s="16">
        <f>IF(P1053&lt;255000,1,IF(P1053&lt;380000,2,IF(P1053&lt;460000,3,9)))</f>
        <v>1</v>
      </c>
    </row>
    <row r="1054" spans="1:17">
      <c r="A1054" s="14">
        <v>44524</v>
      </c>
      <c r="B1054" t="s">
        <v>58</v>
      </c>
      <c r="C1054">
        <v>8</v>
      </c>
      <c r="D1054" t="s">
        <v>50</v>
      </c>
      <c r="E1054">
        <v>1017</v>
      </c>
      <c r="F1054" t="s">
        <v>115</v>
      </c>
      <c r="G1054" t="s">
        <v>114</v>
      </c>
      <c r="H1054" t="s">
        <v>51</v>
      </c>
      <c r="I1054" t="s">
        <v>53</v>
      </c>
      <c r="J1054">
        <v>44</v>
      </c>
      <c r="K1054">
        <v>20.96</v>
      </c>
      <c r="L1054">
        <v>1564</v>
      </c>
      <c r="M1054">
        <v>30</v>
      </c>
      <c r="N1054" s="15">
        <v>135000</v>
      </c>
      <c r="O1054" s="15">
        <v>2829600</v>
      </c>
      <c r="Q1054" s="16">
        <f>IF(P1054&lt;255000,1,IF(P1054&lt;380000,2,IF(P1054&lt;460000,3,9)))</f>
        <v>1</v>
      </c>
    </row>
    <row r="1055" spans="1:17">
      <c r="A1055" s="14">
        <v>44525</v>
      </c>
      <c r="B1055" t="s">
        <v>58</v>
      </c>
      <c r="C1055">
        <v>8</v>
      </c>
      <c r="D1055" t="s">
        <v>50</v>
      </c>
      <c r="E1055">
        <v>1017</v>
      </c>
      <c r="F1055" t="s">
        <v>113</v>
      </c>
      <c r="G1055" t="s">
        <v>114</v>
      </c>
      <c r="H1055" t="s">
        <v>51</v>
      </c>
      <c r="I1055" t="s">
        <v>53</v>
      </c>
      <c r="J1055">
        <v>44</v>
      </c>
      <c r="K1055">
        <v>20.96</v>
      </c>
      <c r="L1055">
        <v>1807</v>
      </c>
      <c r="M1055">
        <v>30</v>
      </c>
      <c r="N1055" s="15">
        <v>112000</v>
      </c>
      <c r="O1055" s="15">
        <v>2347520</v>
      </c>
      <c r="Q1055" s="16">
        <f>IF(P1055&lt;255000,1,IF(P1055&lt;380000,2,IF(P1055&lt;460000,3,9)))</f>
        <v>1</v>
      </c>
    </row>
    <row r="1056" spans="1:17">
      <c r="A1056" s="14">
        <v>44525</v>
      </c>
      <c r="B1056" t="s">
        <v>58</v>
      </c>
      <c r="C1056">
        <v>8</v>
      </c>
      <c r="D1056" t="s">
        <v>50</v>
      </c>
      <c r="E1056">
        <v>1017</v>
      </c>
      <c r="F1056" t="s">
        <v>113</v>
      </c>
      <c r="G1056" t="s">
        <v>114</v>
      </c>
      <c r="H1056" t="s">
        <v>51</v>
      </c>
      <c r="I1056" t="s">
        <v>53</v>
      </c>
      <c r="J1056">
        <v>44</v>
      </c>
      <c r="K1056">
        <v>20.96</v>
      </c>
      <c r="L1056">
        <v>1807</v>
      </c>
      <c r="M1056">
        <v>30</v>
      </c>
      <c r="N1056" s="15">
        <v>123500</v>
      </c>
      <c r="O1056" s="15">
        <v>2588560</v>
      </c>
      <c r="Q1056" s="16">
        <f>IF(P1056&lt;255000,1,IF(P1056&lt;380000,2,IF(P1056&lt;460000,3,9)))</f>
        <v>1</v>
      </c>
    </row>
    <row r="1057" spans="1:17">
      <c r="A1057" s="14">
        <v>44526</v>
      </c>
      <c r="B1057" t="s">
        <v>58</v>
      </c>
      <c r="C1057">
        <v>8</v>
      </c>
      <c r="D1057" t="s">
        <v>50</v>
      </c>
      <c r="E1057">
        <v>1017</v>
      </c>
      <c r="F1057" t="s">
        <v>120</v>
      </c>
      <c r="G1057" t="s">
        <v>114</v>
      </c>
      <c r="H1057" t="s">
        <v>51</v>
      </c>
      <c r="I1057" t="s">
        <v>53</v>
      </c>
      <c r="J1057">
        <v>44</v>
      </c>
      <c r="K1057">
        <v>20.96</v>
      </c>
      <c r="L1057">
        <v>1774</v>
      </c>
      <c r="M1057">
        <v>30</v>
      </c>
      <c r="N1057" s="15">
        <v>115000</v>
      </c>
      <c r="O1057" s="15">
        <v>2410400</v>
      </c>
      <c r="Q1057" s="16">
        <f>IF(P1057&lt;255000,1,IF(P1057&lt;380000,2,IF(P1057&lt;460000,3,9)))</f>
        <v>1</v>
      </c>
    </row>
    <row r="1058" spans="1:17">
      <c r="A1058" s="14">
        <v>44526</v>
      </c>
      <c r="B1058" t="s">
        <v>58</v>
      </c>
      <c r="C1058">
        <v>8</v>
      </c>
      <c r="D1058" t="s">
        <v>50</v>
      </c>
      <c r="E1058">
        <v>1017</v>
      </c>
      <c r="F1058" t="s">
        <v>113</v>
      </c>
      <c r="G1058" t="s">
        <v>114</v>
      </c>
      <c r="H1058" t="s">
        <v>51</v>
      </c>
      <c r="I1058" t="s">
        <v>53</v>
      </c>
      <c r="J1058">
        <v>44</v>
      </c>
      <c r="K1058">
        <v>20.96</v>
      </c>
      <c r="L1058">
        <v>1837</v>
      </c>
      <c r="M1058">
        <v>30</v>
      </c>
      <c r="N1058" s="15">
        <v>134000</v>
      </c>
      <c r="O1058" s="15">
        <v>2808640</v>
      </c>
      <c r="Q1058" s="16">
        <f>IF(P1058&lt;255000,1,IF(P1058&lt;380000,2,IF(P1058&lt;460000,3,9)))</f>
        <v>1</v>
      </c>
    </row>
    <row r="1059" spans="1:17">
      <c r="A1059" s="14">
        <v>44527</v>
      </c>
      <c r="B1059" t="s">
        <v>58</v>
      </c>
      <c r="C1059">
        <v>8</v>
      </c>
      <c r="D1059" t="s">
        <v>50</v>
      </c>
      <c r="E1059">
        <v>1017</v>
      </c>
      <c r="F1059" t="s">
        <v>113</v>
      </c>
      <c r="G1059" t="s">
        <v>114</v>
      </c>
      <c r="H1059" t="s">
        <v>51</v>
      </c>
      <c r="I1059" t="s">
        <v>53</v>
      </c>
      <c r="J1059">
        <v>44</v>
      </c>
      <c r="K1059">
        <v>20.96</v>
      </c>
      <c r="L1059">
        <v>1776</v>
      </c>
      <c r="M1059">
        <v>30</v>
      </c>
      <c r="N1059" s="15">
        <v>116904</v>
      </c>
      <c r="O1059" s="15">
        <v>2450307.84</v>
      </c>
      <c r="Q1059" s="16">
        <f>IF(P1059&lt;255000,1,IF(P1059&lt;380000,2,IF(P1059&lt;460000,3,9)))</f>
        <v>1</v>
      </c>
    </row>
    <row r="1060" spans="1:17">
      <c r="A1060" s="14">
        <v>44523</v>
      </c>
      <c r="B1060" t="s">
        <v>58</v>
      </c>
      <c r="C1060">
        <v>8</v>
      </c>
      <c r="D1060" t="s">
        <v>50</v>
      </c>
      <c r="E1060">
        <v>1017</v>
      </c>
      <c r="F1060" t="s">
        <v>113</v>
      </c>
      <c r="G1060" t="s">
        <v>114</v>
      </c>
      <c r="H1060" t="s">
        <v>51</v>
      </c>
      <c r="I1060" t="s">
        <v>53</v>
      </c>
      <c r="J1060">
        <v>44</v>
      </c>
      <c r="K1060">
        <v>20.91</v>
      </c>
      <c r="L1060">
        <v>1814</v>
      </c>
      <c r="M1060">
        <v>30</v>
      </c>
      <c r="N1060" s="15">
        <v>135000</v>
      </c>
      <c r="O1060" s="15">
        <v>2822850</v>
      </c>
      <c r="Q1060" s="16">
        <f>IF(P1060&lt;255000,1,IF(P1060&lt;380000,2,IF(P1060&lt;460000,3,9)))</f>
        <v>1</v>
      </c>
    </row>
    <row r="1061" spans="1:17">
      <c r="A1061" s="14">
        <v>44524</v>
      </c>
      <c r="B1061" t="s">
        <v>58</v>
      </c>
      <c r="C1061">
        <v>8</v>
      </c>
      <c r="D1061" t="s">
        <v>50</v>
      </c>
      <c r="E1061">
        <v>1017</v>
      </c>
      <c r="F1061" t="s">
        <v>113</v>
      </c>
      <c r="G1061" t="s">
        <v>114</v>
      </c>
      <c r="H1061" t="s">
        <v>51</v>
      </c>
      <c r="I1061" t="s">
        <v>53</v>
      </c>
      <c r="J1061">
        <v>44</v>
      </c>
      <c r="K1061">
        <v>20.91</v>
      </c>
      <c r="L1061">
        <v>1812</v>
      </c>
      <c r="M1061">
        <v>30</v>
      </c>
      <c r="N1061" s="15">
        <v>132491.01999999999</v>
      </c>
      <c r="O1061" s="15">
        <v>2770387.2281999998</v>
      </c>
      <c r="Q1061" s="16">
        <f>IF(P1061&lt;255000,1,IF(P1061&lt;380000,2,IF(P1061&lt;460000,3,9)))</f>
        <v>1</v>
      </c>
    </row>
    <row r="1062" spans="1:17">
      <c r="A1062" s="14">
        <v>44525</v>
      </c>
      <c r="B1062" t="s">
        <v>58</v>
      </c>
      <c r="C1062">
        <v>8</v>
      </c>
      <c r="D1062" t="s">
        <v>50</v>
      </c>
      <c r="E1062">
        <v>1017</v>
      </c>
      <c r="F1062" t="s">
        <v>113</v>
      </c>
      <c r="G1062" t="s">
        <v>114</v>
      </c>
      <c r="H1062" t="s">
        <v>51</v>
      </c>
      <c r="I1062" t="s">
        <v>53</v>
      </c>
      <c r="J1062">
        <v>44</v>
      </c>
      <c r="K1062">
        <v>20.91</v>
      </c>
      <c r="L1062">
        <v>1804</v>
      </c>
      <c r="M1062">
        <v>30</v>
      </c>
      <c r="N1062" s="15">
        <v>126960</v>
      </c>
      <c r="O1062" s="15">
        <v>2654733.6</v>
      </c>
      <c r="Q1062" s="16">
        <f>IF(P1062&lt;255000,1,IF(P1062&lt;380000,2,IF(P1062&lt;460000,3,9)))</f>
        <v>1</v>
      </c>
    </row>
    <row r="1063" spans="1:17">
      <c r="A1063" s="14">
        <v>44526</v>
      </c>
      <c r="B1063" t="s">
        <v>58</v>
      </c>
      <c r="C1063">
        <v>8</v>
      </c>
      <c r="D1063" t="s">
        <v>50</v>
      </c>
      <c r="E1063">
        <v>1017</v>
      </c>
      <c r="F1063" t="s">
        <v>115</v>
      </c>
      <c r="G1063" t="s">
        <v>114</v>
      </c>
      <c r="H1063" t="s">
        <v>51</v>
      </c>
      <c r="I1063" t="s">
        <v>53</v>
      </c>
      <c r="J1063">
        <v>44</v>
      </c>
      <c r="K1063">
        <v>20.91</v>
      </c>
      <c r="L1063">
        <v>1816</v>
      </c>
      <c r="M1063">
        <v>30</v>
      </c>
      <c r="N1063" s="15">
        <v>135000</v>
      </c>
      <c r="O1063" s="15">
        <v>2822850</v>
      </c>
      <c r="Q1063" s="16">
        <f>IF(P1063&lt;255000,1,IF(P1063&lt;380000,2,IF(P1063&lt;460000,3,9)))</f>
        <v>1</v>
      </c>
    </row>
    <row r="1064" spans="1:17">
      <c r="A1064" s="14">
        <v>44527</v>
      </c>
      <c r="B1064" t="s">
        <v>58</v>
      </c>
      <c r="C1064">
        <v>8</v>
      </c>
      <c r="D1064" t="s">
        <v>50</v>
      </c>
      <c r="E1064">
        <v>1017</v>
      </c>
      <c r="F1064" t="s">
        <v>120</v>
      </c>
      <c r="G1064" t="s">
        <v>114</v>
      </c>
      <c r="H1064" t="s">
        <v>51</v>
      </c>
      <c r="I1064" t="s">
        <v>53</v>
      </c>
      <c r="J1064">
        <v>44</v>
      </c>
      <c r="K1064">
        <v>20.91</v>
      </c>
      <c r="L1064">
        <v>1804</v>
      </c>
      <c r="M1064">
        <v>30</v>
      </c>
      <c r="N1064" s="15">
        <v>115360</v>
      </c>
      <c r="O1064" s="15">
        <v>2412177.6</v>
      </c>
      <c r="Q1064" s="16">
        <f>IF(P1064&lt;255000,1,IF(P1064&lt;380000,2,IF(P1064&lt;460000,3,9)))</f>
        <v>1</v>
      </c>
    </row>
    <row r="1065" spans="1:17">
      <c r="A1065" s="14">
        <v>44524</v>
      </c>
      <c r="B1065" t="s">
        <v>58</v>
      </c>
      <c r="C1065">
        <v>6</v>
      </c>
      <c r="D1065" t="s">
        <v>105</v>
      </c>
      <c r="E1065">
        <v>27004</v>
      </c>
      <c r="F1065" t="s">
        <v>113</v>
      </c>
      <c r="G1065" t="s">
        <v>114</v>
      </c>
      <c r="H1065" t="s">
        <v>51</v>
      </c>
      <c r="I1065" t="s">
        <v>53</v>
      </c>
      <c r="J1065">
        <v>44</v>
      </c>
      <c r="K1065">
        <v>20.8</v>
      </c>
      <c r="L1065">
        <v>540</v>
      </c>
      <c r="M1065">
        <v>30</v>
      </c>
      <c r="N1065" s="15">
        <v>20000</v>
      </c>
      <c r="O1065" s="15">
        <v>416000</v>
      </c>
      <c r="P1065" s="15">
        <v>0</v>
      </c>
      <c r="Q1065" s="16">
        <f>IF(P1065&lt;255000,1,IF(P1065&lt;380000,2,IF(P1065&lt;460000,3,9)))</f>
        <v>1</v>
      </c>
    </row>
    <row r="1066" spans="1:17">
      <c r="A1066" s="14">
        <v>44522</v>
      </c>
      <c r="B1066" t="s">
        <v>58</v>
      </c>
      <c r="C1066">
        <v>6</v>
      </c>
      <c r="D1066" t="s">
        <v>105</v>
      </c>
      <c r="E1066">
        <v>27003</v>
      </c>
      <c r="F1066" t="s">
        <v>113</v>
      </c>
      <c r="G1066" t="s">
        <v>114</v>
      </c>
      <c r="H1066" t="s">
        <v>52</v>
      </c>
      <c r="I1066" t="s">
        <v>53</v>
      </c>
      <c r="J1066">
        <v>44</v>
      </c>
      <c r="K1066">
        <v>20.745200000000001</v>
      </c>
      <c r="L1066">
        <v>720</v>
      </c>
      <c r="M1066">
        <v>30</v>
      </c>
      <c r="N1066" s="15">
        <v>14000</v>
      </c>
      <c r="O1066" s="15">
        <v>290432.8</v>
      </c>
      <c r="P1066" s="15">
        <v>0</v>
      </c>
      <c r="Q1066" s="16">
        <f>IF(P1066&lt;255000,1,IF(P1066&lt;380000,2,IF(P1066&lt;460000,3,9)))</f>
        <v>1</v>
      </c>
    </row>
    <row r="1067" spans="1:17">
      <c r="A1067" s="14">
        <v>44522</v>
      </c>
      <c r="B1067" t="s">
        <v>58</v>
      </c>
      <c r="C1067">
        <v>7</v>
      </c>
      <c r="D1067" t="s">
        <v>105</v>
      </c>
      <c r="E1067">
        <v>27003</v>
      </c>
      <c r="F1067" t="s">
        <v>115</v>
      </c>
      <c r="G1067" t="s">
        <v>114</v>
      </c>
      <c r="H1067" t="s">
        <v>52</v>
      </c>
      <c r="I1067" t="s">
        <v>53</v>
      </c>
      <c r="J1067">
        <v>44</v>
      </c>
      <c r="K1067">
        <v>20.745200000000001</v>
      </c>
      <c r="L1067">
        <v>900</v>
      </c>
      <c r="M1067">
        <v>30</v>
      </c>
      <c r="N1067" s="15">
        <v>10000</v>
      </c>
      <c r="O1067" s="15">
        <v>207452</v>
      </c>
      <c r="P1067" s="15">
        <v>0</v>
      </c>
      <c r="Q1067" s="16">
        <f>IF(P1067&lt;255000,1,IF(P1067&lt;380000,2,IF(P1067&lt;460000,3,9)))</f>
        <v>1</v>
      </c>
    </row>
    <row r="1068" spans="1:17">
      <c r="A1068" s="14">
        <v>44522</v>
      </c>
      <c r="B1068" t="s">
        <v>58</v>
      </c>
      <c r="C1068">
        <v>7</v>
      </c>
      <c r="D1068" t="s">
        <v>105</v>
      </c>
      <c r="E1068">
        <v>27003</v>
      </c>
      <c r="F1068" t="s">
        <v>119</v>
      </c>
      <c r="G1068" t="s">
        <v>114</v>
      </c>
      <c r="H1068" t="s">
        <v>52</v>
      </c>
      <c r="I1068" t="s">
        <v>53</v>
      </c>
      <c r="J1068">
        <v>44</v>
      </c>
      <c r="K1068">
        <v>20.745200000000001</v>
      </c>
      <c r="L1068">
        <v>1080</v>
      </c>
      <c r="M1068">
        <v>30</v>
      </c>
      <c r="N1068" s="15">
        <v>28000</v>
      </c>
      <c r="O1068" s="15">
        <v>580865.6</v>
      </c>
      <c r="P1068" s="15">
        <v>0</v>
      </c>
      <c r="Q1068" s="16">
        <f>IF(P1068&lt;255000,1,IF(P1068&lt;380000,2,IF(P1068&lt;460000,3,9)))</f>
        <v>1</v>
      </c>
    </row>
    <row r="1069" spans="1:17">
      <c r="A1069" s="14">
        <v>44522</v>
      </c>
      <c r="B1069" t="s">
        <v>58</v>
      </c>
      <c r="C1069">
        <v>8</v>
      </c>
      <c r="D1069" t="s">
        <v>105</v>
      </c>
      <c r="E1069">
        <v>27003</v>
      </c>
      <c r="F1069" t="s">
        <v>120</v>
      </c>
      <c r="G1069" t="s">
        <v>114</v>
      </c>
      <c r="H1069" t="s">
        <v>52</v>
      </c>
      <c r="I1069" t="s">
        <v>53</v>
      </c>
      <c r="J1069">
        <v>44</v>
      </c>
      <c r="K1069">
        <v>20.745200000000001</v>
      </c>
      <c r="L1069">
        <v>1440</v>
      </c>
      <c r="M1069">
        <v>30</v>
      </c>
      <c r="N1069" s="15">
        <v>49000</v>
      </c>
      <c r="O1069" s="15">
        <v>1016514.8</v>
      </c>
      <c r="P1069" s="15">
        <v>0</v>
      </c>
      <c r="Q1069" s="16">
        <f>IF(P1069&lt;255000,1,IF(P1069&lt;380000,2,IF(P1069&lt;460000,3,9)))</f>
        <v>1</v>
      </c>
    </row>
    <row r="1070" spans="1:17">
      <c r="A1070" s="14">
        <v>44522</v>
      </c>
      <c r="B1070" t="s">
        <v>58</v>
      </c>
      <c r="C1070">
        <v>7</v>
      </c>
      <c r="D1070" t="s">
        <v>105</v>
      </c>
      <c r="E1070">
        <v>27003</v>
      </c>
      <c r="F1070" t="s">
        <v>113</v>
      </c>
      <c r="G1070" t="s">
        <v>114</v>
      </c>
      <c r="H1070" t="s">
        <v>52</v>
      </c>
      <c r="I1070" t="s">
        <v>53</v>
      </c>
      <c r="J1070">
        <v>44</v>
      </c>
      <c r="K1070">
        <v>20.745200000000001</v>
      </c>
      <c r="L1070">
        <v>1080</v>
      </c>
      <c r="M1070">
        <v>30</v>
      </c>
      <c r="N1070" s="15">
        <v>21000</v>
      </c>
      <c r="O1070" s="15">
        <v>435649.2</v>
      </c>
      <c r="P1070" s="15">
        <v>0</v>
      </c>
      <c r="Q1070" s="16">
        <f>IF(P1070&lt;255000,1,IF(P1070&lt;380000,2,IF(P1070&lt;460000,3,9)))</f>
        <v>1</v>
      </c>
    </row>
    <row r="1071" spans="1:17">
      <c r="A1071" s="14">
        <v>44522</v>
      </c>
      <c r="B1071" t="s">
        <v>58</v>
      </c>
      <c r="C1071">
        <v>8</v>
      </c>
      <c r="D1071" t="s">
        <v>105</v>
      </c>
      <c r="E1071">
        <v>27003</v>
      </c>
      <c r="F1071" t="s">
        <v>113</v>
      </c>
      <c r="G1071" t="s">
        <v>114</v>
      </c>
      <c r="H1071" t="s">
        <v>52</v>
      </c>
      <c r="I1071" t="s">
        <v>53</v>
      </c>
      <c r="J1071">
        <v>44</v>
      </c>
      <c r="K1071">
        <v>20.745200000000001</v>
      </c>
      <c r="L1071">
        <v>1770</v>
      </c>
      <c r="M1071">
        <v>30</v>
      </c>
      <c r="N1071" s="15">
        <v>25000</v>
      </c>
      <c r="O1071" s="15">
        <v>518630</v>
      </c>
      <c r="P1071" s="15">
        <v>0</v>
      </c>
      <c r="Q1071" s="16">
        <f>IF(P1071&lt;255000,1,IF(P1071&lt;380000,2,IF(P1071&lt;460000,3,9)))</f>
        <v>1</v>
      </c>
    </row>
    <row r="1072" spans="1:17">
      <c r="A1072" s="14">
        <v>44522</v>
      </c>
      <c r="B1072" t="s">
        <v>58</v>
      </c>
      <c r="C1072">
        <v>8</v>
      </c>
      <c r="D1072" t="s">
        <v>105</v>
      </c>
      <c r="E1072">
        <v>27003</v>
      </c>
      <c r="F1072" t="s">
        <v>115</v>
      </c>
      <c r="G1072" t="s">
        <v>114</v>
      </c>
      <c r="H1072" t="s">
        <v>52</v>
      </c>
      <c r="I1072" t="s">
        <v>53</v>
      </c>
      <c r="J1072">
        <v>44</v>
      </c>
      <c r="K1072">
        <v>20.745200000000001</v>
      </c>
      <c r="L1072">
        <v>1440</v>
      </c>
      <c r="M1072">
        <v>30</v>
      </c>
      <c r="N1072" s="15">
        <v>49000</v>
      </c>
      <c r="O1072" s="15">
        <v>1016514.8</v>
      </c>
      <c r="P1072" s="15">
        <v>0</v>
      </c>
      <c r="Q1072" s="16">
        <f>IF(P1072&lt;255000,1,IF(P1072&lt;380000,2,IF(P1072&lt;460000,3,9)))</f>
        <v>1</v>
      </c>
    </row>
    <row r="1073" spans="1:17">
      <c r="A1073" s="14">
        <v>44522</v>
      </c>
      <c r="B1073" t="s">
        <v>58</v>
      </c>
      <c r="C1073">
        <v>8</v>
      </c>
      <c r="D1073" t="s">
        <v>105</v>
      </c>
      <c r="E1073">
        <v>27003</v>
      </c>
      <c r="F1073" t="s">
        <v>115</v>
      </c>
      <c r="G1073" t="s">
        <v>114</v>
      </c>
      <c r="H1073" t="s">
        <v>52</v>
      </c>
      <c r="I1073" t="s">
        <v>53</v>
      </c>
      <c r="J1073">
        <v>44</v>
      </c>
      <c r="K1073">
        <v>20.745200000000001</v>
      </c>
      <c r="L1073">
        <v>1440</v>
      </c>
      <c r="M1073">
        <v>30</v>
      </c>
      <c r="N1073" s="15">
        <v>40000</v>
      </c>
      <c r="O1073" s="15">
        <v>829808</v>
      </c>
      <c r="P1073" s="15">
        <v>0</v>
      </c>
      <c r="Q1073" s="16">
        <f>IF(P1073&lt;255000,1,IF(P1073&lt;380000,2,IF(P1073&lt;460000,3,9)))</f>
        <v>1</v>
      </c>
    </row>
    <row r="1074" spans="1:17">
      <c r="A1074" s="14">
        <v>44522</v>
      </c>
      <c r="B1074" t="s">
        <v>58</v>
      </c>
      <c r="C1074">
        <v>7</v>
      </c>
      <c r="D1074" t="s">
        <v>105</v>
      </c>
      <c r="E1074">
        <v>27003</v>
      </c>
      <c r="F1074" t="s">
        <v>113</v>
      </c>
      <c r="G1074" t="s">
        <v>114</v>
      </c>
      <c r="H1074" t="s">
        <v>52</v>
      </c>
      <c r="I1074" t="s">
        <v>53</v>
      </c>
      <c r="J1074">
        <v>44</v>
      </c>
      <c r="K1074">
        <v>20.745200000000001</v>
      </c>
      <c r="L1074">
        <v>1080</v>
      </c>
      <c r="M1074">
        <v>30</v>
      </c>
      <c r="N1074" s="15">
        <v>25000</v>
      </c>
      <c r="O1074" s="15">
        <v>518630</v>
      </c>
      <c r="P1074" s="15">
        <v>0</v>
      </c>
      <c r="Q1074" s="16">
        <f>IF(P1074&lt;255000,1,IF(P1074&lt;380000,2,IF(P1074&lt;460000,3,9)))</f>
        <v>1</v>
      </c>
    </row>
    <row r="1075" spans="1:17">
      <c r="A1075" s="14">
        <v>44522</v>
      </c>
      <c r="B1075" t="s">
        <v>58</v>
      </c>
      <c r="C1075">
        <v>5</v>
      </c>
      <c r="D1075" t="s">
        <v>105</v>
      </c>
      <c r="E1075">
        <v>27004</v>
      </c>
      <c r="F1075" t="s">
        <v>113</v>
      </c>
      <c r="G1075" t="s">
        <v>114</v>
      </c>
      <c r="H1075" t="s">
        <v>52</v>
      </c>
      <c r="I1075" t="s">
        <v>53</v>
      </c>
      <c r="J1075">
        <v>44</v>
      </c>
      <c r="K1075">
        <v>20.745200000000001</v>
      </c>
      <c r="L1075">
        <v>360</v>
      </c>
      <c r="M1075">
        <v>30</v>
      </c>
      <c r="N1075" s="15">
        <v>7000</v>
      </c>
      <c r="O1075" s="15">
        <v>145216.4</v>
      </c>
      <c r="P1075" s="15">
        <v>0</v>
      </c>
      <c r="Q1075" s="16">
        <f>IF(P1075&lt;255000,1,IF(P1075&lt;380000,2,IF(P1075&lt;460000,3,9)))</f>
        <v>1</v>
      </c>
    </row>
    <row r="1076" spans="1:17">
      <c r="A1076" s="14">
        <v>44523</v>
      </c>
      <c r="B1076" t="s">
        <v>58</v>
      </c>
      <c r="C1076">
        <v>8</v>
      </c>
      <c r="D1076" t="s">
        <v>105</v>
      </c>
      <c r="E1076">
        <v>27003</v>
      </c>
      <c r="F1076" t="s">
        <v>120</v>
      </c>
      <c r="G1076" t="s">
        <v>114</v>
      </c>
      <c r="H1076" t="s">
        <v>52</v>
      </c>
      <c r="I1076" t="s">
        <v>53</v>
      </c>
      <c r="J1076">
        <v>44</v>
      </c>
      <c r="K1076">
        <v>20.745200000000001</v>
      </c>
      <c r="L1076">
        <v>1770</v>
      </c>
      <c r="M1076">
        <v>30</v>
      </c>
      <c r="N1076" s="15">
        <v>105000</v>
      </c>
      <c r="O1076" s="15">
        <v>2178246</v>
      </c>
      <c r="P1076" s="15">
        <v>0</v>
      </c>
      <c r="Q1076" s="16">
        <f>IF(P1076&lt;255000,1,IF(P1076&lt;380000,2,IF(P1076&lt;460000,3,9)))</f>
        <v>1</v>
      </c>
    </row>
    <row r="1077" spans="1:17">
      <c r="A1077" s="14">
        <v>44523</v>
      </c>
      <c r="B1077" t="s">
        <v>58</v>
      </c>
      <c r="C1077">
        <v>6</v>
      </c>
      <c r="D1077" t="s">
        <v>105</v>
      </c>
      <c r="E1077">
        <v>27003</v>
      </c>
      <c r="F1077" t="s">
        <v>115</v>
      </c>
      <c r="G1077" t="s">
        <v>114</v>
      </c>
      <c r="H1077" t="s">
        <v>52</v>
      </c>
      <c r="I1077" t="s">
        <v>53</v>
      </c>
      <c r="J1077">
        <v>44</v>
      </c>
      <c r="K1077">
        <v>20.745200000000001</v>
      </c>
      <c r="L1077">
        <v>540</v>
      </c>
      <c r="M1077">
        <v>30</v>
      </c>
      <c r="N1077" s="15">
        <v>15000</v>
      </c>
      <c r="O1077" s="15">
        <v>311178</v>
      </c>
      <c r="P1077" s="15">
        <v>0</v>
      </c>
      <c r="Q1077" s="16">
        <f>IF(P1077&lt;255000,1,IF(P1077&lt;380000,2,IF(P1077&lt;460000,3,9)))</f>
        <v>1</v>
      </c>
    </row>
    <row r="1078" spans="1:17">
      <c r="A1078" s="14">
        <v>44524</v>
      </c>
      <c r="B1078" t="s">
        <v>58</v>
      </c>
      <c r="C1078">
        <v>8</v>
      </c>
      <c r="D1078" t="s">
        <v>50</v>
      </c>
      <c r="E1078">
        <v>1016</v>
      </c>
      <c r="F1078" t="s">
        <v>115</v>
      </c>
      <c r="G1078" t="s">
        <v>117</v>
      </c>
      <c r="H1078" t="s">
        <v>52</v>
      </c>
      <c r="I1078" t="s">
        <v>118</v>
      </c>
      <c r="J1078">
        <v>44</v>
      </c>
      <c r="K1078">
        <v>20.745200000000001</v>
      </c>
      <c r="L1078">
        <v>2231</v>
      </c>
      <c r="M1078">
        <v>30</v>
      </c>
      <c r="N1078" s="15">
        <v>28000</v>
      </c>
      <c r="O1078" s="15">
        <v>580865.6</v>
      </c>
      <c r="P1078" s="15">
        <v>0</v>
      </c>
      <c r="Q1078" s="16">
        <f>IF(P1078&lt;255000,1,IF(P1078&lt;380000,2,IF(P1078&lt;460000,3,9)))</f>
        <v>1</v>
      </c>
    </row>
    <row r="1079" spans="1:17">
      <c r="A1079" s="14">
        <v>44524</v>
      </c>
      <c r="B1079" t="s">
        <v>58</v>
      </c>
      <c r="C1079">
        <v>8</v>
      </c>
      <c r="D1079" t="s">
        <v>105</v>
      </c>
      <c r="E1079">
        <v>27003</v>
      </c>
      <c r="F1079" t="s">
        <v>113</v>
      </c>
      <c r="G1079" t="s">
        <v>114</v>
      </c>
      <c r="H1079" t="s">
        <v>52</v>
      </c>
      <c r="I1079" t="s">
        <v>53</v>
      </c>
      <c r="J1079">
        <v>44</v>
      </c>
      <c r="K1079">
        <v>20.745200000000001</v>
      </c>
      <c r="L1079">
        <v>1410</v>
      </c>
      <c r="M1079">
        <v>30</v>
      </c>
      <c r="N1079" s="15">
        <v>25000</v>
      </c>
      <c r="O1079" s="15">
        <v>518630</v>
      </c>
      <c r="P1079" s="15">
        <v>0</v>
      </c>
      <c r="Q1079" s="16">
        <f>IF(P1079&lt;255000,1,IF(P1079&lt;380000,2,IF(P1079&lt;460000,3,9)))</f>
        <v>1</v>
      </c>
    </row>
    <row r="1080" spans="1:17">
      <c r="A1080" s="14">
        <v>44524</v>
      </c>
      <c r="B1080" t="s">
        <v>58</v>
      </c>
      <c r="C1080">
        <v>8</v>
      </c>
      <c r="D1080" t="s">
        <v>105</v>
      </c>
      <c r="E1080">
        <v>27003</v>
      </c>
      <c r="F1080" t="s">
        <v>113</v>
      </c>
      <c r="G1080" t="s">
        <v>114</v>
      </c>
      <c r="H1080" t="s">
        <v>52</v>
      </c>
      <c r="I1080" t="s">
        <v>53</v>
      </c>
      <c r="J1080">
        <v>44</v>
      </c>
      <c r="K1080">
        <v>20.745200000000001</v>
      </c>
      <c r="L1080">
        <v>1440</v>
      </c>
      <c r="M1080">
        <v>30</v>
      </c>
      <c r="N1080" s="15">
        <v>35000</v>
      </c>
      <c r="O1080" s="15">
        <v>726082</v>
      </c>
      <c r="P1080" s="15">
        <v>0</v>
      </c>
      <c r="Q1080" s="16">
        <f>IF(P1080&lt;255000,1,IF(P1080&lt;380000,2,IF(P1080&lt;460000,3,9)))</f>
        <v>1</v>
      </c>
    </row>
    <row r="1081" spans="1:17">
      <c r="A1081" s="14">
        <v>44524</v>
      </c>
      <c r="B1081" t="s">
        <v>58</v>
      </c>
      <c r="C1081">
        <v>7</v>
      </c>
      <c r="D1081" t="s">
        <v>105</v>
      </c>
      <c r="E1081">
        <v>27003</v>
      </c>
      <c r="F1081" t="s">
        <v>113</v>
      </c>
      <c r="G1081" t="s">
        <v>114</v>
      </c>
      <c r="H1081" t="s">
        <v>52</v>
      </c>
      <c r="I1081" t="s">
        <v>53</v>
      </c>
      <c r="J1081">
        <v>44</v>
      </c>
      <c r="K1081">
        <v>20.745200000000001</v>
      </c>
      <c r="L1081">
        <v>1080</v>
      </c>
      <c r="M1081">
        <v>30</v>
      </c>
      <c r="N1081" s="15">
        <v>10500</v>
      </c>
      <c r="O1081" s="15">
        <v>217824.6</v>
      </c>
      <c r="P1081" s="15">
        <v>0</v>
      </c>
      <c r="Q1081" s="16">
        <f>IF(P1081&lt;255000,1,IF(P1081&lt;380000,2,IF(P1081&lt;460000,3,9)))</f>
        <v>1</v>
      </c>
    </row>
    <row r="1082" spans="1:17">
      <c r="A1082" s="14">
        <v>44524</v>
      </c>
      <c r="B1082" t="s">
        <v>58</v>
      </c>
      <c r="C1082">
        <v>8</v>
      </c>
      <c r="D1082" t="s">
        <v>105</v>
      </c>
      <c r="E1082">
        <v>27003</v>
      </c>
      <c r="F1082" t="s">
        <v>115</v>
      </c>
      <c r="G1082" t="s">
        <v>114</v>
      </c>
      <c r="H1082" t="s">
        <v>52</v>
      </c>
      <c r="I1082" t="s">
        <v>53</v>
      </c>
      <c r="J1082">
        <v>44</v>
      </c>
      <c r="K1082">
        <v>20.745200000000001</v>
      </c>
      <c r="L1082">
        <v>1440</v>
      </c>
      <c r="M1082">
        <v>30</v>
      </c>
      <c r="N1082" s="15">
        <v>33000</v>
      </c>
      <c r="O1082" s="15">
        <v>684591.6</v>
      </c>
      <c r="P1082" s="15">
        <v>0</v>
      </c>
      <c r="Q1082" s="16">
        <f>IF(P1082&lt;255000,1,IF(P1082&lt;380000,2,IF(P1082&lt;460000,3,9)))</f>
        <v>1</v>
      </c>
    </row>
    <row r="1083" spans="1:17">
      <c r="A1083" s="14">
        <v>44524</v>
      </c>
      <c r="B1083" t="s">
        <v>58</v>
      </c>
      <c r="C1083">
        <v>7</v>
      </c>
      <c r="D1083" t="s">
        <v>105</v>
      </c>
      <c r="E1083">
        <v>27003</v>
      </c>
      <c r="F1083" t="s">
        <v>113</v>
      </c>
      <c r="G1083" t="s">
        <v>114</v>
      </c>
      <c r="H1083" t="s">
        <v>52</v>
      </c>
      <c r="I1083" t="s">
        <v>53</v>
      </c>
      <c r="J1083">
        <v>44</v>
      </c>
      <c r="K1083">
        <v>20.745200000000001</v>
      </c>
      <c r="L1083">
        <v>1080</v>
      </c>
      <c r="M1083">
        <v>30</v>
      </c>
      <c r="N1083" s="15">
        <v>49000</v>
      </c>
      <c r="O1083" s="15">
        <v>1016514.8</v>
      </c>
      <c r="P1083" s="15">
        <v>0</v>
      </c>
      <c r="Q1083" s="16">
        <f>IF(P1083&lt;255000,1,IF(P1083&lt;380000,2,IF(P1083&lt;460000,3,9)))</f>
        <v>1</v>
      </c>
    </row>
    <row r="1084" spans="1:17">
      <c r="A1084" s="14">
        <v>44524</v>
      </c>
      <c r="B1084" t="s">
        <v>58</v>
      </c>
      <c r="C1084">
        <v>5</v>
      </c>
      <c r="D1084" t="s">
        <v>105</v>
      </c>
      <c r="E1084">
        <v>27003</v>
      </c>
      <c r="F1084" t="s">
        <v>115</v>
      </c>
      <c r="G1084" t="s">
        <v>114</v>
      </c>
      <c r="H1084" t="s">
        <v>52</v>
      </c>
      <c r="I1084" t="s">
        <v>53</v>
      </c>
      <c r="J1084">
        <v>44</v>
      </c>
      <c r="K1084">
        <v>20.745200000000001</v>
      </c>
      <c r="L1084">
        <v>360</v>
      </c>
      <c r="M1084">
        <v>30</v>
      </c>
      <c r="N1084" s="15">
        <v>5000</v>
      </c>
      <c r="O1084" s="15">
        <v>103726</v>
      </c>
      <c r="P1084" s="15">
        <v>0</v>
      </c>
      <c r="Q1084" s="16">
        <f>IF(P1084&lt;255000,1,IF(P1084&lt;380000,2,IF(P1084&lt;460000,3,9)))</f>
        <v>1</v>
      </c>
    </row>
    <row r="1085" spans="1:17">
      <c r="A1085" s="14">
        <v>44524</v>
      </c>
      <c r="B1085" t="s">
        <v>58</v>
      </c>
      <c r="C1085">
        <v>8</v>
      </c>
      <c r="D1085" t="s">
        <v>105</v>
      </c>
      <c r="E1085">
        <v>27003</v>
      </c>
      <c r="F1085" t="s">
        <v>113</v>
      </c>
      <c r="G1085" t="s">
        <v>114</v>
      </c>
      <c r="H1085" t="s">
        <v>52</v>
      </c>
      <c r="I1085" t="s">
        <v>53</v>
      </c>
      <c r="J1085">
        <v>44</v>
      </c>
      <c r="K1085">
        <v>20.745200000000001</v>
      </c>
      <c r="L1085">
        <v>1440</v>
      </c>
      <c r="M1085">
        <v>30</v>
      </c>
      <c r="N1085" s="15">
        <v>25000</v>
      </c>
      <c r="O1085" s="15">
        <v>518630</v>
      </c>
      <c r="P1085" s="15">
        <v>0</v>
      </c>
      <c r="Q1085" s="16">
        <f>IF(P1085&lt;255000,1,IF(P1085&lt;380000,2,IF(P1085&lt;460000,3,9)))</f>
        <v>1</v>
      </c>
    </row>
    <row r="1086" spans="1:17">
      <c r="A1086" s="14">
        <v>44524</v>
      </c>
      <c r="B1086" t="s">
        <v>58</v>
      </c>
      <c r="C1086">
        <v>8</v>
      </c>
      <c r="D1086" t="s">
        <v>105</v>
      </c>
      <c r="E1086">
        <v>27003</v>
      </c>
      <c r="F1086" t="s">
        <v>113</v>
      </c>
      <c r="G1086" t="s">
        <v>114</v>
      </c>
      <c r="H1086" t="s">
        <v>52</v>
      </c>
      <c r="I1086" t="s">
        <v>53</v>
      </c>
      <c r="J1086">
        <v>44</v>
      </c>
      <c r="K1086">
        <v>20.745200000000001</v>
      </c>
      <c r="L1086">
        <v>1410</v>
      </c>
      <c r="M1086">
        <v>30</v>
      </c>
      <c r="N1086" s="15">
        <v>49000</v>
      </c>
      <c r="O1086" s="15">
        <v>1016514.8</v>
      </c>
      <c r="P1086" s="15">
        <v>0</v>
      </c>
      <c r="Q1086" s="16">
        <f>IF(P1086&lt;255000,1,IF(P1086&lt;380000,2,IF(P1086&lt;460000,3,9)))</f>
        <v>1</v>
      </c>
    </row>
    <row r="1087" spans="1:17">
      <c r="A1087" s="14">
        <v>44524</v>
      </c>
      <c r="B1087" t="s">
        <v>58</v>
      </c>
      <c r="C1087">
        <v>8</v>
      </c>
      <c r="D1087" t="s">
        <v>105</v>
      </c>
      <c r="E1087">
        <v>27003</v>
      </c>
      <c r="F1087" t="s">
        <v>113</v>
      </c>
      <c r="G1087" t="s">
        <v>114</v>
      </c>
      <c r="H1087" t="s">
        <v>52</v>
      </c>
      <c r="I1087" t="s">
        <v>53</v>
      </c>
      <c r="J1087">
        <v>44</v>
      </c>
      <c r="K1087">
        <v>20.745200000000001</v>
      </c>
      <c r="L1087">
        <v>1440</v>
      </c>
      <c r="M1087">
        <v>30</v>
      </c>
      <c r="N1087" s="15">
        <v>26522.97</v>
      </c>
      <c r="O1087" s="15">
        <v>550224.31724400003</v>
      </c>
      <c r="P1087" s="15">
        <v>0</v>
      </c>
      <c r="Q1087" s="16">
        <f>IF(P1087&lt;255000,1,IF(P1087&lt;380000,2,IF(P1087&lt;460000,3,9)))</f>
        <v>1</v>
      </c>
    </row>
    <row r="1088" spans="1:17">
      <c r="A1088" s="14">
        <v>44524</v>
      </c>
      <c r="B1088" t="s">
        <v>58</v>
      </c>
      <c r="C1088">
        <v>8</v>
      </c>
      <c r="D1088" t="s">
        <v>105</v>
      </c>
      <c r="E1088">
        <v>27003</v>
      </c>
      <c r="F1088" t="s">
        <v>113</v>
      </c>
      <c r="G1088" t="s">
        <v>114</v>
      </c>
      <c r="H1088" t="s">
        <v>52</v>
      </c>
      <c r="I1088" t="s">
        <v>53</v>
      </c>
      <c r="J1088">
        <v>44</v>
      </c>
      <c r="K1088">
        <v>20.745200000000001</v>
      </c>
      <c r="L1088">
        <v>1410</v>
      </c>
      <c r="M1088">
        <v>30</v>
      </c>
      <c r="N1088" s="15">
        <v>49000</v>
      </c>
      <c r="O1088" s="15">
        <v>1016514.8</v>
      </c>
      <c r="P1088" s="15">
        <v>0</v>
      </c>
      <c r="Q1088" s="16">
        <f>IF(P1088&lt;255000,1,IF(P1088&lt;380000,2,IF(P1088&lt;460000,3,9)))</f>
        <v>1</v>
      </c>
    </row>
    <row r="1089" spans="1:17">
      <c r="A1089" s="14">
        <v>44524</v>
      </c>
      <c r="B1089" t="s">
        <v>58</v>
      </c>
      <c r="C1089">
        <v>8</v>
      </c>
      <c r="D1089" t="s">
        <v>105</v>
      </c>
      <c r="E1089">
        <v>27003</v>
      </c>
      <c r="F1089" t="s">
        <v>113</v>
      </c>
      <c r="G1089" t="s">
        <v>114</v>
      </c>
      <c r="H1089" t="s">
        <v>52</v>
      </c>
      <c r="I1089" t="s">
        <v>53</v>
      </c>
      <c r="J1089">
        <v>44</v>
      </c>
      <c r="K1089">
        <v>20.745200000000001</v>
      </c>
      <c r="L1089">
        <v>1800</v>
      </c>
      <c r="M1089">
        <v>30</v>
      </c>
      <c r="N1089" s="15">
        <v>36300</v>
      </c>
      <c r="O1089" s="15">
        <v>753050.76</v>
      </c>
      <c r="P1089" s="15">
        <v>0</v>
      </c>
      <c r="Q1089" s="16">
        <f>IF(P1089&lt;255000,1,IF(P1089&lt;380000,2,IF(P1089&lt;460000,3,9)))</f>
        <v>1</v>
      </c>
    </row>
    <row r="1090" spans="1:17">
      <c r="A1090" s="14">
        <v>44525</v>
      </c>
      <c r="B1090" t="s">
        <v>58</v>
      </c>
      <c r="C1090">
        <v>8</v>
      </c>
      <c r="D1090" t="s">
        <v>105</v>
      </c>
      <c r="E1090">
        <v>27003</v>
      </c>
      <c r="F1090" t="s">
        <v>113</v>
      </c>
      <c r="G1090" t="s">
        <v>114</v>
      </c>
      <c r="H1090" t="s">
        <v>52</v>
      </c>
      <c r="I1090" t="s">
        <v>53</v>
      </c>
      <c r="J1090">
        <v>44</v>
      </c>
      <c r="K1090">
        <v>20.745200000000001</v>
      </c>
      <c r="L1090">
        <v>1440</v>
      </c>
      <c r="M1090">
        <v>30</v>
      </c>
      <c r="N1090" s="15">
        <v>49000</v>
      </c>
      <c r="O1090" s="15">
        <v>1016514.8</v>
      </c>
      <c r="P1090" s="15">
        <v>0</v>
      </c>
      <c r="Q1090" s="16">
        <f>IF(P1090&lt;255000,1,IF(P1090&lt;380000,2,IF(P1090&lt;460000,3,9)))</f>
        <v>1</v>
      </c>
    </row>
    <row r="1091" spans="1:17">
      <c r="A1091" s="14">
        <v>44525</v>
      </c>
      <c r="B1091" t="s">
        <v>58</v>
      </c>
      <c r="C1091">
        <v>8</v>
      </c>
      <c r="D1091" t="s">
        <v>105</v>
      </c>
      <c r="E1091">
        <v>27003</v>
      </c>
      <c r="F1091" t="s">
        <v>113</v>
      </c>
      <c r="G1091" t="s">
        <v>114</v>
      </c>
      <c r="H1091" t="s">
        <v>52</v>
      </c>
      <c r="I1091" t="s">
        <v>53</v>
      </c>
      <c r="J1091">
        <v>44</v>
      </c>
      <c r="K1091">
        <v>20.745200000000001</v>
      </c>
      <c r="L1091">
        <v>1440</v>
      </c>
      <c r="M1091">
        <v>30</v>
      </c>
      <c r="N1091" s="15">
        <v>70000</v>
      </c>
      <c r="O1091" s="15">
        <v>1452164</v>
      </c>
      <c r="P1091" s="15">
        <v>0</v>
      </c>
      <c r="Q1091" s="16">
        <f>IF(P1091&lt;255000,1,IF(P1091&lt;380000,2,IF(P1091&lt;460000,3,9)))</f>
        <v>1</v>
      </c>
    </row>
    <row r="1092" spans="1:17">
      <c r="A1092" s="14">
        <v>44525</v>
      </c>
      <c r="B1092" t="s">
        <v>58</v>
      </c>
      <c r="C1092">
        <v>8</v>
      </c>
      <c r="D1092" t="s">
        <v>105</v>
      </c>
      <c r="E1092">
        <v>27003</v>
      </c>
      <c r="F1092" t="s">
        <v>113</v>
      </c>
      <c r="G1092" t="s">
        <v>114</v>
      </c>
      <c r="H1092" t="s">
        <v>52</v>
      </c>
      <c r="I1092" t="s">
        <v>53</v>
      </c>
      <c r="J1092">
        <v>44</v>
      </c>
      <c r="K1092">
        <v>20.745200000000001</v>
      </c>
      <c r="L1092">
        <v>1440</v>
      </c>
      <c r="M1092">
        <v>30</v>
      </c>
      <c r="N1092" s="15">
        <v>30000</v>
      </c>
      <c r="O1092" s="15">
        <v>622356</v>
      </c>
      <c r="P1092" s="15">
        <v>0</v>
      </c>
      <c r="Q1092" s="16">
        <f>IF(P1092&lt;255000,1,IF(P1092&lt;380000,2,IF(P1092&lt;460000,3,9)))</f>
        <v>1</v>
      </c>
    </row>
    <row r="1093" spans="1:17">
      <c r="A1093" s="14">
        <v>44525</v>
      </c>
      <c r="B1093" t="s">
        <v>58</v>
      </c>
      <c r="C1093">
        <v>8</v>
      </c>
      <c r="D1093" t="s">
        <v>111</v>
      </c>
      <c r="E1093">
        <v>74002</v>
      </c>
      <c r="F1093" t="s">
        <v>112</v>
      </c>
      <c r="G1093" t="s">
        <v>106</v>
      </c>
      <c r="H1093" t="s">
        <v>52</v>
      </c>
      <c r="I1093" t="s">
        <v>53</v>
      </c>
      <c r="J1093">
        <v>44</v>
      </c>
      <c r="K1093">
        <v>20.745200000000001</v>
      </c>
      <c r="L1093">
        <v>1800</v>
      </c>
      <c r="M1093">
        <v>30</v>
      </c>
      <c r="N1093" s="15">
        <v>140000</v>
      </c>
      <c r="O1093" s="15">
        <v>2904328</v>
      </c>
      <c r="P1093" s="15">
        <v>0</v>
      </c>
      <c r="Q1093" s="16">
        <f>IF(P1093&lt;255000,1,IF(P1093&lt;380000,2,IF(P1093&lt;460000,3,9)))</f>
        <v>1</v>
      </c>
    </row>
    <row r="1094" spans="1:17">
      <c r="A1094" s="14">
        <v>44526</v>
      </c>
      <c r="B1094" t="s">
        <v>58</v>
      </c>
      <c r="C1094">
        <v>8</v>
      </c>
      <c r="D1094" t="s">
        <v>105</v>
      </c>
      <c r="E1094">
        <v>27003</v>
      </c>
      <c r="F1094" t="s">
        <v>120</v>
      </c>
      <c r="G1094" t="s">
        <v>114</v>
      </c>
      <c r="H1094" t="s">
        <v>52</v>
      </c>
      <c r="I1094" t="s">
        <v>53</v>
      </c>
      <c r="J1094">
        <v>44</v>
      </c>
      <c r="K1094">
        <v>20.745200000000001</v>
      </c>
      <c r="L1094">
        <v>1440</v>
      </c>
      <c r="M1094">
        <v>30</v>
      </c>
      <c r="N1094" s="15">
        <v>50000</v>
      </c>
      <c r="O1094" s="15">
        <v>1037260</v>
      </c>
      <c r="P1094" s="15">
        <v>0</v>
      </c>
      <c r="Q1094" s="16">
        <f>IF(P1094&lt;255000,1,IF(P1094&lt;380000,2,IF(P1094&lt;460000,3,9)))</f>
        <v>1</v>
      </c>
    </row>
    <row r="1095" spans="1:17">
      <c r="A1095" s="14">
        <v>44526</v>
      </c>
      <c r="B1095" t="s">
        <v>58</v>
      </c>
      <c r="C1095">
        <v>8</v>
      </c>
      <c r="D1095" t="s">
        <v>105</v>
      </c>
      <c r="E1095">
        <v>27003</v>
      </c>
      <c r="F1095" t="s">
        <v>115</v>
      </c>
      <c r="G1095" t="s">
        <v>114</v>
      </c>
      <c r="H1095" t="s">
        <v>52</v>
      </c>
      <c r="I1095" t="s">
        <v>53</v>
      </c>
      <c r="J1095">
        <v>44</v>
      </c>
      <c r="K1095">
        <v>20.745200000000001</v>
      </c>
      <c r="L1095">
        <v>1440</v>
      </c>
      <c r="M1095">
        <v>30</v>
      </c>
      <c r="N1095" s="15">
        <v>34000</v>
      </c>
      <c r="O1095" s="15">
        <v>705336.8</v>
      </c>
      <c r="P1095" s="15">
        <v>0</v>
      </c>
      <c r="Q1095" s="16">
        <f>IF(P1095&lt;255000,1,IF(P1095&lt;380000,2,IF(P1095&lt;460000,3,9)))</f>
        <v>1</v>
      </c>
    </row>
    <row r="1096" spans="1:17">
      <c r="A1096" s="14">
        <v>44526</v>
      </c>
      <c r="B1096" t="s">
        <v>58</v>
      </c>
      <c r="C1096">
        <v>6</v>
      </c>
      <c r="D1096" t="s">
        <v>105</v>
      </c>
      <c r="E1096">
        <v>27003</v>
      </c>
      <c r="F1096" t="s">
        <v>115</v>
      </c>
      <c r="G1096" t="s">
        <v>114</v>
      </c>
      <c r="H1096" t="s">
        <v>52</v>
      </c>
      <c r="I1096" t="s">
        <v>53</v>
      </c>
      <c r="J1096">
        <v>44</v>
      </c>
      <c r="K1096">
        <v>20.745200000000001</v>
      </c>
      <c r="L1096">
        <v>720</v>
      </c>
      <c r="M1096">
        <v>30</v>
      </c>
      <c r="N1096" s="15">
        <v>16000</v>
      </c>
      <c r="O1096" s="15">
        <v>331923.20000000001</v>
      </c>
      <c r="P1096" s="15">
        <v>0</v>
      </c>
      <c r="Q1096" s="16">
        <f>IF(P1096&lt;255000,1,IF(P1096&lt;380000,2,IF(P1096&lt;460000,3,9)))</f>
        <v>1</v>
      </c>
    </row>
    <row r="1097" spans="1:17">
      <c r="A1097" s="14">
        <v>44526</v>
      </c>
      <c r="B1097" t="s">
        <v>58</v>
      </c>
      <c r="C1097">
        <v>8</v>
      </c>
      <c r="D1097" t="s">
        <v>105</v>
      </c>
      <c r="E1097">
        <v>27003</v>
      </c>
      <c r="F1097" t="s">
        <v>113</v>
      </c>
      <c r="G1097" t="s">
        <v>114</v>
      </c>
      <c r="H1097" t="s">
        <v>52</v>
      </c>
      <c r="I1097" t="s">
        <v>53</v>
      </c>
      <c r="J1097">
        <v>44</v>
      </c>
      <c r="K1097">
        <v>20.745200000000001</v>
      </c>
      <c r="L1097">
        <v>1795</v>
      </c>
      <c r="M1097">
        <v>30</v>
      </c>
      <c r="N1097" s="15">
        <v>49000</v>
      </c>
      <c r="O1097" s="15">
        <v>1016514.8</v>
      </c>
      <c r="P1097" s="15">
        <v>0</v>
      </c>
      <c r="Q1097" s="16">
        <f>IF(P1097&lt;255000,1,IF(P1097&lt;380000,2,IF(P1097&lt;460000,3,9)))</f>
        <v>1</v>
      </c>
    </row>
    <row r="1098" spans="1:17">
      <c r="A1098" s="14">
        <v>44526</v>
      </c>
      <c r="B1098" t="s">
        <v>58</v>
      </c>
      <c r="C1098">
        <v>8</v>
      </c>
      <c r="D1098" t="s">
        <v>105</v>
      </c>
      <c r="E1098">
        <v>27003</v>
      </c>
      <c r="F1098" t="s">
        <v>113</v>
      </c>
      <c r="G1098" t="s">
        <v>114</v>
      </c>
      <c r="H1098" t="s">
        <v>52</v>
      </c>
      <c r="I1098" t="s">
        <v>53</v>
      </c>
      <c r="J1098">
        <v>44</v>
      </c>
      <c r="K1098">
        <v>20.745200000000001</v>
      </c>
      <c r="L1098">
        <v>1440</v>
      </c>
      <c r="M1098">
        <v>30</v>
      </c>
      <c r="N1098" s="15">
        <v>35000</v>
      </c>
      <c r="O1098" s="15">
        <v>726082</v>
      </c>
      <c r="P1098" s="15">
        <v>0</v>
      </c>
      <c r="Q1098" s="16">
        <f>IF(P1098&lt;255000,1,IF(P1098&lt;380000,2,IF(P1098&lt;460000,3,9)))</f>
        <v>1</v>
      </c>
    </row>
    <row r="1099" spans="1:17">
      <c r="A1099" s="14">
        <v>44526</v>
      </c>
      <c r="B1099" t="s">
        <v>58</v>
      </c>
      <c r="C1099">
        <v>8</v>
      </c>
      <c r="D1099" t="s">
        <v>105</v>
      </c>
      <c r="E1099">
        <v>27003</v>
      </c>
      <c r="F1099" t="s">
        <v>113</v>
      </c>
      <c r="G1099" t="s">
        <v>114</v>
      </c>
      <c r="H1099" t="s">
        <v>52</v>
      </c>
      <c r="I1099" t="s">
        <v>53</v>
      </c>
      <c r="J1099">
        <v>44</v>
      </c>
      <c r="K1099">
        <v>20.745200000000001</v>
      </c>
      <c r="L1099">
        <v>1440</v>
      </c>
      <c r="M1099">
        <v>30</v>
      </c>
      <c r="N1099" s="15">
        <v>47000</v>
      </c>
      <c r="O1099" s="15">
        <v>975024.4</v>
      </c>
      <c r="P1099" s="15">
        <v>0</v>
      </c>
      <c r="Q1099" s="16">
        <f>IF(P1099&lt;255000,1,IF(P1099&lt;380000,2,IF(P1099&lt;460000,3,9)))</f>
        <v>1</v>
      </c>
    </row>
    <row r="1100" spans="1:17">
      <c r="A1100" s="14">
        <v>44526</v>
      </c>
      <c r="B1100" t="s">
        <v>58</v>
      </c>
      <c r="C1100">
        <v>8</v>
      </c>
      <c r="D1100" t="s">
        <v>105</v>
      </c>
      <c r="E1100">
        <v>27003</v>
      </c>
      <c r="F1100" t="s">
        <v>115</v>
      </c>
      <c r="G1100" t="s">
        <v>114</v>
      </c>
      <c r="H1100" t="s">
        <v>52</v>
      </c>
      <c r="I1100" t="s">
        <v>53</v>
      </c>
      <c r="J1100">
        <v>44</v>
      </c>
      <c r="K1100">
        <v>20.745200000000001</v>
      </c>
      <c r="L1100">
        <v>1440</v>
      </c>
      <c r="M1100">
        <v>30</v>
      </c>
      <c r="N1100" s="15">
        <v>28000</v>
      </c>
      <c r="O1100" s="15">
        <v>580865.6</v>
      </c>
      <c r="P1100" s="15">
        <v>0</v>
      </c>
      <c r="Q1100" s="16">
        <f>IF(P1100&lt;255000,1,IF(P1100&lt;380000,2,IF(P1100&lt;460000,3,9)))</f>
        <v>1</v>
      </c>
    </row>
    <row r="1101" spans="1:17">
      <c r="A1101" s="14">
        <v>44526</v>
      </c>
      <c r="B1101" t="s">
        <v>58</v>
      </c>
      <c r="C1101">
        <v>8</v>
      </c>
      <c r="D1101" t="s">
        <v>105</v>
      </c>
      <c r="E1101">
        <v>27003</v>
      </c>
      <c r="F1101" t="s">
        <v>115</v>
      </c>
      <c r="G1101" t="s">
        <v>114</v>
      </c>
      <c r="H1101" t="s">
        <v>52</v>
      </c>
      <c r="I1101" t="s">
        <v>53</v>
      </c>
      <c r="J1101">
        <v>44</v>
      </c>
      <c r="K1101">
        <v>20.745200000000001</v>
      </c>
      <c r="L1101">
        <v>1410</v>
      </c>
      <c r="M1101">
        <v>30</v>
      </c>
      <c r="N1101" s="15">
        <v>75000</v>
      </c>
      <c r="O1101" s="15">
        <v>1555890</v>
      </c>
      <c r="P1101" s="15">
        <v>0</v>
      </c>
      <c r="Q1101" s="16">
        <f>IF(P1101&lt;255000,1,IF(P1101&lt;380000,2,IF(P1101&lt;460000,3,9)))</f>
        <v>1</v>
      </c>
    </row>
    <row r="1102" spans="1:17">
      <c r="A1102" s="14">
        <v>44526</v>
      </c>
      <c r="B1102" t="s">
        <v>58</v>
      </c>
      <c r="C1102">
        <v>8</v>
      </c>
      <c r="D1102" t="s">
        <v>105</v>
      </c>
      <c r="E1102">
        <v>27003</v>
      </c>
      <c r="F1102" t="s">
        <v>113</v>
      </c>
      <c r="G1102" t="s">
        <v>114</v>
      </c>
      <c r="H1102" t="s">
        <v>52</v>
      </c>
      <c r="I1102" t="s">
        <v>53</v>
      </c>
      <c r="J1102">
        <v>44</v>
      </c>
      <c r="K1102">
        <v>20.745200000000001</v>
      </c>
      <c r="L1102">
        <v>1260</v>
      </c>
      <c r="M1102">
        <v>30</v>
      </c>
      <c r="N1102" s="15">
        <v>70000</v>
      </c>
      <c r="O1102" s="15">
        <v>1452164</v>
      </c>
      <c r="P1102" s="15">
        <v>0</v>
      </c>
      <c r="Q1102" s="16">
        <f>IF(P1102&lt;255000,1,IF(P1102&lt;380000,2,IF(P1102&lt;460000,3,9)))</f>
        <v>1</v>
      </c>
    </row>
    <row r="1103" spans="1:17">
      <c r="A1103" s="14">
        <v>44526</v>
      </c>
      <c r="B1103" t="s">
        <v>58</v>
      </c>
      <c r="C1103">
        <v>8</v>
      </c>
      <c r="D1103" t="s">
        <v>105</v>
      </c>
      <c r="E1103">
        <v>27003</v>
      </c>
      <c r="F1103" t="s">
        <v>113</v>
      </c>
      <c r="G1103" t="s">
        <v>114</v>
      </c>
      <c r="H1103" t="s">
        <v>52</v>
      </c>
      <c r="I1103" t="s">
        <v>53</v>
      </c>
      <c r="J1103">
        <v>44</v>
      </c>
      <c r="K1103">
        <v>20.745200000000001</v>
      </c>
      <c r="L1103">
        <v>1800</v>
      </c>
      <c r="M1103">
        <v>30</v>
      </c>
      <c r="N1103" s="15">
        <v>140000</v>
      </c>
      <c r="O1103" s="15">
        <v>2904328</v>
      </c>
      <c r="P1103" s="15">
        <v>0</v>
      </c>
      <c r="Q1103" s="16">
        <f>IF(P1103&lt;255000,1,IF(P1103&lt;380000,2,IF(P1103&lt;460000,3,9)))</f>
        <v>1</v>
      </c>
    </row>
    <row r="1104" spans="1:17">
      <c r="A1104" s="14">
        <v>44526</v>
      </c>
      <c r="B1104" t="s">
        <v>58</v>
      </c>
      <c r="C1104">
        <v>8</v>
      </c>
      <c r="D1104" t="s">
        <v>105</v>
      </c>
      <c r="E1104">
        <v>27004</v>
      </c>
      <c r="F1104" t="s">
        <v>113</v>
      </c>
      <c r="G1104" t="s">
        <v>114</v>
      </c>
      <c r="H1104" t="s">
        <v>52</v>
      </c>
      <c r="I1104" t="s">
        <v>53</v>
      </c>
      <c r="J1104">
        <v>44</v>
      </c>
      <c r="K1104">
        <v>20.745200000000001</v>
      </c>
      <c r="L1104">
        <v>2520</v>
      </c>
      <c r="M1104">
        <v>30</v>
      </c>
      <c r="N1104" s="15">
        <v>105000</v>
      </c>
      <c r="O1104" s="15">
        <v>2178246</v>
      </c>
      <c r="P1104" s="15">
        <v>0</v>
      </c>
      <c r="Q1104" s="16">
        <f>IF(P1104&lt;255000,1,IF(P1104&lt;380000,2,IF(P1104&lt;460000,3,9)))</f>
        <v>1</v>
      </c>
    </row>
    <row r="1105" spans="1:17">
      <c r="A1105" s="14">
        <v>44527</v>
      </c>
      <c r="B1105" t="s">
        <v>58</v>
      </c>
      <c r="C1105">
        <v>8</v>
      </c>
      <c r="D1105" t="s">
        <v>105</v>
      </c>
      <c r="E1105">
        <v>27002</v>
      </c>
      <c r="F1105" t="s">
        <v>116</v>
      </c>
      <c r="G1105" t="s">
        <v>106</v>
      </c>
      <c r="H1105" t="s">
        <v>52</v>
      </c>
      <c r="I1105" t="s">
        <v>53</v>
      </c>
      <c r="J1105">
        <v>44</v>
      </c>
      <c r="K1105">
        <v>20.745200000000001</v>
      </c>
      <c r="L1105">
        <v>1440</v>
      </c>
      <c r="M1105">
        <v>30</v>
      </c>
      <c r="N1105" s="15">
        <v>25000</v>
      </c>
      <c r="O1105" s="15">
        <v>518630</v>
      </c>
      <c r="P1105" s="15">
        <v>0</v>
      </c>
      <c r="Q1105" s="16">
        <f>IF(P1105&lt;255000,1,IF(P1105&lt;380000,2,IF(P1105&lt;460000,3,9)))</f>
        <v>1</v>
      </c>
    </row>
    <row r="1106" spans="1:17">
      <c r="A1106" s="14">
        <v>44527</v>
      </c>
      <c r="B1106" t="s">
        <v>58</v>
      </c>
      <c r="C1106">
        <v>7</v>
      </c>
      <c r="D1106" t="s">
        <v>105</v>
      </c>
      <c r="E1106">
        <v>27003</v>
      </c>
      <c r="F1106" t="s">
        <v>113</v>
      </c>
      <c r="G1106" t="s">
        <v>114</v>
      </c>
      <c r="H1106" t="s">
        <v>52</v>
      </c>
      <c r="I1106" t="s">
        <v>53</v>
      </c>
      <c r="J1106">
        <v>44</v>
      </c>
      <c r="K1106">
        <v>20.745200000000001</v>
      </c>
      <c r="L1106">
        <v>1080</v>
      </c>
      <c r="M1106">
        <v>30</v>
      </c>
      <c r="N1106" s="15">
        <v>23000</v>
      </c>
      <c r="O1106" s="15">
        <v>477139.6</v>
      </c>
      <c r="P1106" s="15">
        <v>0</v>
      </c>
      <c r="Q1106" s="16">
        <f>IF(P1106&lt;255000,1,IF(P1106&lt;380000,2,IF(P1106&lt;460000,3,9)))</f>
        <v>1</v>
      </c>
    </row>
    <row r="1107" spans="1:17">
      <c r="A1107" s="14">
        <v>44522</v>
      </c>
      <c r="B1107" t="s">
        <v>58</v>
      </c>
      <c r="C1107">
        <v>8</v>
      </c>
      <c r="D1107" t="s">
        <v>50</v>
      </c>
      <c r="E1107">
        <v>1033</v>
      </c>
      <c r="F1107" t="s">
        <v>120</v>
      </c>
      <c r="G1107" t="s">
        <v>114</v>
      </c>
      <c r="H1107" t="s">
        <v>52</v>
      </c>
      <c r="I1107" t="s">
        <v>53</v>
      </c>
      <c r="J1107">
        <v>44</v>
      </c>
      <c r="K1107">
        <v>20.745100000000001</v>
      </c>
      <c r="L1107">
        <v>1485</v>
      </c>
      <c r="M1107">
        <v>30</v>
      </c>
      <c r="N1107" s="15">
        <v>95000</v>
      </c>
      <c r="O1107" s="15">
        <v>1970784.5</v>
      </c>
      <c r="P1107" s="15">
        <v>0</v>
      </c>
      <c r="Q1107" s="16">
        <f>IF(P1107&lt;255000,1,IF(P1107&lt;380000,2,IF(P1107&lt;460000,3,9)))</f>
        <v>1</v>
      </c>
    </row>
    <row r="1108" spans="1:17">
      <c r="A1108" s="14">
        <v>44523</v>
      </c>
      <c r="B1108" t="s">
        <v>58</v>
      </c>
      <c r="C1108">
        <v>8</v>
      </c>
      <c r="D1108" t="s">
        <v>50</v>
      </c>
      <c r="E1108">
        <v>1033</v>
      </c>
      <c r="F1108" t="s">
        <v>115</v>
      </c>
      <c r="G1108" t="s">
        <v>114</v>
      </c>
      <c r="H1108" t="s">
        <v>52</v>
      </c>
      <c r="I1108" t="s">
        <v>53</v>
      </c>
      <c r="J1108">
        <v>44</v>
      </c>
      <c r="K1108">
        <v>20.745100000000001</v>
      </c>
      <c r="L1108">
        <v>1466</v>
      </c>
      <c r="M1108">
        <v>30</v>
      </c>
      <c r="N1108" s="15">
        <v>85000</v>
      </c>
      <c r="O1108" s="15">
        <v>1763333.5</v>
      </c>
      <c r="P1108" s="15">
        <v>0</v>
      </c>
      <c r="Q1108" s="16">
        <f>IF(P1108&lt;255000,1,IF(P1108&lt;380000,2,IF(P1108&lt;460000,3,9)))</f>
        <v>1</v>
      </c>
    </row>
    <row r="1109" spans="1:17">
      <c r="A1109" s="14">
        <v>44526</v>
      </c>
      <c r="B1109" t="s">
        <v>58</v>
      </c>
      <c r="C1109">
        <v>8</v>
      </c>
      <c r="D1109" t="s">
        <v>50</v>
      </c>
      <c r="E1109">
        <v>1017</v>
      </c>
      <c r="F1109" t="s">
        <v>113</v>
      </c>
      <c r="G1109" t="s">
        <v>123</v>
      </c>
      <c r="H1109" t="s">
        <v>52</v>
      </c>
      <c r="I1109" t="s">
        <v>118</v>
      </c>
      <c r="J1109">
        <v>44</v>
      </c>
      <c r="K1109">
        <v>20.745100000000001</v>
      </c>
      <c r="L1109">
        <v>1179</v>
      </c>
      <c r="M1109">
        <v>30</v>
      </c>
      <c r="N1109" s="15">
        <v>37852.980000000003</v>
      </c>
      <c r="O1109" s="15">
        <v>785263.85539799999</v>
      </c>
      <c r="Q1109" s="16">
        <f>IF(P1109&lt;255000,1,IF(P1109&lt;380000,2,IF(P1109&lt;460000,3,9)))</f>
        <v>1</v>
      </c>
    </row>
    <row r="1110" spans="1:17">
      <c r="A1110" s="14">
        <v>44527</v>
      </c>
      <c r="B1110" t="s">
        <v>58</v>
      </c>
      <c r="C1110">
        <v>8</v>
      </c>
      <c r="D1110" t="s">
        <v>50</v>
      </c>
      <c r="E1110">
        <v>1033</v>
      </c>
      <c r="F1110" t="s">
        <v>115</v>
      </c>
      <c r="G1110" t="s">
        <v>114</v>
      </c>
      <c r="H1110" t="s">
        <v>52</v>
      </c>
      <c r="I1110" t="s">
        <v>53</v>
      </c>
      <c r="J1110">
        <v>44</v>
      </c>
      <c r="K1110">
        <v>20.745100000000001</v>
      </c>
      <c r="L1110">
        <v>1467</v>
      </c>
      <c r="M1110">
        <v>30</v>
      </c>
      <c r="N1110" s="15">
        <v>75000</v>
      </c>
      <c r="O1110" s="15">
        <v>1555882.5</v>
      </c>
      <c r="P1110" s="15">
        <v>0</v>
      </c>
      <c r="Q1110" s="16">
        <f>IF(P1110&lt;255000,1,IF(P1110&lt;380000,2,IF(P1110&lt;460000,3,9)))</f>
        <v>1</v>
      </c>
    </row>
    <row r="1111" spans="1:17">
      <c r="A1111" s="14">
        <v>44522</v>
      </c>
      <c r="B1111" t="s">
        <v>58</v>
      </c>
      <c r="C1111">
        <v>8</v>
      </c>
      <c r="D1111" t="s">
        <v>50</v>
      </c>
      <c r="E1111">
        <v>1017</v>
      </c>
      <c r="F1111" t="s">
        <v>113</v>
      </c>
      <c r="G1111" t="s">
        <v>114</v>
      </c>
      <c r="H1111" t="s">
        <v>51</v>
      </c>
      <c r="I1111" t="s">
        <v>53</v>
      </c>
      <c r="J1111">
        <v>44</v>
      </c>
      <c r="K1111">
        <v>20.5</v>
      </c>
      <c r="L1111">
        <v>1116</v>
      </c>
      <c r="M1111">
        <v>30</v>
      </c>
      <c r="N1111" s="15">
        <v>35000</v>
      </c>
      <c r="O1111" s="15">
        <v>717500</v>
      </c>
      <c r="Q1111" s="16">
        <f>IF(P1111&lt;255000,1,IF(P1111&lt;380000,2,IF(P1111&lt;460000,3,9)))</f>
        <v>1</v>
      </c>
    </row>
    <row r="1112" spans="1:17">
      <c r="A1112" s="14">
        <v>44523</v>
      </c>
      <c r="B1112" t="s">
        <v>58</v>
      </c>
      <c r="C1112">
        <v>8</v>
      </c>
      <c r="D1112" t="s">
        <v>50</v>
      </c>
      <c r="E1112">
        <v>1017</v>
      </c>
      <c r="F1112" t="s">
        <v>113</v>
      </c>
      <c r="G1112" t="s">
        <v>114</v>
      </c>
      <c r="H1112" t="s">
        <v>51</v>
      </c>
      <c r="I1112" t="s">
        <v>53</v>
      </c>
      <c r="J1112">
        <v>44</v>
      </c>
      <c r="K1112">
        <v>20.5</v>
      </c>
      <c r="L1112">
        <v>1808</v>
      </c>
      <c r="M1112">
        <v>30</v>
      </c>
      <c r="N1112" s="15">
        <v>56000</v>
      </c>
      <c r="O1112" s="15">
        <v>1148000</v>
      </c>
      <c r="Q1112" s="16">
        <f>IF(P1112&lt;255000,1,IF(P1112&lt;380000,2,IF(P1112&lt;460000,3,9)))</f>
        <v>1</v>
      </c>
    </row>
    <row r="1113" spans="1:17">
      <c r="A1113" s="14">
        <v>44523</v>
      </c>
      <c r="B1113" t="s">
        <v>58</v>
      </c>
      <c r="C1113">
        <v>8</v>
      </c>
      <c r="D1113" t="s">
        <v>50</v>
      </c>
      <c r="E1113">
        <v>1017</v>
      </c>
      <c r="F1113" t="s">
        <v>113</v>
      </c>
      <c r="G1113" t="s">
        <v>114</v>
      </c>
      <c r="H1113" t="s">
        <v>51</v>
      </c>
      <c r="I1113" t="s">
        <v>53</v>
      </c>
      <c r="J1113">
        <v>44</v>
      </c>
      <c r="K1113">
        <v>20.5</v>
      </c>
      <c r="L1113">
        <v>1807</v>
      </c>
      <c r="M1113">
        <v>30</v>
      </c>
      <c r="N1113" s="15">
        <v>48000</v>
      </c>
      <c r="O1113" s="15">
        <v>984000</v>
      </c>
      <c r="Q1113" s="16">
        <f>IF(P1113&lt;255000,1,IF(P1113&lt;380000,2,IF(P1113&lt;460000,3,9)))</f>
        <v>1</v>
      </c>
    </row>
    <row r="1114" spans="1:17">
      <c r="A1114" s="14">
        <v>44523</v>
      </c>
      <c r="B1114" t="s">
        <v>58</v>
      </c>
      <c r="C1114">
        <v>8</v>
      </c>
      <c r="D1114" t="s">
        <v>50</v>
      </c>
      <c r="E1114">
        <v>1033</v>
      </c>
      <c r="F1114" t="s">
        <v>119</v>
      </c>
      <c r="G1114" t="s">
        <v>114</v>
      </c>
      <c r="H1114" t="s">
        <v>51</v>
      </c>
      <c r="I1114" t="s">
        <v>53</v>
      </c>
      <c r="J1114">
        <v>44</v>
      </c>
      <c r="K1114">
        <v>20.5</v>
      </c>
      <c r="L1114">
        <v>1471</v>
      </c>
      <c r="M1114">
        <v>30</v>
      </c>
      <c r="N1114" s="15">
        <v>56000</v>
      </c>
      <c r="O1114" s="15">
        <v>1148000</v>
      </c>
      <c r="P1114" s="15">
        <v>0</v>
      </c>
      <c r="Q1114" s="16">
        <f>IF(P1114&lt;255000,1,IF(P1114&lt;380000,2,IF(P1114&lt;460000,3,9)))</f>
        <v>1</v>
      </c>
    </row>
    <row r="1115" spans="1:17">
      <c r="A1115" s="14">
        <v>44523</v>
      </c>
      <c r="B1115" t="s">
        <v>58</v>
      </c>
      <c r="C1115">
        <v>8</v>
      </c>
      <c r="D1115" t="s">
        <v>50</v>
      </c>
      <c r="E1115">
        <v>1033</v>
      </c>
      <c r="F1115" t="s">
        <v>119</v>
      </c>
      <c r="G1115" t="s">
        <v>114</v>
      </c>
      <c r="H1115" t="s">
        <v>51</v>
      </c>
      <c r="I1115" t="s">
        <v>53</v>
      </c>
      <c r="J1115">
        <v>44</v>
      </c>
      <c r="K1115">
        <v>20.5</v>
      </c>
      <c r="L1115">
        <v>1486</v>
      </c>
      <c r="M1115">
        <v>30</v>
      </c>
      <c r="N1115" s="15">
        <v>100000</v>
      </c>
      <c r="O1115" s="15">
        <v>2050000</v>
      </c>
      <c r="P1115" s="15">
        <v>0</v>
      </c>
      <c r="Q1115" s="16">
        <f>IF(P1115&lt;255000,1,IF(P1115&lt;380000,2,IF(P1115&lt;460000,3,9)))</f>
        <v>1</v>
      </c>
    </row>
    <row r="1116" spans="1:17">
      <c r="A1116" s="14">
        <v>44524</v>
      </c>
      <c r="B1116" t="s">
        <v>58</v>
      </c>
      <c r="C1116">
        <v>8</v>
      </c>
      <c r="D1116" t="s">
        <v>50</v>
      </c>
      <c r="E1116">
        <v>1017</v>
      </c>
      <c r="F1116" t="s">
        <v>113</v>
      </c>
      <c r="G1116" t="s">
        <v>114</v>
      </c>
      <c r="H1116" t="s">
        <v>51</v>
      </c>
      <c r="I1116" t="s">
        <v>53</v>
      </c>
      <c r="J1116">
        <v>44</v>
      </c>
      <c r="K1116">
        <v>20.5</v>
      </c>
      <c r="L1116">
        <v>1807</v>
      </c>
      <c r="M1116">
        <v>30</v>
      </c>
      <c r="N1116" s="15">
        <v>50000</v>
      </c>
      <c r="O1116" s="15">
        <v>1025000</v>
      </c>
      <c r="Q1116" s="16">
        <f>IF(P1116&lt;255000,1,IF(P1116&lt;380000,2,IF(P1116&lt;460000,3,9)))</f>
        <v>1</v>
      </c>
    </row>
    <row r="1117" spans="1:17">
      <c r="A1117" s="14">
        <v>44524</v>
      </c>
      <c r="B1117" t="s">
        <v>58</v>
      </c>
      <c r="C1117">
        <v>8</v>
      </c>
      <c r="D1117" t="s">
        <v>50</v>
      </c>
      <c r="E1117">
        <v>1017</v>
      </c>
      <c r="F1117" t="s">
        <v>113</v>
      </c>
      <c r="G1117" t="s">
        <v>114</v>
      </c>
      <c r="H1117" t="s">
        <v>51</v>
      </c>
      <c r="I1117" t="s">
        <v>53</v>
      </c>
      <c r="J1117">
        <v>44</v>
      </c>
      <c r="K1117">
        <v>20.5</v>
      </c>
      <c r="L1117">
        <v>1805</v>
      </c>
      <c r="M1117">
        <v>30</v>
      </c>
      <c r="N1117" s="15">
        <v>70000</v>
      </c>
      <c r="O1117" s="15">
        <v>1435000</v>
      </c>
      <c r="Q1117" s="16">
        <f>IF(P1117&lt;255000,1,IF(P1117&lt;380000,2,IF(P1117&lt;460000,3,9)))</f>
        <v>1</v>
      </c>
    </row>
    <row r="1118" spans="1:17">
      <c r="A1118" s="14">
        <v>44524</v>
      </c>
      <c r="B1118" t="s">
        <v>58</v>
      </c>
      <c r="C1118">
        <v>8</v>
      </c>
      <c r="D1118" t="s">
        <v>50</v>
      </c>
      <c r="E1118">
        <v>1017</v>
      </c>
      <c r="F1118" t="s">
        <v>113</v>
      </c>
      <c r="G1118" t="s">
        <v>123</v>
      </c>
      <c r="H1118" t="s">
        <v>51</v>
      </c>
      <c r="I1118" t="s">
        <v>118</v>
      </c>
      <c r="J1118">
        <v>44</v>
      </c>
      <c r="K1118">
        <v>20.5</v>
      </c>
      <c r="L1118">
        <v>3092</v>
      </c>
      <c r="M1118">
        <v>30</v>
      </c>
      <c r="N1118" s="15">
        <v>67210</v>
      </c>
      <c r="O1118" s="15">
        <v>1377805</v>
      </c>
      <c r="Q1118" s="16">
        <f>IF(P1118&lt;255000,1,IF(P1118&lt;380000,2,IF(P1118&lt;460000,3,9)))</f>
        <v>1</v>
      </c>
    </row>
    <row r="1119" spans="1:17">
      <c r="A1119" s="14">
        <v>44524</v>
      </c>
      <c r="B1119" t="s">
        <v>58</v>
      </c>
      <c r="C1119">
        <v>8</v>
      </c>
      <c r="D1119" t="s">
        <v>50</v>
      </c>
      <c r="E1119">
        <v>1017</v>
      </c>
      <c r="F1119" t="s">
        <v>115</v>
      </c>
      <c r="G1119" t="s">
        <v>114</v>
      </c>
      <c r="H1119" t="s">
        <v>51</v>
      </c>
      <c r="I1119" t="s">
        <v>53</v>
      </c>
      <c r="J1119">
        <v>44</v>
      </c>
      <c r="K1119">
        <v>20.5</v>
      </c>
      <c r="L1119">
        <v>1482</v>
      </c>
      <c r="M1119">
        <v>30</v>
      </c>
      <c r="N1119" s="15">
        <v>90500</v>
      </c>
      <c r="O1119" s="15">
        <v>1855250</v>
      </c>
      <c r="Q1119" s="16">
        <f>IF(P1119&lt;255000,1,IF(P1119&lt;380000,2,IF(P1119&lt;460000,3,9)))</f>
        <v>1</v>
      </c>
    </row>
    <row r="1120" spans="1:17">
      <c r="A1120" s="14">
        <v>44524</v>
      </c>
      <c r="B1120" t="s">
        <v>58</v>
      </c>
      <c r="C1120">
        <v>6</v>
      </c>
      <c r="D1120" t="s">
        <v>50</v>
      </c>
      <c r="E1120">
        <v>1033</v>
      </c>
      <c r="F1120" t="s">
        <v>119</v>
      </c>
      <c r="G1120" t="s">
        <v>114</v>
      </c>
      <c r="H1120" t="s">
        <v>51</v>
      </c>
      <c r="I1120" t="s">
        <v>53</v>
      </c>
      <c r="J1120">
        <v>44</v>
      </c>
      <c r="K1120">
        <v>20.5</v>
      </c>
      <c r="L1120">
        <v>418</v>
      </c>
      <c r="M1120">
        <v>30</v>
      </c>
      <c r="N1120" s="15">
        <v>38500</v>
      </c>
      <c r="O1120" s="15">
        <v>789250</v>
      </c>
      <c r="P1120" s="15">
        <v>0</v>
      </c>
      <c r="Q1120" s="16">
        <f>IF(P1120&lt;255000,1,IF(P1120&lt;380000,2,IF(P1120&lt;460000,3,9)))</f>
        <v>1</v>
      </c>
    </row>
    <row r="1121" spans="1:17">
      <c r="A1121" s="14">
        <v>44525</v>
      </c>
      <c r="B1121" t="s">
        <v>58</v>
      </c>
      <c r="C1121">
        <v>8</v>
      </c>
      <c r="D1121" t="s">
        <v>50</v>
      </c>
      <c r="E1121">
        <v>1017</v>
      </c>
      <c r="F1121" t="s">
        <v>113</v>
      </c>
      <c r="G1121" t="s">
        <v>114</v>
      </c>
      <c r="H1121" t="s">
        <v>51</v>
      </c>
      <c r="I1121" t="s">
        <v>53</v>
      </c>
      <c r="J1121">
        <v>44</v>
      </c>
      <c r="K1121">
        <v>20.5</v>
      </c>
      <c r="L1121">
        <v>1479</v>
      </c>
      <c r="M1121">
        <v>30</v>
      </c>
      <c r="N1121" s="15">
        <v>81000</v>
      </c>
      <c r="O1121" s="15">
        <v>1660500</v>
      </c>
      <c r="Q1121" s="16">
        <f>IF(P1121&lt;255000,1,IF(P1121&lt;380000,2,IF(P1121&lt;460000,3,9)))</f>
        <v>1</v>
      </c>
    </row>
    <row r="1122" spans="1:17">
      <c r="A1122" s="14">
        <v>44525</v>
      </c>
      <c r="B1122" t="s">
        <v>58</v>
      </c>
      <c r="C1122">
        <v>8</v>
      </c>
      <c r="D1122" t="s">
        <v>50</v>
      </c>
      <c r="E1122">
        <v>1017</v>
      </c>
      <c r="F1122" t="s">
        <v>113</v>
      </c>
      <c r="G1122" t="s">
        <v>114</v>
      </c>
      <c r="H1122" t="s">
        <v>51</v>
      </c>
      <c r="I1122" t="s">
        <v>53</v>
      </c>
      <c r="J1122">
        <v>44</v>
      </c>
      <c r="K1122">
        <v>20.5</v>
      </c>
      <c r="L1122">
        <v>1811</v>
      </c>
      <c r="M1122">
        <v>30</v>
      </c>
      <c r="N1122" s="15">
        <v>68600</v>
      </c>
      <c r="O1122" s="15">
        <v>1406300</v>
      </c>
      <c r="Q1122" s="16">
        <f>IF(P1122&lt;255000,1,IF(P1122&lt;380000,2,IF(P1122&lt;460000,3,9)))</f>
        <v>1</v>
      </c>
    </row>
    <row r="1123" spans="1:17">
      <c r="A1123" s="14">
        <v>44525</v>
      </c>
      <c r="B1123" t="s">
        <v>58</v>
      </c>
      <c r="C1123">
        <v>8</v>
      </c>
      <c r="D1123" t="s">
        <v>50</v>
      </c>
      <c r="E1123">
        <v>1017</v>
      </c>
      <c r="F1123" t="s">
        <v>113</v>
      </c>
      <c r="G1123" t="s">
        <v>123</v>
      </c>
      <c r="H1123" t="s">
        <v>51</v>
      </c>
      <c r="I1123" t="s">
        <v>118</v>
      </c>
      <c r="J1123">
        <v>44</v>
      </c>
      <c r="K1123">
        <v>20.5</v>
      </c>
      <c r="L1123">
        <v>2608</v>
      </c>
      <c r="M1123">
        <v>30</v>
      </c>
      <c r="N1123" s="15">
        <v>76653.81</v>
      </c>
      <c r="O1123" s="15">
        <v>1571403.105</v>
      </c>
      <c r="Q1123" s="16">
        <f>IF(P1123&lt;255000,1,IF(P1123&lt;380000,2,IF(P1123&lt;460000,3,9)))</f>
        <v>1</v>
      </c>
    </row>
    <row r="1124" spans="1:17">
      <c r="A1124" s="14">
        <v>44525</v>
      </c>
      <c r="B1124" t="s">
        <v>58</v>
      </c>
      <c r="C1124">
        <v>8</v>
      </c>
      <c r="D1124" t="s">
        <v>50</v>
      </c>
      <c r="E1124">
        <v>1017</v>
      </c>
      <c r="F1124" t="s">
        <v>115</v>
      </c>
      <c r="G1124" t="s">
        <v>114</v>
      </c>
      <c r="H1124" t="s">
        <v>51</v>
      </c>
      <c r="I1124" t="s">
        <v>53</v>
      </c>
      <c r="J1124">
        <v>44</v>
      </c>
      <c r="K1124">
        <v>20.5</v>
      </c>
      <c r="L1124">
        <v>1451</v>
      </c>
      <c r="M1124">
        <v>30</v>
      </c>
      <c r="N1124" s="15">
        <v>26000</v>
      </c>
      <c r="O1124" s="15">
        <v>533000</v>
      </c>
      <c r="Q1124" s="16">
        <f>IF(P1124&lt;255000,1,IF(P1124&lt;380000,2,IF(P1124&lt;460000,3,9)))</f>
        <v>1</v>
      </c>
    </row>
    <row r="1125" spans="1:17">
      <c r="A1125" s="14">
        <v>44525</v>
      </c>
      <c r="B1125" t="s">
        <v>58</v>
      </c>
      <c r="C1125">
        <v>8</v>
      </c>
      <c r="D1125" t="s">
        <v>50</v>
      </c>
      <c r="E1125">
        <v>1017</v>
      </c>
      <c r="F1125" t="s">
        <v>115</v>
      </c>
      <c r="G1125" t="s">
        <v>114</v>
      </c>
      <c r="H1125" t="s">
        <v>51</v>
      </c>
      <c r="I1125" t="s">
        <v>53</v>
      </c>
      <c r="J1125">
        <v>44</v>
      </c>
      <c r="K1125">
        <v>20.5</v>
      </c>
      <c r="L1125">
        <v>1812</v>
      </c>
      <c r="M1125">
        <v>30</v>
      </c>
      <c r="N1125" s="15">
        <v>59000</v>
      </c>
      <c r="O1125" s="15">
        <v>1209500</v>
      </c>
      <c r="Q1125" s="16">
        <f>IF(P1125&lt;255000,1,IF(P1125&lt;380000,2,IF(P1125&lt;460000,3,9)))</f>
        <v>1</v>
      </c>
    </row>
    <row r="1126" spans="1:17">
      <c r="A1126" s="14">
        <v>44525</v>
      </c>
      <c r="B1126" t="s">
        <v>58</v>
      </c>
      <c r="C1126">
        <v>8</v>
      </c>
      <c r="D1126" t="s">
        <v>50</v>
      </c>
      <c r="E1126">
        <v>1033</v>
      </c>
      <c r="F1126" t="s">
        <v>115</v>
      </c>
      <c r="G1126" t="s">
        <v>114</v>
      </c>
      <c r="H1126" t="s">
        <v>51</v>
      </c>
      <c r="I1126" t="s">
        <v>53</v>
      </c>
      <c r="J1126">
        <v>44</v>
      </c>
      <c r="K1126">
        <v>20.5</v>
      </c>
      <c r="L1126">
        <v>1469</v>
      </c>
      <c r="M1126">
        <v>30</v>
      </c>
      <c r="N1126" s="15">
        <v>36240</v>
      </c>
      <c r="O1126" s="15">
        <v>742920</v>
      </c>
      <c r="P1126" s="15">
        <v>0</v>
      </c>
      <c r="Q1126" s="16">
        <f>IF(P1126&lt;255000,1,IF(P1126&lt;380000,2,IF(P1126&lt;460000,3,9)))</f>
        <v>1</v>
      </c>
    </row>
    <row r="1127" spans="1:17">
      <c r="A1127" s="14">
        <v>44525</v>
      </c>
      <c r="B1127" t="s">
        <v>58</v>
      </c>
      <c r="C1127">
        <v>8</v>
      </c>
      <c r="D1127" t="s">
        <v>50</v>
      </c>
      <c r="E1127">
        <v>1033</v>
      </c>
      <c r="F1127" t="s">
        <v>119</v>
      </c>
      <c r="G1127" t="s">
        <v>114</v>
      </c>
      <c r="H1127" t="s">
        <v>51</v>
      </c>
      <c r="I1127" t="s">
        <v>53</v>
      </c>
      <c r="J1127">
        <v>44</v>
      </c>
      <c r="K1127">
        <v>20.5</v>
      </c>
      <c r="L1127">
        <v>1471</v>
      </c>
      <c r="M1127">
        <v>30</v>
      </c>
      <c r="N1127" s="15">
        <v>53000</v>
      </c>
      <c r="O1127" s="15">
        <v>1086500</v>
      </c>
      <c r="P1127" s="15">
        <v>0</v>
      </c>
      <c r="Q1127" s="16">
        <f>IF(P1127&lt;255000,1,IF(P1127&lt;380000,2,IF(P1127&lt;460000,3,9)))</f>
        <v>1</v>
      </c>
    </row>
    <row r="1128" spans="1:17">
      <c r="A1128" s="14">
        <v>44525</v>
      </c>
      <c r="B1128" t="s">
        <v>58</v>
      </c>
      <c r="C1128">
        <v>8</v>
      </c>
      <c r="D1128" t="s">
        <v>50</v>
      </c>
      <c r="E1128">
        <v>1033</v>
      </c>
      <c r="F1128" t="s">
        <v>115</v>
      </c>
      <c r="G1128" t="s">
        <v>114</v>
      </c>
      <c r="H1128" t="s">
        <v>51</v>
      </c>
      <c r="I1128" t="s">
        <v>118</v>
      </c>
      <c r="J1128">
        <v>44</v>
      </c>
      <c r="K1128">
        <v>20.5</v>
      </c>
      <c r="L1128">
        <v>2317</v>
      </c>
      <c r="M1128">
        <v>30</v>
      </c>
      <c r="N1128" s="15">
        <v>8761.6</v>
      </c>
      <c r="O1128" s="15">
        <v>179612.79999999999</v>
      </c>
      <c r="P1128" s="15">
        <v>0</v>
      </c>
      <c r="Q1128" s="16">
        <f>IF(P1128&lt;255000,1,IF(P1128&lt;380000,2,IF(P1128&lt;460000,3,9)))</f>
        <v>1</v>
      </c>
    </row>
    <row r="1129" spans="1:17">
      <c r="A1129" s="14">
        <v>44525</v>
      </c>
      <c r="B1129" t="s">
        <v>58</v>
      </c>
      <c r="C1129">
        <v>6</v>
      </c>
      <c r="D1129" t="s">
        <v>50</v>
      </c>
      <c r="E1129">
        <v>1033</v>
      </c>
      <c r="F1129" t="s">
        <v>115</v>
      </c>
      <c r="G1129" t="s">
        <v>114</v>
      </c>
      <c r="H1129" t="s">
        <v>51</v>
      </c>
      <c r="I1129" t="s">
        <v>53</v>
      </c>
      <c r="J1129">
        <v>44</v>
      </c>
      <c r="K1129">
        <v>20.5</v>
      </c>
      <c r="L1129">
        <v>474</v>
      </c>
      <c r="M1129">
        <v>30</v>
      </c>
      <c r="N1129" s="15">
        <v>11000</v>
      </c>
      <c r="O1129" s="15">
        <v>225500</v>
      </c>
      <c r="P1129" s="15">
        <v>0</v>
      </c>
      <c r="Q1129" s="16">
        <f>IF(P1129&lt;255000,1,IF(P1129&lt;380000,2,IF(P1129&lt;460000,3,9)))</f>
        <v>1</v>
      </c>
    </row>
    <row r="1130" spans="1:17">
      <c r="A1130" s="14">
        <v>44526</v>
      </c>
      <c r="B1130" t="s">
        <v>58</v>
      </c>
      <c r="C1130">
        <v>8</v>
      </c>
      <c r="D1130" t="s">
        <v>50</v>
      </c>
      <c r="E1130">
        <v>1017</v>
      </c>
      <c r="F1130" t="s">
        <v>120</v>
      </c>
      <c r="G1130" t="s">
        <v>114</v>
      </c>
      <c r="H1130" t="s">
        <v>51</v>
      </c>
      <c r="I1130" t="s">
        <v>53</v>
      </c>
      <c r="J1130">
        <v>44</v>
      </c>
      <c r="K1130">
        <v>20.5</v>
      </c>
      <c r="L1130">
        <v>1807</v>
      </c>
      <c r="M1130">
        <v>30</v>
      </c>
      <c r="N1130" s="15">
        <v>109696</v>
      </c>
      <c r="O1130" s="15">
        <v>2248768</v>
      </c>
      <c r="Q1130" s="16">
        <f>IF(P1130&lt;255000,1,IF(P1130&lt;380000,2,IF(P1130&lt;460000,3,9)))</f>
        <v>1</v>
      </c>
    </row>
    <row r="1131" spans="1:17">
      <c r="A1131" s="14">
        <v>44526</v>
      </c>
      <c r="B1131" t="s">
        <v>58</v>
      </c>
      <c r="C1131">
        <v>8</v>
      </c>
      <c r="D1131" t="s">
        <v>50</v>
      </c>
      <c r="E1131">
        <v>1017</v>
      </c>
      <c r="F1131" t="s">
        <v>113</v>
      </c>
      <c r="G1131" t="s">
        <v>114</v>
      </c>
      <c r="H1131" t="s">
        <v>51</v>
      </c>
      <c r="I1131" t="s">
        <v>53</v>
      </c>
      <c r="J1131">
        <v>44</v>
      </c>
      <c r="K1131">
        <v>20.5</v>
      </c>
      <c r="L1131">
        <v>1144</v>
      </c>
      <c r="M1131">
        <v>30</v>
      </c>
      <c r="N1131" s="15">
        <v>48020</v>
      </c>
      <c r="O1131" s="15">
        <v>984410</v>
      </c>
      <c r="Q1131" s="16">
        <f>IF(P1131&lt;255000,1,IF(P1131&lt;380000,2,IF(P1131&lt;460000,3,9)))</f>
        <v>1</v>
      </c>
    </row>
    <row r="1132" spans="1:17">
      <c r="A1132" s="14">
        <v>44526</v>
      </c>
      <c r="B1132" t="s">
        <v>58</v>
      </c>
      <c r="C1132">
        <v>8</v>
      </c>
      <c r="D1132" t="s">
        <v>50</v>
      </c>
      <c r="E1132">
        <v>1017</v>
      </c>
      <c r="F1132" t="s">
        <v>115</v>
      </c>
      <c r="G1132" t="s">
        <v>114</v>
      </c>
      <c r="H1132" t="s">
        <v>51</v>
      </c>
      <c r="I1132" t="s">
        <v>53</v>
      </c>
      <c r="J1132">
        <v>44</v>
      </c>
      <c r="K1132">
        <v>20.5</v>
      </c>
      <c r="L1132">
        <v>1112</v>
      </c>
      <c r="M1132">
        <v>30</v>
      </c>
      <c r="N1132" s="15">
        <v>25000</v>
      </c>
      <c r="O1132" s="15">
        <v>512500</v>
      </c>
      <c r="Q1132" s="16">
        <f>IF(P1132&lt;255000,1,IF(P1132&lt;380000,2,IF(P1132&lt;460000,3,9)))</f>
        <v>1</v>
      </c>
    </row>
    <row r="1133" spans="1:17">
      <c r="A1133" s="14">
        <v>44526</v>
      </c>
      <c r="B1133" t="s">
        <v>58</v>
      </c>
      <c r="C1133">
        <v>8</v>
      </c>
      <c r="D1133" t="s">
        <v>50</v>
      </c>
      <c r="E1133">
        <v>1033</v>
      </c>
      <c r="F1133" t="s">
        <v>115</v>
      </c>
      <c r="G1133" t="s">
        <v>114</v>
      </c>
      <c r="H1133" t="s">
        <v>51</v>
      </c>
      <c r="I1133" t="s">
        <v>53</v>
      </c>
      <c r="J1133">
        <v>44</v>
      </c>
      <c r="K1133">
        <v>20.5</v>
      </c>
      <c r="L1133">
        <v>1468</v>
      </c>
      <c r="M1133">
        <v>30</v>
      </c>
      <c r="N1133" s="15">
        <v>72256</v>
      </c>
      <c r="O1133" s="15">
        <v>1481248</v>
      </c>
      <c r="P1133" s="15">
        <v>0</v>
      </c>
      <c r="Q1133" s="16">
        <f>IF(P1133&lt;255000,1,IF(P1133&lt;380000,2,IF(P1133&lt;460000,3,9)))</f>
        <v>1</v>
      </c>
    </row>
    <row r="1134" spans="1:17">
      <c r="A1134" s="14">
        <v>44526</v>
      </c>
      <c r="B1134" t="s">
        <v>58</v>
      </c>
      <c r="C1134">
        <v>8</v>
      </c>
      <c r="D1134" t="s">
        <v>50</v>
      </c>
      <c r="E1134">
        <v>1033</v>
      </c>
      <c r="F1134" t="s">
        <v>120</v>
      </c>
      <c r="G1134" t="s">
        <v>114</v>
      </c>
      <c r="H1134" t="s">
        <v>51</v>
      </c>
      <c r="I1134" t="s">
        <v>118</v>
      </c>
      <c r="J1134">
        <v>44</v>
      </c>
      <c r="K1134">
        <v>20.5</v>
      </c>
      <c r="L1134">
        <v>2500</v>
      </c>
      <c r="M1134">
        <v>30</v>
      </c>
      <c r="N1134" s="15">
        <v>1391.31</v>
      </c>
      <c r="O1134" s="15">
        <v>28521.855</v>
      </c>
      <c r="P1134" s="15">
        <v>0</v>
      </c>
      <c r="Q1134" s="16">
        <f>IF(P1134&lt;255000,1,IF(P1134&lt;380000,2,IF(P1134&lt;460000,3,9)))</f>
        <v>1</v>
      </c>
    </row>
    <row r="1135" spans="1:17">
      <c r="A1135" s="14">
        <v>44526</v>
      </c>
      <c r="B1135" t="s">
        <v>58</v>
      </c>
      <c r="C1135">
        <v>7</v>
      </c>
      <c r="D1135" t="s">
        <v>50</v>
      </c>
      <c r="E1135">
        <v>1033</v>
      </c>
      <c r="F1135" t="s">
        <v>115</v>
      </c>
      <c r="G1135" t="s">
        <v>114</v>
      </c>
      <c r="H1135" t="s">
        <v>51</v>
      </c>
      <c r="I1135" t="s">
        <v>53</v>
      </c>
      <c r="J1135">
        <v>44</v>
      </c>
      <c r="K1135">
        <v>20.5</v>
      </c>
      <c r="L1135">
        <v>739</v>
      </c>
      <c r="M1135">
        <v>30</v>
      </c>
      <c r="N1135" s="15">
        <v>9000</v>
      </c>
      <c r="O1135" s="15">
        <v>184500</v>
      </c>
      <c r="P1135" s="15">
        <v>0</v>
      </c>
      <c r="Q1135" s="16">
        <f>IF(P1135&lt;255000,1,IF(P1135&lt;380000,2,IF(P1135&lt;460000,3,9)))</f>
        <v>1</v>
      </c>
    </row>
    <row r="1136" spans="1:17">
      <c r="A1136" s="14">
        <v>44526</v>
      </c>
      <c r="B1136" t="s">
        <v>58</v>
      </c>
      <c r="C1136">
        <v>8</v>
      </c>
      <c r="D1136" t="s">
        <v>50</v>
      </c>
      <c r="E1136">
        <v>1033</v>
      </c>
      <c r="F1136" t="s">
        <v>119</v>
      </c>
      <c r="G1136" t="s">
        <v>114</v>
      </c>
      <c r="H1136" t="s">
        <v>51</v>
      </c>
      <c r="I1136" t="s">
        <v>53</v>
      </c>
      <c r="J1136">
        <v>44</v>
      </c>
      <c r="K1136">
        <v>20.5</v>
      </c>
      <c r="L1136">
        <v>1476</v>
      </c>
      <c r="M1136">
        <v>30</v>
      </c>
      <c r="N1136" s="15">
        <v>28104</v>
      </c>
      <c r="O1136" s="15">
        <v>576132</v>
      </c>
      <c r="P1136" s="15">
        <v>0</v>
      </c>
      <c r="Q1136" s="16">
        <f>IF(P1136&lt;255000,1,IF(P1136&lt;380000,2,IF(P1136&lt;460000,3,9)))</f>
        <v>1</v>
      </c>
    </row>
    <row r="1137" spans="1:17">
      <c r="A1137" s="14">
        <v>44527</v>
      </c>
      <c r="B1137" t="s">
        <v>58</v>
      </c>
      <c r="C1137">
        <v>8</v>
      </c>
      <c r="D1137" t="s">
        <v>50</v>
      </c>
      <c r="E1137">
        <v>1017</v>
      </c>
      <c r="F1137" t="s">
        <v>113</v>
      </c>
      <c r="G1137" t="s">
        <v>114</v>
      </c>
      <c r="H1137" t="s">
        <v>51</v>
      </c>
      <c r="I1137" t="s">
        <v>53</v>
      </c>
      <c r="J1137">
        <v>44</v>
      </c>
      <c r="K1137">
        <v>20.5</v>
      </c>
      <c r="L1137">
        <v>1804</v>
      </c>
      <c r="M1137">
        <v>30</v>
      </c>
      <c r="N1137" s="15">
        <v>70000</v>
      </c>
      <c r="O1137" s="15">
        <v>1435000</v>
      </c>
      <c r="Q1137" s="16">
        <f>IF(P1137&lt;255000,1,IF(P1137&lt;380000,2,IF(P1137&lt;460000,3,9)))</f>
        <v>1</v>
      </c>
    </row>
    <row r="1138" spans="1:17">
      <c r="A1138" s="14">
        <v>44527</v>
      </c>
      <c r="B1138" t="s">
        <v>58</v>
      </c>
      <c r="C1138">
        <v>8</v>
      </c>
      <c r="D1138" t="s">
        <v>50</v>
      </c>
      <c r="E1138">
        <v>1017</v>
      </c>
      <c r="F1138" t="s">
        <v>113</v>
      </c>
      <c r="G1138" t="s">
        <v>114</v>
      </c>
      <c r="H1138" t="s">
        <v>51</v>
      </c>
      <c r="I1138" t="s">
        <v>53</v>
      </c>
      <c r="J1138">
        <v>44</v>
      </c>
      <c r="K1138">
        <v>20.5</v>
      </c>
      <c r="L1138">
        <v>1752</v>
      </c>
      <c r="M1138">
        <v>30</v>
      </c>
      <c r="N1138" s="15">
        <v>110000</v>
      </c>
      <c r="O1138" s="15">
        <v>2255000</v>
      </c>
      <c r="Q1138" s="16">
        <f>IF(P1138&lt;255000,1,IF(P1138&lt;380000,2,IF(P1138&lt;460000,3,9)))</f>
        <v>1</v>
      </c>
    </row>
    <row r="1139" spans="1:17">
      <c r="A1139" s="14">
        <v>44527</v>
      </c>
      <c r="B1139" t="s">
        <v>58</v>
      </c>
      <c r="C1139">
        <v>8</v>
      </c>
      <c r="D1139" t="s">
        <v>50</v>
      </c>
      <c r="E1139">
        <v>1017</v>
      </c>
      <c r="F1139" t="s">
        <v>113</v>
      </c>
      <c r="G1139" t="s">
        <v>114</v>
      </c>
      <c r="H1139" t="s">
        <v>51</v>
      </c>
      <c r="I1139" t="s">
        <v>53</v>
      </c>
      <c r="J1139">
        <v>44</v>
      </c>
      <c r="K1139">
        <v>20.5</v>
      </c>
      <c r="L1139">
        <v>1467</v>
      </c>
      <c r="M1139">
        <v>30</v>
      </c>
      <c r="N1139" s="15">
        <v>40300</v>
      </c>
      <c r="O1139" s="15">
        <v>826150</v>
      </c>
      <c r="Q1139" s="16">
        <f>IF(P1139&lt;255000,1,IF(P1139&lt;380000,2,IF(P1139&lt;460000,3,9)))</f>
        <v>1</v>
      </c>
    </row>
    <row r="1140" spans="1:17">
      <c r="A1140" s="14">
        <v>44527</v>
      </c>
      <c r="B1140" t="s">
        <v>58</v>
      </c>
      <c r="C1140">
        <v>8</v>
      </c>
      <c r="D1140" t="s">
        <v>50</v>
      </c>
      <c r="E1140">
        <v>1017</v>
      </c>
      <c r="F1140" t="s">
        <v>115</v>
      </c>
      <c r="G1140" t="s">
        <v>114</v>
      </c>
      <c r="H1140" t="s">
        <v>51</v>
      </c>
      <c r="I1140" t="s">
        <v>53</v>
      </c>
      <c r="J1140">
        <v>44</v>
      </c>
      <c r="K1140">
        <v>20.5</v>
      </c>
      <c r="L1140">
        <v>1780</v>
      </c>
      <c r="M1140">
        <v>30</v>
      </c>
      <c r="N1140" s="15">
        <v>25000</v>
      </c>
      <c r="O1140" s="15">
        <v>512500</v>
      </c>
      <c r="Q1140" s="16">
        <f>IF(P1140&lt;255000,1,IF(P1140&lt;380000,2,IF(P1140&lt;460000,3,9)))</f>
        <v>1</v>
      </c>
    </row>
    <row r="1141" spans="1:17">
      <c r="A1141" s="14">
        <v>44527</v>
      </c>
      <c r="B1141" t="s">
        <v>58</v>
      </c>
      <c r="C1141">
        <v>8</v>
      </c>
      <c r="D1141" t="s">
        <v>50</v>
      </c>
      <c r="E1141">
        <v>1033</v>
      </c>
      <c r="F1141" t="s">
        <v>119</v>
      </c>
      <c r="G1141" t="s">
        <v>114</v>
      </c>
      <c r="H1141" t="s">
        <v>51</v>
      </c>
      <c r="I1141" t="s">
        <v>53</v>
      </c>
      <c r="J1141">
        <v>44</v>
      </c>
      <c r="K1141">
        <v>20.5</v>
      </c>
      <c r="L1141">
        <v>1108</v>
      </c>
      <c r="M1141">
        <v>30</v>
      </c>
      <c r="N1141" s="15">
        <v>70100</v>
      </c>
      <c r="O1141" s="15">
        <v>1437050</v>
      </c>
      <c r="P1141" s="15">
        <v>0</v>
      </c>
      <c r="Q1141" s="16">
        <f>IF(P1141&lt;255000,1,IF(P1141&lt;380000,2,IF(P1141&lt;460000,3,9)))</f>
        <v>1</v>
      </c>
    </row>
    <row r="1142" spans="1:17">
      <c r="A1142" s="14">
        <v>44527</v>
      </c>
      <c r="B1142" t="s">
        <v>58</v>
      </c>
      <c r="C1142">
        <v>8</v>
      </c>
      <c r="D1142" t="s">
        <v>50</v>
      </c>
      <c r="E1142">
        <v>1033</v>
      </c>
      <c r="F1142" t="s">
        <v>119</v>
      </c>
      <c r="G1142" t="s">
        <v>123</v>
      </c>
      <c r="H1142" t="s">
        <v>51</v>
      </c>
      <c r="I1142" t="s">
        <v>118</v>
      </c>
      <c r="J1142">
        <v>44</v>
      </c>
      <c r="K1142">
        <v>20.5</v>
      </c>
      <c r="L1142">
        <v>2519</v>
      </c>
      <c r="M1142">
        <v>30</v>
      </c>
      <c r="N1142" s="15">
        <v>89062.32</v>
      </c>
      <c r="O1142" s="15">
        <v>1825777.56</v>
      </c>
      <c r="P1142" s="15">
        <v>0</v>
      </c>
      <c r="Q1142" s="16">
        <f>IF(P1142&lt;255000,1,IF(P1142&lt;380000,2,IF(P1142&lt;460000,3,9)))</f>
        <v>1</v>
      </c>
    </row>
    <row r="1143" spans="1:17">
      <c r="A1143" s="14">
        <v>44523</v>
      </c>
      <c r="B1143" t="s">
        <v>58</v>
      </c>
      <c r="C1143">
        <v>8</v>
      </c>
      <c r="D1143" t="s">
        <v>50</v>
      </c>
      <c r="E1143">
        <v>1036</v>
      </c>
      <c r="F1143" t="s">
        <v>116</v>
      </c>
      <c r="G1143" t="s">
        <v>117</v>
      </c>
      <c r="H1143" t="s">
        <v>51</v>
      </c>
      <c r="I1143" t="s">
        <v>118</v>
      </c>
      <c r="J1143">
        <v>44</v>
      </c>
      <c r="K1143">
        <v>20.49</v>
      </c>
      <c r="L1143">
        <v>2188</v>
      </c>
      <c r="M1143">
        <v>30</v>
      </c>
      <c r="N1143" s="15">
        <v>57000</v>
      </c>
      <c r="O1143" s="15">
        <v>1167930</v>
      </c>
      <c r="P1143" s="15">
        <v>0</v>
      </c>
      <c r="Q1143" s="16">
        <f>IF(P1143&lt;255000,1,IF(P1143&lt;380000,2,IF(P1143&lt;460000,3,9)))</f>
        <v>1</v>
      </c>
    </row>
    <row r="1144" spans="1:17">
      <c r="A1144" s="14">
        <v>44522</v>
      </c>
      <c r="B1144" t="s">
        <v>58</v>
      </c>
      <c r="C1144">
        <v>8</v>
      </c>
      <c r="D1144" t="s">
        <v>50</v>
      </c>
      <c r="E1144">
        <v>1017</v>
      </c>
      <c r="F1144" t="s">
        <v>115</v>
      </c>
      <c r="G1144" t="s">
        <v>114</v>
      </c>
      <c r="H1144" t="s">
        <v>51</v>
      </c>
      <c r="I1144" t="s">
        <v>53</v>
      </c>
      <c r="J1144">
        <v>44</v>
      </c>
      <c r="K1144">
        <v>20.46</v>
      </c>
      <c r="L1144">
        <v>1807</v>
      </c>
      <c r="M1144">
        <v>30</v>
      </c>
      <c r="N1144" s="15">
        <v>135000</v>
      </c>
      <c r="O1144" s="15">
        <v>2762100</v>
      </c>
      <c r="Q1144" s="16">
        <f>IF(P1144&lt;255000,1,IF(P1144&lt;380000,2,IF(P1144&lt;460000,3,9)))</f>
        <v>1</v>
      </c>
    </row>
    <row r="1145" spans="1:17">
      <c r="A1145" s="14">
        <v>44523</v>
      </c>
      <c r="B1145" t="s">
        <v>58</v>
      </c>
      <c r="C1145">
        <v>8</v>
      </c>
      <c r="D1145" t="s">
        <v>50</v>
      </c>
      <c r="E1145">
        <v>1017</v>
      </c>
      <c r="F1145" t="s">
        <v>113</v>
      </c>
      <c r="G1145" t="s">
        <v>114</v>
      </c>
      <c r="H1145" t="s">
        <v>51</v>
      </c>
      <c r="I1145" t="s">
        <v>53</v>
      </c>
      <c r="J1145">
        <v>44</v>
      </c>
      <c r="K1145">
        <v>20.46</v>
      </c>
      <c r="L1145">
        <v>1812</v>
      </c>
      <c r="M1145">
        <v>30</v>
      </c>
      <c r="N1145" s="15">
        <v>140000</v>
      </c>
      <c r="O1145" s="15">
        <v>2864400</v>
      </c>
      <c r="Q1145" s="16">
        <f>IF(P1145&lt;255000,1,IF(P1145&lt;380000,2,IF(P1145&lt;460000,3,9)))</f>
        <v>1</v>
      </c>
    </row>
    <row r="1146" spans="1:17">
      <c r="A1146" s="14">
        <v>44524</v>
      </c>
      <c r="B1146" t="s">
        <v>58</v>
      </c>
      <c r="C1146">
        <v>8</v>
      </c>
      <c r="D1146" t="s">
        <v>50</v>
      </c>
      <c r="E1146">
        <v>1017</v>
      </c>
      <c r="F1146" t="s">
        <v>113</v>
      </c>
      <c r="G1146" t="s">
        <v>114</v>
      </c>
      <c r="H1146" t="s">
        <v>51</v>
      </c>
      <c r="I1146" t="s">
        <v>53</v>
      </c>
      <c r="J1146">
        <v>44</v>
      </c>
      <c r="K1146">
        <v>20.46</v>
      </c>
      <c r="L1146">
        <v>1787</v>
      </c>
      <c r="M1146">
        <v>30</v>
      </c>
      <c r="N1146" s="15">
        <v>135000</v>
      </c>
      <c r="O1146" s="15">
        <v>2762100</v>
      </c>
      <c r="Q1146" s="16">
        <f>IF(P1146&lt;255000,1,IF(P1146&lt;380000,2,IF(P1146&lt;460000,3,9)))</f>
        <v>1</v>
      </c>
    </row>
    <row r="1147" spans="1:17">
      <c r="A1147" s="14">
        <v>44527</v>
      </c>
      <c r="B1147" t="s">
        <v>58</v>
      </c>
      <c r="C1147">
        <v>8</v>
      </c>
      <c r="D1147" t="s">
        <v>50</v>
      </c>
      <c r="E1147">
        <v>1017</v>
      </c>
      <c r="F1147" t="s">
        <v>115</v>
      </c>
      <c r="G1147" t="s">
        <v>114</v>
      </c>
      <c r="H1147" t="s">
        <v>51</v>
      </c>
      <c r="I1147" t="s">
        <v>53</v>
      </c>
      <c r="J1147">
        <v>44</v>
      </c>
      <c r="K1147">
        <v>20.46</v>
      </c>
      <c r="L1147">
        <v>1808</v>
      </c>
      <c r="M1147">
        <v>30</v>
      </c>
      <c r="N1147" s="15">
        <v>134360</v>
      </c>
      <c r="O1147" s="15">
        <v>2749005.6</v>
      </c>
      <c r="Q1147" s="16">
        <f>IF(P1147&lt;255000,1,IF(P1147&lt;380000,2,IF(P1147&lt;460000,3,9)))</f>
        <v>1</v>
      </c>
    </row>
    <row r="1148" spans="1:17">
      <c r="A1148" s="14">
        <v>44526</v>
      </c>
      <c r="B1148" t="s">
        <v>58</v>
      </c>
      <c r="C1148">
        <v>8</v>
      </c>
      <c r="D1148" t="s">
        <v>50</v>
      </c>
      <c r="E1148">
        <v>1033</v>
      </c>
      <c r="F1148" t="s">
        <v>115</v>
      </c>
      <c r="G1148" t="s">
        <v>114</v>
      </c>
      <c r="H1148" t="s">
        <v>51</v>
      </c>
      <c r="I1148" t="s">
        <v>53</v>
      </c>
      <c r="J1148">
        <v>44</v>
      </c>
      <c r="K1148">
        <v>20.399999999999999</v>
      </c>
      <c r="L1148">
        <v>1475</v>
      </c>
      <c r="M1148">
        <v>30</v>
      </c>
      <c r="N1148" s="15">
        <v>50000</v>
      </c>
      <c r="O1148" s="15">
        <v>1020000</v>
      </c>
      <c r="P1148" s="15">
        <v>0</v>
      </c>
      <c r="Q1148" s="16">
        <f>IF(P1148&lt;255000,1,IF(P1148&lt;380000,2,IF(P1148&lt;460000,3,9)))</f>
        <v>1</v>
      </c>
    </row>
    <row r="1149" spans="1:17">
      <c r="A1149" s="14">
        <v>44522</v>
      </c>
      <c r="B1149" t="s">
        <v>58</v>
      </c>
      <c r="C1149">
        <v>8</v>
      </c>
      <c r="D1149" t="s">
        <v>105</v>
      </c>
      <c r="E1149">
        <v>27003</v>
      </c>
      <c r="F1149" t="s">
        <v>113</v>
      </c>
      <c r="G1149" t="s">
        <v>114</v>
      </c>
      <c r="H1149" t="s">
        <v>52</v>
      </c>
      <c r="I1149" t="s">
        <v>53</v>
      </c>
      <c r="J1149">
        <v>44</v>
      </c>
      <c r="K1149">
        <v>20.397099999999998</v>
      </c>
      <c r="L1149">
        <v>1440</v>
      </c>
      <c r="M1149">
        <v>90</v>
      </c>
      <c r="N1149" s="15">
        <v>21000</v>
      </c>
      <c r="O1149" s="15">
        <v>428339.1</v>
      </c>
      <c r="P1149" s="15">
        <v>0</v>
      </c>
      <c r="Q1149" s="16">
        <f>IF(P1149&lt;255000,1,IF(P1149&lt;380000,2,IF(P1149&lt;460000,3,9)))</f>
        <v>1</v>
      </c>
    </row>
    <row r="1150" spans="1:17">
      <c r="A1150" s="14">
        <v>44523</v>
      </c>
      <c r="B1150" t="s">
        <v>58</v>
      </c>
      <c r="C1150">
        <v>7</v>
      </c>
      <c r="D1150" t="s">
        <v>105</v>
      </c>
      <c r="E1150">
        <v>27003</v>
      </c>
      <c r="F1150" t="s">
        <v>113</v>
      </c>
      <c r="G1150" t="s">
        <v>114</v>
      </c>
      <c r="H1150" t="s">
        <v>52</v>
      </c>
      <c r="I1150" t="s">
        <v>53</v>
      </c>
      <c r="J1150">
        <v>44</v>
      </c>
      <c r="K1150">
        <v>20.397099999999998</v>
      </c>
      <c r="L1150">
        <v>1080</v>
      </c>
      <c r="M1150">
        <v>90</v>
      </c>
      <c r="N1150" s="15">
        <v>35000</v>
      </c>
      <c r="O1150" s="15">
        <v>713898.5</v>
      </c>
      <c r="P1150" s="15">
        <v>0</v>
      </c>
      <c r="Q1150" s="16">
        <f>IF(P1150&lt;255000,1,IF(P1150&lt;380000,2,IF(P1150&lt;460000,3,9)))</f>
        <v>1</v>
      </c>
    </row>
    <row r="1151" spans="1:17">
      <c r="A1151" s="14">
        <v>44523</v>
      </c>
      <c r="B1151" t="s">
        <v>58</v>
      </c>
      <c r="C1151">
        <v>7</v>
      </c>
      <c r="D1151" t="s">
        <v>105</v>
      </c>
      <c r="E1151">
        <v>27003</v>
      </c>
      <c r="F1151" t="s">
        <v>113</v>
      </c>
      <c r="G1151" t="s">
        <v>114</v>
      </c>
      <c r="H1151" t="s">
        <v>52</v>
      </c>
      <c r="I1151" t="s">
        <v>53</v>
      </c>
      <c r="J1151">
        <v>44</v>
      </c>
      <c r="K1151">
        <v>20.397099999999998</v>
      </c>
      <c r="L1151">
        <v>1080</v>
      </c>
      <c r="M1151">
        <v>90</v>
      </c>
      <c r="N1151" s="15">
        <v>25000</v>
      </c>
      <c r="O1151" s="15">
        <v>509927.5</v>
      </c>
      <c r="P1151" s="15">
        <v>0</v>
      </c>
      <c r="Q1151" s="16">
        <f>IF(P1151&lt;255000,1,IF(P1151&lt;380000,2,IF(P1151&lt;460000,3,9)))</f>
        <v>1</v>
      </c>
    </row>
    <row r="1152" spans="1:17">
      <c r="A1152" s="14">
        <v>44523</v>
      </c>
      <c r="B1152" t="s">
        <v>58</v>
      </c>
      <c r="C1152">
        <v>8</v>
      </c>
      <c r="D1152" t="s">
        <v>105</v>
      </c>
      <c r="E1152">
        <v>27003</v>
      </c>
      <c r="F1152" t="s">
        <v>113</v>
      </c>
      <c r="G1152" t="s">
        <v>114</v>
      </c>
      <c r="H1152" t="s">
        <v>52</v>
      </c>
      <c r="I1152" t="s">
        <v>53</v>
      </c>
      <c r="J1152">
        <v>44</v>
      </c>
      <c r="K1152">
        <v>20.397099999999998</v>
      </c>
      <c r="L1152">
        <v>1800</v>
      </c>
      <c r="M1152">
        <v>90</v>
      </c>
      <c r="N1152" s="15">
        <v>100000</v>
      </c>
      <c r="O1152" s="15">
        <v>2039710</v>
      </c>
      <c r="P1152" s="15">
        <v>0</v>
      </c>
      <c r="Q1152" s="16">
        <f>IF(P1152&lt;255000,1,IF(P1152&lt;380000,2,IF(P1152&lt;460000,3,9)))</f>
        <v>1</v>
      </c>
    </row>
    <row r="1153" spans="1:17">
      <c r="A1153" s="14">
        <v>44525</v>
      </c>
      <c r="B1153" t="s">
        <v>58</v>
      </c>
      <c r="C1153">
        <v>8</v>
      </c>
      <c r="D1153" t="s">
        <v>105</v>
      </c>
      <c r="E1153">
        <v>27003</v>
      </c>
      <c r="F1153" t="s">
        <v>115</v>
      </c>
      <c r="G1153" t="s">
        <v>114</v>
      </c>
      <c r="H1153" t="s">
        <v>52</v>
      </c>
      <c r="I1153" t="s">
        <v>53</v>
      </c>
      <c r="J1153">
        <v>44</v>
      </c>
      <c r="K1153">
        <v>20.397099999999998</v>
      </c>
      <c r="L1153">
        <v>1440</v>
      </c>
      <c r="M1153">
        <v>90</v>
      </c>
      <c r="N1153" s="15">
        <v>49000</v>
      </c>
      <c r="O1153" s="15">
        <v>999457.9</v>
      </c>
      <c r="P1153" s="15">
        <v>0</v>
      </c>
      <c r="Q1153" s="16">
        <f>IF(P1153&lt;255000,1,IF(P1153&lt;380000,2,IF(P1153&lt;460000,3,9)))</f>
        <v>1</v>
      </c>
    </row>
    <row r="1154" spans="1:17">
      <c r="A1154" s="14">
        <v>44526</v>
      </c>
      <c r="B1154" t="s">
        <v>58</v>
      </c>
      <c r="C1154">
        <v>8</v>
      </c>
      <c r="D1154" t="s">
        <v>105</v>
      </c>
      <c r="E1154">
        <v>27003</v>
      </c>
      <c r="F1154" t="s">
        <v>113</v>
      </c>
      <c r="G1154" t="s">
        <v>114</v>
      </c>
      <c r="H1154" t="s">
        <v>52</v>
      </c>
      <c r="I1154" t="s">
        <v>53</v>
      </c>
      <c r="J1154">
        <v>44</v>
      </c>
      <c r="K1154">
        <v>20.397099999999998</v>
      </c>
      <c r="L1154">
        <v>1440</v>
      </c>
      <c r="M1154">
        <v>90</v>
      </c>
      <c r="N1154" s="15">
        <v>28000</v>
      </c>
      <c r="O1154" s="15">
        <v>571118.80000000005</v>
      </c>
      <c r="P1154" s="15">
        <v>0</v>
      </c>
      <c r="Q1154" s="16">
        <f>IF(P1154&lt;255000,1,IF(P1154&lt;380000,2,IF(P1154&lt;460000,3,9)))</f>
        <v>1</v>
      </c>
    </row>
    <row r="1155" spans="1:17">
      <c r="A1155" s="14">
        <v>44526</v>
      </c>
      <c r="B1155" t="s">
        <v>58</v>
      </c>
      <c r="C1155">
        <v>8</v>
      </c>
      <c r="D1155" t="s">
        <v>105</v>
      </c>
      <c r="E1155">
        <v>27003</v>
      </c>
      <c r="F1155" t="s">
        <v>113</v>
      </c>
      <c r="G1155" t="s">
        <v>114</v>
      </c>
      <c r="H1155" t="s">
        <v>52</v>
      </c>
      <c r="I1155" t="s">
        <v>53</v>
      </c>
      <c r="J1155">
        <v>44</v>
      </c>
      <c r="K1155">
        <v>20.397099999999998</v>
      </c>
      <c r="L1155">
        <v>1440</v>
      </c>
      <c r="M1155">
        <v>90</v>
      </c>
      <c r="N1155" s="15">
        <v>49000</v>
      </c>
      <c r="O1155" s="15">
        <v>999457.9</v>
      </c>
      <c r="P1155" s="15">
        <v>0</v>
      </c>
      <c r="Q1155" s="16">
        <f>IF(P1155&lt;255000,1,IF(P1155&lt;380000,2,IF(P1155&lt;460000,3,9)))</f>
        <v>1</v>
      </c>
    </row>
    <row r="1156" spans="1:17">
      <c r="A1156" s="14">
        <v>44522</v>
      </c>
      <c r="B1156" t="s">
        <v>58</v>
      </c>
      <c r="C1156">
        <v>8</v>
      </c>
      <c r="D1156" t="s">
        <v>50</v>
      </c>
      <c r="E1156">
        <v>1017</v>
      </c>
      <c r="F1156" t="s">
        <v>115</v>
      </c>
      <c r="G1156" t="s">
        <v>123</v>
      </c>
      <c r="H1156" t="s">
        <v>51</v>
      </c>
      <c r="I1156" t="s">
        <v>118</v>
      </c>
      <c r="J1156">
        <v>44</v>
      </c>
      <c r="K1156">
        <v>20.21</v>
      </c>
      <c r="L1156">
        <v>2611</v>
      </c>
      <c r="M1156">
        <v>30</v>
      </c>
      <c r="N1156" s="15">
        <v>112351.13</v>
      </c>
      <c r="O1156" s="15">
        <v>2270616.3372999998</v>
      </c>
      <c r="Q1156" s="16">
        <f>IF(P1156&lt;255000,1,IF(P1156&lt;380000,2,IF(P1156&lt;460000,3,9)))</f>
        <v>1</v>
      </c>
    </row>
    <row r="1157" spans="1:17">
      <c r="A1157" s="14">
        <v>44524</v>
      </c>
      <c r="B1157" t="s">
        <v>58</v>
      </c>
      <c r="C1157">
        <v>8</v>
      </c>
      <c r="D1157" t="s">
        <v>105</v>
      </c>
      <c r="E1157">
        <v>27004</v>
      </c>
      <c r="F1157" t="s">
        <v>113</v>
      </c>
      <c r="G1157" t="s">
        <v>114</v>
      </c>
      <c r="H1157" t="s">
        <v>51</v>
      </c>
      <c r="I1157" t="s">
        <v>53</v>
      </c>
      <c r="J1157">
        <v>44</v>
      </c>
      <c r="K1157">
        <v>20.2</v>
      </c>
      <c r="L1157">
        <v>2160</v>
      </c>
      <c r="M1157">
        <v>30</v>
      </c>
      <c r="N1157" s="15">
        <v>77000</v>
      </c>
      <c r="O1157" s="15">
        <v>1555400</v>
      </c>
      <c r="P1157" s="15">
        <v>0</v>
      </c>
      <c r="Q1157" s="16">
        <f>IF(P1157&lt;255000,1,IF(P1157&lt;380000,2,IF(P1157&lt;460000,3,9)))</f>
        <v>1</v>
      </c>
    </row>
    <row r="1158" spans="1:17">
      <c r="A1158" s="14">
        <v>44526</v>
      </c>
      <c r="B1158" t="s">
        <v>58</v>
      </c>
      <c r="C1158">
        <v>8</v>
      </c>
      <c r="D1158" t="s">
        <v>50</v>
      </c>
      <c r="E1158">
        <v>1017</v>
      </c>
      <c r="F1158" t="s">
        <v>115</v>
      </c>
      <c r="G1158" t="s">
        <v>123</v>
      </c>
      <c r="H1158" t="s">
        <v>51</v>
      </c>
      <c r="I1158" t="s">
        <v>118</v>
      </c>
      <c r="J1158">
        <v>44</v>
      </c>
      <c r="K1158">
        <v>20.2</v>
      </c>
      <c r="L1158">
        <v>2637</v>
      </c>
      <c r="M1158">
        <v>30</v>
      </c>
      <c r="N1158" s="15">
        <v>112464.05</v>
      </c>
      <c r="O1158" s="15">
        <v>2271773.81</v>
      </c>
      <c r="Q1158" s="16">
        <f>IF(P1158&lt;255000,1,IF(P1158&lt;380000,2,IF(P1158&lt;460000,3,9)))</f>
        <v>1</v>
      </c>
    </row>
    <row r="1159" spans="1:17">
      <c r="A1159" s="14">
        <v>44522</v>
      </c>
      <c r="B1159" t="s">
        <v>58</v>
      </c>
      <c r="C1159">
        <v>8</v>
      </c>
      <c r="D1159" t="s">
        <v>50</v>
      </c>
      <c r="E1159">
        <v>1033</v>
      </c>
      <c r="F1159" t="s">
        <v>115</v>
      </c>
      <c r="G1159" t="s">
        <v>123</v>
      </c>
      <c r="H1159" t="s">
        <v>52</v>
      </c>
      <c r="I1159" t="s">
        <v>118</v>
      </c>
      <c r="J1159">
        <v>44</v>
      </c>
      <c r="K1159">
        <v>20.152100000000001</v>
      </c>
      <c r="L1159">
        <v>2387</v>
      </c>
      <c r="M1159">
        <v>30</v>
      </c>
      <c r="N1159" s="15">
        <v>19406.93</v>
      </c>
      <c r="O1159" s="15">
        <v>391090.39405300003</v>
      </c>
      <c r="P1159" s="15">
        <v>0</v>
      </c>
      <c r="Q1159" s="16">
        <f>IF(P1159&lt;255000,1,IF(P1159&lt;380000,2,IF(P1159&lt;460000,3,9)))</f>
        <v>1</v>
      </c>
    </row>
    <row r="1160" spans="1:17">
      <c r="A1160" s="14">
        <v>44525</v>
      </c>
      <c r="B1160" t="s">
        <v>58</v>
      </c>
      <c r="C1160">
        <v>8</v>
      </c>
      <c r="D1160" t="s">
        <v>50</v>
      </c>
      <c r="E1160">
        <v>1033</v>
      </c>
      <c r="F1160" t="s">
        <v>115</v>
      </c>
      <c r="G1160" t="s">
        <v>114</v>
      </c>
      <c r="H1160" t="s">
        <v>52</v>
      </c>
      <c r="I1160" t="s">
        <v>53</v>
      </c>
      <c r="J1160">
        <v>44</v>
      </c>
      <c r="K1160">
        <v>20.152100000000001</v>
      </c>
      <c r="L1160">
        <v>1472</v>
      </c>
      <c r="M1160">
        <v>30</v>
      </c>
      <c r="N1160" s="15">
        <v>71728</v>
      </c>
      <c r="O1160" s="15">
        <v>1445469.8288</v>
      </c>
      <c r="P1160" s="15">
        <v>0</v>
      </c>
      <c r="Q1160" s="16">
        <f>IF(P1160&lt;255000,1,IF(P1160&lt;380000,2,IF(P1160&lt;460000,3,9)))</f>
        <v>1</v>
      </c>
    </row>
    <row r="1161" spans="1:17">
      <c r="A1161" s="14">
        <v>44522</v>
      </c>
      <c r="B1161" t="s">
        <v>58</v>
      </c>
      <c r="C1161">
        <v>8</v>
      </c>
      <c r="D1161" t="s">
        <v>50</v>
      </c>
      <c r="E1161">
        <v>1014</v>
      </c>
      <c r="F1161" t="s">
        <v>113</v>
      </c>
      <c r="G1161" t="s">
        <v>114</v>
      </c>
      <c r="H1161" t="s">
        <v>51</v>
      </c>
      <c r="I1161" t="s">
        <v>53</v>
      </c>
      <c r="J1161">
        <v>44</v>
      </c>
      <c r="K1161">
        <v>20</v>
      </c>
      <c r="L1161">
        <v>1460</v>
      </c>
      <c r="M1161">
        <v>30</v>
      </c>
      <c r="N1161" s="15">
        <v>35000</v>
      </c>
      <c r="O1161" s="15">
        <v>700000</v>
      </c>
      <c r="P1161" s="15">
        <v>0</v>
      </c>
      <c r="Q1161" s="16">
        <f>IF(P1161&lt;255000,1,IF(P1161&lt;380000,2,IF(P1161&lt;460000,3,9)))</f>
        <v>1</v>
      </c>
    </row>
    <row r="1162" spans="1:17">
      <c r="A1162" s="14">
        <v>44522</v>
      </c>
      <c r="B1162" t="s">
        <v>58</v>
      </c>
      <c r="C1162">
        <v>8</v>
      </c>
      <c r="D1162" t="s">
        <v>50</v>
      </c>
      <c r="E1162">
        <v>1014</v>
      </c>
      <c r="F1162" t="s">
        <v>113</v>
      </c>
      <c r="G1162" t="s">
        <v>114</v>
      </c>
      <c r="H1162" t="s">
        <v>51</v>
      </c>
      <c r="I1162" t="s">
        <v>53</v>
      </c>
      <c r="J1162">
        <v>44</v>
      </c>
      <c r="K1162">
        <v>20</v>
      </c>
      <c r="L1162">
        <v>1460</v>
      </c>
      <c r="M1162">
        <v>30</v>
      </c>
      <c r="N1162" s="15">
        <v>68600</v>
      </c>
      <c r="O1162" s="15">
        <v>1372000</v>
      </c>
      <c r="P1162" s="15">
        <v>0</v>
      </c>
      <c r="Q1162" s="16">
        <f>IF(P1162&lt;255000,1,IF(P1162&lt;380000,2,IF(P1162&lt;460000,3,9)))</f>
        <v>1</v>
      </c>
    </row>
    <row r="1163" spans="1:17">
      <c r="A1163" s="14">
        <v>44522</v>
      </c>
      <c r="B1163" t="s">
        <v>58</v>
      </c>
      <c r="C1163">
        <v>7</v>
      </c>
      <c r="D1163" t="s">
        <v>50</v>
      </c>
      <c r="E1163">
        <v>1014</v>
      </c>
      <c r="F1163" t="s">
        <v>115</v>
      </c>
      <c r="G1163" t="s">
        <v>114</v>
      </c>
      <c r="H1163" t="s">
        <v>51</v>
      </c>
      <c r="I1163" t="s">
        <v>53</v>
      </c>
      <c r="J1163">
        <v>44</v>
      </c>
      <c r="K1163">
        <v>20</v>
      </c>
      <c r="L1163">
        <v>730</v>
      </c>
      <c r="M1163">
        <v>30</v>
      </c>
      <c r="N1163" s="15">
        <v>68600</v>
      </c>
      <c r="O1163" s="15">
        <v>1372000</v>
      </c>
      <c r="P1163" s="15">
        <v>0</v>
      </c>
      <c r="Q1163" s="16">
        <f>IF(P1163&lt;255000,1,IF(P1163&lt;380000,2,IF(P1163&lt;460000,3,9)))</f>
        <v>1</v>
      </c>
    </row>
    <row r="1164" spans="1:17">
      <c r="A1164" s="14">
        <v>44522</v>
      </c>
      <c r="B1164" t="s">
        <v>58</v>
      </c>
      <c r="C1164">
        <v>8</v>
      </c>
      <c r="D1164" t="s">
        <v>50</v>
      </c>
      <c r="E1164">
        <v>1033</v>
      </c>
      <c r="F1164" t="s">
        <v>119</v>
      </c>
      <c r="G1164" t="s">
        <v>123</v>
      </c>
      <c r="H1164" t="s">
        <v>51</v>
      </c>
      <c r="I1164" t="s">
        <v>118</v>
      </c>
      <c r="J1164">
        <v>44</v>
      </c>
      <c r="K1164">
        <v>20</v>
      </c>
      <c r="L1164">
        <v>1922</v>
      </c>
      <c r="M1164">
        <v>30</v>
      </c>
      <c r="N1164" s="15">
        <v>10832.05</v>
      </c>
      <c r="O1164" s="15">
        <v>216641</v>
      </c>
      <c r="P1164" s="15">
        <v>0</v>
      </c>
      <c r="Q1164" s="16">
        <f>IF(P1164&lt;255000,1,IF(P1164&lt;380000,2,IF(P1164&lt;460000,3,9)))</f>
        <v>1</v>
      </c>
    </row>
    <row r="1165" spans="1:17">
      <c r="A1165" s="14">
        <v>44522</v>
      </c>
      <c r="B1165" t="s">
        <v>58</v>
      </c>
      <c r="C1165">
        <v>7</v>
      </c>
      <c r="D1165" t="s">
        <v>105</v>
      </c>
      <c r="E1165">
        <v>27013</v>
      </c>
      <c r="F1165" t="s">
        <v>115</v>
      </c>
      <c r="G1165" t="s">
        <v>114</v>
      </c>
      <c r="H1165" t="s">
        <v>51</v>
      </c>
      <c r="I1165" t="s">
        <v>53</v>
      </c>
      <c r="J1165">
        <v>44</v>
      </c>
      <c r="K1165">
        <v>20</v>
      </c>
      <c r="L1165">
        <v>900</v>
      </c>
      <c r="M1165">
        <v>30</v>
      </c>
      <c r="N1165" s="15">
        <v>35000</v>
      </c>
      <c r="O1165" s="15">
        <v>700000</v>
      </c>
      <c r="P1165" s="15">
        <v>0</v>
      </c>
      <c r="Q1165" s="16">
        <f>IF(P1165&lt;255000,1,IF(P1165&lt;380000,2,IF(P1165&lt;460000,3,9)))</f>
        <v>1</v>
      </c>
    </row>
    <row r="1166" spans="1:17">
      <c r="A1166" s="14">
        <v>44523</v>
      </c>
      <c r="B1166" t="s">
        <v>58</v>
      </c>
      <c r="C1166">
        <v>8</v>
      </c>
      <c r="D1166" t="s">
        <v>50</v>
      </c>
      <c r="E1166">
        <v>1014</v>
      </c>
      <c r="F1166" t="s">
        <v>113</v>
      </c>
      <c r="G1166" t="s">
        <v>114</v>
      </c>
      <c r="H1166" t="s">
        <v>51</v>
      </c>
      <c r="I1166" t="s">
        <v>53</v>
      </c>
      <c r="J1166">
        <v>44</v>
      </c>
      <c r="K1166">
        <v>20</v>
      </c>
      <c r="L1166">
        <v>1460</v>
      </c>
      <c r="M1166">
        <v>30</v>
      </c>
      <c r="N1166" s="15">
        <v>35000</v>
      </c>
      <c r="O1166" s="15">
        <v>700000</v>
      </c>
      <c r="P1166" s="15">
        <v>0</v>
      </c>
      <c r="Q1166" s="16">
        <f>IF(P1166&lt;255000,1,IF(P1166&lt;380000,2,IF(P1166&lt;460000,3,9)))</f>
        <v>1</v>
      </c>
    </row>
    <row r="1167" spans="1:17">
      <c r="A1167" s="14">
        <v>44523</v>
      </c>
      <c r="B1167" t="s">
        <v>58</v>
      </c>
      <c r="C1167">
        <v>8</v>
      </c>
      <c r="D1167" t="s">
        <v>50</v>
      </c>
      <c r="E1167">
        <v>1014</v>
      </c>
      <c r="F1167" t="s">
        <v>113</v>
      </c>
      <c r="G1167" t="s">
        <v>114</v>
      </c>
      <c r="H1167" t="s">
        <v>51</v>
      </c>
      <c r="I1167" t="s">
        <v>53</v>
      </c>
      <c r="J1167">
        <v>44</v>
      </c>
      <c r="K1167">
        <v>20</v>
      </c>
      <c r="L1167">
        <v>1460</v>
      </c>
      <c r="M1167">
        <v>30</v>
      </c>
      <c r="N1167" s="15">
        <v>32500</v>
      </c>
      <c r="O1167" s="15">
        <v>650000</v>
      </c>
      <c r="P1167" s="15">
        <v>0</v>
      </c>
      <c r="Q1167" s="16">
        <f>IF(P1167&lt;255000,1,IF(P1167&lt;380000,2,IF(P1167&lt;460000,3,9)))</f>
        <v>1</v>
      </c>
    </row>
    <row r="1168" spans="1:17">
      <c r="A1168" s="14">
        <v>44523</v>
      </c>
      <c r="B1168" t="s">
        <v>58</v>
      </c>
      <c r="C1168">
        <v>8</v>
      </c>
      <c r="D1168" t="s">
        <v>50</v>
      </c>
      <c r="E1168">
        <v>1014</v>
      </c>
      <c r="F1168" t="s">
        <v>113</v>
      </c>
      <c r="G1168" t="s">
        <v>114</v>
      </c>
      <c r="H1168" t="s">
        <v>51</v>
      </c>
      <c r="I1168" t="s">
        <v>53</v>
      </c>
      <c r="J1168">
        <v>44</v>
      </c>
      <c r="K1168">
        <v>20</v>
      </c>
      <c r="L1168">
        <v>1460</v>
      </c>
      <c r="M1168">
        <v>30</v>
      </c>
      <c r="N1168" s="15">
        <v>35000</v>
      </c>
      <c r="O1168" s="15">
        <v>700000</v>
      </c>
      <c r="P1168" s="15">
        <v>0</v>
      </c>
      <c r="Q1168" s="16">
        <f>IF(P1168&lt;255000,1,IF(P1168&lt;380000,2,IF(P1168&lt;460000,3,9)))</f>
        <v>1</v>
      </c>
    </row>
    <row r="1169" spans="1:17">
      <c r="A1169" s="14">
        <v>44523</v>
      </c>
      <c r="B1169" t="s">
        <v>58</v>
      </c>
      <c r="C1169">
        <v>8</v>
      </c>
      <c r="D1169" t="s">
        <v>50</v>
      </c>
      <c r="E1169">
        <v>1014</v>
      </c>
      <c r="F1169" t="s">
        <v>113</v>
      </c>
      <c r="G1169" t="s">
        <v>114</v>
      </c>
      <c r="H1169" t="s">
        <v>51</v>
      </c>
      <c r="I1169" t="s">
        <v>53</v>
      </c>
      <c r="J1169">
        <v>44</v>
      </c>
      <c r="K1169">
        <v>20</v>
      </c>
      <c r="L1169">
        <v>1460</v>
      </c>
      <c r="M1169">
        <v>30</v>
      </c>
      <c r="N1169" s="15">
        <v>42000</v>
      </c>
      <c r="O1169" s="15">
        <v>840000</v>
      </c>
      <c r="P1169" s="15">
        <v>0</v>
      </c>
      <c r="Q1169" s="16">
        <f>IF(P1169&lt;255000,1,IF(P1169&lt;380000,2,IF(P1169&lt;460000,3,9)))</f>
        <v>1</v>
      </c>
    </row>
    <row r="1170" spans="1:17">
      <c r="A1170" s="14">
        <v>44523</v>
      </c>
      <c r="B1170" t="s">
        <v>58</v>
      </c>
      <c r="C1170">
        <v>8</v>
      </c>
      <c r="D1170" t="s">
        <v>50</v>
      </c>
      <c r="E1170">
        <v>1014</v>
      </c>
      <c r="F1170" t="s">
        <v>115</v>
      </c>
      <c r="G1170" t="s">
        <v>114</v>
      </c>
      <c r="H1170" t="s">
        <v>51</v>
      </c>
      <c r="I1170" t="s">
        <v>53</v>
      </c>
      <c r="J1170">
        <v>44</v>
      </c>
      <c r="K1170">
        <v>20</v>
      </c>
      <c r="L1170">
        <v>1095</v>
      </c>
      <c r="M1170">
        <v>30</v>
      </c>
      <c r="N1170" s="15">
        <v>38000</v>
      </c>
      <c r="O1170" s="15">
        <v>760000</v>
      </c>
      <c r="P1170" s="15">
        <v>0</v>
      </c>
      <c r="Q1170" s="16">
        <f>IF(P1170&lt;255000,1,IF(P1170&lt;380000,2,IF(P1170&lt;460000,3,9)))</f>
        <v>1</v>
      </c>
    </row>
    <row r="1171" spans="1:17">
      <c r="A1171" s="14">
        <v>44523</v>
      </c>
      <c r="B1171" t="s">
        <v>58</v>
      </c>
      <c r="C1171">
        <v>8</v>
      </c>
      <c r="D1171" t="s">
        <v>50</v>
      </c>
      <c r="E1171">
        <v>1033</v>
      </c>
      <c r="F1171" t="s">
        <v>119</v>
      </c>
      <c r="G1171" t="s">
        <v>114</v>
      </c>
      <c r="H1171" t="s">
        <v>51</v>
      </c>
      <c r="I1171" t="s">
        <v>53</v>
      </c>
      <c r="J1171">
        <v>44</v>
      </c>
      <c r="K1171">
        <v>20</v>
      </c>
      <c r="L1171">
        <v>1106</v>
      </c>
      <c r="M1171">
        <v>30</v>
      </c>
      <c r="N1171" s="15">
        <v>13492</v>
      </c>
      <c r="O1171" s="15">
        <v>269840</v>
      </c>
      <c r="P1171" s="15">
        <v>0</v>
      </c>
      <c r="Q1171" s="16">
        <f>IF(P1171&lt;255000,1,IF(P1171&lt;380000,2,IF(P1171&lt;460000,3,9)))</f>
        <v>1</v>
      </c>
    </row>
    <row r="1172" spans="1:17">
      <c r="A1172" s="14">
        <v>44523</v>
      </c>
      <c r="B1172" t="s">
        <v>58</v>
      </c>
      <c r="C1172">
        <v>8</v>
      </c>
      <c r="D1172" t="s">
        <v>50</v>
      </c>
      <c r="E1172">
        <v>1033</v>
      </c>
      <c r="F1172" t="s">
        <v>115</v>
      </c>
      <c r="G1172" t="s">
        <v>114</v>
      </c>
      <c r="H1172" t="s">
        <v>51</v>
      </c>
      <c r="I1172" t="s">
        <v>53</v>
      </c>
      <c r="J1172">
        <v>44</v>
      </c>
      <c r="K1172">
        <v>20</v>
      </c>
      <c r="L1172">
        <v>1474</v>
      </c>
      <c r="M1172">
        <v>30</v>
      </c>
      <c r="N1172" s="15">
        <v>50000</v>
      </c>
      <c r="O1172" s="15">
        <v>1000000</v>
      </c>
      <c r="P1172" s="15">
        <v>0</v>
      </c>
      <c r="Q1172" s="16">
        <f>IF(P1172&lt;255000,1,IF(P1172&lt;380000,2,IF(P1172&lt;460000,3,9)))</f>
        <v>1</v>
      </c>
    </row>
    <row r="1173" spans="1:17">
      <c r="A1173" s="14">
        <v>44523</v>
      </c>
      <c r="B1173" t="s">
        <v>58</v>
      </c>
      <c r="C1173">
        <v>7</v>
      </c>
      <c r="D1173" t="s">
        <v>105</v>
      </c>
      <c r="E1173">
        <v>27004</v>
      </c>
      <c r="F1173" t="s">
        <v>113</v>
      </c>
      <c r="G1173" t="s">
        <v>114</v>
      </c>
      <c r="H1173" t="s">
        <v>51</v>
      </c>
      <c r="I1173" t="s">
        <v>53</v>
      </c>
      <c r="J1173">
        <v>44</v>
      </c>
      <c r="K1173">
        <v>20</v>
      </c>
      <c r="L1173">
        <v>1080</v>
      </c>
      <c r="M1173">
        <v>30</v>
      </c>
      <c r="N1173" s="15">
        <v>34800</v>
      </c>
      <c r="O1173" s="15">
        <v>696000</v>
      </c>
      <c r="P1173" s="15">
        <v>0</v>
      </c>
      <c r="Q1173" s="16">
        <f>IF(P1173&lt;255000,1,IF(P1173&lt;380000,2,IF(P1173&lt;460000,3,9)))</f>
        <v>1</v>
      </c>
    </row>
    <row r="1174" spans="1:17">
      <c r="A1174" s="14">
        <v>44523</v>
      </c>
      <c r="B1174" t="s">
        <v>58</v>
      </c>
      <c r="C1174">
        <v>7</v>
      </c>
      <c r="D1174" t="s">
        <v>105</v>
      </c>
      <c r="E1174">
        <v>27004</v>
      </c>
      <c r="F1174" t="s">
        <v>113</v>
      </c>
      <c r="G1174" t="s">
        <v>114</v>
      </c>
      <c r="H1174" t="s">
        <v>51</v>
      </c>
      <c r="I1174" t="s">
        <v>53</v>
      </c>
      <c r="J1174">
        <v>44</v>
      </c>
      <c r="K1174">
        <v>20</v>
      </c>
      <c r="L1174">
        <v>900</v>
      </c>
      <c r="M1174">
        <v>30</v>
      </c>
      <c r="N1174" s="15">
        <v>14000</v>
      </c>
      <c r="O1174" s="15">
        <v>280000</v>
      </c>
      <c r="P1174" s="15">
        <v>0</v>
      </c>
      <c r="Q1174" s="16">
        <f>IF(P1174&lt;255000,1,IF(P1174&lt;380000,2,IF(P1174&lt;460000,3,9)))</f>
        <v>1</v>
      </c>
    </row>
    <row r="1175" spans="1:17">
      <c r="A1175" s="14">
        <v>44523</v>
      </c>
      <c r="B1175" t="s">
        <v>58</v>
      </c>
      <c r="C1175">
        <v>8</v>
      </c>
      <c r="D1175" t="s">
        <v>105</v>
      </c>
      <c r="E1175">
        <v>27004</v>
      </c>
      <c r="F1175" t="s">
        <v>113</v>
      </c>
      <c r="G1175" t="s">
        <v>114</v>
      </c>
      <c r="H1175" t="s">
        <v>51</v>
      </c>
      <c r="I1175" t="s">
        <v>53</v>
      </c>
      <c r="J1175">
        <v>44</v>
      </c>
      <c r="K1175">
        <v>20</v>
      </c>
      <c r="L1175">
        <v>1440</v>
      </c>
      <c r="M1175">
        <v>30</v>
      </c>
      <c r="N1175" s="15">
        <v>45000</v>
      </c>
      <c r="O1175" s="15">
        <v>900000</v>
      </c>
      <c r="P1175" s="15">
        <v>0</v>
      </c>
      <c r="Q1175" s="16">
        <f>IF(P1175&lt;255000,1,IF(P1175&lt;380000,2,IF(P1175&lt;460000,3,9)))</f>
        <v>1</v>
      </c>
    </row>
    <row r="1176" spans="1:17">
      <c r="A1176" s="14">
        <v>44523</v>
      </c>
      <c r="B1176" t="s">
        <v>58</v>
      </c>
      <c r="C1176">
        <v>7</v>
      </c>
      <c r="D1176" t="s">
        <v>105</v>
      </c>
      <c r="E1176">
        <v>27013</v>
      </c>
      <c r="F1176" t="s">
        <v>115</v>
      </c>
      <c r="G1176" t="s">
        <v>114</v>
      </c>
      <c r="H1176" t="s">
        <v>51</v>
      </c>
      <c r="I1176" t="s">
        <v>53</v>
      </c>
      <c r="J1176">
        <v>44</v>
      </c>
      <c r="K1176">
        <v>20</v>
      </c>
      <c r="L1176">
        <v>900</v>
      </c>
      <c r="M1176">
        <v>30</v>
      </c>
      <c r="N1176" s="15">
        <v>35000</v>
      </c>
      <c r="O1176" s="15">
        <v>700000</v>
      </c>
      <c r="P1176" s="15">
        <v>0</v>
      </c>
      <c r="Q1176" s="16">
        <f>IF(P1176&lt;255000,1,IF(P1176&lt;380000,2,IF(P1176&lt;460000,3,9)))</f>
        <v>1</v>
      </c>
    </row>
    <row r="1177" spans="1:17">
      <c r="A1177" s="14">
        <v>44524</v>
      </c>
      <c r="B1177" t="s">
        <v>58</v>
      </c>
      <c r="C1177">
        <v>8</v>
      </c>
      <c r="D1177" t="s">
        <v>50</v>
      </c>
      <c r="E1177">
        <v>1014</v>
      </c>
      <c r="F1177" t="s">
        <v>113</v>
      </c>
      <c r="G1177" t="s">
        <v>114</v>
      </c>
      <c r="H1177" t="s">
        <v>51</v>
      </c>
      <c r="I1177" t="s">
        <v>53</v>
      </c>
      <c r="J1177">
        <v>44</v>
      </c>
      <c r="K1177">
        <v>20</v>
      </c>
      <c r="L1177">
        <v>1460</v>
      </c>
      <c r="M1177">
        <v>30</v>
      </c>
      <c r="N1177" s="15">
        <v>54000</v>
      </c>
      <c r="O1177" s="15">
        <v>1080000</v>
      </c>
      <c r="P1177" s="15">
        <v>0</v>
      </c>
      <c r="Q1177" s="16">
        <f>IF(P1177&lt;255000,1,IF(P1177&lt;380000,2,IF(P1177&lt;460000,3,9)))</f>
        <v>1</v>
      </c>
    </row>
    <row r="1178" spans="1:17">
      <c r="A1178" s="14">
        <v>44524</v>
      </c>
      <c r="B1178" t="s">
        <v>58</v>
      </c>
      <c r="C1178">
        <v>8</v>
      </c>
      <c r="D1178" t="s">
        <v>50</v>
      </c>
      <c r="E1178">
        <v>1014</v>
      </c>
      <c r="F1178" t="s">
        <v>113</v>
      </c>
      <c r="G1178" t="s">
        <v>114</v>
      </c>
      <c r="H1178" t="s">
        <v>51</v>
      </c>
      <c r="I1178" t="s">
        <v>53</v>
      </c>
      <c r="J1178">
        <v>44</v>
      </c>
      <c r="K1178">
        <v>20</v>
      </c>
      <c r="L1178">
        <v>1472</v>
      </c>
      <c r="M1178">
        <v>30</v>
      </c>
      <c r="N1178" s="15">
        <v>68600</v>
      </c>
      <c r="O1178" s="15">
        <v>1372000</v>
      </c>
      <c r="P1178" s="15">
        <v>0</v>
      </c>
      <c r="Q1178" s="16">
        <f>IF(P1178&lt;255000,1,IF(P1178&lt;380000,2,IF(P1178&lt;460000,3,9)))</f>
        <v>1</v>
      </c>
    </row>
    <row r="1179" spans="1:17">
      <c r="A1179" s="14">
        <v>44524</v>
      </c>
      <c r="B1179" t="s">
        <v>58</v>
      </c>
      <c r="C1179">
        <v>8</v>
      </c>
      <c r="D1179" t="s">
        <v>50</v>
      </c>
      <c r="E1179">
        <v>1014</v>
      </c>
      <c r="F1179" t="s">
        <v>115</v>
      </c>
      <c r="G1179" t="s">
        <v>114</v>
      </c>
      <c r="H1179" t="s">
        <v>51</v>
      </c>
      <c r="I1179" t="s">
        <v>53</v>
      </c>
      <c r="J1179">
        <v>44</v>
      </c>
      <c r="K1179">
        <v>20</v>
      </c>
      <c r="L1179">
        <v>1460</v>
      </c>
      <c r="M1179">
        <v>30</v>
      </c>
      <c r="N1179" s="15">
        <v>68600</v>
      </c>
      <c r="O1179" s="15">
        <v>1372000</v>
      </c>
      <c r="P1179" s="15">
        <v>0</v>
      </c>
      <c r="Q1179" s="16">
        <f>IF(P1179&lt;255000,1,IF(P1179&lt;380000,2,IF(P1179&lt;460000,3,9)))</f>
        <v>1</v>
      </c>
    </row>
    <row r="1180" spans="1:17">
      <c r="A1180" s="14">
        <v>44524</v>
      </c>
      <c r="B1180" t="s">
        <v>58</v>
      </c>
      <c r="C1180">
        <v>6</v>
      </c>
      <c r="D1180" t="s">
        <v>105</v>
      </c>
      <c r="E1180">
        <v>27004</v>
      </c>
      <c r="F1180" t="s">
        <v>113</v>
      </c>
      <c r="G1180" t="s">
        <v>114</v>
      </c>
      <c r="H1180" t="s">
        <v>51</v>
      </c>
      <c r="I1180" t="s">
        <v>53</v>
      </c>
      <c r="J1180">
        <v>44</v>
      </c>
      <c r="K1180">
        <v>20</v>
      </c>
      <c r="L1180">
        <v>720</v>
      </c>
      <c r="M1180">
        <v>30</v>
      </c>
      <c r="N1180" s="15">
        <v>35000</v>
      </c>
      <c r="O1180" s="15">
        <v>700000</v>
      </c>
      <c r="P1180" s="15">
        <v>0</v>
      </c>
      <c r="Q1180" s="16">
        <f>IF(P1180&lt;255000,1,IF(P1180&lt;380000,2,IF(P1180&lt;460000,3,9)))</f>
        <v>1</v>
      </c>
    </row>
    <row r="1181" spans="1:17">
      <c r="A1181" s="14">
        <v>44524</v>
      </c>
      <c r="B1181" t="s">
        <v>58</v>
      </c>
      <c r="C1181">
        <v>7</v>
      </c>
      <c r="D1181" t="s">
        <v>105</v>
      </c>
      <c r="E1181">
        <v>27013</v>
      </c>
      <c r="F1181" t="s">
        <v>115</v>
      </c>
      <c r="G1181" t="s">
        <v>114</v>
      </c>
      <c r="H1181" t="s">
        <v>51</v>
      </c>
      <c r="I1181" t="s">
        <v>53</v>
      </c>
      <c r="J1181">
        <v>44</v>
      </c>
      <c r="K1181">
        <v>20</v>
      </c>
      <c r="L1181">
        <v>900</v>
      </c>
      <c r="M1181">
        <v>30</v>
      </c>
      <c r="N1181" s="15">
        <v>35000</v>
      </c>
      <c r="O1181" s="15">
        <v>700000</v>
      </c>
      <c r="P1181" s="15">
        <v>0</v>
      </c>
      <c r="Q1181" s="16">
        <f>IF(P1181&lt;255000,1,IF(P1181&lt;380000,2,IF(P1181&lt;460000,3,9)))</f>
        <v>1</v>
      </c>
    </row>
    <row r="1182" spans="1:17">
      <c r="A1182" s="14">
        <v>44525</v>
      </c>
      <c r="B1182" t="s">
        <v>58</v>
      </c>
      <c r="C1182">
        <v>8</v>
      </c>
      <c r="D1182" t="s">
        <v>50</v>
      </c>
      <c r="E1182">
        <v>1014</v>
      </c>
      <c r="F1182" t="s">
        <v>120</v>
      </c>
      <c r="G1182" t="s">
        <v>114</v>
      </c>
      <c r="H1182" t="s">
        <v>51</v>
      </c>
      <c r="I1182" t="s">
        <v>53</v>
      </c>
      <c r="J1182">
        <v>44</v>
      </c>
      <c r="K1182">
        <v>20</v>
      </c>
      <c r="L1182">
        <v>1277</v>
      </c>
      <c r="M1182">
        <v>30</v>
      </c>
      <c r="N1182" s="15">
        <v>33000</v>
      </c>
      <c r="O1182" s="15">
        <v>660000</v>
      </c>
      <c r="P1182" s="15">
        <v>0</v>
      </c>
      <c r="Q1182" s="16">
        <f>IF(P1182&lt;255000,1,IF(P1182&lt;380000,2,IF(P1182&lt;460000,3,9)))</f>
        <v>1</v>
      </c>
    </row>
    <row r="1183" spans="1:17">
      <c r="A1183" s="14">
        <v>44525</v>
      </c>
      <c r="B1183" t="s">
        <v>58</v>
      </c>
      <c r="C1183">
        <v>8</v>
      </c>
      <c r="D1183" t="s">
        <v>50</v>
      </c>
      <c r="E1183">
        <v>1033</v>
      </c>
      <c r="F1183" t="s">
        <v>119</v>
      </c>
      <c r="G1183" t="s">
        <v>114</v>
      </c>
      <c r="H1183" t="s">
        <v>51</v>
      </c>
      <c r="I1183" t="s">
        <v>53</v>
      </c>
      <c r="J1183">
        <v>44</v>
      </c>
      <c r="K1183">
        <v>20</v>
      </c>
      <c r="L1183">
        <v>1262</v>
      </c>
      <c r="M1183">
        <v>30</v>
      </c>
      <c r="N1183" s="15">
        <v>46968</v>
      </c>
      <c r="O1183" s="15">
        <v>939360</v>
      </c>
      <c r="P1183" s="15">
        <v>0</v>
      </c>
      <c r="Q1183" s="16">
        <f>IF(P1183&lt;255000,1,IF(P1183&lt;380000,2,IF(P1183&lt;460000,3,9)))</f>
        <v>1</v>
      </c>
    </row>
    <row r="1184" spans="1:17">
      <c r="A1184" s="14">
        <v>44525</v>
      </c>
      <c r="B1184" t="s">
        <v>58</v>
      </c>
      <c r="C1184">
        <v>8</v>
      </c>
      <c r="D1184" t="s">
        <v>50</v>
      </c>
      <c r="E1184">
        <v>1033</v>
      </c>
      <c r="F1184" t="s">
        <v>115</v>
      </c>
      <c r="G1184" t="s">
        <v>114</v>
      </c>
      <c r="H1184" t="s">
        <v>51</v>
      </c>
      <c r="I1184" t="s">
        <v>53</v>
      </c>
      <c r="J1184">
        <v>44</v>
      </c>
      <c r="K1184">
        <v>20</v>
      </c>
      <c r="L1184">
        <v>1474</v>
      </c>
      <c r="M1184">
        <v>30</v>
      </c>
      <c r="N1184" s="15">
        <v>37304</v>
      </c>
      <c r="O1184" s="15">
        <v>746080</v>
      </c>
      <c r="P1184" s="15">
        <v>0</v>
      </c>
      <c r="Q1184" s="16">
        <f>IF(P1184&lt;255000,1,IF(P1184&lt;380000,2,IF(P1184&lt;460000,3,9)))</f>
        <v>1</v>
      </c>
    </row>
    <row r="1185" spans="1:17">
      <c r="A1185" s="14">
        <v>44525</v>
      </c>
      <c r="B1185" t="s">
        <v>58</v>
      </c>
      <c r="C1185">
        <v>8</v>
      </c>
      <c r="D1185" t="s">
        <v>50</v>
      </c>
      <c r="E1185">
        <v>1033</v>
      </c>
      <c r="F1185" t="s">
        <v>115</v>
      </c>
      <c r="G1185" t="s">
        <v>114</v>
      </c>
      <c r="H1185" t="s">
        <v>51</v>
      </c>
      <c r="I1185" t="s">
        <v>53</v>
      </c>
      <c r="J1185">
        <v>44</v>
      </c>
      <c r="K1185">
        <v>20</v>
      </c>
      <c r="L1185">
        <v>1474</v>
      </c>
      <c r="M1185">
        <v>30</v>
      </c>
      <c r="N1185" s="15">
        <v>60285</v>
      </c>
      <c r="O1185" s="15">
        <v>1205700</v>
      </c>
      <c r="P1185" s="15">
        <v>0</v>
      </c>
      <c r="Q1185" s="16">
        <f>IF(P1185&lt;255000,1,IF(P1185&lt;380000,2,IF(P1185&lt;460000,3,9)))</f>
        <v>1</v>
      </c>
    </row>
    <row r="1186" spans="1:17">
      <c r="A1186" s="14">
        <v>44525</v>
      </c>
      <c r="B1186" t="s">
        <v>58</v>
      </c>
      <c r="C1186">
        <v>8</v>
      </c>
      <c r="D1186" t="s">
        <v>50</v>
      </c>
      <c r="E1186">
        <v>1033</v>
      </c>
      <c r="F1186" t="s">
        <v>119</v>
      </c>
      <c r="G1186" t="s">
        <v>123</v>
      </c>
      <c r="H1186" t="s">
        <v>51</v>
      </c>
      <c r="I1186" t="s">
        <v>118</v>
      </c>
      <c r="J1186">
        <v>44</v>
      </c>
      <c r="K1186">
        <v>20</v>
      </c>
      <c r="L1186">
        <v>2541</v>
      </c>
      <c r="M1186">
        <v>30</v>
      </c>
      <c r="N1186" s="15">
        <v>17644.66</v>
      </c>
      <c r="O1186" s="15">
        <v>352893.2</v>
      </c>
      <c r="P1186" s="15">
        <v>0</v>
      </c>
      <c r="Q1186" s="16">
        <f>IF(P1186&lt;255000,1,IF(P1186&lt;380000,2,IF(P1186&lt;460000,3,9)))</f>
        <v>1</v>
      </c>
    </row>
    <row r="1187" spans="1:17">
      <c r="A1187" s="14">
        <v>44525</v>
      </c>
      <c r="B1187" t="s">
        <v>58</v>
      </c>
      <c r="C1187">
        <v>8</v>
      </c>
      <c r="D1187" t="s">
        <v>50</v>
      </c>
      <c r="E1187">
        <v>1033</v>
      </c>
      <c r="F1187" t="s">
        <v>119</v>
      </c>
      <c r="G1187" t="s">
        <v>114</v>
      </c>
      <c r="H1187" t="s">
        <v>51</v>
      </c>
      <c r="I1187" t="s">
        <v>53</v>
      </c>
      <c r="J1187">
        <v>44</v>
      </c>
      <c r="K1187">
        <v>20</v>
      </c>
      <c r="L1187">
        <v>1471</v>
      </c>
      <c r="M1187">
        <v>30</v>
      </c>
      <c r="N1187" s="15">
        <v>70500</v>
      </c>
      <c r="O1187" s="15">
        <v>1410000</v>
      </c>
      <c r="P1187" s="15">
        <v>0</v>
      </c>
      <c r="Q1187" s="16">
        <f>IF(P1187&lt;255000,1,IF(P1187&lt;380000,2,IF(P1187&lt;460000,3,9)))</f>
        <v>1</v>
      </c>
    </row>
    <row r="1188" spans="1:17">
      <c r="A1188" s="14">
        <v>44525</v>
      </c>
      <c r="B1188" t="s">
        <v>58</v>
      </c>
      <c r="C1188">
        <v>7</v>
      </c>
      <c r="D1188" t="s">
        <v>105</v>
      </c>
      <c r="E1188">
        <v>27013</v>
      </c>
      <c r="F1188" t="s">
        <v>115</v>
      </c>
      <c r="G1188" t="s">
        <v>114</v>
      </c>
      <c r="H1188" t="s">
        <v>51</v>
      </c>
      <c r="I1188" t="s">
        <v>53</v>
      </c>
      <c r="J1188">
        <v>44</v>
      </c>
      <c r="K1188">
        <v>20</v>
      </c>
      <c r="L1188">
        <v>900</v>
      </c>
      <c r="M1188">
        <v>30</v>
      </c>
      <c r="N1188" s="15">
        <v>35000</v>
      </c>
      <c r="O1188" s="15">
        <v>700000</v>
      </c>
      <c r="P1188" s="15">
        <v>0</v>
      </c>
      <c r="Q1188" s="16">
        <f>IF(P1188&lt;255000,1,IF(P1188&lt;380000,2,IF(P1188&lt;460000,3,9)))</f>
        <v>1</v>
      </c>
    </row>
    <row r="1189" spans="1:17">
      <c r="A1189" s="14">
        <v>44526</v>
      </c>
      <c r="B1189" t="s">
        <v>58</v>
      </c>
      <c r="C1189">
        <v>8</v>
      </c>
      <c r="D1189" t="s">
        <v>50</v>
      </c>
      <c r="E1189">
        <v>1014</v>
      </c>
      <c r="F1189" t="s">
        <v>120</v>
      </c>
      <c r="G1189" t="s">
        <v>114</v>
      </c>
      <c r="H1189" t="s">
        <v>51</v>
      </c>
      <c r="I1189" t="s">
        <v>53</v>
      </c>
      <c r="J1189">
        <v>44</v>
      </c>
      <c r="K1189">
        <v>20</v>
      </c>
      <c r="L1189">
        <v>1460</v>
      </c>
      <c r="M1189">
        <v>30</v>
      </c>
      <c r="N1189" s="15">
        <v>42000</v>
      </c>
      <c r="O1189" s="15">
        <v>840000</v>
      </c>
      <c r="P1189" s="15">
        <v>0</v>
      </c>
      <c r="Q1189" s="16">
        <f>IF(P1189&lt;255000,1,IF(P1189&lt;380000,2,IF(P1189&lt;460000,3,9)))</f>
        <v>1</v>
      </c>
    </row>
    <row r="1190" spans="1:17">
      <c r="A1190" s="14">
        <v>44526</v>
      </c>
      <c r="B1190" t="s">
        <v>58</v>
      </c>
      <c r="C1190">
        <v>8</v>
      </c>
      <c r="D1190" t="s">
        <v>50</v>
      </c>
      <c r="E1190">
        <v>1014</v>
      </c>
      <c r="F1190" t="s">
        <v>113</v>
      </c>
      <c r="G1190" t="s">
        <v>114</v>
      </c>
      <c r="H1190" t="s">
        <v>51</v>
      </c>
      <c r="I1190" t="s">
        <v>53</v>
      </c>
      <c r="J1190">
        <v>44</v>
      </c>
      <c r="K1190">
        <v>20</v>
      </c>
      <c r="L1190">
        <v>1095</v>
      </c>
      <c r="M1190">
        <v>30</v>
      </c>
      <c r="N1190" s="15">
        <v>35000</v>
      </c>
      <c r="O1190" s="15">
        <v>700000</v>
      </c>
      <c r="P1190" s="15">
        <v>0</v>
      </c>
      <c r="Q1190" s="16">
        <f>IF(P1190&lt;255000,1,IF(P1190&lt;380000,2,IF(P1190&lt;460000,3,9)))</f>
        <v>1</v>
      </c>
    </row>
    <row r="1191" spans="1:17">
      <c r="A1191" s="14">
        <v>44526</v>
      </c>
      <c r="B1191" t="s">
        <v>58</v>
      </c>
      <c r="C1191">
        <v>8</v>
      </c>
      <c r="D1191" t="s">
        <v>50</v>
      </c>
      <c r="E1191">
        <v>1014</v>
      </c>
      <c r="F1191" t="s">
        <v>113</v>
      </c>
      <c r="G1191" t="s">
        <v>114</v>
      </c>
      <c r="H1191" t="s">
        <v>51</v>
      </c>
      <c r="I1191" t="s">
        <v>53</v>
      </c>
      <c r="J1191">
        <v>44</v>
      </c>
      <c r="K1191">
        <v>20</v>
      </c>
      <c r="L1191">
        <v>1460</v>
      </c>
      <c r="M1191">
        <v>30</v>
      </c>
      <c r="N1191" s="15">
        <v>68600</v>
      </c>
      <c r="O1191" s="15">
        <v>1372000</v>
      </c>
      <c r="P1191" s="15">
        <v>0</v>
      </c>
      <c r="Q1191" s="16">
        <f>IF(P1191&lt;255000,1,IF(P1191&lt;380000,2,IF(P1191&lt;460000,3,9)))</f>
        <v>1</v>
      </c>
    </row>
    <row r="1192" spans="1:17">
      <c r="A1192" s="14">
        <v>44526</v>
      </c>
      <c r="B1192" t="s">
        <v>58</v>
      </c>
      <c r="C1192">
        <v>8</v>
      </c>
      <c r="D1192" t="s">
        <v>50</v>
      </c>
      <c r="E1192">
        <v>1014</v>
      </c>
      <c r="F1192" t="s">
        <v>113</v>
      </c>
      <c r="G1192" t="s">
        <v>114</v>
      </c>
      <c r="H1192" t="s">
        <v>51</v>
      </c>
      <c r="I1192" t="s">
        <v>53</v>
      </c>
      <c r="J1192">
        <v>44</v>
      </c>
      <c r="K1192">
        <v>20</v>
      </c>
      <c r="L1192">
        <v>1460</v>
      </c>
      <c r="M1192">
        <v>30</v>
      </c>
      <c r="N1192" s="15">
        <v>68600</v>
      </c>
      <c r="O1192" s="15">
        <v>1372000</v>
      </c>
      <c r="P1192" s="15">
        <v>0</v>
      </c>
      <c r="Q1192" s="16">
        <f>IF(P1192&lt;255000,1,IF(P1192&lt;380000,2,IF(P1192&lt;460000,3,9)))</f>
        <v>1</v>
      </c>
    </row>
    <row r="1193" spans="1:17">
      <c r="A1193" s="14">
        <v>44526</v>
      </c>
      <c r="B1193" t="s">
        <v>58</v>
      </c>
      <c r="C1193">
        <v>8</v>
      </c>
      <c r="D1193" t="s">
        <v>50</v>
      </c>
      <c r="E1193">
        <v>1014</v>
      </c>
      <c r="F1193" t="s">
        <v>113</v>
      </c>
      <c r="G1193" t="s">
        <v>114</v>
      </c>
      <c r="H1193" t="s">
        <v>51</v>
      </c>
      <c r="I1193" t="s">
        <v>53</v>
      </c>
      <c r="J1193">
        <v>44</v>
      </c>
      <c r="K1193">
        <v>20</v>
      </c>
      <c r="L1193">
        <v>1460</v>
      </c>
      <c r="M1193">
        <v>30</v>
      </c>
      <c r="N1193" s="15">
        <v>68600</v>
      </c>
      <c r="O1193" s="15">
        <v>1372000</v>
      </c>
      <c r="P1193" s="15">
        <v>0</v>
      </c>
      <c r="Q1193" s="16">
        <f>IF(P1193&lt;255000,1,IF(P1193&lt;380000,2,IF(P1193&lt;460000,3,9)))</f>
        <v>1</v>
      </c>
    </row>
    <row r="1194" spans="1:17">
      <c r="A1194" s="14">
        <v>44526</v>
      </c>
      <c r="B1194" t="s">
        <v>58</v>
      </c>
      <c r="C1194">
        <v>8</v>
      </c>
      <c r="D1194" t="s">
        <v>50</v>
      </c>
      <c r="E1194">
        <v>1014</v>
      </c>
      <c r="F1194" t="s">
        <v>113</v>
      </c>
      <c r="G1194" t="s">
        <v>114</v>
      </c>
      <c r="H1194" t="s">
        <v>51</v>
      </c>
      <c r="I1194" t="s">
        <v>53</v>
      </c>
      <c r="J1194">
        <v>44</v>
      </c>
      <c r="K1194">
        <v>20</v>
      </c>
      <c r="L1194">
        <v>1474</v>
      </c>
      <c r="M1194">
        <v>30</v>
      </c>
      <c r="N1194" s="15">
        <v>68600</v>
      </c>
      <c r="O1194" s="15">
        <v>1372000</v>
      </c>
      <c r="P1194" s="15">
        <v>0</v>
      </c>
      <c r="Q1194" s="16">
        <f>IF(P1194&lt;255000,1,IF(P1194&lt;380000,2,IF(P1194&lt;460000,3,9)))</f>
        <v>1</v>
      </c>
    </row>
    <row r="1195" spans="1:17">
      <c r="A1195" s="14">
        <v>44526</v>
      </c>
      <c r="B1195" t="s">
        <v>58</v>
      </c>
      <c r="C1195">
        <v>8</v>
      </c>
      <c r="D1195" t="s">
        <v>50</v>
      </c>
      <c r="E1195">
        <v>1033</v>
      </c>
      <c r="F1195" t="s">
        <v>115</v>
      </c>
      <c r="G1195" t="s">
        <v>114</v>
      </c>
      <c r="H1195" t="s">
        <v>51</v>
      </c>
      <c r="I1195" t="s">
        <v>53</v>
      </c>
      <c r="J1195">
        <v>44</v>
      </c>
      <c r="K1195">
        <v>20</v>
      </c>
      <c r="L1195">
        <v>1105</v>
      </c>
      <c r="M1195">
        <v>30</v>
      </c>
      <c r="N1195" s="15">
        <v>42000</v>
      </c>
      <c r="O1195" s="15">
        <v>840000</v>
      </c>
      <c r="P1195" s="15">
        <v>0</v>
      </c>
      <c r="Q1195" s="16">
        <f>IF(P1195&lt;255000,1,IF(P1195&lt;380000,2,IF(P1195&lt;460000,3,9)))</f>
        <v>1</v>
      </c>
    </row>
    <row r="1196" spans="1:17">
      <c r="A1196" s="14">
        <v>44526</v>
      </c>
      <c r="B1196" t="s">
        <v>58</v>
      </c>
      <c r="C1196">
        <v>8</v>
      </c>
      <c r="D1196" t="s">
        <v>50</v>
      </c>
      <c r="E1196">
        <v>1033</v>
      </c>
      <c r="F1196" t="s">
        <v>119</v>
      </c>
      <c r="G1196" t="s">
        <v>114</v>
      </c>
      <c r="H1196" t="s">
        <v>51</v>
      </c>
      <c r="I1196" t="s">
        <v>53</v>
      </c>
      <c r="J1196">
        <v>44</v>
      </c>
      <c r="K1196">
        <v>20</v>
      </c>
      <c r="L1196">
        <v>1453</v>
      </c>
      <c r="M1196">
        <v>30</v>
      </c>
      <c r="N1196" s="15">
        <v>45000</v>
      </c>
      <c r="O1196" s="15">
        <v>900000</v>
      </c>
      <c r="P1196" s="15">
        <v>0</v>
      </c>
      <c r="Q1196" s="16">
        <f>IF(P1196&lt;255000,1,IF(P1196&lt;380000,2,IF(P1196&lt;460000,3,9)))</f>
        <v>1</v>
      </c>
    </row>
    <row r="1197" spans="1:17">
      <c r="A1197" s="14">
        <v>44526</v>
      </c>
      <c r="B1197" t="s">
        <v>58</v>
      </c>
      <c r="C1197">
        <v>8</v>
      </c>
      <c r="D1197" t="s">
        <v>50</v>
      </c>
      <c r="E1197">
        <v>1033</v>
      </c>
      <c r="F1197" t="s">
        <v>120</v>
      </c>
      <c r="G1197" t="s">
        <v>114</v>
      </c>
      <c r="H1197" t="s">
        <v>51</v>
      </c>
      <c r="I1197" t="s">
        <v>53</v>
      </c>
      <c r="J1197">
        <v>44</v>
      </c>
      <c r="K1197">
        <v>20</v>
      </c>
      <c r="L1197">
        <v>1296</v>
      </c>
      <c r="M1197">
        <v>30</v>
      </c>
      <c r="N1197" s="15">
        <v>89000</v>
      </c>
      <c r="O1197" s="15">
        <v>1780000</v>
      </c>
      <c r="P1197" s="15">
        <v>0</v>
      </c>
      <c r="Q1197" s="16">
        <f>IF(P1197&lt;255000,1,IF(P1197&lt;380000,2,IF(P1197&lt;460000,3,9)))</f>
        <v>1</v>
      </c>
    </row>
    <row r="1198" spans="1:17">
      <c r="A1198" s="14">
        <v>44526</v>
      </c>
      <c r="B1198" t="s">
        <v>58</v>
      </c>
      <c r="C1198">
        <v>7</v>
      </c>
      <c r="D1198" t="s">
        <v>105</v>
      </c>
      <c r="E1198">
        <v>27013</v>
      </c>
      <c r="F1198" t="s">
        <v>115</v>
      </c>
      <c r="G1198" t="s">
        <v>114</v>
      </c>
      <c r="H1198" t="s">
        <v>51</v>
      </c>
      <c r="I1198" t="s">
        <v>53</v>
      </c>
      <c r="J1198">
        <v>44</v>
      </c>
      <c r="K1198">
        <v>20</v>
      </c>
      <c r="L1198">
        <v>900</v>
      </c>
      <c r="M1198">
        <v>30</v>
      </c>
      <c r="N1198" s="15">
        <v>35000</v>
      </c>
      <c r="O1198" s="15">
        <v>700000</v>
      </c>
      <c r="P1198" s="15">
        <v>0</v>
      </c>
      <c r="Q1198" s="16">
        <f>IF(P1198&lt;255000,1,IF(P1198&lt;380000,2,IF(P1198&lt;460000,3,9)))</f>
        <v>1</v>
      </c>
    </row>
    <row r="1199" spans="1:17">
      <c r="A1199" s="14">
        <v>44527</v>
      </c>
      <c r="B1199" t="s">
        <v>58</v>
      </c>
      <c r="C1199">
        <v>8</v>
      </c>
      <c r="D1199" t="s">
        <v>50</v>
      </c>
      <c r="E1199">
        <v>1014</v>
      </c>
      <c r="F1199" t="s">
        <v>120</v>
      </c>
      <c r="G1199" t="s">
        <v>114</v>
      </c>
      <c r="H1199" t="s">
        <v>51</v>
      </c>
      <c r="I1199" t="s">
        <v>53</v>
      </c>
      <c r="J1199">
        <v>44</v>
      </c>
      <c r="K1199">
        <v>20</v>
      </c>
      <c r="L1199">
        <v>1825</v>
      </c>
      <c r="M1199">
        <v>30</v>
      </c>
      <c r="N1199" s="15">
        <v>68600</v>
      </c>
      <c r="O1199" s="15">
        <v>1372000</v>
      </c>
      <c r="P1199" s="15">
        <v>0</v>
      </c>
      <c r="Q1199" s="16">
        <f>IF(P1199&lt;255000,1,IF(P1199&lt;380000,2,IF(P1199&lt;460000,3,9)))</f>
        <v>1</v>
      </c>
    </row>
    <row r="1200" spans="1:17">
      <c r="A1200" s="14">
        <v>44527</v>
      </c>
      <c r="B1200" t="s">
        <v>58</v>
      </c>
      <c r="C1200">
        <v>8</v>
      </c>
      <c r="D1200" t="s">
        <v>50</v>
      </c>
      <c r="E1200">
        <v>1014</v>
      </c>
      <c r="F1200" t="s">
        <v>113</v>
      </c>
      <c r="G1200" t="s">
        <v>114</v>
      </c>
      <c r="H1200" t="s">
        <v>51</v>
      </c>
      <c r="I1200" t="s">
        <v>53</v>
      </c>
      <c r="J1200">
        <v>44</v>
      </c>
      <c r="K1200">
        <v>20</v>
      </c>
      <c r="L1200">
        <v>1095</v>
      </c>
      <c r="M1200">
        <v>30</v>
      </c>
      <c r="N1200" s="15">
        <v>68600</v>
      </c>
      <c r="O1200" s="15">
        <v>1372000</v>
      </c>
      <c r="P1200" s="15">
        <v>0</v>
      </c>
      <c r="Q1200" s="16">
        <f>IF(P1200&lt;255000,1,IF(P1200&lt;380000,2,IF(P1200&lt;460000,3,9)))</f>
        <v>1</v>
      </c>
    </row>
    <row r="1201" spans="1:17">
      <c r="A1201" s="14">
        <v>44527</v>
      </c>
      <c r="B1201" t="s">
        <v>58</v>
      </c>
      <c r="C1201">
        <v>8</v>
      </c>
      <c r="D1201" t="s">
        <v>50</v>
      </c>
      <c r="E1201">
        <v>1014</v>
      </c>
      <c r="F1201" t="s">
        <v>113</v>
      </c>
      <c r="G1201" t="s">
        <v>114</v>
      </c>
      <c r="H1201" t="s">
        <v>51</v>
      </c>
      <c r="I1201" t="s">
        <v>53</v>
      </c>
      <c r="J1201">
        <v>44</v>
      </c>
      <c r="K1201">
        <v>20</v>
      </c>
      <c r="L1201">
        <v>1095</v>
      </c>
      <c r="M1201">
        <v>30</v>
      </c>
      <c r="N1201" s="15">
        <v>45000</v>
      </c>
      <c r="O1201" s="15">
        <v>900000</v>
      </c>
      <c r="P1201" s="15">
        <v>0</v>
      </c>
      <c r="Q1201" s="16">
        <f>IF(P1201&lt;255000,1,IF(P1201&lt;380000,2,IF(P1201&lt;460000,3,9)))</f>
        <v>1</v>
      </c>
    </row>
    <row r="1202" spans="1:17">
      <c r="A1202" s="14">
        <v>44527</v>
      </c>
      <c r="B1202" t="s">
        <v>58</v>
      </c>
      <c r="C1202">
        <v>8</v>
      </c>
      <c r="D1202" t="s">
        <v>50</v>
      </c>
      <c r="E1202">
        <v>1014</v>
      </c>
      <c r="F1202" t="s">
        <v>113</v>
      </c>
      <c r="G1202" t="s">
        <v>114</v>
      </c>
      <c r="H1202" t="s">
        <v>51</v>
      </c>
      <c r="I1202" t="s">
        <v>53</v>
      </c>
      <c r="J1202">
        <v>44</v>
      </c>
      <c r="K1202">
        <v>20</v>
      </c>
      <c r="L1202">
        <v>1460</v>
      </c>
      <c r="M1202">
        <v>30</v>
      </c>
      <c r="N1202" s="15">
        <v>35000</v>
      </c>
      <c r="O1202" s="15">
        <v>700000</v>
      </c>
      <c r="P1202" s="15">
        <v>0</v>
      </c>
      <c r="Q1202" s="16">
        <f>IF(P1202&lt;255000,1,IF(P1202&lt;380000,2,IF(P1202&lt;460000,3,9)))</f>
        <v>1</v>
      </c>
    </row>
    <row r="1203" spans="1:17">
      <c r="A1203" s="14">
        <v>44527</v>
      </c>
      <c r="B1203" t="s">
        <v>58</v>
      </c>
      <c r="C1203">
        <v>8</v>
      </c>
      <c r="D1203" t="s">
        <v>50</v>
      </c>
      <c r="E1203">
        <v>1014</v>
      </c>
      <c r="F1203" t="s">
        <v>113</v>
      </c>
      <c r="G1203" t="s">
        <v>114</v>
      </c>
      <c r="H1203" t="s">
        <v>51</v>
      </c>
      <c r="I1203" t="s">
        <v>53</v>
      </c>
      <c r="J1203">
        <v>44</v>
      </c>
      <c r="K1203">
        <v>20</v>
      </c>
      <c r="L1203">
        <v>1460</v>
      </c>
      <c r="M1203">
        <v>30</v>
      </c>
      <c r="N1203" s="15">
        <v>35000</v>
      </c>
      <c r="O1203" s="15">
        <v>700000</v>
      </c>
      <c r="P1203" s="15">
        <v>0</v>
      </c>
      <c r="Q1203" s="16">
        <f>IF(P1203&lt;255000,1,IF(P1203&lt;380000,2,IF(P1203&lt;460000,3,9)))</f>
        <v>1</v>
      </c>
    </row>
    <row r="1204" spans="1:17">
      <c r="A1204" s="14">
        <v>44527</v>
      </c>
      <c r="B1204" t="s">
        <v>58</v>
      </c>
      <c r="C1204">
        <v>8</v>
      </c>
      <c r="D1204" t="s">
        <v>50</v>
      </c>
      <c r="E1204">
        <v>1014</v>
      </c>
      <c r="F1204" t="s">
        <v>113</v>
      </c>
      <c r="G1204" t="s">
        <v>114</v>
      </c>
      <c r="H1204" t="s">
        <v>51</v>
      </c>
      <c r="I1204" t="s">
        <v>53</v>
      </c>
      <c r="J1204">
        <v>44</v>
      </c>
      <c r="K1204">
        <v>20</v>
      </c>
      <c r="L1204">
        <v>1460</v>
      </c>
      <c r="M1204">
        <v>30</v>
      </c>
      <c r="N1204" s="15">
        <v>65050</v>
      </c>
      <c r="O1204" s="15">
        <v>1301000</v>
      </c>
      <c r="P1204" s="15">
        <v>0</v>
      </c>
      <c r="Q1204" s="16">
        <f>IF(P1204&lt;255000,1,IF(P1204&lt;380000,2,IF(P1204&lt;460000,3,9)))</f>
        <v>1</v>
      </c>
    </row>
    <row r="1205" spans="1:17">
      <c r="A1205" s="14">
        <v>44527</v>
      </c>
      <c r="B1205" t="s">
        <v>58</v>
      </c>
      <c r="C1205">
        <v>8</v>
      </c>
      <c r="D1205" t="s">
        <v>50</v>
      </c>
      <c r="E1205">
        <v>1014</v>
      </c>
      <c r="F1205" t="s">
        <v>115</v>
      </c>
      <c r="G1205" t="s">
        <v>114</v>
      </c>
      <c r="H1205" t="s">
        <v>51</v>
      </c>
      <c r="I1205" t="s">
        <v>53</v>
      </c>
      <c r="J1205">
        <v>44</v>
      </c>
      <c r="K1205">
        <v>20</v>
      </c>
      <c r="L1205">
        <v>1460</v>
      </c>
      <c r="M1205">
        <v>30</v>
      </c>
      <c r="N1205" s="15">
        <v>34000</v>
      </c>
      <c r="O1205" s="15">
        <v>680000</v>
      </c>
      <c r="P1205" s="15">
        <v>0</v>
      </c>
      <c r="Q1205" s="16">
        <f>IF(P1205&lt;255000,1,IF(P1205&lt;380000,2,IF(P1205&lt;460000,3,9)))</f>
        <v>1</v>
      </c>
    </row>
    <row r="1206" spans="1:17">
      <c r="A1206" s="14">
        <v>44527</v>
      </c>
      <c r="B1206" t="s">
        <v>58</v>
      </c>
      <c r="C1206">
        <v>8</v>
      </c>
      <c r="D1206" t="s">
        <v>50</v>
      </c>
      <c r="E1206">
        <v>1033</v>
      </c>
      <c r="F1206" t="s">
        <v>115</v>
      </c>
      <c r="G1206" t="s">
        <v>114</v>
      </c>
      <c r="H1206" t="s">
        <v>51</v>
      </c>
      <c r="I1206" t="s">
        <v>53</v>
      </c>
      <c r="J1206">
        <v>44</v>
      </c>
      <c r="K1206">
        <v>20</v>
      </c>
      <c r="L1206">
        <v>1104</v>
      </c>
      <c r="M1206">
        <v>30</v>
      </c>
      <c r="N1206" s="15">
        <v>100000</v>
      </c>
      <c r="O1206" s="15">
        <v>2000000</v>
      </c>
      <c r="P1206" s="15">
        <v>0</v>
      </c>
      <c r="Q1206" s="16">
        <f>IF(P1206&lt;255000,1,IF(P1206&lt;380000,2,IF(P1206&lt;460000,3,9)))</f>
        <v>1</v>
      </c>
    </row>
    <row r="1207" spans="1:17">
      <c r="A1207" s="14">
        <v>44527</v>
      </c>
      <c r="B1207" t="s">
        <v>58</v>
      </c>
      <c r="C1207">
        <v>8</v>
      </c>
      <c r="D1207" t="s">
        <v>105</v>
      </c>
      <c r="E1207">
        <v>27004</v>
      </c>
      <c r="F1207" t="s">
        <v>113</v>
      </c>
      <c r="G1207" t="s">
        <v>114</v>
      </c>
      <c r="H1207" t="s">
        <v>51</v>
      </c>
      <c r="I1207" t="s">
        <v>53</v>
      </c>
      <c r="J1207">
        <v>44</v>
      </c>
      <c r="K1207">
        <v>20</v>
      </c>
      <c r="L1207">
        <v>1770</v>
      </c>
      <c r="M1207">
        <v>30</v>
      </c>
      <c r="N1207" s="15">
        <v>70000</v>
      </c>
      <c r="O1207" s="15">
        <v>1400000</v>
      </c>
      <c r="P1207" s="15">
        <v>0</v>
      </c>
      <c r="Q1207" s="16">
        <f>IF(P1207&lt;255000,1,IF(P1207&lt;380000,2,IF(P1207&lt;460000,3,9)))</f>
        <v>1</v>
      </c>
    </row>
    <row r="1208" spans="1:17">
      <c r="A1208" s="14">
        <v>44527</v>
      </c>
      <c r="B1208" t="s">
        <v>58</v>
      </c>
      <c r="C1208">
        <v>8</v>
      </c>
      <c r="D1208" t="s">
        <v>105</v>
      </c>
      <c r="E1208">
        <v>27004</v>
      </c>
      <c r="F1208" t="s">
        <v>113</v>
      </c>
      <c r="G1208" t="s">
        <v>114</v>
      </c>
      <c r="H1208" t="s">
        <v>51</v>
      </c>
      <c r="I1208" t="s">
        <v>53</v>
      </c>
      <c r="J1208">
        <v>44</v>
      </c>
      <c r="K1208">
        <v>20</v>
      </c>
      <c r="L1208">
        <v>1440</v>
      </c>
      <c r="M1208">
        <v>30</v>
      </c>
      <c r="N1208" s="15">
        <v>30000</v>
      </c>
      <c r="O1208" s="15">
        <v>600000</v>
      </c>
      <c r="P1208" s="15">
        <v>0</v>
      </c>
      <c r="Q1208" s="16">
        <f>IF(P1208&lt;255000,1,IF(P1208&lt;380000,2,IF(P1208&lt;460000,3,9)))</f>
        <v>1</v>
      </c>
    </row>
    <row r="1209" spans="1:17">
      <c r="A1209" s="14">
        <v>44527</v>
      </c>
      <c r="B1209" t="s">
        <v>58</v>
      </c>
      <c r="C1209">
        <v>7</v>
      </c>
      <c r="D1209" t="s">
        <v>105</v>
      </c>
      <c r="E1209">
        <v>27013</v>
      </c>
      <c r="F1209" t="s">
        <v>115</v>
      </c>
      <c r="G1209" t="s">
        <v>114</v>
      </c>
      <c r="H1209" t="s">
        <v>51</v>
      </c>
      <c r="I1209" t="s">
        <v>53</v>
      </c>
      <c r="J1209">
        <v>44</v>
      </c>
      <c r="K1209">
        <v>20</v>
      </c>
      <c r="L1209">
        <v>900</v>
      </c>
      <c r="M1209">
        <v>30</v>
      </c>
      <c r="N1209" s="15">
        <v>35000</v>
      </c>
      <c r="O1209" s="15">
        <v>700000</v>
      </c>
      <c r="P1209" s="15">
        <v>0</v>
      </c>
      <c r="Q1209" s="16">
        <f>IF(P1209&lt;255000,1,IF(P1209&lt;380000,2,IF(P1209&lt;460000,3,9)))</f>
        <v>1</v>
      </c>
    </row>
    <row r="1210" spans="1:17">
      <c r="A1210" s="14">
        <v>44528</v>
      </c>
      <c r="B1210" t="s">
        <v>58</v>
      </c>
      <c r="C1210">
        <v>7</v>
      </c>
      <c r="D1210" t="s">
        <v>105</v>
      </c>
      <c r="E1210">
        <v>27013</v>
      </c>
      <c r="F1210" t="s">
        <v>115</v>
      </c>
      <c r="G1210" t="s">
        <v>114</v>
      </c>
      <c r="H1210" t="s">
        <v>51</v>
      </c>
      <c r="I1210" t="s">
        <v>53</v>
      </c>
      <c r="J1210">
        <v>44</v>
      </c>
      <c r="K1210">
        <v>20</v>
      </c>
      <c r="L1210">
        <v>900</v>
      </c>
      <c r="M1210">
        <v>30</v>
      </c>
      <c r="N1210" s="15">
        <v>35000</v>
      </c>
      <c r="O1210" s="15">
        <v>700000</v>
      </c>
      <c r="P1210" s="15">
        <v>0</v>
      </c>
      <c r="Q1210" s="16">
        <f>IF(P1210&lt;255000,1,IF(P1210&lt;380000,2,IF(P1210&lt;460000,3,9)))</f>
        <v>1</v>
      </c>
    </row>
    <row r="1211" spans="1:17">
      <c r="A1211" s="14">
        <v>44522</v>
      </c>
      <c r="B1211" t="s">
        <v>58</v>
      </c>
      <c r="C1211">
        <v>8</v>
      </c>
      <c r="D1211" t="s">
        <v>50</v>
      </c>
      <c r="E1211">
        <v>1017</v>
      </c>
      <c r="F1211" t="s">
        <v>113</v>
      </c>
      <c r="G1211" t="s">
        <v>114</v>
      </c>
      <c r="H1211" t="s">
        <v>51</v>
      </c>
      <c r="I1211" t="s">
        <v>53</v>
      </c>
      <c r="J1211">
        <v>44</v>
      </c>
      <c r="K1211">
        <v>19.96</v>
      </c>
      <c r="L1211">
        <v>1807</v>
      </c>
      <c r="M1211">
        <v>30</v>
      </c>
      <c r="N1211" s="15">
        <v>135000</v>
      </c>
      <c r="O1211" s="15">
        <v>2694600</v>
      </c>
      <c r="Q1211" s="16">
        <f>IF(P1211&lt;255000,1,IF(P1211&lt;380000,2,IF(P1211&lt;460000,3,9)))</f>
        <v>1</v>
      </c>
    </row>
    <row r="1212" spans="1:17">
      <c r="A1212" s="14">
        <v>44525</v>
      </c>
      <c r="B1212" t="s">
        <v>58</v>
      </c>
      <c r="C1212">
        <v>8</v>
      </c>
      <c r="D1212" t="s">
        <v>50</v>
      </c>
      <c r="E1212">
        <v>1017</v>
      </c>
      <c r="F1212" t="s">
        <v>113</v>
      </c>
      <c r="G1212" t="s">
        <v>114</v>
      </c>
      <c r="H1212" t="s">
        <v>51</v>
      </c>
      <c r="I1212" t="s">
        <v>53</v>
      </c>
      <c r="J1212">
        <v>44</v>
      </c>
      <c r="K1212">
        <v>19.96</v>
      </c>
      <c r="L1212">
        <v>1782</v>
      </c>
      <c r="M1212">
        <v>30</v>
      </c>
      <c r="N1212" s="15">
        <v>135000</v>
      </c>
      <c r="O1212" s="15">
        <v>2694600</v>
      </c>
      <c r="Q1212" s="16">
        <f>IF(P1212&lt;255000,1,IF(P1212&lt;380000,2,IF(P1212&lt;460000,3,9)))</f>
        <v>1</v>
      </c>
    </row>
    <row r="1213" spans="1:17">
      <c r="A1213" s="14">
        <v>44527</v>
      </c>
      <c r="B1213" t="s">
        <v>58</v>
      </c>
      <c r="C1213">
        <v>8</v>
      </c>
      <c r="D1213" t="s">
        <v>50</v>
      </c>
      <c r="E1213">
        <v>1017</v>
      </c>
      <c r="F1213" t="s">
        <v>113</v>
      </c>
      <c r="G1213" t="s">
        <v>114</v>
      </c>
      <c r="H1213" t="s">
        <v>51</v>
      </c>
      <c r="I1213" t="s">
        <v>53</v>
      </c>
      <c r="J1213">
        <v>44</v>
      </c>
      <c r="K1213">
        <v>19.96</v>
      </c>
      <c r="L1213">
        <v>1805</v>
      </c>
      <c r="M1213">
        <v>30</v>
      </c>
      <c r="N1213" s="15">
        <v>135000</v>
      </c>
      <c r="O1213" s="15">
        <v>2694600</v>
      </c>
      <c r="Q1213" s="16">
        <f>IF(P1213&lt;255000,1,IF(P1213&lt;380000,2,IF(P1213&lt;460000,3,9)))</f>
        <v>1</v>
      </c>
    </row>
    <row r="1214" spans="1:17">
      <c r="A1214" s="14">
        <v>44527</v>
      </c>
      <c r="B1214" t="s">
        <v>58</v>
      </c>
      <c r="C1214">
        <v>8</v>
      </c>
      <c r="D1214" t="s">
        <v>50</v>
      </c>
      <c r="E1214">
        <v>1017</v>
      </c>
      <c r="F1214" t="s">
        <v>115</v>
      </c>
      <c r="G1214" t="s">
        <v>114</v>
      </c>
      <c r="H1214" t="s">
        <v>51</v>
      </c>
      <c r="I1214" t="s">
        <v>53</v>
      </c>
      <c r="J1214">
        <v>44</v>
      </c>
      <c r="K1214">
        <v>19.96</v>
      </c>
      <c r="L1214">
        <v>1808</v>
      </c>
      <c r="M1214">
        <v>30</v>
      </c>
      <c r="N1214" s="15">
        <v>135000</v>
      </c>
      <c r="O1214" s="15">
        <v>2694600</v>
      </c>
      <c r="Q1214" s="16">
        <f>IF(P1214&lt;255000,1,IF(P1214&lt;380000,2,IF(P1214&lt;460000,3,9)))</f>
        <v>1</v>
      </c>
    </row>
    <row r="1215" spans="1:17">
      <c r="A1215" s="14">
        <v>44524</v>
      </c>
      <c r="B1215" t="s">
        <v>58</v>
      </c>
      <c r="C1215">
        <v>8</v>
      </c>
      <c r="D1215" t="s">
        <v>105</v>
      </c>
      <c r="E1215">
        <v>27003</v>
      </c>
      <c r="F1215" t="s">
        <v>113</v>
      </c>
      <c r="G1215" t="s">
        <v>114</v>
      </c>
      <c r="H1215" t="s">
        <v>52</v>
      </c>
      <c r="I1215" t="s">
        <v>53</v>
      </c>
      <c r="J1215">
        <v>44</v>
      </c>
      <c r="K1215">
        <v>19.9025</v>
      </c>
      <c r="L1215">
        <v>1440</v>
      </c>
      <c r="M1215">
        <v>180</v>
      </c>
      <c r="N1215" s="15">
        <v>21000</v>
      </c>
      <c r="O1215" s="15">
        <v>417952.5</v>
      </c>
      <c r="P1215" s="15">
        <v>0</v>
      </c>
      <c r="Q1215" s="16">
        <f>IF(P1215&lt;255000,1,IF(P1215&lt;380000,2,IF(P1215&lt;460000,3,9)))</f>
        <v>1</v>
      </c>
    </row>
    <row r="1216" spans="1:17">
      <c r="A1216" s="14">
        <v>44526</v>
      </c>
      <c r="B1216" t="s">
        <v>58</v>
      </c>
      <c r="C1216">
        <v>7</v>
      </c>
      <c r="D1216" t="s">
        <v>50</v>
      </c>
      <c r="E1216">
        <v>1017</v>
      </c>
      <c r="F1216" t="s">
        <v>113</v>
      </c>
      <c r="G1216" t="s">
        <v>123</v>
      </c>
      <c r="H1216" t="s">
        <v>52</v>
      </c>
      <c r="I1216" t="s">
        <v>118</v>
      </c>
      <c r="J1216">
        <v>44</v>
      </c>
      <c r="K1216">
        <v>19.8566</v>
      </c>
      <c r="L1216">
        <v>830</v>
      </c>
      <c r="M1216">
        <v>30</v>
      </c>
      <c r="N1216" s="15">
        <v>43229.02</v>
      </c>
      <c r="O1216" s="15">
        <v>858381.35853199998</v>
      </c>
      <c r="Q1216" s="16">
        <f>IF(P1216&lt;255000,1,IF(P1216&lt;380000,2,IF(P1216&lt;460000,3,9)))</f>
        <v>1</v>
      </c>
    </row>
    <row r="1217" spans="1:17">
      <c r="A1217" s="14">
        <v>44522</v>
      </c>
      <c r="B1217" t="s">
        <v>58</v>
      </c>
      <c r="C1217">
        <v>8</v>
      </c>
      <c r="D1217" t="s">
        <v>50</v>
      </c>
      <c r="E1217">
        <v>1033</v>
      </c>
      <c r="F1217" t="s">
        <v>119</v>
      </c>
      <c r="G1217" t="s">
        <v>114</v>
      </c>
      <c r="H1217" t="s">
        <v>52</v>
      </c>
      <c r="I1217" t="s">
        <v>53</v>
      </c>
      <c r="J1217">
        <v>44</v>
      </c>
      <c r="K1217">
        <v>19.561800000000002</v>
      </c>
      <c r="L1217">
        <v>1456</v>
      </c>
      <c r="M1217">
        <v>30</v>
      </c>
      <c r="N1217" s="15">
        <v>32000</v>
      </c>
      <c r="O1217" s="15">
        <v>625977.59999999998</v>
      </c>
      <c r="P1217" s="15">
        <v>0</v>
      </c>
      <c r="Q1217" s="16">
        <f>IF(P1217&lt;255000,1,IF(P1217&lt;380000,2,IF(P1217&lt;460000,3,9)))</f>
        <v>1</v>
      </c>
    </row>
    <row r="1218" spans="1:17">
      <c r="A1218" s="14">
        <v>44522</v>
      </c>
      <c r="B1218" t="s">
        <v>58</v>
      </c>
      <c r="C1218">
        <v>8</v>
      </c>
      <c r="D1218" t="s">
        <v>54</v>
      </c>
      <c r="E1218">
        <v>3021</v>
      </c>
      <c r="F1218" t="s">
        <v>116</v>
      </c>
      <c r="G1218" t="s">
        <v>106</v>
      </c>
      <c r="H1218" t="s">
        <v>52</v>
      </c>
      <c r="I1218" t="s">
        <v>118</v>
      </c>
      <c r="J1218">
        <v>44</v>
      </c>
      <c r="K1218">
        <v>19.561800000000002</v>
      </c>
      <c r="L1218">
        <v>4380</v>
      </c>
      <c r="M1218">
        <v>30</v>
      </c>
      <c r="N1218" s="15">
        <v>188764.62</v>
      </c>
      <c r="O1218" s="15">
        <v>3692575.743516</v>
      </c>
      <c r="P1218" s="15">
        <v>0</v>
      </c>
      <c r="Q1218" s="16">
        <f>IF(P1218&lt;255000,1,IF(P1218&lt;380000,2,IF(P1218&lt;460000,3,9)))</f>
        <v>1</v>
      </c>
    </row>
    <row r="1219" spans="1:17">
      <c r="A1219" s="14">
        <v>44522</v>
      </c>
      <c r="B1219" t="s">
        <v>58</v>
      </c>
      <c r="C1219">
        <v>8</v>
      </c>
      <c r="D1219" t="s">
        <v>54</v>
      </c>
      <c r="E1219">
        <v>3021</v>
      </c>
      <c r="F1219" t="s">
        <v>116</v>
      </c>
      <c r="G1219" t="s">
        <v>106</v>
      </c>
      <c r="H1219" t="s">
        <v>52</v>
      </c>
      <c r="I1219" t="s">
        <v>118</v>
      </c>
      <c r="J1219">
        <v>44</v>
      </c>
      <c r="K1219">
        <v>19.561800000000002</v>
      </c>
      <c r="L1219">
        <v>2070</v>
      </c>
      <c r="M1219">
        <v>30</v>
      </c>
      <c r="N1219" s="15">
        <v>50552.19</v>
      </c>
      <c r="O1219" s="15">
        <v>988891.830342</v>
      </c>
      <c r="P1219" s="15">
        <v>0</v>
      </c>
      <c r="Q1219" s="16">
        <f>IF(P1219&lt;255000,1,IF(P1219&lt;380000,2,IF(P1219&lt;460000,3,9)))</f>
        <v>1</v>
      </c>
    </row>
    <row r="1220" spans="1:17">
      <c r="A1220" s="14">
        <v>44523</v>
      </c>
      <c r="B1220" t="s">
        <v>58</v>
      </c>
      <c r="C1220">
        <v>8</v>
      </c>
      <c r="D1220" t="s">
        <v>54</v>
      </c>
      <c r="E1220">
        <v>3021</v>
      </c>
      <c r="F1220" t="s">
        <v>116</v>
      </c>
      <c r="G1220" t="s">
        <v>106</v>
      </c>
      <c r="H1220" t="s">
        <v>52</v>
      </c>
      <c r="I1220" t="s">
        <v>118</v>
      </c>
      <c r="J1220">
        <v>44</v>
      </c>
      <c r="K1220">
        <v>19.561800000000002</v>
      </c>
      <c r="L1220">
        <v>1920</v>
      </c>
      <c r="M1220">
        <v>30</v>
      </c>
      <c r="N1220" s="15">
        <v>62523.5</v>
      </c>
      <c r="O1220" s="15">
        <v>1223072.2023</v>
      </c>
      <c r="P1220" s="15">
        <v>0</v>
      </c>
      <c r="Q1220" s="16">
        <f>IF(P1220&lt;255000,1,IF(P1220&lt;380000,2,IF(P1220&lt;460000,3,9)))</f>
        <v>1</v>
      </c>
    </row>
    <row r="1221" spans="1:17">
      <c r="A1221" s="14">
        <v>44523</v>
      </c>
      <c r="B1221" t="s">
        <v>58</v>
      </c>
      <c r="C1221">
        <v>8</v>
      </c>
      <c r="D1221" t="s">
        <v>54</v>
      </c>
      <c r="E1221">
        <v>3021</v>
      </c>
      <c r="F1221" t="s">
        <v>116</v>
      </c>
      <c r="G1221" t="s">
        <v>106</v>
      </c>
      <c r="H1221" t="s">
        <v>52</v>
      </c>
      <c r="I1221" t="s">
        <v>118</v>
      </c>
      <c r="J1221">
        <v>44</v>
      </c>
      <c r="K1221">
        <v>19.561800000000002</v>
      </c>
      <c r="L1221">
        <v>4500</v>
      </c>
      <c r="M1221">
        <v>30</v>
      </c>
      <c r="N1221" s="15">
        <v>175225.35</v>
      </c>
      <c r="O1221" s="15">
        <v>3427723.2516299998</v>
      </c>
      <c r="P1221" s="15">
        <v>0</v>
      </c>
      <c r="Q1221" s="16">
        <f>IF(P1221&lt;255000,1,IF(P1221&lt;380000,2,IF(P1221&lt;460000,3,9)))</f>
        <v>1</v>
      </c>
    </row>
    <row r="1222" spans="1:17">
      <c r="A1222" s="14">
        <v>44523</v>
      </c>
      <c r="B1222" t="s">
        <v>58</v>
      </c>
      <c r="C1222">
        <v>8</v>
      </c>
      <c r="D1222" t="s">
        <v>54</v>
      </c>
      <c r="E1222">
        <v>3021</v>
      </c>
      <c r="F1222" t="s">
        <v>116</v>
      </c>
      <c r="G1222" t="s">
        <v>106</v>
      </c>
      <c r="H1222" t="s">
        <v>52</v>
      </c>
      <c r="I1222" t="s">
        <v>118</v>
      </c>
      <c r="J1222">
        <v>44</v>
      </c>
      <c r="K1222">
        <v>19.561800000000002</v>
      </c>
      <c r="L1222">
        <v>4380</v>
      </c>
      <c r="M1222">
        <v>30</v>
      </c>
      <c r="N1222" s="15">
        <v>136211.94</v>
      </c>
      <c r="O1222" s="15">
        <v>2664550.7278920002</v>
      </c>
      <c r="P1222" s="15">
        <v>0</v>
      </c>
      <c r="Q1222" s="16">
        <f>IF(P1222&lt;255000,1,IF(P1222&lt;380000,2,IF(P1222&lt;460000,3,9)))</f>
        <v>1</v>
      </c>
    </row>
    <row r="1223" spans="1:17">
      <c r="A1223" s="14">
        <v>44524</v>
      </c>
      <c r="B1223" t="s">
        <v>58</v>
      </c>
      <c r="C1223">
        <v>8</v>
      </c>
      <c r="D1223" t="s">
        <v>54</v>
      </c>
      <c r="E1223">
        <v>3021</v>
      </c>
      <c r="F1223" t="s">
        <v>116</v>
      </c>
      <c r="G1223" t="s">
        <v>106</v>
      </c>
      <c r="H1223" t="s">
        <v>52</v>
      </c>
      <c r="I1223" t="s">
        <v>118</v>
      </c>
      <c r="J1223">
        <v>44</v>
      </c>
      <c r="K1223">
        <v>19.561800000000002</v>
      </c>
      <c r="L1223">
        <v>2790</v>
      </c>
      <c r="M1223">
        <v>30</v>
      </c>
      <c r="N1223" s="15">
        <v>74359.320000000007</v>
      </c>
      <c r="O1223" s="15">
        <v>1454602.145976</v>
      </c>
      <c r="P1223" s="15">
        <v>0</v>
      </c>
      <c r="Q1223" s="16">
        <f>IF(P1223&lt;255000,1,IF(P1223&lt;380000,2,IF(P1223&lt;460000,3,9)))</f>
        <v>1</v>
      </c>
    </row>
    <row r="1224" spans="1:17">
      <c r="A1224" s="14">
        <v>44524</v>
      </c>
      <c r="B1224" t="s">
        <v>58</v>
      </c>
      <c r="C1224">
        <v>8</v>
      </c>
      <c r="D1224" t="s">
        <v>54</v>
      </c>
      <c r="E1224">
        <v>3021</v>
      </c>
      <c r="F1224" t="s">
        <v>112</v>
      </c>
      <c r="G1224" t="s">
        <v>106</v>
      </c>
      <c r="H1224" t="s">
        <v>52</v>
      </c>
      <c r="I1224" t="s">
        <v>53</v>
      </c>
      <c r="J1224">
        <v>44</v>
      </c>
      <c r="K1224">
        <v>19.561800000000002</v>
      </c>
      <c r="L1224">
        <v>4800</v>
      </c>
      <c r="M1224">
        <v>30</v>
      </c>
      <c r="N1224" s="15">
        <v>138000</v>
      </c>
      <c r="O1224" s="15">
        <v>2699528.4</v>
      </c>
      <c r="P1224" s="15">
        <v>0</v>
      </c>
      <c r="Q1224" s="16">
        <f>IF(P1224&lt;255000,1,IF(P1224&lt;380000,2,IF(P1224&lt;460000,3,9)))</f>
        <v>1</v>
      </c>
    </row>
    <row r="1225" spans="1:17">
      <c r="A1225" s="14">
        <v>44524</v>
      </c>
      <c r="B1225" t="s">
        <v>58</v>
      </c>
      <c r="C1225">
        <v>8</v>
      </c>
      <c r="D1225" t="s">
        <v>105</v>
      </c>
      <c r="E1225">
        <v>27004</v>
      </c>
      <c r="F1225" t="s">
        <v>120</v>
      </c>
      <c r="G1225" t="s">
        <v>114</v>
      </c>
      <c r="H1225" t="s">
        <v>52</v>
      </c>
      <c r="I1225" t="s">
        <v>53</v>
      </c>
      <c r="J1225">
        <v>44</v>
      </c>
      <c r="K1225">
        <v>19.561800000000002</v>
      </c>
      <c r="L1225">
        <v>2790</v>
      </c>
      <c r="M1225">
        <v>30</v>
      </c>
      <c r="N1225" s="15">
        <v>105000</v>
      </c>
      <c r="O1225" s="15">
        <v>2053989</v>
      </c>
      <c r="P1225" s="15">
        <v>0</v>
      </c>
      <c r="Q1225" s="16">
        <f>IF(P1225&lt;255000,1,IF(P1225&lt;380000,2,IF(P1225&lt;460000,3,9)))</f>
        <v>1</v>
      </c>
    </row>
    <row r="1226" spans="1:17">
      <c r="A1226" s="14">
        <v>44525</v>
      </c>
      <c r="B1226" t="s">
        <v>58</v>
      </c>
      <c r="C1226">
        <v>8</v>
      </c>
      <c r="D1226" t="s">
        <v>50</v>
      </c>
      <c r="E1226">
        <v>1033</v>
      </c>
      <c r="F1226" t="s">
        <v>119</v>
      </c>
      <c r="G1226" t="s">
        <v>123</v>
      </c>
      <c r="H1226" t="s">
        <v>52</v>
      </c>
      <c r="I1226" t="s">
        <v>118</v>
      </c>
      <c r="J1226">
        <v>44</v>
      </c>
      <c r="K1226">
        <v>19.561800000000002</v>
      </c>
      <c r="L1226">
        <v>3342</v>
      </c>
      <c r="M1226">
        <v>30</v>
      </c>
      <c r="N1226" s="15">
        <v>74682.42</v>
      </c>
      <c r="O1226" s="15">
        <v>1460922.5635559999</v>
      </c>
      <c r="P1226" s="15">
        <v>0</v>
      </c>
      <c r="Q1226" s="16">
        <f>IF(P1226&lt;255000,1,IF(P1226&lt;380000,2,IF(P1226&lt;460000,3,9)))</f>
        <v>1</v>
      </c>
    </row>
    <row r="1227" spans="1:17">
      <c r="A1227" s="14">
        <v>44525</v>
      </c>
      <c r="B1227" t="s">
        <v>58</v>
      </c>
      <c r="C1227">
        <v>8</v>
      </c>
      <c r="D1227" t="s">
        <v>50</v>
      </c>
      <c r="E1227">
        <v>1033</v>
      </c>
      <c r="F1227" t="s">
        <v>119</v>
      </c>
      <c r="G1227" t="s">
        <v>114</v>
      </c>
      <c r="H1227" t="s">
        <v>52</v>
      </c>
      <c r="I1227" t="s">
        <v>53</v>
      </c>
      <c r="J1227">
        <v>44</v>
      </c>
      <c r="K1227">
        <v>19.561800000000002</v>
      </c>
      <c r="L1227">
        <v>1476</v>
      </c>
      <c r="M1227">
        <v>30</v>
      </c>
      <c r="N1227" s="15">
        <v>100000</v>
      </c>
      <c r="O1227" s="15">
        <v>1956180</v>
      </c>
      <c r="P1227" s="15">
        <v>0</v>
      </c>
      <c r="Q1227" s="16">
        <f>IF(P1227&lt;255000,1,IF(P1227&lt;380000,2,IF(P1227&lt;460000,3,9)))</f>
        <v>1</v>
      </c>
    </row>
    <row r="1228" spans="1:17">
      <c r="A1228" s="14">
        <v>44525</v>
      </c>
      <c r="B1228" t="s">
        <v>58</v>
      </c>
      <c r="C1228">
        <v>8</v>
      </c>
      <c r="D1228" t="s">
        <v>50</v>
      </c>
      <c r="E1228">
        <v>1033</v>
      </c>
      <c r="F1228" t="s">
        <v>119</v>
      </c>
      <c r="G1228" t="s">
        <v>114</v>
      </c>
      <c r="H1228" t="s">
        <v>52</v>
      </c>
      <c r="I1228" t="s">
        <v>53</v>
      </c>
      <c r="J1228">
        <v>44</v>
      </c>
      <c r="K1228">
        <v>19.561800000000002</v>
      </c>
      <c r="L1228">
        <v>1286</v>
      </c>
      <c r="M1228">
        <v>30</v>
      </c>
      <c r="N1228" s="15">
        <v>100000</v>
      </c>
      <c r="O1228" s="15">
        <v>1956180</v>
      </c>
      <c r="P1228" s="15">
        <v>0</v>
      </c>
      <c r="Q1228" s="16">
        <f>IF(P1228&lt;255000,1,IF(P1228&lt;380000,2,IF(P1228&lt;460000,3,9)))</f>
        <v>1</v>
      </c>
    </row>
    <row r="1229" spans="1:17">
      <c r="A1229" s="14">
        <v>44526</v>
      </c>
      <c r="B1229" t="s">
        <v>58</v>
      </c>
      <c r="C1229">
        <v>8</v>
      </c>
      <c r="D1229" t="s">
        <v>50</v>
      </c>
      <c r="E1229">
        <v>1033</v>
      </c>
      <c r="F1229" t="s">
        <v>115</v>
      </c>
      <c r="G1229" t="s">
        <v>114</v>
      </c>
      <c r="H1229" t="s">
        <v>52</v>
      </c>
      <c r="I1229" t="s">
        <v>53</v>
      </c>
      <c r="J1229">
        <v>44</v>
      </c>
      <c r="K1229">
        <v>19.561800000000002</v>
      </c>
      <c r="L1229">
        <v>1116</v>
      </c>
      <c r="M1229">
        <v>30</v>
      </c>
      <c r="N1229" s="15">
        <v>40000</v>
      </c>
      <c r="O1229" s="15">
        <v>782472</v>
      </c>
      <c r="P1229" s="15">
        <v>0</v>
      </c>
      <c r="Q1229" s="16">
        <f>IF(P1229&lt;255000,1,IF(P1229&lt;380000,2,IF(P1229&lt;460000,3,9)))</f>
        <v>1</v>
      </c>
    </row>
    <row r="1230" spans="1:17">
      <c r="A1230" s="14">
        <v>44526</v>
      </c>
      <c r="B1230" t="s">
        <v>58</v>
      </c>
      <c r="C1230">
        <v>7</v>
      </c>
      <c r="D1230" t="s">
        <v>50</v>
      </c>
      <c r="E1230">
        <v>1033</v>
      </c>
      <c r="F1230" t="s">
        <v>115</v>
      </c>
      <c r="G1230" t="s">
        <v>114</v>
      </c>
      <c r="H1230" t="s">
        <v>52</v>
      </c>
      <c r="I1230" t="s">
        <v>53</v>
      </c>
      <c r="J1230">
        <v>44</v>
      </c>
      <c r="K1230">
        <v>19.561800000000002</v>
      </c>
      <c r="L1230">
        <v>741</v>
      </c>
      <c r="M1230">
        <v>30</v>
      </c>
      <c r="N1230" s="15">
        <v>71152</v>
      </c>
      <c r="O1230" s="15">
        <v>1391861.1936000001</v>
      </c>
      <c r="P1230" s="15">
        <v>0</v>
      </c>
      <c r="Q1230" s="16">
        <f>IF(P1230&lt;255000,1,IF(P1230&lt;380000,2,IF(P1230&lt;460000,3,9)))</f>
        <v>1</v>
      </c>
    </row>
    <row r="1231" spans="1:17">
      <c r="A1231" s="14">
        <v>44526</v>
      </c>
      <c r="B1231" t="s">
        <v>58</v>
      </c>
      <c r="C1231">
        <v>8</v>
      </c>
      <c r="D1231" t="s">
        <v>111</v>
      </c>
      <c r="E1231">
        <v>74002</v>
      </c>
      <c r="F1231" t="s">
        <v>116</v>
      </c>
      <c r="G1231" t="s">
        <v>106</v>
      </c>
      <c r="H1231" t="s">
        <v>52</v>
      </c>
      <c r="I1231" t="s">
        <v>53</v>
      </c>
      <c r="J1231">
        <v>44</v>
      </c>
      <c r="K1231">
        <v>19.561800000000002</v>
      </c>
      <c r="L1231">
        <v>2880</v>
      </c>
      <c r="M1231">
        <v>30</v>
      </c>
      <c r="N1231" s="15">
        <v>209900</v>
      </c>
      <c r="O1231" s="15">
        <v>4106021.82</v>
      </c>
      <c r="P1231" s="15">
        <v>0</v>
      </c>
      <c r="Q1231" s="16">
        <f>IF(P1231&lt;255000,1,IF(P1231&lt;380000,2,IF(P1231&lt;460000,3,9)))</f>
        <v>1</v>
      </c>
    </row>
    <row r="1232" spans="1:17">
      <c r="A1232" s="14">
        <v>44527</v>
      </c>
      <c r="B1232" t="s">
        <v>58</v>
      </c>
      <c r="C1232">
        <v>8</v>
      </c>
      <c r="D1232" t="s">
        <v>54</v>
      </c>
      <c r="E1232">
        <v>3002</v>
      </c>
      <c r="F1232" t="s">
        <v>113</v>
      </c>
      <c r="G1232" t="s">
        <v>114</v>
      </c>
      <c r="H1232" t="s">
        <v>52</v>
      </c>
      <c r="I1232" t="s">
        <v>53</v>
      </c>
      <c r="J1232">
        <v>44</v>
      </c>
      <c r="K1232">
        <v>19.561800000000002</v>
      </c>
      <c r="L1232">
        <v>1440</v>
      </c>
      <c r="M1232">
        <v>30</v>
      </c>
      <c r="N1232" s="15">
        <v>35000</v>
      </c>
      <c r="O1232" s="15">
        <v>684663</v>
      </c>
      <c r="P1232" s="15">
        <v>0</v>
      </c>
      <c r="Q1232" s="16">
        <f>IF(P1232&lt;255000,1,IF(P1232&lt;380000,2,IF(P1232&lt;460000,3,9)))</f>
        <v>1</v>
      </c>
    </row>
    <row r="1233" spans="1:17">
      <c r="A1233" s="14">
        <v>44527</v>
      </c>
      <c r="B1233" t="s">
        <v>58</v>
      </c>
      <c r="C1233">
        <v>7</v>
      </c>
      <c r="D1233" t="s">
        <v>54</v>
      </c>
      <c r="E1233">
        <v>3002</v>
      </c>
      <c r="F1233" t="s">
        <v>115</v>
      </c>
      <c r="G1233" t="s">
        <v>114</v>
      </c>
      <c r="H1233" t="s">
        <v>52</v>
      </c>
      <c r="I1233" t="s">
        <v>53</v>
      </c>
      <c r="J1233">
        <v>34</v>
      </c>
      <c r="K1233">
        <v>19.561800000000002</v>
      </c>
      <c r="L1233">
        <v>900</v>
      </c>
      <c r="M1233">
        <v>30</v>
      </c>
      <c r="N1233" s="15">
        <v>3700</v>
      </c>
      <c r="O1233" s="15">
        <v>72378.66</v>
      </c>
      <c r="P1233" s="15">
        <v>0</v>
      </c>
      <c r="Q1233" s="16">
        <f>IF(P1233&lt;255000,1,IF(P1233&lt;380000,2,IF(P1233&lt;460000,3,9)))</f>
        <v>1</v>
      </c>
    </row>
    <row r="1234" spans="1:17">
      <c r="A1234" s="14">
        <v>44522</v>
      </c>
      <c r="B1234" t="s">
        <v>58</v>
      </c>
      <c r="C1234">
        <v>8</v>
      </c>
      <c r="D1234" t="s">
        <v>50</v>
      </c>
      <c r="E1234">
        <v>1033</v>
      </c>
      <c r="F1234" t="s">
        <v>115</v>
      </c>
      <c r="G1234" t="s">
        <v>114</v>
      </c>
      <c r="H1234" t="s">
        <v>52</v>
      </c>
      <c r="I1234" t="s">
        <v>53</v>
      </c>
      <c r="J1234">
        <v>44</v>
      </c>
      <c r="K1234">
        <v>19.55</v>
      </c>
      <c r="L1234">
        <v>1107</v>
      </c>
      <c r="M1234">
        <v>30</v>
      </c>
      <c r="N1234" s="15">
        <v>35000</v>
      </c>
      <c r="O1234" s="15">
        <v>684250</v>
      </c>
      <c r="P1234" s="15">
        <v>0</v>
      </c>
      <c r="Q1234" s="16">
        <f>IF(P1234&lt;255000,1,IF(P1234&lt;380000,2,IF(P1234&lt;460000,3,9)))</f>
        <v>1</v>
      </c>
    </row>
    <row r="1235" spans="1:17">
      <c r="A1235" s="14">
        <v>44523</v>
      </c>
      <c r="B1235" t="s">
        <v>58</v>
      </c>
      <c r="C1235">
        <v>8</v>
      </c>
      <c r="D1235" t="s">
        <v>50</v>
      </c>
      <c r="E1235">
        <v>1033</v>
      </c>
      <c r="F1235" t="s">
        <v>119</v>
      </c>
      <c r="G1235" t="s">
        <v>114</v>
      </c>
      <c r="H1235" t="s">
        <v>51</v>
      </c>
      <c r="I1235" t="s">
        <v>53</v>
      </c>
      <c r="J1235">
        <v>44</v>
      </c>
      <c r="K1235">
        <v>19.5</v>
      </c>
      <c r="L1235">
        <v>1478</v>
      </c>
      <c r="M1235">
        <v>30</v>
      </c>
      <c r="N1235" s="15">
        <v>77256</v>
      </c>
      <c r="O1235" s="15">
        <v>1506492</v>
      </c>
      <c r="P1235" s="15">
        <v>0</v>
      </c>
      <c r="Q1235" s="16">
        <f>IF(P1235&lt;255000,1,IF(P1235&lt;380000,2,IF(P1235&lt;460000,3,9)))</f>
        <v>1</v>
      </c>
    </row>
    <row r="1236" spans="1:17">
      <c r="A1236" s="14">
        <v>44524</v>
      </c>
      <c r="B1236" t="s">
        <v>58</v>
      </c>
      <c r="C1236">
        <v>8</v>
      </c>
      <c r="D1236" t="s">
        <v>50</v>
      </c>
      <c r="E1236">
        <v>1033</v>
      </c>
      <c r="F1236" t="s">
        <v>119</v>
      </c>
      <c r="G1236" t="s">
        <v>123</v>
      </c>
      <c r="H1236" t="s">
        <v>51</v>
      </c>
      <c r="I1236" t="s">
        <v>118</v>
      </c>
      <c r="J1236">
        <v>44</v>
      </c>
      <c r="K1236">
        <v>19.5</v>
      </c>
      <c r="L1236">
        <v>2470</v>
      </c>
      <c r="M1236">
        <v>30</v>
      </c>
      <c r="N1236" s="15">
        <v>23741.94</v>
      </c>
      <c r="O1236" s="15">
        <v>462967.83</v>
      </c>
      <c r="P1236" s="15">
        <v>0</v>
      </c>
      <c r="Q1236" s="16">
        <f>IF(P1236&lt;255000,1,IF(P1236&lt;380000,2,IF(P1236&lt;460000,3,9)))</f>
        <v>1</v>
      </c>
    </row>
    <row r="1237" spans="1:17">
      <c r="A1237" s="14">
        <v>44524</v>
      </c>
      <c r="B1237" t="s">
        <v>58</v>
      </c>
      <c r="C1237">
        <v>8</v>
      </c>
      <c r="D1237" t="s">
        <v>50</v>
      </c>
      <c r="E1237">
        <v>1033</v>
      </c>
      <c r="F1237" t="s">
        <v>115</v>
      </c>
      <c r="G1237" t="s">
        <v>114</v>
      </c>
      <c r="H1237" t="s">
        <v>51</v>
      </c>
      <c r="I1237" t="s">
        <v>53</v>
      </c>
      <c r="J1237">
        <v>44</v>
      </c>
      <c r="K1237">
        <v>19.5</v>
      </c>
      <c r="L1237">
        <v>1470</v>
      </c>
      <c r="M1237">
        <v>30</v>
      </c>
      <c r="N1237" s="15">
        <v>60000</v>
      </c>
      <c r="O1237" s="15">
        <v>1170000</v>
      </c>
      <c r="P1237" s="15">
        <v>0</v>
      </c>
      <c r="Q1237" s="16">
        <f>IF(P1237&lt;255000,1,IF(P1237&lt;380000,2,IF(P1237&lt;460000,3,9)))</f>
        <v>1</v>
      </c>
    </row>
    <row r="1238" spans="1:17">
      <c r="A1238" s="14">
        <v>44525</v>
      </c>
      <c r="B1238" t="s">
        <v>58</v>
      </c>
      <c r="C1238">
        <v>8</v>
      </c>
      <c r="D1238" t="s">
        <v>50</v>
      </c>
      <c r="E1238">
        <v>1033</v>
      </c>
      <c r="F1238" t="s">
        <v>115</v>
      </c>
      <c r="G1238" t="s">
        <v>114</v>
      </c>
      <c r="H1238" t="s">
        <v>51</v>
      </c>
      <c r="I1238" t="s">
        <v>53</v>
      </c>
      <c r="J1238">
        <v>44</v>
      </c>
      <c r="K1238">
        <v>19.5</v>
      </c>
      <c r="L1238">
        <v>1105</v>
      </c>
      <c r="M1238">
        <v>30</v>
      </c>
      <c r="N1238" s="15">
        <v>80000</v>
      </c>
      <c r="O1238" s="15">
        <v>1560000</v>
      </c>
      <c r="P1238" s="15">
        <v>0</v>
      </c>
      <c r="Q1238" s="16">
        <f>IF(P1238&lt;255000,1,IF(P1238&lt;380000,2,IF(P1238&lt;460000,3,9)))</f>
        <v>1</v>
      </c>
    </row>
    <row r="1239" spans="1:17">
      <c r="A1239" s="14">
        <v>44526</v>
      </c>
      <c r="B1239" t="s">
        <v>58</v>
      </c>
      <c r="C1239">
        <v>7</v>
      </c>
      <c r="D1239" t="s">
        <v>50</v>
      </c>
      <c r="E1239">
        <v>1033</v>
      </c>
      <c r="F1239" t="s">
        <v>119</v>
      </c>
      <c r="G1239" t="s">
        <v>114</v>
      </c>
      <c r="H1239" t="s">
        <v>51</v>
      </c>
      <c r="I1239" t="s">
        <v>53</v>
      </c>
      <c r="J1239">
        <v>44</v>
      </c>
      <c r="K1239">
        <v>19.5</v>
      </c>
      <c r="L1239">
        <v>746</v>
      </c>
      <c r="M1239">
        <v>30</v>
      </c>
      <c r="N1239" s="15">
        <v>10000</v>
      </c>
      <c r="O1239" s="15">
        <v>195000</v>
      </c>
      <c r="P1239" s="15">
        <v>0</v>
      </c>
      <c r="Q1239" s="16">
        <f>IF(P1239&lt;255000,1,IF(P1239&lt;380000,2,IF(P1239&lt;460000,3,9)))</f>
        <v>1</v>
      </c>
    </row>
    <row r="1240" spans="1:17">
      <c r="A1240" s="14">
        <v>44526</v>
      </c>
      <c r="B1240" t="s">
        <v>58</v>
      </c>
      <c r="C1240">
        <v>8</v>
      </c>
      <c r="D1240" t="s">
        <v>50</v>
      </c>
      <c r="E1240">
        <v>1033</v>
      </c>
      <c r="F1240" t="s">
        <v>109</v>
      </c>
      <c r="G1240" t="s">
        <v>114</v>
      </c>
      <c r="H1240" t="s">
        <v>51</v>
      </c>
      <c r="I1240" t="s">
        <v>53</v>
      </c>
      <c r="J1240">
        <v>44</v>
      </c>
      <c r="K1240">
        <v>19.5</v>
      </c>
      <c r="L1240">
        <v>1445</v>
      </c>
      <c r="M1240">
        <v>30</v>
      </c>
      <c r="N1240" s="15">
        <v>57500</v>
      </c>
      <c r="O1240" s="15">
        <v>1121250</v>
      </c>
      <c r="P1240" s="15">
        <v>0</v>
      </c>
      <c r="Q1240" s="16">
        <f>IF(P1240&lt;255000,1,IF(P1240&lt;380000,2,IF(P1240&lt;460000,3,9)))</f>
        <v>1</v>
      </c>
    </row>
    <row r="1241" spans="1:17">
      <c r="A1241" s="14">
        <v>44526</v>
      </c>
      <c r="B1241" t="s">
        <v>58</v>
      </c>
      <c r="C1241">
        <v>8</v>
      </c>
      <c r="D1241" t="s">
        <v>50</v>
      </c>
      <c r="E1241">
        <v>1033</v>
      </c>
      <c r="F1241" t="s">
        <v>115</v>
      </c>
      <c r="G1241" t="s">
        <v>114</v>
      </c>
      <c r="H1241" t="s">
        <v>51</v>
      </c>
      <c r="I1241" t="s">
        <v>53</v>
      </c>
      <c r="J1241">
        <v>44</v>
      </c>
      <c r="K1241">
        <v>19.5</v>
      </c>
      <c r="L1241">
        <v>1467</v>
      </c>
      <c r="M1241">
        <v>30</v>
      </c>
      <c r="N1241" s="15">
        <v>32000</v>
      </c>
      <c r="O1241" s="15">
        <v>624000</v>
      </c>
      <c r="P1241" s="15">
        <v>0</v>
      </c>
      <c r="Q1241" s="16">
        <f>IF(P1241&lt;255000,1,IF(P1241&lt;380000,2,IF(P1241&lt;460000,3,9)))</f>
        <v>1</v>
      </c>
    </row>
    <row r="1242" spans="1:17">
      <c r="A1242" s="14">
        <v>44522</v>
      </c>
      <c r="B1242" t="s">
        <v>58</v>
      </c>
      <c r="C1242">
        <v>8</v>
      </c>
      <c r="D1242" t="s">
        <v>50</v>
      </c>
      <c r="E1242">
        <v>1033</v>
      </c>
      <c r="F1242" t="s">
        <v>120</v>
      </c>
      <c r="G1242" t="s">
        <v>114</v>
      </c>
      <c r="H1242" t="s">
        <v>51</v>
      </c>
      <c r="I1242" t="s">
        <v>53</v>
      </c>
      <c r="J1242">
        <v>44</v>
      </c>
      <c r="K1242">
        <v>19</v>
      </c>
      <c r="L1242">
        <v>1485</v>
      </c>
      <c r="M1242">
        <v>30</v>
      </c>
      <c r="N1242" s="15">
        <v>95000</v>
      </c>
      <c r="O1242" s="15">
        <v>1805000</v>
      </c>
      <c r="P1242" s="15">
        <v>0</v>
      </c>
      <c r="Q1242" s="16">
        <f>IF(P1242&lt;255000,1,IF(P1242&lt;380000,2,IF(P1242&lt;460000,3,9)))</f>
        <v>1</v>
      </c>
    </row>
    <row r="1243" spans="1:17">
      <c r="A1243" s="14">
        <v>44522</v>
      </c>
      <c r="B1243" t="s">
        <v>58</v>
      </c>
      <c r="C1243">
        <v>6</v>
      </c>
      <c r="D1243" t="s">
        <v>105</v>
      </c>
      <c r="E1243">
        <v>27003</v>
      </c>
      <c r="F1243" t="s">
        <v>113</v>
      </c>
      <c r="G1243" t="s">
        <v>114</v>
      </c>
      <c r="H1243" t="s">
        <v>51</v>
      </c>
      <c r="I1243" t="s">
        <v>53</v>
      </c>
      <c r="J1243">
        <v>44</v>
      </c>
      <c r="K1243">
        <v>19</v>
      </c>
      <c r="L1243">
        <v>720</v>
      </c>
      <c r="M1243">
        <v>30</v>
      </c>
      <c r="N1243" s="15">
        <v>14000</v>
      </c>
      <c r="O1243" s="15">
        <v>266000</v>
      </c>
      <c r="P1243" s="15">
        <v>0</v>
      </c>
      <c r="Q1243" s="16">
        <f>IF(P1243&lt;255000,1,IF(P1243&lt;380000,2,IF(P1243&lt;460000,3,9)))</f>
        <v>1</v>
      </c>
    </row>
    <row r="1244" spans="1:17">
      <c r="A1244" s="14">
        <v>44522</v>
      </c>
      <c r="B1244" t="s">
        <v>58</v>
      </c>
      <c r="C1244">
        <v>7</v>
      </c>
      <c r="D1244" t="s">
        <v>105</v>
      </c>
      <c r="E1244">
        <v>27003</v>
      </c>
      <c r="F1244" t="s">
        <v>115</v>
      </c>
      <c r="G1244" t="s">
        <v>114</v>
      </c>
      <c r="H1244" t="s">
        <v>51</v>
      </c>
      <c r="I1244" t="s">
        <v>53</v>
      </c>
      <c r="J1244">
        <v>44</v>
      </c>
      <c r="K1244">
        <v>19</v>
      </c>
      <c r="L1244">
        <v>900</v>
      </c>
      <c r="M1244">
        <v>30</v>
      </c>
      <c r="N1244" s="15">
        <v>10000</v>
      </c>
      <c r="O1244" s="15">
        <v>190000</v>
      </c>
      <c r="P1244" s="15">
        <v>0</v>
      </c>
      <c r="Q1244" s="16">
        <f>IF(P1244&lt;255000,1,IF(P1244&lt;380000,2,IF(P1244&lt;460000,3,9)))</f>
        <v>1</v>
      </c>
    </row>
    <row r="1245" spans="1:17">
      <c r="A1245" s="14">
        <v>44522</v>
      </c>
      <c r="B1245" t="s">
        <v>58</v>
      </c>
      <c r="C1245">
        <v>7</v>
      </c>
      <c r="D1245" t="s">
        <v>105</v>
      </c>
      <c r="E1245">
        <v>27003</v>
      </c>
      <c r="F1245" t="s">
        <v>119</v>
      </c>
      <c r="G1245" t="s">
        <v>114</v>
      </c>
      <c r="H1245" t="s">
        <v>51</v>
      </c>
      <c r="I1245" t="s">
        <v>53</v>
      </c>
      <c r="J1245">
        <v>44</v>
      </c>
      <c r="K1245">
        <v>19</v>
      </c>
      <c r="L1245">
        <v>1080</v>
      </c>
      <c r="M1245">
        <v>30</v>
      </c>
      <c r="N1245" s="15">
        <v>28000</v>
      </c>
      <c r="O1245" s="15">
        <v>532000</v>
      </c>
      <c r="P1245" s="15">
        <v>0</v>
      </c>
      <c r="Q1245" s="16">
        <f>IF(P1245&lt;255000,1,IF(P1245&lt;380000,2,IF(P1245&lt;460000,3,9)))</f>
        <v>1</v>
      </c>
    </row>
    <row r="1246" spans="1:17">
      <c r="A1246" s="14">
        <v>44522</v>
      </c>
      <c r="B1246" t="s">
        <v>58</v>
      </c>
      <c r="C1246">
        <v>8</v>
      </c>
      <c r="D1246" t="s">
        <v>105</v>
      </c>
      <c r="E1246">
        <v>27003</v>
      </c>
      <c r="F1246" t="s">
        <v>113</v>
      </c>
      <c r="G1246" t="s">
        <v>114</v>
      </c>
      <c r="H1246" t="s">
        <v>51</v>
      </c>
      <c r="I1246" t="s">
        <v>53</v>
      </c>
      <c r="J1246">
        <v>44</v>
      </c>
      <c r="K1246">
        <v>19</v>
      </c>
      <c r="L1246">
        <v>1440</v>
      </c>
      <c r="M1246">
        <v>90</v>
      </c>
      <c r="N1246" s="15">
        <v>21000</v>
      </c>
      <c r="O1246" s="15">
        <v>399000</v>
      </c>
      <c r="P1246" s="15">
        <v>0</v>
      </c>
      <c r="Q1246" s="16">
        <f>IF(P1246&lt;255000,1,IF(P1246&lt;380000,2,IF(P1246&lt;460000,3,9)))</f>
        <v>1</v>
      </c>
    </row>
    <row r="1247" spans="1:17">
      <c r="A1247" s="14">
        <v>44522</v>
      </c>
      <c r="B1247" t="s">
        <v>58</v>
      </c>
      <c r="C1247">
        <v>8</v>
      </c>
      <c r="D1247" t="s">
        <v>105</v>
      </c>
      <c r="E1247">
        <v>27003</v>
      </c>
      <c r="F1247" t="s">
        <v>120</v>
      </c>
      <c r="G1247" t="s">
        <v>114</v>
      </c>
      <c r="H1247" t="s">
        <v>51</v>
      </c>
      <c r="I1247" t="s">
        <v>53</v>
      </c>
      <c r="J1247">
        <v>44</v>
      </c>
      <c r="K1247">
        <v>19</v>
      </c>
      <c r="L1247">
        <v>1440</v>
      </c>
      <c r="M1247">
        <v>30</v>
      </c>
      <c r="N1247" s="15">
        <v>49000</v>
      </c>
      <c r="O1247" s="15">
        <v>931000</v>
      </c>
      <c r="P1247" s="15">
        <v>0</v>
      </c>
      <c r="Q1247" s="16">
        <f>IF(P1247&lt;255000,1,IF(P1247&lt;380000,2,IF(P1247&lt;460000,3,9)))</f>
        <v>1</v>
      </c>
    </row>
    <row r="1248" spans="1:17">
      <c r="A1248" s="14">
        <v>44522</v>
      </c>
      <c r="B1248" t="s">
        <v>58</v>
      </c>
      <c r="C1248">
        <v>7</v>
      </c>
      <c r="D1248" t="s">
        <v>105</v>
      </c>
      <c r="E1248">
        <v>27003</v>
      </c>
      <c r="F1248" t="s">
        <v>113</v>
      </c>
      <c r="G1248" t="s">
        <v>114</v>
      </c>
      <c r="H1248" t="s">
        <v>51</v>
      </c>
      <c r="I1248" t="s">
        <v>53</v>
      </c>
      <c r="J1248">
        <v>44</v>
      </c>
      <c r="K1248">
        <v>19</v>
      </c>
      <c r="L1248">
        <v>1080</v>
      </c>
      <c r="M1248">
        <v>30</v>
      </c>
      <c r="N1248" s="15">
        <v>21000</v>
      </c>
      <c r="O1248" s="15">
        <v>399000</v>
      </c>
      <c r="P1248" s="15">
        <v>0</v>
      </c>
      <c r="Q1248" s="16">
        <f>IF(P1248&lt;255000,1,IF(P1248&lt;380000,2,IF(P1248&lt;460000,3,9)))</f>
        <v>1</v>
      </c>
    </row>
    <row r="1249" spans="1:17">
      <c r="A1249" s="14">
        <v>44522</v>
      </c>
      <c r="B1249" t="s">
        <v>58</v>
      </c>
      <c r="C1249">
        <v>8</v>
      </c>
      <c r="D1249" t="s">
        <v>105</v>
      </c>
      <c r="E1249">
        <v>27003</v>
      </c>
      <c r="F1249" t="s">
        <v>113</v>
      </c>
      <c r="G1249" t="s">
        <v>114</v>
      </c>
      <c r="H1249" t="s">
        <v>51</v>
      </c>
      <c r="I1249" t="s">
        <v>53</v>
      </c>
      <c r="J1249">
        <v>44</v>
      </c>
      <c r="K1249">
        <v>19</v>
      </c>
      <c r="L1249">
        <v>1770</v>
      </c>
      <c r="M1249">
        <v>30</v>
      </c>
      <c r="N1249" s="15">
        <v>25000</v>
      </c>
      <c r="O1249" s="15">
        <v>475000</v>
      </c>
      <c r="P1249" s="15">
        <v>0</v>
      </c>
      <c r="Q1249" s="16">
        <f>IF(P1249&lt;255000,1,IF(P1249&lt;380000,2,IF(P1249&lt;460000,3,9)))</f>
        <v>1</v>
      </c>
    </row>
    <row r="1250" spans="1:17">
      <c r="A1250" s="14">
        <v>44522</v>
      </c>
      <c r="B1250" t="s">
        <v>58</v>
      </c>
      <c r="C1250">
        <v>8</v>
      </c>
      <c r="D1250" t="s">
        <v>105</v>
      </c>
      <c r="E1250">
        <v>27003</v>
      </c>
      <c r="F1250" t="s">
        <v>115</v>
      </c>
      <c r="G1250" t="s">
        <v>114</v>
      </c>
      <c r="H1250" t="s">
        <v>51</v>
      </c>
      <c r="I1250" t="s">
        <v>53</v>
      </c>
      <c r="J1250">
        <v>44</v>
      </c>
      <c r="K1250">
        <v>19</v>
      </c>
      <c r="L1250">
        <v>1440</v>
      </c>
      <c r="M1250">
        <v>30</v>
      </c>
      <c r="N1250" s="15">
        <v>49000</v>
      </c>
      <c r="O1250" s="15">
        <v>931000</v>
      </c>
      <c r="P1250" s="15">
        <v>0</v>
      </c>
      <c r="Q1250" s="16">
        <f>IF(P1250&lt;255000,1,IF(P1250&lt;380000,2,IF(P1250&lt;460000,3,9)))</f>
        <v>1</v>
      </c>
    </row>
    <row r="1251" spans="1:17">
      <c r="A1251" s="14">
        <v>44522</v>
      </c>
      <c r="B1251" t="s">
        <v>58</v>
      </c>
      <c r="C1251">
        <v>8</v>
      </c>
      <c r="D1251" t="s">
        <v>105</v>
      </c>
      <c r="E1251">
        <v>27003</v>
      </c>
      <c r="F1251" t="s">
        <v>115</v>
      </c>
      <c r="G1251" t="s">
        <v>114</v>
      </c>
      <c r="H1251" t="s">
        <v>51</v>
      </c>
      <c r="I1251" t="s">
        <v>53</v>
      </c>
      <c r="J1251">
        <v>44</v>
      </c>
      <c r="K1251">
        <v>19</v>
      </c>
      <c r="L1251">
        <v>1440</v>
      </c>
      <c r="M1251">
        <v>30</v>
      </c>
      <c r="N1251" s="15">
        <v>40000</v>
      </c>
      <c r="O1251" s="15">
        <v>760000</v>
      </c>
      <c r="P1251" s="15">
        <v>0</v>
      </c>
      <c r="Q1251" s="16">
        <f>IF(P1251&lt;255000,1,IF(P1251&lt;380000,2,IF(P1251&lt;460000,3,9)))</f>
        <v>1</v>
      </c>
    </row>
    <row r="1252" spans="1:17">
      <c r="A1252" s="14">
        <v>44522</v>
      </c>
      <c r="B1252" t="s">
        <v>58</v>
      </c>
      <c r="C1252">
        <v>7</v>
      </c>
      <c r="D1252" t="s">
        <v>105</v>
      </c>
      <c r="E1252">
        <v>27003</v>
      </c>
      <c r="F1252" t="s">
        <v>113</v>
      </c>
      <c r="G1252" t="s">
        <v>114</v>
      </c>
      <c r="H1252" t="s">
        <v>51</v>
      </c>
      <c r="I1252" t="s">
        <v>53</v>
      </c>
      <c r="J1252">
        <v>44</v>
      </c>
      <c r="K1252">
        <v>19</v>
      </c>
      <c r="L1252">
        <v>1080</v>
      </c>
      <c r="M1252">
        <v>30</v>
      </c>
      <c r="N1252" s="15">
        <v>25000</v>
      </c>
      <c r="O1252" s="15">
        <v>475000</v>
      </c>
      <c r="P1252" s="15">
        <v>0</v>
      </c>
      <c r="Q1252" s="16">
        <f>IF(P1252&lt;255000,1,IF(P1252&lt;380000,2,IF(P1252&lt;460000,3,9)))</f>
        <v>1</v>
      </c>
    </row>
    <row r="1253" spans="1:17">
      <c r="A1253" s="14">
        <v>44522</v>
      </c>
      <c r="B1253" t="s">
        <v>58</v>
      </c>
      <c r="C1253">
        <v>5</v>
      </c>
      <c r="D1253" t="s">
        <v>105</v>
      </c>
      <c r="E1253">
        <v>27004</v>
      </c>
      <c r="F1253" t="s">
        <v>113</v>
      </c>
      <c r="G1253" t="s">
        <v>114</v>
      </c>
      <c r="H1253" t="s">
        <v>51</v>
      </c>
      <c r="I1253" t="s">
        <v>53</v>
      </c>
      <c r="J1253">
        <v>44</v>
      </c>
      <c r="K1253">
        <v>19</v>
      </c>
      <c r="L1253">
        <v>360</v>
      </c>
      <c r="M1253">
        <v>30</v>
      </c>
      <c r="N1253" s="15">
        <v>7000</v>
      </c>
      <c r="O1253" s="15">
        <v>133000</v>
      </c>
      <c r="P1253" s="15">
        <v>0</v>
      </c>
      <c r="Q1253" s="16">
        <f>IF(P1253&lt;255000,1,IF(P1253&lt;380000,2,IF(P1253&lt;460000,3,9)))</f>
        <v>1</v>
      </c>
    </row>
    <row r="1254" spans="1:17">
      <c r="A1254" s="14">
        <v>44523</v>
      </c>
      <c r="B1254" t="s">
        <v>58</v>
      </c>
      <c r="C1254">
        <v>8</v>
      </c>
      <c r="D1254" t="s">
        <v>50</v>
      </c>
      <c r="E1254">
        <v>1033</v>
      </c>
      <c r="F1254" t="s">
        <v>115</v>
      </c>
      <c r="G1254" t="s">
        <v>114</v>
      </c>
      <c r="H1254" t="s">
        <v>51</v>
      </c>
      <c r="I1254" t="s">
        <v>53</v>
      </c>
      <c r="J1254">
        <v>44</v>
      </c>
      <c r="K1254">
        <v>19</v>
      </c>
      <c r="L1254">
        <v>1466</v>
      </c>
      <c r="M1254">
        <v>30</v>
      </c>
      <c r="N1254" s="15">
        <v>85000</v>
      </c>
      <c r="O1254" s="15">
        <v>1615000</v>
      </c>
      <c r="P1254" s="15">
        <v>0</v>
      </c>
      <c r="Q1254" s="16">
        <f>IF(P1254&lt;255000,1,IF(P1254&lt;380000,2,IF(P1254&lt;460000,3,9)))</f>
        <v>1</v>
      </c>
    </row>
    <row r="1255" spans="1:17">
      <c r="A1255" s="14">
        <v>44523</v>
      </c>
      <c r="B1255" t="s">
        <v>58</v>
      </c>
      <c r="C1255">
        <v>7</v>
      </c>
      <c r="D1255" t="s">
        <v>105</v>
      </c>
      <c r="E1255">
        <v>27003</v>
      </c>
      <c r="F1255" t="s">
        <v>113</v>
      </c>
      <c r="G1255" t="s">
        <v>114</v>
      </c>
      <c r="H1255" t="s">
        <v>51</v>
      </c>
      <c r="I1255" t="s">
        <v>53</v>
      </c>
      <c r="J1255">
        <v>44</v>
      </c>
      <c r="K1255">
        <v>19</v>
      </c>
      <c r="L1255">
        <v>1080</v>
      </c>
      <c r="M1255">
        <v>90</v>
      </c>
      <c r="N1255" s="15">
        <v>35000</v>
      </c>
      <c r="O1255" s="15">
        <v>665000</v>
      </c>
      <c r="P1255" s="15">
        <v>0</v>
      </c>
      <c r="Q1255" s="16">
        <f>IF(P1255&lt;255000,1,IF(P1255&lt;380000,2,IF(P1255&lt;460000,3,9)))</f>
        <v>1</v>
      </c>
    </row>
    <row r="1256" spans="1:17">
      <c r="A1256" s="14">
        <v>44523</v>
      </c>
      <c r="B1256" t="s">
        <v>58</v>
      </c>
      <c r="C1256">
        <v>8</v>
      </c>
      <c r="D1256" t="s">
        <v>105</v>
      </c>
      <c r="E1256">
        <v>27003</v>
      </c>
      <c r="F1256" t="s">
        <v>120</v>
      </c>
      <c r="G1256" t="s">
        <v>114</v>
      </c>
      <c r="H1256" t="s">
        <v>51</v>
      </c>
      <c r="I1256" t="s">
        <v>53</v>
      </c>
      <c r="J1256">
        <v>44</v>
      </c>
      <c r="K1256">
        <v>19</v>
      </c>
      <c r="L1256">
        <v>1770</v>
      </c>
      <c r="M1256">
        <v>30</v>
      </c>
      <c r="N1256" s="15">
        <v>105000</v>
      </c>
      <c r="O1256" s="15">
        <v>1995000</v>
      </c>
      <c r="P1256" s="15">
        <v>0</v>
      </c>
      <c r="Q1256" s="16">
        <f>IF(P1256&lt;255000,1,IF(P1256&lt;380000,2,IF(P1256&lt;460000,3,9)))</f>
        <v>1</v>
      </c>
    </row>
    <row r="1257" spans="1:17">
      <c r="A1257" s="14">
        <v>44523</v>
      </c>
      <c r="B1257" t="s">
        <v>58</v>
      </c>
      <c r="C1257">
        <v>7</v>
      </c>
      <c r="D1257" t="s">
        <v>105</v>
      </c>
      <c r="E1257">
        <v>27003</v>
      </c>
      <c r="F1257" t="s">
        <v>113</v>
      </c>
      <c r="G1257" t="s">
        <v>114</v>
      </c>
      <c r="H1257" t="s">
        <v>51</v>
      </c>
      <c r="I1257" t="s">
        <v>53</v>
      </c>
      <c r="J1257">
        <v>44</v>
      </c>
      <c r="K1257">
        <v>19</v>
      </c>
      <c r="L1257">
        <v>1080</v>
      </c>
      <c r="M1257">
        <v>90</v>
      </c>
      <c r="N1257" s="15">
        <v>25000</v>
      </c>
      <c r="O1257" s="15">
        <v>475000</v>
      </c>
      <c r="P1257" s="15">
        <v>0</v>
      </c>
      <c r="Q1257" s="16">
        <f>IF(P1257&lt;255000,1,IF(P1257&lt;380000,2,IF(P1257&lt;460000,3,9)))</f>
        <v>1</v>
      </c>
    </row>
    <row r="1258" spans="1:17">
      <c r="A1258" s="14">
        <v>44523</v>
      </c>
      <c r="B1258" t="s">
        <v>58</v>
      </c>
      <c r="C1258">
        <v>6</v>
      </c>
      <c r="D1258" t="s">
        <v>105</v>
      </c>
      <c r="E1258">
        <v>27003</v>
      </c>
      <c r="F1258" t="s">
        <v>115</v>
      </c>
      <c r="G1258" t="s">
        <v>114</v>
      </c>
      <c r="H1258" t="s">
        <v>51</v>
      </c>
      <c r="I1258" t="s">
        <v>53</v>
      </c>
      <c r="J1258">
        <v>44</v>
      </c>
      <c r="K1258">
        <v>19</v>
      </c>
      <c r="L1258">
        <v>540</v>
      </c>
      <c r="M1258">
        <v>30</v>
      </c>
      <c r="N1258" s="15">
        <v>15000</v>
      </c>
      <c r="O1258" s="15">
        <v>285000</v>
      </c>
      <c r="P1258" s="15">
        <v>0</v>
      </c>
      <c r="Q1258" s="16">
        <f>IF(P1258&lt;255000,1,IF(P1258&lt;380000,2,IF(P1258&lt;460000,3,9)))</f>
        <v>1</v>
      </c>
    </row>
    <row r="1259" spans="1:17">
      <c r="A1259" s="14">
        <v>44523</v>
      </c>
      <c r="B1259" t="s">
        <v>58</v>
      </c>
      <c r="C1259">
        <v>8</v>
      </c>
      <c r="D1259" t="s">
        <v>105</v>
      </c>
      <c r="E1259">
        <v>27003</v>
      </c>
      <c r="F1259" t="s">
        <v>113</v>
      </c>
      <c r="G1259" t="s">
        <v>114</v>
      </c>
      <c r="H1259" t="s">
        <v>51</v>
      </c>
      <c r="I1259" t="s">
        <v>53</v>
      </c>
      <c r="J1259">
        <v>44</v>
      </c>
      <c r="K1259">
        <v>19</v>
      </c>
      <c r="L1259">
        <v>1800</v>
      </c>
      <c r="M1259">
        <v>90</v>
      </c>
      <c r="N1259" s="15">
        <v>100000</v>
      </c>
      <c r="O1259" s="15">
        <v>1900000</v>
      </c>
      <c r="P1259" s="15">
        <v>0</v>
      </c>
      <c r="Q1259" s="16">
        <f>IF(P1259&lt;255000,1,IF(P1259&lt;380000,2,IF(P1259&lt;460000,3,9)))</f>
        <v>1</v>
      </c>
    </row>
    <row r="1260" spans="1:17">
      <c r="A1260" s="14">
        <v>44523</v>
      </c>
      <c r="B1260" t="s">
        <v>58</v>
      </c>
      <c r="C1260">
        <v>8</v>
      </c>
      <c r="D1260" t="s">
        <v>105</v>
      </c>
      <c r="E1260">
        <v>27007</v>
      </c>
      <c r="F1260" t="s">
        <v>115</v>
      </c>
      <c r="G1260" t="s">
        <v>114</v>
      </c>
      <c r="H1260" t="s">
        <v>51</v>
      </c>
      <c r="I1260" t="s">
        <v>53</v>
      </c>
      <c r="J1260">
        <v>44</v>
      </c>
      <c r="K1260">
        <v>19</v>
      </c>
      <c r="L1260">
        <v>1440</v>
      </c>
      <c r="M1260">
        <v>360</v>
      </c>
      <c r="N1260" s="15">
        <v>24500</v>
      </c>
      <c r="O1260" s="15">
        <v>465500</v>
      </c>
      <c r="P1260" s="15">
        <v>0</v>
      </c>
      <c r="Q1260" s="16">
        <f>IF(P1260&lt;255000,1,IF(P1260&lt;380000,2,IF(P1260&lt;460000,3,9)))</f>
        <v>1</v>
      </c>
    </row>
    <row r="1261" spans="1:17">
      <c r="A1261" s="14">
        <v>44523</v>
      </c>
      <c r="B1261" t="s">
        <v>58</v>
      </c>
      <c r="C1261">
        <v>8</v>
      </c>
      <c r="D1261" t="s">
        <v>105</v>
      </c>
      <c r="E1261">
        <v>27007</v>
      </c>
      <c r="F1261" t="s">
        <v>115</v>
      </c>
      <c r="G1261" t="s">
        <v>114</v>
      </c>
      <c r="H1261" t="s">
        <v>52</v>
      </c>
      <c r="I1261" t="s">
        <v>53</v>
      </c>
      <c r="J1261">
        <v>44</v>
      </c>
      <c r="K1261">
        <v>19</v>
      </c>
      <c r="L1261">
        <v>1440</v>
      </c>
      <c r="M1261">
        <v>360</v>
      </c>
      <c r="N1261" s="15">
        <v>24500</v>
      </c>
      <c r="O1261" s="15">
        <v>465500</v>
      </c>
      <c r="P1261" s="15">
        <v>0</v>
      </c>
      <c r="Q1261" s="16">
        <f>IF(P1261&lt;255000,1,IF(P1261&lt;380000,2,IF(P1261&lt;460000,3,9)))</f>
        <v>1</v>
      </c>
    </row>
    <row r="1262" spans="1:17">
      <c r="A1262" s="14">
        <v>44524</v>
      </c>
      <c r="B1262" t="s">
        <v>58</v>
      </c>
      <c r="C1262">
        <v>8</v>
      </c>
      <c r="D1262" t="s">
        <v>50</v>
      </c>
      <c r="E1262">
        <v>1016</v>
      </c>
      <c r="F1262" t="s">
        <v>115</v>
      </c>
      <c r="G1262" t="s">
        <v>117</v>
      </c>
      <c r="H1262" t="s">
        <v>51</v>
      </c>
      <c r="I1262" t="s">
        <v>118</v>
      </c>
      <c r="J1262">
        <v>44</v>
      </c>
      <c r="K1262">
        <v>19</v>
      </c>
      <c r="L1262">
        <v>2231</v>
      </c>
      <c r="M1262">
        <v>30</v>
      </c>
      <c r="N1262" s="15">
        <v>28000</v>
      </c>
      <c r="O1262" s="15">
        <v>532000</v>
      </c>
      <c r="P1262" s="15">
        <v>0</v>
      </c>
      <c r="Q1262" s="16">
        <f>IF(P1262&lt;255000,1,IF(P1262&lt;380000,2,IF(P1262&lt;460000,3,9)))</f>
        <v>1</v>
      </c>
    </row>
    <row r="1263" spans="1:17">
      <c r="A1263" s="14">
        <v>44524</v>
      </c>
      <c r="B1263" t="s">
        <v>58</v>
      </c>
      <c r="C1263">
        <v>8</v>
      </c>
      <c r="D1263" t="s">
        <v>105</v>
      </c>
      <c r="E1263">
        <v>27003</v>
      </c>
      <c r="F1263" t="s">
        <v>113</v>
      </c>
      <c r="G1263" t="s">
        <v>114</v>
      </c>
      <c r="H1263" t="s">
        <v>51</v>
      </c>
      <c r="I1263" t="s">
        <v>53</v>
      </c>
      <c r="J1263">
        <v>44</v>
      </c>
      <c r="K1263">
        <v>19</v>
      </c>
      <c r="L1263">
        <v>1410</v>
      </c>
      <c r="M1263">
        <v>30</v>
      </c>
      <c r="N1263" s="15">
        <v>25000</v>
      </c>
      <c r="O1263" s="15">
        <v>475000</v>
      </c>
      <c r="P1263" s="15">
        <v>0</v>
      </c>
      <c r="Q1263" s="16">
        <f>IF(P1263&lt;255000,1,IF(P1263&lt;380000,2,IF(P1263&lt;460000,3,9)))</f>
        <v>1</v>
      </c>
    </row>
    <row r="1264" spans="1:17">
      <c r="A1264" s="14">
        <v>44524</v>
      </c>
      <c r="B1264" t="s">
        <v>58</v>
      </c>
      <c r="C1264">
        <v>8</v>
      </c>
      <c r="D1264" t="s">
        <v>105</v>
      </c>
      <c r="E1264">
        <v>27003</v>
      </c>
      <c r="F1264" t="s">
        <v>113</v>
      </c>
      <c r="G1264" t="s">
        <v>114</v>
      </c>
      <c r="H1264" t="s">
        <v>51</v>
      </c>
      <c r="I1264" t="s">
        <v>53</v>
      </c>
      <c r="J1264">
        <v>44</v>
      </c>
      <c r="K1264">
        <v>19</v>
      </c>
      <c r="L1264">
        <v>1440</v>
      </c>
      <c r="M1264">
        <v>30</v>
      </c>
      <c r="N1264" s="15">
        <v>35000</v>
      </c>
      <c r="O1264" s="15">
        <v>665000</v>
      </c>
      <c r="P1264" s="15">
        <v>0</v>
      </c>
      <c r="Q1264" s="16">
        <f>IF(P1264&lt;255000,1,IF(P1264&lt;380000,2,IF(P1264&lt;460000,3,9)))</f>
        <v>1</v>
      </c>
    </row>
    <row r="1265" spans="1:17">
      <c r="A1265" s="14">
        <v>44524</v>
      </c>
      <c r="B1265" t="s">
        <v>58</v>
      </c>
      <c r="C1265">
        <v>7</v>
      </c>
      <c r="D1265" t="s">
        <v>105</v>
      </c>
      <c r="E1265">
        <v>27003</v>
      </c>
      <c r="F1265" t="s">
        <v>113</v>
      </c>
      <c r="G1265" t="s">
        <v>114</v>
      </c>
      <c r="H1265" t="s">
        <v>51</v>
      </c>
      <c r="I1265" t="s">
        <v>53</v>
      </c>
      <c r="J1265">
        <v>44</v>
      </c>
      <c r="K1265">
        <v>19</v>
      </c>
      <c r="L1265">
        <v>1080</v>
      </c>
      <c r="M1265">
        <v>30</v>
      </c>
      <c r="N1265" s="15">
        <v>10500</v>
      </c>
      <c r="O1265" s="15">
        <v>199500</v>
      </c>
      <c r="P1265" s="15">
        <v>0</v>
      </c>
      <c r="Q1265" s="16">
        <f>IF(P1265&lt;255000,1,IF(P1265&lt;380000,2,IF(P1265&lt;460000,3,9)))</f>
        <v>1</v>
      </c>
    </row>
    <row r="1266" spans="1:17">
      <c r="A1266" s="14">
        <v>44524</v>
      </c>
      <c r="B1266" t="s">
        <v>58</v>
      </c>
      <c r="C1266">
        <v>8</v>
      </c>
      <c r="D1266" t="s">
        <v>105</v>
      </c>
      <c r="E1266">
        <v>27003</v>
      </c>
      <c r="F1266" t="s">
        <v>115</v>
      </c>
      <c r="G1266" t="s">
        <v>114</v>
      </c>
      <c r="H1266" t="s">
        <v>51</v>
      </c>
      <c r="I1266" t="s">
        <v>53</v>
      </c>
      <c r="J1266">
        <v>44</v>
      </c>
      <c r="K1266">
        <v>19</v>
      </c>
      <c r="L1266">
        <v>1440</v>
      </c>
      <c r="M1266">
        <v>30</v>
      </c>
      <c r="N1266" s="15">
        <v>33000</v>
      </c>
      <c r="O1266" s="15">
        <v>627000</v>
      </c>
      <c r="P1266" s="15">
        <v>0</v>
      </c>
      <c r="Q1266" s="16">
        <f>IF(P1266&lt;255000,1,IF(P1266&lt;380000,2,IF(P1266&lt;460000,3,9)))</f>
        <v>1</v>
      </c>
    </row>
    <row r="1267" spans="1:17">
      <c r="A1267" s="14">
        <v>44524</v>
      </c>
      <c r="B1267" t="s">
        <v>58</v>
      </c>
      <c r="C1267">
        <v>7</v>
      </c>
      <c r="D1267" t="s">
        <v>105</v>
      </c>
      <c r="E1267">
        <v>27003</v>
      </c>
      <c r="F1267" t="s">
        <v>113</v>
      </c>
      <c r="G1267" t="s">
        <v>114</v>
      </c>
      <c r="H1267" t="s">
        <v>51</v>
      </c>
      <c r="I1267" t="s">
        <v>53</v>
      </c>
      <c r="J1267">
        <v>44</v>
      </c>
      <c r="K1267">
        <v>19</v>
      </c>
      <c r="L1267">
        <v>1080</v>
      </c>
      <c r="M1267">
        <v>30</v>
      </c>
      <c r="N1267" s="15">
        <v>49000</v>
      </c>
      <c r="O1267" s="15">
        <v>931000</v>
      </c>
      <c r="P1267" s="15">
        <v>0</v>
      </c>
      <c r="Q1267" s="16">
        <f>IF(P1267&lt;255000,1,IF(P1267&lt;380000,2,IF(P1267&lt;460000,3,9)))</f>
        <v>1</v>
      </c>
    </row>
    <row r="1268" spans="1:17">
      <c r="A1268" s="14">
        <v>44524</v>
      </c>
      <c r="B1268" t="s">
        <v>58</v>
      </c>
      <c r="C1268">
        <v>5</v>
      </c>
      <c r="D1268" t="s">
        <v>105</v>
      </c>
      <c r="E1268">
        <v>27003</v>
      </c>
      <c r="F1268" t="s">
        <v>115</v>
      </c>
      <c r="G1268" t="s">
        <v>114</v>
      </c>
      <c r="H1268" t="s">
        <v>51</v>
      </c>
      <c r="I1268" t="s">
        <v>53</v>
      </c>
      <c r="J1268">
        <v>44</v>
      </c>
      <c r="K1268">
        <v>19</v>
      </c>
      <c r="L1268">
        <v>360</v>
      </c>
      <c r="M1268">
        <v>30</v>
      </c>
      <c r="N1268" s="15">
        <v>5000</v>
      </c>
      <c r="O1268" s="15">
        <v>95000</v>
      </c>
      <c r="P1268" s="15">
        <v>0</v>
      </c>
      <c r="Q1268" s="16">
        <f>IF(P1268&lt;255000,1,IF(P1268&lt;380000,2,IF(P1268&lt;460000,3,9)))</f>
        <v>1</v>
      </c>
    </row>
    <row r="1269" spans="1:17">
      <c r="A1269" s="14">
        <v>44524</v>
      </c>
      <c r="B1269" t="s">
        <v>58</v>
      </c>
      <c r="C1269">
        <v>8</v>
      </c>
      <c r="D1269" t="s">
        <v>105</v>
      </c>
      <c r="E1269">
        <v>27003</v>
      </c>
      <c r="F1269" t="s">
        <v>113</v>
      </c>
      <c r="G1269" t="s">
        <v>114</v>
      </c>
      <c r="H1269" t="s">
        <v>51</v>
      </c>
      <c r="I1269" t="s">
        <v>53</v>
      </c>
      <c r="J1269">
        <v>44</v>
      </c>
      <c r="K1269">
        <v>19</v>
      </c>
      <c r="L1269">
        <v>1440</v>
      </c>
      <c r="M1269">
        <v>30</v>
      </c>
      <c r="N1269" s="15">
        <v>25000</v>
      </c>
      <c r="O1269" s="15">
        <v>475000</v>
      </c>
      <c r="P1269" s="15">
        <v>0</v>
      </c>
      <c r="Q1269" s="16">
        <f>IF(P1269&lt;255000,1,IF(P1269&lt;380000,2,IF(P1269&lt;460000,3,9)))</f>
        <v>1</v>
      </c>
    </row>
    <row r="1270" spans="1:17">
      <c r="A1270" s="14">
        <v>44524</v>
      </c>
      <c r="B1270" t="s">
        <v>58</v>
      </c>
      <c r="C1270">
        <v>8</v>
      </c>
      <c r="D1270" t="s">
        <v>105</v>
      </c>
      <c r="E1270">
        <v>27003</v>
      </c>
      <c r="F1270" t="s">
        <v>113</v>
      </c>
      <c r="G1270" t="s">
        <v>114</v>
      </c>
      <c r="H1270" t="s">
        <v>51</v>
      </c>
      <c r="I1270" t="s">
        <v>53</v>
      </c>
      <c r="J1270">
        <v>44</v>
      </c>
      <c r="K1270">
        <v>19</v>
      </c>
      <c r="L1270">
        <v>1410</v>
      </c>
      <c r="M1270">
        <v>30</v>
      </c>
      <c r="N1270" s="15">
        <v>49000</v>
      </c>
      <c r="O1270" s="15">
        <v>931000</v>
      </c>
      <c r="P1270" s="15">
        <v>0</v>
      </c>
      <c r="Q1270" s="16">
        <f>IF(P1270&lt;255000,1,IF(P1270&lt;380000,2,IF(P1270&lt;460000,3,9)))</f>
        <v>1</v>
      </c>
    </row>
    <row r="1271" spans="1:17">
      <c r="A1271" s="14">
        <v>44524</v>
      </c>
      <c r="B1271" t="s">
        <v>58</v>
      </c>
      <c r="C1271">
        <v>8</v>
      </c>
      <c r="D1271" t="s">
        <v>105</v>
      </c>
      <c r="E1271">
        <v>27003</v>
      </c>
      <c r="F1271" t="s">
        <v>113</v>
      </c>
      <c r="G1271" t="s">
        <v>114</v>
      </c>
      <c r="H1271" t="s">
        <v>51</v>
      </c>
      <c r="I1271" t="s">
        <v>53</v>
      </c>
      <c r="J1271">
        <v>44</v>
      </c>
      <c r="K1271">
        <v>19</v>
      </c>
      <c r="L1271">
        <v>1440</v>
      </c>
      <c r="M1271">
        <v>180</v>
      </c>
      <c r="N1271" s="15">
        <v>21000</v>
      </c>
      <c r="O1271" s="15">
        <v>399000</v>
      </c>
      <c r="P1271" s="15">
        <v>0</v>
      </c>
      <c r="Q1271" s="16">
        <f>IF(P1271&lt;255000,1,IF(P1271&lt;380000,2,IF(P1271&lt;460000,3,9)))</f>
        <v>1</v>
      </c>
    </row>
    <row r="1272" spans="1:17">
      <c r="A1272" s="14">
        <v>44524</v>
      </c>
      <c r="B1272" t="s">
        <v>58</v>
      </c>
      <c r="C1272">
        <v>8</v>
      </c>
      <c r="D1272" t="s">
        <v>105</v>
      </c>
      <c r="E1272">
        <v>27003</v>
      </c>
      <c r="F1272" t="s">
        <v>113</v>
      </c>
      <c r="G1272" t="s">
        <v>114</v>
      </c>
      <c r="H1272" t="s">
        <v>51</v>
      </c>
      <c r="I1272" t="s">
        <v>53</v>
      </c>
      <c r="J1272">
        <v>44</v>
      </c>
      <c r="K1272">
        <v>19</v>
      </c>
      <c r="L1272">
        <v>1440</v>
      </c>
      <c r="M1272">
        <v>30</v>
      </c>
      <c r="N1272" s="15">
        <v>26522.97</v>
      </c>
      <c r="O1272" s="15">
        <v>503936.43</v>
      </c>
      <c r="P1272" s="15">
        <v>0</v>
      </c>
      <c r="Q1272" s="16">
        <f>IF(P1272&lt;255000,1,IF(P1272&lt;380000,2,IF(P1272&lt;460000,3,9)))</f>
        <v>1</v>
      </c>
    </row>
    <row r="1273" spans="1:17">
      <c r="A1273" s="14">
        <v>44524</v>
      </c>
      <c r="B1273" t="s">
        <v>58</v>
      </c>
      <c r="C1273">
        <v>8</v>
      </c>
      <c r="D1273" t="s">
        <v>105</v>
      </c>
      <c r="E1273">
        <v>27003</v>
      </c>
      <c r="F1273" t="s">
        <v>113</v>
      </c>
      <c r="G1273" t="s">
        <v>114</v>
      </c>
      <c r="H1273" t="s">
        <v>51</v>
      </c>
      <c r="I1273" t="s">
        <v>53</v>
      </c>
      <c r="J1273">
        <v>44</v>
      </c>
      <c r="K1273">
        <v>19</v>
      </c>
      <c r="L1273">
        <v>1410</v>
      </c>
      <c r="M1273">
        <v>30</v>
      </c>
      <c r="N1273" s="15">
        <v>49000</v>
      </c>
      <c r="O1273" s="15">
        <v>931000</v>
      </c>
      <c r="P1273" s="15">
        <v>0</v>
      </c>
      <c r="Q1273" s="16">
        <f>IF(P1273&lt;255000,1,IF(P1273&lt;380000,2,IF(P1273&lt;460000,3,9)))</f>
        <v>1</v>
      </c>
    </row>
    <row r="1274" spans="1:17">
      <c r="A1274" s="14">
        <v>44524</v>
      </c>
      <c r="B1274" t="s">
        <v>58</v>
      </c>
      <c r="C1274">
        <v>8</v>
      </c>
      <c r="D1274" t="s">
        <v>105</v>
      </c>
      <c r="E1274">
        <v>27003</v>
      </c>
      <c r="F1274" t="s">
        <v>113</v>
      </c>
      <c r="G1274" t="s">
        <v>114</v>
      </c>
      <c r="H1274" t="s">
        <v>51</v>
      </c>
      <c r="I1274" t="s">
        <v>53</v>
      </c>
      <c r="J1274">
        <v>44</v>
      </c>
      <c r="K1274">
        <v>19</v>
      </c>
      <c r="L1274">
        <v>1800</v>
      </c>
      <c r="M1274">
        <v>30</v>
      </c>
      <c r="N1274" s="15">
        <v>36300</v>
      </c>
      <c r="O1274" s="15">
        <v>689700</v>
      </c>
      <c r="P1274" s="15">
        <v>0</v>
      </c>
      <c r="Q1274" s="16">
        <f>IF(P1274&lt;255000,1,IF(P1274&lt;380000,2,IF(P1274&lt;460000,3,9)))</f>
        <v>1</v>
      </c>
    </row>
    <row r="1275" spans="1:17">
      <c r="A1275" s="14">
        <v>44525</v>
      </c>
      <c r="B1275" t="s">
        <v>58</v>
      </c>
      <c r="C1275">
        <v>8</v>
      </c>
      <c r="D1275" t="s">
        <v>105</v>
      </c>
      <c r="E1275">
        <v>27003</v>
      </c>
      <c r="F1275" t="s">
        <v>113</v>
      </c>
      <c r="G1275" t="s">
        <v>114</v>
      </c>
      <c r="H1275" t="s">
        <v>51</v>
      </c>
      <c r="I1275" t="s">
        <v>53</v>
      </c>
      <c r="J1275">
        <v>44</v>
      </c>
      <c r="K1275">
        <v>19</v>
      </c>
      <c r="L1275">
        <v>1440</v>
      </c>
      <c r="M1275">
        <v>30</v>
      </c>
      <c r="N1275" s="15">
        <v>49000</v>
      </c>
      <c r="O1275" s="15">
        <v>931000</v>
      </c>
      <c r="P1275" s="15">
        <v>0</v>
      </c>
      <c r="Q1275" s="16">
        <f>IF(P1275&lt;255000,1,IF(P1275&lt;380000,2,IF(P1275&lt;460000,3,9)))</f>
        <v>1</v>
      </c>
    </row>
    <row r="1276" spans="1:17">
      <c r="A1276" s="14">
        <v>44525</v>
      </c>
      <c r="B1276" t="s">
        <v>58</v>
      </c>
      <c r="C1276">
        <v>8</v>
      </c>
      <c r="D1276" t="s">
        <v>105</v>
      </c>
      <c r="E1276">
        <v>27003</v>
      </c>
      <c r="F1276" t="s">
        <v>113</v>
      </c>
      <c r="G1276" t="s">
        <v>114</v>
      </c>
      <c r="H1276" t="s">
        <v>51</v>
      </c>
      <c r="I1276" t="s">
        <v>53</v>
      </c>
      <c r="J1276">
        <v>44</v>
      </c>
      <c r="K1276">
        <v>19</v>
      </c>
      <c r="L1276">
        <v>1440</v>
      </c>
      <c r="M1276">
        <v>30</v>
      </c>
      <c r="N1276" s="15">
        <v>70000</v>
      </c>
      <c r="O1276" s="15">
        <v>1330000</v>
      </c>
      <c r="P1276" s="15">
        <v>0</v>
      </c>
      <c r="Q1276" s="16">
        <f>IF(P1276&lt;255000,1,IF(P1276&lt;380000,2,IF(P1276&lt;460000,3,9)))</f>
        <v>1</v>
      </c>
    </row>
    <row r="1277" spans="1:17">
      <c r="A1277" s="14">
        <v>44525</v>
      </c>
      <c r="B1277" t="s">
        <v>58</v>
      </c>
      <c r="C1277">
        <v>8</v>
      </c>
      <c r="D1277" t="s">
        <v>105</v>
      </c>
      <c r="E1277">
        <v>27003</v>
      </c>
      <c r="F1277" t="s">
        <v>115</v>
      </c>
      <c r="G1277" t="s">
        <v>114</v>
      </c>
      <c r="H1277" t="s">
        <v>51</v>
      </c>
      <c r="I1277" t="s">
        <v>53</v>
      </c>
      <c r="J1277">
        <v>44</v>
      </c>
      <c r="K1277">
        <v>19</v>
      </c>
      <c r="L1277">
        <v>1440</v>
      </c>
      <c r="M1277">
        <v>90</v>
      </c>
      <c r="N1277" s="15">
        <v>49000</v>
      </c>
      <c r="O1277" s="15">
        <v>931000</v>
      </c>
      <c r="P1277" s="15">
        <v>0</v>
      </c>
      <c r="Q1277" s="16">
        <f>IF(P1277&lt;255000,1,IF(P1277&lt;380000,2,IF(P1277&lt;460000,3,9)))</f>
        <v>1</v>
      </c>
    </row>
    <row r="1278" spans="1:17">
      <c r="A1278" s="14">
        <v>44525</v>
      </c>
      <c r="B1278" t="s">
        <v>58</v>
      </c>
      <c r="C1278">
        <v>8</v>
      </c>
      <c r="D1278" t="s">
        <v>105</v>
      </c>
      <c r="E1278">
        <v>27003</v>
      </c>
      <c r="F1278" t="s">
        <v>113</v>
      </c>
      <c r="G1278" t="s">
        <v>114</v>
      </c>
      <c r="H1278" t="s">
        <v>51</v>
      </c>
      <c r="I1278" t="s">
        <v>53</v>
      </c>
      <c r="J1278">
        <v>44</v>
      </c>
      <c r="K1278">
        <v>19</v>
      </c>
      <c r="L1278">
        <v>1440</v>
      </c>
      <c r="M1278">
        <v>30</v>
      </c>
      <c r="N1278" s="15">
        <v>30000</v>
      </c>
      <c r="O1278" s="15">
        <v>570000</v>
      </c>
      <c r="P1278" s="15">
        <v>0</v>
      </c>
      <c r="Q1278" s="16">
        <f>IF(P1278&lt;255000,1,IF(P1278&lt;380000,2,IF(P1278&lt;460000,3,9)))</f>
        <v>1</v>
      </c>
    </row>
    <row r="1279" spans="1:17">
      <c r="A1279" s="14">
        <v>44525</v>
      </c>
      <c r="B1279" t="s">
        <v>58</v>
      </c>
      <c r="C1279">
        <v>8</v>
      </c>
      <c r="D1279" t="s">
        <v>111</v>
      </c>
      <c r="E1279">
        <v>74002</v>
      </c>
      <c r="F1279" t="s">
        <v>112</v>
      </c>
      <c r="G1279" t="s">
        <v>106</v>
      </c>
      <c r="H1279" t="s">
        <v>51</v>
      </c>
      <c r="I1279" t="s">
        <v>53</v>
      </c>
      <c r="J1279">
        <v>44</v>
      </c>
      <c r="K1279">
        <v>19</v>
      </c>
      <c r="L1279">
        <v>1800</v>
      </c>
      <c r="M1279">
        <v>30</v>
      </c>
      <c r="N1279" s="15">
        <v>140000</v>
      </c>
      <c r="O1279" s="15">
        <v>2660000</v>
      </c>
      <c r="P1279" s="15">
        <v>0</v>
      </c>
      <c r="Q1279" s="16">
        <f>IF(P1279&lt;255000,1,IF(P1279&lt;380000,2,IF(P1279&lt;460000,3,9)))</f>
        <v>1</v>
      </c>
    </row>
    <row r="1280" spans="1:17">
      <c r="A1280" s="14">
        <v>44526</v>
      </c>
      <c r="B1280" t="s">
        <v>58</v>
      </c>
      <c r="C1280">
        <v>8</v>
      </c>
      <c r="D1280" t="s">
        <v>50</v>
      </c>
      <c r="E1280">
        <v>1017</v>
      </c>
      <c r="F1280" t="s">
        <v>113</v>
      </c>
      <c r="G1280" t="s">
        <v>123</v>
      </c>
      <c r="H1280" t="s">
        <v>51</v>
      </c>
      <c r="I1280" t="s">
        <v>118</v>
      </c>
      <c r="J1280">
        <v>44</v>
      </c>
      <c r="K1280">
        <v>19</v>
      </c>
      <c r="L1280">
        <v>1179</v>
      </c>
      <c r="M1280">
        <v>30</v>
      </c>
      <c r="N1280" s="15">
        <v>37852.980000000003</v>
      </c>
      <c r="O1280" s="15">
        <v>719206.62</v>
      </c>
      <c r="Q1280" s="16">
        <f>IF(P1280&lt;255000,1,IF(P1280&lt;380000,2,IF(P1280&lt;460000,3,9)))</f>
        <v>1</v>
      </c>
    </row>
    <row r="1281" spans="1:17">
      <c r="A1281" s="14">
        <v>44526</v>
      </c>
      <c r="B1281" t="s">
        <v>58</v>
      </c>
      <c r="C1281">
        <v>8</v>
      </c>
      <c r="D1281" t="s">
        <v>105</v>
      </c>
      <c r="E1281">
        <v>27003</v>
      </c>
      <c r="F1281" t="s">
        <v>120</v>
      </c>
      <c r="G1281" t="s">
        <v>114</v>
      </c>
      <c r="H1281" t="s">
        <v>51</v>
      </c>
      <c r="I1281" t="s">
        <v>53</v>
      </c>
      <c r="J1281">
        <v>44</v>
      </c>
      <c r="K1281">
        <v>19</v>
      </c>
      <c r="L1281">
        <v>1440</v>
      </c>
      <c r="M1281">
        <v>30</v>
      </c>
      <c r="N1281" s="15">
        <v>50000</v>
      </c>
      <c r="O1281" s="15">
        <v>950000</v>
      </c>
      <c r="P1281" s="15">
        <v>0</v>
      </c>
      <c r="Q1281" s="16">
        <f>IF(P1281&lt;255000,1,IF(P1281&lt;380000,2,IF(P1281&lt;460000,3,9)))</f>
        <v>1</v>
      </c>
    </row>
    <row r="1282" spans="1:17">
      <c r="A1282" s="14">
        <v>44526</v>
      </c>
      <c r="B1282" t="s">
        <v>58</v>
      </c>
      <c r="C1282">
        <v>8</v>
      </c>
      <c r="D1282" t="s">
        <v>105</v>
      </c>
      <c r="E1282">
        <v>27003</v>
      </c>
      <c r="F1282" t="s">
        <v>115</v>
      </c>
      <c r="G1282" t="s">
        <v>114</v>
      </c>
      <c r="H1282" t="s">
        <v>51</v>
      </c>
      <c r="I1282" t="s">
        <v>53</v>
      </c>
      <c r="J1282">
        <v>44</v>
      </c>
      <c r="K1282">
        <v>19</v>
      </c>
      <c r="L1282">
        <v>1440</v>
      </c>
      <c r="M1282">
        <v>30</v>
      </c>
      <c r="N1282" s="15">
        <v>34000</v>
      </c>
      <c r="O1282" s="15">
        <v>646000</v>
      </c>
      <c r="P1282" s="15">
        <v>0</v>
      </c>
      <c r="Q1282" s="16">
        <f>IF(P1282&lt;255000,1,IF(P1282&lt;380000,2,IF(P1282&lt;460000,3,9)))</f>
        <v>1</v>
      </c>
    </row>
    <row r="1283" spans="1:17">
      <c r="A1283" s="14">
        <v>44526</v>
      </c>
      <c r="B1283" t="s">
        <v>58</v>
      </c>
      <c r="C1283">
        <v>6</v>
      </c>
      <c r="D1283" t="s">
        <v>105</v>
      </c>
      <c r="E1283">
        <v>27003</v>
      </c>
      <c r="F1283" t="s">
        <v>115</v>
      </c>
      <c r="G1283" t="s">
        <v>114</v>
      </c>
      <c r="H1283" t="s">
        <v>51</v>
      </c>
      <c r="I1283" t="s">
        <v>53</v>
      </c>
      <c r="J1283">
        <v>44</v>
      </c>
      <c r="K1283">
        <v>19</v>
      </c>
      <c r="L1283">
        <v>720</v>
      </c>
      <c r="M1283">
        <v>30</v>
      </c>
      <c r="N1283" s="15">
        <v>16000</v>
      </c>
      <c r="O1283" s="15">
        <v>304000</v>
      </c>
      <c r="P1283" s="15">
        <v>0</v>
      </c>
      <c r="Q1283" s="16">
        <f>IF(P1283&lt;255000,1,IF(P1283&lt;380000,2,IF(P1283&lt;460000,3,9)))</f>
        <v>1</v>
      </c>
    </row>
    <row r="1284" spans="1:17">
      <c r="A1284" s="14">
        <v>44526</v>
      </c>
      <c r="B1284" t="s">
        <v>58</v>
      </c>
      <c r="C1284">
        <v>8</v>
      </c>
      <c r="D1284" t="s">
        <v>105</v>
      </c>
      <c r="E1284">
        <v>27003</v>
      </c>
      <c r="F1284" t="s">
        <v>113</v>
      </c>
      <c r="G1284" t="s">
        <v>114</v>
      </c>
      <c r="H1284" t="s">
        <v>51</v>
      </c>
      <c r="I1284" t="s">
        <v>53</v>
      </c>
      <c r="J1284">
        <v>44</v>
      </c>
      <c r="K1284">
        <v>19</v>
      </c>
      <c r="L1284">
        <v>1795</v>
      </c>
      <c r="M1284">
        <v>30</v>
      </c>
      <c r="N1284" s="15">
        <v>49000</v>
      </c>
      <c r="O1284" s="15">
        <v>931000</v>
      </c>
      <c r="P1284" s="15">
        <v>0</v>
      </c>
      <c r="Q1284" s="16">
        <f>IF(P1284&lt;255000,1,IF(P1284&lt;380000,2,IF(P1284&lt;460000,3,9)))</f>
        <v>1</v>
      </c>
    </row>
    <row r="1285" spans="1:17">
      <c r="A1285" s="14">
        <v>44526</v>
      </c>
      <c r="B1285" t="s">
        <v>58</v>
      </c>
      <c r="C1285">
        <v>8</v>
      </c>
      <c r="D1285" t="s">
        <v>105</v>
      </c>
      <c r="E1285">
        <v>27003</v>
      </c>
      <c r="F1285" t="s">
        <v>113</v>
      </c>
      <c r="G1285" t="s">
        <v>114</v>
      </c>
      <c r="H1285" t="s">
        <v>51</v>
      </c>
      <c r="I1285" t="s">
        <v>53</v>
      </c>
      <c r="J1285">
        <v>44</v>
      </c>
      <c r="K1285">
        <v>19</v>
      </c>
      <c r="L1285">
        <v>1440</v>
      </c>
      <c r="M1285">
        <v>30</v>
      </c>
      <c r="N1285" s="15">
        <v>35000</v>
      </c>
      <c r="O1285" s="15">
        <v>665000</v>
      </c>
      <c r="P1285" s="15">
        <v>0</v>
      </c>
      <c r="Q1285" s="16">
        <f>IF(P1285&lt;255000,1,IF(P1285&lt;380000,2,IF(P1285&lt;460000,3,9)))</f>
        <v>1</v>
      </c>
    </row>
    <row r="1286" spans="1:17">
      <c r="A1286" s="14">
        <v>44526</v>
      </c>
      <c r="B1286" t="s">
        <v>58</v>
      </c>
      <c r="C1286">
        <v>8</v>
      </c>
      <c r="D1286" t="s">
        <v>105</v>
      </c>
      <c r="E1286">
        <v>27003</v>
      </c>
      <c r="F1286" t="s">
        <v>113</v>
      </c>
      <c r="G1286" t="s">
        <v>114</v>
      </c>
      <c r="H1286" t="s">
        <v>51</v>
      </c>
      <c r="I1286" t="s">
        <v>53</v>
      </c>
      <c r="J1286">
        <v>44</v>
      </c>
      <c r="K1286">
        <v>19</v>
      </c>
      <c r="L1286">
        <v>1440</v>
      </c>
      <c r="M1286">
        <v>90</v>
      </c>
      <c r="N1286" s="15">
        <v>28000</v>
      </c>
      <c r="O1286" s="15">
        <v>532000</v>
      </c>
      <c r="P1286" s="15">
        <v>0</v>
      </c>
      <c r="Q1286" s="16">
        <f>IF(P1286&lt;255000,1,IF(P1286&lt;380000,2,IF(P1286&lt;460000,3,9)))</f>
        <v>1</v>
      </c>
    </row>
    <row r="1287" spans="1:17">
      <c r="A1287" s="14">
        <v>44526</v>
      </c>
      <c r="B1287" t="s">
        <v>58</v>
      </c>
      <c r="C1287">
        <v>8</v>
      </c>
      <c r="D1287" t="s">
        <v>105</v>
      </c>
      <c r="E1287">
        <v>27003</v>
      </c>
      <c r="F1287" t="s">
        <v>113</v>
      </c>
      <c r="G1287" t="s">
        <v>114</v>
      </c>
      <c r="H1287" t="s">
        <v>51</v>
      </c>
      <c r="I1287" t="s">
        <v>53</v>
      </c>
      <c r="J1287">
        <v>44</v>
      </c>
      <c r="K1287">
        <v>19</v>
      </c>
      <c r="L1287">
        <v>1440</v>
      </c>
      <c r="M1287">
        <v>90</v>
      </c>
      <c r="N1287" s="15">
        <v>49000</v>
      </c>
      <c r="O1287" s="15">
        <v>931000</v>
      </c>
      <c r="P1287" s="15">
        <v>0</v>
      </c>
      <c r="Q1287" s="16">
        <f>IF(P1287&lt;255000,1,IF(P1287&lt;380000,2,IF(P1287&lt;460000,3,9)))</f>
        <v>1</v>
      </c>
    </row>
    <row r="1288" spans="1:17">
      <c r="A1288" s="14">
        <v>44526</v>
      </c>
      <c r="B1288" t="s">
        <v>58</v>
      </c>
      <c r="C1288">
        <v>8</v>
      </c>
      <c r="D1288" t="s">
        <v>105</v>
      </c>
      <c r="E1288">
        <v>27003</v>
      </c>
      <c r="F1288" t="s">
        <v>113</v>
      </c>
      <c r="G1288" t="s">
        <v>114</v>
      </c>
      <c r="H1288" t="s">
        <v>51</v>
      </c>
      <c r="I1288" t="s">
        <v>53</v>
      </c>
      <c r="J1288">
        <v>44</v>
      </c>
      <c r="K1288">
        <v>19</v>
      </c>
      <c r="L1288">
        <v>1440</v>
      </c>
      <c r="M1288">
        <v>30</v>
      </c>
      <c r="N1288" s="15">
        <v>47000</v>
      </c>
      <c r="O1288" s="15">
        <v>893000</v>
      </c>
      <c r="P1288" s="15">
        <v>0</v>
      </c>
      <c r="Q1288" s="16">
        <f>IF(P1288&lt;255000,1,IF(P1288&lt;380000,2,IF(P1288&lt;460000,3,9)))</f>
        <v>1</v>
      </c>
    </row>
    <row r="1289" spans="1:17">
      <c r="A1289" s="14">
        <v>44526</v>
      </c>
      <c r="B1289" t="s">
        <v>58</v>
      </c>
      <c r="C1289">
        <v>8</v>
      </c>
      <c r="D1289" t="s">
        <v>105</v>
      </c>
      <c r="E1289">
        <v>27003</v>
      </c>
      <c r="F1289" t="s">
        <v>115</v>
      </c>
      <c r="G1289" t="s">
        <v>114</v>
      </c>
      <c r="H1289" t="s">
        <v>51</v>
      </c>
      <c r="I1289" t="s">
        <v>53</v>
      </c>
      <c r="J1289">
        <v>44</v>
      </c>
      <c r="K1289">
        <v>19</v>
      </c>
      <c r="L1289">
        <v>1440</v>
      </c>
      <c r="M1289">
        <v>30</v>
      </c>
      <c r="N1289" s="15">
        <v>28000</v>
      </c>
      <c r="O1289" s="15">
        <v>532000</v>
      </c>
      <c r="P1289" s="15">
        <v>0</v>
      </c>
      <c r="Q1289" s="16">
        <f>IF(P1289&lt;255000,1,IF(P1289&lt;380000,2,IF(P1289&lt;460000,3,9)))</f>
        <v>1</v>
      </c>
    </row>
    <row r="1290" spans="1:17">
      <c r="A1290" s="14">
        <v>44526</v>
      </c>
      <c r="B1290" t="s">
        <v>58</v>
      </c>
      <c r="C1290">
        <v>8</v>
      </c>
      <c r="D1290" t="s">
        <v>105</v>
      </c>
      <c r="E1290">
        <v>27003</v>
      </c>
      <c r="F1290" t="s">
        <v>115</v>
      </c>
      <c r="G1290" t="s">
        <v>114</v>
      </c>
      <c r="H1290" t="s">
        <v>51</v>
      </c>
      <c r="I1290" t="s">
        <v>53</v>
      </c>
      <c r="J1290">
        <v>44</v>
      </c>
      <c r="K1290">
        <v>19</v>
      </c>
      <c r="L1290">
        <v>1410</v>
      </c>
      <c r="M1290">
        <v>30</v>
      </c>
      <c r="N1290" s="15">
        <v>75000</v>
      </c>
      <c r="O1290" s="15">
        <v>1425000</v>
      </c>
      <c r="P1290" s="15">
        <v>0</v>
      </c>
      <c r="Q1290" s="16">
        <f>IF(P1290&lt;255000,1,IF(P1290&lt;380000,2,IF(P1290&lt;460000,3,9)))</f>
        <v>1</v>
      </c>
    </row>
    <row r="1291" spans="1:17">
      <c r="A1291" s="14">
        <v>44526</v>
      </c>
      <c r="B1291" t="s">
        <v>58</v>
      </c>
      <c r="C1291">
        <v>8</v>
      </c>
      <c r="D1291" t="s">
        <v>105</v>
      </c>
      <c r="E1291">
        <v>27003</v>
      </c>
      <c r="F1291" t="s">
        <v>113</v>
      </c>
      <c r="G1291" t="s">
        <v>114</v>
      </c>
      <c r="H1291" t="s">
        <v>51</v>
      </c>
      <c r="I1291" t="s">
        <v>53</v>
      </c>
      <c r="J1291">
        <v>44</v>
      </c>
      <c r="K1291">
        <v>19</v>
      </c>
      <c r="L1291">
        <v>1260</v>
      </c>
      <c r="M1291">
        <v>30</v>
      </c>
      <c r="N1291" s="15">
        <v>70000</v>
      </c>
      <c r="O1291" s="15">
        <v>1330000</v>
      </c>
      <c r="P1291" s="15">
        <v>0</v>
      </c>
      <c r="Q1291" s="16">
        <f>IF(P1291&lt;255000,1,IF(P1291&lt;380000,2,IF(P1291&lt;460000,3,9)))</f>
        <v>1</v>
      </c>
    </row>
    <row r="1292" spans="1:17">
      <c r="A1292" s="14">
        <v>44526</v>
      </c>
      <c r="B1292" t="s">
        <v>58</v>
      </c>
      <c r="C1292">
        <v>8</v>
      </c>
      <c r="D1292" t="s">
        <v>105</v>
      </c>
      <c r="E1292">
        <v>27003</v>
      </c>
      <c r="F1292" t="s">
        <v>113</v>
      </c>
      <c r="G1292" t="s">
        <v>114</v>
      </c>
      <c r="H1292" t="s">
        <v>51</v>
      </c>
      <c r="I1292" t="s">
        <v>53</v>
      </c>
      <c r="J1292">
        <v>44</v>
      </c>
      <c r="K1292">
        <v>19</v>
      </c>
      <c r="L1292">
        <v>1800</v>
      </c>
      <c r="M1292">
        <v>30</v>
      </c>
      <c r="N1292" s="15">
        <v>140000</v>
      </c>
      <c r="O1292" s="15">
        <v>2660000</v>
      </c>
      <c r="P1292" s="15">
        <v>0</v>
      </c>
      <c r="Q1292" s="16">
        <f>IF(P1292&lt;255000,1,IF(P1292&lt;380000,2,IF(P1292&lt;460000,3,9)))</f>
        <v>1</v>
      </c>
    </row>
    <row r="1293" spans="1:17">
      <c r="A1293" s="14">
        <v>44526</v>
      </c>
      <c r="B1293" t="s">
        <v>58</v>
      </c>
      <c r="C1293">
        <v>8</v>
      </c>
      <c r="D1293" t="s">
        <v>105</v>
      </c>
      <c r="E1293">
        <v>27004</v>
      </c>
      <c r="F1293" t="s">
        <v>113</v>
      </c>
      <c r="G1293" t="s">
        <v>114</v>
      </c>
      <c r="H1293" t="s">
        <v>51</v>
      </c>
      <c r="I1293" t="s">
        <v>53</v>
      </c>
      <c r="J1293">
        <v>44</v>
      </c>
      <c r="K1293">
        <v>19</v>
      </c>
      <c r="L1293">
        <v>2520</v>
      </c>
      <c r="M1293">
        <v>30</v>
      </c>
      <c r="N1293" s="15">
        <v>105000</v>
      </c>
      <c r="O1293" s="15">
        <v>1995000</v>
      </c>
      <c r="P1293" s="15">
        <v>0</v>
      </c>
      <c r="Q1293" s="16">
        <f>IF(P1293&lt;255000,1,IF(P1293&lt;380000,2,IF(P1293&lt;460000,3,9)))</f>
        <v>1</v>
      </c>
    </row>
    <row r="1294" spans="1:17">
      <c r="A1294" s="14">
        <v>44527</v>
      </c>
      <c r="B1294" t="s">
        <v>58</v>
      </c>
      <c r="C1294">
        <v>8</v>
      </c>
      <c r="D1294" t="s">
        <v>50</v>
      </c>
      <c r="E1294">
        <v>1033</v>
      </c>
      <c r="F1294" t="s">
        <v>115</v>
      </c>
      <c r="G1294" t="s">
        <v>114</v>
      </c>
      <c r="H1294" t="s">
        <v>51</v>
      </c>
      <c r="I1294" t="s">
        <v>53</v>
      </c>
      <c r="J1294">
        <v>44</v>
      </c>
      <c r="K1294">
        <v>19</v>
      </c>
      <c r="L1294">
        <v>1467</v>
      </c>
      <c r="M1294">
        <v>30</v>
      </c>
      <c r="N1294" s="15">
        <v>75000</v>
      </c>
      <c r="O1294" s="15">
        <v>1425000</v>
      </c>
      <c r="P1294" s="15">
        <v>0</v>
      </c>
      <c r="Q1294" s="16">
        <f>IF(P1294&lt;255000,1,IF(P1294&lt;380000,2,IF(P1294&lt;460000,3,9)))</f>
        <v>1</v>
      </c>
    </row>
    <row r="1295" spans="1:17">
      <c r="A1295" s="14">
        <v>44527</v>
      </c>
      <c r="B1295" t="s">
        <v>58</v>
      </c>
      <c r="C1295">
        <v>8</v>
      </c>
      <c r="D1295" t="s">
        <v>105</v>
      </c>
      <c r="E1295">
        <v>27002</v>
      </c>
      <c r="F1295" t="s">
        <v>116</v>
      </c>
      <c r="G1295" t="s">
        <v>106</v>
      </c>
      <c r="H1295" t="s">
        <v>51</v>
      </c>
      <c r="I1295" t="s">
        <v>53</v>
      </c>
      <c r="J1295">
        <v>44</v>
      </c>
      <c r="K1295">
        <v>19</v>
      </c>
      <c r="L1295">
        <v>1440</v>
      </c>
      <c r="M1295">
        <v>30</v>
      </c>
      <c r="N1295" s="15">
        <v>25000</v>
      </c>
      <c r="O1295" s="15">
        <v>475000</v>
      </c>
      <c r="P1295" s="15">
        <v>0</v>
      </c>
      <c r="Q1295" s="16">
        <f>IF(P1295&lt;255000,1,IF(P1295&lt;380000,2,IF(P1295&lt;460000,3,9)))</f>
        <v>1</v>
      </c>
    </row>
    <row r="1296" spans="1:17">
      <c r="A1296" s="14">
        <v>44527</v>
      </c>
      <c r="B1296" t="s">
        <v>58</v>
      </c>
      <c r="C1296">
        <v>7</v>
      </c>
      <c r="D1296" t="s">
        <v>105</v>
      </c>
      <c r="E1296">
        <v>27003</v>
      </c>
      <c r="F1296" t="s">
        <v>113</v>
      </c>
      <c r="G1296" t="s">
        <v>114</v>
      </c>
      <c r="H1296" t="s">
        <v>51</v>
      </c>
      <c r="I1296" t="s">
        <v>53</v>
      </c>
      <c r="J1296">
        <v>44</v>
      </c>
      <c r="K1296">
        <v>19</v>
      </c>
      <c r="L1296">
        <v>1080</v>
      </c>
      <c r="M1296">
        <v>30</v>
      </c>
      <c r="N1296" s="15">
        <v>23000</v>
      </c>
      <c r="O1296" s="15">
        <v>437000</v>
      </c>
      <c r="P1296" s="15">
        <v>0</v>
      </c>
      <c r="Q1296" s="16">
        <f>IF(P1296&lt;255000,1,IF(P1296&lt;380000,2,IF(P1296&lt;460000,3,9)))</f>
        <v>1</v>
      </c>
    </row>
    <row r="1297" spans="1:17">
      <c r="A1297" s="14">
        <v>44522</v>
      </c>
      <c r="B1297" t="s">
        <v>58</v>
      </c>
      <c r="C1297">
        <v>8</v>
      </c>
      <c r="D1297" t="s">
        <v>50</v>
      </c>
      <c r="E1297">
        <v>1033</v>
      </c>
      <c r="F1297" t="s">
        <v>115</v>
      </c>
      <c r="G1297" t="s">
        <v>123</v>
      </c>
      <c r="H1297" t="s">
        <v>52</v>
      </c>
      <c r="I1297" t="s">
        <v>118</v>
      </c>
      <c r="J1297">
        <v>44</v>
      </c>
      <c r="K1297">
        <v>18.9742</v>
      </c>
      <c r="L1297">
        <v>2475</v>
      </c>
      <c r="M1297">
        <v>30</v>
      </c>
      <c r="N1297" s="15">
        <v>22019.84</v>
      </c>
      <c r="O1297" s="15">
        <v>417808.84812799998</v>
      </c>
      <c r="P1297" s="15">
        <v>0</v>
      </c>
      <c r="Q1297" s="16">
        <f>IF(P1297&lt;255000,1,IF(P1297&lt;380000,2,IF(P1297&lt;460000,3,9)))</f>
        <v>1</v>
      </c>
    </row>
    <row r="1298" spans="1:17">
      <c r="A1298" s="14">
        <v>44525</v>
      </c>
      <c r="B1298" t="s">
        <v>58</v>
      </c>
      <c r="C1298">
        <v>7</v>
      </c>
      <c r="D1298" t="s">
        <v>105</v>
      </c>
      <c r="E1298">
        <v>27007</v>
      </c>
      <c r="F1298" t="s">
        <v>115</v>
      </c>
      <c r="G1298" t="s">
        <v>114</v>
      </c>
      <c r="H1298" t="s">
        <v>51</v>
      </c>
      <c r="I1298" t="s">
        <v>53</v>
      </c>
      <c r="J1298">
        <v>44</v>
      </c>
      <c r="K1298">
        <v>18.899999999999999</v>
      </c>
      <c r="L1298">
        <v>1080</v>
      </c>
      <c r="M1298">
        <v>360</v>
      </c>
      <c r="N1298" s="15">
        <v>25000</v>
      </c>
      <c r="O1298" s="15">
        <v>472500</v>
      </c>
      <c r="P1298" s="15">
        <v>0</v>
      </c>
      <c r="Q1298" s="16">
        <f>IF(P1298&lt;255000,1,IF(P1298&lt;380000,2,IF(P1298&lt;460000,3,9)))</f>
        <v>1</v>
      </c>
    </row>
    <row r="1299" spans="1:17">
      <c r="A1299" s="14">
        <v>44525</v>
      </c>
      <c r="B1299" t="s">
        <v>58</v>
      </c>
      <c r="C1299">
        <v>7</v>
      </c>
      <c r="D1299" t="s">
        <v>105</v>
      </c>
      <c r="E1299">
        <v>27007</v>
      </c>
      <c r="F1299" t="s">
        <v>115</v>
      </c>
      <c r="G1299" t="s">
        <v>114</v>
      </c>
      <c r="H1299" t="s">
        <v>52</v>
      </c>
      <c r="I1299" t="s">
        <v>53</v>
      </c>
      <c r="J1299">
        <v>44</v>
      </c>
      <c r="K1299">
        <v>18.899999999999999</v>
      </c>
      <c r="L1299">
        <v>1080</v>
      </c>
      <c r="M1299">
        <v>360</v>
      </c>
      <c r="N1299" s="15">
        <v>25000</v>
      </c>
      <c r="O1299" s="15">
        <v>472500</v>
      </c>
      <c r="P1299" s="15">
        <v>0</v>
      </c>
      <c r="Q1299" s="16">
        <f>IF(P1299&lt;255000,1,IF(P1299&lt;380000,2,IF(P1299&lt;460000,3,9)))</f>
        <v>1</v>
      </c>
    </row>
    <row r="1300" spans="1:17">
      <c r="A1300" s="14">
        <v>44525</v>
      </c>
      <c r="B1300" t="s">
        <v>58</v>
      </c>
      <c r="C1300">
        <v>6</v>
      </c>
      <c r="D1300" t="s">
        <v>105</v>
      </c>
      <c r="E1300">
        <v>27007</v>
      </c>
      <c r="F1300" t="s">
        <v>113</v>
      </c>
      <c r="G1300" t="s">
        <v>114</v>
      </c>
      <c r="H1300" t="s">
        <v>51</v>
      </c>
      <c r="I1300" t="s">
        <v>53</v>
      </c>
      <c r="J1300">
        <v>44</v>
      </c>
      <c r="K1300">
        <v>18.899999999999999</v>
      </c>
      <c r="L1300">
        <v>480</v>
      </c>
      <c r="M1300">
        <v>360</v>
      </c>
      <c r="N1300" s="15">
        <v>14000</v>
      </c>
      <c r="O1300" s="15">
        <v>264600</v>
      </c>
      <c r="P1300" s="15">
        <v>0</v>
      </c>
      <c r="Q1300" s="16">
        <f>IF(P1300&lt;255000,1,IF(P1300&lt;380000,2,IF(P1300&lt;460000,3,9)))</f>
        <v>1</v>
      </c>
    </row>
    <row r="1301" spans="1:17">
      <c r="A1301" s="14">
        <v>44525</v>
      </c>
      <c r="B1301" t="s">
        <v>58</v>
      </c>
      <c r="C1301">
        <v>6</v>
      </c>
      <c r="D1301" t="s">
        <v>105</v>
      </c>
      <c r="E1301">
        <v>27007</v>
      </c>
      <c r="F1301" t="s">
        <v>113</v>
      </c>
      <c r="G1301" t="s">
        <v>114</v>
      </c>
      <c r="H1301" t="s">
        <v>52</v>
      </c>
      <c r="I1301" t="s">
        <v>53</v>
      </c>
      <c r="J1301">
        <v>44</v>
      </c>
      <c r="K1301">
        <v>18.899999999999999</v>
      </c>
      <c r="L1301">
        <v>480</v>
      </c>
      <c r="M1301">
        <v>360</v>
      </c>
      <c r="N1301" s="15">
        <v>14000</v>
      </c>
      <c r="O1301" s="15">
        <v>264600</v>
      </c>
      <c r="P1301" s="15">
        <v>0</v>
      </c>
      <c r="Q1301" s="16">
        <f>IF(P1301&lt;255000,1,IF(P1301&lt;380000,2,IF(P1301&lt;460000,3,9)))</f>
        <v>1</v>
      </c>
    </row>
    <row r="1302" spans="1:17">
      <c r="A1302" s="14">
        <v>44523</v>
      </c>
      <c r="B1302" t="s">
        <v>58</v>
      </c>
      <c r="C1302">
        <v>6</v>
      </c>
      <c r="D1302" t="s">
        <v>105</v>
      </c>
      <c r="E1302">
        <v>27004</v>
      </c>
      <c r="F1302" t="s">
        <v>115</v>
      </c>
      <c r="G1302" t="s">
        <v>114</v>
      </c>
      <c r="H1302" t="s">
        <v>52</v>
      </c>
      <c r="I1302" t="s">
        <v>53</v>
      </c>
      <c r="J1302">
        <v>44</v>
      </c>
      <c r="K1302">
        <v>18.739899999999999</v>
      </c>
      <c r="L1302">
        <v>540</v>
      </c>
      <c r="M1302">
        <v>30</v>
      </c>
      <c r="N1302" s="15">
        <v>5000</v>
      </c>
      <c r="O1302" s="15">
        <v>93699.5</v>
      </c>
      <c r="P1302" s="15">
        <v>0</v>
      </c>
      <c r="Q1302" s="16">
        <f>IF(P1302&lt;255000,1,IF(P1302&lt;380000,2,IF(P1302&lt;460000,3,9)))</f>
        <v>1</v>
      </c>
    </row>
    <row r="1303" spans="1:17">
      <c r="A1303" s="14">
        <v>44522</v>
      </c>
      <c r="B1303" t="s">
        <v>58</v>
      </c>
      <c r="C1303">
        <v>8</v>
      </c>
      <c r="D1303" t="s">
        <v>50</v>
      </c>
      <c r="E1303">
        <v>1033</v>
      </c>
      <c r="F1303" t="s">
        <v>115</v>
      </c>
      <c r="G1303" t="s">
        <v>123</v>
      </c>
      <c r="H1303" t="s">
        <v>51</v>
      </c>
      <c r="I1303" t="s">
        <v>118</v>
      </c>
      <c r="J1303">
        <v>44</v>
      </c>
      <c r="K1303">
        <v>18.5</v>
      </c>
      <c r="L1303">
        <v>2387</v>
      </c>
      <c r="M1303">
        <v>30</v>
      </c>
      <c r="N1303" s="15">
        <v>19406.93</v>
      </c>
      <c r="O1303" s="15">
        <v>359028.20500000002</v>
      </c>
      <c r="P1303" s="15">
        <v>0</v>
      </c>
      <c r="Q1303" s="16">
        <f>IF(P1303&lt;255000,1,IF(P1303&lt;380000,2,IF(P1303&lt;460000,3,9)))</f>
        <v>1</v>
      </c>
    </row>
    <row r="1304" spans="1:17">
      <c r="A1304" s="14">
        <v>44525</v>
      </c>
      <c r="B1304" t="s">
        <v>58</v>
      </c>
      <c r="C1304">
        <v>8</v>
      </c>
      <c r="D1304" t="s">
        <v>50</v>
      </c>
      <c r="E1304">
        <v>1033</v>
      </c>
      <c r="F1304" t="s">
        <v>115</v>
      </c>
      <c r="G1304" t="s">
        <v>114</v>
      </c>
      <c r="H1304" t="s">
        <v>51</v>
      </c>
      <c r="I1304" t="s">
        <v>53</v>
      </c>
      <c r="J1304">
        <v>44</v>
      </c>
      <c r="K1304">
        <v>18.5</v>
      </c>
      <c r="L1304">
        <v>1472</v>
      </c>
      <c r="M1304">
        <v>30</v>
      </c>
      <c r="N1304" s="15">
        <v>71728</v>
      </c>
      <c r="O1304" s="15">
        <v>1326968</v>
      </c>
      <c r="P1304" s="15">
        <v>0</v>
      </c>
      <c r="Q1304" s="16">
        <f>IF(P1304&lt;255000,1,IF(P1304&lt;380000,2,IF(P1304&lt;460000,3,9)))</f>
        <v>1</v>
      </c>
    </row>
    <row r="1305" spans="1:17">
      <c r="A1305" s="14">
        <v>44522</v>
      </c>
      <c r="B1305" t="s">
        <v>58</v>
      </c>
      <c r="C1305">
        <v>8</v>
      </c>
      <c r="D1305" t="s">
        <v>54</v>
      </c>
      <c r="E1305">
        <v>3021</v>
      </c>
      <c r="F1305" t="s">
        <v>112</v>
      </c>
      <c r="G1305" t="s">
        <v>106</v>
      </c>
      <c r="H1305" t="s">
        <v>52</v>
      </c>
      <c r="I1305" t="s">
        <v>118</v>
      </c>
      <c r="J1305">
        <v>44</v>
      </c>
      <c r="K1305">
        <v>18.389600000000002</v>
      </c>
      <c r="L1305">
        <v>4500</v>
      </c>
      <c r="M1305">
        <v>30</v>
      </c>
      <c r="N1305" s="15">
        <v>135576.38</v>
      </c>
      <c r="O1305" s="15">
        <v>2493195.3976480002</v>
      </c>
      <c r="P1305" s="15">
        <v>0</v>
      </c>
      <c r="Q1305" s="16">
        <f>IF(P1305&lt;255000,1,IF(P1305&lt;380000,2,IF(P1305&lt;460000,3,9)))</f>
        <v>1</v>
      </c>
    </row>
    <row r="1306" spans="1:17">
      <c r="A1306" s="14">
        <v>44523</v>
      </c>
      <c r="B1306" t="s">
        <v>58</v>
      </c>
      <c r="C1306">
        <v>7</v>
      </c>
      <c r="D1306" t="s">
        <v>54</v>
      </c>
      <c r="E1306">
        <v>3021</v>
      </c>
      <c r="F1306" t="s">
        <v>109</v>
      </c>
      <c r="G1306" t="s">
        <v>106</v>
      </c>
      <c r="H1306" t="s">
        <v>52</v>
      </c>
      <c r="I1306" t="s">
        <v>118</v>
      </c>
      <c r="J1306">
        <v>44</v>
      </c>
      <c r="K1306">
        <v>18.389600000000002</v>
      </c>
      <c r="L1306">
        <v>1050</v>
      </c>
      <c r="M1306">
        <v>30</v>
      </c>
      <c r="N1306" s="15">
        <v>12634.34</v>
      </c>
      <c r="O1306" s="15">
        <v>232340.45886399999</v>
      </c>
      <c r="P1306" s="15">
        <v>0</v>
      </c>
      <c r="Q1306" s="16">
        <f>IF(P1306&lt;255000,1,IF(P1306&lt;380000,2,IF(P1306&lt;460000,3,9)))</f>
        <v>1</v>
      </c>
    </row>
    <row r="1307" spans="1:17">
      <c r="A1307" s="14">
        <v>44524</v>
      </c>
      <c r="B1307" t="s">
        <v>58</v>
      </c>
      <c r="C1307">
        <v>8</v>
      </c>
      <c r="D1307" t="s">
        <v>50</v>
      </c>
      <c r="E1307">
        <v>1033</v>
      </c>
      <c r="F1307" t="s">
        <v>119</v>
      </c>
      <c r="G1307" t="s">
        <v>114</v>
      </c>
      <c r="H1307" t="s">
        <v>52</v>
      </c>
      <c r="I1307" t="s">
        <v>53</v>
      </c>
      <c r="J1307">
        <v>44</v>
      </c>
      <c r="K1307">
        <v>18.389199999999999</v>
      </c>
      <c r="L1307">
        <v>1482</v>
      </c>
      <c r="M1307">
        <v>30</v>
      </c>
      <c r="N1307" s="15">
        <v>71000</v>
      </c>
      <c r="O1307" s="15">
        <v>1305633.2</v>
      </c>
      <c r="P1307" s="15">
        <v>0</v>
      </c>
      <c r="Q1307" s="16">
        <f>IF(P1307&lt;255000,1,IF(P1307&lt;380000,2,IF(P1307&lt;460000,3,9)))</f>
        <v>1</v>
      </c>
    </row>
    <row r="1308" spans="1:17">
      <c r="A1308" s="14">
        <v>44526</v>
      </c>
      <c r="B1308" t="s">
        <v>58</v>
      </c>
      <c r="C1308">
        <v>8</v>
      </c>
      <c r="D1308" t="s">
        <v>50</v>
      </c>
      <c r="E1308">
        <v>1033</v>
      </c>
      <c r="F1308" t="s">
        <v>119</v>
      </c>
      <c r="G1308" t="s">
        <v>114</v>
      </c>
      <c r="H1308" t="s">
        <v>52</v>
      </c>
      <c r="I1308" t="s">
        <v>53</v>
      </c>
      <c r="J1308">
        <v>44</v>
      </c>
      <c r="K1308">
        <v>18.389199999999999</v>
      </c>
      <c r="L1308">
        <v>1104</v>
      </c>
      <c r="M1308">
        <v>30</v>
      </c>
      <c r="N1308" s="15">
        <v>70500</v>
      </c>
      <c r="O1308" s="15">
        <v>1296438.6000000001</v>
      </c>
      <c r="P1308" s="15">
        <v>0</v>
      </c>
      <c r="Q1308" s="16">
        <f>IF(P1308&lt;255000,1,IF(P1308&lt;380000,2,IF(P1308&lt;460000,3,9)))</f>
        <v>1</v>
      </c>
    </row>
    <row r="1309" spans="1:17">
      <c r="A1309" s="14">
        <v>44525</v>
      </c>
      <c r="B1309" t="s">
        <v>58</v>
      </c>
      <c r="C1309">
        <v>8</v>
      </c>
      <c r="D1309" t="s">
        <v>50</v>
      </c>
      <c r="E1309">
        <v>1033</v>
      </c>
      <c r="F1309" t="s">
        <v>115</v>
      </c>
      <c r="G1309" t="s">
        <v>114</v>
      </c>
      <c r="H1309" t="s">
        <v>52</v>
      </c>
      <c r="I1309" t="s">
        <v>53</v>
      </c>
      <c r="J1309">
        <v>44</v>
      </c>
      <c r="K1309">
        <v>18.377500000000001</v>
      </c>
      <c r="L1309">
        <v>1111</v>
      </c>
      <c r="M1309">
        <v>30</v>
      </c>
      <c r="N1309" s="15">
        <v>36728</v>
      </c>
      <c r="O1309" s="15">
        <v>674968.82</v>
      </c>
      <c r="P1309" s="15">
        <v>0</v>
      </c>
      <c r="Q1309" s="16">
        <f>IF(P1309&lt;255000,1,IF(P1309&lt;380000,2,IF(P1309&lt;460000,3,9)))</f>
        <v>1</v>
      </c>
    </row>
    <row r="1310" spans="1:17">
      <c r="A1310" s="14">
        <v>44522</v>
      </c>
      <c r="B1310" t="s">
        <v>58</v>
      </c>
      <c r="C1310">
        <v>8</v>
      </c>
      <c r="D1310" t="s">
        <v>50</v>
      </c>
      <c r="E1310">
        <v>1018</v>
      </c>
      <c r="F1310" t="s">
        <v>116</v>
      </c>
      <c r="G1310" t="s">
        <v>128</v>
      </c>
      <c r="H1310" t="s">
        <v>52</v>
      </c>
      <c r="I1310" t="s">
        <v>53</v>
      </c>
      <c r="J1310">
        <v>44</v>
      </c>
      <c r="K1310">
        <v>18.295400000000001</v>
      </c>
      <c r="L1310">
        <v>8382</v>
      </c>
      <c r="M1310">
        <v>30</v>
      </c>
      <c r="N1310" s="15">
        <v>224450.8</v>
      </c>
      <c r="O1310" s="15">
        <v>4106417.1663199998</v>
      </c>
      <c r="Q1310" s="16">
        <f>IF(P1310&lt;255000,1,IF(P1310&lt;380000,2,IF(P1310&lt;460000,3,9)))</f>
        <v>1</v>
      </c>
    </row>
    <row r="1311" spans="1:17">
      <c r="A1311" s="14">
        <v>44526</v>
      </c>
      <c r="B1311" t="s">
        <v>58</v>
      </c>
      <c r="C1311">
        <v>7</v>
      </c>
      <c r="D1311" t="s">
        <v>50</v>
      </c>
      <c r="E1311">
        <v>1017</v>
      </c>
      <c r="F1311" t="s">
        <v>113</v>
      </c>
      <c r="G1311" t="s">
        <v>123</v>
      </c>
      <c r="H1311" t="s">
        <v>51</v>
      </c>
      <c r="I1311" t="s">
        <v>118</v>
      </c>
      <c r="J1311">
        <v>44</v>
      </c>
      <c r="K1311">
        <v>18.25</v>
      </c>
      <c r="L1311">
        <v>830</v>
      </c>
      <c r="M1311">
        <v>30</v>
      </c>
      <c r="N1311" s="15">
        <v>43229.02</v>
      </c>
      <c r="O1311" s="15">
        <v>788929.61499999999</v>
      </c>
      <c r="Q1311" s="16">
        <f>IF(P1311&lt;255000,1,IF(P1311&lt;380000,2,IF(P1311&lt;460000,3,9)))</f>
        <v>1</v>
      </c>
    </row>
    <row r="1312" spans="1:17">
      <c r="A1312" s="14">
        <v>44522</v>
      </c>
      <c r="B1312" t="s">
        <v>58</v>
      </c>
      <c r="C1312">
        <v>8</v>
      </c>
      <c r="D1312" t="s">
        <v>50</v>
      </c>
      <c r="E1312">
        <v>1033</v>
      </c>
      <c r="F1312" t="s">
        <v>119</v>
      </c>
      <c r="G1312" t="s">
        <v>114</v>
      </c>
      <c r="H1312" t="s">
        <v>51</v>
      </c>
      <c r="I1312" t="s">
        <v>53</v>
      </c>
      <c r="J1312">
        <v>44</v>
      </c>
      <c r="K1312">
        <v>18</v>
      </c>
      <c r="L1312">
        <v>1456</v>
      </c>
      <c r="M1312">
        <v>30</v>
      </c>
      <c r="N1312" s="15">
        <v>32000</v>
      </c>
      <c r="O1312" s="15">
        <v>576000</v>
      </c>
      <c r="P1312" s="15">
        <v>0</v>
      </c>
      <c r="Q1312" s="16">
        <f>IF(P1312&lt;255000,1,IF(P1312&lt;380000,2,IF(P1312&lt;460000,3,9)))</f>
        <v>1</v>
      </c>
    </row>
    <row r="1313" spans="1:17">
      <c r="A1313" s="14">
        <v>44522</v>
      </c>
      <c r="B1313" t="s">
        <v>58</v>
      </c>
      <c r="C1313">
        <v>8</v>
      </c>
      <c r="D1313" t="s">
        <v>54</v>
      </c>
      <c r="E1313">
        <v>3021</v>
      </c>
      <c r="F1313" t="s">
        <v>116</v>
      </c>
      <c r="G1313" t="s">
        <v>106</v>
      </c>
      <c r="H1313" t="s">
        <v>51</v>
      </c>
      <c r="I1313" t="s">
        <v>118</v>
      </c>
      <c r="J1313">
        <v>44</v>
      </c>
      <c r="K1313">
        <v>18</v>
      </c>
      <c r="L1313">
        <v>4380</v>
      </c>
      <c r="M1313">
        <v>30</v>
      </c>
      <c r="N1313" s="15">
        <v>188764.62</v>
      </c>
      <c r="O1313" s="15">
        <v>3397763.16</v>
      </c>
      <c r="P1313" s="15">
        <v>0</v>
      </c>
      <c r="Q1313" s="16">
        <f>IF(P1313&lt;255000,1,IF(P1313&lt;380000,2,IF(P1313&lt;460000,3,9)))</f>
        <v>1</v>
      </c>
    </row>
    <row r="1314" spans="1:17">
      <c r="A1314" s="14">
        <v>44522</v>
      </c>
      <c r="B1314" t="s">
        <v>58</v>
      </c>
      <c r="C1314">
        <v>8</v>
      </c>
      <c r="D1314" t="s">
        <v>54</v>
      </c>
      <c r="E1314">
        <v>3021</v>
      </c>
      <c r="F1314" t="s">
        <v>116</v>
      </c>
      <c r="G1314" t="s">
        <v>106</v>
      </c>
      <c r="H1314" t="s">
        <v>51</v>
      </c>
      <c r="I1314" t="s">
        <v>118</v>
      </c>
      <c r="J1314">
        <v>44</v>
      </c>
      <c r="K1314">
        <v>18</v>
      </c>
      <c r="L1314">
        <v>2070</v>
      </c>
      <c r="M1314">
        <v>30</v>
      </c>
      <c r="N1314" s="15">
        <v>50552.19</v>
      </c>
      <c r="O1314" s="15">
        <v>909939.42</v>
      </c>
      <c r="P1314" s="15">
        <v>0</v>
      </c>
      <c r="Q1314" s="16">
        <f>IF(P1314&lt;255000,1,IF(P1314&lt;380000,2,IF(P1314&lt;460000,3,9)))</f>
        <v>1</v>
      </c>
    </row>
    <row r="1315" spans="1:17">
      <c r="A1315" s="14">
        <v>44523</v>
      </c>
      <c r="B1315" t="s">
        <v>58</v>
      </c>
      <c r="C1315">
        <v>8</v>
      </c>
      <c r="D1315" t="s">
        <v>54</v>
      </c>
      <c r="E1315">
        <v>3021</v>
      </c>
      <c r="F1315" t="s">
        <v>116</v>
      </c>
      <c r="G1315" t="s">
        <v>106</v>
      </c>
      <c r="H1315" t="s">
        <v>51</v>
      </c>
      <c r="I1315" t="s">
        <v>118</v>
      </c>
      <c r="J1315">
        <v>44</v>
      </c>
      <c r="K1315">
        <v>18</v>
      </c>
      <c r="L1315">
        <v>1920</v>
      </c>
      <c r="M1315">
        <v>30</v>
      </c>
      <c r="N1315" s="15">
        <v>62523.5</v>
      </c>
      <c r="O1315" s="15">
        <v>1125423</v>
      </c>
      <c r="P1315" s="15">
        <v>0</v>
      </c>
      <c r="Q1315" s="16">
        <f>IF(P1315&lt;255000,1,IF(P1315&lt;380000,2,IF(P1315&lt;460000,3,9)))</f>
        <v>1</v>
      </c>
    </row>
    <row r="1316" spans="1:17">
      <c r="A1316" s="14">
        <v>44523</v>
      </c>
      <c r="B1316" t="s">
        <v>58</v>
      </c>
      <c r="C1316">
        <v>8</v>
      </c>
      <c r="D1316" t="s">
        <v>54</v>
      </c>
      <c r="E1316">
        <v>3021</v>
      </c>
      <c r="F1316" t="s">
        <v>116</v>
      </c>
      <c r="G1316" t="s">
        <v>106</v>
      </c>
      <c r="H1316" t="s">
        <v>51</v>
      </c>
      <c r="I1316" t="s">
        <v>118</v>
      </c>
      <c r="J1316">
        <v>44</v>
      </c>
      <c r="K1316">
        <v>18</v>
      </c>
      <c r="L1316">
        <v>4500</v>
      </c>
      <c r="M1316">
        <v>30</v>
      </c>
      <c r="N1316" s="15">
        <v>175225.35</v>
      </c>
      <c r="O1316" s="15">
        <v>3154056.3</v>
      </c>
      <c r="P1316" s="15">
        <v>0</v>
      </c>
      <c r="Q1316" s="16">
        <f>IF(P1316&lt;255000,1,IF(P1316&lt;380000,2,IF(P1316&lt;460000,3,9)))</f>
        <v>1</v>
      </c>
    </row>
    <row r="1317" spans="1:17">
      <c r="A1317" s="14">
        <v>44523</v>
      </c>
      <c r="B1317" t="s">
        <v>58</v>
      </c>
      <c r="C1317">
        <v>8</v>
      </c>
      <c r="D1317" t="s">
        <v>54</v>
      </c>
      <c r="E1317">
        <v>3021</v>
      </c>
      <c r="F1317" t="s">
        <v>116</v>
      </c>
      <c r="G1317" t="s">
        <v>106</v>
      </c>
      <c r="H1317" t="s">
        <v>51</v>
      </c>
      <c r="I1317" t="s">
        <v>118</v>
      </c>
      <c r="J1317">
        <v>44</v>
      </c>
      <c r="K1317">
        <v>18</v>
      </c>
      <c r="L1317">
        <v>4380</v>
      </c>
      <c r="M1317">
        <v>30</v>
      </c>
      <c r="N1317" s="15">
        <v>136211.94</v>
      </c>
      <c r="O1317" s="15">
        <v>2451814.92</v>
      </c>
      <c r="P1317" s="15">
        <v>0</v>
      </c>
      <c r="Q1317" s="16">
        <f>IF(P1317&lt;255000,1,IF(P1317&lt;380000,2,IF(P1317&lt;460000,3,9)))</f>
        <v>1</v>
      </c>
    </row>
    <row r="1318" spans="1:17">
      <c r="A1318" s="14">
        <v>44524</v>
      </c>
      <c r="B1318" t="s">
        <v>58</v>
      </c>
      <c r="C1318">
        <v>8</v>
      </c>
      <c r="D1318" t="s">
        <v>54</v>
      </c>
      <c r="E1318">
        <v>3021</v>
      </c>
      <c r="F1318" t="s">
        <v>116</v>
      </c>
      <c r="G1318" t="s">
        <v>106</v>
      </c>
      <c r="H1318" t="s">
        <v>51</v>
      </c>
      <c r="I1318" t="s">
        <v>118</v>
      </c>
      <c r="J1318">
        <v>44</v>
      </c>
      <c r="K1318">
        <v>18</v>
      </c>
      <c r="L1318">
        <v>2790</v>
      </c>
      <c r="M1318">
        <v>30</v>
      </c>
      <c r="N1318" s="15">
        <v>74359.320000000007</v>
      </c>
      <c r="O1318" s="15">
        <v>1338467.76</v>
      </c>
      <c r="P1318" s="15">
        <v>0</v>
      </c>
      <c r="Q1318" s="16">
        <f>IF(P1318&lt;255000,1,IF(P1318&lt;380000,2,IF(P1318&lt;460000,3,9)))</f>
        <v>1</v>
      </c>
    </row>
    <row r="1319" spans="1:17">
      <c r="A1319" s="14">
        <v>44524</v>
      </c>
      <c r="B1319" t="s">
        <v>58</v>
      </c>
      <c r="C1319">
        <v>8</v>
      </c>
      <c r="D1319" t="s">
        <v>54</v>
      </c>
      <c r="E1319">
        <v>3021</v>
      </c>
      <c r="F1319" t="s">
        <v>112</v>
      </c>
      <c r="G1319" t="s">
        <v>106</v>
      </c>
      <c r="H1319" t="s">
        <v>51</v>
      </c>
      <c r="I1319" t="s">
        <v>53</v>
      </c>
      <c r="J1319">
        <v>44</v>
      </c>
      <c r="K1319">
        <v>18</v>
      </c>
      <c r="L1319">
        <v>4800</v>
      </c>
      <c r="M1319">
        <v>30</v>
      </c>
      <c r="N1319" s="15">
        <v>138000</v>
      </c>
      <c r="O1319" s="15">
        <v>2484000</v>
      </c>
      <c r="P1319" s="15">
        <v>0</v>
      </c>
      <c r="Q1319" s="16">
        <f>IF(P1319&lt;255000,1,IF(P1319&lt;380000,2,IF(P1319&lt;460000,3,9)))</f>
        <v>1</v>
      </c>
    </row>
    <row r="1320" spans="1:17">
      <c r="A1320" s="14">
        <v>44524</v>
      </c>
      <c r="B1320" t="s">
        <v>58</v>
      </c>
      <c r="C1320">
        <v>8</v>
      </c>
      <c r="D1320" t="s">
        <v>105</v>
      </c>
      <c r="E1320">
        <v>27004</v>
      </c>
      <c r="F1320" t="s">
        <v>120</v>
      </c>
      <c r="G1320" t="s">
        <v>114</v>
      </c>
      <c r="H1320" t="s">
        <v>51</v>
      </c>
      <c r="I1320" t="s">
        <v>53</v>
      </c>
      <c r="J1320">
        <v>44</v>
      </c>
      <c r="K1320">
        <v>18</v>
      </c>
      <c r="L1320">
        <v>2790</v>
      </c>
      <c r="M1320">
        <v>30</v>
      </c>
      <c r="N1320" s="15">
        <v>105000</v>
      </c>
      <c r="O1320" s="15">
        <v>1890000</v>
      </c>
      <c r="P1320" s="15">
        <v>0</v>
      </c>
      <c r="Q1320" s="16">
        <f>IF(P1320&lt;255000,1,IF(P1320&lt;380000,2,IF(P1320&lt;460000,3,9)))</f>
        <v>1</v>
      </c>
    </row>
    <row r="1321" spans="1:17">
      <c r="A1321" s="14">
        <v>44525</v>
      </c>
      <c r="B1321" t="s">
        <v>58</v>
      </c>
      <c r="C1321">
        <v>8</v>
      </c>
      <c r="D1321" t="s">
        <v>50</v>
      </c>
      <c r="E1321">
        <v>1033</v>
      </c>
      <c r="F1321" t="s">
        <v>119</v>
      </c>
      <c r="G1321" t="s">
        <v>123</v>
      </c>
      <c r="H1321" t="s">
        <v>51</v>
      </c>
      <c r="I1321" t="s">
        <v>118</v>
      </c>
      <c r="J1321">
        <v>44</v>
      </c>
      <c r="K1321">
        <v>18</v>
      </c>
      <c r="L1321">
        <v>3342</v>
      </c>
      <c r="M1321">
        <v>30</v>
      </c>
      <c r="N1321" s="15">
        <v>74682.42</v>
      </c>
      <c r="O1321" s="15">
        <v>1344283.56</v>
      </c>
      <c r="P1321" s="15">
        <v>0</v>
      </c>
      <c r="Q1321" s="16">
        <f>IF(P1321&lt;255000,1,IF(P1321&lt;380000,2,IF(P1321&lt;460000,3,9)))</f>
        <v>1</v>
      </c>
    </row>
    <row r="1322" spans="1:17">
      <c r="A1322" s="14">
        <v>44525</v>
      </c>
      <c r="B1322" t="s">
        <v>58</v>
      </c>
      <c r="C1322">
        <v>8</v>
      </c>
      <c r="D1322" t="s">
        <v>50</v>
      </c>
      <c r="E1322">
        <v>1033</v>
      </c>
      <c r="F1322" t="s">
        <v>119</v>
      </c>
      <c r="G1322" t="s">
        <v>114</v>
      </c>
      <c r="H1322" t="s">
        <v>51</v>
      </c>
      <c r="I1322" t="s">
        <v>53</v>
      </c>
      <c r="J1322">
        <v>44</v>
      </c>
      <c r="K1322">
        <v>18</v>
      </c>
      <c r="L1322">
        <v>1476</v>
      </c>
      <c r="M1322">
        <v>30</v>
      </c>
      <c r="N1322" s="15">
        <v>100000</v>
      </c>
      <c r="O1322" s="15">
        <v>1800000</v>
      </c>
      <c r="P1322" s="15">
        <v>0</v>
      </c>
      <c r="Q1322" s="16">
        <f>IF(P1322&lt;255000,1,IF(P1322&lt;380000,2,IF(P1322&lt;460000,3,9)))</f>
        <v>1</v>
      </c>
    </row>
    <row r="1323" spans="1:17">
      <c r="A1323" s="14">
        <v>44525</v>
      </c>
      <c r="B1323" t="s">
        <v>58</v>
      </c>
      <c r="C1323">
        <v>8</v>
      </c>
      <c r="D1323" t="s">
        <v>50</v>
      </c>
      <c r="E1323">
        <v>1033</v>
      </c>
      <c r="F1323" t="s">
        <v>119</v>
      </c>
      <c r="G1323" t="s">
        <v>114</v>
      </c>
      <c r="H1323" t="s">
        <v>51</v>
      </c>
      <c r="I1323" t="s">
        <v>53</v>
      </c>
      <c r="J1323">
        <v>44</v>
      </c>
      <c r="K1323">
        <v>18</v>
      </c>
      <c r="L1323">
        <v>1286</v>
      </c>
      <c r="M1323">
        <v>30</v>
      </c>
      <c r="N1323" s="15">
        <v>100000</v>
      </c>
      <c r="O1323" s="15">
        <v>1800000</v>
      </c>
      <c r="P1323" s="15">
        <v>0</v>
      </c>
      <c r="Q1323" s="16">
        <f>IF(P1323&lt;255000,1,IF(P1323&lt;380000,2,IF(P1323&lt;460000,3,9)))</f>
        <v>1</v>
      </c>
    </row>
    <row r="1324" spans="1:17">
      <c r="A1324" s="14">
        <v>44526</v>
      </c>
      <c r="B1324" t="s">
        <v>58</v>
      </c>
      <c r="C1324">
        <v>8</v>
      </c>
      <c r="D1324" t="s">
        <v>50</v>
      </c>
      <c r="E1324">
        <v>1033</v>
      </c>
      <c r="F1324" t="s">
        <v>115</v>
      </c>
      <c r="G1324" t="s">
        <v>114</v>
      </c>
      <c r="H1324" t="s">
        <v>51</v>
      </c>
      <c r="I1324" t="s">
        <v>53</v>
      </c>
      <c r="J1324">
        <v>44</v>
      </c>
      <c r="K1324">
        <v>18</v>
      </c>
      <c r="L1324">
        <v>1116</v>
      </c>
      <c r="M1324">
        <v>30</v>
      </c>
      <c r="N1324" s="15">
        <v>40000</v>
      </c>
      <c r="O1324" s="15">
        <v>720000</v>
      </c>
      <c r="P1324" s="15">
        <v>0</v>
      </c>
      <c r="Q1324" s="16">
        <f>IF(P1324&lt;255000,1,IF(P1324&lt;380000,2,IF(P1324&lt;460000,3,9)))</f>
        <v>1</v>
      </c>
    </row>
    <row r="1325" spans="1:17">
      <c r="A1325" s="14">
        <v>44526</v>
      </c>
      <c r="B1325" t="s">
        <v>58</v>
      </c>
      <c r="C1325">
        <v>7</v>
      </c>
      <c r="D1325" t="s">
        <v>50</v>
      </c>
      <c r="E1325">
        <v>1033</v>
      </c>
      <c r="F1325" t="s">
        <v>115</v>
      </c>
      <c r="G1325" t="s">
        <v>114</v>
      </c>
      <c r="H1325" t="s">
        <v>51</v>
      </c>
      <c r="I1325" t="s">
        <v>53</v>
      </c>
      <c r="J1325">
        <v>44</v>
      </c>
      <c r="K1325">
        <v>18</v>
      </c>
      <c r="L1325">
        <v>741</v>
      </c>
      <c r="M1325">
        <v>30</v>
      </c>
      <c r="N1325" s="15">
        <v>71152</v>
      </c>
      <c r="O1325" s="15">
        <v>1280736</v>
      </c>
      <c r="P1325" s="15">
        <v>0</v>
      </c>
      <c r="Q1325" s="16">
        <f>IF(P1325&lt;255000,1,IF(P1325&lt;380000,2,IF(P1325&lt;460000,3,9)))</f>
        <v>1</v>
      </c>
    </row>
    <row r="1326" spans="1:17">
      <c r="A1326" s="14">
        <v>44526</v>
      </c>
      <c r="B1326" t="s">
        <v>58</v>
      </c>
      <c r="C1326">
        <v>8</v>
      </c>
      <c r="D1326" t="s">
        <v>111</v>
      </c>
      <c r="E1326">
        <v>74002</v>
      </c>
      <c r="F1326" t="s">
        <v>116</v>
      </c>
      <c r="G1326" t="s">
        <v>106</v>
      </c>
      <c r="H1326" t="s">
        <v>51</v>
      </c>
      <c r="I1326" t="s">
        <v>53</v>
      </c>
      <c r="J1326">
        <v>44</v>
      </c>
      <c r="K1326">
        <v>18</v>
      </c>
      <c r="L1326">
        <v>2880</v>
      </c>
      <c r="M1326">
        <v>30</v>
      </c>
      <c r="N1326" s="15">
        <v>209900</v>
      </c>
      <c r="O1326" s="15">
        <v>3778200</v>
      </c>
      <c r="P1326" s="15">
        <v>0</v>
      </c>
      <c r="Q1326" s="16">
        <f>IF(P1326&lt;255000,1,IF(P1326&lt;380000,2,IF(P1326&lt;460000,3,9)))</f>
        <v>1</v>
      </c>
    </row>
    <row r="1327" spans="1:17">
      <c r="A1327" s="14">
        <v>44527</v>
      </c>
      <c r="B1327" t="s">
        <v>58</v>
      </c>
      <c r="C1327">
        <v>8</v>
      </c>
      <c r="D1327" t="s">
        <v>54</v>
      </c>
      <c r="E1327">
        <v>3002</v>
      </c>
      <c r="F1327" t="s">
        <v>113</v>
      </c>
      <c r="G1327" t="s">
        <v>114</v>
      </c>
      <c r="H1327" t="s">
        <v>51</v>
      </c>
      <c r="I1327" t="s">
        <v>53</v>
      </c>
      <c r="J1327">
        <v>44</v>
      </c>
      <c r="K1327">
        <v>18</v>
      </c>
      <c r="L1327">
        <v>1440</v>
      </c>
      <c r="M1327">
        <v>30</v>
      </c>
      <c r="N1327" s="15">
        <v>35000</v>
      </c>
      <c r="O1327" s="15">
        <v>630000</v>
      </c>
      <c r="P1327" s="15">
        <v>0</v>
      </c>
      <c r="Q1327" s="16">
        <f>IF(P1327&lt;255000,1,IF(P1327&lt;380000,2,IF(P1327&lt;460000,3,9)))</f>
        <v>1</v>
      </c>
    </row>
    <row r="1328" spans="1:17">
      <c r="A1328" s="14">
        <v>44527</v>
      </c>
      <c r="B1328" t="s">
        <v>58</v>
      </c>
      <c r="C1328">
        <v>7</v>
      </c>
      <c r="D1328" t="s">
        <v>54</v>
      </c>
      <c r="E1328">
        <v>3002</v>
      </c>
      <c r="F1328" t="s">
        <v>115</v>
      </c>
      <c r="G1328" t="s">
        <v>114</v>
      </c>
      <c r="H1328" t="s">
        <v>51</v>
      </c>
      <c r="I1328" t="s">
        <v>53</v>
      </c>
      <c r="J1328">
        <v>34</v>
      </c>
      <c r="K1328">
        <v>18</v>
      </c>
      <c r="L1328">
        <v>900</v>
      </c>
      <c r="M1328">
        <v>30</v>
      </c>
      <c r="N1328" s="15">
        <v>3700</v>
      </c>
      <c r="O1328" s="15">
        <v>66600</v>
      </c>
      <c r="P1328" s="15">
        <v>0</v>
      </c>
      <c r="Q1328" s="16">
        <f>IF(P1328&lt;255000,1,IF(P1328&lt;380000,2,IF(P1328&lt;460000,3,9)))</f>
        <v>1</v>
      </c>
    </row>
    <row r="1329" spans="1:17">
      <c r="A1329" s="14">
        <v>44522</v>
      </c>
      <c r="B1329" t="s">
        <v>58</v>
      </c>
      <c r="C1329">
        <v>8</v>
      </c>
      <c r="D1329" t="s">
        <v>50</v>
      </c>
      <c r="E1329">
        <v>1033</v>
      </c>
      <c r="F1329" t="s">
        <v>115</v>
      </c>
      <c r="G1329" t="s">
        <v>114</v>
      </c>
      <c r="H1329" t="s">
        <v>51</v>
      </c>
      <c r="I1329" t="s">
        <v>53</v>
      </c>
      <c r="J1329">
        <v>44</v>
      </c>
      <c r="K1329">
        <v>17.989999999999998</v>
      </c>
      <c r="L1329">
        <v>1107</v>
      </c>
      <c r="M1329">
        <v>30</v>
      </c>
      <c r="N1329" s="15">
        <v>35000</v>
      </c>
      <c r="O1329" s="15">
        <v>629650</v>
      </c>
      <c r="P1329" s="15">
        <v>0</v>
      </c>
      <c r="Q1329" s="16">
        <f>IF(P1329&lt;255000,1,IF(P1329&lt;380000,2,IF(P1329&lt;460000,3,9)))</f>
        <v>1</v>
      </c>
    </row>
    <row r="1330" spans="1:17">
      <c r="A1330" s="14">
        <v>44527</v>
      </c>
      <c r="B1330" t="s">
        <v>58</v>
      </c>
      <c r="C1330">
        <v>8</v>
      </c>
      <c r="D1330" t="s">
        <v>50</v>
      </c>
      <c r="E1330">
        <v>1036</v>
      </c>
      <c r="F1330" t="s">
        <v>116</v>
      </c>
      <c r="G1330" t="s">
        <v>57</v>
      </c>
      <c r="H1330" t="s">
        <v>52</v>
      </c>
      <c r="I1330" t="s">
        <v>53</v>
      </c>
      <c r="J1330">
        <v>44</v>
      </c>
      <c r="K1330">
        <v>17.9788</v>
      </c>
      <c r="L1330">
        <v>1843</v>
      </c>
      <c r="M1330">
        <v>30</v>
      </c>
      <c r="N1330" s="15">
        <v>81000</v>
      </c>
      <c r="O1330" s="15">
        <v>1456282.8</v>
      </c>
      <c r="P1330" s="15">
        <v>0</v>
      </c>
      <c r="Q1330" s="16">
        <f>IF(P1330&lt;255000,1,IF(P1330&lt;380000,2,IF(P1330&lt;460000,3,9)))</f>
        <v>1</v>
      </c>
    </row>
    <row r="1331" spans="1:17">
      <c r="A1331" s="14">
        <v>44525</v>
      </c>
      <c r="B1331" t="s">
        <v>58</v>
      </c>
      <c r="C1331">
        <v>8</v>
      </c>
      <c r="D1331" t="s">
        <v>50</v>
      </c>
      <c r="E1331">
        <v>1036</v>
      </c>
      <c r="F1331" t="s">
        <v>116</v>
      </c>
      <c r="G1331" t="s">
        <v>57</v>
      </c>
      <c r="H1331" t="s">
        <v>52</v>
      </c>
      <c r="I1331" t="s">
        <v>53</v>
      </c>
      <c r="J1331">
        <v>44</v>
      </c>
      <c r="K1331">
        <v>17.950099999999999</v>
      </c>
      <c r="L1331">
        <v>3672</v>
      </c>
      <c r="M1331">
        <v>30</v>
      </c>
      <c r="N1331" s="15">
        <v>240000</v>
      </c>
      <c r="O1331" s="15">
        <v>4308024</v>
      </c>
      <c r="P1331" s="15">
        <v>0</v>
      </c>
      <c r="Q1331" s="16">
        <f>IF(P1331&lt;255000,1,IF(P1331&lt;380000,2,IF(P1331&lt;460000,3,9)))</f>
        <v>1</v>
      </c>
    </row>
    <row r="1332" spans="1:17">
      <c r="A1332" s="14">
        <v>44526</v>
      </c>
      <c r="B1332" t="s">
        <v>58</v>
      </c>
      <c r="C1332">
        <v>8</v>
      </c>
      <c r="D1332" t="s">
        <v>105</v>
      </c>
      <c r="E1332">
        <v>27013</v>
      </c>
      <c r="F1332" t="s">
        <v>121</v>
      </c>
      <c r="G1332" t="s">
        <v>106</v>
      </c>
      <c r="H1332" t="s">
        <v>52</v>
      </c>
      <c r="I1332" t="s">
        <v>53</v>
      </c>
      <c r="J1332">
        <v>44</v>
      </c>
      <c r="K1332">
        <v>17.920000000000002</v>
      </c>
      <c r="L1332">
        <v>2520</v>
      </c>
      <c r="M1332">
        <v>30</v>
      </c>
      <c r="N1332" s="15">
        <v>84000</v>
      </c>
      <c r="O1332" s="15">
        <v>1505280</v>
      </c>
      <c r="P1332" s="15">
        <v>0</v>
      </c>
      <c r="Q1332" s="16">
        <f>IF(P1332&lt;255000,1,IF(P1332&lt;380000,2,IF(P1332&lt;460000,3,9)))</f>
        <v>1</v>
      </c>
    </row>
    <row r="1333" spans="1:17">
      <c r="A1333" s="14">
        <v>44527</v>
      </c>
      <c r="B1333" t="s">
        <v>58</v>
      </c>
      <c r="C1333">
        <v>8</v>
      </c>
      <c r="D1333" t="s">
        <v>105</v>
      </c>
      <c r="E1333">
        <v>27013</v>
      </c>
      <c r="F1333" t="s">
        <v>121</v>
      </c>
      <c r="G1333" t="s">
        <v>106</v>
      </c>
      <c r="H1333" t="s">
        <v>52</v>
      </c>
      <c r="I1333" t="s">
        <v>53</v>
      </c>
      <c r="J1333">
        <v>44</v>
      </c>
      <c r="K1333">
        <v>17.920000000000002</v>
      </c>
      <c r="L1333">
        <v>2520</v>
      </c>
      <c r="M1333">
        <v>30</v>
      </c>
      <c r="N1333" s="15">
        <v>84000</v>
      </c>
      <c r="O1333" s="15">
        <v>1505280</v>
      </c>
      <c r="P1333" s="15">
        <v>0</v>
      </c>
      <c r="Q1333" s="16">
        <f>IF(P1333&lt;255000,1,IF(P1333&lt;380000,2,IF(P1333&lt;460000,3,9)))</f>
        <v>1</v>
      </c>
    </row>
    <row r="1334" spans="1:17">
      <c r="A1334" s="14">
        <v>44528</v>
      </c>
      <c r="B1334" t="s">
        <v>58</v>
      </c>
      <c r="C1334">
        <v>8</v>
      </c>
      <c r="D1334" t="s">
        <v>105</v>
      </c>
      <c r="E1334">
        <v>27013</v>
      </c>
      <c r="F1334" t="s">
        <v>121</v>
      </c>
      <c r="G1334" t="s">
        <v>106</v>
      </c>
      <c r="H1334" t="s">
        <v>52</v>
      </c>
      <c r="I1334" t="s">
        <v>53</v>
      </c>
      <c r="J1334">
        <v>44</v>
      </c>
      <c r="K1334">
        <v>17.920000000000002</v>
      </c>
      <c r="L1334">
        <v>2520</v>
      </c>
      <c r="M1334">
        <v>30</v>
      </c>
      <c r="N1334" s="15">
        <v>84000</v>
      </c>
      <c r="O1334" s="15">
        <v>1505280</v>
      </c>
      <c r="P1334" s="15">
        <v>0</v>
      </c>
      <c r="Q1334" s="16">
        <f>IF(P1334&lt;255000,1,IF(P1334&lt;380000,2,IF(P1334&lt;460000,3,9)))</f>
        <v>1</v>
      </c>
    </row>
    <row r="1335" spans="1:17">
      <c r="A1335" s="14">
        <v>44526</v>
      </c>
      <c r="B1335" t="s">
        <v>58</v>
      </c>
      <c r="C1335">
        <v>8</v>
      </c>
      <c r="D1335" t="s">
        <v>50</v>
      </c>
      <c r="E1335">
        <v>1036</v>
      </c>
      <c r="F1335" t="s">
        <v>116</v>
      </c>
      <c r="G1335" t="s">
        <v>117</v>
      </c>
      <c r="H1335" t="s">
        <v>52</v>
      </c>
      <c r="I1335" t="s">
        <v>118</v>
      </c>
      <c r="J1335">
        <v>44</v>
      </c>
      <c r="K1335">
        <v>17.827999999999999</v>
      </c>
      <c r="L1335">
        <v>8717</v>
      </c>
      <c r="M1335">
        <v>30</v>
      </c>
      <c r="N1335" s="15">
        <v>250000</v>
      </c>
      <c r="O1335" s="15">
        <v>4457000</v>
      </c>
      <c r="P1335" s="15">
        <v>0</v>
      </c>
      <c r="Q1335" s="16">
        <f>IF(P1335&lt;255000,1,IF(P1335&lt;380000,2,IF(P1335&lt;460000,3,9)))</f>
        <v>1</v>
      </c>
    </row>
    <row r="1336" spans="1:17">
      <c r="A1336" s="14">
        <v>44522</v>
      </c>
      <c r="B1336" t="s">
        <v>58</v>
      </c>
      <c r="C1336">
        <v>6</v>
      </c>
      <c r="D1336" t="s">
        <v>54</v>
      </c>
      <c r="E1336">
        <v>3031</v>
      </c>
      <c r="F1336" t="s">
        <v>113</v>
      </c>
      <c r="G1336" t="s">
        <v>57</v>
      </c>
      <c r="H1336" t="s">
        <v>52</v>
      </c>
      <c r="I1336" t="s">
        <v>53</v>
      </c>
      <c r="J1336">
        <v>44</v>
      </c>
      <c r="K1336">
        <v>17.806799999999999</v>
      </c>
      <c r="L1336">
        <v>720</v>
      </c>
      <c r="M1336">
        <v>30</v>
      </c>
      <c r="N1336" s="15">
        <v>34300</v>
      </c>
      <c r="O1336" s="15">
        <v>610773.24</v>
      </c>
      <c r="P1336" s="15">
        <v>0</v>
      </c>
      <c r="Q1336" s="16">
        <f>IF(P1336&lt;255000,1,IF(P1336&lt;380000,2,IF(P1336&lt;460000,3,9)))</f>
        <v>1</v>
      </c>
    </row>
    <row r="1337" spans="1:17">
      <c r="A1337" s="14">
        <v>44522</v>
      </c>
      <c r="B1337" t="s">
        <v>58</v>
      </c>
      <c r="C1337">
        <v>8</v>
      </c>
      <c r="D1337" t="s">
        <v>54</v>
      </c>
      <c r="E1337">
        <v>3031</v>
      </c>
      <c r="F1337" t="s">
        <v>113</v>
      </c>
      <c r="G1337" t="s">
        <v>57</v>
      </c>
      <c r="H1337" t="s">
        <v>52</v>
      </c>
      <c r="I1337" t="s">
        <v>53</v>
      </c>
      <c r="J1337">
        <v>44</v>
      </c>
      <c r="K1337">
        <v>17.806799999999999</v>
      </c>
      <c r="L1337">
        <v>1440</v>
      </c>
      <c r="M1337">
        <v>30</v>
      </c>
      <c r="N1337" s="15">
        <v>37730</v>
      </c>
      <c r="O1337" s="15">
        <v>671850.56400000001</v>
      </c>
      <c r="P1337" s="15">
        <v>0</v>
      </c>
      <c r="Q1337" s="16">
        <f>IF(P1337&lt;255000,1,IF(P1337&lt;380000,2,IF(P1337&lt;460000,3,9)))</f>
        <v>1</v>
      </c>
    </row>
    <row r="1338" spans="1:17">
      <c r="A1338" s="14">
        <v>44522</v>
      </c>
      <c r="B1338" t="s">
        <v>58</v>
      </c>
      <c r="C1338">
        <v>6</v>
      </c>
      <c r="D1338" t="s">
        <v>54</v>
      </c>
      <c r="E1338">
        <v>3031</v>
      </c>
      <c r="F1338" t="s">
        <v>113</v>
      </c>
      <c r="G1338" t="s">
        <v>57</v>
      </c>
      <c r="H1338" t="s">
        <v>52</v>
      </c>
      <c r="I1338" t="s">
        <v>53</v>
      </c>
      <c r="J1338">
        <v>44</v>
      </c>
      <c r="K1338">
        <v>17.806799999999999</v>
      </c>
      <c r="L1338">
        <v>600</v>
      </c>
      <c r="M1338">
        <v>30</v>
      </c>
      <c r="N1338" s="15">
        <v>16000</v>
      </c>
      <c r="O1338" s="15">
        <v>284908.79999999999</v>
      </c>
      <c r="P1338" s="15">
        <v>0</v>
      </c>
      <c r="Q1338" s="16">
        <f>IF(P1338&lt;255000,1,IF(P1338&lt;380000,2,IF(P1338&lt;460000,3,9)))</f>
        <v>1</v>
      </c>
    </row>
    <row r="1339" spans="1:17">
      <c r="A1339" s="14">
        <v>44523</v>
      </c>
      <c r="B1339" t="s">
        <v>58</v>
      </c>
      <c r="C1339">
        <v>8</v>
      </c>
      <c r="D1339" t="s">
        <v>54</v>
      </c>
      <c r="E1339">
        <v>3031</v>
      </c>
      <c r="F1339" t="s">
        <v>113</v>
      </c>
      <c r="G1339" t="s">
        <v>57</v>
      </c>
      <c r="H1339" t="s">
        <v>52</v>
      </c>
      <c r="I1339" t="s">
        <v>53</v>
      </c>
      <c r="J1339">
        <v>44</v>
      </c>
      <c r="K1339">
        <v>17.806799999999999</v>
      </c>
      <c r="L1339">
        <v>1320</v>
      </c>
      <c r="M1339">
        <v>30</v>
      </c>
      <c r="N1339" s="15">
        <v>30000</v>
      </c>
      <c r="O1339" s="15">
        <v>534204</v>
      </c>
      <c r="P1339" s="15">
        <v>0</v>
      </c>
      <c r="Q1339" s="16">
        <f>IF(P1339&lt;255000,1,IF(P1339&lt;380000,2,IF(P1339&lt;460000,3,9)))</f>
        <v>1</v>
      </c>
    </row>
    <row r="1340" spans="1:17">
      <c r="A1340" s="14">
        <v>44523</v>
      </c>
      <c r="B1340" t="s">
        <v>58</v>
      </c>
      <c r="C1340">
        <v>8</v>
      </c>
      <c r="D1340" t="s">
        <v>54</v>
      </c>
      <c r="E1340">
        <v>3031</v>
      </c>
      <c r="F1340" t="s">
        <v>115</v>
      </c>
      <c r="G1340" t="s">
        <v>57</v>
      </c>
      <c r="H1340" t="s">
        <v>52</v>
      </c>
      <c r="I1340" t="s">
        <v>53</v>
      </c>
      <c r="J1340">
        <v>44</v>
      </c>
      <c r="K1340">
        <v>17.806799999999999</v>
      </c>
      <c r="L1340">
        <v>1800</v>
      </c>
      <c r="M1340">
        <v>30</v>
      </c>
      <c r="N1340" s="15">
        <v>68600</v>
      </c>
      <c r="O1340" s="15">
        <v>1221546.48</v>
      </c>
      <c r="P1340" s="15">
        <v>0</v>
      </c>
      <c r="Q1340" s="16">
        <f>IF(P1340&lt;255000,1,IF(P1340&lt;380000,2,IF(P1340&lt;460000,3,9)))</f>
        <v>1</v>
      </c>
    </row>
    <row r="1341" spans="1:17">
      <c r="A1341" s="14">
        <v>44525</v>
      </c>
      <c r="B1341" t="s">
        <v>58</v>
      </c>
      <c r="C1341">
        <v>6</v>
      </c>
      <c r="D1341" t="s">
        <v>54</v>
      </c>
      <c r="E1341">
        <v>3031</v>
      </c>
      <c r="F1341" t="s">
        <v>113</v>
      </c>
      <c r="G1341" t="s">
        <v>57</v>
      </c>
      <c r="H1341" t="s">
        <v>52</v>
      </c>
      <c r="I1341" t="s">
        <v>53</v>
      </c>
      <c r="J1341">
        <v>44</v>
      </c>
      <c r="K1341">
        <v>17.806799999999999</v>
      </c>
      <c r="L1341">
        <v>720</v>
      </c>
      <c r="M1341">
        <v>30</v>
      </c>
      <c r="N1341" s="15">
        <v>25000</v>
      </c>
      <c r="O1341" s="15">
        <v>445170</v>
      </c>
      <c r="P1341" s="15">
        <v>0</v>
      </c>
      <c r="Q1341" s="16">
        <f>IF(P1341&lt;255000,1,IF(P1341&lt;380000,2,IF(P1341&lt;460000,3,9)))</f>
        <v>1</v>
      </c>
    </row>
    <row r="1342" spans="1:17">
      <c r="A1342" s="14">
        <v>44525</v>
      </c>
      <c r="B1342" t="s">
        <v>58</v>
      </c>
      <c r="C1342">
        <v>6</v>
      </c>
      <c r="D1342" t="s">
        <v>54</v>
      </c>
      <c r="E1342">
        <v>3031</v>
      </c>
      <c r="F1342" t="s">
        <v>113</v>
      </c>
      <c r="G1342" t="s">
        <v>57</v>
      </c>
      <c r="H1342" t="s">
        <v>52</v>
      </c>
      <c r="I1342" t="s">
        <v>53</v>
      </c>
      <c r="J1342">
        <v>44</v>
      </c>
      <c r="K1342">
        <v>17.806799999999999</v>
      </c>
      <c r="L1342">
        <v>720</v>
      </c>
      <c r="M1342">
        <v>30</v>
      </c>
      <c r="N1342" s="15">
        <v>37730</v>
      </c>
      <c r="O1342" s="15">
        <v>671850.56400000001</v>
      </c>
      <c r="P1342" s="15">
        <v>0</v>
      </c>
      <c r="Q1342" s="16">
        <f>IF(P1342&lt;255000,1,IF(P1342&lt;380000,2,IF(P1342&lt;460000,3,9)))</f>
        <v>1</v>
      </c>
    </row>
    <row r="1343" spans="1:17">
      <c r="A1343" s="14">
        <v>44525</v>
      </c>
      <c r="B1343" t="s">
        <v>58</v>
      </c>
      <c r="C1343">
        <v>7</v>
      </c>
      <c r="D1343" t="s">
        <v>54</v>
      </c>
      <c r="E1343">
        <v>3031</v>
      </c>
      <c r="F1343" t="s">
        <v>115</v>
      </c>
      <c r="G1343" t="s">
        <v>57</v>
      </c>
      <c r="H1343" t="s">
        <v>52</v>
      </c>
      <c r="I1343" t="s">
        <v>53</v>
      </c>
      <c r="J1343">
        <v>44</v>
      </c>
      <c r="K1343">
        <v>17.806799999999999</v>
      </c>
      <c r="L1343">
        <v>1080</v>
      </c>
      <c r="M1343">
        <v>30</v>
      </c>
      <c r="N1343" s="15">
        <v>34300</v>
      </c>
      <c r="O1343" s="15">
        <v>610773.24</v>
      </c>
      <c r="P1343" s="15">
        <v>0</v>
      </c>
      <c r="Q1343" s="16">
        <f>IF(P1343&lt;255000,1,IF(P1343&lt;380000,2,IF(P1343&lt;460000,3,9)))</f>
        <v>1</v>
      </c>
    </row>
    <row r="1344" spans="1:17">
      <c r="A1344" s="14">
        <v>44525</v>
      </c>
      <c r="B1344" t="s">
        <v>58</v>
      </c>
      <c r="C1344">
        <v>8</v>
      </c>
      <c r="D1344" t="s">
        <v>54</v>
      </c>
      <c r="E1344">
        <v>3048</v>
      </c>
      <c r="F1344" t="s">
        <v>120</v>
      </c>
      <c r="G1344" t="s">
        <v>114</v>
      </c>
      <c r="H1344" t="s">
        <v>52</v>
      </c>
      <c r="I1344" t="s">
        <v>53</v>
      </c>
      <c r="J1344">
        <v>44</v>
      </c>
      <c r="K1344">
        <v>17.806799999999999</v>
      </c>
      <c r="L1344">
        <v>3540</v>
      </c>
      <c r="M1344">
        <v>30</v>
      </c>
      <c r="N1344" s="15">
        <v>100000</v>
      </c>
      <c r="O1344" s="15">
        <v>1780680</v>
      </c>
      <c r="P1344" s="15">
        <v>0</v>
      </c>
      <c r="Q1344" s="16">
        <f>IF(P1344&lt;255000,1,IF(P1344&lt;380000,2,IF(P1344&lt;460000,3,9)))</f>
        <v>1</v>
      </c>
    </row>
    <row r="1345" spans="1:17">
      <c r="A1345" s="14">
        <v>44525</v>
      </c>
      <c r="B1345" t="s">
        <v>58</v>
      </c>
      <c r="C1345">
        <v>8</v>
      </c>
      <c r="D1345" t="s">
        <v>54</v>
      </c>
      <c r="E1345">
        <v>3048</v>
      </c>
      <c r="F1345" t="s">
        <v>113</v>
      </c>
      <c r="G1345" t="s">
        <v>114</v>
      </c>
      <c r="H1345" t="s">
        <v>52</v>
      </c>
      <c r="I1345" t="s">
        <v>53</v>
      </c>
      <c r="J1345">
        <v>44</v>
      </c>
      <c r="K1345">
        <v>17.806799999999999</v>
      </c>
      <c r="L1345">
        <v>3540</v>
      </c>
      <c r="M1345">
        <v>30</v>
      </c>
      <c r="N1345" s="15">
        <v>120000</v>
      </c>
      <c r="O1345" s="15">
        <v>2136816</v>
      </c>
      <c r="P1345" s="15">
        <v>0</v>
      </c>
      <c r="Q1345" s="16">
        <f>IF(P1345&lt;255000,1,IF(P1345&lt;380000,2,IF(P1345&lt;460000,3,9)))</f>
        <v>1</v>
      </c>
    </row>
    <row r="1346" spans="1:17">
      <c r="A1346" s="14">
        <v>44526</v>
      </c>
      <c r="B1346" t="s">
        <v>58</v>
      </c>
      <c r="C1346">
        <v>6</v>
      </c>
      <c r="D1346" t="s">
        <v>54</v>
      </c>
      <c r="E1346">
        <v>3031</v>
      </c>
      <c r="F1346" t="s">
        <v>113</v>
      </c>
      <c r="G1346" t="s">
        <v>57</v>
      </c>
      <c r="H1346" t="s">
        <v>52</v>
      </c>
      <c r="I1346" t="s">
        <v>53</v>
      </c>
      <c r="J1346">
        <v>44</v>
      </c>
      <c r="K1346">
        <v>17.806799999999999</v>
      </c>
      <c r="L1346">
        <v>720</v>
      </c>
      <c r="M1346">
        <v>30</v>
      </c>
      <c r="N1346" s="15">
        <v>14000</v>
      </c>
      <c r="O1346" s="15">
        <v>249295.2</v>
      </c>
      <c r="P1346" s="15">
        <v>0</v>
      </c>
      <c r="Q1346" s="16">
        <f>IF(P1346&lt;255000,1,IF(P1346&lt;380000,2,IF(P1346&lt;460000,3,9)))</f>
        <v>1</v>
      </c>
    </row>
    <row r="1347" spans="1:17">
      <c r="A1347" s="14">
        <v>44526</v>
      </c>
      <c r="B1347" t="s">
        <v>58</v>
      </c>
      <c r="C1347">
        <v>8</v>
      </c>
      <c r="D1347" t="s">
        <v>54</v>
      </c>
      <c r="E1347">
        <v>3031</v>
      </c>
      <c r="F1347" t="s">
        <v>113</v>
      </c>
      <c r="G1347" t="s">
        <v>57</v>
      </c>
      <c r="H1347" t="s">
        <v>52</v>
      </c>
      <c r="I1347" t="s">
        <v>53</v>
      </c>
      <c r="J1347">
        <v>44</v>
      </c>
      <c r="K1347">
        <v>17.806799999999999</v>
      </c>
      <c r="L1347">
        <v>1890</v>
      </c>
      <c r="M1347">
        <v>30</v>
      </c>
      <c r="N1347" s="15">
        <v>48000</v>
      </c>
      <c r="O1347" s="15">
        <v>854726.4</v>
      </c>
      <c r="P1347" s="15">
        <v>0</v>
      </c>
      <c r="Q1347" s="16">
        <f>IF(P1347&lt;255000,1,IF(P1347&lt;380000,2,IF(P1347&lt;460000,3,9)))</f>
        <v>1</v>
      </c>
    </row>
    <row r="1348" spans="1:17">
      <c r="A1348" s="14">
        <v>44526</v>
      </c>
      <c r="B1348" t="s">
        <v>58</v>
      </c>
      <c r="C1348">
        <v>8</v>
      </c>
      <c r="D1348" t="s">
        <v>54</v>
      </c>
      <c r="E1348">
        <v>3031</v>
      </c>
      <c r="F1348" t="s">
        <v>113</v>
      </c>
      <c r="G1348" t="s">
        <v>57</v>
      </c>
      <c r="H1348" t="s">
        <v>52</v>
      </c>
      <c r="I1348" t="s">
        <v>53</v>
      </c>
      <c r="J1348">
        <v>44</v>
      </c>
      <c r="K1348">
        <v>17.806799999999999</v>
      </c>
      <c r="L1348">
        <v>1980</v>
      </c>
      <c r="M1348">
        <v>30</v>
      </c>
      <c r="N1348" s="15">
        <v>70000</v>
      </c>
      <c r="O1348" s="15">
        <v>1246476</v>
      </c>
      <c r="P1348" s="15">
        <v>0</v>
      </c>
      <c r="Q1348" s="16">
        <f>IF(P1348&lt;255000,1,IF(P1348&lt;380000,2,IF(P1348&lt;460000,3,9)))</f>
        <v>1</v>
      </c>
    </row>
    <row r="1349" spans="1:17">
      <c r="A1349" s="14">
        <v>44526</v>
      </c>
      <c r="B1349" t="s">
        <v>58</v>
      </c>
      <c r="C1349">
        <v>8</v>
      </c>
      <c r="D1349" t="s">
        <v>54</v>
      </c>
      <c r="E1349">
        <v>3031</v>
      </c>
      <c r="F1349" t="s">
        <v>113</v>
      </c>
      <c r="G1349" t="s">
        <v>57</v>
      </c>
      <c r="H1349" t="s">
        <v>52</v>
      </c>
      <c r="I1349" t="s">
        <v>53</v>
      </c>
      <c r="J1349">
        <v>44</v>
      </c>
      <c r="K1349">
        <v>17.806799999999999</v>
      </c>
      <c r="L1349">
        <v>1440</v>
      </c>
      <c r="M1349">
        <v>30</v>
      </c>
      <c r="N1349" s="15">
        <v>34300</v>
      </c>
      <c r="O1349" s="15">
        <v>610773.24</v>
      </c>
      <c r="P1349" s="15">
        <v>0</v>
      </c>
      <c r="Q1349" s="16">
        <f>IF(P1349&lt;255000,1,IF(P1349&lt;380000,2,IF(P1349&lt;460000,3,9)))</f>
        <v>1</v>
      </c>
    </row>
    <row r="1350" spans="1:17">
      <c r="A1350" s="14">
        <v>44526</v>
      </c>
      <c r="B1350" t="s">
        <v>58</v>
      </c>
      <c r="C1350">
        <v>7</v>
      </c>
      <c r="D1350" t="s">
        <v>54</v>
      </c>
      <c r="E1350">
        <v>3048</v>
      </c>
      <c r="F1350" t="s">
        <v>115</v>
      </c>
      <c r="G1350" t="s">
        <v>114</v>
      </c>
      <c r="H1350" t="s">
        <v>52</v>
      </c>
      <c r="I1350" t="s">
        <v>53</v>
      </c>
      <c r="J1350">
        <v>44</v>
      </c>
      <c r="K1350">
        <v>17.806799999999999</v>
      </c>
      <c r="L1350">
        <v>1080</v>
      </c>
      <c r="M1350">
        <v>30</v>
      </c>
      <c r="N1350" s="15">
        <v>19500</v>
      </c>
      <c r="O1350" s="15">
        <v>347232.6</v>
      </c>
      <c r="P1350" s="15">
        <v>0</v>
      </c>
      <c r="Q1350" s="16">
        <f>IF(P1350&lt;255000,1,IF(P1350&lt;380000,2,IF(P1350&lt;460000,3,9)))</f>
        <v>1</v>
      </c>
    </row>
    <row r="1351" spans="1:17">
      <c r="A1351" s="14">
        <v>44527</v>
      </c>
      <c r="B1351" t="s">
        <v>58</v>
      </c>
      <c r="C1351">
        <v>8</v>
      </c>
      <c r="D1351" t="s">
        <v>54</v>
      </c>
      <c r="E1351">
        <v>3031</v>
      </c>
      <c r="F1351" t="s">
        <v>113</v>
      </c>
      <c r="G1351" t="s">
        <v>57</v>
      </c>
      <c r="H1351" t="s">
        <v>52</v>
      </c>
      <c r="I1351" t="s">
        <v>53</v>
      </c>
      <c r="J1351">
        <v>44</v>
      </c>
      <c r="K1351">
        <v>17.806799999999999</v>
      </c>
      <c r="L1351">
        <v>1440</v>
      </c>
      <c r="M1351">
        <v>30</v>
      </c>
      <c r="N1351" s="15">
        <v>34300</v>
      </c>
      <c r="O1351" s="15">
        <v>610773.24</v>
      </c>
      <c r="P1351" s="15">
        <v>0</v>
      </c>
      <c r="Q1351" s="16">
        <f>IF(P1351&lt;255000,1,IF(P1351&lt;380000,2,IF(P1351&lt;460000,3,9)))</f>
        <v>1</v>
      </c>
    </row>
    <row r="1352" spans="1:17">
      <c r="A1352" s="14">
        <v>44527</v>
      </c>
      <c r="B1352" t="s">
        <v>58</v>
      </c>
      <c r="C1352">
        <v>8</v>
      </c>
      <c r="D1352" t="s">
        <v>54</v>
      </c>
      <c r="E1352">
        <v>3031</v>
      </c>
      <c r="F1352" t="s">
        <v>113</v>
      </c>
      <c r="G1352" t="s">
        <v>57</v>
      </c>
      <c r="H1352" t="s">
        <v>52</v>
      </c>
      <c r="I1352" t="s">
        <v>53</v>
      </c>
      <c r="J1352">
        <v>44</v>
      </c>
      <c r="K1352">
        <v>17.806799999999999</v>
      </c>
      <c r="L1352">
        <v>1230</v>
      </c>
      <c r="M1352">
        <v>30</v>
      </c>
      <c r="N1352" s="15">
        <v>22500</v>
      </c>
      <c r="O1352" s="15">
        <v>400653</v>
      </c>
      <c r="P1352" s="15">
        <v>0</v>
      </c>
      <c r="Q1352" s="16">
        <f>IF(P1352&lt;255000,1,IF(P1352&lt;380000,2,IF(P1352&lt;460000,3,9)))</f>
        <v>1</v>
      </c>
    </row>
    <row r="1353" spans="1:17">
      <c r="A1353" s="14">
        <v>44527</v>
      </c>
      <c r="B1353" t="s">
        <v>58</v>
      </c>
      <c r="C1353">
        <v>8</v>
      </c>
      <c r="D1353" t="s">
        <v>54</v>
      </c>
      <c r="E1353">
        <v>3048</v>
      </c>
      <c r="F1353" t="s">
        <v>120</v>
      </c>
      <c r="G1353" t="s">
        <v>114</v>
      </c>
      <c r="H1353" t="s">
        <v>52</v>
      </c>
      <c r="I1353" t="s">
        <v>53</v>
      </c>
      <c r="J1353">
        <v>44</v>
      </c>
      <c r="K1353">
        <v>17.806799999999999</v>
      </c>
      <c r="L1353">
        <v>3540</v>
      </c>
      <c r="M1353">
        <v>30</v>
      </c>
      <c r="N1353" s="15">
        <v>150000</v>
      </c>
      <c r="O1353" s="15">
        <v>2671020</v>
      </c>
      <c r="P1353" s="15">
        <v>0</v>
      </c>
      <c r="Q1353" s="16">
        <f>IF(P1353&lt;255000,1,IF(P1353&lt;380000,2,IF(P1353&lt;460000,3,9)))</f>
        <v>1</v>
      </c>
    </row>
    <row r="1354" spans="1:17">
      <c r="A1354" s="14">
        <v>44527</v>
      </c>
      <c r="B1354" t="s">
        <v>58</v>
      </c>
      <c r="C1354">
        <v>8</v>
      </c>
      <c r="D1354" t="s">
        <v>50</v>
      </c>
      <c r="E1354">
        <v>1017</v>
      </c>
      <c r="F1354" t="s">
        <v>113</v>
      </c>
      <c r="G1354" t="s">
        <v>123</v>
      </c>
      <c r="H1354" t="s">
        <v>52</v>
      </c>
      <c r="I1354" t="s">
        <v>118</v>
      </c>
      <c r="J1354">
        <v>44</v>
      </c>
      <c r="K1354">
        <v>17.760300000000001</v>
      </c>
      <c r="L1354">
        <v>2900</v>
      </c>
      <c r="M1354">
        <v>30</v>
      </c>
      <c r="N1354" s="15">
        <v>62782.48</v>
      </c>
      <c r="O1354" s="15">
        <v>1115035.679544</v>
      </c>
      <c r="Q1354" s="16">
        <f>IF(P1354&lt;255000,1,IF(P1354&lt;380000,2,IF(P1354&lt;460000,3,9)))</f>
        <v>1</v>
      </c>
    </row>
    <row r="1355" spans="1:17">
      <c r="A1355" s="14">
        <v>44523</v>
      </c>
      <c r="B1355" t="s">
        <v>58</v>
      </c>
      <c r="C1355">
        <v>8</v>
      </c>
      <c r="D1355" t="s">
        <v>50</v>
      </c>
      <c r="E1355">
        <v>1036</v>
      </c>
      <c r="F1355" t="s">
        <v>112</v>
      </c>
      <c r="G1355" t="s">
        <v>117</v>
      </c>
      <c r="H1355" t="s">
        <v>52</v>
      </c>
      <c r="I1355" t="s">
        <v>118</v>
      </c>
      <c r="J1355">
        <v>44</v>
      </c>
      <c r="K1355">
        <v>17.651399999999999</v>
      </c>
      <c r="L1355">
        <v>6453</v>
      </c>
      <c r="M1355">
        <v>30</v>
      </c>
      <c r="N1355" s="15">
        <v>240000</v>
      </c>
      <c r="O1355" s="15">
        <v>4236336</v>
      </c>
      <c r="P1355" s="15">
        <v>0</v>
      </c>
      <c r="Q1355" s="16">
        <f>IF(P1355&lt;255000,1,IF(P1355&lt;380000,2,IF(P1355&lt;460000,3,9)))</f>
        <v>1</v>
      </c>
    </row>
    <row r="1356" spans="1:17">
      <c r="A1356" s="14">
        <v>44525</v>
      </c>
      <c r="B1356" t="s">
        <v>58</v>
      </c>
      <c r="C1356">
        <v>8</v>
      </c>
      <c r="D1356" t="s">
        <v>54</v>
      </c>
      <c r="E1356">
        <v>3031</v>
      </c>
      <c r="F1356" t="s">
        <v>113</v>
      </c>
      <c r="G1356" t="s">
        <v>57</v>
      </c>
      <c r="H1356" t="s">
        <v>52</v>
      </c>
      <c r="I1356" t="s">
        <v>53</v>
      </c>
      <c r="J1356">
        <v>44</v>
      </c>
      <c r="K1356">
        <v>17.5167</v>
      </c>
      <c r="L1356">
        <v>1290</v>
      </c>
      <c r="M1356">
        <v>30</v>
      </c>
      <c r="N1356" s="15">
        <v>30000</v>
      </c>
      <c r="O1356" s="15">
        <v>525501</v>
      </c>
      <c r="P1356" s="15">
        <v>0</v>
      </c>
      <c r="Q1356" s="16">
        <f>IF(P1356&lt;255000,1,IF(P1356&lt;380000,2,IF(P1356&lt;460000,3,9)))</f>
        <v>1</v>
      </c>
    </row>
    <row r="1357" spans="1:17">
      <c r="A1357" s="14">
        <v>44522</v>
      </c>
      <c r="B1357" t="s">
        <v>58</v>
      </c>
      <c r="C1357">
        <v>8</v>
      </c>
      <c r="D1357" t="s">
        <v>50</v>
      </c>
      <c r="E1357">
        <v>1033</v>
      </c>
      <c r="F1357" t="s">
        <v>115</v>
      </c>
      <c r="G1357" t="s">
        <v>123</v>
      </c>
      <c r="H1357" t="s">
        <v>51</v>
      </c>
      <c r="I1357" t="s">
        <v>118</v>
      </c>
      <c r="J1357">
        <v>44</v>
      </c>
      <c r="K1357">
        <v>17.5</v>
      </c>
      <c r="L1357">
        <v>2475</v>
      </c>
      <c r="M1357">
        <v>30</v>
      </c>
      <c r="N1357" s="15">
        <v>22019.84</v>
      </c>
      <c r="O1357" s="15">
        <v>385347.2</v>
      </c>
      <c r="P1357" s="15">
        <v>0</v>
      </c>
      <c r="Q1357" s="16">
        <f>IF(P1357&lt;255000,1,IF(P1357&lt;380000,2,IF(P1357&lt;460000,3,9)))</f>
        <v>1</v>
      </c>
    </row>
    <row r="1358" spans="1:17">
      <c r="A1358" s="14">
        <v>44523</v>
      </c>
      <c r="B1358" t="s">
        <v>58</v>
      </c>
      <c r="C1358">
        <v>6</v>
      </c>
      <c r="D1358" t="s">
        <v>105</v>
      </c>
      <c r="E1358">
        <v>27004</v>
      </c>
      <c r="F1358" t="s">
        <v>115</v>
      </c>
      <c r="G1358" t="s">
        <v>114</v>
      </c>
      <c r="H1358" t="s">
        <v>51</v>
      </c>
      <c r="I1358" t="s">
        <v>53</v>
      </c>
      <c r="J1358">
        <v>44</v>
      </c>
      <c r="K1358">
        <v>17.3</v>
      </c>
      <c r="L1358">
        <v>540</v>
      </c>
      <c r="M1358">
        <v>30</v>
      </c>
      <c r="N1358" s="15">
        <v>5000</v>
      </c>
      <c r="O1358" s="15">
        <v>86500</v>
      </c>
      <c r="P1358" s="15">
        <v>0</v>
      </c>
      <c r="Q1358" s="16">
        <f>IF(P1358&lt;255000,1,IF(P1358&lt;380000,2,IF(P1358&lt;460000,3,9)))</f>
        <v>1</v>
      </c>
    </row>
    <row r="1359" spans="1:17">
      <c r="A1359" s="14">
        <v>44522</v>
      </c>
      <c r="B1359" t="s">
        <v>58</v>
      </c>
      <c r="C1359">
        <v>8</v>
      </c>
      <c r="D1359" t="s">
        <v>54</v>
      </c>
      <c r="E1359">
        <v>3048</v>
      </c>
      <c r="F1359" t="s">
        <v>113</v>
      </c>
      <c r="G1359" t="s">
        <v>114</v>
      </c>
      <c r="H1359" t="s">
        <v>52</v>
      </c>
      <c r="I1359" t="s">
        <v>53</v>
      </c>
      <c r="J1359">
        <v>44</v>
      </c>
      <c r="K1359">
        <v>17.2271</v>
      </c>
      <c r="L1359">
        <v>3540</v>
      </c>
      <c r="M1359">
        <v>30</v>
      </c>
      <c r="N1359" s="15">
        <v>92000</v>
      </c>
      <c r="O1359" s="15">
        <v>1584893.2</v>
      </c>
      <c r="P1359" s="15">
        <v>0</v>
      </c>
      <c r="Q1359" s="16">
        <f>IF(P1359&lt;255000,1,IF(P1359&lt;380000,2,IF(P1359&lt;460000,3,9)))</f>
        <v>1</v>
      </c>
    </row>
    <row r="1360" spans="1:17">
      <c r="A1360" s="14">
        <v>44525</v>
      </c>
      <c r="B1360" t="s">
        <v>58</v>
      </c>
      <c r="C1360">
        <v>8</v>
      </c>
      <c r="D1360" t="s">
        <v>50</v>
      </c>
      <c r="E1360">
        <v>1016</v>
      </c>
      <c r="F1360" t="s">
        <v>112</v>
      </c>
      <c r="G1360" t="s">
        <v>128</v>
      </c>
      <c r="H1360" t="s">
        <v>52</v>
      </c>
      <c r="I1360" t="s">
        <v>118</v>
      </c>
      <c r="J1360">
        <v>44</v>
      </c>
      <c r="K1360">
        <v>17.2271</v>
      </c>
      <c r="L1360">
        <v>9265</v>
      </c>
      <c r="M1360">
        <v>30</v>
      </c>
      <c r="N1360" s="15">
        <v>140000</v>
      </c>
      <c r="O1360" s="15">
        <v>2411794</v>
      </c>
      <c r="P1360" s="15">
        <v>0</v>
      </c>
      <c r="Q1360" s="16">
        <f>IF(P1360&lt;255000,1,IF(P1360&lt;380000,2,IF(P1360&lt;460000,3,9)))</f>
        <v>1</v>
      </c>
    </row>
    <row r="1361" spans="1:17">
      <c r="A1361" s="14">
        <v>44522</v>
      </c>
      <c r="B1361" t="s">
        <v>58</v>
      </c>
      <c r="C1361">
        <v>8</v>
      </c>
      <c r="D1361" t="s">
        <v>50</v>
      </c>
      <c r="E1361">
        <v>1016</v>
      </c>
      <c r="F1361" t="s">
        <v>116</v>
      </c>
      <c r="G1361" t="s">
        <v>128</v>
      </c>
      <c r="H1361" t="s">
        <v>52</v>
      </c>
      <c r="I1361" t="s">
        <v>118</v>
      </c>
      <c r="J1361">
        <v>44</v>
      </c>
      <c r="K1361">
        <v>17.180700000000002</v>
      </c>
      <c r="L1361">
        <v>6629</v>
      </c>
      <c r="M1361">
        <v>30</v>
      </c>
      <c r="N1361" s="15">
        <v>175000</v>
      </c>
      <c r="O1361" s="15">
        <v>3006622.5</v>
      </c>
      <c r="P1361" s="15">
        <v>0</v>
      </c>
      <c r="Q1361" s="16">
        <f>IF(P1361&lt;255000,1,IF(P1361&lt;380000,2,IF(P1361&lt;460000,3,9)))</f>
        <v>1</v>
      </c>
    </row>
    <row r="1362" spans="1:17">
      <c r="A1362" s="14">
        <v>44522</v>
      </c>
      <c r="B1362" t="s">
        <v>58</v>
      </c>
      <c r="C1362">
        <v>8</v>
      </c>
      <c r="D1362" t="s">
        <v>50</v>
      </c>
      <c r="E1362">
        <v>1016</v>
      </c>
      <c r="F1362" t="s">
        <v>109</v>
      </c>
      <c r="G1362" t="s">
        <v>128</v>
      </c>
      <c r="H1362" t="s">
        <v>52</v>
      </c>
      <c r="I1362" t="s">
        <v>118</v>
      </c>
      <c r="J1362">
        <v>44</v>
      </c>
      <c r="K1362">
        <v>17.180700000000002</v>
      </c>
      <c r="L1362">
        <v>5265</v>
      </c>
      <c r="M1362">
        <v>30</v>
      </c>
      <c r="N1362" s="15">
        <v>175000</v>
      </c>
      <c r="O1362" s="15">
        <v>3006622.5</v>
      </c>
      <c r="P1362" s="15">
        <v>0</v>
      </c>
      <c r="Q1362" s="16">
        <f>IF(P1362&lt;255000,1,IF(P1362&lt;380000,2,IF(P1362&lt;460000,3,9)))</f>
        <v>1</v>
      </c>
    </row>
    <row r="1363" spans="1:17">
      <c r="A1363" s="14">
        <v>44522</v>
      </c>
      <c r="B1363" t="s">
        <v>58</v>
      </c>
      <c r="C1363">
        <v>8</v>
      </c>
      <c r="D1363" t="s">
        <v>54</v>
      </c>
      <c r="E1363">
        <v>3021</v>
      </c>
      <c r="F1363" t="s">
        <v>112</v>
      </c>
      <c r="G1363" t="s">
        <v>106</v>
      </c>
      <c r="H1363" t="s">
        <v>51</v>
      </c>
      <c r="I1363" t="s">
        <v>118</v>
      </c>
      <c r="J1363">
        <v>44</v>
      </c>
      <c r="K1363">
        <v>17</v>
      </c>
      <c r="L1363">
        <v>4500</v>
      </c>
      <c r="M1363">
        <v>30</v>
      </c>
      <c r="N1363" s="15">
        <v>135576.38</v>
      </c>
      <c r="O1363" s="15">
        <v>2304798.46</v>
      </c>
      <c r="P1363" s="15">
        <v>0</v>
      </c>
      <c r="Q1363" s="16">
        <f>IF(P1363&lt;255000,1,IF(P1363&lt;380000,2,IF(P1363&lt;460000,3,9)))</f>
        <v>1</v>
      </c>
    </row>
    <row r="1364" spans="1:17">
      <c r="A1364" s="14">
        <v>44523</v>
      </c>
      <c r="B1364" t="s">
        <v>58</v>
      </c>
      <c r="C1364">
        <v>7</v>
      </c>
      <c r="D1364" t="s">
        <v>54</v>
      </c>
      <c r="E1364">
        <v>3021</v>
      </c>
      <c r="F1364" t="s">
        <v>109</v>
      </c>
      <c r="G1364" t="s">
        <v>106</v>
      </c>
      <c r="H1364" t="s">
        <v>51</v>
      </c>
      <c r="I1364" t="s">
        <v>118</v>
      </c>
      <c r="J1364">
        <v>44</v>
      </c>
      <c r="K1364">
        <v>17</v>
      </c>
      <c r="L1364">
        <v>1050</v>
      </c>
      <c r="M1364">
        <v>30</v>
      </c>
      <c r="N1364" s="15">
        <v>12634.34</v>
      </c>
      <c r="O1364" s="15">
        <v>214783.78</v>
      </c>
      <c r="P1364" s="15">
        <v>0</v>
      </c>
      <c r="Q1364" s="16">
        <f>IF(P1364&lt;255000,1,IF(P1364&lt;380000,2,IF(P1364&lt;460000,3,9)))</f>
        <v>1</v>
      </c>
    </row>
    <row r="1365" spans="1:17">
      <c r="A1365" s="14">
        <v>44524</v>
      </c>
      <c r="B1365" t="s">
        <v>58</v>
      </c>
      <c r="C1365">
        <v>8</v>
      </c>
      <c r="D1365" t="s">
        <v>50</v>
      </c>
      <c r="E1365">
        <v>1033</v>
      </c>
      <c r="F1365" t="s">
        <v>119</v>
      </c>
      <c r="G1365" t="s">
        <v>114</v>
      </c>
      <c r="H1365" t="s">
        <v>51</v>
      </c>
      <c r="I1365" t="s">
        <v>53</v>
      </c>
      <c r="J1365">
        <v>44</v>
      </c>
      <c r="K1365">
        <v>17</v>
      </c>
      <c r="L1365">
        <v>1482</v>
      </c>
      <c r="M1365">
        <v>30</v>
      </c>
      <c r="N1365" s="15">
        <v>71000</v>
      </c>
      <c r="O1365" s="15">
        <v>1207000</v>
      </c>
      <c r="P1365" s="15">
        <v>0</v>
      </c>
      <c r="Q1365" s="16">
        <f>IF(P1365&lt;255000,1,IF(P1365&lt;380000,2,IF(P1365&lt;460000,3,9)))</f>
        <v>1</v>
      </c>
    </row>
    <row r="1366" spans="1:17">
      <c r="A1366" s="14">
        <v>44526</v>
      </c>
      <c r="B1366" t="s">
        <v>58</v>
      </c>
      <c r="C1366">
        <v>8</v>
      </c>
      <c r="D1366" t="s">
        <v>50</v>
      </c>
      <c r="E1366">
        <v>1033</v>
      </c>
      <c r="F1366" t="s">
        <v>119</v>
      </c>
      <c r="G1366" t="s">
        <v>114</v>
      </c>
      <c r="H1366" t="s">
        <v>51</v>
      </c>
      <c r="I1366" t="s">
        <v>53</v>
      </c>
      <c r="J1366">
        <v>44</v>
      </c>
      <c r="K1366">
        <v>17</v>
      </c>
      <c r="L1366">
        <v>1104</v>
      </c>
      <c r="M1366">
        <v>30</v>
      </c>
      <c r="N1366" s="15">
        <v>70500</v>
      </c>
      <c r="O1366" s="15">
        <v>1198500</v>
      </c>
      <c r="P1366" s="15">
        <v>0</v>
      </c>
      <c r="Q1366" s="16">
        <f>IF(P1366&lt;255000,1,IF(P1366&lt;380000,2,IF(P1366&lt;460000,3,9)))</f>
        <v>1</v>
      </c>
    </row>
    <row r="1367" spans="1:17">
      <c r="A1367" s="14">
        <v>44525</v>
      </c>
      <c r="B1367" t="s">
        <v>58</v>
      </c>
      <c r="C1367">
        <v>8</v>
      </c>
      <c r="D1367" t="s">
        <v>50</v>
      </c>
      <c r="E1367">
        <v>1033</v>
      </c>
      <c r="F1367" t="s">
        <v>115</v>
      </c>
      <c r="G1367" t="s">
        <v>114</v>
      </c>
      <c r="H1367" t="s">
        <v>51</v>
      </c>
      <c r="I1367" t="s">
        <v>53</v>
      </c>
      <c r="J1367">
        <v>44</v>
      </c>
      <c r="K1367">
        <v>16.989999999999998</v>
      </c>
      <c r="L1367">
        <v>1111</v>
      </c>
      <c r="M1367">
        <v>30</v>
      </c>
      <c r="N1367" s="15">
        <v>36728</v>
      </c>
      <c r="O1367" s="15">
        <v>624008.72</v>
      </c>
      <c r="P1367" s="15">
        <v>0</v>
      </c>
      <c r="Q1367" s="16">
        <f>IF(P1367&lt;255000,1,IF(P1367&lt;380000,2,IF(P1367&lt;460000,3,9)))</f>
        <v>1</v>
      </c>
    </row>
    <row r="1368" spans="1:17">
      <c r="A1368" s="14">
        <v>44522</v>
      </c>
      <c r="B1368" t="s">
        <v>58</v>
      </c>
      <c r="C1368">
        <v>8</v>
      </c>
      <c r="D1368" t="s">
        <v>50</v>
      </c>
      <c r="E1368">
        <v>1017</v>
      </c>
      <c r="F1368" t="s">
        <v>116</v>
      </c>
      <c r="G1368" t="s">
        <v>106</v>
      </c>
      <c r="H1368" t="s">
        <v>52</v>
      </c>
      <c r="I1368" t="s">
        <v>53</v>
      </c>
      <c r="J1368">
        <v>44</v>
      </c>
      <c r="K1368">
        <v>16.603899999999999</v>
      </c>
      <c r="L1368">
        <v>3609</v>
      </c>
      <c r="M1368">
        <v>30</v>
      </c>
      <c r="N1368" s="15">
        <v>135000</v>
      </c>
      <c r="O1368" s="15">
        <v>2241526.5</v>
      </c>
      <c r="Q1368" s="16">
        <f>IF(P1368&lt;255000,1,IF(P1368&lt;380000,2,IF(P1368&lt;460000,3,9)))</f>
        <v>1</v>
      </c>
    </row>
    <row r="1369" spans="1:17">
      <c r="A1369" s="14">
        <v>44525</v>
      </c>
      <c r="B1369" t="s">
        <v>58</v>
      </c>
      <c r="C1369">
        <v>8</v>
      </c>
      <c r="D1369" t="s">
        <v>50</v>
      </c>
      <c r="E1369">
        <v>1016</v>
      </c>
      <c r="F1369" t="s">
        <v>116</v>
      </c>
      <c r="G1369" t="s">
        <v>128</v>
      </c>
      <c r="H1369" t="s">
        <v>52</v>
      </c>
      <c r="I1369" t="s">
        <v>118</v>
      </c>
      <c r="J1369">
        <v>44</v>
      </c>
      <c r="K1369">
        <v>16.603899999999999</v>
      </c>
      <c r="L1369">
        <v>9986</v>
      </c>
      <c r="M1369">
        <v>30</v>
      </c>
      <c r="N1369" s="15">
        <v>179260</v>
      </c>
      <c r="O1369" s="15">
        <v>2976415.1140000001</v>
      </c>
      <c r="P1369" s="15">
        <v>0</v>
      </c>
      <c r="Q1369" s="16">
        <f>IF(P1369&lt;255000,1,IF(P1369&lt;380000,2,IF(P1369&lt;460000,3,9)))</f>
        <v>1</v>
      </c>
    </row>
    <row r="1370" spans="1:17">
      <c r="A1370" s="14">
        <v>44527</v>
      </c>
      <c r="B1370" t="s">
        <v>58</v>
      </c>
      <c r="C1370">
        <v>8</v>
      </c>
      <c r="D1370" t="s">
        <v>50</v>
      </c>
      <c r="E1370">
        <v>1017</v>
      </c>
      <c r="F1370" t="s">
        <v>116</v>
      </c>
      <c r="G1370" t="s">
        <v>106</v>
      </c>
      <c r="H1370" t="s">
        <v>52</v>
      </c>
      <c r="I1370" t="s">
        <v>53</v>
      </c>
      <c r="J1370">
        <v>44</v>
      </c>
      <c r="K1370">
        <v>16.603899999999999</v>
      </c>
      <c r="L1370">
        <v>3632</v>
      </c>
      <c r="M1370">
        <v>30</v>
      </c>
      <c r="N1370" s="15">
        <v>135000</v>
      </c>
      <c r="O1370" s="15">
        <v>2241526.5</v>
      </c>
      <c r="Q1370" s="16">
        <f>IF(P1370&lt;255000,1,IF(P1370&lt;380000,2,IF(P1370&lt;460000,3,9)))</f>
        <v>1</v>
      </c>
    </row>
    <row r="1371" spans="1:17">
      <c r="A1371" s="14">
        <v>44527</v>
      </c>
      <c r="B1371" t="s">
        <v>58</v>
      </c>
      <c r="C1371">
        <v>8</v>
      </c>
      <c r="D1371" t="s">
        <v>50</v>
      </c>
      <c r="E1371">
        <v>1017</v>
      </c>
      <c r="F1371" t="s">
        <v>116</v>
      </c>
      <c r="G1371" t="s">
        <v>128</v>
      </c>
      <c r="H1371" t="s">
        <v>52</v>
      </c>
      <c r="I1371" t="s">
        <v>118</v>
      </c>
      <c r="J1371">
        <v>44</v>
      </c>
      <c r="K1371">
        <v>16.603899999999999</v>
      </c>
      <c r="L1371">
        <v>2545</v>
      </c>
      <c r="M1371">
        <v>30</v>
      </c>
      <c r="N1371" s="15">
        <v>127492.85</v>
      </c>
      <c r="O1371" s="15">
        <v>2116878.5321149998</v>
      </c>
      <c r="Q1371" s="16">
        <f>IF(P1371&lt;255000,1,IF(P1371&lt;380000,2,IF(P1371&lt;460000,3,9)))</f>
        <v>1</v>
      </c>
    </row>
    <row r="1372" spans="1:17">
      <c r="A1372" s="14">
        <v>44527</v>
      </c>
      <c r="B1372" t="s">
        <v>58</v>
      </c>
      <c r="C1372">
        <v>8</v>
      </c>
      <c r="D1372" t="s">
        <v>50</v>
      </c>
      <c r="E1372">
        <v>1017</v>
      </c>
      <c r="F1372" t="s">
        <v>112</v>
      </c>
      <c r="G1372" t="s">
        <v>106</v>
      </c>
      <c r="H1372" t="s">
        <v>52</v>
      </c>
      <c r="I1372" t="s">
        <v>53</v>
      </c>
      <c r="J1372">
        <v>44</v>
      </c>
      <c r="K1372">
        <v>16.603899999999999</v>
      </c>
      <c r="L1372">
        <v>3640</v>
      </c>
      <c r="M1372">
        <v>30</v>
      </c>
      <c r="N1372" s="15">
        <v>170000</v>
      </c>
      <c r="O1372" s="15">
        <v>2822663</v>
      </c>
      <c r="Q1372" s="16">
        <f>IF(P1372&lt;255000,1,IF(P1372&lt;380000,2,IF(P1372&lt;460000,3,9)))</f>
        <v>1</v>
      </c>
    </row>
    <row r="1373" spans="1:17">
      <c r="A1373" s="14">
        <v>44522</v>
      </c>
      <c r="B1373" t="s">
        <v>58</v>
      </c>
      <c r="C1373">
        <v>6</v>
      </c>
      <c r="D1373" t="s">
        <v>54</v>
      </c>
      <c r="E1373">
        <v>3031</v>
      </c>
      <c r="F1373" t="s">
        <v>113</v>
      </c>
      <c r="G1373" t="s">
        <v>57</v>
      </c>
      <c r="H1373" t="s">
        <v>51</v>
      </c>
      <c r="I1373" t="s">
        <v>53</v>
      </c>
      <c r="J1373">
        <v>44</v>
      </c>
      <c r="K1373">
        <v>16.5</v>
      </c>
      <c r="L1373">
        <v>720</v>
      </c>
      <c r="M1373">
        <v>30</v>
      </c>
      <c r="N1373" s="15">
        <v>34300</v>
      </c>
      <c r="O1373" s="15">
        <v>565950</v>
      </c>
      <c r="P1373" s="15">
        <v>0</v>
      </c>
      <c r="Q1373" s="16">
        <f>IF(P1373&lt;255000,1,IF(P1373&lt;380000,2,IF(P1373&lt;460000,3,9)))</f>
        <v>1</v>
      </c>
    </row>
    <row r="1374" spans="1:17">
      <c r="A1374" s="14">
        <v>44522</v>
      </c>
      <c r="B1374" t="s">
        <v>58</v>
      </c>
      <c r="C1374">
        <v>8</v>
      </c>
      <c r="D1374" t="s">
        <v>54</v>
      </c>
      <c r="E1374">
        <v>3031</v>
      </c>
      <c r="F1374" t="s">
        <v>113</v>
      </c>
      <c r="G1374" t="s">
        <v>57</v>
      </c>
      <c r="H1374" t="s">
        <v>51</v>
      </c>
      <c r="I1374" t="s">
        <v>53</v>
      </c>
      <c r="J1374">
        <v>44</v>
      </c>
      <c r="K1374">
        <v>16.5</v>
      </c>
      <c r="L1374">
        <v>1440</v>
      </c>
      <c r="M1374">
        <v>30</v>
      </c>
      <c r="N1374" s="15">
        <v>37730</v>
      </c>
      <c r="O1374" s="15">
        <v>622545</v>
      </c>
      <c r="P1374" s="15">
        <v>0</v>
      </c>
      <c r="Q1374" s="16">
        <f>IF(P1374&lt;255000,1,IF(P1374&lt;380000,2,IF(P1374&lt;460000,3,9)))</f>
        <v>1</v>
      </c>
    </row>
    <row r="1375" spans="1:17">
      <c r="A1375" s="14">
        <v>44522</v>
      </c>
      <c r="B1375" t="s">
        <v>58</v>
      </c>
      <c r="C1375">
        <v>6</v>
      </c>
      <c r="D1375" t="s">
        <v>54</v>
      </c>
      <c r="E1375">
        <v>3031</v>
      </c>
      <c r="F1375" t="s">
        <v>113</v>
      </c>
      <c r="G1375" t="s">
        <v>57</v>
      </c>
      <c r="H1375" t="s">
        <v>51</v>
      </c>
      <c r="I1375" t="s">
        <v>53</v>
      </c>
      <c r="J1375">
        <v>44</v>
      </c>
      <c r="K1375">
        <v>16.5</v>
      </c>
      <c r="L1375">
        <v>600</v>
      </c>
      <c r="M1375">
        <v>30</v>
      </c>
      <c r="N1375" s="15">
        <v>16000</v>
      </c>
      <c r="O1375" s="15">
        <v>264000</v>
      </c>
      <c r="P1375" s="15">
        <v>0</v>
      </c>
      <c r="Q1375" s="16">
        <f>IF(P1375&lt;255000,1,IF(P1375&lt;380000,2,IF(P1375&lt;460000,3,9)))</f>
        <v>1</v>
      </c>
    </row>
    <row r="1376" spans="1:17">
      <c r="A1376" s="14">
        <v>44523</v>
      </c>
      <c r="B1376" t="s">
        <v>58</v>
      </c>
      <c r="C1376">
        <v>8</v>
      </c>
      <c r="D1376" t="s">
        <v>54</v>
      </c>
      <c r="E1376">
        <v>3031</v>
      </c>
      <c r="F1376" t="s">
        <v>113</v>
      </c>
      <c r="G1376" t="s">
        <v>57</v>
      </c>
      <c r="H1376" t="s">
        <v>51</v>
      </c>
      <c r="I1376" t="s">
        <v>53</v>
      </c>
      <c r="J1376">
        <v>44</v>
      </c>
      <c r="K1376">
        <v>16.5</v>
      </c>
      <c r="L1376">
        <v>1320</v>
      </c>
      <c r="M1376">
        <v>30</v>
      </c>
      <c r="N1376" s="15">
        <v>30000</v>
      </c>
      <c r="O1376" s="15">
        <v>495000</v>
      </c>
      <c r="P1376" s="15">
        <v>0</v>
      </c>
      <c r="Q1376" s="16">
        <f>IF(P1376&lt;255000,1,IF(P1376&lt;380000,2,IF(P1376&lt;460000,3,9)))</f>
        <v>1</v>
      </c>
    </row>
    <row r="1377" spans="1:17">
      <c r="A1377" s="14">
        <v>44523</v>
      </c>
      <c r="B1377" t="s">
        <v>58</v>
      </c>
      <c r="C1377">
        <v>8</v>
      </c>
      <c r="D1377" t="s">
        <v>54</v>
      </c>
      <c r="E1377">
        <v>3031</v>
      </c>
      <c r="F1377" t="s">
        <v>115</v>
      </c>
      <c r="G1377" t="s">
        <v>57</v>
      </c>
      <c r="H1377" t="s">
        <v>51</v>
      </c>
      <c r="I1377" t="s">
        <v>53</v>
      </c>
      <c r="J1377">
        <v>44</v>
      </c>
      <c r="K1377">
        <v>16.5</v>
      </c>
      <c r="L1377">
        <v>1800</v>
      </c>
      <c r="M1377">
        <v>30</v>
      </c>
      <c r="N1377" s="15">
        <v>68600</v>
      </c>
      <c r="O1377" s="15">
        <v>1131900</v>
      </c>
      <c r="P1377" s="15">
        <v>0</v>
      </c>
      <c r="Q1377" s="16">
        <f>IF(P1377&lt;255000,1,IF(P1377&lt;380000,2,IF(P1377&lt;460000,3,9)))</f>
        <v>1</v>
      </c>
    </row>
    <row r="1378" spans="1:17">
      <c r="A1378" s="14">
        <v>44525</v>
      </c>
      <c r="B1378" t="s">
        <v>58</v>
      </c>
      <c r="C1378">
        <v>6</v>
      </c>
      <c r="D1378" t="s">
        <v>54</v>
      </c>
      <c r="E1378">
        <v>3031</v>
      </c>
      <c r="F1378" t="s">
        <v>113</v>
      </c>
      <c r="G1378" t="s">
        <v>57</v>
      </c>
      <c r="H1378" t="s">
        <v>51</v>
      </c>
      <c r="I1378" t="s">
        <v>53</v>
      </c>
      <c r="J1378">
        <v>44</v>
      </c>
      <c r="K1378">
        <v>16.5</v>
      </c>
      <c r="L1378">
        <v>720</v>
      </c>
      <c r="M1378">
        <v>30</v>
      </c>
      <c r="N1378" s="15">
        <v>25000</v>
      </c>
      <c r="O1378" s="15">
        <v>412500</v>
      </c>
      <c r="P1378" s="15">
        <v>0</v>
      </c>
      <c r="Q1378" s="16">
        <f>IF(P1378&lt;255000,1,IF(P1378&lt;380000,2,IF(P1378&lt;460000,3,9)))</f>
        <v>1</v>
      </c>
    </row>
    <row r="1379" spans="1:17">
      <c r="A1379" s="14">
        <v>44525</v>
      </c>
      <c r="B1379" t="s">
        <v>58</v>
      </c>
      <c r="C1379">
        <v>6</v>
      </c>
      <c r="D1379" t="s">
        <v>54</v>
      </c>
      <c r="E1379">
        <v>3031</v>
      </c>
      <c r="F1379" t="s">
        <v>113</v>
      </c>
      <c r="G1379" t="s">
        <v>57</v>
      </c>
      <c r="H1379" t="s">
        <v>51</v>
      </c>
      <c r="I1379" t="s">
        <v>53</v>
      </c>
      <c r="J1379">
        <v>44</v>
      </c>
      <c r="K1379">
        <v>16.5</v>
      </c>
      <c r="L1379">
        <v>720</v>
      </c>
      <c r="M1379">
        <v>30</v>
      </c>
      <c r="N1379" s="15">
        <v>37730</v>
      </c>
      <c r="O1379" s="15">
        <v>622545</v>
      </c>
      <c r="P1379" s="15">
        <v>0</v>
      </c>
      <c r="Q1379" s="16">
        <f>IF(P1379&lt;255000,1,IF(P1379&lt;380000,2,IF(P1379&lt;460000,3,9)))</f>
        <v>1</v>
      </c>
    </row>
    <row r="1380" spans="1:17">
      <c r="A1380" s="14">
        <v>44525</v>
      </c>
      <c r="B1380" t="s">
        <v>58</v>
      </c>
      <c r="C1380">
        <v>7</v>
      </c>
      <c r="D1380" t="s">
        <v>54</v>
      </c>
      <c r="E1380">
        <v>3031</v>
      </c>
      <c r="F1380" t="s">
        <v>115</v>
      </c>
      <c r="G1380" t="s">
        <v>57</v>
      </c>
      <c r="H1380" t="s">
        <v>51</v>
      </c>
      <c r="I1380" t="s">
        <v>53</v>
      </c>
      <c r="J1380">
        <v>44</v>
      </c>
      <c r="K1380">
        <v>16.5</v>
      </c>
      <c r="L1380">
        <v>1080</v>
      </c>
      <c r="M1380">
        <v>30</v>
      </c>
      <c r="N1380" s="15">
        <v>34300</v>
      </c>
      <c r="O1380" s="15">
        <v>565950</v>
      </c>
      <c r="P1380" s="15">
        <v>0</v>
      </c>
      <c r="Q1380" s="16">
        <f>IF(P1380&lt;255000,1,IF(P1380&lt;380000,2,IF(P1380&lt;460000,3,9)))</f>
        <v>1</v>
      </c>
    </row>
    <row r="1381" spans="1:17">
      <c r="A1381" s="14">
        <v>44525</v>
      </c>
      <c r="B1381" t="s">
        <v>58</v>
      </c>
      <c r="C1381">
        <v>8</v>
      </c>
      <c r="D1381" t="s">
        <v>54</v>
      </c>
      <c r="E1381">
        <v>3048</v>
      </c>
      <c r="F1381" t="s">
        <v>120</v>
      </c>
      <c r="G1381" t="s">
        <v>114</v>
      </c>
      <c r="H1381" t="s">
        <v>51</v>
      </c>
      <c r="I1381" t="s">
        <v>53</v>
      </c>
      <c r="J1381">
        <v>44</v>
      </c>
      <c r="K1381">
        <v>16.5</v>
      </c>
      <c r="L1381">
        <v>3540</v>
      </c>
      <c r="M1381">
        <v>30</v>
      </c>
      <c r="N1381" s="15">
        <v>100000</v>
      </c>
      <c r="O1381" s="15">
        <v>1650000</v>
      </c>
      <c r="P1381" s="15">
        <v>0</v>
      </c>
      <c r="Q1381" s="16">
        <f>IF(P1381&lt;255000,1,IF(P1381&lt;380000,2,IF(P1381&lt;460000,3,9)))</f>
        <v>1</v>
      </c>
    </row>
    <row r="1382" spans="1:17">
      <c r="A1382" s="14">
        <v>44525</v>
      </c>
      <c r="B1382" t="s">
        <v>58</v>
      </c>
      <c r="C1382">
        <v>8</v>
      </c>
      <c r="D1382" t="s">
        <v>54</v>
      </c>
      <c r="E1382">
        <v>3048</v>
      </c>
      <c r="F1382" t="s">
        <v>113</v>
      </c>
      <c r="G1382" t="s">
        <v>114</v>
      </c>
      <c r="H1382" t="s">
        <v>51</v>
      </c>
      <c r="I1382" t="s">
        <v>53</v>
      </c>
      <c r="J1382">
        <v>44</v>
      </c>
      <c r="K1382">
        <v>16.5</v>
      </c>
      <c r="L1382">
        <v>3540</v>
      </c>
      <c r="M1382">
        <v>30</v>
      </c>
      <c r="N1382" s="15">
        <v>120000</v>
      </c>
      <c r="O1382" s="15">
        <v>1980000</v>
      </c>
      <c r="P1382" s="15">
        <v>0</v>
      </c>
      <c r="Q1382" s="16">
        <f>IF(P1382&lt;255000,1,IF(P1382&lt;380000,2,IF(P1382&lt;460000,3,9)))</f>
        <v>1</v>
      </c>
    </row>
    <row r="1383" spans="1:17">
      <c r="A1383" s="14">
        <v>44526</v>
      </c>
      <c r="B1383" t="s">
        <v>58</v>
      </c>
      <c r="C1383">
        <v>6</v>
      </c>
      <c r="D1383" t="s">
        <v>54</v>
      </c>
      <c r="E1383">
        <v>3031</v>
      </c>
      <c r="F1383" t="s">
        <v>113</v>
      </c>
      <c r="G1383" t="s">
        <v>57</v>
      </c>
      <c r="H1383" t="s">
        <v>51</v>
      </c>
      <c r="I1383" t="s">
        <v>53</v>
      </c>
      <c r="J1383">
        <v>44</v>
      </c>
      <c r="K1383">
        <v>16.5</v>
      </c>
      <c r="L1383">
        <v>720</v>
      </c>
      <c r="M1383">
        <v>30</v>
      </c>
      <c r="N1383" s="15">
        <v>14000</v>
      </c>
      <c r="O1383" s="15">
        <v>231000</v>
      </c>
      <c r="P1383" s="15">
        <v>0</v>
      </c>
      <c r="Q1383" s="16">
        <f>IF(P1383&lt;255000,1,IF(P1383&lt;380000,2,IF(P1383&lt;460000,3,9)))</f>
        <v>1</v>
      </c>
    </row>
    <row r="1384" spans="1:17">
      <c r="A1384" s="14">
        <v>44526</v>
      </c>
      <c r="B1384" t="s">
        <v>58</v>
      </c>
      <c r="C1384">
        <v>8</v>
      </c>
      <c r="D1384" t="s">
        <v>54</v>
      </c>
      <c r="E1384">
        <v>3031</v>
      </c>
      <c r="F1384" t="s">
        <v>113</v>
      </c>
      <c r="G1384" t="s">
        <v>57</v>
      </c>
      <c r="H1384" t="s">
        <v>51</v>
      </c>
      <c r="I1384" t="s">
        <v>53</v>
      </c>
      <c r="J1384">
        <v>44</v>
      </c>
      <c r="K1384">
        <v>16.5</v>
      </c>
      <c r="L1384">
        <v>1890</v>
      </c>
      <c r="M1384">
        <v>30</v>
      </c>
      <c r="N1384" s="15">
        <v>48000</v>
      </c>
      <c r="O1384" s="15">
        <v>792000</v>
      </c>
      <c r="P1384" s="15">
        <v>0</v>
      </c>
      <c r="Q1384" s="16">
        <f>IF(P1384&lt;255000,1,IF(P1384&lt;380000,2,IF(P1384&lt;460000,3,9)))</f>
        <v>1</v>
      </c>
    </row>
    <row r="1385" spans="1:17">
      <c r="A1385" s="14">
        <v>44526</v>
      </c>
      <c r="B1385" t="s">
        <v>58</v>
      </c>
      <c r="C1385">
        <v>8</v>
      </c>
      <c r="D1385" t="s">
        <v>54</v>
      </c>
      <c r="E1385">
        <v>3031</v>
      </c>
      <c r="F1385" t="s">
        <v>113</v>
      </c>
      <c r="G1385" t="s">
        <v>57</v>
      </c>
      <c r="H1385" t="s">
        <v>51</v>
      </c>
      <c r="I1385" t="s">
        <v>53</v>
      </c>
      <c r="J1385">
        <v>44</v>
      </c>
      <c r="K1385">
        <v>16.5</v>
      </c>
      <c r="L1385">
        <v>1980</v>
      </c>
      <c r="M1385">
        <v>30</v>
      </c>
      <c r="N1385" s="15">
        <v>70000</v>
      </c>
      <c r="O1385" s="15">
        <v>1155000</v>
      </c>
      <c r="P1385" s="15">
        <v>0</v>
      </c>
      <c r="Q1385" s="16">
        <f>IF(P1385&lt;255000,1,IF(P1385&lt;380000,2,IF(P1385&lt;460000,3,9)))</f>
        <v>1</v>
      </c>
    </row>
    <row r="1386" spans="1:17">
      <c r="A1386" s="14">
        <v>44526</v>
      </c>
      <c r="B1386" t="s">
        <v>58</v>
      </c>
      <c r="C1386">
        <v>8</v>
      </c>
      <c r="D1386" t="s">
        <v>54</v>
      </c>
      <c r="E1386">
        <v>3031</v>
      </c>
      <c r="F1386" t="s">
        <v>113</v>
      </c>
      <c r="G1386" t="s">
        <v>57</v>
      </c>
      <c r="H1386" t="s">
        <v>51</v>
      </c>
      <c r="I1386" t="s">
        <v>53</v>
      </c>
      <c r="J1386">
        <v>44</v>
      </c>
      <c r="K1386">
        <v>16.5</v>
      </c>
      <c r="L1386">
        <v>1440</v>
      </c>
      <c r="M1386">
        <v>30</v>
      </c>
      <c r="N1386" s="15">
        <v>34300</v>
      </c>
      <c r="O1386" s="15">
        <v>565950</v>
      </c>
      <c r="P1386" s="15">
        <v>0</v>
      </c>
      <c r="Q1386" s="16">
        <f>IF(P1386&lt;255000,1,IF(P1386&lt;380000,2,IF(P1386&lt;460000,3,9)))</f>
        <v>1</v>
      </c>
    </row>
    <row r="1387" spans="1:17">
      <c r="A1387" s="14">
        <v>44526</v>
      </c>
      <c r="B1387" t="s">
        <v>58</v>
      </c>
      <c r="C1387">
        <v>7</v>
      </c>
      <c r="D1387" t="s">
        <v>54</v>
      </c>
      <c r="E1387">
        <v>3048</v>
      </c>
      <c r="F1387" t="s">
        <v>115</v>
      </c>
      <c r="G1387" t="s">
        <v>114</v>
      </c>
      <c r="H1387" t="s">
        <v>51</v>
      </c>
      <c r="I1387" t="s">
        <v>53</v>
      </c>
      <c r="J1387">
        <v>44</v>
      </c>
      <c r="K1387">
        <v>16.5</v>
      </c>
      <c r="L1387">
        <v>1080</v>
      </c>
      <c r="M1387">
        <v>30</v>
      </c>
      <c r="N1387" s="15">
        <v>19500</v>
      </c>
      <c r="O1387" s="15">
        <v>321750</v>
      </c>
      <c r="P1387" s="15">
        <v>0</v>
      </c>
      <c r="Q1387" s="16">
        <f>IF(P1387&lt;255000,1,IF(P1387&lt;380000,2,IF(P1387&lt;460000,3,9)))</f>
        <v>1</v>
      </c>
    </row>
    <row r="1388" spans="1:17">
      <c r="A1388" s="14">
        <v>44527</v>
      </c>
      <c r="B1388" t="s">
        <v>58</v>
      </c>
      <c r="C1388">
        <v>8</v>
      </c>
      <c r="D1388" t="s">
        <v>54</v>
      </c>
      <c r="E1388">
        <v>3031</v>
      </c>
      <c r="F1388" t="s">
        <v>113</v>
      </c>
      <c r="G1388" t="s">
        <v>57</v>
      </c>
      <c r="H1388" t="s">
        <v>51</v>
      </c>
      <c r="I1388" t="s">
        <v>53</v>
      </c>
      <c r="J1388">
        <v>44</v>
      </c>
      <c r="K1388">
        <v>16.5</v>
      </c>
      <c r="L1388">
        <v>1440</v>
      </c>
      <c r="M1388">
        <v>30</v>
      </c>
      <c r="N1388" s="15">
        <v>34300</v>
      </c>
      <c r="O1388" s="15">
        <v>565950</v>
      </c>
      <c r="P1388" s="15">
        <v>0</v>
      </c>
      <c r="Q1388" s="16">
        <f>IF(P1388&lt;255000,1,IF(P1388&lt;380000,2,IF(P1388&lt;460000,3,9)))</f>
        <v>1</v>
      </c>
    </row>
    <row r="1389" spans="1:17">
      <c r="A1389" s="14">
        <v>44527</v>
      </c>
      <c r="B1389" t="s">
        <v>58</v>
      </c>
      <c r="C1389">
        <v>8</v>
      </c>
      <c r="D1389" t="s">
        <v>54</v>
      </c>
      <c r="E1389">
        <v>3031</v>
      </c>
      <c r="F1389" t="s">
        <v>113</v>
      </c>
      <c r="G1389" t="s">
        <v>57</v>
      </c>
      <c r="H1389" t="s">
        <v>51</v>
      </c>
      <c r="I1389" t="s">
        <v>53</v>
      </c>
      <c r="J1389">
        <v>44</v>
      </c>
      <c r="K1389">
        <v>16.5</v>
      </c>
      <c r="L1389">
        <v>1230</v>
      </c>
      <c r="M1389">
        <v>30</v>
      </c>
      <c r="N1389" s="15">
        <v>22500</v>
      </c>
      <c r="O1389" s="15">
        <v>371250</v>
      </c>
      <c r="P1389" s="15">
        <v>0</v>
      </c>
      <c r="Q1389" s="16">
        <f>IF(P1389&lt;255000,1,IF(P1389&lt;380000,2,IF(P1389&lt;460000,3,9)))</f>
        <v>1</v>
      </c>
    </row>
    <row r="1390" spans="1:17">
      <c r="A1390" s="14">
        <v>44527</v>
      </c>
      <c r="B1390" t="s">
        <v>58</v>
      </c>
      <c r="C1390">
        <v>8</v>
      </c>
      <c r="D1390" t="s">
        <v>54</v>
      </c>
      <c r="E1390">
        <v>3048</v>
      </c>
      <c r="F1390" t="s">
        <v>120</v>
      </c>
      <c r="G1390" t="s">
        <v>114</v>
      </c>
      <c r="H1390" t="s">
        <v>51</v>
      </c>
      <c r="I1390" t="s">
        <v>53</v>
      </c>
      <c r="J1390">
        <v>44</v>
      </c>
      <c r="K1390">
        <v>16.5</v>
      </c>
      <c r="L1390">
        <v>3540</v>
      </c>
      <c r="M1390">
        <v>30</v>
      </c>
      <c r="N1390" s="15">
        <v>150000</v>
      </c>
      <c r="O1390" s="15">
        <v>2475000</v>
      </c>
      <c r="P1390" s="15">
        <v>0</v>
      </c>
      <c r="Q1390" s="16">
        <f>IF(P1390&lt;255000,1,IF(P1390&lt;380000,2,IF(P1390&lt;460000,3,9)))</f>
        <v>1</v>
      </c>
    </row>
    <row r="1391" spans="1:17">
      <c r="A1391" s="14">
        <v>44527</v>
      </c>
      <c r="B1391" t="s">
        <v>58</v>
      </c>
      <c r="C1391">
        <v>8</v>
      </c>
      <c r="D1391" t="s">
        <v>50</v>
      </c>
      <c r="E1391">
        <v>1017</v>
      </c>
      <c r="F1391" t="s">
        <v>113</v>
      </c>
      <c r="G1391" t="s">
        <v>123</v>
      </c>
      <c r="H1391" t="s">
        <v>51</v>
      </c>
      <c r="I1391" t="s">
        <v>118</v>
      </c>
      <c r="J1391">
        <v>44</v>
      </c>
      <c r="K1391">
        <v>16.46</v>
      </c>
      <c r="L1391">
        <v>2900</v>
      </c>
      <c r="M1391">
        <v>30</v>
      </c>
      <c r="N1391" s="15">
        <v>62782.48</v>
      </c>
      <c r="O1391" s="15">
        <v>1033399.6208</v>
      </c>
      <c r="Q1391" s="16">
        <f>IF(P1391&lt;255000,1,IF(P1391&lt;380000,2,IF(P1391&lt;460000,3,9)))</f>
        <v>1</v>
      </c>
    </row>
    <row r="1392" spans="1:17">
      <c r="A1392" s="14">
        <v>44524</v>
      </c>
      <c r="B1392" t="s">
        <v>58</v>
      </c>
      <c r="C1392">
        <v>8</v>
      </c>
      <c r="D1392" t="s">
        <v>50</v>
      </c>
      <c r="E1392">
        <v>1018</v>
      </c>
      <c r="F1392" t="s">
        <v>109</v>
      </c>
      <c r="G1392" t="s">
        <v>106</v>
      </c>
      <c r="H1392" t="s">
        <v>52</v>
      </c>
      <c r="I1392" t="s">
        <v>53</v>
      </c>
      <c r="J1392">
        <v>44</v>
      </c>
      <c r="K1392">
        <v>16.315999999999999</v>
      </c>
      <c r="L1392">
        <v>7295</v>
      </c>
      <c r="M1392">
        <v>30</v>
      </c>
      <c r="N1392" s="15">
        <v>288400</v>
      </c>
      <c r="O1392" s="15">
        <v>4705534.4000000004</v>
      </c>
      <c r="Q1392" s="16">
        <f>IF(P1392&lt;255000,1,IF(P1392&lt;380000,2,IF(P1392&lt;460000,3,9)))</f>
        <v>1</v>
      </c>
    </row>
    <row r="1393" spans="1:17">
      <c r="A1393" s="14">
        <v>44525</v>
      </c>
      <c r="B1393" t="s">
        <v>58</v>
      </c>
      <c r="C1393">
        <v>8</v>
      </c>
      <c r="D1393" t="s">
        <v>54</v>
      </c>
      <c r="E1393">
        <v>3031</v>
      </c>
      <c r="F1393" t="s">
        <v>113</v>
      </c>
      <c r="G1393" t="s">
        <v>57</v>
      </c>
      <c r="H1393" t="s">
        <v>51</v>
      </c>
      <c r="I1393" t="s">
        <v>53</v>
      </c>
      <c r="J1393">
        <v>44</v>
      </c>
      <c r="K1393">
        <v>16.25</v>
      </c>
      <c r="L1393">
        <v>1290</v>
      </c>
      <c r="M1393">
        <v>30</v>
      </c>
      <c r="N1393" s="15">
        <v>30000</v>
      </c>
      <c r="O1393" s="15">
        <v>487500</v>
      </c>
      <c r="P1393" s="15">
        <v>0</v>
      </c>
      <c r="Q1393" s="16">
        <f>IF(P1393&lt;255000,1,IF(P1393&lt;380000,2,IF(P1393&lt;460000,3,9)))</f>
        <v>1</v>
      </c>
    </row>
    <row r="1394" spans="1:17">
      <c r="A1394" s="14">
        <v>44523</v>
      </c>
      <c r="B1394" t="s">
        <v>58</v>
      </c>
      <c r="C1394">
        <v>8</v>
      </c>
      <c r="D1394" t="s">
        <v>105</v>
      </c>
      <c r="E1394">
        <v>27003</v>
      </c>
      <c r="F1394" t="s">
        <v>112</v>
      </c>
      <c r="G1394" t="s">
        <v>106</v>
      </c>
      <c r="H1394" t="s">
        <v>52</v>
      </c>
      <c r="I1394" t="s">
        <v>53</v>
      </c>
      <c r="J1394">
        <v>44</v>
      </c>
      <c r="K1394">
        <v>16.075500000000002</v>
      </c>
      <c r="L1394">
        <v>1800</v>
      </c>
      <c r="M1394">
        <v>30</v>
      </c>
      <c r="N1394" s="15">
        <v>210000</v>
      </c>
      <c r="O1394" s="15">
        <v>3375855</v>
      </c>
      <c r="P1394" s="15">
        <v>0</v>
      </c>
      <c r="Q1394" s="16">
        <f>IF(P1394&lt;255000,1,IF(P1394&lt;380000,2,IF(P1394&lt;460000,3,9)))</f>
        <v>1</v>
      </c>
    </row>
    <row r="1395" spans="1:17">
      <c r="A1395" s="14">
        <v>44523</v>
      </c>
      <c r="B1395" t="s">
        <v>58</v>
      </c>
      <c r="C1395">
        <v>8</v>
      </c>
      <c r="D1395" t="s">
        <v>105</v>
      </c>
      <c r="E1395">
        <v>27012</v>
      </c>
      <c r="F1395" t="s">
        <v>116</v>
      </c>
      <c r="G1395" t="s">
        <v>106</v>
      </c>
      <c r="H1395" t="s">
        <v>52</v>
      </c>
      <c r="I1395" t="s">
        <v>53</v>
      </c>
      <c r="J1395">
        <v>44</v>
      </c>
      <c r="K1395">
        <v>16.075500000000002</v>
      </c>
      <c r="L1395">
        <v>3600</v>
      </c>
      <c r="M1395">
        <v>30</v>
      </c>
      <c r="N1395" s="15">
        <v>180000</v>
      </c>
      <c r="O1395" s="15">
        <v>2893590</v>
      </c>
      <c r="P1395" s="15">
        <v>0</v>
      </c>
      <c r="Q1395" s="16">
        <f>IF(P1395&lt;255000,1,IF(P1395&lt;380000,2,IF(P1395&lt;460000,3,9)))</f>
        <v>1</v>
      </c>
    </row>
    <row r="1396" spans="1:17">
      <c r="A1396" s="14">
        <v>44524</v>
      </c>
      <c r="B1396" t="s">
        <v>58</v>
      </c>
      <c r="C1396">
        <v>1</v>
      </c>
      <c r="D1396" t="s">
        <v>54</v>
      </c>
      <c r="E1396">
        <v>3001</v>
      </c>
      <c r="F1396" t="s">
        <v>141</v>
      </c>
      <c r="G1396" t="s">
        <v>114</v>
      </c>
      <c r="H1396" t="s">
        <v>52</v>
      </c>
      <c r="I1396" t="s">
        <v>53</v>
      </c>
      <c r="J1396">
        <v>44</v>
      </c>
      <c r="K1396">
        <v>16.075500000000002</v>
      </c>
      <c r="L1396">
        <v>3</v>
      </c>
      <c r="M1396">
        <v>30</v>
      </c>
      <c r="N1396" s="15">
        <v>5800</v>
      </c>
      <c r="O1396" s="15">
        <v>93237.9</v>
      </c>
      <c r="Q1396" s="16">
        <f>IF(P1396&lt;255000,1,IF(P1396&lt;380000,2,IF(P1396&lt;460000,3,9)))</f>
        <v>1</v>
      </c>
    </row>
    <row r="1397" spans="1:17">
      <c r="A1397" s="14">
        <v>44524</v>
      </c>
      <c r="B1397" t="s">
        <v>58</v>
      </c>
      <c r="C1397">
        <v>8</v>
      </c>
      <c r="D1397" t="s">
        <v>105</v>
      </c>
      <c r="E1397">
        <v>27012</v>
      </c>
      <c r="F1397" t="s">
        <v>109</v>
      </c>
      <c r="G1397" t="s">
        <v>106</v>
      </c>
      <c r="H1397" t="s">
        <v>52</v>
      </c>
      <c r="I1397" t="s">
        <v>53</v>
      </c>
      <c r="J1397">
        <v>44</v>
      </c>
      <c r="K1397">
        <v>16.075500000000002</v>
      </c>
      <c r="L1397">
        <v>2160</v>
      </c>
      <c r="M1397">
        <v>30</v>
      </c>
      <c r="N1397" s="15">
        <v>68700</v>
      </c>
      <c r="O1397" s="15">
        <v>1104386.8500000001</v>
      </c>
      <c r="P1397" s="15">
        <v>0</v>
      </c>
      <c r="Q1397" s="16">
        <f>IF(P1397&lt;255000,1,IF(P1397&lt;380000,2,IF(P1397&lt;460000,3,9)))</f>
        <v>1</v>
      </c>
    </row>
    <row r="1398" spans="1:17">
      <c r="A1398" s="14">
        <v>44525</v>
      </c>
      <c r="B1398" t="s">
        <v>58</v>
      </c>
      <c r="C1398">
        <v>1</v>
      </c>
      <c r="D1398" t="s">
        <v>54</v>
      </c>
      <c r="E1398">
        <v>3001</v>
      </c>
      <c r="F1398" t="s">
        <v>119</v>
      </c>
      <c r="G1398" t="s">
        <v>114</v>
      </c>
      <c r="H1398" t="s">
        <v>52</v>
      </c>
      <c r="I1398" t="s">
        <v>53</v>
      </c>
      <c r="J1398">
        <v>44</v>
      </c>
      <c r="K1398">
        <v>16.075500000000002</v>
      </c>
      <c r="L1398">
        <v>2</v>
      </c>
      <c r="M1398">
        <v>30</v>
      </c>
      <c r="N1398" s="15">
        <v>10000</v>
      </c>
      <c r="O1398" s="15">
        <v>160755</v>
      </c>
      <c r="Q1398" s="16">
        <f>IF(P1398&lt;255000,1,IF(P1398&lt;380000,2,IF(P1398&lt;460000,3,9)))</f>
        <v>1</v>
      </c>
    </row>
    <row r="1399" spans="1:17">
      <c r="A1399" s="14">
        <v>44526</v>
      </c>
      <c r="B1399" t="s">
        <v>58</v>
      </c>
      <c r="C1399">
        <v>8</v>
      </c>
      <c r="D1399" t="s">
        <v>105</v>
      </c>
      <c r="E1399">
        <v>27003</v>
      </c>
      <c r="F1399" t="s">
        <v>112</v>
      </c>
      <c r="G1399" t="s">
        <v>106</v>
      </c>
      <c r="H1399" t="s">
        <v>52</v>
      </c>
      <c r="I1399" t="s">
        <v>53</v>
      </c>
      <c r="J1399">
        <v>44</v>
      </c>
      <c r="K1399">
        <v>16.075500000000002</v>
      </c>
      <c r="L1399">
        <v>1770</v>
      </c>
      <c r="M1399">
        <v>30</v>
      </c>
      <c r="N1399" s="15">
        <v>70000</v>
      </c>
      <c r="O1399" s="15">
        <v>1125285</v>
      </c>
      <c r="P1399" s="15">
        <v>0</v>
      </c>
      <c r="Q1399" s="16">
        <f>IF(P1399&lt;255000,1,IF(P1399&lt;380000,2,IF(P1399&lt;460000,3,9)))</f>
        <v>1</v>
      </c>
    </row>
    <row r="1400" spans="1:17">
      <c r="A1400" s="14">
        <v>44527</v>
      </c>
      <c r="B1400" t="s">
        <v>58</v>
      </c>
      <c r="C1400">
        <v>8</v>
      </c>
      <c r="D1400" t="s">
        <v>50</v>
      </c>
      <c r="E1400">
        <v>1014</v>
      </c>
      <c r="F1400" t="s">
        <v>116</v>
      </c>
      <c r="G1400" t="s">
        <v>106</v>
      </c>
      <c r="H1400" t="s">
        <v>52</v>
      </c>
      <c r="I1400" t="s">
        <v>53</v>
      </c>
      <c r="J1400">
        <v>44</v>
      </c>
      <c r="K1400">
        <v>16.075500000000002</v>
      </c>
      <c r="L1400">
        <v>2920</v>
      </c>
      <c r="M1400">
        <v>30</v>
      </c>
      <c r="N1400" s="15">
        <v>65654</v>
      </c>
      <c r="O1400" s="15">
        <v>1055420.8770000001</v>
      </c>
      <c r="P1400" s="15">
        <v>0</v>
      </c>
      <c r="Q1400" s="16">
        <f>IF(P1400&lt;255000,1,IF(P1400&lt;380000,2,IF(P1400&lt;460000,3,9)))</f>
        <v>1</v>
      </c>
    </row>
    <row r="1401" spans="1:17">
      <c r="A1401" s="14">
        <v>44527</v>
      </c>
      <c r="B1401" t="s">
        <v>58</v>
      </c>
      <c r="C1401">
        <v>8</v>
      </c>
      <c r="D1401" t="s">
        <v>50</v>
      </c>
      <c r="E1401">
        <v>1014</v>
      </c>
      <c r="F1401" t="s">
        <v>116</v>
      </c>
      <c r="G1401" t="s">
        <v>106</v>
      </c>
      <c r="H1401" t="s">
        <v>52</v>
      </c>
      <c r="I1401" t="s">
        <v>53</v>
      </c>
      <c r="J1401">
        <v>44</v>
      </c>
      <c r="K1401">
        <v>16.075500000000002</v>
      </c>
      <c r="L1401">
        <v>3650</v>
      </c>
      <c r="M1401">
        <v>30</v>
      </c>
      <c r="N1401" s="15">
        <v>105000</v>
      </c>
      <c r="O1401" s="15">
        <v>1687927.5</v>
      </c>
      <c r="P1401" s="15">
        <v>0</v>
      </c>
      <c r="Q1401" s="16">
        <f>IF(P1401&lt;255000,1,IF(P1401&lt;380000,2,IF(P1401&lt;460000,3,9)))</f>
        <v>1</v>
      </c>
    </row>
    <row r="1402" spans="1:17">
      <c r="A1402" s="14">
        <v>44524</v>
      </c>
      <c r="B1402" t="s">
        <v>58</v>
      </c>
      <c r="C1402">
        <v>8</v>
      </c>
      <c r="D1402" t="s">
        <v>50</v>
      </c>
      <c r="E1402">
        <v>1016</v>
      </c>
      <c r="F1402" t="s">
        <v>109</v>
      </c>
      <c r="G1402" t="s">
        <v>128</v>
      </c>
      <c r="H1402" t="s">
        <v>52</v>
      </c>
      <c r="I1402" t="s">
        <v>118</v>
      </c>
      <c r="J1402">
        <v>44</v>
      </c>
      <c r="K1402">
        <v>16.029599999999999</v>
      </c>
      <c r="L1402">
        <v>1753</v>
      </c>
      <c r="M1402">
        <v>30</v>
      </c>
      <c r="N1402" s="15">
        <v>129654</v>
      </c>
      <c r="O1402" s="15">
        <v>2078301.7583999999</v>
      </c>
      <c r="P1402" s="15">
        <v>0</v>
      </c>
      <c r="Q1402" s="16">
        <f>IF(P1402&lt;255000,1,IF(P1402&lt;380000,2,IF(P1402&lt;460000,3,9)))</f>
        <v>1</v>
      </c>
    </row>
    <row r="1403" spans="1:17">
      <c r="A1403" s="14">
        <v>44525</v>
      </c>
      <c r="B1403" t="s">
        <v>58</v>
      </c>
      <c r="C1403">
        <v>8</v>
      </c>
      <c r="D1403" t="s">
        <v>50</v>
      </c>
      <c r="E1403">
        <v>1016</v>
      </c>
      <c r="F1403" t="s">
        <v>112</v>
      </c>
      <c r="G1403" t="s">
        <v>128</v>
      </c>
      <c r="H1403" t="s">
        <v>52</v>
      </c>
      <c r="I1403" t="s">
        <v>118</v>
      </c>
      <c r="J1403">
        <v>44</v>
      </c>
      <c r="K1403">
        <v>16.029599999999999</v>
      </c>
      <c r="L1403">
        <v>3631</v>
      </c>
      <c r="M1403">
        <v>30</v>
      </c>
      <c r="N1403" s="15">
        <v>82320</v>
      </c>
      <c r="O1403" s="15">
        <v>1319556.672</v>
      </c>
      <c r="P1403" s="15">
        <v>0</v>
      </c>
      <c r="Q1403" s="16">
        <f>IF(P1403&lt;255000,1,IF(P1403&lt;380000,2,IF(P1403&lt;460000,3,9)))</f>
        <v>1</v>
      </c>
    </row>
    <row r="1404" spans="1:17">
      <c r="A1404" s="14">
        <v>44525</v>
      </c>
      <c r="B1404" t="s">
        <v>58</v>
      </c>
      <c r="C1404">
        <v>8</v>
      </c>
      <c r="D1404" t="s">
        <v>50</v>
      </c>
      <c r="E1404">
        <v>1017</v>
      </c>
      <c r="F1404" t="s">
        <v>112</v>
      </c>
      <c r="G1404" t="s">
        <v>128</v>
      </c>
      <c r="H1404" t="s">
        <v>52</v>
      </c>
      <c r="I1404" t="s">
        <v>118</v>
      </c>
      <c r="J1404">
        <v>44</v>
      </c>
      <c r="K1404">
        <v>16.029599999999999</v>
      </c>
      <c r="L1404">
        <v>2905</v>
      </c>
      <c r="M1404">
        <v>30</v>
      </c>
      <c r="N1404" s="15">
        <v>99503.31</v>
      </c>
      <c r="O1404" s="15">
        <v>1594998.257976</v>
      </c>
      <c r="Q1404" s="16">
        <f>IF(P1404&lt;255000,1,IF(P1404&lt;380000,2,IF(P1404&lt;460000,3,9)))</f>
        <v>1</v>
      </c>
    </row>
    <row r="1405" spans="1:17">
      <c r="A1405" s="14">
        <v>44522</v>
      </c>
      <c r="B1405" t="s">
        <v>58</v>
      </c>
      <c r="C1405">
        <v>8</v>
      </c>
      <c r="D1405" t="s">
        <v>54</v>
      </c>
      <c r="E1405">
        <v>3048</v>
      </c>
      <c r="F1405" t="s">
        <v>113</v>
      </c>
      <c r="G1405" t="s">
        <v>114</v>
      </c>
      <c r="H1405" t="s">
        <v>51</v>
      </c>
      <c r="I1405" t="s">
        <v>53</v>
      </c>
      <c r="J1405">
        <v>44</v>
      </c>
      <c r="K1405">
        <v>16</v>
      </c>
      <c r="L1405">
        <v>3540</v>
      </c>
      <c r="M1405">
        <v>30</v>
      </c>
      <c r="N1405" s="15">
        <v>92000</v>
      </c>
      <c r="O1405" s="15">
        <v>1472000</v>
      </c>
      <c r="P1405" s="15">
        <v>0</v>
      </c>
      <c r="Q1405" s="16">
        <f>IF(P1405&lt;255000,1,IF(P1405&lt;380000,2,IF(P1405&lt;460000,3,9)))</f>
        <v>1</v>
      </c>
    </row>
    <row r="1406" spans="1:17">
      <c r="A1406" s="14">
        <v>44525</v>
      </c>
      <c r="B1406" t="s">
        <v>58</v>
      </c>
      <c r="C1406">
        <v>8</v>
      </c>
      <c r="D1406" t="s">
        <v>50</v>
      </c>
      <c r="E1406">
        <v>1016</v>
      </c>
      <c r="F1406" t="s">
        <v>112</v>
      </c>
      <c r="G1406" t="s">
        <v>128</v>
      </c>
      <c r="H1406" t="s">
        <v>51</v>
      </c>
      <c r="I1406" t="s">
        <v>118</v>
      </c>
      <c r="J1406">
        <v>44</v>
      </c>
      <c r="K1406">
        <v>16</v>
      </c>
      <c r="L1406">
        <v>9265</v>
      </c>
      <c r="M1406">
        <v>30</v>
      </c>
      <c r="N1406" s="15">
        <v>140000</v>
      </c>
      <c r="O1406" s="15">
        <v>2240000</v>
      </c>
      <c r="P1406" s="15">
        <v>0</v>
      </c>
      <c r="Q1406" s="16">
        <f>IF(P1406&lt;255000,1,IF(P1406&lt;380000,2,IF(P1406&lt;460000,3,9)))</f>
        <v>1</v>
      </c>
    </row>
    <row r="1407" spans="1:17">
      <c r="A1407" s="14">
        <v>44526</v>
      </c>
      <c r="B1407" t="s">
        <v>58</v>
      </c>
      <c r="C1407">
        <v>8</v>
      </c>
      <c r="D1407" t="s">
        <v>50</v>
      </c>
      <c r="E1407">
        <v>1036</v>
      </c>
      <c r="F1407" t="s">
        <v>116</v>
      </c>
      <c r="G1407" t="s">
        <v>117</v>
      </c>
      <c r="H1407" t="s">
        <v>51</v>
      </c>
      <c r="I1407" t="s">
        <v>118</v>
      </c>
      <c r="J1407">
        <v>44</v>
      </c>
      <c r="K1407">
        <v>16</v>
      </c>
      <c r="L1407">
        <v>8717</v>
      </c>
      <c r="M1407">
        <v>30</v>
      </c>
      <c r="N1407" s="15">
        <v>250000</v>
      </c>
      <c r="O1407" s="15">
        <v>4000000</v>
      </c>
      <c r="P1407" s="15">
        <v>0</v>
      </c>
      <c r="Q1407" s="16">
        <f>IF(P1407&lt;255000,1,IF(P1407&lt;380000,2,IF(P1407&lt;460000,3,9)))</f>
        <v>1</v>
      </c>
    </row>
    <row r="1408" spans="1:17">
      <c r="A1408" s="14">
        <v>44526</v>
      </c>
      <c r="B1408" t="s">
        <v>58</v>
      </c>
      <c r="C1408">
        <v>8</v>
      </c>
      <c r="D1408" t="s">
        <v>105</v>
      </c>
      <c r="E1408">
        <v>27013</v>
      </c>
      <c r="F1408" t="s">
        <v>121</v>
      </c>
      <c r="G1408" t="s">
        <v>106</v>
      </c>
      <c r="H1408" t="s">
        <v>51</v>
      </c>
      <c r="I1408" t="s">
        <v>53</v>
      </c>
      <c r="J1408">
        <v>44</v>
      </c>
      <c r="K1408">
        <v>16</v>
      </c>
      <c r="L1408">
        <v>2520</v>
      </c>
      <c r="M1408">
        <v>30</v>
      </c>
      <c r="N1408" s="15">
        <v>84000</v>
      </c>
      <c r="O1408" s="15">
        <v>1344000</v>
      </c>
      <c r="P1408" s="15">
        <v>0</v>
      </c>
      <c r="Q1408" s="16">
        <f>IF(P1408&lt;255000,1,IF(P1408&lt;380000,2,IF(P1408&lt;460000,3,9)))</f>
        <v>1</v>
      </c>
    </row>
    <row r="1409" spans="1:17">
      <c r="A1409" s="14">
        <v>44527</v>
      </c>
      <c r="B1409" t="s">
        <v>58</v>
      </c>
      <c r="C1409">
        <v>8</v>
      </c>
      <c r="D1409" t="s">
        <v>50</v>
      </c>
      <c r="E1409">
        <v>1036</v>
      </c>
      <c r="F1409" t="s">
        <v>116</v>
      </c>
      <c r="G1409" t="s">
        <v>57</v>
      </c>
      <c r="H1409" t="s">
        <v>51</v>
      </c>
      <c r="I1409" t="s">
        <v>53</v>
      </c>
      <c r="J1409">
        <v>44</v>
      </c>
      <c r="K1409">
        <v>16</v>
      </c>
      <c r="L1409">
        <v>1843</v>
      </c>
      <c r="M1409">
        <v>30</v>
      </c>
      <c r="N1409" s="15">
        <v>81000</v>
      </c>
      <c r="O1409" s="15">
        <v>1296000</v>
      </c>
      <c r="P1409" s="15">
        <v>0</v>
      </c>
      <c r="Q1409" s="16">
        <f>IF(P1409&lt;255000,1,IF(P1409&lt;380000,2,IF(P1409&lt;460000,3,9)))</f>
        <v>1</v>
      </c>
    </row>
    <row r="1410" spans="1:17">
      <c r="A1410" s="14">
        <v>44527</v>
      </c>
      <c r="B1410" t="s">
        <v>58</v>
      </c>
      <c r="C1410">
        <v>8</v>
      </c>
      <c r="D1410" t="s">
        <v>105</v>
      </c>
      <c r="E1410">
        <v>27013</v>
      </c>
      <c r="F1410" t="s">
        <v>121</v>
      </c>
      <c r="G1410" t="s">
        <v>106</v>
      </c>
      <c r="H1410" t="s">
        <v>51</v>
      </c>
      <c r="I1410" t="s">
        <v>53</v>
      </c>
      <c r="J1410">
        <v>44</v>
      </c>
      <c r="K1410">
        <v>16</v>
      </c>
      <c r="L1410">
        <v>2520</v>
      </c>
      <c r="M1410">
        <v>30</v>
      </c>
      <c r="N1410" s="15">
        <v>84000</v>
      </c>
      <c r="O1410" s="15">
        <v>1344000</v>
      </c>
      <c r="P1410" s="15">
        <v>0</v>
      </c>
      <c r="Q1410" s="16">
        <f>IF(P1410&lt;255000,1,IF(P1410&lt;380000,2,IF(P1410&lt;460000,3,9)))</f>
        <v>1</v>
      </c>
    </row>
    <row r="1411" spans="1:17">
      <c r="A1411" s="14">
        <v>44528</v>
      </c>
      <c r="B1411" t="s">
        <v>58</v>
      </c>
      <c r="C1411">
        <v>8</v>
      </c>
      <c r="D1411" t="s">
        <v>105</v>
      </c>
      <c r="E1411">
        <v>27013</v>
      </c>
      <c r="F1411" t="s">
        <v>121</v>
      </c>
      <c r="G1411" t="s">
        <v>106</v>
      </c>
      <c r="H1411" t="s">
        <v>51</v>
      </c>
      <c r="I1411" t="s">
        <v>53</v>
      </c>
      <c r="J1411">
        <v>44</v>
      </c>
      <c r="K1411">
        <v>16</v>
      </c>
      <c r="L1411">
        <v>2520</v>
      </c>
      <c r="M1411">
        <v>30</v>
      </c>
      <c r="N1411" s="15">
        <v>84000</v>
      </c>
      <c r="O1411" s="15">
        <v>1344000</v>
      </c>
      <c r="P1411" s="15">
        <v>0</v>
      </c>
      <c r="Q1411" s="16">
        <f>IF(P1411&lt;255000,1,IF(P1411&lt;380000,2,IF(P1411&lt;460000,3,9)))</f>
        <v>1</v>
      </c>
    </row>
    <row r="1412" spans="1:17">
      <c r="A1412" s="14">
        <v>44525</v>
      </c>
      <c r="B1412" t="s">
        <v>58</v>
      </c>
      <c r="C1412">
        <v>8</v>
      </c>
      <c r="D1412" t="s">
        <v>50</v>
      </c>
      <c r="E1412">
        <v>1036</v>
      </c>
      <c r="F1412" t="s">
        <v>116</v>
      </c>
      <c r="G1412" t="s">
        <v>57</v>
      </c>
      <c r="H1412" t="s">
        <v>51</v>
      </c>
      <c r="I1412" t="s">
        <v>53</v>
      </c>
      <c r="J1412">
        <v>44</v>
      </c>
      <c r="K1412">
        <v>15.99</v>
      </c>
      <c r="L1412">
        <v>3672</v>
      </c>
      <c r="M1412">
        <v>30</v>
      </c>
      <c r="N1412" s="15">
        <v>240000</v>
      </c>
      <c r="O1412" s="15">
        <v>3837600</v>
      </c>
      <c r="P1412" s="15">
        <v>0</v>
      </c>
      <c r="Q1412" s="16">
        <f>IF(P1412&lt;255000,1,IF(P1412&lt;380000,2,IF(P1412&lt;460000,3,9)))</f>
        <v>1</v>
      </c>
    </row>
    <row r="1413" spans="1:17">
      <c r="A1413" s="14">
        <v>44522</v>
      </c>
      <c r="B1413" t="s">
        <v>58</v>
      </c>
      <c r="C1413">
        <v>8</v>
      </c>
      <c r="D1413" t="s">
        <v>50</v>
      </c>
      <c r="E1413">
        <v>1016</v>
      </c>
      <c r="F1413" t="s">
        <v>116</v>
      </c>
      <c r="G1413" t="s">
        <v>128</v>
      </c>
      <c r="H1413" t="s">
        <v>51</v>
      </c>
      <c r="I1413" t="s">
        <v>118</v>
      </c>
      <c r="J1413">
        <v>44</v>
      </c>
      <c r="K1413">
        <v>15.96</v>
      </c>
      <c r="L1413">
        <v>6629</v>
      </c>
      <c r="M1413">
        <v>30</v>
      </c>
      <c r="N1413" s="15">
        <v>175000</v>
      </c>
      <c r="O1413" s="15">
        <v>2793000</v>
      </c>
      <c r="P1413" s="15">
        <v>0</v>
      </c>
      <c r="Q1413" s="16">
        <f>IF(P1413&lt;255000,1,IF(P1413&lt;380000,2,IF(P1413&lt;460000,3,9)))</f>
        <v>1</v>
      </c>
    </row>
    <row r="1414" spans="1:17">
      <c r="A1414" s="14">
        <v>44522</v>
      </c>
      <c r="B1414" t="s">
        <v>58</v>
      </c>
      <c r="C1414">
        <v>8</v>
      </c>
      <c r="D1414" t="s">
        <v>50</v>
      </c>
      <c r="E1414">
        <v>1016</v>
      </c>
      <c r="F1414" t="s">
        <v>109</v>
      </c>
      <c r="G1414" t="s">
        <v>128</v>
      </c>
      <c r="H1414" t="s">
        <v>51</v>
      </c>
      <c r="I1414" t="s">
        <v>118</v>
      </c>
      <c r="J1414">
        <v>44</v>
      </c>
      <c r="K1414">
        <v>15.96</v>
      </c>
      <c r="L1414">
        <v>5265</v>
      </c>
      <c r="M1414">
        <v>30</v>
      </c>
      <c r="N1414" s="15">
        <v>175000</v>
      </c>
      <c r="O1414" s="15">
        <v>2793000</v>
      </c>
      <c r="P1414" s="15">
        <v>0</v>
      </c>
      <c r="Q1414" s="16">
        <f>IF(P1414&lt;255000,1,IF(P1414&lt;380000,2,IF(P1414&lt;460000,3,9)))</f>
        <v>1</v>
      </c>
    </row>
    <row r="1415" spans="1:17">
      <c r="A1415" s="14">
        <v>44523</v>
      </c>
      <c r="B1415" t="s">
        <v>58</v>
      </c>
      <c r="C1415">
        <v>8</v>
      </c>
      <c r="D1415" t="s">
        <v>50</v>
      </c>
      <c r="E1415">
        <v>1036</v>
      </c>
      <c r="F1415" t="s">
        <v>112</v>
      </c>
      <c r="G1415" t="s">
        <v>117</v>
      </c>
      <c r="H1415" t="s">
        <v>51</v>
      </c>
      <c r="I1415" t="s">
        <v>118</v>
      </c>
      <c r="J1415">
        <v>44</v>
      </c>
      <c r="K1415">
        <v>15.9</v>
      </c>
      <c r="L1415">
        <v>6453</v>
      </c>
      <c r="M1415">
        <v>30</v>
      </c>
      <c r="N1415" s="15">
        <v>240000</v>
      </c>
      <c r="O1415" s="15">
        <v>3816000</v>
      </c>
      <c r="P1415" s="15">
        <v>0</v>
      </c>
      <c r="Q1415" s="16">
        <f>IF(P1415&lt;255000,1,IF(P1415&lt;380000,2,IF(P1415&lt;460000,3,9)))</f>
        <v>1</v>
      </c>
    </row>
    <row r="1416" spans="1:17">
      <c r="A1416" s="14">
        <v>44523</v>
      </c>
      <c r="B1416" t="s">
        <v>58</v>
      </c>
      <c r="C1416">
        <v>1</v>
      </c>
      <c r="D1416" t="s">
        <v>54</v>
      </c>
      <c r="E1416">
        <v>3001</v>
      </c>
      <c r="F1416" t="s">
        <v>119</v>
      </c>
      <c r="G1416" t="s">
        <v>114</v>
      </c>
      <c r="H1416" t="s">
        <v>52</v>
      </c>
      <c r="I1416" t="s">
        <v>53</v>
      </c>
      <c r="J1416">
        <v>44</v>
      </c>
      <c r="K1416">
        <v>15.731999999999999</v>
      </c>
      <c r="L1416">
        <v>4</v>
      </c>
      <c r="M1416">
        <v>30</v>
      </c>
      <c r="N1416" s="15">
        <v>8590</v>
      </c>
      <c r="O1416" s="15">
        <v>135137.88</v>
      </c>
      <c r="Q1416" s="16">
        <f>IF(P1416&lt;255000,1,IF(P1416&lt;380000,2,IF(P1416&lt;460000,3,9)))</f>
        <v>1</v>
      </c>
    </row>
    <row r="1417" spans="1:17">
      <c r="A1417" s="14">
        <v>44526</v>
      </c>
      <c r="B1417" t="s">
        <v>58</v>
      </c>
      <c r="C1417">
        <v>1</v>
      </c>
      <c r="D1417" t="s">
        <v>54</v>
      </c>
      <c r="E1417">
        <v>3001</v>
      </c>
      <c r="F1417" t="s">
        <v>119</v>
      </c>
      <c r="G1417" t="s">
        <v>114</v>
      </c>
      <c r="H1417" t="s">
        <v>52</v>
      </c>
      <c r="I1417" t="s">
        <v>53</v>
      </c>
      <c r="J1417">
        <v>44</v>
      </c>
      <c r="K1417">
        <v>15.731999999999999</v>
      </c>
      <c r="L1417">
        <v>4</v>
      </c>
      <c r="M1417">
        <v>30</v>
      </c>
      <c r="N1417" s="15">
        <v>60000</v>
      </c>
      <c r="O1417" s="15">
        <v>943920</v>
      </c>
      <c r="Q1417" s="16">
        <f>IF(P1417&lt;255000,1,IF(P1417&lt;380000,2,IF(P1417&lt;460000,3,9)))</f>
        <v>1</v>
      </c>
    </row>
    <row r="1418" spans="1:17">
      <c r="A1418" s="14">
        <v>44522</v>
      </c>
      <c r="B1418" t="s">
        <v>58</v>
      </c>
      <c r="C1418">
        <v>8</v>
      </c>
      <c r="D1418" t="s">
        <v>50</v>
      </c>
      <c r="E1418">
        <v>1018</v>
      </c>
      <c r="F1418" t="s">
        <v>116</v>
      </c>
      <c r="G1418" t="s">
        <v>128</v>
      </c>
      <c r="H1418" t="s">
        <v>51</v>
      </c>
      <c r="I1418" t="s">
        <v>53</v>
      </c>
      <c r="J1418">
        <v>44</v>
      </c>
      <c r="K1418">
        <v>15.71</v>
      </c>
      <c r="L1418">
        <v>8382</v>
      </c>
      <c r="M1418">
        <v>30</v>
      </c>
      <c r="N1418" s="15">
        <v>224450.8</v>
      </c>
      <c r="O1418" s="15">
        <v>3526122.068</v>
      </c>
      <c r="Q1418" s="16">
        <f>IF(P1418&lt;255000,1,IF(P1418&lt;380000,2,IF(P1418&lt;460000,3,9)))</f>
        <v>1</v>
      </c>
    </row>
    <row r="1419" spans="1:17">
      <c r="A1419" s="14">
        <v>44522</v>
      </c>
      <c r="B1419" t="s">
        <v>58</v>
      </c>
      <c r="C1419">
        <v>8</v>
      </c>
      <c r="D1419" t="s">
        <v>50</v>
      </c>
      <c r="E1419">
        <v>1018</v>
      </c>
      <c r="F1419" t="s">
        <v>116</v>
      </c>
      <c r="G1419" t="s">
        <v>128</v>
      </c>
      <c r="H1419" t="s">
        <v>52</v>
      </c>
      <c r="I1419" t="s">
        <v>53</v>
      </c>
      <c r="J1419">
        <v>44</v>
      </c>
      <c r="K1419">
        <v>15.583</v>
      </c>
      <c r="L1419">
        <v>8025</v>
      </c>
      <c r="M1419">
        <v>30</v>
      </c>
      <c r="N1419" s="15">
        <v>267838.96999999997</v>
      </c>
      <c r="O1419" s="15">
        <v>4173734.6695099999</v>
      </c>
      <c r="Q1419" s="16">
        <f>IF(P1419&lt;255000,1,IF(P1419&lt;380000,2,IF(P1419&lt;460000,3,9)))</f>
        <v>1</v>
      </c>
    </row>
    <row r="1420" spans="1:17">
      <c r="A1420" s="14">
        <v>44525</v>
      </c>
      <c r="B1420" t="s">
        <v>58</v>
      </c>
      <c r="C1420">
        <v>1</v>
      </c>
      <c r="D1420" t="s">
        <v>54</v>
      </c>
      <c r="E1420">
        <v>3001</v>
      </c>
      <c r="F1420" t="s">
        <v>141</v>
      </c>
      <c r="G1420" t="s">
        <v>114</v>
      </c>
      <c r="H1420" t="s">
        <v>52</v>
      </c>
      <c r="I1420" t="s">
        <v>53</v>
      </c>
      <c r="J1420">
        <v>44</v>
      </c>
      <c r="K1420">
        <v>15.560600000000001</v>
      </c>
      <c r="L1420">
        <v>4</v>
      </c>
      <c r="M1420">
        <v>30</v>
      </c>
      <c r="N1420" s="15">
        <v>50000</v>
      </c>
      <c r="O1420" s="15">
        <v>778030</v>
      </c>
      <c r="Q1420" s="16">
        <f>IF(P1420&lt;255000,1,IF(P1420&lt;380000,2,IF(P1420&lt;460000,3,9)))</f>
        <v>1</v>
      </c>
    </row>
    <row r="1421" spans="1:17">
      <c r="A1421" s="14">
        <v>44522</v>
      </c>
      <c r="B1421" t="s">
        <v>58</v>
      </c>
      <c r="C1421">
        <v>7</v>
      </c>
      <c r="D1421" t="s">
        <v>54</v>
      </c>
      <c r="E1421">
        <v>3016</v>
      </c>
      <c r="F1421" t="s">
        <v>113</v>
      </c>
      <c r="G1421" t="s">
        <v>114</v>
      </c>
      <c r="H1421" t="s">
        <v>52</v>
      </c>
      <c r="I1421" t="s">
        <v>53</v>
      </c>
      <c r="J1421">
        <v>44</v>
      </c>
      <c r="K1421">
        <v>15.503500000000001</v>
      </c>
      <c r="L1421">
        <v>1080</v>
      </c>
      <c r="M1421">
        <v>30</v>
      </c>
      <c r="N1421" s="15">
        <v>21000</v>
      </c>
      <c r="O1421" s="15">
        <v>325573.5</v>
      </c>
      <c r="P1421" s="15">
        <v>0</v>
      </c>
      <c r="Q1421" s="16">
        <f>IF(P1421&lt;255000,1,IF(P1421&lt;380000,2,IF(P1421&lt;460000,3,9)))</f>
        <v>1</v>
      </c>
    </row>
    <row r="1422" spans="1:17">
      <c r="A1422" s="14">
        <v>44525</v>
      </c>
      <c r="B1422" t="s">
        <v>58</v>
      </c>
      <c r="C1422">
        <v>8</v>
      </c>
      <c r="D1422" t="s">
        <v>54</v>
      </c>
      <c r="E1422">
        <v>3002</v>
      </c>
      <c r="F1422" t="s">
        <v>109</v>
      </c>
      <c r="G1422" t="s">
        <v>106</v>
      </c>
      <c r="H1422" t="s">
        <v>52</v>
      </c>
      <c r="I1422" t="s">
        <v>53</v>
      </c>
      <c r="J1422">
        <v>34</v>
      </c>
      <c r="K1422">
        <v>15.503500000000001</v>
      </c>
      <c r="L1422">
        <v>2700</v>
      </c>
      <c r="M1422">
        <v>30</v>
      </c>
      <c r="N1422" s="15">
        <v>12500</v>
      </c>
      <c r="O1422" s="15">
        <v>193793.75</v>
      </c>
      <c r="P1422" s="15">
        <v>0</v>
      </c>
      <c r="Q1422" s="16">
        <f>IF(P1422&lt;255000,1,IF(P1422&lt;380000,2,IF(P1422&lt;460000,3,9)))</f>
        <v>1</v>
      </c>
    </row>
    <row r="1423" spans="1:17">
      <c r="A1423" s="14">
        <v>44522</v>
      </c>
      <c r="B1423" t="s">
        <v>58</v>
      </c>
      <c r="C1423">
        <v>8</v>
      </c>
      <c r="D1423" t="s">
        <v>50</v>
      </c>
      <c r="E1423">
        <v>1017</v>
      </c>
      <c r="F1423" t="s">
        <v>116</v>
      </c>
      <c r="G1423" t="s">
        <v>106</v>
      </c>
      <c r="H1423" t="s">
        <v>51</v>
      </c>
      <c r="I1423" t="s">
        <v>53</v>
      </c>
      <c r="J1423">
        <v>44</v>
      </c>
      <c r="K1423">
        <v>15.46</v>
      </c>
      <c r="L1423">
        <v>3609</v>
      </c>
      <c r="M1423">
        <v>30</v>
      </c>
      <c r="N1423" s="15">
        <v>135000</v>
      </c>
      <c r="O1423" s="15">
        <v>2087100</v>
      </c>
      <c r="Q1423" s="16">
        <f>IF(P1423&lt;255000,1,IF(P1423&lt;380000,2,IF(P1423&lt;460000,3,9)))</f>
        <v>1</v>
      </c>
    </row>
    <row r="1424" spans="1:17">
      <c r="A1424" s="14">
        <v>44525</v>
      </c>
      <c r="B1424" t="s">
        <v>58</v>
      </c>
      <c r="C1424">
        <v>8</v>
      </c>
      <c r="D1424" t="s">
        <v>50</v>
      </c>
      <c r="E1424">
        <v>1016</v>
      </c>
      <c r="F1424" t="s">
        <v>116</v>
      </c>
      <c r="G1424" t="s">
        <v>128</v>
      </c>
      <c r="H1424" t="s">
        <v>51</v>
      </c>
      <c r="I1424" t="s">
        <v>118</v>
      </c>
      <c r="J1424">
        <v>44</v>
      </c>
      <c r="K1424">
        <v>15.46</v>
      </c>
      <c r="L1424">
        <v>9986</v>
      </c>
      <c r="M1424">
        <v>30</v>
      </c>
      <c r="N1424" s="15">
        <v>179260</v>
      </c>
      <c r="O1424" s="15">
        <v>2771359.6</v>
      </c>
      <c r="P1424" s="15">
        <v>0</v>
      </c>
      <c r="Q1424" s="16">
        <f>IF(P1424&lt;255000,1,IF(P1424&lt;380000,2,IF(P1424&lt;460000,3,9)))</f>
        <v>1</v>
      </c>
    </row>
    <row r="1425" spans="1:17">
      <c r="A1425" s="14">
        <v>44527</v>
      </c>
      <c r="B1425" t="s">
        <v>58</v>
      </c>
      <c r="C1425">
        <v>8</v>
      </c>
      <c r="D1425" t="s">
        <v>50</v>
      </c>
      <c r="E1425">
        <v>1017</v>
      </c>
      <c r="F1425" t="s">
        <v>116</v>
      </c>
      <c r="G1425" t="s">
        <v>106</v>
      </c>
      <c r="H1425" t="s">
        <v>51</v>
      </c>
      <c r="I1425" t="s">
        <v>53</v>
      </c>
      <c r="J1425">
        <v>44</v>
      </c>
      <c r="K1425">
        <v>15.46</v>
      </c>
      <c r="L1425">
        <v>3632</v>
      </c>
      <c r="M1425">
        <v>30</v>
      </c>
      <c r="N1425" s="15">
        <v>135000</v>
      </c>
      <c r="O1425" s="15">
        <v>2087100</v>
      </c>
      <c r="Q1425" s="16">
        <f>IF(P1425&lt;255000,1,IF(P1425&lt;380000,2,IF(P1425&lt;460000,3,9)))</f>
        <v>1</v>
      </c>
    </row>
    <row r="1426" spans="1:17">
      <c r="A1426" s="14">
        <v>44527</v>
      </c>
      <c r="B1426" t="s">
        <v>58</v>
      </c>
      <c r="C1426">
        <v>8</v>
      </c>
      <c r="D1426" t="s">
        <v>50</v>
      </c>
      <c r="E1426">
        <v>1017</v>
      </c>
      <c r="F1426" t="s">
        <v>116</v>
      </c>
      <c r="G1426" t="s">
        <v>128</v>
      </c>
      <c r="H1426" t="s">
        <v>51</v>
      </c>
      <c r="I1426" t="s">
        <v>118</v>
      </c>
      <c r="J1426">
        <v>44</v>
      </c>
      <c r="K1426">
        <v>15.46</v>
      </c>
      <c r="L1426">
        <v>2545</v>
      </c>
      <c r="M1426">
        <v>30</v>
      </c>
      <c r="N1426" s="15">
        <v>127492.85</v>
      </c>
      <c r="O1426" s="15">
        <v>1971039.4609999999</v>
      </c>
      <c r="Q1426" s="16">
        <f>IF(P1426&lt;255000,1,IF(P1426&lt;380000,2,IF(P1426&lt;460000,3,9)))</f>
        <v>1</v>
      </c>
    </row>
    <row r="1427" spans="1:17">
      <c r="A1427" s="14">
        <v>44527</v>
      </c>
      <c r="B1427" t="s">
        <v>58</v>
      </c>
      <c r="C1427">
        <v>8</v>
      </c>
      <c r="D1427" t="s">
        <v>50</v>
      </c>
      <c r="E1427">
        <v>1017</v>
      </c>
      <c r="F1427" t="s">
        <v>112</v>
      </c>
      <c r="G1427" t="s">
        <v>106</v>
      </c>
      <c r="H1427" t="s">
        <v>51</v>
      </c>
      <c r="I1427" t="s">
        <v>53</v>
      </c>
      <c r="J1427">
        <v>44</v>
      </c>
      <c r="K1427">
        <v>15.46</v>
      </c>
      <c r="L1427">
        <v>3640</v>
      </c>
      <c r="M1427">
        <v>30</v>
      </c>
      <c r="N1427" s="15">
        <v>170000</v>
      </c>
      <c r="O1427" s="15">
        <v>2628200</v>
      </c>
      <c r="Q1427" s="16">
        <f>IF(P1427&lt;255000,1,IF(P1427&lt;380000,2,IF(P1427&lt;460000,3,9)))</f>
        <v>1</v>
      </c>
    </row>
    <row r="1428" spans="1:17">
      <c r="A1428" s="14">
        <v>44523</v>
      </c>
      <c r="B1428" t="s">
        <v>58</v>
      </c>
      <c r="C1428">
        <v>8</v>
      </c>
      <c r="D1428" t="s">
        <v>50</v>
      </c>
      <c r="E1428">
        <v>1016</v>
      </c>
      <c r="F1428" t="s">
        <v>109</v>
      </c>
      <c r="G1428" t="s">
        <v>128</v>
      </c>
      <c r="H1428" t="s">
        <v>52</v>
      </c>
      <c r="I1428" t="s">
        <v>118</v>
      </c>
      <c r="J1428">
        <v>44</v>
      </c>
      <c r="K1428">
        <v>15.4579</v>
      </c>
      <c r="L1428">
        <v>9122</v>
      </c>
      <c r="M1428">
        <v>30</v>
      </c>
      <c r="N1428" s="15">
        <v>274606</v>
      </c>
      <c r="O1428" s="15">
        <v>4244832.0873999996</v>
      </c>
      <c r="P1428" s="15">
        <v>0</v>
      </c>
      <c r="Q1428" s="16">
        <f>IF(P1428&lt;255000,1,IF(P1428&lt;380000,2,IF(P1428&lt;460000,3,9)))</f>
        <v>1</v>
      </c>
    </row>
    <row r="1429" spans="1:17">
      <c r="A1429" s="14">
        <v>44523</v>
      </c>
      <c r="B1429" t="s">
        <v>58</v>
      </c>
      <c r="C1429">
        <v>8</v>
      </c>
      <c r="D1429" t="s">
        <v>50</v>
      </c>
      <c r="E1429">
        <v>1017</v>
      </c>
      <c r="F1429" t="s">
        <v>116</v>
      </c>
      <c r="G1429" t="s">
        <v>106</v>
      </c>
      <c r="H1429" t="s">
        <v>52</v>
      </c>
      <c r="I1429" t="s">
        <v>53</v>
      </c>
      <c r="J1429">
        <v>44</v>
      </c>
      <c r="K1429">
        <v>15.4579</v>
      </c>
      <c r="L1429">
        <v>5410</v>
      </c>
      <c r="M1429">
        <v>30</v>
      </c>
      <c r="N1429" s="15">
        <v>135000</v>
      </c>
      <c r="O1429" s="15">
        <v>2086816.5</v>
      </c>
      <c r="Q1429" s="16">
        <f>IF(P1429&lt;255000,1,IF(P1429&lt;380000,2,IF(P1429&lt;460000,3,9)))</f>
        <v>1</v>
      </c>
    </row>
    <row r="1430" spans="1:17">
      <c r="A1430" s="14">
        <v>44527</v>
      </c>
      <c r="B1430" t="s">
        <v>58</v>
      </c>
      <c r="C1430">
        <v>8</v>
      </c>
      <c r="D1430" t="s">
        <v>50</v>
      </c>
      <c r="E1430">
        <v>1017</v>
      </c>
      <c r="F1430" t="s">
        <v>109</v>
      </c>
      <c r="G1430" t="s">
        <v>128</v>
      </c>
      <c r="H1430" t="s">
        <v>52</v>
      </c>
      <c r="I1430" t="s">
        <v>118</v>
      </c>
      <c r="J1430">
        <v>44</v>
      </c>
      <c r="K1430">
        <v>15.4579</v>
      </c>
      <c r="L1430">
        <v>6248</v>
      </c>
      <c r="M1430">
        <v>30</v>
      </c>
      <c r="N1430" s="15">
        <v>228931.61</v>
      </c>
      <c r="O1430" s="15">
        <v>3538801.9342189999</v>
      </c>
      <c r="Q1430" s="16">
        <f>IF(P1430&lt;255000,1,IF(P1430&lt;380000,2,IF(P1430&lt;460000,3,9)))</f>
        <v>1</v>
      </c>
    </row>
    <row r="1431" spans="1:17">
      <c r="A1431" s="14">
        <v>44526</v>
      </c>
      <c r="B1431" t="s">
        <v>58</v>
      </c>
      <c r="C1431">
        <v>8</v>
      </c>
      <c r="D1431" t="s">
        <v>50</v>
      </c>
      <c r="E1431">
        <v>1017</v>
      </c>
      <c r="F1431" t="s">
        <v>116</v>
      </c>
      <c r="G1431" t="s">
        <v>106</v>
      </c>
      <c r="H1431" t="s">
        <v>52</v>
      </c>
      <c r="I1431" t="s">
        <v>53</v>
      </c>
      <c r="J1431">
        <v>44</v>
      </c>
      <c r="K1431">
        <v>15.4009</v>
      </c>
      <c r="L1431">
        <v>5470</v>
      </c>
      <c r="M1431">
        <v>30</v>
      </c>
      <c r="N1431" s="15">
        <v>269790</v>
      </c>
      <c r="O1431" s="15">
        <v>4155008.8110000002</v>
      </c>
      <c r="Q1431" s="16">
        <f>IF(P1431&lt;255000,1,IF(P1431&lt;380000,2,IF(P1431&lt;460000,3,9)))</f>
        <v>1</v>
      </c>
    </row>
    <row r="1432" spans="1:17">
      <c r="A1432" s="14">
        <v>44523</v>
      </c>
      <c r="B1432" t="s">
        <v>58</v>
      </c>
      <c r="C1432">
        <v>8</v>
      </c>
      <c r="D1432" t="s">
        <v>50</v>
      </c>
      <c r="E1432">
        <v>1018</v>
      </c>
      <c r="F1432" t="s">
        <v>116</v>
      </c>
      <c r="G1432" t="s">
        <v>128</v>
      </c>
      <c r="H1432" t="s">
        <v>52</v>
      </c>
      <c r="I1432" t="s">
        <v>53</v>
      </c>
      <c r="J1432">
        <v>44</v>
      </c>
      <c r="K1432">
        <v>15.013299999999999</v>
      </c>
      <c r="L1432">
        <v>6927</v>
      </c>
      <c r="M1432">
        <v>30</v>
      </c>
      <c r="N1432" s="15">
        <v>661886.73</v>
      </c>
      <c r="O1432" s="15">
        <v>9937104.0435090009</v>
      </c>
      <c r="Q1432" s="16">
        <f>IF(P1432&lt;255000,1,IF(P1432&lt;380000,2,IF(P1432&lt;460000,3,9)))</f>
        <v>1</v>
      </c>
    </row>
    <row r="1433" spans="1:17">
      <c r="A1433" s="14">
        <v>44523</v>
      </c>
      <c r="B1433" t="s">
        <v>58</v>
      </c>
      <c r="C1433">
        <v>8</v>
      </c>
      <c r="D1433" t="s">
        <v>105</v>
      </c>
      <c r="E1433">
        <v>27003</v>
      </c>
      <c r="F1433" t="s">
        <v>112</v>
      </c>
      <c r="G1433" t="s">
        <v>106</v>
      </c>
      <c r="H1433" t="s">
        <v>51</v>
      </c>
      <c r="I1433" t="s">
        <v>53</v>
      </c>
      <c r="J1433">
        <v>44</v>
      </c>
      <c r="K1433">
        <v>15</v>
      </c>
      <c r="L1433">
        <v>1800</v>
      </c>
      <c r="M1433">
        <v>30</v>
      </c>
      <c r="N1433" s="15">
        <v>210000</v>
      </c>
      <c r="O1433" s="15">
        <v>3150000</v>
      </c>
      <c r="P1433" s="15">
        <v>0</v>
      </c>
      <c r="Q1433" s="16">
        <f>IF(P1433&lt;255000,1,IF(P1433&lt;380000,2,IF(P1433&lt;460000,3,9)))</f>
        <v>1</v>
      </c>
    </row>
    <row r="1434" spans="1:17">
      <c r="A1434" s="14">
        <v>44523</v>
      </c>
      <c r="B1434" t="s">
        <v>58</v>
      </c>
      <c r="C1434">
        <v>8</v>
      </c>
      <c r="D1434" t="s">
        <v>105</v>
      </c>
      <c r="E1434">
        <v>27012</v>
      </c>
      <c r="F1434" t="s">
        <v>116</v>
      </c>
      <c r="G1434" t="s">
        <v>106</v>
      </c>
      <c r="H1434" t="s">
        <v>51</v>
      </c>
      <c r="I1434" t="s">
        <v>53</v>
      </c>
      <c r="J1434">
        <v>44</v>
      </c>
      <c r="K1434">
        <v>15</v>
      </c>
      <c r="L1434">
        <v>3600</v>
      </c>
      <c r="M1434">
        <v>30</v>
      </c>
      <c r="N1434" s="15">
        <v>180000</v>
      </c>
      <c r="O1434" s="15">
        <v>2700000</v>
      </c>
      <c r="P1434" s="15">
        <v>0</v>
      </c>
      <c r="Q1434" s="16">
        <f>IF(P1434&lt;255000,1,IF(P1434&lt;380000,2,IF(P1434&lt;460000,3,9)))</f>
        <v>1</v>
      </c>
    </row>
    <row r="1435" spans="1:17">
      <c r="A1435" s="14">
        <v>44524</v>
      </c>
      <c r="B1435" t="s">
        <v>58</v>
      </c>
      <c r="C1435">
        <v>1</v>
      </c>
      <c r="D1435" t="s">
        <v>54</v>
      </c>
      <c r="E1435">
        <v>3001</v>
      </c>
      <c r="F1435" t="s">
        <v>141</v>
      </c>
      <c r="G1435" t="s">
        <v>114</v>
      </c>
      <c r="H1435" t="s">
        <v>51</v>
      </c>
      <c r="I1435" t="s">
        <v>53</v>
      </c>
      <c r="J1435">
        <v>44</v>
      </c>
      <c r="K1435">
        <v>15</v>
      </c>
      <c r="L1435">
        <v>3</v>
      </c>
      <c r="M1435">
        <v>30</v>
      </c>
      <c r="N1435" s="15">
        <v>5800</v>
      </c>
      <c r="O1435" s="15">
        <v>87000</v>
      </c>
      <c r="Q1435" s="16">
        <f>IF(P1435&lt;255000,1,IF(P1435&lt;380000,2,IF(P1435&lt;460000,3,9)))</f>
        <v>1</v>
      </c>
    </row>
    <row r="1436" spans="1:17">
      <c r="A1436" s="14">
        <v>44524</v>
      </c>
      <c r="B1436" t="s">
        <v>58</v>
      </c>
      <c r="C1436">
        <v>8</v>
      </c>
      <c r="D1436" t="s">
        <v>105</v>
      </c>
      <c r="E1436">
        <v>27012</v>
      </c>
      <c r="F1436" t="s">
        <v>109</v>
      </c>
      <c r="G1436" t="s">
        <v>106</v>
      </c>
      <c r="H1436" t="s">
        <v>51</v>
      </c>
      <c r="I1436" t="s">
        <v>53</v>
      </c>
      <c r="J1436">
        <v>44</v>
      </c>
      <c r="K1436">
        <v>15</v>
      </c>
      <c r="L1436">
        <v>2160</v>
      </c>
      <c r="M1436">
        <v>30</v>
      </c>
      <c r="N1436" s="15">
        <v>68700</v>
      </c>
      <c r="O1436" s="15">
        <v>1030500</v>
      </c>
      <c r="P1436" s="15">
        <v>0</v>
      </c>
      <c r="Q1436" s="16">
        <f>IF(P1436&lt;255000,1,IF(P1436&lt;380000,2,IF(P1436&lt;460000,3,9)))</f>
        <v>1</v>
      </c>
    </row>
    <row r="1437" spans="1:17">
      <c r="A1437" s="14">
        <v>44525</v>
      </c>
      <c r="B1437" t="s">
        <v>58</v>
      </c>
      <c r="C1437">
        <v>1</v>
      </c>
      <c r="D1437" t="s">
        <v>54</v>
      </c>
      <c r="E1437">
        <v>3001</v>
      </c>
      <c r="F1437" t="s">
        <v>119</v>
      </c>
      <c r="G1437" t="s">
        <v>114</v>
      </c>
      <c r="H1437" t="s">
        <v>51</v>
      </c>
      <c r="I1437" t="s">
        <v>53</v>
      </c>
      <c r="J1437">
        <v>44</v>
      </c>
      <c r="K1437">
        <v>15</v>
      </c>
      <c r="L1437">
        <v>2</v>
      </c>
      <c r="M1437">
        <v>30</v>
      </c>
      <c r="N1437" s="15">
        <v>10000</v>
      </c>
      <c r="O1437" s="15">
        <v>150000</v>
      </c>
      <c r="Q1437" s="16">
        <f>IF(P1437&lt;255000,1,IF(P1437&lt;380000,2,IF(P1437&lt;460000,3,9)))</f>
        <v>1</v>
      </c>
    </row>
    <row r="1438" spans="1:17">
      <c r="A1438" s="14">
        <v>44526</v>
      </c>
      <c r="B1438" t="s">
        <v>58</v>
      </c>
      <c r="C1438">
        <v>8</v>
      </c>
      <c r="D1438" t="s">
        <v>105</v>
      </c>
      <c r="E1438">
        <v>27003</v>
      </c>
      <c r="F1438" t="s">
        <v>112</v>
      </c>
      <c r="G1438" t="s">
        <v>106</v>
      </c>
      <c r="H1438" t="s">
        <v>51</v>
      </c>
      <c r="I1438" t="s">
        <v>53</v>
      </c>
      <c r="J1438">
        <v>44</v>
      </c>
      <c r="K1438">
        <v>15</v>
      </c>
      <c r="L1438">
        <v>1770</v>
      </c>
      <c r="M1438">
        <v>30</v>
      </c>
      <c r="N1438" s="15">
        <v>70000</v>
      </c>
      <c r="O1438" s="15">
        <v>1050000</v>
      </c>
      <c r="P1438" s="15">
        <v>0</v>
      </c>
      <c r="Q1438" s="16">
        <f>IF(P1438&lt;255000,1,IF(P1438&lt;380000,2,IF(P1438&lt;460000,3,9)))</f>
        <v>1</v>
      </c>
    </row>
    <row r="1439" spans="1:17">
      <c r="A1439" s="14">
        <v>44527</v>
      </c>
      <c r="B1439" t="s">
        <v>58</v>
      </c>
      <c r="C1439">
        <v>8</v>
      </c>
      <c r="D1439" t="s">
        <v>50</v>
      </c>
      <c r="E1439">
        <v>1014</v>
      </c>
      <c r="F1439" t="s">
        <v>116</v>
      </c>
      <c r="G1439" t="s">
        <v>106</v>
      </c>
      <c r="H1439" t="s">
        <v>51</v>
      </c>
      <c r="I1439" t="s">
        <v>53</v>
      </c>
      <c r="J1439">
        <v>44</v>
      </c>
      <c r="K1439">
        <v>15</v>
      </c>
      <c r="L1439">
        <v>2920</v>
      </c>
      <c r="M1439">
        <v>30</v>
      </c>
      <c r="N1439" s="15">
        <v>65654</v>
      </c>
      <c r="O1439" s="15">
        <v>984810</v>
      </c>
      <c r="P1439" s="15">
        <v>0</v>
      </c>
      <c r="Q1439" s="16">
        <f>IF(P1439&lt;255000,1,IF(P1439&lt;380000,2,IF(P1439&lt;460000,3,9)))</f>
        <v>1</v>
      </c>
    </row>
    <row r="1440" spans="1:17">
      <c r="A1440" s="14">
        <v>44527</v>
      </c>
      <c r="B1440" t="s">
        <v>58</v>
      </c>
      <c r="C1440">
        <v>8</v>
      </c>
      <c r="D1440" t="s">
        <v>50</v>
      </c>
      <c r="E1440">
        <v>1014</v>
      </c>
      <c r="F1440" t="s">
        <v>116</v>
      </c>
      <c r="G1440" t="s">
        <v>106</v>
      </c>
      <c r="H1440" t="s">
        <v>51</v>
      </c>
      <c r="I1440" t="s">
        <v>53</v>
      </c>
      <c r="J1440">
        <v>44</v>
      </c>
      <c r="K1440">
        <v>15</v>
      </c>
      <c r="L1440">
        <v>3650</v>
      </c>
      <c r="M1440">
        <v>30</v>
      </c>
      <c r="N1440" s="15">
        <v>105000</v>
      </c>
      <c r="O1440" s="15">
        <v>1575000</v>
      </c>
      <c r="P1440" s="15">
        <v>0</v>
      </c>
      <c r="Q1440" s="16">
        <f>IF(P1440&lt;255000,1,IF(P1440&lt;380000,2,IF(P1440&lt;460000,3,9)))</f>
        <v>1</v>
      </c>
    </row>
    <row r="1441" spans="1:17">
      <c r="A1441" s="14">
        <v>44524</v>
      </c>
      <c r="B1441" t="s">
        <v>58</v>
      </c>
      <c r="C1441">
        <v>8</v>
      </c>
      <c r="D1441" t="s">
        <v>50</v>
      </c>
      <c r="E1441">
        <v>1016</v>
      </c>
      <c r="F1441" t="s">
        <v>109</v>
      </c>
      <c r="G1441" t="s">
        <v>128</v>
      </c>
      <c r="H1441" t="s">
        <v>51</v>
      </c>
      <c r="I1441" t="s">
        <v>118</v>
      </c>
      <c r="J1441">
        <v>44</v>
      </c>
      <c r="K1441">
        <v>14.96</v>
      </c>
      <c r="L1441">
        <v>1753</v>
      </c>
      <c r="M1441">
        <v>30</v>
      </c>
      <c r="N1441" s="15">
        <v>129654</v>
      </c>
      <c r="O1441" s="15">
        <v>1939623.84</v>
      </c>
      <c r="P1441" s="15">
        <v>0</v>
      </c>
      <c r="Q1441" s="16">
        <f>IF(P1441&lt;255000,1,IF(P1441&lt;380000,2,IF(P1441&lt;460000,3,9)))</f>
        <v>1</v>
      </c>
    </row>
    <row r="1442" spans="1:17">
      <c r="A1442" s="14">
        <v>44525</v>
      </c>
      <c r="B1442" t="s">
        <v>58</v>
      </c>
      <c r="C1442">
        <v>8</v>
      </c>
      <c r="D1442" t="s">
        <v>50</v>
      </c>
      <c r="E1442">
        <v>1016</v>
      </c>
      <c r="F1442" t="s">
        <v>112</v>
      </c>
      <c r="G1442" t="s">
        <v>128</v>
      </c>
      <c r="H1442" t="s">
        <v>51</v>
      </c>
      <c r="I1442" t="s">
        <v>118</v>
      </c>
      <c r="J1442">
        <v>44</v>
      </c>
      <c r="K1442">
        <v>14.96</v>
      </c>
      <c r="L1442">
        <v>3631</v>
      </c>
      <c r="M1442">
        <v>30</v>
      </c>
      <c r="N1442" s="15">
        <v>82320</v>
      </c>
      <c r="O1442" s="15">
        <v>1231507.2</v>
      </c>
      <c r="P1442" s="15">
        <v>0</v>
      </c>
      <c r="Q1442" s="16">
        <f>IF(P1442&lt;255000,1,IF(P1442&lt;380000,2,IF(P1442&lt;460000,3,9)))</f>
        <v>1</v>
      </c>
    </row>
    <row r="1443" spans="1:17">
      <c r="A1443" s="14">
        <v>44525</v>
      </c>
      <c r="B1443" t="s">
        <v>58</v>
      </c>
      <c r="C1443">
        <v>8</v>
      </c>
      <c r="D1443" t="s">
        <v>50</v>
      </c>
      <c r="E1443">
        <v>1017</v>
      </c>
      <c r="F1443" t="s">
        <v>112</v>
      </c>
      <c r="G1443" t="s">
        <v>128</v>
      </c>
      <c r="H1443" t="s">
        <v>51</v>
      </c>
      <c r="I1443" t="s">
        <v>118</v>
      </c>
      <c r="J1443">
        <v>44</v>
      </c>
      <c r="K1443">
        <v>14.96</v>
      </c>
      <c r="L1443">
        <v>2905</v>
      </c>
      <c r="M1443">
        <v>30</v>
      </c>
      <c r="N1443" s="15">
        <v>99503.31</v>
      </c>
      <c r="O1443" s="15">
        <v>1488569.5175999999</v>
      </c>
      <c r="Q1443" s="16">
        <f>IF(P1443&lt;255000,1,IF(P1443&lt;380000,2,IF(P1443&lt;460000,3,9)))</f>
        <v>1</v>
      </c>
    </row>
    <row r="1444" spans="1:17">
      <c r="A1444" s="14">
        <v>44526</v>
      </c>
      <c r="B1444" t="s">
        <v>58</v>
      </c>
      <c r="C1444">
        <v>8</v>
      </c>
      <c r="D1444" t="s">
        <v>50</v>
      </c>
      <c r="E1444">
        <v>1016</v>
      </c>
      <c r="F1444" t="s">
        <v>116</v>
      </c>
      <c r="G1444" t="s">
        <v>128</v>
      </c>
      <c r="H1444" t="s">
        <v>52</v>
      </c>
      <c r="I1444" t="s">
        <v>118</v>
      </c>
      <c r="J1444">
        <v>44</v>
      </c>
      <c r="K1444">
        <v>14.945600000000001</v>
      </c>
      <c r="L1444">
        <v>4710</v>
      </c>
      <c r="M1444">
        <v>30</v>
      </c>
      <c r="N1444" s="15">
        <v>175000</v>
      </c>
      <c r="O1444" s="15">
        <v>2615480</v>
      </c>
      <c r="P1444" s="15">
        <v>0</v>
      </c>
      <c r="Q1444" s="16">
        <f>IF(P1444&lt;255000,1,IF(P1444&lt;380000,2,IF(P1444&lt;460000,3,9)))</f>
        <v>1</v>
      </c>
    </row>
    <row r="1445" spans="1:17">
      <c r="A1445" s="14">
        <v>44522</v>
      </c>
      <c r="B1445" t="s">
        <v>58</v>
      </c>
      <c r="C1445">
        <v>8</v>
      </c>
      <c r="D1445" t="s">
        <v>50</v>
      </c>
      <c r="E1445">
        <v>1033</v>
      </c>
      <c r="F1445" t="s">
        <v>116</v>
      </c>
      <c r="G1445" t="s">
        <v>128</v>
      </c>
      <c r="H1445" t="s">
        <v>52</v>
      </c>
      <c r="I1445" t="s">
        <v>118</v>
      </c>
      <c r="J1445">
        <v>44</v>
      </c>
      <c r="K1445">
        <v>14.934200000000001</v>
      </c>
      <c r="L1445">
        <v>2687</v>
      </c>
      <c r="M1445">
        <v>30</v>
      </c>
      <c r="N1445" s="15">
        <v>50526.75</v>
      </c>
      <c r="O1445" s="15">
        <v>754576.58984999999</v>
      </c>
      <c r="P1445" s="15">
        <v>0</v>
      </c>
      <c r="Q1445" s="16">
        <f>IF(P1445&lt;255000,1,IF(P1445&lt;380000,2,IF(P1445&lt;460000,3,9)))</f>
        <v>1</v>
      </c>
    </row>
    <row r="1446" spans="1:17">
      <c r="A1446" s="14">
        <v>44524</v>
      </c>
      <c r="B1446" t="s">
        <v>58</v>
      </c>
      <c r="C1446">
        <v>8</v>
      </c>
      <c r="D1446" t="s">
        <v>50</v>
      </c>
      <c r="E1446">
        <v>1033</v>
      </c>
      <c r="F1446" t="s">
        <v>109</v>
      </c>
      <c r="G1446" t="s">
        <v>106</v>
      </c>
      <c r="H1446" t="s">
        <v>52</v>
      </c>
      <c r="I1446" t="s">
        <v>53</v>
      </c>
      <c r="J1446">
        <v>44</v>
      </c>
      <c r="K1446">
        <v>14.934200000000001</v>
      </c>
      <c r="L1446">
        <v>1840</v>
      </c>
      <c r="M1446">
        <v>30</v>
      </c>
      <c r="N1446" s="15">
        <v>105000</v>
      </c>
      <c r="O1446" s="15">
        <v>1568091</v>
      </c>
      <c r="P1446" s="15">
        <v>0</v>
      </c>
      <c r="Q1446" s="16">
        <f>IF(P1446&lt;255000,1,IF(P1446&lt;380000,2,IF(P1446&lt;460000,3,9)))</f>
        <v>1</v>
      </c>
    </row>
    <row r="1447" spans="1:17">
      <c r="A1447" s="14">
        <v>44526</v>
      </c>
      <c r="B1447" t="s">
        <v>58</v>
      </c>
      <c r="C1447">
        <v>8</v>
      </c>
      <c r="D1447" t="s">
        <v>50</v>
      </c>
      <c r="E1447">
        <v>1033</v>
      </c>
      <c r="F1447" t="s">
        <v>116</v>
      </c>
      <c r="G1447" t="s">
        <v>128</v>
      </c>
      <c r="H1447" t="s">
        <v>52</v>
      </c>
      <c r="I1447" t="s">
        <v>118</v>
      </c>
      <c r="J1447">
        <v>44</v>
      </c>
      <c r="K1447">
        <v>14.934200000000001</v>
      </c>
      <c r="L1447">
        <v>3081</v>
      </c>
      <c r="M1447">
        <v>30</v>
      </c>
      <c r="N1447" s="15">
        <v>18497.39</v>
      </c>
      <c r="O1447" s="15">
        <v>276243.72173799999</v>
      </c>
      <c r="P1447" s="15">
        <v>0</v>
      </c>
      <c r="Q1447" s="16">
        <f>IF(P1447&lt;255000,1,IF(P1447&lt;380000,2,IF(P1447&lt;460000,3,9)))</f>
        <v>1</v>
      </c>
    </row>
    <row r="1448" spans="1:17">
      <c r="A1448" s="14">
        <v>44525</v>
      </c>
      <c r="B1448" t="s">
        <v>58</v>
      </c>
      <c r="C1448">
        <v>8</v>
      </c>
      <c r="D1448" t="s">
        <v>50</v>
      </c>
      <c r="E1448">
        <v>1033</v>
      </c>
      <c r="F1448" t="s">
        <v>116</v>
      </c>
      <c r="G1448" t="s">
        <v>128</v>
      </c>
      <c r="H1448" t="s">
        <v>52</v>
      </c>
      <c r="I1448" t="s">
        <v>118</v>
      </c>
      <c r="J1448">
        <v>44</v>
      </c>
      <c r="K1448">
        <v>14.8888</v>
      </c>
      <c r="L1448">
        <v>3211</v>
      </c>
      <c r="M1448">
        <v>30</v>
      </c>
      <c r="N1448" s="15">
        <v>119088.26</v>
      </c>
      <c r="O1448" s="15">
        <v>1773081.2854879999</v>
      </c>
      <c r="P1448" s="15">
        <v>0</v>
      </c>
      <c r="Q1448" s="16">
        <f>IF(P1448&lt;255000,1,IF(P1448&lt;380000,2,IF(P1448&lt;460000,3,9)))</f>
        <v>1</v>
      </c>
    </row>
    <row r="1449" spans="1:17">
      <c r="A1449" s="14">
        <v>44523</v>
      </c>
      <c r="B1449" t="s">
        <v>58</v>
      </c>
      <c r="C1449">
        <v>1</v>
      </c>
      <c r="D1449" t="s">
        <v>54</v>
      </c>
      <c r="E1449">
        <v>3001</v>
      </c>
      <c r="F1449" t="s">
        <v>119</v>
      </c>
      <c r="G1449" t="s">
        <v>114</v>
      </c>
      <c r="H1449" t="s">
        <v>51</v>
      </c>
      <c r="I1449" t="s">
        <v>53</v>
      </c>
      <c r="J1449">
        <v>44</v>
      </c>
      <c r="K1449">
        <v>14.7</v>
      </c>
      <c r="L1449">
        <v>4</v>
      </c>
      <c r="M1449">
        <v>30</v>
      </c>
      <c r="N1449" s="15">
        <v>8590</v>
      </c>
      <c r="O1449" s="15">
        <v>126273</v>
      </c>
      <c r="Q1449" s="16">
        <f>IF(P1449&lt;255000,1,IF(P1449&lt;380000,2,IF(P1449&lt;460000,3,9)))</f>
        <v>1</v>
      </c>
    </row>
    <row r="1450" spans="1:17">
      <c r="A1450" s="14">
        <v>44526</v>
      </c>
      <c r="B1450" t="s">
        <v>58</v>
      </c>
      <c r="C1450">
        <v>1</v>
      </c>
      <c r="D1450" t="s">
        <v>54</v>
      </c>
      <c r="E1450">
        <v>3001</v>
      </c>
      <c r="F1450" t="s">
        <v>119</v>
      </c>
      <c r="G1450" t="s">
        <v>114</v>
      </c>
      <c r="H1450" t="s">
        <v>51</v>
      </c>
      <c r="I1450" t="s">
        <v>53</v>
      </c>
      <c r="J1450">
        <v>44</v>
      </c>
      <c r="K1450">
        <v>14.7</v>
      </c>
      <c r="L1450">
        <v>4</v>
      </c>
      <c r="M1450">
        <v>30</v>
      </c>
      <c r="N1450" s="15">
        <v>60000</v>
      </c>
      <c r="O1450" s="15">
        <v>882000</v>
      </c>
      <c r="Q1450" s="16">
        <f>IF(P1450&lt;255000,1,IF(P1450&lt;380000,2,IF(P1450&lt;460000,3,9)))</f>
        <v>1</v>
      </c>
    </row>
    <row r="1451" spans="1:17">
      <c r="A1451" s="14">
        <v>44525</v>
      </c>
      <c r="B1451" t="s">
        <v>58</v>
      </c>
      <c r="C1451">
        <v>1</v>
      </c>
      <c r="D1451" t="s">
        <v>54</v>
      </c>
      <c r="E1451">
        <v>3001</v>
      </c>
      <c r="F1451" t="s">
        <v>141</v>
      </c>
      <c r="G1451" t="s">
        <v>114</v>
      </c>
      <c r="H1451" t="s">
        <v>51</v>
      </c>
      <c r="I1451" t="s">
        <v>53</v>
      </c>
      <c r="J1451">
        <v>44</v>
      </c>
      <c r="K1451">
        <v>14.55</v>
      </c>
      <c r="L1451">
        <v>4</v>
      </c>
      <c r="M1451">
        <v>30</v>
      </c>
      <c r="N1451" s="15">
        <v>50000</v>
      </c>
      <c r="O1451" s="15">
        <v>727500</v>
      </c>
      <c r="Q1451" s="16">
        <f>IF(P1451&lt;255000,1,IF(P1451&lt;380000,2,IF(P1451&lt;460000,3,9)))</f>
        <v>1</v>
      </c>
    </row>
    <row r="1452" spans="1:17">
      <c r="A1452" s="14">
        <v>44523</v>
      </c>
      <c r="B1452" t="s">
        <v>58</v>
      </c>
      <c r="C1452">
        <v>8</v>
      </c>
      <c r="D1452" t="s">
        <v>105</v>
      </c>
      <c r="E1452">
        <v>27013</v>
      </c>
      <c r="F1452" t="s">
        <v>116</v>
      </c>
      <c r="G1452" t="s">
        <v>106</v>
      </c>
      <c r="H1452" t="s">
        <v>52</v>
      </c>
      <c r="I1452" t="s">
        <v>53</v>
      </c>
      <c r="J1452">
        <v>44</v>
      </c>
      <c r="K1452">
        <v>14.51</v>
      </c>
      <c r="L1452">
        <v>2340</v>
      </c>
      <c r="M1452">
        <v>30</v>
      </c>
      <c r="N1452" s="15">
        <v>343000</v>
      </c>
      <c r="O1452" s="15">
        <v>4976930</v>
      </c>
      <c r="P1452" s="15">
        <v>0</v>
      </c>
      <c r="Q1452" s="16">
        <f>IF(P1452&lt;255000,1,IF(P1452&lt;380000,2,IF(P1452&lt;460000,3,9)))</f>
        <v>1</v>
      </c>
    </row>
    <row r="1453" spans="1:17">
      <c r="A1453" s="14">
        <v>44524</v>
      </c>
      <c r="B1453" t="s">
        <v>58</v>
      </c>
      <c r="C1453">
        <v>8</v>
      </c>
      <c r="D1453" t="s">
        <v>105</v>
      </c>
      <c r="E1453">
        <v>27013</v>
      </c>
      <c r="F1453" t="s">
        <v>116</v>
      </c>
      <c r="G1453" t="s">
        <v>106</v>
      </c>
      <c r="H1453" t="s">
        <v>52</v>
      </c>
      <c r="I1453" t="s">
        <v>53</v>
      </c>
      <c r="J1453">
        <v>44</v>
      </c>
      <c r="K1453">
        <v>14.51</v>
      </c>
      <c r="L1453">
        <v>2340</v>
      </c>
      <c r="M1453">
        <v>30</v>
      </c>
      <c r="N1453" s="15">
        <v>343000</v>
      </c>
      <c r="O1453" s="15">
        <v>4976930</v>
      </c>
      <c r="P1453" s="15">
        <v>0</v>
      </c>
      <c r="Q1453" s="16">
        <f>IF(P1453&lt;255000,1,IF(P1453&lt;380000,2,IF(P1453&lt;460000,3,9)))</f>
        <v>1</v>
      </c>
    </row>
    <row r="1454" spans="1:17">
      <c r="A1454" s="14">
        <v>44525</v>
      </c>
      <c r="B1454" t="s">
        <v>58</v>
      </c>
      <c r="C1454">
        <v>8</v>
      </c>
      <c r="D1454" t="s">
        <v>105</v>
      </c>
      <c r="E1454">
        <v>27013</v>
      </c>
      <c r="F1454" t="s">
        <v>116</v>
      </c>
      <c r="G1454" t="s">
        <v>106</v>
      </c>
      <c r="H1454" t="s">
        <v>52</v>
      </c>
      <c r="I1454" t="s">
        <v>53</v>
      </c>
      <c r="J1454">
        <v>44</v>
      </c>
      <c r="K1454">
        <v>14.51</v>
      </c>
      <c r="L1454">
        <v>2340</v>
      </c>
      <c r="M1454">
        <v>30</v>
      </c>
      <c r="N1454" s="15">
        <v>343000</v>
      </c>
      <c r="O1454" s="15">
        <v>4976930</v>
      </c>
      <c r="P1454" s="15">
        <v>0</v>
      </c>
      <c r="Q1454" s="16">
        <f>IF(P1454&lt;255000,1,IF(P1454&lt;380000,2,IF(P1454&lt;460000,3,9)))</f>
        <v>1</v>
      </c>
    </row>
    <row r="1455" spans="1:17">
      <c r="A1455" s="14">
        <v>44526</v>
      </c>
      <c r="B1455" t="s">
        <v>58</v>
      </c>
      <c r="C1455">
        <v>8</v>
      </c>
      <c r="D1455" t="s">
        <v>105</v>
      </c>
      <c r="E1455">
        <v>27013</v>
      </c>
      <c r="F1455" t="s">
        <v>116</v>
      </c>
      <c r="G1455" t="s">
        <v>106</v>
      </c>
      <c r="H1455" t="s">
        <v>52</v>
      </c>
      <c r="I1455" t="s">
        <v>53</v>
      </c>
      <c r="J1455">
        <v>44</v>
      </c>
      <c r="K1455">
        <v>14.51</v>
      </c>
      <c r="L1455">
        <v>2340</v>
      </c>
      <c r="M1455">
        <v>30</v>
      </c>
      <c r="N1455" s="15">
        <v>343000</v>
      </c>
      <c r="O1455" s="15">
        <v>4976930</v>
      </c>
      <c r="P1455" s="15">
        <v>0</v>
      </c>
      <c r="Q1455" s="16">
        <f>IF(P1455&lt;255000,1,IF(P1455&lt;380000,2,IF(P1455&lt;460000,3,9)))</f>
        <v>1</v>
      </c>
    </row>
    <row r="1456" spans="1:17">
      <c r="A1456" s="14">
        <v>44527</v>
      </c>
      <c r="B1456" t="s">
        <v>58</v>
      </c>
      <c r="C1456">
        <v>8</v>
      </c>
      <c r="D1456" t="s">
        <v>105</v>
      </c>
      <c r="E1456">
        <v>27013</v>
      </c>
      <c r="F1456" t="s">
        <v>116</v>
      </c>
      <c r="G1456" t="s">
        <v>106</v>
      </c>
      <c r="H1456" t="s">
        <v>52</v>
      </c>
      <c r="I1456" t="s">
        <v>53</v>
      </c>
      <c r="J1456">
        <v>44</v>
      </c>
      <c r="K1456">
        <v>14.51</v>
      </c>
      <c r="L1456">
        <v>2340</v>
      </c>
      <c r="M1456">
        <v>30</v>
      </c>
      <c r="N1456" s="15">
        <v>343000</v>
      </c>
      <c r="O1456" s="15">
        <v>4976930</v>
      </c>
      <c r="P1456" s="15">
        <v>0</v>
      </c>
      <c r="Q1456" s="16">
        <f>IF(P1456&lt;255000,1,IF(P1456&lt;380000,2,IF(P1456&lt;460000,3,9)))</f>
        <v>1</v>
      </c>
    </row>
    <row r="1457" spans="1:17">
      <c r="A1457" s="14">
        <v>44528</v>
      </c>
      <c r="B1457" t="s">
        <v>58</v>
      </c>
      <c r="C1457">
        <v>8</v>
      </c>
      <c r="D1457" t="s">
        <v>105</v>
      </c>
      <c r="E1457">
        <v>27013</v>
      </c>
      <c r="F1457" t="s">
        <v>116</v>
      </c>
      <c r="G1457" t="s">
        <v>106</v>
      </c>
      <c r="H1457" t="s">
        <v>52</v>
      </c>
      <c r="I1457" t="s">
        <v>53</v>
      </c>
      <c r="J1457">
        <v>44</v>
      </c>
      <c r="K1457">
        <v>14.51</v>
      </c>
      <c r="L1457">
        <v>2340</v>
      </c>
      <c r="M1457">
        <v>30</v>
      </c>
      <c r="N1457" s="15">
        <v>343000</v>
      </c>
      <c r="O1457" s="15">
        <v>4976930</v>
      </c>
      <c r="P1457" s="15">
        <v>0</v>
      </c>
      <c r="Q1457" s="16">
        <f>IF(P1457&lt;255000,1,IF(P1457&lt;380000,2,IF(P1457&lt;460000,3,9)))</f>
        <v>1</v>
      </c>
    </row>
    <row r="1458" spans="1:17">
      <c r="A1458" s="14">
        <v>44525</v>
      </c>
      <c r="B1458" t="s">
        <v>58</v>
      </c>
      <c r="C1458">
        <v>8</v>
      </c>
      <c r="D1458" t="s">
        <v>50</v>
      </c>
      <c r="E1458">
        <v>1018</v>
      </c>
      <c r="F1458" t="s">
        <v>109</v>
      </c>
      <c r="G1458" t="s">
        <v>128</v>
      </c>
      <c r="H1458" t="s">
        <v>52</v>
      </c>
      <c r="I1458" t="s">
        <v>53</v>
      </c>
      <c r="J1458">
        <v>44</v>
      </c>
      <c r="K1458">
        <v>14.5055</v>
      </c>
      <c r="L1458">
        <v>2972</v>
      </c>
      <c r="M1458">
        <v>30</v>
      </c>
      <c r="N1458" s="15">
        <v>216014.89</v>
      </c>
      <c r="O1458" s="15">
        <v>3133403.9868950001</v>
      </c>
      <c r="Q1458" s="16">
        <f>IF(P1458&lt;255000,1,IF(P1458&lt;380000,2,IF(P1458&lt;460000,3,9)))</f>
        <v>1</v>
      </c>
    </row>
    <row r="1459" spans="1:17">
      <c r="A1459" s="14">
        <v>44522</v>
      </c>
      <c r="B1459" t="s">
        <v>58</v>
      </c>
      <c r="C1459">
        <v>7</v>
      </c>
      <c r="D1459" t="s">
        <v>54</v>
      </c>
      <c r="E1459">
        <v>3016</v>
      </c>
      <c r="F1459" t="s">
        <v>113</v>
      </c>
      <c r="G1459" t="s">
        <v>114</v>
      </c>
      <c r="H1459" t="s">
        <v>51</v>
      </c>
      <c r="I1459" t="s">
        <v>53</v>
      </c>
      <c r="J1459">
        <v>44</v>
      </c>
      <c r="K1459">
        <v>14.5</v>
      </c>
      <c r="L1459">
        <v>1080</v>
      </c>
      <c r="M1459">
        <v>30</v>
      </c>
      <c r="N1459" s="15">
        <v>21000</v>
      </c>
      <c r="O1459" s="15">
        <v>304500</v>
      </c>
      <c r="P1459" s="15">
        <v>0</v>
      </c>
      <c r="Q1459" s="16">
        <f>IF(P1459&lt;255000,1,IF(P1459&lt;380000,2,IF(P1459&lt;460000,3,9)))</f>
        <v>1</v>
      </c>
    </row>
    <row r="1460" spans="1:17">
      <c r="A1460" s="14">
        <v>44525</v>
      </c>
      <c r="B1460" t="s">
        <v>58</v>
      </c>
      <c r="C1460">
        <v>8</v>
      </c>
      <c r="D1460" t="s">
        <v>54</v>
      </c>
      <c r="E1460">
        <v>3002</v>
      </c>
      <c r="F1460" t="s">
        <v>109</v>
      </c>
      <c r="G1460" t="s">
        <v>106</v>
      </c>
      <c r="H1460" t="s">
        <v>51</v>
      </c>
      <c r="I1460" t="s">
        <v>53</v>
      </c>
      <c r="J1460">
        <v>34</v>
      </c>
      <c r="K1460">
        <v>14.5</v>
      </c>
      <c r="L1460">
        <v>2700</v>
      </c>
      <c r="M1460">
        <v>30</v>
      </c>
      <c r="N1460" s="15">
        <v>12500</v>
      </c>
      <c r="O1460" s="15">
        <v>181250</v>
      </c>
      <c r="P1460" s="15">
        <v>0</v>
      </c>
      <c r="Q1460" s="16">
        <f>IF(P1460&lt;255000,1,IF(P1460&lt;380000,2,IF(P1460&lt;460000,3,9)))</f>
        <v>1</v>
      </c>
    </row>
    <row r="1461" spans="1:17">
      <c r="A1461" s="14">
        <v>44523</v>
      </c>
      <c r="B1461" t="s">
        <v>58</v>
      </c>
      <c r="C1461">
        <v>8</v>
      </c>
      <c r="D1461" t="s">
        <v>50</v>
      </c>
      <c r="E1461">
        <v>1016</v>
      </c>
      <c r="F1461" t="s">
        <v>109</v>
      </c>
      <c r="G1461" t="s">
        <v>128</v>
      </c>
      <c r="H1461" t="s">
        <v>51</v>
      </c>
      <c r="I1461" t="s">
        <v>118</v>
      </c>
      <c r="J1461">
        <v>44</v>
      </c>
      <c r="K1461">
        <v>14.46</v>
      </c>
      <c r="L1461">
        <v>9122</v>
      </c>
      <c r="M1461">
        <v>30</v>
      </c>
      <c r="N1461" s="15">
        <v>274606</v>
      </c>
      <c r="O1461" s="15">
        <v>3970802.76</v>
      </c>
      <c r="P1461" s="15">
        <v>0</v>
      </c>
      <c r="Q1461" s="16">
        <f>IF(P1461&lt;255000,1,IF(P1461&lt;380000,2,IF(P1461&lt;460000,3,9)))</f>
        <v>1</v>
      </c>
    </row>
    <row r="1462" spans="1:17">
      <c r="A1462" s="14">
        <v>44523</v>
      </c>
      <c r="B1462" t="s">
        <v>58</v>
      </c>
      <c r="C1462">
        <v>8</v>
      </c>
      <c r="D1462" t="s">
        <v>50</v>
      </c>
      <c r="E1462">
        <v>1017</v>
      </c>
      <c r="F1462" t="s">
        <v>116</v>
      </c>
      <c r="G1462" t="s">
        <v>106</v>
      </c>
      <c r="H1462" t="s">
        <v>51</v>
      </c>
      <c r="I1462" t="s">
        <v>53</v>
      </c>
      <c r="J1462">
        <v>44</v>
      </c>
      <c r="K1462">
        <v>14.46</v>
      </c>
      <c r="L1462">
        <v>5410</v>
      </c>
      <c r="M1462">
        <v>30</v>
      </c>
      <c r="N1462" s="15">
        <v>135000</v>
      </c>
      <c r="O1462" s="15">
        <v>1952100</v>
      </c>
      <c r="Q1462" s="16">
        <f>IF(P1462&lt;255000,1,IF(P1462&lt;380000,2,IF(P1462&lt;460000,3,9)))</f>
        <v>1</v>
      </c>
    </row>
    <row r="1463" spans="1:17">
      <c r="A1463" s="14">
        <v>44527</v>
      </c>
      <c r="B1463" t="s">
        <v>58</v>
      </c>
      <c r="C1463">
        <v>8</v>
      </c>
      <c r="D1463" t="s">
        <v>50</v>
      </c>
      <c r="E1463">
        <v>1017</v>
      </c>
      <c r="F1463" t="s">
        <v>109</v>
      </c>
      <c r="G1463" t="s">
        <v>128</v>
      </c>
      <c r="H1463" t="s">
        <v>51</v>
      </c>
      <c r="I1463" t="s">
        <v>118</v>
      </c>
      <c r="J1463">
        <v>44</v>
      </c>
      <c r="K1463">
        <v>14.46</v>
      </c>
      <c r="L1463">
        <v>6248</v>
      </c>
      <c r="M1463">
        <v>30</v>
      </c>
      <c r="N1463" s="15">
        <v>228931.61</v>
      </c>
      <c r="O1463" s="15">
        <v>3310351.0806</v>
      </c>
      <c r="Q1463" s="16">
        <f>IF(P1463&lt;255000,1,IF(P1463&lt;380000,2,IF(P1463&lt;460000,3,9)))</f>
        <v>1</v>
      </c>
    </row>
    <row r="1464" spans="1:17">
      <c r="A1464" s="14">
        <v>44522</v>
      </c>
      <c r="B1464" t="s">
        <v>58</v>
      </c>
      <c r="C1464">
        <v>1</v>
      </c>
      <c r="D1464" t="s">
        <v>54</v>
      </c>
      <c r="E1464">
        <v>3001</v>
      </c>
      <c r="F1464" t="s">
        <v>116</v>
      </c>
      <c r="G1464" t="s">
        <v>106</v>
      </c>
      <c r="H1464" t="s">
        <v>52</v>
      </c>
      <c r="I1464" t="s">
        <v>53</v>
      </c>
      <c r="J1464">
        <v>44</v>
      </c>
      <c r="K1464">
        <v>14.458</v>
      </c>
      <c r="L1464">
        <v>7</v>
      </c>
      <c r="M1464">
        <v>30</v>
      </c>
      <c r="N1464" s="15">
        <v>68500</v>
      </c>
      <c r="O1464" s="15">
        <v>990373</v>
      </c>
      <c r="Q1464" s="16">
        <f>IF(P1464&lt;255000,1,IF(P1464&lt;380000,2,IF(P1464&lt;460000,3,9)))</f>
        <v>1</v>
      </c>
    </row>
    <row r="1465" spans="1:17">
      <c r="A1465" s="14">
        <v>44526</v>
      </c>
      <c r="B1465" t="s">
        <v>58</v>
      </c>
      <c r="C1465">
        <v>8</v>
      </c>
      <c r="D1465" t="s">
        <v>50</v>
      </c>
      <c r="E1465">
        <v>1017</v>
      </c>
      <c r="F1465" t="s">
        <v>116</v>
      </c>
      <c r="G1465" t="s">
        <v>106</v>
      </c>
      <c r="H1465" t="s">
        <v>51</v>
      </c>
      <c r="I1465" t="s">
        <v>53</v>
      </c>
      <c r="J1465">
        <v>44</v>
      </c>
      <c r="K1465">
        <v>14.41</v>
      </c>
      <c r="L1465">
        <v>5470</v>
      </c>
      <c r="M1465">
        <v>30</v>
      </c>
      <c r="N1465" s="15">
        <v>269790</v>
      </c>
      <c r="O1465" s="15">
        <v>3887673.9</v>
      </c>
      <c r="Q1465" s="16">
        <f>IF(P1465&lt;255000,1,IF(P1465&lt;380000,2,IF(P1465&lt;460000,3,9)))</f>
        <v>1</v>
      </c>
    </row>
    <row r="1466" spans="1:17">
      <c r="A1466" s="14">
        <v>44522</v>
      </c>
      <c r="B1466" t="s">
        <v>58</v>
      </c>
      <c r="C1466">
        <v>8</v>
      </c>
      <c r="D1466" t="s">
        <v>50</v>
      </c>
      <c r="E1466">
        <v>1033</v>
      </c>
      <c r="F1466" t="s">
        <v>116</v>
      </c>
      <c r="G1466" t="s">
        <v>106</v>
      </c>
      <c r="H1466" t="s">
        <v>52</v>
      </c>
      <c r="I1466" t="s">
        <v>53</v>
      </c>
      <c r="J1466">
        <v>44</v>
      </c>
      <c r="K1466">
        <v>14.3674</v>
      </c>
      <c r="L1466">
        <v>1480</v>
      </c>
      <c r="M1466">
        <v>30</v>
      </c>
      <c r="N1466" s="15">
        <v>95300</v>
      </c>
      <c r="O1466" s="15">
        <v>1369213.22</v>
      </c>
      <c r="P1466" s="15">
        <v>0</v>
      </c>
      <c r="Q1466" s="16">
        <f>IF(P1466&lt;255000,1,IF(P1466&lt;380000,2,IF(P1466&lt;460000,3,9)))</f>
        <v>1</v>
      </c>
    </row>
    <row r="1467" spans="1:17">
      <c r="A1467" s="14">
        <v>44523</v>
      </c>
      <c r="B1467" t="s">
        <v>58</v>
      </c>
      <c r="C1467">
        <v>8</v>
      </c>
      <c r="D1467" t="s">
        <v>50</v>
      </c>
      <c r="E1467">
        <v>1033</v>
      </c>
      <c r="F1467" t="s">
        <v>116</v>
      </c>
      <c r="G1467" t="s">
        <v>128</v>
      </c>
      <c r="H1467" t="s">
        <v>52</v>
      </c>
      <c r="I1467" t="s">
        <v>118</v>
      </c>
      <c r="J1467">
        <v>44</v>
      </c>
      <c r="K1467">
        <v>14.3674</v>
      </c>
      <c r="L1467">
        <v>6459</v>
      </c>
      <c r="M1467">
        <v>30</v>
      </c>
      <c r="N1467" s="15">
        <v>135680.29</v>
      </c>
      <c r="O1467" s="15">
        <v>1949372.9985460001</v>
      </c>
      <c r="P1467" s="15">
        <v>0</v>
      </c>
      <c r="Q1467" s="16">
        <f>IF(P1467&lt;255000,1,IF(P1467&lt;380000,2,IF(P1467&lt;460000,3,9)))</f>
        <v>1</v>
      </c>
    </row>
    <row r="1468" spans="1:17">
      <c r="A1468" s="14">
        <v>44525</v>
      </c>
      <c r="B1468" t="s">
        <v>58</v>
      </c>
      <c r="C1468">
        <v>8</v>
      </c>
      <c r="D1468" t="s">
        <v>50</v>
      </c>
      <c r="E1468">
        <v>1033</v>
      </c>
      <c r="F1468" t="s">
        <v>116</v>
      </c>
      <c r="G1468" t="s">
        <v>106</v>
      </c>
      <c r="H1468" t="s">
        <v>52</v>
      </c>
      <c r="I1468" t="s">
        <v>53</v>
      </c>
      <c r="J1468">
        <v>44</v>
      </c>
      <c r="K1468">
        <v>14.3674</v>
      </c>
      <c r="L1468">
        <v>5489</v>
      </c>
      <c r="M1468">
        <v>30</v>
      </c>
      <c r="N1468" s="15">
        <v>125000</v>
      </c>
      <c r="O1468" s="15">
        <v>1795925</v>
      </c>
      <c r="P1468" s="15">
        <v>0</v>
      </c>
      <c r="Q1468" s="16">
        <f>IF(P1468&lt;255000,1,IF(P1468&lt;380000,2,IF(P1468&lt;460000,3,9)))</f>
        <v>1</v>
      </c>
    </row>
    <row r="1469" spans="1:17">
      <c r="A1469" s="14">
        <v>44522</v>
      </c>
      <c r="B1469" t="s">
        <v>58</v>
      </c>
      <c r="C1469">
        <v>8</v>
      </c>
      <c r="D1469" t="s">
        <v>50</v>
      </c>
      <c r="E1469">
        <v>1016</v>
      </c>
      <c r="F1469" t="s">
        <v>112</v>
      </c>
      <c r="G1469" t="s">
        <v>128</v>
      </c>
      <c r="H1469" t="s">
        <v>52</v>
      </c>
      <c r="I1469" t="s">
        <v>118</v>
      </c>
      <c r="J1469">
        <v>44</v>
      </c>
      <c r="K1469">
        <v>14.3222</v>
      </c>
      <c r="L1469">
        <v>5585</v>
      </c>
      <c r="M1469">
        <v>30</v>
      </c>
      <c r="N1469" s="15">
        <v>171500</v>
      </c>
      <c r="O1469" s="15">
        <v>2456257.2999999998</v>
      </c>
      <c r="P1469" s="15">
        <v>0</v>
      </c>
      <c r="Q1469" s="16">
        <f>IF(P1469&lt;255000,1,IF(P1469&lt;380000,2,IF(P1469&lt;460000,3,9)))</f>
        <v>1</v>
      </c>
    </row>
    <row r="1470" spans="1:17">
      <c r="A1470" s="14">
        <v>44523</v>
      </c>
      <c r="B1470" t="s">
        <v>58</v>
      </c>
      <c r="C1470">
        <v>8</v>
      </c>
      <c r="D1470" t="s">
        <v>50</v>
      </c>
      <c r="E1470">
        <v>1016</v>
      </c>
      <c r="F1470" t="s">
        <v>121</v>
      </c>
      <c r="G1470" t="s">
        <v>128</v>
      </c>
      <c r="H1470" t="s">
        <v>52</v>
      </c>
      <c r="I1470" t="s">
        <v>118</v>
      </c>
      <c r="J1470">
        <v>44</v>
      </c>
      <c r="K1470">
        <v>14.3222</v>
      </c>
      <c r="L1470">
        <v>6262</v>
      </c>
      <c r="M1470">
        <v>30</v>
      </c>
      <c r="N1470" s="15">
        <v>241000</v>
      </c>
      <c r="O1470" s="15">
        <v>3451650.2</v>
      </c>
      <c r="P1470" s="15">
        <v>0</v>
      </c>
      <c r="Q1470" s="16">
        <f>IF(P1470&lt;255000,1,IF(P1470&lt;380000,2,IF(P1470&lt;460000,3,9)))</f>
        <v>1</v>
      </c>
    </row>
    <row r="1471" spans="1:17">
      <c r="A1471" s="14">
        <v>44525</v>
      </c>
      <c r="B1471" t="s">
        <v>58</v>
      </c>
      <c r="C1471">
        <v>8</v>
      </c>
      <c r="D1471" t="s">
        <v>50</v>
      </c>
      <c r="E1471">
        <v>1017</v>
      </c>
      <c r="F1471" t="s">
        <v>121</v>
      </c>
      <c r="G1471" t="s">
        <v>128</v>
      </c>
      <c r="H1471" t="s">
        <v>52</v>
      </c>
      <c r="I1471" t="s">
        <v>118</v>
      </c>
      <c r="J1471">
        <v>44</v>
      </c>
      <c r="K1471">
        <v>14.3222</v>
      </c>
      <c r="L1471">
        <v>3731</v>
      </c>
      <c r="M1471">
        <v>30</v>
      </c>
      <c r="N1471" s="15">
        <v>181913.5</v>
      </c>
      <c r="O1471" s="15">
        <v>2605401.5296999998</v>
      </c>
      <c r="Q1471" s="16">
        <f>IF(P1471&lt;255000,1,IF(P1471&lt;380000,2,IF(P1471&lt;460000,3,9)))</f>
        <v>1</v>
      </c>
    </row>
    <row r="1472" spans="1:17">
      <c r="A1472" s="14">
        <v>44526</v>
      </c>
      <c r="B1472" t="s">
        <v>58</v>
      </c>
      <c r="C1472">
        <v>8</v>
      </c>
      <c r="D1472" t="s">
        <v>50</v>
      </c>
      <c r="E1472">
        <v>1018</v>
      </c>
      <c r="F1472" t="s">
        <v>109</v>
      </c>
      <c r="G1472" t="s">
        <v>136</v>
      </c>
      <c r="H1472" t="s">
        <v>52</v>
      </c>
      <c r="I1472" t="s">
        <v>53</v>
      </c>
      <c r="J1472">
        <v>44</v>
      </c>
      <c r="K1472">
        <v>14.039400000000001</v>
      </c>
      <c r="L1472">
        <v>7293</v>
      </c>
      <c r="M1472">
        <v>30</v>
      </c>
      <c r="N1472" s="15">
        <v>548800</v>
      </c>
      <c r="O1472" s="15">
        <v>7704822.7199999997</v>
      </c>
      <c r="Q1472" s="16">
        <f>IF(P1472&lt;255000,1,IF(P1472&lt;380000,2,IF(P1472&lt;460000,3,9)))</f>
        <v>1</v>
      </c>
    </row>
    <row r="1473" spans="1:17">
      <c r="A1473" s="14">
        <v>44526</v>
      </c>
      <c r="B1473" t="s">
        <v>58</v>
      </c>
      <c r="C1473">
        <v>8</v>
      </c>
      <c r="D1473" t="s">
        <v>50</v>
      </c>
      <c r="E1473">
        <v>1016</v>
      </c>
      <c r="F1473" t="s">
        <v>116</v>
      </c>
      <c r="G1473" t="s">
        <v>128</v>
      </c>
      <c r="H1473" t="s">
        <v>51</v>
      </c>
      <c r="I1473" t="s">
        <v>118</v>
      </c>
      <c r="J1473">
        <v>44</v>
      </c>
      <c r="K1473">
        <v>14.01</v>
      </c>
      <c r="L1473">
        <v>4710</v>
      </c>
      <c r="M1473">
        <v>30</v>
      </c>
      <c r="N1473" s="15">
        <v>175000</v>
      </c>
      <c r="O1473" s="15">
        <v>2451750</v>
      </c>
      <c r="P1473" s="15">
        <v>0</v>
      </c>
      <c r="Q1473" s="16">
        <f>IF(P1473&lt;255000,1,IF(P1473&lt;380000,2,IF(P1473&lt;460000,3,9)))</f>
        <v>1</v>
      </c>
    </row>
    <row r="1474" spans="1:17">
      <c r="A1474" s="14">
        <v>44522</v>
      </c>
      <c r="B1474" t="s">
        <v>58</v>
      </c>
      <c r="C1474">
        <v>8</v>
      </c>
      <c r="D1474" t="s">
        <v>50</v>
      </c>
      <c r="E1474">
        <v>1033</v>
      </c>
      <c r="F1474" t="s">
        <v>116</v>
      </c>
      <c r="G1474" t="s">
        <v>128</v>
      </c>
      <c r="H1474" t="s">
        <v>51</v>
      </c>
      <c r="I1474" t="s">
        <v>118</v>
      </c>
      <c r="J1474">
        <v>44</v>
      </c>
      <c r="K1474">
        <v>14</v>
      </c>
      <c r="L1474">
        <v>2687</v>
      </c>
      <c r="M1474">
        <v>30</v>
      </c>
      <c r="N1474" s="15">
        <v>50526.75</v>
      </c>
      <c r="O1474" s="15">
        <v>707374.5</v>
      </c>
      <c r="P1474" s="15">
        <v>0</v>
      </c>
      <c r="Q1474" s="16">
        <f>IF(P1474&lt;255000,1,IF(P1474&lt;380000,2,IF(P1474&lt;460000,3,9)))</f>
        <v>1</v>
      </c>
    </row>
    <row r="1475" spans="1:17">
      <c r="A1475" s="14">
        <v>44524</v>
      </c>
      <c r="B1475" t="s">
        <v>58</v>
      </c>
      <c r="C1475">
        <v>8</v>
      </c>
      <c r="D1475" t="s">
        <v>50</v>
      </c>
      <c r="E1475">
        <v>1018</v>
      </c>
      <c r="F1475" t="s">
        <v>109</v>
      </c>
      <c r="G1475" t="s">
        <v>106</v>
      </c>
      <c r="H1475" t="s">
        <v>51</v>
      </c>
      <c r="I1475" t="s">
        <v>53</v>
      </c>
      <c r="J1475">
        <v>44</v>
      </c>
      <c r="K1475">
        <v>14</v>
      </c>
      <c r="L1475">
        <v>7295</v>
      </c>
      <c r="M1475">
        <v>30</v>
      </c>
      <c r="N1475" s="15">
        <v>288400</v>
      </c>
      <c r="O1475" s="15">
        <v>4037600</v>
      </c>
      <c r="Q1475" s="16">
        <f>IF(P1475&lt;255000,1,IF(P1475&lt;380000,2,IF(P1475&lt;460000,3,9)))</f>
        <v>1</v>
      </c>
    </row>
    <row r="1476" spans="1:17">
      <c r="A1476" s="14">
        <v>44524</v>
      </c>
      <c r="B1476" t="s">
        <v>58</v>
      </c>
      <c r="C1476">
        <v>8</v>
      </c>
      <c r="D1476" t="s">
        <v>50</v>
      </c>
      <c r="E1476">
        <v>1033</v>
      </c>
      <c r="F1476" t="s">
        <v>109</v>
      </c>
      <c r="G1476" t="s">
        <v>106</v>
      </c>
      <c r="H1476" t="s">
        <v>51</v>
      </c>
      <c r="I1476" t="s">
        <v>53</v>
      </c>
      <c r="J1476">
        <v>44</v>
      </c>
      <c r="K1476">
        <v>14</v>
      </c>
      <c r="L1476">
        <v>1840</v>
      </c>
      <c r="M1476">
        <v>30</v>
      </c>
      <c r="N1476" s="15">
        <v>105000</v>
      </c>
      <c r="O1476" s="15">
        <v>1470000</v>
      </c>
      <c r="P1476" s="15">
        <v>0</v>
      </c>
      <c r="Q1476" s="16">
        <f>IF(P1476&lt;255000,1,IF(P1476&lt;380000,2,IF(P1476&lt;460000,3,9)))</f>
        <v>1</v>
      </c>
    </row>
    <row r="1477" spans="1:17">
      <c r="A1477" s="14">
        <v>44526</v>
      </c>
      <c r="B1477" t="s">
        <v>58</v>
      </c>
      <c r="C1477">
        <v>8</v>
      </c>
      <c r="D1477" t="s">
        <v>50</v>
      </c>
      <c r="E1477">
        <v>1033</v>
      </c>
      <c r="F1477" t="s">
        <v>116</v>
      </c>
      <c r="G1477" t="s">
        <v>128</v>
      </c>
      <c r="H1477" t="s">
        <v>51</v>
      </c>
      <c r="I1477" t="s">
        <v>118</v>
      </c>
      <c r="J1477">
        <v>44</v>
      </c>
      <c r="K1477">
        <v>14</v>
      </c>
      <c r="L1477">
        <v>3081</v>
      </c>
      <c r="M1477">
        <v>30</v>
      </c>
      <c r="N1477" s="15">
        <v>18497.39</v>
      </c>
      <c r="O1477" s="15">
        <v>258963.46</v>
      </c>
      <c r="P1477" s="15">
        <v>0</v>
      </c>
      <c r="Q1477" s="16">
        <f>IF(P1477&lt;255000,1,IF(P1477&lt;380000,2,IF(P1477&lt;460000,3,9)))</f>
        <v>1</v>
      </c>
    </row>
    <row r="1478" spans="1:17">
      <c r="A1478" s="14">
        <v>44525</v>
      </c>
      <c r="B1478" t="s">
        <v>58</v>
      </c>
      <c r="C1478">
        <v>8</v>
      </c>
      <c r="D1478" t="s">
        <v>50</v>
      </c>
      <c r="E1478">
        <v>1033</v>
      </c>
      <c r="F1478" t="s">
        <v>116</v>
      </c>
      <c r="G1478" t="s">
        <v>128</v>
      </c>
      <c r="H1478" t="s">
        <v>51</v>
      </c>
      <c r="I1478" t="s">
        <v>118</v>
      </c>
      <c r="J1478">
        <v>44</v>
      </c>
      <c r="K1478">
        <v>13.96</v>
      </c>
      <c r="L1478">
        <v>3211</v>
      </c>
      <c r="M1478">
        <v>30</v>
      </c>
      <c r="N1478" s="15">
        <v>119088.26</v>
      </c>
      <c r="O1478" s="15">
        <v>1662472.1096000001</v>
      </c>
      <c r="P1478" s="15">
        <v>0</v>
      </c>
      <c r="Q1478" s="16">
        <f>IF(P1478&lt;255000,1,IF(P1478&lt;380000,2,IF(P1478&lt;460000,3,9)))</f>
        <v>1</v>
      </c>
    </row>
    <row r="1479" spans="1:17">
      <c r="A1479" s="14">
        <v>44523</v>
      </c>
      <c r="B1479" t="s">
        <v>58</v>
      </c>
      <c r="C1479">
        <v>8</v>
      </c>
      <c r="D1479" t="s">
        <v>50</v>
      </c>
      <c r="E1479">
        <v>1033</v>
      </c>
      <c r="F1479" t="s">
        <v>116</v>
      </c>
      <c r="G1479" t="s">
        <v>106</v>
      </c>
      <c r="H1479" t="s">
        <v>52</v>
      </c>
      <c r="I1479" t="s">
        <v>53</v>
      </c>
      <c r="J1479">
        <v>44</v>
      </c>
      <c r="K1479">
        <v>13.8032</v>
      </c>
      <c r="L1479">
        <v>5470</v>
      </c>
      <c r="M1479">
        <v>30</v>
      </c>
      <c r="N1479" s="15">
        <v>185000</v>
      </c>
      <c r="O1479" s="15">
        <v>2553592</v>
      </c>
      <c r="P1479" s="15">
        <v>0</v>
      </c>
      <c r="Q1479" s="16">
        <f>IF(P1479&lt;255000,1,IF(P1479&lt;380000,2,IF(P1479&lt;460000,3,9)))</f>
        <v>1</v>
      </c>
    </row>
    <row r="1480" spans="1:17">
      <c r="A1480" s="14">
        <v>44523</v>
      </c>
      <c r="B1480" t="s">
        <v>58</v>
      </c>
      <c r="C1480">
        <v>8</v>
      </c>
      <c r="D1480" t="s">
        <v>50</v>
      </c>
      <c r="E1480">
        <v>1033</v>
      </c>
      <c r="F1480" t="s">
        <v>109</v>
      </c>
      <c r="G1480" t="s">
        <v>106</v>
      </c>
      <c r="H1480" t="s">
        <v>52</v>
      </c>
      <c r="I1480" t="s">
        <v>53</v>
      </c>
      <c r="J1480">
        <v>44</v>
      </c>
      <c r="K1480">
        <v>13.8032</v>
      </c>
      <c r="L1480">
        <v>4577</v>
      </c>
      <c r="M1480">
        <v>30</v>
      </c>
      <c r="N1480" s="15">
        <v>313200</v>
      </c>
      <c r="O1480" s="15">
        <v>4323162.24</v>
      </c>
      <c r="P1480" s="15">
        <v>0</v>
      </c>
      <c r="Q1480" s="16">
        <f>IF(P1480&lt;255000,1,IF(P1480&lt;380000,2,IF(P1480&lt;460000,3,9)))</f>
        <v>1</v>
      </c>
    </row>
    <row r="1481" spans="1:17">
      <c r="A1481" s="14">
        <v>44526</v>
      </c>
      <c r="B1481" t="s">
        <v>58</v>
      </c>
      <c r="C1481">
        <v>8</v>
      </c>
      <c r="D1481" t="s">
        <v>50</v>
      </c>
      <c r="E1481">
        <v>1033</v>
      </c>
      <c r="F1481" t="s">
        <v>116</v>
      </c>
      <c r="G1481" t="s">
        <v>106</v>
      </c>
      <c r="H1481" t="s">
        <v>52</v>
      </c>
      <c r="I1481" t="s">
        <v>53</v>
      </c>
      <c r="J1481">
        <v>44</v>
      </c>
      <c r="K1481">
        <v>13.8032</v>
      </c>
      <c r="L1481">
        <v>5474</v>
      </c>
      <c r="M1481">
        <v>30</v>
      </c>
      <c r="N1481" s="15">
        <v>212880</v>
      </c>
      <c r="O1481" s="15">
        <v>2938425.216</v>
      </c>
      <c r="P1481" s="15">
        <v>0</v>
      </c>
      <c r="Q1481" s="16">
        <f>IF(P1481&lt;255000,1,IF(P1481&lt;380000,2,IF(P1481&lt;460000,3,9)))</f>
        <v>1</v>
      </c>
    </row>
    <row r="1482" spans="1:17">
      <c r="A1482" s="14">
        <v>44523</v>
      </c>
      <c r="B1482" t="s">
        <v>58</v>
      </c>
      <c r="C1482">
        <v>8</v>
      </c>
      <c r="D1482" t="s">
        <v>54</v>
      </c>
      <c r="E1482">
        <v>3021</v>
      </c>
      <c r="F1482" t="s">
        <v>116</v>
      </c>
      <c r="G1482" t="s">
        <v>106</v>
      </c>
      <c r="H1482" t="s">
        <v>52</v>
      </c>
      <c r="I1482" t="s">
        <v>118</v>
      </c>
      <c r="J1482">
        <v>44</v>
      </c>
      <c r="K1482">
        <v>13.8028</v>
      </c>
      <c r="L1482">
        <v>1770</v>
      </c>
      <c r="M1482">
        <v>30</v>
      </c>
      <c r="N1482" s="15">
        <v>47772.3</v>
      </c>
      <c r="O1482" s="15">
        <v>659391.50243999995</v>
      </c>
      <c r="P1482" s="15">
        <v>0</v>
      </c>
      <c r="Q1482" s="16">
        <f>IF(P1482&lt;255000,1,IF(P1482&lt;380000,2,IF(P1482&lt;460000,3,9)))</f>
        <v>1</v>
      </c>
    </row>
    <row r="1483" spans="1:17">
      <c r="A1483" s="14">
        <v>44522</v>
      </c>
      <c r="B1483" t="s">
        <v>58</v>
      </c>
      <c r="C1483">
        <v>8</v>
      </c>
      <c r="D1483" t="s">
        <v>54</v>
      </c>
      <c r="E1483">
        <v>3030</v>
      </c>
      <c r="F1483" t="s">
        <v>116</v>
      </c>
      <c r="G1483" t="s">
        <v>106</v>
      </c>
      <c r="H1483" t="s">
        <v>52</v>
      </c>
      <c r="I1483" t="s">
        <v>53</v>
      </c>
      <c r="J1483">
        <v>44</v>
      </c>
      <c r="K1483">
        <v>13.8</v>
      </c>
      <c r="L1483">
        <v>3600</v>
      </c>
      <c r="M1483">
        <v>30</v>
      </c>
      <c r="N1483" s="15">
        <v>180000</v>
      </c>
      <c r="O1483" s="15">
        <v>2484000</v>
      </c>
      <c r="Q1483" s="16">
        <f>IF(P1483&lt;255000,1,IF(P1483&lt;380000,2,IF(P1483&lt;460000,3,9)))</f>
        <v>1</v>
      </c>
    </row>
    <row r="1484" spans="1:17">
      <c r="A1484" s="14">
        <v>44523</v>
      </c>
      <c r="B1484" t="s">
        <v>58</v>
      </c>
      <c r="C1484">
        <v>8</v>
      </c>
      <c r="D1484" t="s">
        <v>54</v>
      </c>
      <c r="E1484">
        <v>3030</v>
      </c>
      <c r="F1484" t="s">
        <v>121</v>
      </c>
      <c r="G1484" t="s">
        <v>106</v>
      </c>
      <c r="H1484" t="s">
        <v>52</v>
      </c>
      <c r="I1484" t="s">
        <v>53</v>
      </c>
      <c r="J1484">
        <v>44</v>
      </c>
      <c r="K1484">
        <v>13.8</v>
      </c>
      <c r="L1484">
        <v>3600</v>
      </c>
      <c r="M1484">
        <v>30</v>
      </c>
      <c r="N1484" s="15">
        <v>135000</v>
      </c>
      <c r="O1484" s="15">
        <v>1863000</v>
      </c>
      <c r="Q1484" s="16">
        <f>IF(P1484&lt;255000,1,IF(P1484&lt;380000,2,IF(P1484&lt;460000,3,9)))</f>
        <v>1</v>
      </c>
    </row>
    <row r="1485" spans="1:17">
      <c r="A1485" s="14">
        <v>44526</v>
      </c>
      <c r="B1485" t="s">
        <v>58</v>
      </c>
      <c r="C1485">
        <v>8</v>
      </c>
      <c r="D1485" t="s">
        <v>50</v>
      </c>
      <c r="E1485">
        <v>1036</v>
      </c>
      <c r="F1485" t="s">
        <v>116</v>
      </c>
      <c r="G1485" t="s">
        <v>117</v>
      </c>
      <c r="H1485" t="s">
        <v>52</v>
      </c>
      <c r="I1485" t="s">
        <v>118</v>
      </c>
      <c r="J1485">
        <v>44</v>
      </c>
      <c r="K1485">
        <v>13.7637</v>
      </c>
      <c r="L1485">
        <v>9209</v>
      </c>
      <c r="M1485">
        <v>30</v>
      </c>
      <c r="N1485" s="15">
        <v>560000</v>
      </c>
      <c r="O1485" s="15">
        <v>7707672</v>
      </c>
      <c r="P1485" s="15">
        <v>0</v>
      </c>
      <c r="Q1485" s="16">
        <f>IF(P1485&lt;255000,1,IF(P1485&lt;380000,2,IF(P1485&lt;460000,3,9)))</f>
        <v>1</v>
      </c>
    </row>
    <row r="1486" spans="1:17">
      <c r="A1486" s="14">
        <v>44522</v>
      </c>
      <c r="B1486" t="s">
        <v>58</v>
      </c>
      <c r="C1486">
        <v>8</v>
      </c>
      <c r="D1486" t="s">
        <v>50</v>
      </c>
      <c r="E1486">
        <v>1033</v>
      </c>
      <c r="F1486" t="s">
        <v>116</v>
      </c>
      <c r="G1486" t="s">
        <v>128</v>
      </c>
      <c r="H1486" t="s">
        <v>52</v>
      </c>
      <c r="I1486" t="s">
        <v>118</v>
      </c>
      <c r="J1486">
        <v>44</v>
      </c>
      <c r="K1486">
        <v>13.7582</v>
      </c>
      <c r="L1486">
        <v>6452</v>
      </c>
      <c r="M1486">
        <v>30</v>
      </c>
      <c r="N1486" s="15">
        <v>163331.16</v>
      </c>
      <c r="O1486" s="15">
        <v>2247142.7655119998</v>
      </c>
      <c r="P1486" s="15">
        <v>0</v>
      </c>
      <c r="Q1486" s="16">
        <f>IF(P1486&lt;255000,1,IF(P1486&lt;380000,2,IF(P1486&lt;460000,3,9)))</f>
        <v>1</v>
      </c>
    </row>
    <row r="1487" spans="1:17">
      <c r="A1487" s="14">
        <v>44524</v>
      </c>
      <c r="B1487" t="s">
        <v>58</v>
      </c>
      <c r="C1487">
        <v>8</v>
      </c>
      <c r="D1487" t="s">
        <v>50</v>
      </c>
      <c r="E1487">
        <v>1016</v>
      </c>
      <c r="F1487" t="s">
        <v>112</v>
      </c>
      <c r="G1487" t="s">
        <v>128</v>
      </c>
      <c r="H1487" t="s">
        <v>52</v>
      </c>
      <c r="I1487" t="s">
        <v>118</v>
      </c>
      <c r="J1487">
        <v>44</v>
      </c>
      <c r="K1487">
        <v>13.7582</v>
      </c>
      <c r="L1487">
        <v>6095</v>
      </c>
      <c r="M1487">
        <v>30</v>
      </c>
      <c r="N1487" s="15">
        <v>329280</v>
      </c>
      <c r="O1487" s="15">
        <v>4530300.0959999999</v>
      </c>
      <c r="P1487" s="15">
        <v>0</v>
      </c>
      <c r="Q1487" s="16">
        <f>IF(P1487&lt;255000,1,IF(P1487&lt;380000,2,IF(P1487&lt;460000,3,9)))</f>
        <v>1</v>
      </c>
    </row>
    <row r="1488" spans="1:17">
      <c r="A1488" s="14">
        <v>44525</v>
      </c>
      <c r="B1488" t="s">
        <v>58</v>
      </c>
      <c r="C1488">
        <v>8</v>
      </c>
      <c r="D1488" t="s">
        <v>50</v>
      </c>
      <c r="E1488">
        <v>1016</v>
      </c>
      <c r="F1488" t="s">
        <v>116</v>
      </c>
      <c r="G1488" t="s">
        <v>128</v>
      </c>
      <c r="H1488" t="s">
        <v>52</v>
      </c>
      <c r="I1488" t="s">
        <v>118</v>
      </c>
      <c r="J1488">
        <v>44</v>
      </c>
      <c r="K1488">
        <v>13.7582</v>
      </c>
      <c r="L1488">
        <v>3486</v>
      </c>
      <c r="M1488">
        <v>30</v>
      </c>
      <c r="N1488" s="15">
        <v>343000</v>
      </c>
      <c r="O1488" s="15">
        <v>4719062.5999999996</v>
      </c>
      <c r="P1488" s="15">
        <v>0</v>
      </c>
      <c r="Q1488" s="16">
        <f>IF(P1488&lt;255000,1,IF(P1488&lt;380000,2,IF(P1488&lt;460000,3,9)))</f>
        <v>1</v>
      </c>
    </row>
    <row r="1489" spans="1:21">
      <c r="A1489" s="14">
        <v>44525</v>
      </c>
      <c r="B1489" t="s">
        <v>58</v>
      </c>
      <c r="C1489">
        <v>8</v>
      </c>
      <c r="D1489" t="s">
        <v>50</v>
      </c>
      <c r="E1489">
        <v>1016</v>
      </c>
      <c r="F1489" t="s">
        <v>116</v>
      </c>
      <c r="G1489" t="s">
        <v>128</v>
      </c>
      <c r="H1489" t="s">
        <v>52</v>
      </c>
      <c r="I1489" t="s">
        <v>118</v>
      </c>
      <c r="J1489">
        <v>44</v>
      </c>
      <c r="K1489">
        <v>13.7582</v>
      </c>
      <c r="L1489">
        <v>6019</v>
      </c>
      <c r="M1489">
        <v>30</v>
      </c>
      <c r="N1489" s="15">
        <v>280000</v>
      </c>
      <c r="O1489" s="15">
        <v>3852296</v>
      </c>
      <c r="P1489" s="15">
        <v>0</v>
      </c>
      <c r="Q1489" s="16">
        <f>IF(P1489&lt;255000,1,IF(P1489&lt;380000,2,IF(P1489&lt;460000,3,9)))</f>
        <v>1</v>
      </c>
    </row>
    <row r="1490" spans="1:21">
      <c r="A1490" s="14">
        <v>44522</v>
      </c>
      <c r="B1490" t="s">
        <v>58</v>
      </c>
      <c r="C1490">
        <v>1</v>
      </c>
      <c r="D1490" t="s">
        <v>54</v>
      </c>
      <c r="E1490">
        <v>3001</v>
      </c>
      <c r="F1490" t="s">
        <v>116</v>
      </c>
      <c r="G1490" t="s">
        <v>106</v>
      </c>
      <c r="H1490" t="s">
        <v>51</v>
      </c>
      <c r="I1490" t="s">
        <v>53</v>
      </c>
      <c r="J1490">
        <v>44</v>
      </c>
      <c r="K1490">
        <v>13.58</v>
      </c>
      <c r="L1490">
        <v>7</v>
      </c>
      <c r="M1490">
        <v>30</v>
      </c>
      <c r="N1490" s="15">
        <v>68500</v>
      </c>
      <c r="O1490" s="15">
        <v>930230</v>
      </c>
      <c r="Q1490" s="16">
        <f>IF(P1490&lt;255000,1,IF(P1490&lt;380000,2,IF(P1490&lt;460000,3,9)))</f>
        <v>1</v>
      </c>
    </row>
    <row r="1491" spans="1:21">
      <c r="A1491" s="14">
        <v>44522</v>
      </c>
      <c r="B1491" t="s">
        <v>58</v>
      </c>
      <c r="C1491">
        <v>8</v>
      </c>
      <c r="D1491" t="s">
        <v>50</v>
      </c>
      <c r="E1491">
        <v>1033</v>
      </c>
      <c r="F1491" t="s">
        <v>116</v>
      </c>
      <c r="G1491" t="s">
        <v>106</v>
      </c>
      <c r="H1491" t="s">
        <v>51</v>
      </c>
      <c r="I1491" t="s">
        <v>53</v>
      </c>
      <c r="J1491">
        <v>44</v>
      </c>
      <c r="K1491">
        <v>13.5</v>
      </c>
      <c r="L1491">
        <v>1480</v>
      </c>
      <c r="M1491">
        <v>30</v>
      </c>
      <c r="N1491" s="15">
        <v>95300</v>
      </c>
      <c r="O1491" s="15">
        <v>1286550</v>
      </c>
      <c r="P1491" s="15">
        <v>0</v>
      </c>
      <c r="Q1491" s="16">
        <f>IF(P1491&lt;255000,1,IF(P1491&lt;380000,2,IF(P1491&lt;460000,3,9)))</f>
        <v>1</v>
      </c>
    </row>
    <row r="1492" spans="1:21">
      <c r="A1492" s="14">
        <v>44523</v>
      </c>
      <c r="B1492" t="s">
        <v>58</v>
      </c>
      <c r="C1492">
        <v>8</v>
      </c>
      <c r="D1492" t="s">
        <v>50</v>
      </c>
      <c r="E1492">
        <v>1033</v>
      </c>
      <c r="F1492" t="s">
        <v>116</v>
      </c>
      <c r="G1492" t="s">
        <v>128</v>
      </c>
      <c r="H1492" t="s">
        <v>51</v>
      </c>
      <c r="I1492" t="s">
        <v>118</v>
      </c>
      <c r="J1492">
        <v>44</v>
      </c>
      <c r="K1492">
        <v>13.5</v>
      </c>
      <c r="L1492">
        <v>6459</v>
      </c>
      <c r="M1492">
        <v>30</v>
      </c>
      <c r="N1492" s="15">
        <v>135680.29</v>
      </c>
      <c r="O1492" s="15">
        <v>1831683.915</v>
      </c>
      <c r="P1492" s="15">
        <v>0</v>
      </c>
      <c r="Q1492" s="16">
        <f>IF(P1492&lt;255000,1,IF(P1492&lt;380000,2,IF(P1492&lt;460000,3,9)))</f>
        <v>1</v>
      </c>
    </row>
    <row r="1493" spans="1:21">
      <c r="A1493" s="14">
        <v>44525</v>
      </c>
      <c r="B1493" t="s">
        <v>58</v>
      </c>
      <c r="C1493">
        <v>8</v>
      </c>
      <c r="D1493" t="s">
        <v>50</v>
      </c>
      <c r="E1493">
        <v>1033</v>
      </c>
      <c r="F1493" t="s">
        <v>116</v>
      </c>
      <c r="G1493" t="s">
        <v>106</v>
      </c>
      <c r="H1493" t="s">
        <v>51</v>
      </c>
      <c r="I1493" t="s">
        <v>53</v>
      </c>
      <c r="J1493">
        <v>44</v>
      </c>
      <c r="K1493">
        <v>13.5</v>
      </c>
      <c r="L1493">
        <v>5489</v>
      </c>
      <c r="M1493">
        <v>30</v>
      </c>
      <c r="N1493" s="15">
        <v>125000</v>
      </c>
      <c r="O1493" s="15">
        <v>1687500</v>
      </c>
      <c r="P1493" s="15">
        <v>0</v>
      </c>
      <c r="Q1493" s="16">
        <f>IF(P1493&lt;255000,1,IF(P1493&lt;380000,2,IF(P1493&lt;460000,3,9)))</f>
        <v>1</v>
      </c>
    </row>
    <row r="1494" spans="1:21">
      <c r="A1494" s="14">
        <v>44522</v>
      </c>
      <c r="B1494" t="s">
        <v>58</v>
      </c>
      <c r="C1494">
        <v>8</v>
      </c>
      <c r="D1494" t="s">
        <v>50</v>
      </c>
      <c r="E1494">
        <v>1016</v>
      </c>
      <c r="F1494" t="s">
        <v>112</v>
      </c>
      <c r="G1494" t="s">
        <v>128</v>
      </c>
      <c r="H1494" t="s">
        <v>51</v>
      </c>
      <c r="I1494" t="s">
        <v>118</v>
      </c>
      <c r="J1494">
        <v>44</v>
      </c>
      <c r="K1494">
        <v>13.46</v>
      </c>
      <c r="L1494">
        <v>5585</v>
      </c>
      <c r="M1494">
        <v>30</v>
      </c>
      <c r="N1494" s="15">
        <v>171500</v>
      </c>
      <c r="O1494" s="15">
        <v>2308390</v>
      </c>
      <c r="P1494" s="15">
        <v>0</v>
      </c>
      <c r="Q1494" s="16">
        <f>IF(P1494&lt;255000,1,IF(P1494&lt;380000,2,IF(P1494&lt;460000,3,9)))</f>
        <v>1</v>
      </c>
    </row>
    <row r="1495" spans="1:21">
      <c r="A1495" s="14">
        <v>44523</v>
      </c>
      <c r="B1495" t="s">
        <v>58</v>
      </c>
      <c r="C1495">
        <v>8</v>
      </c>
      <c r="D1495" t="s">
        <v>50</v>
      </c>
      <c r="E1495">
        <v>1016</v>
      </c>
      <c r="F1495" t="s">
        <v>121</v>
      </c>
      <c r="G1495" t="s">
        <v>128</v>
      </c>
      <c r="H1495" t="s">
        <v>51</v>
      </c>
      <c r="I1495" t="s">
        <v>118</v>
      </c>
      <c r="J1495">
        <v>44</v>
      </c>
      <c r="K1495">
        <v>13.46</v>
      </c>
      <c r="L1495">
        <v>6262</v>
      </c>
      <c r="M1495">
        <v>30</v>
      </c>
      <c r="N1495" s="15">
        <v>241000</v>
      </c>
      <c r="O1495" s="15">
        <v>3243860</v>
      </c>
      <c r="P1495" s="15">
        <v>0</v>
      </c>
      <c r="Q1495" s="16">
        <f>IF(P1495&lt;255000,1,IF(P1495&lt;380000,2,IF(P1495&lt;460000,3,9)))</f>
        <v>1</v>
      </c>
    </row>
    <row r="1496" spans="1:21">
      <c r="A1496" s="14">
        <v>44525</v>
      </c>
      <c r="B1496" t="s">
        <v>58</v>
      </c>
      <c r="C1496">
        <v>8</v>
      </c>
      <c r="D1496" t="s">
        <v>50</v>
      </c>
      <c r="E1496">
        <v>1017</v>
      </c>
      <c r="F1496" t="s">
        <v>121</v>
      </c>
      <c r="G1496" t="s">
        <v>128</v>
      </c>
      <c r="H1496" t="s">
        <v>51</v>
      </c>
      <c r="I1496" t="s">
        <v>118</v>
      </c>
      <c r="J1496">
        <v>44</v>
      </c>
      <c r="K1496">
        <v>13.46</v>
      </c>
      <c r="L1496">
        <v>3731</v>
      </c>
      <c r="M1496">
        <v>30</v>
      </c>
      <c r="N1496" s="15">
        <v>181913.5</v>
      </c>
      <c r="O1496" s="15">
        <v>2448555.71</v>
      </c>
      <c r="Q1496" s="16">
        <f>IF(P1496&lt;255000,1,IF(P1496&lt;380000,2,IF(P1496&lt;460000,3,9)))</f>
        <v>1</v>
      </c>
    </row>
    <row r="1497" spans="1:21" ht="15.75" thickBot="1">
      <c r="A1497" s="14">
        <v>44522</v>
      </c>
      <c r="B1497" t="s">
        <v>58</v>
      </c>
      <c r="C1497">
        <v>8</v>
      </c>
      <c r="D1497" t="s">
        <v>50</v>
      </c>
      <c r="E1497">
        <v>1018</v>
      </c>
      <c r="F1497" t="s">
        <v>109</v>
      </c>
      <c r="G1497" t="s">
        <v>128</v>
      </c>
      <c r="H1497" t="s">
        <v>52</v>
      </c>
      <c r="I1497" t="s">
        <v>53</v>
      </c>
      <c r="J1497">
        <v>44</v>
      </c>
      <c r="K1497">
        <v>13.3223</v>
      </c>
      <c r="L1497">
        <v>8382</v>
      </c>
      <c r="M1497">
        <v>30</v>
      </c>
      <c r="N1497" s="15">
        <v>431152</v>
      </c>
      <c r="O1497" s="15">
        <v>5743936.2895999998</v>
      </c>
      <c r="Q1497" s="16">
        <f>IF(P1497&lt;255000,1,IF(P1497&lt;380000,2,IF(P1497&lt;460000,3,9)))</f>
        <v>1</v>
      </c>
    </row>
    <row r="1498" spans="1:21" ht="15.75" thickTop="1">
      <c r="A1498" s="14">
        <v>44523</v>
      </c>
      <c r="B1498" t="s">
        <v>58</v>
      </c>
      <c r="C1498">
        <v>8</v>
      </c>
      <c r="D1498" t="s">
        <v>105</v>
      </c>
      <c r="E1498">
        <v>27013</v>
      </c>
      <c r="F1498" t="s">
        <v>116</v>
      </c>
      <c r="G1498" t="s">
        <v>106</v>
      </c>
      <c r="H1498" t="s">
        <v>51</v>
      </c>
      <c r="I1498" t="s">
        <v>53</v>
      </c>
      <c r="J1498">
        <v>44</v>
      </c>
      <c r="K1498">
        <v>13.3</v>
      </c>
      <c r="L1498">
        <v>2340</v>
      </c>
      <c r="M1498">
        <v>30</v>
      </c>
      <c r="N1498" s="15">
        <v>343000</v>
      </c>
      <c r="O1498" s="15">
        <v>4561900</v>
      </c>
      <c r="P1498" s="15">
        <v>0</v>
      </c>
      <c r="Q1498" s="16">
        <f>IF(P1498&lt;255000,1,IF(P1498&lt;380000,2,IF(P1498&lt;460000,3,9)))</f>
        <v>1</v>
      </c>
      <c r="T1498" s="38">
        <v>293611050.63999999</v>
      </c>
      <c r="U1498" s="38">
        <v>2457312857.1305971</v>
      </c>
    </row>
    <row r="1499" spans="1:21">
      <c r="A1499" s="14">
        <v>44524</v>
      </c>
      <c r="B1499" t="s">
        <v>58</v>
      </c>
      <c r="C1499">
        <v>8</v>
      </c>
      <c r="D1499" t="s">
        <v>105</v>
      </c>
      <c r="E1499">
        <v>27013</v>
      </c>
      <c r="F1499" t="s">
        <v>116</v>
      </c>
      <c r="G1499" t="s">
        <v>106</v>
      </c>
      <c r="H1499" t="s">
        <v>51</v>
      </c>
      <c r="I1499" t="s">
        <v>53</v>
      </c>
      <c r="J1499">
        <v>44</v>
      </c>
      <c r="K1499">
        <v>13.3</v>
      </c>
      <c r="L1499">
        <v>2340</v>
      </c>
      <c r="M1499">
        <v>30</v>
      </c>
      <c r="N1499" s="15">
        <v>343000</v>
      </c>
      <c r="O1499" s="15">
        <v>4561900</v>
      </c>
      <c r="P1499" s="15">
        <v>0</v>
      </c>
      <c r="Q1499" s="16">
        <f>IF(P1499&lt;255000,1,IF(P1499&lt;380000,2,IF(P1499&lt;460000,3,9)))</f>
        <v>1</v>
      </c>
    </row>
    <row r="1500" spans="1:21">
      <c r="A1500" s="14">
        <v>44525</v>
      </c>
      <c r="B1500" t="s">
        <v>58</v>
      </c>
      <c r="C1500">
        <v>8</v>
      </c>
      <c r="D1500" t="s">
        <v>105</v>
      </c>
      <c r="E1500">
        <v>27013</v>
      </c>
      <c r="F1500" t="s">
        <v>116</v>
      </c>
      <c r="G1500" t="s">
        <v>106</v>
      </c>
      <c r="H1500" t="s">
        <v>51</v>
      </c>
      <c r="I1500" t="s">
        <v>53</v>
      </c>
      <c r="J1500">
        <v>44</v>
      </c>
      <c r="K1500">
        <v>13.3</v>
      </c>
      <c r="L1500">
        <v>2340</v>
      </c>
      <c r="M1500">
        <v>30</v>
      </c>
      <c r="N1500" s="15">
        <v>343000</v>
      </c>
      <c r="O1500" s="15">
        <v>4561900</v>
      </c>
      <c r="P1500" s="15">
        <v>0</v>
      </c>
      <c r="Q1500" s="16">
        <f>IF(P1500&lt;255000,1,IF(P1500&lt;380000,2,IF(P1500&lt;460000,3,9)))</f>
        <v>1</v>
      </c>
    </row>
    <row r="1501" spans="1:21">
      <c r="A1501" s="14">
        <v>44526</v>
      </c>
      <c r="B1501" t="s">
        <v>58</v>
      </c>
      <c r="C1501">
        <v>8</v>
      </c>
      <c r="D1501" t="s">
        <v>105</v>
      </c>
      <c r="E1501">
        <v>27013</v>
      </c>
      <c r="F1501" t="s">
        <v>116</v>
      </c>
      <c r="G1501" t="s">
        <v>106</v>
      </c>
      <c r="H1501" t="s">
        <v>51</v>
      </c>
      <c r="I1501" t="s">
        <v>53</v>
      </c>
      <c r="J1501">
        <v>44</v>
      </c>
      <c r="K1501">
        <v>13.3</v>
      </c>
      <c r="L1501">
        <v>2340</v>
      </c>
      <c r="M1501">
        <v>30</v>
      </c>
      <c r="N1501" s="15">
        <v>343000</v>
      </c>
      <c r="O1501" s="15">
        <v>4561900</v>
      </c>
      <c r="P1501" s="15">
        <v>0</v>
      </c>
      <c r="Q1501" s="16">
        <f>IF(P1501&lt;255000,1,IF(P1501&lt;380000,2,IF(P1501&lt;460000,3,9)))</f>
        <v>1</v>
      </c>
    </row>
    <row r="1502" spans="1:21">
      <c r="A1502" s="14">
        <v>44527</v>
      </c>
      <c r="B1502" t="s">
        <v>58</v>
      </c>
      <c r="C1502">
        <v>8</v>
      </c>
      <c r="D1502" t="s">
        <v>105</v>
      </c>
      <c r="E1502">
        <v>27013</v>
      </c>
      <c r="F1502" t="s">
        <v>116</v>
      </c>
      <c r="G1502" t="s">
        <v>106</v>
      </c>
      <c r="H1502" t="s">
        <v>51</v>
      </c>
      <c r="I1502" t="s">
        <v>53</v>
      </c>
      <c r="J1502">
        <v>44</v>
      </c>
      <c r="K1502">
        <v>13.3</v>
      </c>
      <c r="L1502">
        <v>2340</v>
      </c>
      <c r="M1502">
        <v>30</v>
      </c>
      <c r="N1502" s="15">
        <v>343000</v>
      </c>
      <c r="O1502" s="15">
        <v>4561900</v>
      </c>
      <c r="P1502" s="15">
        <v>0</v>
      </c>
      <c r="Q1502" s="16">
        <f>IF(P1502&lt;255000,1,IF(P1502&lt;380000,2,IF(P1502&lt;460000,3,9)))</f>
        <v>1</v>
      </c>
    </row>
    <row r="1503" spans="1:21">
      <c r="A1503" s="14">
        <v>44528</v>
      </c>
      <c r="B1503" t="s">
        <v>58</v>
      </c>
      <c r="C1503">
        <v>8</v>
      </c>
      <c r="D1503" t="s">
        <v>105</v>
      </c>
      <c r="E1503">
        <v>27013</v>
      </c>
      <c r="F1503" t="s">
        <v>116</v>
      </c>
      <c r="G1503" t="s">
        <v>106</v>
      </c>
      <c r="H1503" t="s">
        <v>51</v>
      </c>
      <c r="I1503" t="s">
        <v>53</v>
      </c>
      <c r="J1503">
        <v>44</v>
      </c>
      <c r="K1503">
        <v>13.3</v>
      </c>
      <c r="L1503">
        <v>2340</v>
      </c>
      <c r="M1503">
        <v>30</v>
      </c>
      <c r="N1503" s="15">
        <v>343000</v>
      </c>
      <c r="O1503" s="15">
        <v>4561900</v>
      </c>
      <c r="P1503" s="15">
        <v>0</v>
      </c>
      <c r="Q1503" s="16">
        <f>IF(P1503&lt;255000,1,IF(P1503&lt;380000,2,IF(P1503&lt;460000,3,9)))</f>
        <v>1</v>
      </c>
    </row>
    <row r="1504" spans="1:21">
      <c r="A1504" s="14">
        <v>44522</v>
      </c>
      <c r="B1504" t="s">
        <v>58</v>
      </c>
      <c r="C1504">
        <v>8</v>
      </c>
      <c r="D1504" t="s">
        <v>50</v>
      </c>
      <c r="E1504">
        <v>1018</v>
      </c>
      <c r="F1504" t="s">
        <v>109</v>
      </c>
      <c r="G1504" t="s">
        <v>128</v>
      </c>
      <c r="H1504" t="s">
        <v>52</v>
      </c>
      <c r="I1504" t="s">
        <v>53</v>
      </c>
      <c r="J1504">
        <v>44</v>
      </c>
      <c r="K1504">
        <v>13.246600000000001</v>
      </c>
      <c r="L1504">
        <v>8389</v>
      </c>
      <c r="M1504">
        <v>60</v>
      </c>
      <c r="N1504" s="15">
        <v>498974.29</v>
      </c>
      <c r="O1504" s="15">
        <v>6609712.8299139999</v>
      </c>
      <c r="Q1504" s="16">
        <f>IF(P1504&lt;255000,1,IF(P1504&lt;380000,2,IF(P1504&lt;460000,3,9)))</f>
        <v>1</v>
      </c>
    </row>
    <row r="1505" spans="1:17">
      <c r="A1505" s="14">
        <v>44522</v>
      </c>
      <c r="B1505" t="s">
        <v>58</v>
      </c>
      <c r="C1505">
        <v>8</v>
      </c>
      <c r="D1505" t="s">
        <v>54</v>
      </c>
      <c r="E1505">
        <v>3015</v>
      </c>
      <c r="F1505" t="s">
        <v>116</v>
      </c>
      <c r="G1505" t="s">
        <v>106</v>
      </c>
      <c r="H1505" t="s">
        <v>52</v>
      </c>
      <c r="I1505" t="s">
        <v>53</v>
      </c>
      <c r="J1505">
        <v>44</v>
      </c>
      <c r="K1505">
        <v>13.2416</v>
      </c>
      <c r="L1505">
        <v>1800</v>
      </c>
      <c r="M1505">
        <v>30</v>
      </c>
      <c r="N1505" s="15">
        <v>240100</v>
      </c>
      <c r="O1505" s="15">
        <v>3179308.16</v>
      </c>
      <c r="P1505" s="15">
        <v>0</v>
      </c>
      <c r="Q1505" s="16">
        <f>IF(P1505&lt;255000,1,IF(P1505&lt;380000,2,IF(P1505&lt;460000,3,9)))</f>
        <v>1</v>
      </c>
    </row>
    <row r="1506" spans="1:17">
      <c r="A1506" s="14">
        <v>44523</v>
      </c>
      <c r="B1506" t="s">
        <v>58</v>
      </c>
      <c r="C1506">
        <v>8</v>
      </c>
      <c r="D1506" t="s">
        <v>50</v>
      </c>
      <c r="E1506">
        <v>1033</v>
      </c>
      <c r="F1506" t="s">
        <v>112</v>
      </c>
      <c r="G1506" t="s">
        <v>106</v>
      </c>
      <c r="H1506" t="s">
        <v>52</v>
      </c>
      <c r="I1506" t="s">
        <v>53</v>
      </c>
      <c r="J1506">
        <v>44</v>
      </c>
      <c r="K1506">
        <v>13.2416</v>
      </c>
      <c r="L1506">
        <v>3655</v>
      </c>
      <c r="M1506">
        <v>30</v>
      </c>
      <c r="N1506" s="15">
        <v>150000</v>
      </c>
      <c r="O1506" s="15">
        <v>1986240</v>
      </c>
      <c r="P1506" s="15">
        <v>0</v>
      </c>
      <c r="Q1506" s="16">
        <f>IF(P1506&lt;255000,1,IF(P1506&lt;380000,2,IF(P1506&lt;460000,3,9)))</f>
        <v>1</v>
      </c>
    </row>
    <row r="1507" spans="1:17">
      <c r="A1507" s="14">
        <v>44525</v>
      </c>
      <c r="B1507" t="s">
        <v>58</v>
      </c>
      <c r="C1507">
        <v>8</v>
      </c>
      <c r="D1507" t="s">
        <v>50</v>
      </c>
      <c r="E1507">
        <v>1033</v>
      </c>
      <c r="F1507" t="s">
        <v>116</v>
      </c>
      <c r="G1507" t="s">
        <v>136</v>
      </c>
      <c r="H1507" t="s">
        <v>52</v>
      </c>
      <c r="I1507" t="s">
        <v>53</v>
      </c>
      <c r="J1507">
        <v>44</v>
      </c>
      <c r="K1507">
        <v>13.2416</v>
      </c>
      <c r="L1507">
        <v>3632</v>
      </c>
      <c r="M1507">
        <v>30</v>
      </c>
      <c r="N1507" s="15">
        <v>140000</v>
      </c>
      <c r="O1507" s="15">
        <v>1853824</v>
      </c>
      <c r="P1507" s="15">
        <v>0</v>
      </c>
      <c r="Q1507" s="16">
        <f>IF(P1507&lt;255000,1,IF(P1507&lt;380000,2,IF(P1507&lt;460000,3,9)))</f>
        <v>1</v>
      </c>
    </row>
    <row r="1508" spans="1:17">
      <c r="A1508" s="14">
        <v>44525</v>
      </c>
      <c r="B1508" t="s">
        <v>58</v>
      </c>
      <c r="C1508">
        <v>8</v>
      </c>
      <c r="D1508" t="s">
        <v>50</v>
      </c>
      <c r="E1508">
        <v>1033</v>
      </c>
      <c r="F1508" t="s">
        <v>112</v>
      </c>
      <c r="G1508" t="s">
        <v>106</v>
      </c>
      <c r="H1508" t="s">
        <v>52</v>
      </c>
      <c r="I1508" t="s">
        <v>53</v>
      </c>
      <c r="J1508">
        <v>44</v>
      </c>
      <c r="K1508">
        <v>13.2416</v>
      </c>
      <c r="L1508">
        <v>3667</v>
      </c>
      <c r="M1508">
        <v>30</v>
      </c>
      <c r="N1508" s="15">
        <v>173500</v>
      </c>
      <c r="O1508" s="15">
        <v>2297417.6</v>
      </c>
      <c r="P1508" s="15">
        <v>0</v>
      </c>
      <c r="Q1508" s="16">
        <f>IF(P1508&lt;255000,1,IF(P1508&lt;380000,2,IF(P1508&lt;460000,3,9)))</f>
        <v>1</v>
      </c>
    </row>
    <row r="1509" spans="1:17">
      <c r="A1509" s="14">
        <v>44525</v>
      </c>
      <c r="B1509" t="s">
        <v>58</v>
      </c>
      <c r="C1509">
        <v>8</v>
      </c>
      <c r="D1509" t="s">
        <v>54</v>
      </c>
      <c r="E1509">
        <v>3015</v>
      </c>
      <c r="F1509" t="s">
        <v>112</v>
      </c>
      <c r="G1509" t="s">
        <v>106</v>
      </c>
      <c r="H1509" t="s">
        <v>52</v>
      </c>
      <c r="I1509" t="s">
        <v>53</v>
      </c>
      <c r="J1509">
        <v>44</v>
      </c>
      <c r="K1509">
        <v>13.2416</v>
      </c>
      <c r="L1509">
        <v>2160</v>
      </c>
      <c r="M1509">
        <v>30</v>
      </c>
      <c r="N1509" s="15">
        <v>280000</v>
      </c>
      <c r="O1509" s="15">
        <v>3707648</v>
      </c>
      <c r="P1509" s="15">
        <v>0</v>
      </c>
      <c r="Q1509" s="16">
        <f>IF(P1509&lt;255000,1,IF(P1509&lt;380000,2,IF(P1509&lt;460000,3,9)))</f>
        <v>1</v>
      </c>
    </row>
    <row r="1510" spans="1:17">
      <c r="A1510" s="14">
        <v>44526</v>
      </c>
      <c r="B1510" t="s">
        <v>58</v>
      </c>
      <c r="C1510">
        <v>8</v>
      </c>
      <c r="D1510" t="s">
        <v>50</v>
      </c>
      <c r="E1510">
        <v>1033</v>
      </c>
      <c r="F1510" t="s">
        <v>116</v>
      </c>
      <c r="G1510" t="s">
        <v>128</v>
      </c>
      <c r="H1510" t="s">
        <v>52</v>
      </c>
      <c r="I1510" t="s">
        <v>118</v>
      </c>
      <c r="J1510">
        <v>44</v>
      </c>
      <c r="K1510">
        <v>13.2416</v>
      </c>
      <c r="L1510">
        <v>4634</v>
      </c>
      <c r="M1510">
        <v>30</v>
      </c>
      <c r="N1510" s="15">
        <v>197995.71</v>
      </c>
      <c r="O1510" s="15">
        <v>2621779.9935360001</v>
      </c>
      <c r="P1510" s="15">
        <v>0</v>
      </c>
      <c r="Q1510" s="16">
        <f>IF(P1510&lt;255000,1,IF(P1510&lt;380000,2,IF(P1510&lt;460000,3,9)))</f>
        <v>1</v>
      </c>
    </row>
    <row r="1511" spans="1:17">
      <c r="A1511" s="14">
        <v>44526</v>
      </c>
      <c r="B1511" t="s">
        <v>58</v>
      </c>
      <c r="C1511">
        <v>1</v>
      </c>
      <c r="D1511" t="s">
        <v>54</v>
      </c>
      <c r="E1511">
        <v>3001</v>
      </c>
      <c r="F1511" t="s">
        <v>109</v>
      </c>
      <c r="G1511" t="s">
        <v>128</v>
      </c>
      <c r="H1511" t="s">
        <v>52</v>
      </c>
      <c r="I1511" t="s">
        <v>118</v>
      </c>
      <c r="J1511">
        <v>34</v>
      </c>
      <c r="K1511">
        <v>13.2416</v>
      </c>
      <c r="L1511">
        <v>13</v>
      </c>
      <c r="M1511">
        <v>30</v>
      </c>
      <c r="N1511" s="15">
        <v>22470.62</v>
      </c>
      <c r="O1511" s="15">
        <v>297546.96179199999</v>
      </c>
      <c r="Q1511" s="16">
        <f>IF(P1511&lt;255000,1,IF(P1511&lt;380000,2,IF(P1511&lt;460000,3,9)))</f>
        <v>1</v>
      </c>
    </row>
    <row r="1512" spans="1:17">
      <c r="A1512" s="14">
        <v>44527</v>
      </c>
      <c r="B1512" t="s">
        <v>58</v>
      </c>
      <c r="C1512">
        <v>8</v>
      </c>
      <c r="D1512" t="s">
        <v>50</v>
      </c>
      <c r="E1512">
        <v>1033</v>
      </c>
      <c r="F1512" t="s">
        <v>116</v>
      </c>
      <c r="G1512" t="s">
        <v>106</v>
      </c>
      <c r="H1512" t="s">
        <v>52</v>
      </c>
      <c r="I1512" t="s">
        <v>53</v>
      </c>
      <c r="J1512">
        <v>44</v>
      </c>
      <c r="K1512">
        <v>13.2416</v>
      </c>
      <c r="L1512">
        <v>3663</v>
      </c>
      <c r="M1512">
        <v>30</v>
      </c>
      <c r="N1512" s="15">
        <v>140000</v>
      </c>
      <c r="O1512" s="15">
        <v>1853824</v>
      </c>
      <c r="P1512" s="15">
        <v>0</v>
      </c>
      <c r="Q1512" s="16">
        <f>IF(P1512&lt;255000,1,IF(P1512&lt;380000,2,IF(P1512&lt;460000,3,9)))</f>
        <v>1</v>
      </c>
    </row>
    <row r="1513" spans="1:17">
      <c r="A1513" s="14">
        <v>44522</v>
      </c>
      <c r="B1513" t="s">
        <v>58</v>
      </c>
      <c r="C1513">
        <v>8</v>
      </c>
      <c r="D1513" t="s">
        <v>50</v>
      </c>
      <c r="E1513">
        <v>1033</v>
      </c>
      <c r="F1513" t="s">
        <v>112</v>
      </c>
      <c r="G1513" t="s">
        <v>128</v>
      </c>
      <c r="H1513" t="s">
        <v>52</v>
      </c>
      <c r="I1513" t="s">
        <v>118</v>
      </c>
      <c r="J1513">
        <v>44</v>
      </c>
      <c r="K1513">
        <v>13.1968</v>
      </c>
      <c r="L1513">
        <v>3923</v>
      </c>
      <c r="M1513">
        <v>30</v>
      </c>
      <c r="N1513" s="15">
        <v>182282.11</v>
      </c>
      <c r="O1513" s="15">
        <v>2405540.5492480001</v>
      </c>
      <c r="P1513" s="15">
        <v>0</v>
      </c>
      <c r="Q1513" s="16">
        <f>IF(P1513&lt;255000,1,IF(P1513&lt;380000,2,IF(P1513&lt;460000,3,9)))</f>
        <v>1</v>
      </c>
    </row>
    <row r="1514" spans="1:17">
      <c r="A1514" s="14">
        <v>44523</v>
      </c>
      <c r="B1514" t="s">
        <v>58</v>
      </c>
      <c r="C1514">
        <v>8</v>
      </c>
      <c r="D1514" t="s">
        <v>50</v>
      </c>
      <c r="E1514">
        <v>1016</v>
      </c>
      <c r="F1514" t="s">
        <v>109</v>
      </c>
      <c r="G1514" t="s">
        <v>128</v>
      </c>
      <c r="H1514" t="s">
        <v>52</v>
      </c>
      <c r="I1514" t="s">
        <v>118</v>
      </c>
      <c r="J1514">
        <v>44</v>
      </c>
      <c r="K1514">
        <v>13.1968</v>
      </c>
      <c r="L1514">
        <v>9298</v>
      </c>
      <c r="M1514">
        <v>30</v>
      </c>
      <c r="N1514" s="15">
        <v>316680.38</v>
      </c>
      <c r="O1514" s="15">
        <v>4179167.6387840002</v>
      </c>
      <c r="P1514" s="15">
        <v>0</v>
      </c>
      <c r="Q1514" s="16">
        <f>IF(P1514&lt;255000,1,IF(P1514&lt;380000,2,IF(P1514&lt;460000,3,9)))</f>
        <v>1</v>
      </c>
    </row>
    <row r="1515" spans="1:17">
      <c r="A1515" s="14">
        <v>44522</v>
      </c>
      <c r="B1515" t="s">
        <v>58</v>
      </c>
      <c r="C1515">
        <v>8</v>
      </c>
      <c r="D1515" t="s">
        <v>54</v>
      </c>
      <c r="E1515">
        <v>3030</v>
      </c>
      <c r="F1515" t="s">
        <v>116</v>
      </c>
      <c r="G1515" t="s">
        <v>106</v>
      </c>
      <c r="H1515" t="s">
        <v>51</v>
      </c>
      <c r="I1515" t="s">
        <v>53</v>
      </c>
      <c r="J1515">
        <v>44</v>
      </c>
      <c r="K1515">
        <v>13</v>
      </c>
      <c r="L1515">
        <v>3600</v>
      </c>
      <c r="M1515">
        <v>30</v>
      </c>
      <c r="N1515" s="15">
        <v>180000</v>
      </c>
      <c r="O1515" s="15">
        <v>2340000</v>
      </c>
      <c r="Q1515" s="16">
        <f>IF(P1515&lt;255000,1,IF(P1515&lt;380000,2,IF(P1515&lt;460000,3,9)))</f>
        <v>1</v>
      </c>
    </row>
    <row r="1516" spans="1:17">
      <c r="A1516" s="14">
        <v>44523</v>
      </c>
      <c r="B1516" t="s">
        <v>58</v>
      </c>
      <c r="C1516">
        <v>8</v>
      </c>
      <c r="D1516" t="s">
        <v>50</v>
      </c>
      <c r="E1516">
        <v>1033</v>
      </c>
      <c r="F1516" t="s">
        <v>116</v>
      </c>
      <c r="G1516" t="s">
        <v>106</v>
      </c>
      <c r="H1516" t="s">
        <v>51</v>
      </c>
      <c r="I1516" t="s">
        <v>53</v>
      </c>
      <c r="J1516">
        <v>44</v>
      </c>
      <c r="K1516">
        <v>13</v>
      </c>
      <c r="L1516">
        <v>5470</v>
      </c>
      <c r="M1516">
        <v>30</v>
      </c>
      <c r="N1516" s="15">
        <v>185000</v>
      </c>
      <c r="O1516" s="15">
        <v>2405000</v>
      </c>
      <c r="P1516" s="15">
        <v>0</v>
      </c>
      <c r="Q1516" s="16">
        <f>IF(P1516&lt;255000,1,IF(P1516&lt;380000,2,IF(P1516&lt;460000,3,9)))</f>
        <v>1</v>
      </c>
    </row>
    <row r="1517" spans="1:17">
      <c r="A1517" s="14">
        <v>44523</v>
      </c>
      <c r="B1517" t="s">
        <v>58</v>
      </c>
      <c r="C1517">
        <v>8</v>
      </c>
      <c r="D1517" t="s">
        <v>50</v>
      </c>
      <c r="E1517">
        <v>1033</v>
      </c>
      <c r="F1517" t="s">
        <v>109</v>
      </c>
      <c r="G1517" t="s">
        <v>106</v>
      </c>
      <c r="H1517" t="s">
        <v>51</v>
      </c>
      <c r="I1517" t="s">
        <v>53</v>
      </c>
      <c r="J1517">
        <v>44</v>
      </c>
      <c r="K1517">
        <v>13</v>
      </c>
      <c r="L1517">
        <v>4577</v>
      </c>
      <c r="M1517">
        <v>30</v>
      </c>
      <c r="N1517" s="15">
        <v>313200</v>
      </c>
      <c r="O1517" s="15">
        <v>4071600</v>
      </c>
      <c r="P1517" s="15">
        <v>0</v>
      </c>
      <c r="Q1517" s="16">
        <f>IF(P1517&lt;255000,1,IF(P1517&lt;380000,2,IF(P1517&lt;460000,3,9)))</f>
        <v>1</v>
      </c>
    </row>
    <row r="1518" spans="1:17">
      <c r="A1518" s="14">
        <v>44523</v>
      </c>
      <c r="B1518" t="s">
        <v>58</v>
      </c>
      <c r="C1518">
        <v>8</v>
      </c>
      <c r="D1518" t="s">
        <v>54</v>
      </c>
      <c r="E1518">
        <v>3021</v>
      </c>
      <c r="F1518" t="s">
        <v>116</v>
      </c>
      <c r="G1518" t="s">
        <v>106</v>
      </c>
      <c r="H1518" t="s">
        <v>51</v>
      </c>
      <c r="I1518" t="s">
        <v>118</v>
      </c>
      <c r="J1518">
        <v>44</v>
      </c>
      <c r="K1518">
        <v>13</v>
      </c>
      <c r="L1518">
        <v>1770</v>
      </c>
      <c r="M1518">
        <v>30</v>
      </c>
      <c r="N1518" s="15">
        <v>47772.3</v>
      </c>
      <c r="O1518" s="15">
        <v>621039.9</v>
      </c>
      <c r="P1518" s="15">
        <v>0</v>
      </c>
      <c r="Q1518" s="16">
        <f>IF(P1518&lt;255000,1,IF(P1518&lt;380000,2,IF(P1518&lt;460000,3,9)))</f>
        <v>1</v>
      </c>
    </row>
    <row r="1519" spans="1:17">
      <c r="A1519" s="14">
        <v>44523</v>
      </c>
      <c r="B1519" t="s">
        <v>58</v>
      </c>
      <c r="C1519">
        <v>8</v>
      </c>
      <c r="D1519" t="s">
        <v>54</v>
      </c>
      <c r="E1519">
        <v>3030</v>
      </c>
      <c r="F1519" t="s">
        <v>121</v>
      </c>
      <c r="G1519" t="s">
        <v>106</v>
      </c>
      <c r="H1519" t="s">
        <v>51</v>
      </c>
      <c r="I1519" t="s">
        <v>53</v>
      </c>
      <c r="J1519">
        <v>44</v>
      </c>
      <c r="K1519">
        <v>13</v>
      </c>
      <c r="L1519">
        <v>3600</v>
      </c>
      <c r="M1519">
        <v>30</v>
      </c>
      <c r="N1519" s="15">
        <v>135000</v>
      </c>
      <c r="O1519" s="15">
        <v>1755000</v>
      </c>
      <c r="Q1519" s="16">
        <f>IF(P1519&lt;255000,1,IF(P1519&lt;380000,2,IF(P1519&lt;460000,3,9)))</f>
        <v>1</v>
      </c>
    </row>
    <row r="1520" spans="1:17">
      <c r="A1520" s="14">
        <v>44526</v>
      </c>
      <c r="B1520" t="s">
        <v>58</v>
      </c>
      <c r="C1520">
        <v>8</v>
      </c>
      <c r="D1520" t="s">
        <v>50</v>
      </c>
      <c r="E1520">
        <v>1033</v>
      </c>
      <c r="F1520" t="s">
        <v>116</v>
      </c>
      <c r="G1520" t="s">
        <v>106</v>
      </c>
      <c r="H1520" t="s">
        <v>51</v>
      </c>
      <c r="I1520" t="s">
        <v>53</v>
      </c>
      <c r="J1520">
        <v>44</v>
      </c>
      <c r="K1520">
        <v>13</v>
      </c>
      <c r="L1520">
        <v>5474</v>
      </c>
      <c r="M1520">
        <v>30</v>
      </c>
      <c r="N1520" s="15">
        <v>212880</v>
      </c>
      <c r="O1520" s="15">
        <v>2767440</v>
      </c>
      <c r="P1520" s="15">
        <v>0</v>
      </c>
      <c r="Q1520" s="16">
        <f>IF(P1520&lt;255000,1,IF(P1520&lt;380000,2,IF(P1520&lt;460000,3,9)))</f>
        <v>1</v>
      </c>
    </row>
    <row r="1521" spans="1:17">
      <c r="A1521" s="14">
        <v>44522</v>
      </c>
      <c r="B1521" t="s">
        <v>58</v>
      </c>
      <c r="C1521">
        <v>8</v>
      </c>
      <c r="D1521" t="s">
        <v>50</v>
      </c>
      <c r="E1521">
        <v>1018</v>
      </c>
      <c r="F1521" t="s">
        <v>116</v>
      </c>
      <c r="G1521" t="s">
        <v>128</v>
      </c>
      <c r="H1521" t="s">
        <v>51</v>
      </c>
      <c r="I1521" t="s">
        <v>53</v>
      </c>
      <c r="J1521">
        <v>44</v>
      </c>
      <c r="K1521">
        <v>12.96</v>
      </c>
      <c r="L1521">
        <v>8025</v>
      </c>
      <c r="M1521">
        <v>30</v>
      </c>
      <c r="N1521" s="15">
        <v>267838.96999999997</v>
      </c>
      <c r="O1521" s="15">
        <v>3471193.0512000001</v>
      </c>
      <c r="Q1521" s="16">
        <f>IF(P1521&lt;255000,1,IF(P1521&lt;380000,2,IF(P1521&lt;460000,3,9)))</f>
        <v>1</v>
      </c>
    </row>
    <row r="1522" spans="1:17">
      <c r="A1522" s="14">
        <v>44522</v>
      </c>
      <c r="B1522" t="s">
        <v>58</v>
      </c>
      <c r="C1522">
        <v>8</v>
      </c>
      <c r="D1522" t="s">
        <v>50</v>
      </c>
      <c r="E1522">
        <v>1033</v>
      </c>
      <c r="F1522" t="s">
        <v>116</v>
      </c>
      <c r="G1522" t="s">
        <v>128</v>
      </c>
      <c r="H1522" t="s">
        <v>51</v>
      </c>
      <c r="I1522" t="s">
        <v>118</v>
      </c>
      <c r="J1522">
        <v>44</v>
      </c>
      <c r="K1522">
        <v>12.96</v>
      </c>
      <c r="L1522">
        <v>6452</v>
      </c>
      <c r="M1522">
        <v>30</v>
      </c>
      <c r="N1522" s="15">
        <v>163331.16</v>
      </c>
      <c r="O1522" s="15">
        <v>2116771.8336</v>
      </c>
      <c r="P1522" s="15">
        <v>0</v>
      </c>
      <c r="Q1522" s="16">
        <f>IF(P1522&lt;255000,1,IF(P1522&lt;380000,2,IF(P1522&lt;460000,3,9)))</f>
        <v>1</v>
      </c>
    </row>
    <row r="1523" spans="1:17">
      <c r="A1523" s="14">
        <v>44524</v>
      </c>
      <c r="B1523" t="s">
        <v>58</v>
      </c>
      <c r="C1523">
        <v>8</v>
      </c>
      <c r="D1523" t="s">
        <v>50</v>
      </c>
      <c r="E1523">
        <v>1016</v>
      </c>
      <c r="F1523" t="s">
        <v>112</v>
      </c>
      <c r="G1523" t="s">
        <v>128</v>
      </c>
      <c r="H1523" t="s">
        <v>51</v>
      </c>
      <c r="I1523" t="s">
        <v>118</v>
      </c>
      <c r="J1523">
        <v>44</v>
      </c>
      <c r="K1523">
        <v>12.96</v>
      </c>
      <c r="L1523">
        <v>6095</v>
      </c>
      <c r="M1523">
        <v>30</v>
      </c>
      <c r="N1523" s="15">
        <v>329280</v>
      </c>
      <c r="O1523" s="15">
        <v>4267468.7999999998</v>
      </c>
      <c r="P1523" s="15">
        <v>0</v>
      </c>
      <c r="Q1523" s="16">
        <f>IF(P1523&lt;255000,1,IF(P1523&lt;380000,2,IF(P1523&lt;460000,3,9)))</f>
        <v>1</v>
      </c>
    </row>
    <row r="1524" spans="1:17">
      <c r="A1524" s="14">
        <v>44525</v>
      </c>
      <c r="B1524" t="s">
        <v>58</v>
      </c>
      <c r="C1524">
        <v>8</v>
      </c>
      <c r="D1524" t="s">
        <v>50</v>
      </c>
      <c r="E1524">
        <v>1016</v>
      </c>
      <c r="F1524" t="s">
        <v>116</v>
      </c>
      <c r="G1524" t="s">
        <v>128</v>
      </c>
      <c r="H1524" t="s">
        <v>51</v>
      </c>
      <c r="I1524" t="s">
        <v>118</v>
      </c>
      <c r="J1524">
        <v>44</v>
      </c>
      <c r="K1524">
        <v>12.96</v>
      </c>
      <c r="L1524">
        <v>3486</v>
      </c>
      <c r="M1524">
        <v>30</v>
      </c>
      <c r="N1524" s="15">
        <v>343000</v>
      </c>
      <c r="O1524" s="15">
        <v>4445280</v>
      </c>
      <c r="P1524" s="15">
        <v>0</v>
      </c>
      <c r="Q1524" s="16">
        <f>IF(P1524&lt;255000,1,IF(P1524&lt;380000,2,IF(P1524&lt;460000,3,9)))</f>
        <v>1</v>
      </c>
    </row>
    <row r="1525" spans="1:17">
      <c r="A1525" s="14">
        <v>44525</v>
      </c>
      <c r="B1525" t="s">
        <v>58</v>
      </c>
      <c r="C1525">
        <v>8</v>
      </c>
      <c r="D1525" t="s">
        <v>50</v>
      </c>
      <c r="E1525">
        <v>1016</v>
      </c>
      <c r="F1525" t="s">
        <v>116</v>
      </c>
      <c r="G1525" t="s">
        <v>128</v>
      </c>
      <c r="H1525" t="s">
        <v>51</v>
      </c>
      <c r="I1525" t="s">
        <v>118</v>
      </c>
      <c r="J1525">
        <v>44</v>
      </c>
      <c r="K1525">
        <v>12.96</v>
      </c>
      <c r="L1525">
        <v>6019</v>
      </c>
      <c r="M1525">
        <v>30</v>
      </c>
      <c r="N1525" s="15">
        <v>280000</v>
      </c>
      <c r="O1525" s="15">
        <v>3628800</v>
      </c>
      <c r="P1525" s="15">
        <v>0</v>
      </c>
      <c r="Q1525" s="16">
        <f>IF(P1525&lt;255000,1,IF(P1525&lt;380000,2,IF(P1525&lt;460000,3,9)))</f>
        <v>1</v>
      </c>
    </row>
    <row r="1526" spans="1:17">
      <c r="A1526" s="14">
        <v>44525</v>
      </c>
      <c r="B1526" t="s">
        <v>58</v>
      </c>
      <c r="C1526">
        <v>8</v>
      </c>
      <c r="D1526" t="s">
        <v>50</v>
      </c>
      <c r="E1526">
        <v>1018</v>
      </c>
      <c r="F1526" t="s">
        <v>109</v>
      </c>
      <c r="G1526" t="s">
        <v>128</v>
      </c>
      <c r="H1526" t="s">
        <v>51</v>
      </c>
      <c r="I1526" t="s">
        <v>53</v>
      </c>
      <c r="J1526">
        <v>44</v>
      </c>
      <c r="K1526">
        <v>12.95</v>
      </c>
      <c r="L1526">
        <v>2972</v>
      </c>
      <c r="M1526">
        <v>30</v>
      </c>
      <c r="N1526" s="15">
        <v>216014.89</v>
      </c>
      <c r="O1526" s="15">
        <v>2797392.8254999998</v>
      </c>
      <c r="Q1526" s="16">
        <f>IF(P1526&lt;255000,1,IF(P1526&lt;380000,2,IF(P1526&lt;460000,3,9)))</f>
        <v>1</v>
      </c>
    </row>
    <row r="1527" spans="1:17">
      <c r="A1527" s="14">
        <v>44523</v>
      </c>
      <c r="B1527" t="s">
        <v>58</v>
      </c>
      <c r="C1527">
        <v>8</v>
      </c>
      <c r="D1527" t="s">
        <v>50</v>
      </c>
      <c r="E1527">
        <v>1018</v>
      </c>
      <c r="F1527" t="s">
        <v>109</v>
      </c>
      <c r="G1527" t="s">
        <v>128</v>
      </c>
      <c r="H1527" t="s">
        <v>52</v>
      </c>
      <c r="I1527" t="s">
        <v>53</v>
      </c>
      <c r="J1527">
        <v>44</v>
      </c>
      <c r="K1527">
        <v>12.803599999999999</v>
      </c>
      <c r="L1527">
        <v>7297</v>
      </c>
      <c r="M1527">
        <v>60</v>
      </c>
      <c r="N1527" s="15">
        <v>629866.81000000006</v>
      </c>
      <c r="O1527" s="15">
        <v>8064562.6885160003</v>
      </c>
      <c r="Q1527" s="16">
        <f>IF(P1527&lt;255000,1,IF(P1527&lt;380000,2,IF(P1527&lt;460000,3,9)))</f>
        <v>1</v>
      </c>
    </row>
    <row r="1528" spans="1:17">
      <c r="A1528" s="14">
        <v>44523</v>
      </c>
      <c r="B1528" t="s">
        <v>58</v>
      </c>
      <c r="C1528">
        <v>8</v>
      </c>
      <c r="D1528" t="s">
        <v>50</v>
      </c>
      <c r="E1528">
        <v>1018</v>
      </c>
      <c r="F1528" t="s">
        <v>116</v>
      </c>
      <c r="G1528" t="s">
        <v>128</v>
      </c>
      <c r="H1528" t="s">
        <v>52</v>
      </c>
      <c r="I1528" t="s">
        <v>53</v>
      </c>
      <c r="J1528">
        <v>44</v>
      </c>
      <c r="K1528">
        <v>12.760199999999999</v>
      </c>
      <c r="L1528">
        <v>7661</v>
      </c>
      <c r="M1528">
        <v>30</v>
      </c>
      <c r="N1528" s="15">
        <v>648359.71</v>
      </c>
      <c r="O1528" s="15">
        <v>8273199.5715420004</v>
      </c>
      <c r="Q1528" s="16">
        <f>IF(P1528&lt;255000,1,IF(P1528&lt;380000,2,IF(P1528&lt;460000,3,9)))</f>
        <v>1</v>
      </c>
    </row>
    <row r="1529" spans="1:17">
      <c r="A1529" s="14">
        <v>44524</v>
      </c>
      <c r="B1529" t="s">
        <v>58</v>
      </c>
      <c r="C1529">
        <v>8</v>
      </c>
      <c r="D1529" t="s">
        <v>50</v>
      </c>
      <c r="E1529">
        <v>1018</v>
      </c>
      <c r="F1529" t="s">
        <v>109</v>
      </c>
      <c r="G1529" t="s">
        <v>128</v>
      </c>
      <c r="H1529" t="s">
        <v>52</v>
      </c>
      <c r="I1529" t="s">
        <v>53</v>
      </c>
      <c r="J1529">
        <v>44</v>
      </c>
      <c r="K1529">
        <v>12.7155</v>
      </c>
      <c r="L1529">
        <v>4678</v>
      </c>
      <c r="M1529">
        <v>30</v>
      </c>
      <c r="N1529" s="15">
        <v>336292.93</v>
      </c>
      <c r="O1529" s="15">
        <v>4276132.7514150003</v>
      </c>
      <c r="Q1529" s="16">
        <f>IF(P1529&lt;255000,1,IF(P1529&lt;380000,2,IF(P1529&lt;460000,3,9)))</f>
        <v>1</v>
      </c>
    </row>
    <row r="1530" spans="1:17">
      <c r="A1530" s="14">
        <v>44522</v>
      </c>
      <c r="B1530" t="s">
        <v>58</v>
      </c>
      <c r="C1530">
        <v>8</v>
      </c>
      <c r="D1530" t="s">
        <v>50</v>
      </c>
      <c r="E1530">
        <v>1034</v>
      </c>
      <c r="F1530" t="s">
        <v>121</v>
      </c>
      <c r="G1530" t="s">
        <v>106</v>
      </c>
      <c r="H1530" t="s">
        <v>52</v>
      </c>
      <c r="I1530" t="s">
        <v>53</v>
      </c>
      <c r="J1530">
        <v>44</v>
      </c>
      <c r="K1530">
        <v>12.682499999999999</v>
      </c>
      <c r="L1530">
        <v>5400</v>
      </c>
      <c r="M1530">
        <v>30</v>
      </c>
      <c r="N1530" s="15">
        <v>257280</v>
      </c>
      <c r="O1530" s="15">
        <v>3262953.6</v>
      </c>
      <c r="P1530" s="15">
        <v>0</v>
      </c>
      <c r="Q1530" s="16">
        <f>IF(P1530&lt;255000,1,IF(P1530&lt;380000,2,IF(P1530&lt;460000,3,9)))</f>
        <v>1</v>
      </c>
    </row>
    <row r="1531" spans="1:17">
      <c r="A1531" s="14">
        <v>44522</v>
      </c>
      <c r="B1531" t="s">
        <v>58</v>
      </c>
      <c r="C1531">
        <v>8</v>
      </c>
      <c r="D1531" t="s">
        <v>105</v>
      </c>
      <c r="E1531">
        <v>27004</v>
      </c>
      <c r="F1531" t="s">
        <v>109</v>
      </c>
      <c r="G1531" t="s">
        <v>106</v>
      </c>
      <c r="H1531" t="s">
        <v>52</v>
      </c>
      <c r="I1531" t="s">
        <v>53</v>
      </c>
      <c r="J1531">
        <v>44</v>
      </c>
      <c r="K1531">
        <v>12.682499999999999</v>
      </c>
      <c r="L1531">
        <v>3420</v>
      </c>
      <c r="M1531">
        <v>30</v>
      </c>
      <c r="N1531" s="15">
        <v>196000</v>
      </c>
      <c r="O1531" s="15">
        <v>2485770</v>
      </c>
      <c r="P1531" s="15">
        <v>0</v>
      </c>
      <c r="Q1531" s="16">
        <f>IF(P1531&lt;255000,1,IF(P1531&lt;380000,2,IF(P1531&lt;460000,3,9)))</f>
        <v>1</v>
      </c>
    </row>
    <row r="1532" spans="1:17">
      <c r="A1532" s="14">
        <v>44523</v>
      </c>
      <c r="B1532" t="s">
        <v>58</v>
      </c>
      <c r="C1532">
        <v>8</v>
      </c>
      <c r="D1532" t="s">
        <v>54</v>
      </c>
      <c r="E1532">
        <v>3036</v>
      </c>
      <c r="F1532" t="s">
        <v>112</v>
      </c>
      <c r="G1532" t="s">
        <v>106</v>
      </c>
      <c r="H1532" t="s">
        <v>52</v>
      </c>
      <c r="I1532" t="s">
        <v>53</v>
      </c>
      <c r="J1532">
        <v>44</v>
      </c>
      <c r="K1532">
        <v>12.682499999999999</v>
      </c>
      <c r="L1532">
        <v>3780</v>
      </c>
      <c r="M1532">
        <v>30</v>
      </c>
      <c r="N1532" s="15">
        <v>110000</v>
      </c>
      <c r="O1532" s="15">
        <v>1395075</v>
      </c>
      <c r="P1532" s="15">
        <v>0</v>
      </c>
      <c r="Q1532" s="16">
        <f>IF(P1532&lt;255000,1,IF(P1532&lt;380000,2,IF(P1532&lt;460000,3,9)))</f>
        <v>1</v>
      </c>
    </row>
    <row r="1533" spans="1:17">
      <c r="A1533" s="14">
        <v>44523</v>
      </c>
      <c r="B1533" t="s">
        <v>58</v>
      </c>
      <c r="C1533">
        <v>8</v>
      </c>
      <c r="D1533" t="s">
        <v>105</v>
      </c>
      <c r="E1533">
        <v>27004</v>
      </c>
      <c r="F1533" t="s">
        <v>116</v>
      </c>
      <c r="G1533" t="s">
        <v>106</v>
      </c>
      <c r="H1533" t="s">
        <v>52</v>
      </c>
      <c r="I1533" t="s">
        <v>53</v>
      </c>
      <c r="J1533">
        <v>44</v>
      </c>
      <c r="K1533">
        <v>12.682499999999999</v>
      </c>
      <c r="L1533">
        <v>3540</v>
      </c>
      <c r="M1533">
        <v>30</v>
      </c>
      <c r="N1533" s="15">
        <v>105000</v>
      </c>
      <c r="O1533" s="15">
        <v>1331662.5</v>
      </c>
      <c r="P1533" s="15">
        <v>0</v>
      </c>
      <c r="Q1533" s="16">
        <f>IF(P1533&lt;255000,1,IF(P1533&lt;380000,2,IF(P1533&lt;460000,3,9)))</f>
        <v>1</v>
      </c>
    </row>
    <row r="1534" spans="1:17">
      <c r="A1534" s="14">
        <v>44523</v>
      </c>
      <c r="B1534" t="s">
        <v>58</v>
      </c>
      <c r="C1534">
        <v>8</v>
      </c>
      <c r="D1534" t="s">
        <v>105</v>
      </c>
      <c r="E1534">
        <v>27004</v>
      </c>
      <c r="F1534" t="s">
        <v>109</v>
      </c>
      <c r="G1534" t="s">
        <v>106</v>
      </c>
      <c r="H1534" t="s">
        <v>52</v>
      </c>
      <c r="I1534" t="s">
        <v>53</v>
      </c>
      <c r="J1534">
        <v>44</v>
      </c>
      <c r="K1534">
        <v>12.682499999999999</v>
      </c>
      <c r="L1534">
        <v>3510</v>
      </c>
      <c r="M1534">
        <v>30</v>
      </c>
      <c r="N1534" s="15">
        <v>250000</v>
      </c>
      <c r="O1534" s="15">
        <v>3170625</v>
      </c>
      <c r="P1534" s="15">
        <v>0</v>
      </c>
      <c r="Q1534" s="16">
        <f>IF(P1534&lt;255000,1,IF(P1534&lt;380000,2,IF(P1534&lt;460000,3,9)))</f>
        <v>1</v>
      </c>
    </row>
    <row r="1535" spans="1:17">
      <c r="A1535" s="14">
        <v>44525</v>
      </c>
      <c r="B1535" t="s">
        <v>58</v>
      </c>
      <c r="C1535">
        <v>8</v>
      </c>
      <c r="D1535" t="s">
        <v>50</v>
      </c>
      <c r="E1535">
        <v>1014</v>
      </c>
      <c r="F1535" t="s">
        <v>109</v>
      </c>
      <c r="G1535" t="s">
        <v>106</v>
      </c>
      <c r="H1535" t="s">
        <v>52</v>
      </c>
      <c r="I1535" t="s">
        <v>53</v>
      </c>
      <c r="J1535">
        <v>44</v>
      </c>
      <c r="K1535">
        <v>12.682499999999999</v>
      </c>
      <c r="L1535">
        <v>1825</v>
      </c>
      <c r="M1535">
        <v>30</v>
      </c>
      <c r="N1535" s="15">
        <v>193659.63</v>
      </c>
      <c r="O1535" s="15">
        <v>2456088.2574749999</v>
      </c>
      <c r="P1535" s="15">
        <v>0</v>
      </c>
      <c r="Q1535" s="16">
        <f>IF(P1535&lt;255000,1,IF(P1535&lt;380000,2,IF(P1535&lt;460000,3,9)))</f>
        <v>1</v>
      </c>
    </row>
    <row r="1536" spans="1:17">
      <c r="A1536" s="14">
        <v>44525</v>
      </c>
      <c r="B1536" t="s">
        <v>58</v>
      </c>
      <c r="C1536">
        <v>8</v>
      </c>
      <c r="D1536" t="s">
        <v>105</v>
      </c>
      <c r="E1536">
        <v>27004</v>
      </c>
      <c r="F1536" t="s">
        <v>116</v>
      </c>
      <c r="G1536" t="s">
        <v>106</v>
      </c>
      <c r="H1536" t="s">
        <v>52</v>
      </c>
      <c r="I1536" t="s">
        <v>53</v>
      </c>
      <c r="J1536">
        <v>44</v>
      </c>
      <c r="K1536">
        <v>12.682499999999999</v>
      </c>
      <c r="L1536">
        <v>1110</v>
      </c>
      <c r="M1536">
        <v>30</v>
      </c>
      <c r="N1536" s="15">
        <v>23800</v>
      </c>
      <c r="O1536" s="15">
        <v>301843.5</v>
      </c>
      <c r="P1536" s="15">
        <v>0</v>
      </c>
      <c r="Q1536" s="16">
        <f>IF(P1536&lt;255000,1,IF(P1536&lt;380000,2,IF(P1536&lt;460000,3,9)))</f>
        <v>1</v>
      </c>
    </row>
    <row r="1537" spans="1:17">
      <c r="A1537" s="14">
        <v>44525</v>
      </c>
      <c r="B1537" t="s">
        <v>58</v>
      </c>
      <c r="C1537">
        <v>8</v>
      </c>
      <c r="D1537" t="s">
        <v>105</v>
      </c>
      <c r="E1537">
        <v>27004</v>
      </c>
      <c r="F1537" t="s">
        <v>109</v>
      </c>
      <c r="G1537" t="s">
        <v>106</v>
      </c>
      <c r="H1537" t="s">
        <v>52</v>
      </c>
      <c r="I1537" t="s">
        <v>53</v>
      </c>
      <c r="J1537">
        <v>44</v>
      </c>
      <c r="K1537">
        <v>12.682499999999999</v>
      </c>
      <c r="L1537">
        <v>3570</v>
      </c>
      <c r="M1537">
        <v>30</v>
      </c>
      <c r="N1537" s="15">
        <v>189000</v>
      </c>
      <c r="O1537" s="15">
        <v>2396992.5</v>
      </c>
      <c r="P1537" s="15">
        <v>0</v>
      </c>
      <c r="Q1537" s="16">
        <f>IF(P1537&lt;255000,1,IF(P1537&lt;380000,2,IF(P1537&lt;460000,3,9)))</f>
        <v>1</v>
      </c>
    </row>
    <row r="1538" spans="1:17">
      <c r="A1538" s="14">
        <v>44526</v>
      </c>
      <c r="B1538" t="s">
        <v>58</v>
      </c>
      <c r="C1538">
        <v>8</v>
      </c>
      <c r="D1538" t="s">
        <v>105</v>
      </c>
      <c r="E1538">
        <v>27004</v>
      </c>
      <c r="F1538" t="s">
        <v>116</v>
      </c>
      <c r="G1538" t="s">
        <v>106</v>
      </c>
      <c r="H1538" t="s">
        <v>52</v>
      </c>
      <c r="I1538" t="s">
        <v>53</v>
      </c>
      <c r="J1538">
        <v>44</v>
      </c>
      <c r="K1538">
        <v>12.682499999999999</v>
      </c>
      <c r="L1538">
        <v>2520</v>
      </c>
      <c r="M1538">
        <v>30</v>
      </c>
      <c r="N1538" s="15">
        <v>84000</v>
      </c>
      <c r="O1538" s="15">
        <v>1065330</v>
      </c>
      <c r="P1538" s="15">
        <v>0</v>
      </c>
      <c r="Q1538" s="16">
        <f>IF(P1538&lt;255000,1,IF(P1538&lt;380000,2,IF(P1538&lt;460000,3,9)))</f>
        <v>1</v>
      </c>
    </row>
    <row r="1539" spans="1:17">
      <c r="A1539" s="14">
        <v>44526</v>
      </c>
      <c r="B1539" t="s">
        <v>58</v>
      </c>
      <c r="C1539">
        <v>8</v>
      </c>
      <c r="D1539" t="s">
        <v>105</v>
      </c>
      <c r="E1539">
        <v>27004</v>
      </c>
      <c r="F1539" t="s">
        <v>116</v>
      </c>
      <c r="G1539" t="s">
        <v>106</v>
      </c>
      <c r="H1539" t="s">
        <v>52</v>
      </c>
      <c r="I1539" t="s">
        <v>53</v>
      </c>
      <c r="J1539">
        <v>44</v>
      </c>
      <c r="K1539">
        <v>12.682499999999999</v>
      </c>
      <c r="L1539">
        <v>2880</v>
      </c>
      <c r="M1539">
        <v>30</v>
      </c>
      <c r="N1539" s="15">
        <v>320000</v>
      </c>
      <c r="O1539" s="15">
        <v>4058400</v>
      </c>
      <c r="P1539" s="15">
        <v>0</v>
      </c>
      <c r="Q1539" s="16">
        <f>IF(P1539&lt;255000,1,IF(P1539&lt;380000,2,IF(P1539&lt;460000,3,9)))</f>
        <v>1</v>
      </c>
    </row>
    <row r="1540" spans="1:17">
      <c r="A1540" s="14">
        <v>44527</v>
      </c>
      <c r="B1540" t="s">
        <v>58</v>
      </c>
      <c r="C1540">
        <v>8</v>
      </c>
      <c r="D1540" t="s">
        <v>50</v>
      </c>
      <c r="E1540">
        <v>1034</v>
      </c>
      <c r="F1540" t="s">
        <v>116</v>
      </c>
      <c r="G1540" t="s">
        <v>106</v>
      </c>
      <c r="H1540" t="s">
        <v>52</v>
      </c>
      <c r="I1540" t="s">
        <v>53</v>
      </c>
      <c r="J1540">
        <v>44</v>
      </c>
      <c r="K1540">
        <v>12.682499999999999</v>
      </c>
      <c r="L1540">
        <v>5400</v>
      </c>
      <c r="M1540">
        <v>30</v>
      </c>
      <c r="N1540" s="15">
        <v>154000</v>
      </c>
      <c r="O1540" s="15">
        <v>1953105</v>
      </c>
      <c r="P1540" s="15">
        <v>0</v>
      </c>
      <c r="Q1540" s="16">
        <f>IF(P1540&lt;255000,1,IF(P1540&lt;380000,2,IF(P1540&lt;460000,3,9)))</f>
        <v>1</v>
      </c>
    </row>
    <row r="1541" spans="1:17">
      <c r="A1541" s="14">
        <v>44527</v>
      </c>
      <c r="B1541" t="s">
        <v>58</v>
      </c>
      <c r="C1541">
        <v>8</v>
      </c>
      <c r="D1541" t="s">
        <v>105</v>
      </c>
      <c r="E1541">
        <v>27004</v>
      </c>
      <c r="F1541" t="s">
        <v>116</v>
      </c>
      <c r="G1541" t="s">
        <v>106</v>
      </c>
      <c r="H1541" t="s">
        <v>52</v>
      </c>
      <c r="I1541" t="s">
        <v>53</v>
      </c>
      <c r="J1541">
        <v>44</v>
      </c>
      <c r="K1541">
        <v>12.682499999999999</v>
      </c>
      <c r="L1541">
        <v>3000</v>
      </c>
      <c r="M1541">
        <v>30</v>
      </c>
      <c r="N1541" s="15">
        <v>105000</v>
      </c>
      <c r="O1541" s="15">
        <v>1331662.5</v>
      </c>
      <c r="P1541" s="15">
        <v>0</v>
      </c>
      <c r="Q1541" s="16">
        <f>IF(P1541&lt;255000,1,IF(P1541&lt;380000,2,IF(P1541&lt;460000,3,9)))</f>
        <v>1</v>
      </c>
    </row>
    <row r="1542" spans="1:17">
      <c r="A1542" s="14">
        <v>44527</v>
      </c>
      <c r="B1542" t="s">
        <v>58</v>
      </c>
      <c r="C1542">
        <v>8</v>
      </c>
      <c r="D1542" t="s">
        <v>105</v>
      </c>
      <c r="E1542">
        <v>27004</v>
      </c>
      <c r="F1542" t="s">
        <v>116</v>
      </c>
      <c r="G1542" t="s">
        <v>106</v>
      </c>
      <c r="H1542" t="s">
        <v>52</v>
      </c>
      <c r="I1542" t="s">
        <v>53</v>
      </c>
      <c r="J1542">
        <v>44</v>
      </c>
      <c r="K1542">
        <v>12.682499999999999</v>
      </c>
      <c r="L1542">
        <v>3540</v>
      </c>
      <c r="M1542">
        <v>30</v>
      </c>
      <c r="N1542" s="15">
        <v>279999.96999999997</v>
      </c>
      <c r="O1542" s="15">
        <v>3551099.619525</v>
      </c>
      <c r="P1542" s="15">
        <v>0</v>
      </c>
      <c r="Q1542" s="16">
        <f>IF(P1542&lt;255000,1,IF(P1542&lt;380000,2,IF(P1542&lt;460000,3,9)))</f>
        <v>1</v>
      </c>
    </row>
    <row r="1543" spans="1:17">
      <c r="A1543" s="14">
        <v>44522</v>
      </c>
      <c r="B1543" t="s">
        <v>58</v>
      </c>
      <c r="C1543">
        <v>8</v>
      </c>
      <c r="D1543" t="s">
        <v>54</v>
      </c>
      <c r="E1543">
        <v>3030</v>
      </c>
      <c r="F1543" t="s">
        <v>112</v>
      </c>
      <c r="G1543" t="s">
        <v>106</v>
      </c>
      <c r="H1543" t="s">
        <v>52</v>
      </c>
      <c r="I1543" t="s">
        <v>118</v>
      </c>
      <c r="J1543">
        <v>44</v>
      </c>
      <c r="K1543">
        <v>12.68</v>
      </c>
      <c r="L1543">
        <v>3600</v>
      </c>
      <c r="M1543">
        <v>30</v>
      </c>
      <c r="N1543" s="15">
        <v>250000</v>
      </c>
      <c r="O1543" s="15">
        <v>3170000</v>
      </c>
      <c r="Q1543" s="16">
        <f>IF(P1543&lt;255000,1,IF(P1543&lt;380000,2,IF(P1543&lt;460000,3,9)))</f>
        <v>1</v>
      </c>
    </row>
    <row r="1544" spans="1:17">
      <c r="A1544" s="14">
        <v>44525</v>
      </c>
      <c r="B1544" t="s">
        <v>58</v>
      </c>
      <c r="C1544">
        <v>8</v>
      </c>
      <c r="D1544" t="s">
        <v>50</v>
      </c>
      <c r="E1544">
        <v>1033</v>
      </c>
      <c r="F1544" t="s">
        <v>116</v>
      </c>
      <c r="G1544" t="s">
        <v>128</v>
      </c>
      <c r="H1544" t="s">
        <v>52</v>
      </c>
      <c r="I1544" t="s">
        <v>118</v>
      </c>
      <c r="J1544">
        <v>44</v>
      </c>
      <c r="K1544">
        <v>12.648999999999999</v>
      </c>
      <c r="L1544">
        <v>6120</v>
      </c>
      <c r="M1544">
        <v>30</v>
      </c>
      <c r="N1544" s="15">
        <v>239827.01</v>
      </c>
      <c r="O1544" s="15">
        <v>3033571.8494899999</v>
      </c>
      <c r="P1544" s="15">
        <v>0</v>
      </c>
      <c r="Q1544" s="16">
        <f>IF(P1544&lt;255000,1,IF(P1544&lt;380000,2,IF(P1544&lt;460000,3,9)))</f>
        <v>1</v>
      </c>
    </row>
    <row r="1545" spans="1:17">
      <c r="A1545" s="14">
        <v>44523</v>
      </c>
      <c r="B1545" t="s">
        <v>58</v>
      </c>
      <c r="C1545">
        <v>8</v>
      </c>
      <c r="D1545" t="s">
        <v>50</v>
      </c>
      <c r="E1545">
        <v>1033</v>
      </c>
      <c r="F1545" t="s">
        <v>112</v>
      </c>
      <c r="G1545" t="s">
        <v>128</v>
      </c>
      <c r="H1545" t="s">
        <v>52</v>
      </c>
      <c r="I1545" t="s">
        <v>118</v>
      </c>
      <c r="J1545">
        <v>44</v>
      </c>
      <c r="K1545">
        <v>12.6379</v>
      </c>
      <c r="L1545">
        <v>3487</v>
      </c>
      <c r="M1545">
        <v>30</v>
      </c>
      <c r="N1545" s="15">
        <v>48204.54</v>
      </c>
      <c r="O1545" s="15">
        <v>609204.156066</v>
      </c>
      <c r="P1545" s="15">
        <v>0</v>
      </c>
      <c r="Q1545" s="16">
        <f>IF(P1545&lt;255000,1,IF(P1545&lt;380000,2,IF(P1545&lt;460000,3,9)))</f>
        <v>1</v>
      </c>
    </row>
    <row r="1546" spans="1:17">
      <c r="A1546" s="14">
        <v>44526</v>
      </c>
      <c r="B1546" t="s">
        <v>58</v>
      </c>
      <c r="C1546">
        <v>8</v>
      </c>
      <c r="D1546" t="s">
        <v>50</v>
      </c>
      <c r="E1546">
        <v>1033</v>
      </c>
      <c r="F1546" t="s">
        <v>109</v>
      </c>
      <c r="G1546" t="s">
        <v>128</v>
      </c>
      <c r="H1546" t="s">
        <v>52</v>
      </c>
      <c r="I1546" t="s">
        <v>118</v>
      </c>
      <c r="J1546">
        <v>44</v>
      </c>
      <c r="K1546">
        <v>12.6379</v>
      </c>
      <c r="L1546">
        <v>6432</v>
      </c>
      <c r="M1546">
        <v>30</v>
      </c>
      <c r="N1546" s="15">
        <v>490688.14</v>
      </c>
      <c r="O1546" s="15">
        <v>6201267.644506</v>
      </c>
      <c r="P1546" s="15">
        <v>0</v>
      </c>
      <c r="Q1546" s="16">
        <f>IF(P1546&lt;255000,1,IF(P1546&lt;380000,2,IF(P1546&lt;460000,3,9)))</f>
        <v>1</v>
      </c>
    </row>
    <row r="1547" spans="1:17">
      <c r="A1547" s="14">
        <v>44524</v>
      </c>
      <c r="B1547" t="s">
        <v>58</v>
      </c>
      <c r="C1547">
        <v>8</v>
      </c>
      <c r="D1547" t="s">
        <v>50</v>
      </c>
      <c r="E1547">
        <v>1016</v>
      </c>
      <c r="F1547" t="s">
        <v>112</v>
      </c>
      <c r="G1547" t="s">
        <v>128</v>
      </c>
      <c r="H1547" t="s">
        <v>52</v>
      </c>
      <c r="I1547" t="s">
        <v>118</v>
      </c>
      <c r="J1547">
        <v>44</v>
      </c>
      <c r="K1547">
        <v>12.6378</v>
      </c>
      <c r="L1547">
        <v>6287</v>
      </c>
      <c r="M1547">
        <v>30</v>
      </c>
      <c r="N1547" s="15">
        <v>328340</v>
      </c>
      <c r="O1547" s="15">
        <v>4149495.2519999999</v>
      </c>
      <c r="P1547" s="15">
        <v>0</v>
      </c>
      <c r="Q1547" s="16">
        <f>IF(P1547&lt;255000,1,IF(P1547&lt;380000,2,IF(P1547&lt;460000,3,9)))</f>
        <v>1</v>
      </c>
    </row>
    <row r="1548" spans="1:17">
      <c r="A1548" s="14">
        <v>44525</v>
      </c>
      <c r="B1548" t="s">
        <v>58</v>
      </c>
      <c r="C1548">
        <v>8</v>
      </c>
      <c r="D1548" t="s">
        <v>50</v>
      </c>
      <c r="E1548">
        <v>1016</v>
      </c>
      <c r="F1548" t="s">
        <v>109</v>
      </c>
      <c r="G1548" t="s">
        <v>128</v>
      </c>
      <c r="H1548" t="s">
        <v>52</v>
      </c>
      <c r="I1548" t="s">
        <v>118</v>
      </c>
      <c r="J1548">
        <v>44</v>
      </c>
      <c r="K1548">
        <v>12.6378</v>
      </c>
      <c r="L1548">
        <v>8103</v>
      </c>
      <c r="M1548">
        <v>30</v>
      </c>
      <c r="N1548" s="15">
        <v>499000</v>
      </c>
      <c r="O1548" s="15">
        <v>6306262.2000000002</v>
      </c>
      <c r="P1548" s="15">
        <v>0</v>
      </c>
      <c r="Q1548" s="16">
        <f>IF(P1548&lt;255000,1,IF(P1548&lt;380000,2,IF(P1548&lt;460000,3,9)))</f>
        <v>1</v>
      </c>
    </row>
    <row r="1549" spans="1:17">
      <c r="A1549" s="14">
        <v>44522</v>
      </c>
      <c r="B1549" t="s">
        <v>58</v>
      </c>
      <c r="C1549">
        <v>8</v>
      </c>
      <c r="D1549" t="s">
        <v>54</v>
      </c>
      <c r="E1549">
        <v>3015</v>
      </c>
      <c r="F1549" t="s">
        <v>116</v>
      </c>
      <c r="G1549" t="s">
        <v>106</v>
      </c>
      <c r="H1549" t="s">
        <v>51</v>
      </c>
      <c r="I1549" t="s">
        <v>53</v>
      </c>
      <c r="J1549">
        <v>44</v>
      </c>
      <c r="K1549">
        <v>12.5</v>
      </c>
      <c r="L1549">
        <v>1800</v>
      </c>
      <c r="M1549">
        <v>30</v>
      </c>
      <c r="N1549" s="15">
        <v>240100</v>
      </c>
      <c r="O1549" s="15">
        <v>3001250</v>
      </c>
      <c r="P1549" s="15">
        <v>0</v>
      </c>
      <c r="Q1549" s="16">
        <f>IF(P1549&lt;255000,1,IF(P1549&lt;380000,2,IF(P1549&lt;460000,3,9)))</f>
        <v>1</v>
      </c>
    </row>
    <row r="1550" spans="1:17">
      <c r="A1550" s="14">
        <v>44523</v>
      </c>
      <c r="B1550" t="s">
        <v>58</v>
      </c>
      <c r="C1550">
        <v>8</v>
      </c>
      <c r="D1550" t="s">
        <v>50</v>
      </c>
      <c r="E1550">
        <v>1033</v>
      </c>
      <c r="F1550" t="s">
        <v>112</v>
      </c>
      <c r="G1550" t="s">
        <v>106</v>
      </c>
      <c r="H1550" t="s">
        <v>51</v>
      </c>
      <c r="I1550" t="s">
        <v>53</v>
      </c>
      <c r="J1550">
        <v>44</v>
      </c>
      <c r="K1550">
        <v>12.5</v>
      </c>
      <c r="L1550">
        <v>3655</v>
      </c>
      <c r="M1550">
        <v>30</v>
      </c>
      <c r="N1550" s="15">
        <v>150000</v>
      </c>
      <c r="O1550" s="15">
        <v>1875000</v>
      </c>
      <c r="P1550" s="15">
        <v>0</v>
      </c>
      <c r="Q1550" s="16">
        <f>IF(P1550&lt;255000,1,IF(P1550&lt;380000,2,IF(P1550&lt;460000,3,9)))</f>
        <v>1</v>
      </c>
    </row>
    <row r="1551" spans="1:17">
      <c r="A1551" s="14">
        <v>44525</v>
      </c>
      <c r="B1551" t="s">
        <v>58</v>
      </c>
      <c r="C1551">
        <v>8</v>
      </c>
      <c r="D1551" t="s">
        <v>50</v>
      </c>
      <c r="E1551">
        <v>1033</v>
      </c>
      <c r="F1551" t="s">
        <v>116</v>
      </c>
      <c r="G1551" t="s">
        <v>136</v>
      </c>
      <c r="H1551" t="s">
        <v>51</v>
      </c>
      <c r="I1551" t="s">
        <v>53</v>
      </c>
      <c r="J1551">
        <v>44</v>
      </c>
      <c r="K1551">
        <v>12.5</v>
      </c>
      <c r="L1551">
        <v>3632</v>
      </c>
      <c r="M1551">
        <v>30</v>
      </c>
      <c r="N1551" s="15">
        <v>140000</v>
      </c>
      <c r="O1551" s="15">
        <v>1750000</v>
      </c>
      <c r="P1551" s="15">
        <v>0</v>
      </c>
      <c r="Q1551" s="16">
        <f>IF(P1551&lt;255000,1,IF(P1551&lt;380000,2,IF(P1551&lt;460000,3,9)))</f>
        <v>1</v>
      </c>
    </row>
    <row r="1552" spans="1:17">
      <c r="A1552" s="14">
        <v>44525</v>
      </c>
      <c r="B1552" t="s">
        <v>58</v>
      </c>
      <c r="C1552">
        <v>8</v>
      </c>
      <c r="D1552" t="s">
        <v>50</v>
      </c>
      <c r="E1552">
        <v>1033</v>
      </c>
      <c r="F1552" t="s">
        <v>112</v>
      </c>
      <c r="G1552" t="s">
        <v>106</v>
      </c>
      <c r="H1552" t="s">
        <v>51</v>
      </c>
      <c r="I1552" t="s">
        <v>53</v>
      </c>
      <c r="J1552">
        <v>44</v>
      </c>
      <c r="K1552">
        <v>12.5</v>
      </c>
      <c r="L1552">
        <v>3667</v>
      </c>
      <c r="M1552">
        <v>30</v>
      </c>
      <c r="N1552" s="15">
        <v>173500</v>
      </c>
      <c r="O1552" s="15">
        <v>2168750</v>
      </c>
      <c r="P1552" s="15">
        <v>0</v>
      </c>
      <c r="Q1552" s="16">
        <f>IF(P1552&lt;255000,1,IF(P1552&lt;380000,2,IF(P1552&lt;460000,3,9)))</f>
        <v>1</v>
      </c>
    </row>
    <row r="1553" spans="1:17">
      <c r="A1553" s="14">
        <v>44525</v>
      </c>
      <c r="B1553" t="s">
        <v>58</v>
      </c>
      <c r="C1553">
        <v>8</v>
      </c>
      <c r="D1553" t="s">
        <v>54</v>
      </c>
      <c r="E1553">
        <v>3015</v>
      </c>
      <c r="F1553" t="s">
        <v>112</v>
      </c>
      <c r="G1553" t="s">
        <v>106</v>
      </c>
      <c r="H1553" t="s">
        <v>51</v>
      </c>
      <c r="I1553" t="s">
        <v>53</v>
      </c>
      <c r="J1553">
        <v>44</v>
      </c>
      <c r="K1553">
        <v>12.5</v>
      </c>
      <c r="L1553">
        <v>2160</v>
      </c>
      <c r="M1553">
        <v>30</v>
      </c>
      <c r="N1553" s="15">
        <v>280000</v>
      </c>
      <c r="O1553" s="15">
        <v>3500000</v>
      </c>
      <c r="P1553" s="15">
        <v>0</v>
      </c>
      <c r="Q1553" s="16">
        <f>IF(P1553&lt;255000,1,IF(P1553&lt;380000,2,IF(P1553&lt;460000,3,9)))</f>
        <v>1</v>
      </c>
    </row>
    <row r="1554" spans="1:17">
      <c r="A1554" s="14">
        <v>44526</v>
      </c>
      <c r="B1554" t="s">
        <v>58</v>
      </c>
      <c r="C1554">
        <v>8</v>
      </c>
      <c r="D1554" t="s">
        <v>50</v>
      </c>
      <c r="E1554">
        <v>1033</v>
      </c>
      <c r="F1554" t="s">
        <v>116</v>
      </c>
      <c r="G1554" t="s">
        <v>128</v>
      </c>
      <c r="H1554" t="s">
        <v>51</v>
      </c>
      <c r="I1554" t="s">
        <v>118</v>
      </c>
      <c r="J1554">
        <v>44</v>
      </c>
      <c r="K1554">
        <v>12.5</v>
      </c>
      <c r="L1554">
        <v>4634</v>
      </c>
      <c r="M1554">
        <v>30</v>
      </c>
      <c r="N1554" s="15">
        <v>197995.71</v>
      </c>
      <c r="O1554" s="15">
        <v>2474946.375</v>
      </c>
      <c r="P1554" s="15">
        <v>0</v>
      </c>
      <c r="Q1554" s="16">
        <f>IF(P1554&lt;255000,1,IF(P1554&lt;380000,2,IF(P1554&lt;460000,3,9)))</f>
        <v>1</v>
      </c>
    </row>
    <row r="1555" spans="1:17">
      <c r="A1555" s="14">
        <v>44526</v>
      </c>
      <c r="B1555" t="s">
        <v>58</v>
      </c>
      <c r="C1555">
        <v>8</v>
      </c>
      <c r="D1555" t="s">
        <v>50</v>
      </c>
      <c r="E1555">
        <v>1036</v>
      </c>
      <c r="F1555" t="s">
        <v>116</v>
      </c>
      <c r="G1555" t="s">
        <v>117</v>
      </c>
      <c r="H1555" t="s">
        <v>51</v>
      </c>
      <c r="I1555" t="s">
        <v>118</v>
      </c>
      <c r="J1555">
        <v>44</v>
      </c>
      <c r="K1555">
        <v>12.5</v>
      </c>
      <c r="L1555">
        <v>9209</v>
      </c>
      <c r="M1555">
        <v>30</v>
      </c>
      <c r="N1555" s="15">
        <v>560000</v>
      </c>
      <c r="O1555" s="15">
        <v>7000000</v>
      </c>
      <c r="P1555" s="15">
        <v>0</v>
      </c>
      <c r="Q1555" s="16">
        <f>IF(P1555&lt;255000,1,IF(P1555&lt;380000,2,IF(P1555&lt;460000,3,9)))</f>
        <v>1</v>
      </c>
    </row>
    <row r="1556" spans="1:17">
      <c r="A1556" s="14">
        <v>44526</v>
      </c>
      <c r="B1556" t="s">
        <v>58</v>
      </c>
      <c r="C1556">
        <v>1</v>
      </c>
      <c r="D1556" t="s">
        <v>54</v>
      </c>
      <c r="E1556">
        <v>3001</v>
      </c>
      <c r="F1556" t="s">
        <v>109</v>
      </c>
      <c r="G1556" t="s">
        <v>128</v>
      </c>
      <c r="H1556" t="s">
        <v>51</v>
      </c>
      <c r="I1556" t="s">
        <v>118</v>
      </c>
      <c r="J1556">
        <v>34</v>
      </c>
      <c r="K1556">
        <v>12.5</v>
      </c>
      <c r="L1556">
        <v>13</v>
      </c>
      <c r="M1556">
        <v>30</v>
      </c>
      <c r="N1556" s="15">
        <v>22470.62</v>
      </c>
      <c r="O1556" s="15">
        <v>280882.75</v>
      </c>
      <c r="Q1556" s="16">
        <f>IF(P1556&lt;255000,1,IF(P1556&lt;380000,2,IF(P1556&lt;460000,3,9)))</f>
        <v>1</v>
      </c>
    </row>
    <row r="1557" spans="1:17">
      <c r="A1557" s="14">
        <v>44527</v>
      </c>
      <c r="B1557" t="s">
        <v>58</v>
      </c>
      <c r="C1557">
        <v>8</v>
      </c>
      <c r="D1557" t="s">
        <v>50</v>
      </c>
      <c r="E1557">
        <v>1033</v>
      </c>
      <c r="F1557" t="s">
        <v>116</v>
      </c>
      <c r="G1557" t="s">
        <v>106</v>
      </c>
      <c r="H1557" t="s">
        <v>51</v>
      </c>
      <c r="I1557" t="s">
        <v>53</v>
      </c>
      <c r="J1557">
        <v>44</v>
      </c>
      <c r="K1557">
        <v>12.5</v>
      </c>
      <c r="L1557">
        <v>3663</v>
      </c>
      <c r="M1557">
        <v>30</v>
      </c>
      <c r="N1557" s="15">
        <v>140000</v>
      </c>
      <c r="O1557" s="15">
        <v>1750000</v>
      </c>
      <c r="P1557" s="15">
        <v>0</v>
      </c>
      <c r="Q1557" s="16">
        <f>IF(P1557&lt;255000,1,IF(P1557&lt;380000,2,IF(P1557&lt;460000,3,9)))</f>
        <v>1</v>
      </c>
    </row>
    <row r="1558" spans="1:17">
      <c r="A1558" s="14">
        <v>44525</v>
      </c>
      <c r="B1558" t="s">
        <v>58</v>
      </c>
      <c r="C1558">
        <v>8</v>
      </c>
      <c r="D1558" t="s">
        <v>50</v>
      </c>
      <c r="E1558">
        <v>1018</v>
      </c>
      <c r="F1558" t="s">
        <v>116</v>
      </c>
      <c r="G1558" t="s">
        <v>128</v>
      </c>
      <c r="H1558" t="s">
        <v>52</v>
      </c>
      <c r="I1558" t="s">
        <v>53</v>
      </c>
      <c r="J1558">
        <v>44</v>
      </c>
      <c r="K1558">
        <v>12.481400000000001</v>
      </c>
      <c r="L1558">
        <v>7446</v>
      </c>
      <c r="M1558">
        <v>30</v>
      </c>
      <c r="N1558" s="15">
        <v>653600.94999999995</v>
      </c>
      <c r="O1558" s="15">
        <v>8157854.8973300001</v>
      </c>
      <c r="Q1558" s="16">
        <f>IF(P1558&lt;255000,1,IF(P1558&lt;380000,2,IF(P1558&lt;460000,3,9)))</f>
        <v>1</v>
      </c>
    </row>
    <row r="1559" spans="1:17">
      <c r="A1559" s="14">
        <v>44522</v>
      </c>
      <c r="B1559" t="s">
        <v>58</v>
      </c>
      <c r="C1559">
        <v>8</v>
      </c>
      <c r="D1559" t="s">
        <v>50</v>
      </c>
      <c r="E1559">
        <v>1033</v>
      </c>
      <c r="F1559" t="s">
        <v>112</v>
      </c>
      <c r="G1559" t="s">
        <v>128</v>
      </c>
      <c r="H1559" t="s">
        <v>51</v>
      </c>
      <c r="I1559" t="s">
        <v>118</v>
      </c>
      <c r="J1559">
        <v>44</v>
      </c>
      <c r="K1559">
        <v>12.46</v>
      </c>
      <c r="L1559">
        <v>3923</v>
      </c>
      <c r="M1559">
        <v>30</v>
      </c>
      <c r="N1559" s="15">
        <v>182282.11</v>
      </c>
      <c r="O1559" s="15">
        <v>2271235.0906000002</v>
      </c>
      <c r="P1559" s="15">
        <v>0</v>
      </c>
      <c r="Q1559" s="16">
        <f>IF(P1559&lt;255000,1,IF(P1559&lt;380000,2,IF(P1559&lt;460000,3,9)))</f>
        <v>1</v>
      </c>
    </row>
    <row r="1560" spans="1:17">
      <c r="A1560" s="14">
        <v>44523</v>
      </c>
      <c r="B1560" t="s">
        <v>58</v>
      </c>
      <c r="C1560">
        <v>8</v>
      </c>
      <c r="D1560" t="s">
        <v>50</v>
      </c>
      <c r="E1560">
        <v>1016</v>
      </c>
      <c r="F1560" t="s">
        <v>109</v>
      </c>
      <c r="G1560" t="s">
        <v>128</v>
      </c>
      <c r="H1560" t="s">
        <v>51</v>
      </c>
      <c r="I1560" t="s">
        <v>118</v>
      </c>
      <c r="J1560">
        <v>44</v>
      </c>
      <c r="K1560">
        <v>12.46</v>
      </c>
      <c r="L1560">
        <v>9298</v>
      </c>
      <c r="M1560">
        <v>30</v>
      </c>
      <c r="N1560" s="15">
        <v>316680.38</v>
      </c>
      <c r="O1560" s="15">
        <v>3945837.5348</v>
      </c>
      <c r="P1560" s="15">
        <v>0</v>
      </c>
      <c r="Q1560" s="16">
        <f>IF(P1560&lt;255000,1,IF(P1560&lt;380000,2,IF(P1560&lt;460000,3,9)))</f>
        <v>1</v>
      </c>
    </row>
    <row r="1561" spans="1:17">
      <c r="A1561" s="14">
        <v>44523</v>
      </c>
      <c r="B1561" t="s">
        <v>58</v>
      </c>
      <c r="C1561">
        <v>8</v>
      </c>
      <c r="D1561" t="s">
        <v>50</v>
      </c>
      <c r="E1561">
        <v>1018</v>
      </c>
      <c r="F1561" t="s">
        <v>116</v>
      </c>
      <c r="G1561" t="s">
        <v>128</v>
      </c>
      <c r="H1561" t="s">
        <v>51</v>
      </c>
      <c r="I1561" t="s">
        <v>53</v>
      </c>
      <c r="J1561">
        <v>44</v>
      </c>
      <c r="K1561">
        <v>12.46</v>
      </c>
      <c r="L1561">
        <v>6927</v>
      </c>
      <c r="M1561">
        <v>30</v>
      </c>
      <c r="N1561" s="15">
        <v>661886.73</v>
      </c>
      <c r="O1561" s="15">
        <v>8247108.6557999998</v>
      </c>
      <c r="Q1561" s="16">
        <f>IF(P1561&lt;255000,1,IF(P1561&lt;380000,2,IF(P1561&lt;460000,3,9)))</f>
        <v>1</v>
      </c>
    </row>
    <row r="1562" spans="1:17">
      <c r="A1562" s="14">
        <v>44523</v>
      </c>
      <c r="B1562" t="s">
        <v>58</v>
      </c>
      <c r="C1562">
        <v>8</v>
      </c>
      <c r="D1562" t="s">
        <v>111</v>
      </c>
      <c r="E1562">
        <v>75004</v>
      </c>
      <c r="F1562" t="s">
        <v>121</v>
      </c>
      <c r="G1562" t="s">
        <v>106</v>
      </c>
      <c r="H1562" t="s">
        <v>52</v>
      </c>
      <c r="I1562" t="s">
        <v>53</v>
      </c>
      <c r="J1562">
        <v>44</v>
      </c>
      <c r="K1562">
        <v>12.148099999999999</v>
      </c>
      <c r="L1562">
        <v>5400</v>
      </c>
      <c r="M1562">
        <v>30</v>
      </c>
      <c r="N1562" s="15">
        <v>620000</v>
      </c>
      <c r="O1562" s="15">
        <v>7531822</v>
      </c>
      <c r="P1562" s="15">
        <v>0</v>
      </c>
      <c r="Q1562" s="16">
        <f>IF(P1562&lt;255000,1,IF(P1562&lt;380000,2,IF(P1562&lt;460000,3,9)))</f>
        <v>1</v>
      </c>
    </row>
    <row r="1563" spans="1:17">
      <c r="A1563" s="14">
        <v>44524</v>
      </c>
      <c r="B1563" t="s">
        <v>58</v>
      </c>
      <c r="C1563">
        <v>8</v>
      </c>
      <c r="D1563" t="s">
        <v>111</v>
      </c>
      <c r="E1563">
        <v>75004</v>
      </c>
      <c r="F1563" t="s">
        <v>121</v>
      </c>
      <c r="G1563" t="s">
        <v>106</v>
      </c>
      <c r="H1563" t="s">
        <v>52</v>
      </c>
      <c r="I1563" t="s">
        <v>53</v>
      </c>
      <c r="J1563">
        <v>44</v>
      </c>
      <c r="K1563">
        <v>12.148099999999999</v>
      </c>
      <c r="L1563">
        <v>5400</v>
      </c>
      <c r="M1563">
        <v>30</v>
      </c>
      <c r="N1563" s="15">
        <v>150000</v>
      </c>
      <c r="O1563" s="15">
        <v>1822215</v>
      </c>
      <c r="P1563" s="15">
        <v>0</v>
      </c>
      <c r="Q1563" s="16">
        <f>IF(P1563&lt;255000,1,IF(P1563&lt;380000,2,IF(P1563&lt;460000,3,9)))</f>
        <v>1</v>
      </c>
    </row>
    <row r="1564" spans="1:17">
      <c r="A1564" s="14">
        <v>44527</v>
      </c>
      <c r="B1564" t="s">
        <v>58</v>
      </c>
      <c r="C1564">
        <v>8</v>
      </c>
      <c r="D1564" t="s">
        <v>50</v>
      </c>
      <c r="E1564">
        <v>1036</v>
      </c>
      <c r="F1564" t="s">
        <v>112</v>
      </c>
      <c r="G1564" t="s">
        <v>117</v>
      </c>
      <c r="H1564" t="s">
        <v>52</v>
      </c>
      <c r="I1564" t="s">
        <v>118</v>
      </c>
      <c r="J1564">
        <v>44</v>
      </c>
      <c r="K1564">
        <v>12.143800000000001</v>
      </c>
      <c r="L1564">
        <v>7092</v>
      </c>
      <c r="M1564">
        <v>30</v>
      </c>
      <c r="N1564" s="15">
        <v>240000</v>
      </c>
      <c r="O1564" s="15">
        <v>2914512</v>
      </c>
      <c r="P1564" s="15">
        <v>0</v>
      </c>
      <c r="Q1564" s="16">
        <f>IF(P1564&lt;255000,1,IF(P1564&lt;380000,2,IF(P1564&lt;460000,3,9)))</f>
        <v>1</v>
      </c>
    </row>
    <row r="1565" spans="1:17">
      <c r="A1565" s="14">
        <v>44522</v>
      </c>
      <c r="B1565" t="s">
        <v>58</v>
      </c>
      <c r="C1565">
        <v>8</v>
      </c>
      <c r="D1565" t="s">
        <v>50</v>
      </c>
      <c r="E1565">
        <v>1016</v>
      </c>
      <c r="F1565" t="s">
        <v>116</v>
      </c>
      <c r="G1565" t="s">
        <v>117</v>
      </c>
      <c r="H1565" t="s">
        <v>52</v>
      </c>
      <c r="I1565" t="s">
        <v>118</v>
      </c>
      <c r="J1565">
        <v>44</v>
      </c>
      <c r="K1565">
        <v>12.125999999999999</v>
      </c>
      <c r="L1565">
        <v>7123</v>
      </c>
      <c r="M1565">
        <v>30</v>
      </c>
      <c r="N1565" s="15">
        <v>271737.88</v>
      </c>
      <c r="O1565" s="15">
        <v>3295093.5328799998</v>
      </c>
      <c r="P1565" s="15">
        <v>0</v>
      </c>
      <c r="Q1565" s="16">
        <f>IF(P1565&lt;255000,1,IF(P1565&lt;380000,2,IF(P1565&lt;460000,3,9)))</f>
        <v>1</v>
      </c>
    </row>
    <row r="1566" spans="1:17">
      <c r="A1566" s="14">
        <v>44522</v>
      </c>
      <c r="B1566" t="s">
        <v>58</v>
      </c>
      <c r="C1566">
        <v>8</v>
      </c>
      <c r="D1566" t="s">
        <v>111</v>
      </c>
      <c r="E1566">
        <v>74002</v>
      </c>
      <c r="F1566" t="s">
        <v>115</v>
      </c>
      <c r="G1566" t="s">
        <v>114</v>
      </c>
      <c r="H1566" t="s">
        <v>52</v>
      </c>
      <c r="I1566" t="s">
        <v>53</v>
      </c>
      <c r="J1566">
        <v>44</v>
      </c>
      <c r="K1566">
        <v>12.125999999999999</v>
      </c>
      <c r="L1566">
        <v>1440</v>
      </c>
      <c r="M1566">
        <v>30</v>
      </c>
      <c r="N1566" s="15">
        <v>68600</v>
      </c>
      <c r="O1566" s="15">
        <v>831843.6</v>
      </c>
      <c r="P1566" s="15">
        <v>0</v>
      </c>
      <c r="Q1566" s="16">
        <f>IF(P1566&lt;255000,1,IF(P1566&lt;380000,2,IF(P1566&lt;460000,3,9)))</f>
        <v>1</v>
      </c>
    </row>
    <row r="1567" spans="1:17">
      <c r="A1567" s="14">
        <v>44522</v>
      </c>
      <c r="B1567" t="s">
        <v>58</v>
      </c>
      <c r="C1567">
        <v>8</v>
      </c>
      <c r="D1567" t="s">
        <v>50</v>
      </c>
      <c r="E1567">
        <v>1014</v>
      </c>
      <c r="F1567" t="s">
        <v>113</v>
      </c>
      <c r="G1567" t="s">
        <v>114</v>
      </c>
      <c r="H1567" t="s">
        <v>52</v>
      </c>
      <c r="I1567" t="s">
        <v>53</v>
      </c>
      <c r="J1567">
        <v>44</v>
      </c>
      <c r="K1567">
        <v>12.1259</v>
      </c>
      <c r="L1567">
        <v>1095</v>
      </c>
      <c r="M1567">
        <v>30</v>
      </c>
      <c r="N1567" s="15">
        <v>45299</v>
      </c>
      <c r="O1567" s="15">
        <v>549291.14410000003</v>
      </c>
      <c r="P1567" s="15">
        <v>0</v>
      </c>
      <c r="Q1567" s="16">
        <f>IF(P1567&lt;255000,1,IF(P1567&lt;380000,2,IF(P1567&lt;460000,3,9)))</f>
        <v>1</v>
      </c>
    </row>
    <row r="1568" spans="1:17">
      <c r="A1568" s="14">
        <v>44522</v>
      </c>
      <c r="B1568" t="s">
        <v>58</v>
      </c>
      <c r="C1568">
        <v>8</v>
      </c>
      <c r="D1568" t="s">
        <v>50</v>
      </c>
      <c r="E1568">
        <v>1014</v>
      </c>
      <c r="F1568" t="s">
        <v>113</v>
      </c>
      <c r="G1568" t="s">
        <v>114</v>
      </c>
      <c r="H1568" t="s">
        <v>52</v>
      </c>
      <c r="I1568" t="s">
        <v>53</v>
      </c>
      <c r="J1568">
        <v>44</v>
      </c>
      <c r="K1568">
        <v>12.1259</v>
      </c>
      <c r="L1568">
        <v>1216</v>
      </c>
      <c r="M1568">
        <v>30</v>
      </c>
      <c r="N1568" s="15">
        <v>18000</v>
      </c>
      <c r="O1568" s="15">
        <v>218266.2</v>
      </c>
      <c r="P1568" s="15">
        <v>0</v>
      </c>
      <c r="Q1568" s="16">
        <f>IF(P1568&lt;255000,1,IF(P1568&lt;380000,2,IF(P1568&lt;460000,3,9)))</f>
        <v>1</v>
      </c>
    </row>
    <row r="1569" spans="1:17">
      <c r="A1569" s="14">
        <v>44522</v>
      </c>
      <c r="B1569" t="s">
        <v>58</v>
      </c>
      <c r="C1569">
        <v>8</v>
      </c>
      <c r="D1569" t="s">
        <v>50</v>
      </c>
      <c r="E1569">
        <v>1014</v>
      </c>
      <c r="F1569" t="s">
        <v>113</v>
      </c>
      <c r="G1569" t="s">
        <v>114</v>
      </c>
      <c r="H1569" t="s">
        <v>52</v>
      </c>
      <c r="I1569" t="s">
        <v>53</v>
      </c>
      <c r="J1569">
        <v>44</v>
      </c>
      <c r="K1569">
        <v>12.1259</v>
      </c>
      <c r="L1569">
        <v>1460</v>
      </c>
      <c r="M1569">
        <v>30</v>
      </c>
      <c r="N1569" s="15">
        <v>68600</v>
      </c>
      <c r="O1569" s="15">
        <v>831836.74</v>
      </c>
      <c r="P1569" s="15">
        <v>0</v>
      </c>
      <c r="Q1569" s="16">
        <f>IF(P1569&lt;255000,1,IF(P1569&lt;380000,2,IF(P1569&lt;460000,3,9)))</f>
        <v>1</v>
      </c>
    </row>
    <row r="1570" spans="1:17">
      <c r="A1570" s="14">
        <v>44522</v>
      </c>
      <c r="B1570" t="s">
        <v>58</v>
      </c>
      <c r="C1570">
        <v>8</v>
      </c>
      <c r="D1570" t="s">
        <v>50</v>
      </c>
      <c r="E1570">
        <v>1014</v>
      </c>
      <c r="F1570" t="s">
        <v>113</v>
      </c>
      <c r="G1570" t="s">
        <v>114</v>
      </c>
      <c r="H1570" t="s">
        <v>52</v>
      </c>
      <c r="I1570" t="s">
        <v>53</v>
      </c>
      <c r="J1570">
        <v>44</v>
      </c>
      <c r="K1570">
        <v>12.1259</v>
      </c>
      <c r="L1570">
        <v>1460</v>
      </c>
      <c r="M1570">
        <v>30</v>
      </c>
      <c r="N1570" s="15">
        <v>63736</v>
      </c>
      <c r="O1570" s="15">
        <v>772856.36239999998</v>
      </c>
      <c r="P1570" s="15">
        <v>0</v>
      </c>
      <c r="Q1570" s="16">
        <f>IF(P1570&lt;255000,1,IF(P1570&lt;380000,2,IF(P1570&lt;460000,3,9)))</f>
        <v>1</v>
      </c>
    </row>
    <row r="1571" spans="1:17">
      <c r="A1571" s="14">
        <v>44522</v>
      </c>
      <c r="B1571" t="s">
        <v>58</v>
      </c>
      <c r="C1571">
        <v>8</v>
      </c>
      <c r="D1571" t="s">
        <v>50</v>
      </c>
      <c r="E1571">
        <v>1014</v>
      </c>
      <c r="F1571" t="s">
        <v>115</v>
      </c>
      <c r="G1571" t="s">
        <v>114</v>
      </c>
      <c r="H1571" t="s">
        <v>52</v>
      </c>
      <c r="I1571" t="s">
        <v>53</v>
      </c>
      <c r="J1571">
        <v>44</v>
      </c>
      <c r="K1571">
        <v>12.1259</v>
      </c>
      <c r="L1571">
        <v>1460</v>
      </c>
      <c r="M1571">
        <v>30</v>
      </c>
      <c r="N1571" s="15">
        <v>68600</v>
      </c>
      <c r="O1571" s="15">
        <v>831836.74</v>
      </c>
      <c r="P1571" s="15">
        <v>0</v>
      </c>
      <c r="Q1571" s="16">
        <f>IF(P1571&lt;255000,1,IF(P1571&lt;380000,2,IF(P1571&lt;460000,3,9)))</f>
        <v>1</v>
      </c>
    </row>
    <row r="1572" spans="1:17">
      <c r="A1572" s="14">
        <v>44522</v>
      </c>
      <c r="B1572" t="s">
        <v>58</v>
      </c>
      <c r="C1572">
        <v>8</v>
      </c>
      <c r="D1572" t="s">
        <v>50</v>
      </c>
      <c r="E1572">
        <v>1014</v>
      </c>
      <c r="F1572" t="s">
        <v>115</v>
      </c>
      <c r="G1572" t="s">
        <v>114</v>
      </c>
      <c r="H1572" t="s">
        <v>52</v>
      </c>
      <c r="I1572" t="s">
        <v>53</v>
      </c>
      <c r="J1572">
        <v>44</v>
      </c>
      <c r="K1572">
        <v>12.1259</v>
      </c>
      <c r="L1572">
        <v>1460</v>
      </c>
      <c r="M1572">
        <v>30</v>
      </c>
      <c r="N1572" s="15">
        <v>68600</v>
      </c>
      <c r="O1572" s="15">
        <v>831836.74</v>
      </c>
      <c r="P1572" s="15">
        <v>0</v>
      </c>
      <c r="Q1572" s="16">
        <f>IF(P1572&lt;255000,1,IF(P1572&lt;380000,2,IF(P1572&lt;460000,3,9)))</f>
        <v>1</v>
      </c>
    </row>
    <row r="1573" spans="1:17">
      <c r="A1573" s="14">
        <v>44523</v>
      </c>
      <c r="B1573" t="s">
        <v>58</v>
      </c>
      <c r="C1573">
        <v>7</v>
      </c>
      <c r="D1573" t="s">
        <v>50</v>
      </c>
      <c r="E1573">
        <v>1014</v>
      </c>
      <c r="F1573" t="s">
        <v>113</v>
      </c>
      <c r="G1573" t="s">
        <v>114</v>
      </c>
      <c r="H1573" t="s">
        <v>52</v>
      </c>
      <c r="I1573" t="s">
        <v>53</v>
      </c>
      <c r="J1573">
        <v>44</v>
      </c>
      <c r="K1573">
        <v>12.1259</v>
      </c>
      <c r="L1573">
        <v>730</v>
      </c>
      <c r="M1573">
        <v>30</v>
      </c>
      <c r="N1573" s="15">
        <v>35000</v>
      </c>
      <c r="O1573" s="15">
        <v>424406.5</v>
      </c>
      <c r="P1573" s="15">
        <v>0</v>
      </c>
      <c r="Q1573" s="16">
        <f>IF(P1573&lt;255000,1,IF(P1573&lt;380000,2,IF(P1573&lt;460000,3,9)))</f>
        <v>1</v>
      </c>
    </row>
    <row r="1574" spans="1:17">
      <c r="A1574" s="14">
        <v>44523</v>
      </c>
      <c r="B1574" t="s">
        <v>58</v>
      </c>
      <c r="C1574">
        <v>8</v>
      </c>
      <c r="D1574" t="s">
        <v>50</v>
      </c>
      <c r="E1574">
        <v>1014</v>
      </c>
      <c r="F1574" t="s">
        <v>113</v>
      </c>
      <c r="G1574" t="s">
        <v>114</v>
      </c>
      <c r="H1574" t="s">
        <v>52</v>
      </c>
      <c r="I1574" t="s">
        <v>53</v>
      </c>
      <c r="J1574">
        <v>44</v>
      </c>
      <c r="K1574">
        <v>12.1259</v>
      </c>
      <c r="L1574">
        <v>1095</v>
      </c>
      <c r="M1574">
        <v>30</v>
      </c>
      <c r="N1574" s="15">
        <v>30000</v>
      </c>
      <c r="O1574" s="15">
        <v>363777</v>
      </c>
      <c r="P1574" s="15">
        <v>0</v>
      </c>
      <c r="Q1574" s="16">
        <f>IF(P1574&lt;255000,1,IF(P1574&lt;380000,2,IF(P1574&lt;460000,3,9)))</f>
        <v>1</v>
      </c>
    </row>
    <row r="1575" spans="1:17">
      <c r="A1575" s="14">
        <v>44523</v>
      </c>
      <c r="B1575" t="s">
        <v>58</v>
      </c>
      <c r="C1575">
        <v>8</v>
      </c>
      <c r="D1575" t="s">
        <v>50</v>
      </c>
      <c r="E1575">
        <v>1014</v>
      </c>
      <c r="F1575" t="s">
        <v>113</v>
      </c>
      <c r="G1575" t="s">
        <v>114</v>
      </c>
      <c r="H1575" t="s">
        <v>52</v>
      </c>
      <c r="I1575" t="s">
        <v>53</v>
      </c>
      <c r="J1575">
        <v>44</v>
      </c>
      <c r="K1575">
        <v>12.1259</v>
      </c>
      <c r="L1575">
        <v>1460</v>
      </c>
      <c r="M1575">
        <v>30</v>
      </c>
      <c r="N1575" s="15">
        <v>40000</v>
      </c>
      <c r="O1575" s="15">
        <v>485036</v>
      </c>
      <c r="P1575" s="15">
        <v>0</v>
      </c>
      <c r="Q1575" s="16">
        <f>IF(P1575&lt;255000,1,IF(P1575&lt;380000,2,IF(P1575&lt;460000,3,9)))</f>
        <v>1</v>
      </c>
    </row>
    <row r="1576" spans="1:17">
      <c r="A1576" s="14">
        <v>44523</v>
      </c>
      <c r="B1576" t="s">
        <v>58</v>
      </c>
      <c r="C1576">
        <v>8</v>
      </c>
      <c r="D1576" t="s">
        <v>50</v>
      </c>
      <c r="E1576">
        <v>1014</v>
      </c>
      <c r="F1576" t="s">
        <v>113</v>
      </c>
      <c r="G1576" t="s">
        <v>114</v>
      </c>
      <c r="H1576" t="s">
        <v>52</v>
      </c>
      <c r="I1576" t="s">
        <v>53</v>
      </c>
      <c r="J1576">
        <v>44</v>
      </c>
      <c r="K1576">
        <v>12.1259</v>
      </c>
      <c r="L1576">
        <v>1460</v>
      </c>
      <c r="M1576">
        <v>30</v>
      </c>
      <c r="N1576" s="15">
        <v>15000</v>
      </c>
      <c r="O1576" s="15">
        <v>181888.5</v>
      </c>
      <c r="P1576" s="15">
        <v>0</v>
      </c>
      <c r="Q1576" s="16">
        <f>IF(P1576&lt;255000,1,IF(P1576&lt;380000,2,IF(P1576&lt;460000,3,9)))</f>
        <v>1</v>
      </c>
    </row>
    <row r="1577" spans="1:17">
      <c r="A1577" s="14">
        <v>44523</v>
      </c>
      <c r="B1577" t="s">
        <v>58</v>
      </c>
      <c r="C1577">
        <v>8</v>
      </c>
      <c r="D1577" t="s">
        <v>50</v>
      </c>
      <c r="E1577">
        <v>1014</v>
      </c>
      <c r="F1577" t="s">
        <v>113</v>
      </c>
      <c r="G1577" t="s">
        <v>114</v>
      </c>
      <c r="H1577" t="s">
        <v>52</v>
      </c>
      <c r="I1577" t="s">
        <v>53</v>
      </c>
      <c r="J1577">
        <v>44</v>
      </c>
      <c r="K1577">
        <v>12.1259</v>
      </c>
      <c r="L1577">
        <v>1460</v>
      </c>
      <c r="M1577">
        <v>30</v>
      </c>
      <c r="N1577" s="15">
        <v>42000</v>
      </c>
      <c r="O1577" s="15">
        <v>509287.8</v>
      </c>
      <c r="P1577" s="15">
        <v>0</v>
      </c>
      <c r="Q1577" s="16">
        <f>IF(P1577&lt;255000,1,IF(P1577&lt;380000,2,IF(P1577&lt;460000,3,9)))</f>
        <v>1</v>
      </c>
    </row>
    <row r="1578" spans="1:17">
      <c r="A1578" s="14">
        <v>44523</v>
      </c>
      <c r="B1578" t="s">
        <v>58</v>
      </c>
      <c r="C1578">
        <v>7</v>
      </c>
      <c r="D1578" t="s">
        <v>50</v>
      </c>
      <c r="E1578">
        <v>1014</v>
      </c>
      <c r="F1578" t="s">
        <v>115</v>
      </c>
      <c r="G1578" t="s">
        <v>114</v>
      </c>
      <c r="H1578" t="s">
        <v>52</v>
      </c>
      <c r="I1578" t="s">
        <v>53</v>
      </c>
      <c r="J1578">
        <v>44</v>
      </c>
      <c r="K1578">
        <v>12.1259</v>
      </c>
      <c r="L1578">
        <v>1034</v>
      </c>
      <c r="M1578">
        <v>30</v>
      </c>
      <c r="N1578" s="15">
        <v>21000</v>
      </c>
      <c r="O1578" s="15">
        <v>254643.9</v>
      </c>
      <c r="P1578" s="15">
        <v>0</v>
      </c>
      <c r="Q1578" s="16">
        <f>IF(P1578&lt;255000,1,IF(P1578&lt;380000,2,IF(P1578&lt;460000,3,9)))</f>
        <v>1</v>
      </c>
    </row>
    <row r="1579" spans="1:17">
      <c r="A1579" s="14">
        <v>44524</v>
      </c>
      <c r="B1579" t="s">
        <v>58</v>
      </c>
      <c r="C1579">
        <v>8</v>
      </c>
      <c r="D1579" t="s">
        <v>50</v>
      </c>
      <c r="E1579">
        <v>1014</v>
      </c>
      <c r="F1579" t="s">
        <v>113</v>
      </c>
      <c r="G1579" t="s">
        <v>114</v>
      </c>
      <c r="H1579" t="s">
        <v>52</v>
      </c>
      <c r="I1579" t="s">
        <v>53</v>
      </c>
      <c r="J1579">
        <v>44</v>
      </c>
      <c r="K1579">
        <v>12.1259</v>
      </c>
      <c r="L1579">
        <v>1095</v>
      </c>
      <c r="M1579">
        <v>30</v>
      </c>
      <c r="N1579" s="15">
        <v>41100</v>
      </c>
      <c r="O1579" s="15">
        <v>498374.49</v>
      </c>
      <c r="P1579" s="15">
        <v>0</v>
      </c>
      <c r="Q1579" s="16">
        <f>IF(P1579&lt;255000,1,IF(P1579&lt;380000,2,IF(P1579&lt;460000,3,9)))</f>
        <v>1</v>
      </c>
    </row>
    <row r="1580" spans="1:17">
      <c r="A1580" s="14">
        <v>44524</v>
      </c>
      <c r="B1580" t="s">
        <v>58</v>
      </c>
      <c r="C1580">
        <v>8</v>
      </c>
      <c r="D1580" t="s">
        <v>50</v>
      </c>
      <c r="E1580">
        <v>1014</v>
      </c>
      <c r="F1580" t="s">
        <v>113</v>
      </c>
      <c r="G1580" t="s">
        <v>114</v>
      </c>
      <c r="H1580" t="s">
        <v>52</v>
      </c>
      <c r="I1580" t="s">
        <v>53</v>
      </c>
      <c r="J1580">
        <v>44</v>
      </c>
      <c r="K1580">
        <v>12.1259</v>
      </c>
      <c r="L1580">
        <v>1106</v>
      </c>
      <c r="M1580">
        <v>30</v>
      </c>
      <c r="N1580" s="15">
        <v>30000</v>
      </c>
      <c r="O1580" s="15">
        <v>363777</v>
      </c>
      <c r="P1580" s="15">
        <v>0</v>
      </c>
      <c r="Q1580" s="16">
        <f>IF(P1580&lt;255000,1,IF(P1580&lt;380000,2,IF(P1580&lt;460000,3,9)))</f>
        <v>1</v>
      </c>
    </row>
    <row r="1581" spans="1:17">
      <c r="A1581" s="14">
        <v>44524</v>
      </c>
      <c r="B1581" t="s">
        <v>58</v>
      </c>
      <c r="C1581">
        <v>8</v>
      </c>
      <c r="D1581" t="s">
        <v>50</v>
      </c>
      <c r="E1581">
        <v>1014</v>
      </c>
      <c r="F1581" t="s">
        <v>113</v>
      </c>
      <c r="G1581" t="s">
        <v>114</v>
      </c>
      <c r="H1581" t="s">
        <v>52</v>
      </c>
      <c r="I1581" t="s">
        <v>53</v>
      </c>
      <c r="J1581">
        <v>44</v>
      </c>
      <c r="K1581">
        <v>12.1259</v>
      </c>
      <c r="L1581">
        <v>1460</v>
      </c>
      <c r="M1581">
        <v>30</v>
      </c>
      <c r="N1581" s="15">
        <v>60000</v>
      </c>
      <c r="O1581" s="15">
        <v>727554</v>
      </c>
      <c r="P1581" s="15">
        <v>0</v>
      </c>
      <c r="Q1581" s="16">
        <f>IF(P1581&lt;255000,1,IF(P1581&lt;380000,2,IF(P1581&lt;460000,3,9)))</f>
        <v>1</v>
      </c>
    </row>
    <row r="1582" spans="1:17">
      <c r="A1582" s="14">
        <v>44524</v>
      </c>
      <c r="B1582" t="s">
        <v>58</v>
      </c>
      <c r="C1582">
        <v>8</v>
      </c>
      <c r="D1582" t="s">
        <v>50</v>
      </c>
      <c r="E1582">
        <v>1014</v>
      </c>
      <c r="F1582" t="s">
        <v>113</v>
      </c>
      <c r="G1582" t="s">
        <v>114</v>
      </c>
      <c r="H1582" t="s">
        <v>52</v>
      </c>
      <c r="I1582" t="s">
        <v>53</v>
      </c>
      <c r="J1582">
        <v>44</v>
      </c>
      <c r="K1582">
        <v>12.1259</v>
      </c>
      <c r="L1582">
        <v>1460</v>
      </c>
      <c r="M1582">
        <v>30</v>
      </c>
      <c r="N1582" s="15">
        <v>140000</v>
      </c>
      <c r="O1582" s="15">
        <v>1697626</v>
      </c>
      <c r="P1582" s="15">
        <v>0</v>
      </c>
      <c r="Q1582" s="16">
        <f>IF(P1582&lt;255000,1,IF(P1582&lt;380000,2,IF(P1582&lt;460000,3,9)))</f>
        <v>1</v>
      </c>
    </row>
    <row r="1583" spans="1:17">
      <c r="A1583" s="14">
        <v>44524</v>
      </c>
      <c r="B1583" t="s">
        <v>58</v>
      </c>
      <c r="C1583">
        <v>8</v>
      </c>
      <c r="D1583" t="s">
        <v>50</v>
      </c>
      <c r="E1583">
        <v>1014</v>
      </c>
      <c r="F1583" t="s">
        <v>113</v>
      </c>
      <c r="G1583" t="s">
        <v>114</v>
      </c>
      <c r="H1583" t="s">
        <v>52</v>
      </c>
      <c r="I1583" t="s">
        <v>53</v>
      </c>
      <c r="J1583">
        <v>44</v>
      </c>
      <c r="K1583">
        <v>12.1259</v>
      </c>
      <c r="L1583">
        <v>1460</v>
      </c>
      <c r="M1583">
        <v>30</v>
      </c>
      <c r="N1583" s="15">
        <v>68600</v>
      </c>
      <c r="O1583" s="15">
        <v>831836.74</v>
      </c>
      <c r="P1583" s="15">
        <v>0</v>
      </c>
      <c r="Q1583" s="16">
        <f>IF(P1583&lt;255000,1,IF(P1583&lt;380000,2,IF(P1583&lt;460000,3,9)))</f>
        <v>1</v>
      </c>
    </row>
    <row r="1584" spans="1:17">
      <c r="A1584" s="14">
        <v>44524</v>
      </c>
      <c r="B1584" t="s">
        <v>58</v>
      </c>
      <c r="C1584">
        <v>8</v>
      </c>
      <c r="D1584" t="s">
        <v>50</v>
      </c>
      <c r="E1584">
        <v>1014</v>
      </c>
      <c r="F1584" t="s">
        <v>113</v>
      </c>
      <c r="G1584" t="s">
        <v>114</v>
      </c>
      <c r="H1584" t="s">
        <v>52</v>
      </c>
      <c r="I1584" t="s">
        <v>53</v>
      </c>
      <c r="J1584">
        <v>44</v>
      </c>
      <c r="K1584">
        <v>12.1259</v>
      </c>
      <c r="L1584">
        <v>1460</v>
      </c>
      <c r="M1584">
        <v>30</v>
      </c>
      <c r="N1584" s="15">
        <v>68600</v>
      </c>
      <c r="O1584" s="15">
        <v>831836.74</v>
      </c>
      <c r="P1584" s="15">
        <v>0</v>
      </c>
      <c r="Q1584" s="16">
        <f>IF(P1584&lt;255000,1,IF(P1584&lt;380000,2,IF(P1584&lt;460000,3,9)))</f>
        <v>1</v>
      </c>
    </row>
    <row r="1585" spans="1:17">
      <c r="A1585" s="14">
        <v>44524</v>
      </c>
      <c r="B1585" t="s">
        <v>58</v>
      </c>
      <c r="C1585">
        <v>8</v>
      </c>
      <c r="D1585" t="s">
        <v>50</v>
      </c>
      <c r="E1585">
        <v>1014</v>
      </c>
      <c r="F1585" t="s">
        <v>115</v>
      </c>
      <c r="G1585" t="s">
        <v>114</v>
      </c>
      <c r="H1585" t="s">
        <v>52</v>
      </c>
      <c r="I1585" t="s">
        <v>53</v>
      </c>
      <c r="J1585">
        <v>44</v>
      </c>
      <c r="K1585">
        <v>12.1259</v>
      </c>
      <c r="L1585">
        <v>1095</v>
      </c>
      <c r="M1585">
        <v>30</v>
      </c>
      <c r="N1585" s="15">
        <v>68600</v>
      </c>
      <c r="O1585" s="15">
        <v>831836.74</v>
      </c>
      <c r="P1585" s="15">
        <v>0</v>
      </c>
      <c r="Q1585" s="16">
        <f>IF(P1585&lt;255000,1,IF(P1585&lt;380000,2,IF(P1585&lt;460000,3,9)))</f>
        <v>1</v>
      </c>
    </row>
    <row r="1586" spans="1:17">
      <c r="A1586" s="14">
        <v>44524</v>
      </c>
      <c r="B1586" t="s">
        <v>58</v>
      </c>
      <c r="C1586">
        <v>8</v>
      </c>
      <c r="D1586" t="s">
        <v>50</v>
      </c>
      <c r="E1586">
        <v>1014</v>
      </c>
      <c r="F1586" t="s">
        <v>115</v>
      </c>
      <c r="G1586" t="s">
        <v>114</v>
      </c>
      <c r="H1586" t="s">
        <v>52</v>
      </c>
      <c r="I1586" t="s">
        <v>53</v>
      </c>
      <c r="J1586">
        <v>44</v>
      </c>
      <c r="K1586">
        <v>12.1259</v>
      </c>
      <c r="L1586">
        <v>1095</v>
      </c>
      <c r="M1586">
        <v>30</v>
      </c>
      <c r="N1586" s="15">
        <v>60000</v>
      </c>
      <c r="O1586" s="15">
        <v>727554</v>
      </c>
      <c r="P1586" s="15">
        <v>0</v>
      </c>
      <c r="Q1586" s="16">
        <f>IF(P1586&lt;255000,1,IF(P1586&lt;380000,2,IF(P1586&lt;460000,3,9)))</f>
        <v>1</v>
      </c>
    </row>
    <row r="1587" spans="1:17">
      <c r="A1587" s="14">
        <v>44524</v>
      </c>
      <c r="B1587" t="s">
        <v>58</v>
      </c>
      <c r="C1587">
        <v>8</v>
      </c>
      <c r="D1587" t="s">
        <v>50</v>
      </c>
      <c r="E1587">
        <v>1014</v>
      </c>
      <c r="F1587" t="s">
        <v>115</v>
      </c>
      <c r="G1587" t="s">
        <v>114</v>
      </c>
      <c r="H1587" t="s">
        <v>52</v>
      </c>
      <c r="I1587" t="s">
        <v>53</v>
      </c>
      <c r="J1587">
        <v>44</v>
      </c>
      <c r="K1587">
        <v>12.1259</v>
      </c>
      <c r="L1587">
        <v>1825</v>
      </c>
      <c r="M1587">
        <v>30</v>
      </c>
      <c r="N1587" s="15">
        <v>68600</v>
      </c>
      <c r="O1587" s="15">
        <v>831836.74</v>
      </c>
      <c r="P1587" s="15">
        <v>0</v>
      </c>
      <c r="Q1587" s="16">
        <f>IF(P1587&lt;255000,1,IF(P1587&lt;380000,2,IF(P1587&lt;460000,3,9)))</f>
        <v>1</v>
      </c>
    </row>
    <row r="1588" spans="1:17">
      <c r="A1588" s="14">
        <v>44524</v>
      </c>
      <c r="B1588" t="s">
        <v>58</v>
      </c>
      <c r="C1588">
        <v>8</v>
      </c>
      <c r="D1588" t="s">
        <v>50</v>
      </c>
      <c r="E1588">
        <v>1033</v>
      </c>
      <c r="F1588" t="s">
        <v>112</v>
      </c>
      <c r="G1588" t="s">
        <v>128</v>
      </c>
      <c r="H1588" t="s">
        <v>52</v>
      </c>
      <c r="I1588" t="s">
        <v>118</v>
      </c>
      <c r="J1588">
        <v>44</v>
      </c>
      <c r="K1588">
        <v>12.1259</v>
      </c>
      <c r="L1588">
        <v>6460</v>
      </c>
      <c r="M1588">
        <v>30</v>
      </c>
      <c r="N1588" s="15">
        <v>301915.90999999997</v>
      </c>
      <c r="O1588" s="15">
        <v>3661002.1330690002</v>
      </c>
      <c r="P1588" s="15">
        <v>0</v>
      </c>
      <c r="Q1588" s="16">
        <f>IF(P1588&lt;255000,1,IF(P1588&lt;380000,2,IF(P1588&lt;460000,3,9)))</f>
        <v>1</v>
      </c>
    </row>
    <row r="1589" spans="1:17">
      <c r="A1589" s="14">
        <v>44525</v>
      </c>
      <c r="B1589" t="s">
        <v>58</v>
      </c>
      <c r="C1589">
        <v>8</v>
      </c>
      <c r="D1589" t="s">
        <v>50</v>
      </c>
      <c r="E1589">
        <v>1014</v>
      </c>
      <c r="F1589" t="s">
        <v>113</v>
      </c>
      <c r="G1589" t="s">
        <v>114</v>
      </c>
      <c r="H1589" t="s">
        <v>52</v>
      </c>
      <c r="I1589" t="s">
        <v>53</v>
      </c>
      <c r="J1589">
        <v>44</v>
      </c>
      <c r="K1589">
        <v>12.1259</v>
      </c>
      <c r="L1589">
        <v>1277</v>
      </c>
      <c r="M1589">
        <v>30</v>
      </c>
      <c r="N1589" s="15">
        <v>30000</v>
      </c>
      <c r="O1589" s="15">
        <v>363777</v>
      </c>
      <c r="P1589" s="15">
        <v>0</v>
      </c>
      <c r="Q1589" s="16">
        <f>IF(P1589&lt;255000,1,IF(P1589&lt;380000,2,IF(P1589&lt;460000,3,9)))</f>
        <v>1</v>
      </c>
    </row>
    <row r="1590" spans="1:17">
      <c r="A1590" s="14">
        <v>44525</v>
      </c>
      <c r="B1590" t="s">
        <v>58</v>
      </c>
      <c r="C1590">
        <v>8</v>
      </c>
      <c r="D1590" t="s">
        <v>50</v>
      </c>
      <c r="E1590">
        <v>1014</v>
      </c>
      <c r="F1590" t="s">
        <v>113</v>
      </c>
      <c r="G1590" t="s">
        <v>114</v>
      </c>
      <c r="H1590" t="s">
        <v>52</v>
      </c>
      <c r="I1590" t="s">
        <v>53</v>
      </c>
      <c r="J1590">
        <v>44</v>
      </c>
      <c r="K1590">
        <v>12.1259</v>
      </c>
      <c r="L1590">
        <v>1429</v>
      </c>
      <c r="M1590">
        <v>30</v>
      </c>
      <c r="N1590" s="15">
        <v>42000</v>
      </c>
      <c r="O1590" s="15">
        <v>509287.8</v>
      </c>
      <c r="P1590" s="15">
        <v>0</v>
      </c>
      <c r="Q1590" s="16">
        <f>IF(P1590&lt;255000,1,IF(P1590&lt;380000,2,IF(P1590&lt;460000,3,9)))</f>
        <v>1</v>
      </c>
    </row>
    <row r="1591" spans="1:17">
      <c r="A1591" s="14">
        <v>44525</v>
      </c>
      <c r="B1591" t="s">
        <v>58</v>
      </c>
      <c r="C1591">
        <v>8</v>
      </c>
      <c r="D1591" t="s">
        <v>50</v>
      </c>
      <c r="E1591">
        <v>1014</v>
      </c>
      <c r="F1591" t="s">
        <v>113</v>
      </c>
      <c r="G1591" t="s">
        <v>114</v>
      </c>
      <c r="H1591" t="s">
        <v>52</v>
      </c>
      <c r="I1591" t="s">
        <v>53</v>
      </c>
      <c r="J1591">
        <v>44</v>
      </c>
      <c r="K1591">
        <v>12.1259</v>
      </c>
      <c r="L1591">
        <v>1460</v>
      </c>
      <c r="M1591">
        <v>30</v>
      </c>
      <c r="N1591" s="15">
        <v>60000</v>
      </c>
      <c r="O1591" s="15">
        <v>727554</v>
      </c>
      <c r="P1591" s="15">
        <v>0</v>
      </c>
      <c r="Q1591" s="16">
        <f>IF(P1591&lt;255000,1,IF(P1591&lt;380000,2,IF(P1591&lt;460000,3,9)))</f>
        <v>1</v>
      </c>
    </row>
    <row r="1592" spans="1:17">
      <c r="A1592" s="14">
        <v>44525</v>
      </c>
      <c r="B1592" t="s">
        <v>58</v>
      </c>
      <c r="C1592">
        <v>8</v>
      </c>
      <c r="D1592" t="s">
        <v>50</v>
      </c>
      <c r="E1592">
        <v>1014</v>
      </c>
      <c r="F1592" t="s">
        <v>113</v>
      </c>
      <c r="G1592" t="s">
        <v>114</v>
      </c>
      <c r="H1592" t="s">
        <v>52</v>
      </c>
      <c r="I1592" t="s">
        <v>53</v>
      </c>
      <c r="J1592">
        <v>44</v>
      </c>
      <c r="K1592">
        <v>12.1259</v>
      </c>
      <c r="L1592">
        <v>1460</v>
      </c>
      <c r="M1592">
        <v>30</v>
      </c>
      <c r="N1592" s="15">
        <v>68600</v>
      </c>
      <c r="O1592" s="15">
        <v>831836.74</v>
      </c>
      <c r="P1592" s="15">
        <v>0</v>
      </c>
      <c r="Q1592" s="16">
        <f>IF(P1592&lt;255000,1,IF(P1592&lt;380000,2,IF(P1592&lt;460000,3,9)))</f>
        <v>1</v>
      </c>
    </row>
    <row r="1593" spans="1:17">
      <c r="A1593" s="14">
        <v>44525</v>
      </c>
      <c r="B1593" t="s">
        <v>58</v>
      </c>
      <c r="C1593">
        <v>8</v>
      </c>
      <c r="D1593" t="s">
        <v>50</v>
      </c>
      <c r="E1593">
        <v>1014</v>
      </c>
      <c r="F1593" t="s">
        <v>113</v>
      </c>
      <c r="G1593" t="s">
        <v>114</v>
      </c>
      <c r="H1593" t="s">
        <v>52</v>
      </c>
      <c r="I1593" t="s">
        <v>53</v>
      </c>
      <c r="J1593">
        <v>44</v>
      </c>
      <c r="K1593">
        <v>12.1259</v>
      </c>
      <c r="L1593">
        <v>1460</v>
      </c>
      <c r="M1593">
        <v>30</v>
      </c>
      <c r="N1593" s="15">
        <v>102900</v>
      </c>
      <c r="O1593" s="15">
        <v>1247755.1100000001</v>
      </c>
      <c r="P1593" s="15">
        <v>0</v>
      </c>
      <c r="Q1593" s="16">
        <f>IF(P1593&lt;255000,1,IF(P1593&lt;380000,2,IF(P1593&lt;460000,3,9)))</f>
        <v>1</v>
      </c>
    </row>
    <row r="1594" spans="1:17">
      <c r="A1594" s="14">
        <v>44525</v>
      </c>
      <c r="B1594" t="s">
        <v>58</v>
      </c>
      <c r="C1594">
        <v>8</v>
      </c>
      <c r="D1594" t="s">
        <v>50</v>
      </c>
      <c r="E1594">
        <v>1014</v>
      </c>
      <c r="F1594" t="s">
        <v>113</v>
      </c>
      <c r="G1594" t="s">
        <v>114</v>
      </c>
      <c r="H1594" t="s">
        <v>52</v>
      </c>
      <c r="I1594" t="s">
        <v>53</v>
      </c>
      <c r="J1594">
        <v>44</v>
      </c>
      <c r="K1594">
        <v>12.1259</v>
      </c>
      <c r="L1594">
        <v>1460</v>
      </c>
      <c r="M1594">
        <v>30</v>
      </c>
      <c r="N1594" s="15">
        <v>56000</v>
      </c>
      <c r="O1594" s="15">
        <v>679050.4</v>
      </c>
      <c r="P1594" s="15">
        <v>0</v>
      </c>
      <c r="Q1594" s="16">
        <f>IF(P1594&lt;255000,1,IF(P1594&lt;380000,2,IF(P1594&lt;460000,3,9)))</f>
        <v>1</v>
      </c>
    </row>
    <row r="1595" spans="1:17">
      <c r="A1595" s="14">
        <v>44525</v>
      </c>
      <c r="B1595" t="s">
        <v>58</v>
      </c>
      <c r="C1595">
        <v>8</v>
      </c>
      <c r="D1595" t="s">
        <v>50</v>
      </c>
      <c r="E1595">
        <v>1014</v>
      </c>
      <c r="F1595" t="s">
        <v>113</v>
      </c>
      <c r="G1595" t="s">
        <v>114</v>
      </c>
      <c r="H1595" t="s">
        <v>52</v>
      </c>
      <c r="I1595" t="s">
        <v>53</v>
      </c>
      <c r="J1595">
        <v>44</v>
      </c>
      <c r="K1595">
        <v>12.1259</v>
      </c>
      <c r="L1595">
        <v>1460</v>
      </c>
      <c r="M1595">
        <v>30</v>
      </c>
      <c r="N1595" s="15">
        <v>68600</v>
      </c>
      <c r="O1595" s="15">
        <v>831836.74</v>
      </c>
      <c r="P1595" s="15">
        <v>0</v>
      </c>
      <c r="Q1595" s="16">
        <f>IF(P1595&lt;255000,1,IF(P1595&lt;380000,2,IF(P1595&lt;460000,3,9)))</f>
        <v>1</v>
      </c>
    </row>
    <row r="1596" spans="1:17">
      <c r="A1596" s="14">
        <v>44525</v>
      </c>
      <c r="B1596" t="s">
        <v>58</v>
      </c>
      <c r="C1596">
        <v>8</v>
      </c>
      <c r="D1596" t="s">
        <v>50</v>
      </c>
      <c r="E1596">
        <v>1014</v>
      </c>
      <c r="F1596" t="s">
        <v>113</v>
      </c>
      <c r="G1596" t="s">
        <v>114</v>
      </c>
      <c r="H1596" t="s">
        <v>52</v>
      </c>
      <c r="I1596" t="s">
        <v>53</v>
      </c>
      <c r="J1596">
        <v>44</v>
      </c>
      <c r="K1596">
        <v>12.1259</v>
      </c>
      <c r="L1596">
        <v>1471</v>
      </c>
      <c r="M1596">
        <v>30</v>
      </c>
      <c r="N1596" s="15">
        <v>68600</v>
      </c>
      <c r="O1596" s="15">
        <v>831836.74</v>
      </c>
      <c r="P1596" s="15">
        <v>0</v>
      </c>
      <c r="Q1596" s="16">
        <f>IF(P1596&lt;255000,1,IF(P1596&lt;380000,2,IF(P1596&lt;460000,3,9)))</f>
        <v>1</v>
      </c>
    </row>
    <row r="1597" spans="1:17">
      <c r="A1597" s="14">
        <v>44525</v>
      </c>
      <c r="B1597" t="s">
        <v>58</v>
      </c>
      <c r="C1597">
        <v>8</v>
      </c>
      <c r="D1597" t="s">
        <v>50</v>
      </c>
      <c r="E1597">
        <v>1033</v>
      </c>
      <c r="F1597" t="s">
        <v>112</v>
      </c>
      <c r="G1597" t="s">
        <v>128</v>
      </c>
      <c r="H1597" t="s">
        <v>52</v>
      </c>
      <c r="I1597" t="s">
        <v>118</v>
      </c>
      <c r="J1597">
        <v>44</v>
      </c>
      <c r="K1597">
        <v>12.1259</v>
      </c>
      <c r="L1597">
        <v>6464</v>
      </c>
      <c r="M1597">
        <v>30</v>
      </c>
      <c r="N1597" s="15">
        <v>384097.5</v>
      </c>
      <c r="O1597" s="15">
        <v>4657527.8752499996</v>
      </c>
      <c r="P1597" s="15">
        <v>0</v>
      </c>
      <c r="Q1597" s="16">
        <f>IF(P1597&lt;255000,1,IF(P1597&lt;380000,2,IF(P1597&lt;460000,3,9)))</f>
        <v>1</v>
      </c>
    </row>
    <row r="1598" spans="1:17">
      <c r="A1598" s="14">
        <v>44526</v>
      </c>
      <c r="B1598" t="s">
        <v>58</v>
      </c>
      <c r="C1598">
        <v>7</v>
      </c>
      <c r="D1598" t="s">
        <v>50</v>
      </c>
      <c r="E1598">
        <v>1014</v>
      </c>
      <c r="F1598" t="s">
        <v>113</v>
      </c>
      <c r="G1598" t="s">
        <v>114</v>
      </c>
      <c r="H1598" t="s">
        <v>52</v>
      </c>
      <c r="I1598" t="s">
        <v>53</v>
      </c>
      <c r="J1598">
        <v>44</v>
      </c>
      <c r="K1598">
        <v>12.1259</v>
      </c>
      <c r="L1598">
        <v>912</v>
      </c>
      <c r="M1598">
        <v>30</v>
      </c>
      <c r="N1598" s="15">
        <v>31000</v>
      </c>
      <c r="O1598" s="15">
        <v>375902.9</v>
      </c>
      <c r="P1598" s="15">
        <v>0</v>
      </c>
      <c r="Q1598" s="16">
        <f>IF(P1598&lt;255000,1,IF(P1598&lt;380000,2,IF(P1598&lt;460000,3,9)))</f>
        <v>1</v>
      </c>
    </row>
    <row r="1599" spans="1:17">
      <c r="A1599" s="14">
        <v>44526</v>
      </c>
      <c r="B1599" t="s">
        <v>58</v>
      </c>
      <c r="C1599">
        <v>8</v>
      </c>
      <c r="D1599" t="s">
        <v>50</v>
      </c>
      <c r="E1599">
        <v>1014</v>
      </c>
      <c r="F1599" t="s">
        <v>113</v>
      </c>
      <c r="G1599" t="s">
        <v>114</v>
      </c>
      <c r="H1599" t="s">
        <v>52</v>
      </c>
      <c r="I1599" t="s">
        <v>53</v>
      </c>
      <c r="J1599">
        <v>44</v>
      </c>
      <c r="K1599">
        <v>12.1259</v>
      </c>
      <c r="L1599">
        <v>1095</v>
      </c>
      <c r="M1599">
        <v>30</v>
      </c>
      <c r="N1599" s="15">
        <v>40000</v>
      </c>
      <c r="O1599" s="15">
        <v>485036</v>
      </c>
      <c r="P1599" s="15">
        <v>0</v>
      </c>
      <c r="Q1599" s="16">
        <f>IF(P1599&lt;255000,1,IF(P1599&lt;380000,2,IF(P1599&lt;460000,3,9)))</f>
        <v>1</v>
      </c>
    </row>
    <row r="1600" spans="1:17">
      <c r="A1600" s="14">
        <v>44526</v>
      </c>
      <c r="B1600" t="s">
        <v>58</v>
      </c>
      <c r="C1600">
        <v>8</v>
      </c>
      <c r="D1600" t="s">
        <v>50</v>
      </c>
      <c r="E1600">
        <v>1014</v>
      </c>
      <c r="F1600" t="s">
        <v>113</v>
      </c>
      <c r="G1600" t="s">
        <v>114</v>
      </c>
      <c r="H1600" t="s">
        <v>52</v>
      </c>
      <c r="I1600" t="s">
        <v>53</v>
      </c>
      <c r="J1600">
        <v>44</v>
      </c>
      <c r="K1600">
        <v>12.1259</v>
      </c>
      <c r="L1600">
        <v>1095</v>
      </c>
      <c r="M1600">
        <v>30</v>
      </c>
      <c r="N1600" s="15">
        <v>68600</v>
      </c>
      <c r="O1600" s="15">
        <v>831836.74</v>
      </c>
      <c r="P1600" s="15">
        <v>0</v>
      </c>
      <c r="Q1600" s="16">
        <f>IF(P1600&lt;255000,1,IF(P1600&lt;380000,2,IF(P1600&lt;460000,3,9)))</f>
        <v>1</v>
      </c>
    </row>
    <row r="1601" spans="1:17">
      <c r="A1601" s="14">
        <v>44526</v>
      </c>
      <c r="B1601" t="s">
        <v>58</v>
      </c>
      <c r="C1601">
        <v>8</v>
      </c>
      <c r="D1601" t="s">
        <v>50</v>
      </c>
      <c r="E1601">
        <v>1014</v>
      </c>
      <c r="F1601" t="s">
        <v>113</v>
      </c>
      <c r="G1601" t="s">
        <v>114</v>
      </c>
      <c r="H1601" t="s">
        <v>52</v>
      </c>
      <c r="I1601" t="s">
        <v>53</v>
      </c>
      <c r="J1601">
        <v>44</v>
      </c>
      <c r="K1601">
        <v>12.1259</v>
      </c>
      <c r="L1601">
        <v>1378</v>
      </c>
      <c r="M1601">
        <v>30</v>
      </c>
      <c r="N1601" s="15">
        <v>96000</v>
      </c>
      <c r="O1601" s="15">
        <v>1164086.3999999999</v>
      </c>
      <c r="P1601" s="15">
        <v>0</v>
      </c>
      <c r="Q1601" s="16">
        <f>IF(P1601&lt;255000,1,IF(P1601&lt;380000,2,IF(P1601&lt;460000,3,9)))</f>
        <v>1</v>
      </c>
    </row>
    <row r="1602" spans="1:17">
      <c r="A1602" s="14">
        <v>44526</v>
      </c>
      <c r="B1602" t="s">
        <v>58</v>
      </c>
      <c r="C1602">
        <v>8</v>
      </c>
      <c r="D1602" t="s">
        <v>50</v>
      </c>
      <c r="E1602">
        <v>1014</v>
      </c>
      <c r="F1602" t="s">
        <v>113</v>
      </c>
      <c r="G1602" t="s">
        <v>114</v>
      </c>
      <c r="H1602" t="s">
        <v>52</v>
      </c>
      <c r="I1602" t="s">
        <v>53</v>
      </c>
      <c r="J1602">
        <v>44</v>
      </c>
      <c r="K1602">
        <v>12.1259</v>
      </c>
      <c r="L1602">
        <v>1460</v>
      </c>
      <c r="M1602">
        <v>30</v>
      </c>
      <c r="N1602" s="15">
        <v>65600</v>
      </c>
      <c r="O1602" s="15">
        <v>795459.04</v>
      </c>
      <c r="P1602" s="15">
        <v>0</v>
      </c>
      <c r="Q1602" s="16">
        <f>IF(P1602&lt;255000,1,IF(P1602&lt;380000,2,IF(P1602&lt;460000,3,9)))</f>
        <v>1</v>
      </c>
    </row>
    <row r="1603" spans="1:17">
      <c r="A1603" s="14">
        <v>44526</v>
      </c>
      <c r="B1603" t="s">
        <v>58</v>
      </c>
      <c r="C1603">
        <v>8</v>
      </c>
      <c r="D1603" t="s">
        <v>50</v>
      </c>
      <c r="E1603">
        <v>1014</v>
      </c>
      <c r="F1603" t="s">
        <v>113</v>
      </c>
      <c r="G1603" t="s">
        <v>114</v>
      </c>
      <c r="H1603" t="s">
        <v>52</v>
      </c>
      <c r="I1603" t="s">
        <v>53</v>
      </c>
      <c r="J1603">
        <v>44</v>
      </c>
      <c r="K1603">
        <v>12.1259</v>
      </c>
      <c r="L1603">
        <v>1460</v>
      </c>
      <c r="M1603">
        <v>30</v>
      </c>
      <c r="N1603" s="15">
        <v>67600</v>
      </c>
      <c r="O1603" s="15">
        <v>819710.84</v>
      </c>
      <c r="P1603" s="15">
        <v>0</v>
      </c>
      <c r="Q1603" s="16">
        <f>IF(P1603&lt;255000,1,IF(P1603&lt;380000,2,IF(P1603&lt;460000,3,9)))</f>
        <v>1</v>
      </c>
    </row>
    <row r="1604" spans="1:17">
      <c r="A1604" s="14">
        <v>44526</v>
      </c>
      <c r="B1604" t="s">
        <v>58</v>
      </c>
      <c r="C1604">
        <v>8</v>
      </c>
      <c r="D1604" t="s">
        <v>50</v>
      </c>
      <c r="E1604">
        <v>1014</v>
      </c>
      <c r="F1604" t="s">
        <v>113</v>
      </c>
      <c r="G1604" t="s">
        <v>114</v>
      </c>
      <c r="H1604" t="s">
        <v>52</v>
      </c>
      <c r="I1604" t="s">
        <v>53</v>
      </c>
      <c r="J1604">
        <v>44</v>
      </c>
      <c r="K1604">
        <v>12.1259</v>
      </c>
      <c r="L1604">
        <v>1460</v>
      </c>
      <c r="M1604">
        <v>30</v>
      </c>
      <c r="N1604" s="15">
        <v>49000</v>
      </c>
      <c r="O1604" s="15">
        <v>594169.1</v>
      </c>
      <c r="P1604" s="15">
        <v>0</v>
      </c>
      <c r="Q1604" s="16">
        <f>IF(P1604&lt;255000,1,IF(P1604&lt;380000,2,IF(P1604&lt;460000,3,9)))</f>
        <v>1</v>
      </c>
    </row>
    <row r="1605" spans="1:17">
      <c r="A1605" s="14">
        <v>44526</v>
      </c>
      <c r="B1605" t="s">
        <v>58</v>
      </c>
      <c r="C1605">
        <v>8</v>
      </c>
      <c r="D1605" t="s">
        <v>50</v>
      </c>
      <c r="E1605">
        <v>1014</v>
      </c>
      <c r="F1605" t="s">
        <v>113</v>
      </c>
      <c r="G1605" t="s">
        <v>114</v>
      </c>
      <c r="H1605" t="s">
        <v>52</v>
      </c>
      <c r="I1605" t="s">
        <v>53</v>
      </c>
      <c r="J1605">
        <v>44</v>
      </c>
      <c r="K1605">
        <v>12.1259</v>
      </c>
      <c r="L1605">
        <v>1460</v>
      </c>
      <c r="M1605">
        <v>30</v>
      </c>
      <c r="N1605" s="15">
        <v>35000</v>
      </c>
      <c r="O1605" s="15">
        <v>424406.5</v>
      </c>
      <c r="P1605" s="15">
        <v>0</v>
      </c>
      <c r="Q1605" s="16">
        <f>IF(P1605&lt;255000,1,IF(P1605&lt;380000,2,IF(P1605&lt;460000,3,9)))</f>
        <v>1</v>
      </c>
    </row>
    <row r="1606" spans="1:17">
      <c r="A1606" s="14">
        <v>44526</v>
      </c>
      <c r="B1606" t="s">
        <v>58</v>
      </c>
      <c r="C1606">
        <v>8</v>
      </c>
      <c r="D1606" t="s">
        <v>50</v>
      </c>
      <c r="E1606">
        <v>1014</v>
      </c>
      <c r="F1606" t="s">
        <v>113</v>
      </c>
      <c r="G1606" t="s">
        <v>114</v>
      </c>
      <c r="H1606" t="s">
        <v>52</v>
      </c>
      <c r="I1606" t="s">
        <v>53</v>
      </c>
      <c r="J1606">
        <v>44</v>
      </c>
      <c r="K1606">
        <v>12.1259</v>
      </c>
      <c r="L1606">
        <v>1470</v>
      </c>
      <c r="M1606">
        <v>30</v>
      </c>
      <c r="N1606" s="15">
        <v>68600</v>
      </c>
      <c r="O1606" s="15">
        <v>831836.74</v>
      </c>
      <c r="P1606" s="15">
        <v>0</v>
      </c>
      <c r="Q1606" s="16">
        <f>IF(P1606&lt;255000,1,IF(P1606&lt;380000,2,IF(P1606&lt;460000,3,9)))</f>
        <v>1</v>
      </c>
    </row>
    <row r="1607" spans="1:17">
      <c r="A1607" s="14">
        <v>44526</v>
      </c>
      <c r="B1607" t="s">
        <v>58</v>
      </c>
      <c r="C1607">
        <v>8</v>
      </c>
      <c r="D1607" t="s">
        <v>50</v>
      </c>
      <c r="E1607">
        <v>1014</v>
      </c>
      <c r="F1607" t="s">
        <v>113</v>
      </c>
      <c r="G1607" t="s">
        <v>114</v>
      </c>
      <c r="H1607" t="s">
        <v>52</v>
      </c>
      <c r="I1607" t="s">
        <v>53</v>
      </c>
      <c r="J1607">
        <v>44</v>
      </c>
      <c r="K1607">
        <v>12.1259</v>
      </c>
      <c r="L1607">
        <v>2190</v>
      </c>
      <c r="M1607">
        <v>30</v>
      </c>
      <c r="N1607" s="15">
        <v>50200</v>
      </c>
      <c r="O1607" s="15">
        <v>608720.18000000005</v>
      </c>
      <c r="P1607" s="15">
        <v>0</v>
      </c>
      <c r="Q1607" s="16">
        <f>IF(P1607&lt;255000,1,IF(P1607&lt;380000,2,IF(P1607&lt;460000,3,9)))</f>
        <v>1</v>
      </c>
    </row>
    <row r="1608" spans="1:17">
      <c r="A1608" s="14">
        <v>44526</v>
      </c>
      <c r="B1608" t="s">
        <v>58</v>
      </c>
      <c r="C1608">
        <v>8</v>
      </c>
      <c r="D1608" t="s">
        <v>50</v>
      </c>
      <c r="E1608">
        <v>1033</v>
      </c>
      <c r="F1608" t="s">
        <v>112</v>
      </c>
      <c r="G1608" t="s">
        <v>128</v>
      </c>
      <c r="H1608" t="s">
        <v>52</v>
      </c>
      <c r="I1608" t="s">
        <v>118</v>
      </c>
      <c r="J1608">
        <v>44</v>
      </c>
      <c r="K1608">
        <v>12.1259</v>
      </c>
      <c r="L1608">
        <v>4667</v>
      </c>
      <c r="M1608">
        <v>30</v>
      </c>
      <c r="N1608" s="15">
        <v>194332.43</v>
      </c>
      <c r="O1608" s="15">
        <v>2356455.6129370001</v>
      </c>
      <c r="P1608" s="15">
        <v>0</v>
      </c>
      <c r="Q1608" s="16">
        <f>IF(P1608&lt;255000,1,IF(P1608&lt;380000,2,IF(P1608&lt;460000,3,9)))</f>
        <v>1</v>
      </c>
    </row>
    <row r="1609" spans="1:17">
      <c r="A1609" s="14">
        <v>44527</v>
      </c>
      <c r="B1609" t="s">
        <v>58</v>
      </c>
      <c r="C1609">
        <v>8</v>
      </c>
      <c r="D1609" t="s">
        <v>50</v>
      </c>
      <c r="E1609">
        <v>1014</v>
      </c>
      <c r="F1609" t="s">
        <v>113</v>
      </c>
      <c r="G1609" t="s">
        <v>114</v>
      </c>
      <c r="H1609" t="s">
        <v>52</v>
      </c>
      <c r="I1609" t="s">
        <v>53</v>
      </c>
      <c r="J1609">
        <v>44</v>
      </c>
      <c r="K1609">
        <v>12.1259</v>
      </c>
      <c r="L1609">
        <v>1103</v>
      </c>
      <c r="M1609">
        <v>30</v>
      </c>
      <c r="N1609" s="15">
        <v>68600</v>
      </c>
      <c r="O1609" s="15">
        <v>831836.74</v>
      </c>
      <c r="P1609" s="15">
        <v>0</v>
      </c>
      <c r="Q1609" s="16">
        <f>IF(P1609&lt;255000,1,IF(P1609&lt;380000,2,IF(P1609&lt;460000,3,9)))</f>
        <v>1</v>
      </c>
    </row>
    <row r="1610" spans="1:17">
      <c r="A1610" s="14">
        <v>44527</v>
      </c>
      <c r="B1610" t="s">
        <v>58</v>
      </c>
      <c r="C1610">
        <v>8</v>
      </c>
      <c r="D1610" t="s">
        <v>50</v>
      </c>
      <c r="E1610">
        <v>1014</v>
      </c>
      <c r="F1610" t="s">
        <v>113</v>
      </c>
      <c r="G1610" t="s">
        <v>114</v>
      </c>
      <c r="H1610" t="s">
        <v>52</v>
      </c>
      <c r="I1610" t="s">
        <v>53</v>
      </c>
      <c r="J1610">
        <v>44</v>
      </c>
      <c r="K1610">
        <v>12.1259</v>
      </c>
      <c r="L1610">
        <v>1460</v>
      </c>
      <c r="M1610">
        <v>30</v>
      </c>
      <c r="N1610" s="15">
        <v>20000</v>
      </c>
      <c r="O1610" s="15">
        <v>242518</v>
      </c>
      <c r="P1610" s="15">
        <v>0</v>
      </c>
      <c r="Q1610" s="16">
        <f>IF(P1610&lt;255000,1,IF(P1610&lt;380000,2,IF(P1610&lt;460000,3,9)))</f>
        <v>1</v>
      </c>
    </row>
    <row r="1611" spans="1:17">
      <c r="A1611" s="14">
        <v>44527</v>
      </c>
      <c r="B1611" t="s">
        <v>58</v>
      </c>
      <c r="C1611">
        <v>8</v>
      </c>
      <c r="D1611" t="s">
        <v>50</v>
      </c>
      <c r="E1611">
        <v>1014</v>
      </c>
      <c r="F1611" t="s">
        <v>113</v>
      </c>
      <c r="G1611" t="s">
        <v>114</v>
      </c>
      <c r="H1611" t="s">
        <v>52</v>
      </c>
      <c r="I1611" t="s">
        <v>53</v>
      </c>
      <c r="J1611">
        <v>44</v>
      </c>
      <c r="K1611">
        <v>12.1259</v>
      </c>
      <c r="L1611">
        <v>1460</v>
      </c>
      <c r="M1611">
        <v>30</v>
      </c>
      <c r="N1611" s="15">
        <v>68600</v>
      </c>
      <c r="O1611" s="15">
        <v>831836.74</v>
      </c>
      <c r="P1611" s="15">
        <v>0</v>
      </c>
      <c r="Q1611" s="16">
        <f>IF(P1611&lt;255000,1,IF(P1611&lt;380000,2,IF(P1611&lt;460000,3,9)))</f>
        <v>1</v>
      </c>
    </row>
    <row r="1612" spans="1:17">
      <c r="A1612" s="14">
        <v>44527</v>
      </c>
      <c r="B1612" t="s">
        <v>58</v>
      </c>
      <c r="C1612">
        <v>8</v>
      </c>
      <c r="D1612" t="s">
        <v>50</v>
      </c>
      <c r="E1612">
        <v>1014</v>
      </c>
      <c r="F1612" t="s">
        <v>113</v>
      </c>
      <c r="G1612" t="s">
        <v>114</v>
      </c>
      <c r="H1612" t="s">
        <v>52</v>
      </c>
      <c r="I1612" t="s">
        <v>53</v>
      </c>
      <c r="J1612">
        <v>44</v>
      </c>
      <c r="K1612">
        <v>12.1259</v>
      </c>
      <c r="L1612">
        <v>1460</v>
      </c>
      <c r="M1612">
        <v>30</v>
      </c>
      <c r="N1612" s="15">
        <v>47049.440000000002</v>
      </c>
      <c r="O1612" s="15">
        <v>570516.80449600006</v>
      </c>
      <c r="P1612" s="15">
        <v>0</v>
      </c>
      <c r="Q1612" s="16">
        <f>IF(P1612&lt;255000,1,IF(P1612&lt;380000,2,IF(P1612&lt;460000,3,9)))</f>
        <v>1</v>
      </c>
    </row>
    <row r="1613" spans="1:17">
      <c r="A1613" s="14">
        <v>44527</v>
      </c>
      <c r="B1613" t="s">
        <v>58</v>
      </c>
      <c r="C1613">
        <v>8</v>
      </c>
      <c r="D1613" t="s">
        <v>50</v>
      </c>
      <c r="E1613">
        <v>1014</v>
      </c>
      <c r="F1613" t="s">
        <v>113</v>
      </c>
      <c r="G1613" t="s">
        <v>114</v>
      </c>
      <c r="H1613" t="s">
        <v>52</v>
      </c>
      <c r="I1613" t="s">
        <v>53</v>
      </c>
      <c r="J1613">
        <v>44</v>
      </c>
      <c r="K1613">
        <v>12.1259</v>
      </c>
      <c r="L1613">
        <v>1460</v>
      </c>
      <c r="M1613">
        <v>30</v>
      </c>
      <c r="N1613" s="15">
        <v>40762</v>
      </c>
      <c r="O1613" s="15">
        <v>494275.93579999998</v>
      </c>
      <c r="P1613" s="15">
        <v>0</v>
      </c>
      <c r="Q1613" s="16">
        <f>IF(P1613&lt;255000,1,IF(P1613&lt;380000,2,IF(P1613&lt;460000,3,9)))</f>
        <v>1</v>
      </c>
    </row>
    <row r="1614" spans="1:17">
      <c r="A1614" s="14">
        <v>44527</v>
      </c>
      <c r="B1614" t="s">
        <v>58</v>
      </c>
      <c r="C1614">
        <v>8</v>
      </c>
      <c r="D1614" t="s">
        <v>50</v>
      </c>
      <c r="E1614">
        <v>1014</v>
      </c>
      <c r="F1614" t="s">
        <v>113</v>
      </c>
      <c r="G1614" t="s">
        <v>114</v>
      </c>
      <c r="H1614" t="s">
        <v>52</v>
      </c>
      <c r="I1614" t="s">
        <v>53</v>
      </c>
      <c r="J1614">
        <v>44</v>
      </c>
      <c r="K1614">
        <v>12.1259</v>
      </c>
      <c r="L1614">
        <v>1460</v>
      </c>
      <c r="M1614">
        <v>30</v>
      </c>
      <c r="N1614" s="15">
        <v>68600</v>
      </c>
      <c r="O1614" s="15">
        <v>831836.74</v>
      </c>
      <c r="P1614" s="15">
        <v>0</v>
      </c>
      <c r="Q1614" s="16">
        <f>IF(P1614&lt;255000,1,IF(P1614&lt;380000,2,IF(P1614&lt;460000,3,9)))</f>
        <v>1</v>
      </c>
    </row>
    <row r="1615" spans="1:17">
      <c r="A1615" s="14">
        <v>44527</v>
      </c>
      <c r="B1615" t="s">
        <v>58</v>
      </c>
      <c r="C1615">
        <v>8</v>
      </c>
      <c r="D1615" t="s">
        <v>50</v>
      </c>
      <c r="E1615">
        <v>1014</v>
      </c>
      <c r="F1615" t="s">
        <v>113</v>
      </c>
      <c r="G1615" t="s">
        <v>114</v>
      </c>
      <c r="H1615" t="s">
        <v>52</v>
      </c>
      <c r="I1615" t="s">
        <v>53</v>
      </c>
      <c r="J1615">
        <v>44</v>
      </c>
      <c r="K1615">
        <v>12.1259</v>
      </c>
      <c r="L1615">
        <v>1470</v>
      </c>
      <c r="M1615">
        <v>30</v>
      </c>
      <c r="N1615" s="15">
        <v>60000</v>
      </c>
      <c r="O1615" s="15">
        <v>727554</v>
      </c>
      <c r="P1615" s="15">
        <v>0</v>
      </c>
      <c r="Q1615" s="16">
        <f>IF(P1615&lt;255000,1,IF(P1615&lt;380000,2,IF(P1615&lt;460000,3,9)))</f>
        <v>1</v>
      </c>
    </row>
    <row r="1616" spans="1:17">
      <c r="A1616" s="14">
        <v>44527</v>
      </c>
      <c r="B1616" t="s">
        <v>58</v>
      </c>
      <c r="C1616">
        <v>8</v>
      </c>
      <c r="D1616" t="s">
        <v>50</v>
      </c>
      <c r="E1616">
        <v>1014</v>
      </c>
      <c r="F1616" t="s">
        <v>113</v>
      </c>
      <c r="G1616" t="s">
        <v>114</v>
      </c>
      <c r="H1616" t="s">
        <v>52</v>
      </c>
      <c r="I1616" t="s">
        <v>53</v>
      </c>
      <c r="J1616">
        <v>44</v>
      </c>
      <c r="K1616">
        <v>12.1259</v>
      </c>
      <c r="L1616">
        <v>1825</v>
      </c>
      <c r="M1616">
        <v>30</v>
      </c>
      <c r="N1616" s="15">
        <v>78000</v>
      </c>
      <c r="O1616" s="15">
        <v>945820.2</v>
      </c>
      <c r="P1616" s="15">
        <v>0</v>
      </c>
      <c r="Q1616" s="16">
        <f>IF(P1616&lt;255000,1,IF(P1616&lt;380000,2,IF(P1616&lt;460000,3,9)))</f>
        <v>1</v>
      </c>
    </row>
    <row r="1617" spans="1:17">
      <c r="A1617" s="14">
        <v>44522</v>
      </c>
      <c r="B1617" t="s">
        <v>58</v>
      </c>
      <c r="C1617">
        <v>8</v>
      </c>
      <c r="D1617" t="s">
        <v>50</v>
      </c>
      <c r="E1617">
        <v>1016</v>
      </c>
      <c r="F1617" t="s">
        <v>116</v>
      </c>
      <c r="G1617" t="s">
        <v>128</v>
      </c>
      <c r="H1617" t="s">
        <v>52</v>
      </c>
      <c r="I1617" t="s">
        <v>118</v>
      </c>
      <c r="J1617">
        <v>44</v>
      </c>
      <c r="K1617">
        <v>12.0815</v>
      </c>
      <c r="L1617">
        <v>8668</v>
      </c>
      <c r="M1617">
        <v>30</v>
      </c>
      <c r="N1617" s="15">
        <v>681650</v>
      </c>
      <c r="O1617" s="15">
        <v>8235354.4749999996</v>
      </c>
      <c r="P1617" s="15">
        <v>0</v>
      </c>
      <c r="Q1617" s="16">
        <f>IF(P1617&lt;255000,1,IF(P1617&lt;380000,2,IF(P1617&lt;460000,3,9)))</f>
        <v>1</v>
      </c>
    </row>
    <row r="1618" spans="1:17">
      <c r="A1618" s="14">
        <v>44525</v>
      </c>
      <c r="B1618" t="s">
        <v>58</v>
      </c>
      <c r="C1618">
        <v>8</v>
      </c>
      <c r="D1618" t="s">
        <v>50</v>
      </c>
      <c r="E1618">
        <v>1016</v>
      </c>
      <c r="F1618" t="s">
        <v>112</v>
      </c>
      <c r="G1618" t="s">
        <v>128</v>
      </c>
      <c r="H1618" t="s">
        <v>52</v>
      </c>
      <c r="I1618" t="s">
        <v>118</v>
      </c>
      <c r="J1618">
        <v>44</v>
      </c>
      <c r="K1618">
        <v>12.0815</v>
      </c>
      <c r="L1618">
        <v>10866</v>
      </c>
      <c r="M1618">
        <v>30</v>
      </c>
      <c r="N1618" s="15">
        <v>157800</v>
      </c>
      <c r="O1618" s="15">
        <v>1906460.7</v>
      </c>
      <c r="P1618" s="15">
        <v>0</v>
      </c>
      <c r="Q1618" s="16">
        <f>IF(P1618&lt;255000,1,IF(P1618&lt;380000,2,IF(P1618&lt;460000,3,9)))</f>
        <v>1</v>
      </c>
    </row>
    <row r="1619" spans="1:17">
      <c r="A1619" s="14">
        <v>44525</v>
      </c>
      <c r="B1619" t="s">
        <v>58</v>
      </c>
      <c r="C1619">
        <v>8</v>
      </c>
      <c r="D1619" t="s">
        <v>50</v>
      </c>
      <c r="E1619">
        <v>1016</v>
      </c>
      <c r="F1619" t="s">
        <v>112</v>
      </c>
      <c r="G1619" t="s">
        <v>128</v>
      </c>
      <c r="H1619" t="s">
        <v>52</v>
      </c>
      <c r="I1619" t="s">
        <v>118</v>
      </c>
      <c r="J1619">
        <v>44</v>
      </c>
      <c r="K1619">
        <v>12.0815</v>
      </c>
      <c r="L1619">
        <v>8645</v>
      </c>
      <c r="M1619">
        <v>30</v>
      </c>
      <c r="N1619" s="15">
        <v>545584</v>
      </c>
      <c r="O1619" s="15">
        <v>6591473.0959999999</v>
      </c>
      <c r="P1619" s="15">
        <v>0</v>
      </c>
      <c r="Q1619" s="16">
        <f>IF(P1619&lt;255000,1,IF(P1619&lt;380000,2,IF(P1619&lt;460000,3,9)))</f>
        <v>1</v>
      </c>
    </row>
    <row r="1620" spans="1:17">
      <c r="A1620" s="14">
        <v>44525</v>
      </c>
      <c r="B1620" t="s">
        <v>58</v>
      </c>
      <c r="C1620">
        <v>8</v>
      </c>
      <c r="D1620" t="s">
        <v>50</v>
      </c>
      <c r="E1620">
        <v>1016</v>
      </c>
      <c r="F1620" t="s">
        <v>116</v>
      </c>
      <c r="G1620" t="s">
        <v>128</v>
      </c>
      <c r="H1620" t="s">
        <v>52</v>
      </c>
      <c r="I1620" t="s">
        <v>118</v>
      </c>
      <c r="J1620">
        <v>44</v>
      </c>
      <c r="K1620">
        <v>12.0815</v>
      </c>
      <c r="L1620">
        <v>8123</v>
      </c>
      <c r="M1620">
        <v>30</v>
      </c>
      <c r="N1620" s="15">
        <v>631723.56000000006</v>
      </c>
      <c r="O1620" s="15">
        <v>7632168.1901399996</v>
      </c>
      <c r="P1620" s="15">
        <v>0</v>
      </c>
      <c r="Q1620" s="16">
        <f>IF(P1620&lt;255000,1,IF(P1620&lt;380000,2,IF(P1620&lt;460000,3,9)))</f>
        <v>1</v>
      </c>
    </row>
    <row r="1621" spans="1:17">
      <c r="A1621" s="14">
        <v>44526</v>
      </c>
      <c r="B1621" t="s">
        <v>58</v>
      </c>
      <c r="C1621">
        <v>8</v>
      </c>
      <c r="D1621" t="s">
        <v>50</v>
      </c>
      <c r="E1621">
        <v>1016</v>
      </c>
      <c r="F1621" t="s">
        <v>116</v>
      </c>
      <c r="G1621" t="s">
        <v>128</v>
      </c>
      <c r="H1621" t="s">
        <v>52</v>
      </c>
      <c r="I1621" t="s">
        <v>118</v>
      </c>
      <c r="J1621">
        <v>44</v>
      </c>
      <c r="K1621">
        <v>12.0815</v>
      </c>
      <c r="L1621">
        <v>9176</v>
      </c>
      <c r="M1621">
        <v>30</v>
      </c>
      <c r="N1621" s="15">
        <v>171500</v>
      </c>
      <c r="O1621" s="15">
        <v>2071977.25</v>
      </c>
      <c r="P1621" s="15">
        <v>0</v>
      </c>
      <c r="Q1621" s="16">
        <f>IF(P1621&lt;255000,1,IF(P1621&lt;380000,2,IF(P1621&lt;460000,3,9)))</f>
        <v>1</v>
      </c>
    </row>
    <row r="1622" spans="1:17">
      <c r="A1622" s="14">
        <v>44526</v>
      </c>
      <c r="B1622" t="s">
        <v>58</v>
      </c>
      <c r="C1622">
        <v>8</v>
      </c>
      <c r="D1622" t="s">
        <v>50</v>
      </c>
      <c r="E1622">
        <v>1016</v>
      </c>
      <c r="F1622" t="s">
        <v>109</v>
      </c>
      <c r="G1622" t="s">
        <v>128</v>
      </c>
      <c r="H1622" t="s">
        <v>52</v>
      </c>
      <c r="I1622" t="s">
        <v>118</v>
      </c>
      <c r="J1622">
        <v>44</v>
      </c>
      <c r="K1622">
        <v>12.0815</v>
      </c>
      <c r="L1622">
        <v>8866</v>
      </c>
      <c r="M1622">
        <v>30</v>
      </c>
      <c r="N1622" s="15">
        <v>900032</v>
      </c>
      <c r="O1622" s="15">
        <v>10873736.607999999</v>
      </c>
      <c r="P1622" s="15">
        <v>0</v>
      </c>
      <c r="Q1622" s="16">
        <f>IF(P1622&lt;255000,1,IF(P1622&lt;380000,2,IF(P1622&lt;460000,3,9)))</f>
        <v>1</v>
      </c>
    </row>
    <row r="1623" spans="1:17">
      <c r="A1623" s="14">
        <v>44522</v>
      </c>
      <c r="B1623" t="s">
        <v>58</v>
      </c>
      <c r="C1623">
        <v>8</v>
      </c>
      <c r="D1623" t="s">
        <v>50</v>
      </c>
      <c r="E1623">
        <v>1034</v>
      </c>
      <c r="F1623" t="s">
        <v>121</v>
      </c>
      <c r="G1623" t="s">
        <v>106</v>
      </c>
      <c r="H1623" t="s">
        <v>51</v>
      </c>
      <c r="I1623" t="s">
        <v>53</v>
      </c>
      <c r="J1623">
        <v>44</v>
      </c>
      <c r="K1623">
        <v>12</v>
      </c>
      <c r="L1623">
        <v>5400</v>
      </c>
      <c r="M1623">
        <v>30</v>
      </c>
      <c r="N1623" s="15">
        <v>257280</v>
      </c>
      <c r="O1623" s="15">
        <v>3087360</v>
      </c>
      <c r="P1623" s="15">
        <v>0</v>
      </c>
      <c r="Q1623" s="16">
        <f>IF(P1623&lt;255000,1,IF(P1623&lt;380000,2,IF(P1623&lt;460000,3,9)))</f>
        <v>1</v>
      </c>
    </row>
    <row r="1624" spans="1:17">
      <c r="A1624" s="14">
        <v>44522</v>
      </c>
      <c r="B1624" t="s">
        <v>58</v>
      </c>
      <c r="C1624">
        <v>8</v>
      </c>
      <c r="D1624" t="s">
        <v>54</v>
      </c>
      <c r="E1624">
        <v>3030</v>
      </c>
      <c r="F1624" t="s">
        <v>112</v>
      </c>
      <c r="G1624" t="s">
        <v>106</v>
      </c>
      <c r="H1624" t="s">
        <v>51</v>
      </c>
      <c r="I1624" t="s">
        <v>118</v>
      </c>
      <c r="J1624">
        <v>44</v>
      </c>
      <c r="K1624">
        <v>12</v>
      </c>
      <c r="L1624">
        <v>3600</v>
      </c>
      <c r="M1624">
        <v>30</v>
      </c>
      <c r="N1624" s="15">
        <v>250000</v>
      </c>
      <c r="O1624" s="15">
        <v>3000000</v>
      </c>
      <c r="Q1624" s="16">
        <f>IF(P1624&lt;255000,1,IF(P1624&lt;380000,2,IF(P1624&lt;460000,3,9)))</f>
        <v>1</v>
      </c>
    </row>
    <row r="1625" spans="1:17">
      <c r="A1625" s="14">
        <v>44522</v>
      </c>
      <c r="B1625" t="s">
        <v>58</v>
      </c>
      <c r="C1625">
        <v>8</v>
      </c>
      <c r="D1625" t="s">
        <v>105</v>
      </c>
      <c r="E1625">
        <v>27004</v>
      </c>
      <c r="F1625" t="s">
        <v>109</v>
      </c>
      <c r="G1625" t="s">
        <v>106</v>
      </c>
      <c r="H1625" t="s">
        <v>51</v>
      </c>
      <c r="I1625" t="s">
        <v>53</v>
      </c>
      <c r="J1625">
        <v>44</v>
      </c>
      <c r="K1625">
        <v>12</v>
      </c>
      <c r="L1625">
        <v>3420</v>
      </c>
      <c r="M1625">
        <v>30</v>
      </c>
      <c r="N1625" s="15">
        <v>196000</v>
      </c>
      <c r="O1625" s="15">
        <v>2352000</v>
      </c>
      <c r="P1625" s="15">
        <v>0</v>
      </c>
      <c r="Q1625" s="16">
        <f>IF(P1625&lt;255000,1,IF(P1625&lt;380000,2,IF(P1625&lt;460000,3,9)))</f>
        <v>1</v>
      </c>
    </row>
    <row r="1626" spans="1:17">
      <c r="A1626" s="14">
        <v>44523</v>
      </c>
      <c r="B1626" t="s">
        <v>58</v>
      </c>
      <c r="C1626">
        <v>8</v>
      </c>
      <c r="D1626" t="s">
        <v>54</v>
      </c>
      <c r="E1626">
        <v>3036</v>
      </c>
      <c r="F1626" t="s">
        <v>112</v>
      </c>
      <c r="G1626" t="s">
        <v>106</v>
      </c>
      <c r="H1626" t="s">
        <v>51</v>
      </c>
      <c r="I1626" t="s">
        <v>53</v>
      </c>
      <c r="J1626">
        <v>44</v>
      </c>
      <c r="K1626">
        <v>12</v>
      </c>
      <c r="L1626">
        <v>3780</v>
      </c>
      <c r="M1626">
        <v>30</v>
      </c>
      <c r="N1626" s="15">
        <v>110000</v>
      </c>
      <c r="O1626" s="15">
        <v>1320000</v>
      </c>
      <c r="P1626" s="15">
        <v>0</v>
      </c>
      <c r="Q1626" s="16">
        <f>IF(P1626&lt;255000,1,IF(P1626&lt;380000,2,IF(P1626&lt;460000,3,9)))</f>
        <v>1</v>
      </c>
    </row>
    <row r="1627" spans="1:17">
      <c r="A1627" s="14">
        <v>44523</v>
      </c>
      <c r="B1627" t="s">
        <v>58</v>
      </c>
      <c r="C1627">
        <v>8</v>
      </c>
      <c r="D1627" t="s">
        <v>105</v>
      </c>
      <c r="E1627">
        <v>27004</v>
      </c>
      <c r="F1627" t="s">
        <v>116</v>
      </c>
      <c r="G1627" t="s">
        <v>106</v>
      </c>
      <c r="H1627" t="s">
        <v>51</v>
      </c>
      <c r="I1627" t="s">
        <v>53</v>
      </c>
      <c r="J1627">
        <v>44</v>
      </c>
      <c r="K1627">
        <v>12</v>
      </c>
      <c r="L1627">
        <v>3540</v>
      </c>
      <c r="M1627">
        <v>30</v>
      </c>
      <c r="N1627" s="15">
        <v>105000</v>
      </c>
      <c r="O1627" s="15">
        <v>1260000</v>
      </c>
      <c r="P1627" s="15">
        <v>0</v>
      </c>
      <c r="Q1627" s="16">
        <f>IF(P1627&lt;255000,1,IF(P1627&lt;380000,2,IF(P1627&lt;460000,3,9)))</f>
        <v>1</v>
      </c>
    </row>
    <row r="1628" spans="1:17">
      <c r="A1628" s="14">
        <v>44523</v>
      </c>
      <c r="B1628" t="s">
        <v>58</v>
      </c>
      <c r="C1628">
        <v>8</v>
      </c>
      <c r="D1628" t="s">
        <v>105</v>
      </c>
      <c r="E1628">
        <v>27004</v>
      </c>
      <c r="F1628" t="s">
        <v>109</v>
      </c>
      <c r="G1628" t="s">
        <v>106</v>
      </c>
      <c r="H1628" t="s">
        <v>51</v>
      </c>
      <c r="I1628" t="s">
        <v>53</v>
      </c>
      <c r="J1628">
        <v>44</v>
      </c>
      <c r="K1628">
        <v>12</v>
      </c>
      <c r="L1628">
        <v>3510</v>
      </c>
      <c r="M1628">
        <v>30</v>
      </c>
      <c r="N1628" s="15">
        <v>250000</v>
      </c>
      <c r="O1628" s="15">
        <v>3000000</v>
      </c>
      <c r="P1628" s="15">
        <v>0</v>
      </c>
      <c r="Q1628" s="16">
        <f>IF(P1628&lt;255000,1,IF(P1628&lt;380000,2,IF(P1628&lt;460000,3,9)))</f>
        <v>1</v>
      </c>
    </row>
    <row r="1629" spans="1:17">
      <c r="A1629" s="14">
        <v>44525</v>
      </c>
      <c r="B1629" t="s">
        <v>58</v>
      </c>
      <c r="C1629">
        <v>8</v>
      </c>
      <c r="D1629" t="s">
        <v>50</v>
      </c>
      <c r="E1629">
        <v>1014</v>
      </c>
      <c r="F1629" t="s">
        <v>109</v>
      </c>
      <c r="G1629" t="s">
        <v>106</v>
      </c>
      <c r="H1629" t="s">
        <v>51</v>
      </c>
      <c r="I1629" t="s">
        <v>53</v>
      </c>
      <c r="J1629">
        <v>44</v>
      </c>
      <c r="K1629">
        <v>12</v>
      </c>
      <c r="L1629">
        <v>1825</v>
      </c>
      <c r="M1629">
        <v>30</v>
      </c>
      <c r="N1629" s="15">
        <v>193659.63</v>
      </c>
      <c r="O1629" s="15">
        <v>2323915.56</v>
      </c>
      <c r="P1629" s="15">
        <v>0</v>
      </c>
      <c r="Q1629" s="16">
        <f>IF(P1629&lt;255000,1,IF(P1629&lt;380000,2,IF(P1629&lt;460000,3,9)))</f>
        <v>1</v>
      </c>
    </row>
    <row r="1630" spans="1:17">
      <c r="A1630" s="14">
        <v>44525</v>
      </c>
      <c r="B1630" t="s">
        <v>58</v>
      </c>
      <c r="C1630">
        <v>8</v>
      </c>
      <c r="D1630" t="s">
        <v>105</v>
      </c>
      <c r="E1630">
        <v>27004</v>
      </c>
      <c r="F1630" t="s">
        <v>116</v>
      </c>
      <c r="G1630" t="s">
        <v>106</v>
      </c>
      <c r="H1630" t="s">
        <v>51</v>
      </c>
      <c r="I1630" t="s">
        <v>53</v>
      </c>
      <c r="J1630">
        <v>44</v>
      </c>
      <c r="K1630">
        <v>12</v>
      </c>
      <c r="L1630">
        <v>1110</v>
      </c>
      <c r="M1630">
        <v>30</v>
      </c>
      <c r="N1630" s="15">
        <v>23800</v>
      </c>
      <c r="O1630" s="15">
        <v>285600</v>
      </c>
      <c r="P1630" s="15">
        <v>0</v>
      </c>
      <c r="Q1630" s="16">
        <f>IF(P1630&lt;255000,1,IF(P1630&lt;380000,2,IF(P1630&lt;460000,3,9)))</f>
        <v>1</v>
      </c>
    </row>
    <row r="1631" spans="1:17">
      <c r="A1631" s="14">
        <v>44525</v>
      </c>
      <c r="B1631" t="s">
        <v>58</v>
      </c>
      <c r="C1631">
        <v>8</v>
      </c>
      <c r="D1631" t="s">
        <v>105</v>
      </c>
      <c r="E1631">
        <v>27004</v>
      </c>
      <c r="F1631" t="s">
        <v>109</v>
      </c>
      <c r="G1631" t="s">
        <v>106</v>
      </c>
      <c r="H1631" t="s">
        <v>51</v>
      </c>
      <c r="I1631" t="s">
        <v>53</v>
      </c>
      <c r="J1631">
        <v>44</v>
      </c>
      <c r="K1631">
        <v>12</v>
      </c>
      <c r="L1631">
        <v>3570</v>
      </c>
      <c r="M1631">
        <v>30</v>
      </c>
      <c r="N1631" s="15">
        <v>189000</v>
      </c>
      <c r="O1631" s="15">
        <v>2268000</v>
      </c>
      <c r="P1631" s="15">
        <v>0</v>
      </c>
      <c r="Q1631" s="16">
        <f>IF(P1631&lt;255000,1,IF(P1631&lt;380000,2,IF(P1631&lt;460000,3,9)))</f>
        <v>1</v>
      </c>
    </row>
    <row r="1632" spans="1:17">
      <c r="A1632" s="14">
        <v>44526</v>
      </c>
      <c r="B1632" t="s">
        <v>58</v>
      </c>
      <c r="C1632">
        <v>8</v>
      </c>
      <c r="D1632" t="s">
        <v>50</v>
      </c>
      <c r="E1632">
        <v>1018</v>
      </c>
      <c r="F1632" t="s">
        <v>109</v>
      </c>
      <c r="G1632" t="s">
        <v>136</v>
      </c>
      <c r="H1632" t="s">
        <v>51</v>
      </c>
      <c r="I1632" t="s">
        <v>53</v>
      </c>
      <c r="J1632">
        <v>44</v>
      </c>
      <c r="K1632">
        <v>12</v>
      </c>
      <c r="L1632">
        <v>7293</v>
      </c>
      <c r="M1632">
        <v>30</v>
      </c>
      <c r="N1632" s="15">
        <v>548800</v>
      </c>
      <c r="O1632" s="15">
        <v>6585600</v>
      </c>
      <c r="Q1632" s="16">
        <f>IF(P1632&lt;255000,1,IF(P1632&lt;380000,2,IF(P1632&lt;460000,3,9)))</f>
        <v>1</v>
      </c>
    </row>
    <row r="1633" spans="1:17">
      <c r="A1633" s="14">
        <v>44526</v>
      </c>
      <c r="B1633" t="s">
        <v>58</v>
      </c>
      <c r="C1633">
        <v>8</v>
      </c>
      <c r="D1633" t="s">
        <v>105</v>
      </c>
      <c r="E1633">
        <v>27004</v>
      </c>
      <c r="F1633" t="s">
        <v>116</v>
      </c>
      <c r="G1633" t="s">
        <v>106</v>
      </c>
      <c r="H1633" t="s">
        <v>51</v>
      </c>
      <c r="I1633" t="s">
        <v>53</v>
      </c>
      <c r="J1633">
        <v>44</v>
      </c>
      <c r="K1633">
        <v>12</v>
      </c>
      <c r="L1633">
        <v>2520</v>
      </c>
      <c r="M1633">
        <v>30</v>
      </c>
      <c r="N1633" s="15">
        <v>84000</v>
      </c>
      <c r="O1633" s="15">
        <v>1008000</v>
      </c>
      <c r="P1633" s="15">
        <v>0</v>
      </c>
      <c r="Q1633" s="16">
        <f>IF(P1633&lt;255000,1,IF(P1633&lt;380000,2,IF(P1633&lt;460000,3,9)))</f>
        <v>1</v>
      </c>
    </row>
    <row r="1634" spans="1:17">
      <c r="A1634" s="14">
        <v>44526</v>
      </c>
      <c r="B1634" t="s">
        <v>58</v>
      </c>
      <c r="C1634">
        <v>8</v>
      </c>
      <c r="D1634" t="s">
        <v>105</v>
      </c>
      <c r="E1634">
        <v>27004</v>
      </c>
      <c r="F1634" t="s">
        <v>116</v>
      </c>
      <c r="G1634" t="s">
        <v>106</v>
      </c>
      <c r="H1634" t="s">
        <v>51</v>
      </c>
      <c r="I1634" t="s">
        <v>53</v>
      </c>
      <c r="J1634">
        <v>44</v>
      </c>
      <c r="K1634">
        <v>12</v>
      </c>
      <c r="L1634">
        <v>2880</v>
      </c>
      <c r="M1634">
        <v>30</v>
      </c>
      <c r="N1634" s="15">
        <v>320000</v>
      </c>
      <c r="O1634" s="15">
        <v>3840000</v>
      </c>
      <c r="P1634" s="15">
        <v>0</v>
      </c>
      <c r="Q1634" s="16">
        <f>IF(P1634&lt;255000,1,IF(P1634&lt;380000,2,IF(P1634&lt;460000,3,9)))</f>
        <v>1</v>
      </c>
    </row>
    <row r="1635" spans="1:17">
      <c r="A1635" s="14">
        <v>44527</v>
      </c>
      <c r="B1635" t="s">
        <v>58</v>
      </c>
      <c r="C1635">
        <v>8</v>
      </c>
      <c r="D1635" t="s">
        <v>50</v>
      </c>
      <c r="E1635">
        <v>1034</v>
      </c>
      <c r="F1635" t="s">
        <v>116</v>
      </c>
      <c r="G1635" t="s">
        <v>106</v>
      </c>
      <c r="H1635" t="s">
        <v>51</v>
      </c>
      <c r="I1635" t="s">
        <v>53</v>
      </c>
      <c r="J1635">
        <v>44</v>
      </c>
      <c r="K1635">
        <v>12</v>
      </c>
      <c r="L1635">
        <v>5400</v>
      </c>
      <c r="M1635">
        <v>30</v>
      </c>
      <c r="N1635" s="15">
        <v>154000</v>
      </c>
      <c r="O1635" s="15">
        <v>1848000</v>
      </c>
      <c r="P1635" s="15">
        <v>0</v>
      </c>
      <c r="Q1635" s="16">
        <f>IF(P1635&lt;255000,1,IF(P1635&lt;380000,2,IF(P1635&lt;460000,3,9)))</f>
        <v>1</v>
      </c>
    </row>
    <row r="1636" spans="1:17">
      <c r="A1636" s="14">
        <v>44527</v>
      </c>
      <c r="B1636" t="s">
        <v>58</v>
      </c>
      <c r="C1636">
        <v>8</v>
      </c>
      <c r="D1636" t="s">
        <v>105</v>
      </c>
      <c r="E1636">
        <v>27004</v>
      </c>
      <c r="F1636" t="s">
        <v>116</v>
      </c>
      <c r="G1636" t="s">
        <v>106</v>
      </c>
      <c r="H1636" t="s">
        <v>51</v>
      </c>
      <c r="I1636" t="s">
        <v>53</v>
      </c>
      <c r="J1636">
        <v>44</v>
      </c>
      <c r="K1636">
        <v>12</v>
      </c>
      <c r="L1636">
        <v>3000</v>
      </c>
      <c r="M1636">
        <v>30</v>
      </c>
      <c r="N1636" s="15">
        <v>105000</v>
      </c>
      <c r="O1636" s="15">
        <v>1260000</v>
      </c>
      <c r="P1636" s="15">
        <v>0</v>
      </c>
      <c r="Q1636" s="16">
        <f>IF(P1636&lt;255000,1,IF(P1636&lt;380000,2,IF(P1636&lt;460000,3,9)))</f>
        <v>1</v>
      </c>
    </row>
    <row r="1637" spans="1:17">
      <c r="A1637" s="14">
        <v>44527</v>
      </c>
      <c r="B1637" t="s">
        <v>58</v>
      </c>
      <c r="C1637">
        <v>8</v>
      </c>
      <c r="D1637" t="s">
        <v>105</v>
      </c>
      <c r="E1637">
        <v>27004</v>
      </c>
      <c r="F1637" t="s">
        <v>116</v>
      </c>
      <c r="G1637" t="s">
        <v>106</v>
      </c>
      <c r="H1637" t="s">
        <v>51</v>
      </c>
      <c r="I1637" t="s">
        <v>53</v>
      </c>
      <c r="J1637">
        <v>44</v>
      </c>
      <c r="K1637">
        <v>12</v>
      </c>
      <c r="L1637">
        <v>3540</v>
      </c>
      <c r="M1637">
        <v>30</v>
      </c>
      <c r="N1637" s="15">
        <v>279999.96999999997</v>
      </c>
      <c r="O1637" s="15">
        <v>3359999.64</v>
      </c>
      <c r="P1637" s="15">
        <v>0</v>
      </c>
      <c r="Q1637" s="16">
        <f>IF(P1637&lt;255000,1,IF(P1637&lt;380000,2,IF(P1637&lt;460000,3,9)))</f>
        <v>1</v>
      </c>
    </row>
    <row r="1638" spans="1:17">
      <c r="A1638" s="14">
        <v>44525</v>
      </c>
      <c r="B1638" t="s">
        <v>58</v>
      </c>
      <c r="C1638">
        <v>8</v>
      </c>
      <c r="D1638" t="s">
        <v>50</v>
      </c>
      <c r="E1638">
        <v>1033</v>
      </c>
      <c r="F1638" t="s">
        <v>116</v>
      </c>
      <c r="G1638" t="s">
        <v>128</v>
      </c>
      <c r="H1638" t="s">
        <v>51</v>
      </c>
      <c r="I1638" t="s">
        <v>118</v>
      </c>
      <c r="J1638">
        <v>44</v>
      </c>
      <c r="K1638">
        <v>11.97</v>
      </c>
      <c r="L1638">
        <v>6120</v>
      </c>
      <c r="M1638">
        <v>30</v>
      </c>
      <c r="N1638" s="15">
        <v>239827.01</v>
      </c>
      <c r="O1638" s="15">
        <v>2870729.3097000001</v>
      </c>
      <c r="P1638" s="15">
        <v>0</v>
      </c>
      <c r="Q1638" s="16">
        <f>IF(P1638&lt;255000,1,IF(P1638&lt;380000,2,IF(P1638&lt;460000,3,9)))</f>
        <v>1</v>
      </c>
    </row>
    <row r="1639" spans="1:17">
      <c r="A1639" s="14">
        <v>44523</v>
      </c>
      <c r="B1639" t="s">
        <v>58</v>
      </c>
      <c r="C1639">
        <v>8</v>
      </c>
      <c r="D1639" t="s">
        <v>50</v>
      </c>
      <c r="E1639">
        <v>1033</v>
      </c>
      <c r="F1639" t="s">
        <v>112</v>
      </c>
      <c r="G1639" t="s">
        <v>128</v>
      </c>
      <c r="H1639" t="s">
        <v>51</v>
      </c>
      <c r="I1639" t="s">
        <v>118</v>
      </c>
      <c r="J1639">
        <v>44</v>
      </c>
      <c r="K1639">
        <v>11.96</v>
      </c>
      <c r="L1639">
        <v>3487</v>
      </c>
      <c r="M1639">
        <v>30</v>
      </c>
      <c r="N1639" s="15">
        <v>48204.54</v>
      </c>
      <c r="O1639" s="15">
        <v>576526.29839999997</v>
      </c>
      <c r="P1639" s="15">
        <v>0</v>
      </c>
      <c r="Q1639" s="16">
        <f>IF(P1639&lt;255000,1,IF(P1639&lt;380000,2,IF(P1639&lt;460000,3,9)))</f>
        <v>1</v>
      </c>
    </row>
    <row r="1640" spans="1:17">
      <c r="A1640" s="14">
        <v>44524</v>
      </c>
      <c r="B1640" t="s">
        <v>58</v>
      </c>
      <c r="C1640">
        <v>8</v>
      </c>
      <c r="D1640" t="s">
        <v>50</v>
      </c>
      <c r="E1640">
        <v>1016</v>
      </c>
      <c r="F1640" t="s">
        <v>112</v>
      </c>
      <c r="G1640" t="s">
        <v>128</v>
      </c>
      <c r="H1640" t="s">
        <v>51</v>
      </c>
      <c r="I1640" t="s">
        <v>118</v>
      </c>
      <c r="J1640">
        <v>44</v>
      </c>
      <c r="K1640">
        <v>11.96</v>
      </c>
      <c r="L1640">
        <v>6287</v>
      </c>
      <c r="M1640">
        <v>30</v>
      </c>
      <c r="N1640" s="15">
        <v>328340</v>
      </c>
      <c r="O1640" s="15">
        <v>3926946.4</v>
      </c>
      <c r="P1640" s="15">
        <v>0</v>
      </c>
      <c r="Q1640" s="16">
        <f>IF(P1640&lt;255000,1,IF(P1640&lt;380000,2,IF(P1640&lt;460000,3,9)))</f>
        <v>1</v>
      </c>
    </row>
    <row r="1641" spans="1:17">
      <c r="A1641" s="14">
        <v>44525</v>
      </c>
      <c r="B1641" t="s">
        <v>58</v>
      </c>
      <c r="C1641">
        <v>8</v>
      </c>
      <c r="D1641" t="s">
        <v>50</v>
      </c>
      <c r="E1641">
        <v>1016</v>
      </c>
      <c r="F1641" t="s">
        <v>109</v>
      </c>
      <c r="G1641" t="s">
        <v>128</v>
      </c>
      <c r="H1641" t="s">
        <v>51</v>
      </c>
      <c r="I1641" t="s">
        <v>118</v>
      </c>
      <c r="J1641">
        <v>44</v>
      </c>
      <c r="K1641">
        <v>11.96</v>
      </c>
      <c r="L1641">
        <v>8103</v>
      </c>
      <c r="M1641">
        <v>30</v>
      </c>
      <c r="N1641" s="15">
        <v>499000</v>
      </c>
      <c r="O1641" s="15">
        <v>5968040</v>
      </c>
      <c r="P1641" s="15">
        <v>0</v>
      </c>
      <c r="Q1641" s="16">
        <f>IF(P1641&lt;255000,1,IF(P1641&lt;380000,2,IF(P1641&lt;460000,3,9)))</f>
        <v>1</v>
      </c>
    </row>
    <row r="1642" spans="1:17">
      <c r="A1642" s="14">
        <v>44526</v>
      </c>
      <c r="B1642" t="s">
        <v>58</v>
      </c>
      <c r="C1642">
        <v>8</v>
      </c>
      <c r="D1642" t="s">
        <v>50</v>
      </c>
      <c r="E1642">
        <v>1033</v>
      </c>
      <c r="F1642" t="s">
        <v>109</v>
      </c>
      <c r="G1642" t="s">
        <v>128</v>
      </c>
      <c r="H1642" t="s">
        <v>51</v>
      </c>
      <c r="I1642" t="s">
        <v>118</v>
      </c>
      <c r="J1642">
        <v>44</v>
      </c>
      <c r="K1642">
        <v>11.96</v>
      </c>
      <c r="L1642">
        <v>6432</v>
      </c>
      <c r="M1642">
        <v>30</v>
      </c>
      <c r="N1642" s="15">
        <v>490688.14</v>
      </c>
      <c r="O1642" s="15">
        <v>5868630.1544000003</v>
      </c>
      <c r="P1642" s="15">
        <v>0</v>
      </c>
      <c r="Q1642" s="16">
        <f>IF(P1642&lt;255000,1,IF(P1642&lt;380000,2,IF(P1642&lt;460000,3,9)))</f>
        <v>1</v>
      </c>
    </row>
    <row r="1643" spans="1:17">
      <c r="A1643" s="14">
        <v>44527</v>
      </c>
      <c r="B1643" t="s">
        <v>58</v>
      </c>
      <c r="C1643">
        <v>8</v>
      </c>
      <c r="D1643" t="s">
        <v>54</v>
      </c>
      <c r="E1643">
        <v>3010</v>
      </c>
      <c r="F1643" t="s">
        <v>112</v>
      </c>
      <c r="G1643" t="s">
        <v>106</v>
      </c>
      <c r="H1643" t="s">
        <v>52</v>
      </c>
      <c r="I1643" t="s">
        <v>53</v>
      </c>
      <c r="J1643">
        <v>44</v>
      </c>
      <c r="K1643">
        <v>11.9594</v>
      </c>
      <c r="L1643">
        <v>3600</v>
      </c>
      <c r="M1643">
        <v>30</v>
      </c>
      <c r="N1643" s="15">
        <v>300000</v>
      </c>
      <c r="O1643" s="15">
        <v>3587820</v>
      </c>
      <c r="P1643" s="15">
        <v>0</v>
      </c>
      <c r="Q1643" s="16">
        <f>IF(P1643&lt;255000,1,IF(P1643&lt;380000,2,IF(P1643&lt;460000,3,9)))</f>
        <v>1</v>
      </c>
    </row>
    <row r="1644" spans="1:17">
      <c r="A1644" s="14">
        <v>44527</v>
      </c>
      <c r="B1644" t="s">
        <v>58</v>
      </c>
      <c r="C1644">
        <v>8</v>
      </c>
      <c r="D1644" t="s">
        <v>54</v>
      </c>
      <c r="E1644">
        <v>3010</v>
      </c>
      <c r="F1644" t="s">
        <v>116</v>
      </c>
      <c r="G1644" t="s">
        <v>106</v>
      </c>
      <c r="H1644" t="s">
        <v>52</v>
      </c>
      <c r="I1644" t="s">
        <v>53</v>
      </c>
      <c r="J1644">
        <v>44</v>
      </c>
      <c r="K1644">
        <v>11.9594</v>
      </c>
      <c r="L1644">
        <v>2880</v>
      </c>
      <c r="M1644">
        <v>30</v>
      </c>
      <c r="N1644" s="15">
        <v>175000</v>
      </c>
      <c r="O1644" s="15">
        <v>2092895</v>
      </c>
      <c r="P1644" s="15">
        <v>0</v>
      </c>
      <c r="Q1644" s="16">
        <f>IF(P1644&lt;255000,1,IF(P1644&lt;380000,2,IF(P1644&lt;460000,3,9)))</f>
        <v>1</v>
      </c>
    </row>
    <row r="1645" spans="1:17">
      <c r="A1645" s="14">
        <v>44523</v>
      </c>
      <c r="B1645" t="s">
        <v>58</v>
      </c>
      <c r="C1645">
        <v>8</v>
      </c>
      <c r="D1645" t="s">
        <v>50</v>
      </c>
      <c r="E1645">
        <v>1014</v>
      </c>
      <c r="F1645" t="s">
        <v>113</v>
      </c>
      <c r="G1645" t="s">
        <v>114</v>
      </c>
      <c r="H1645" t="s">
        <v>52</v>
      </c>
      <c r="I1645" t="s">
        <v>53</v>
      </c>
      <c r="J1645">
        <v>44</v>
      </c>
      <c r="K1645">
        <v>11.8306</v>
      </c>
      <c r="L1645">
        <v>1460</v>
      </c>
      <c r="M1645">
        <v>180</v>
      </c>
      <c r="N1645" s="15">
        <v>60000</v>
      </c>
      <c r="O1645" s="15">
        <v>709836</v>
      </c>
      <c r="P1645" s="15">
        <v>0</v>
      </c>
      <c r="Q1645" s="16">
        <f>IF(P1645&lt;255000,1,IF(P1645&lt;380000,2,IF(P1645&lt;460000,3,9)))</f>
        <v>1</v>
      </c>
    </row>
    <row r="1646" spans="1:17">
      <c r="A1646" s="14">
        <v>44522</v>
      </c>
      <c r="B1646" t="s">
        <v>58</v>
      </c>
      <c r="C1646">
        <v>8</v>
      </c>
      <c r="D1646" t="s">
        <v>111</v>
      </c>
      <c r="E1646">
        <v>75004</v>
      </c>
      <c r="F1646" t="s">
        <v>121</v>
      </c>
      <c r="G1646" t="s">
        <v>106</v>
      </c>
      <c r="H1646" t="s">
        <v>52</v>
      </c>
      <c r="I1646" t="s">
        <v>53</v>
      </c>
      <c r="J1646">
        <v>44</v>
      </c>
      <c r="K1646">
        <v>11.616099999999999</v>
      </c>
      <c r="L1646">
        <v>2520</v>
      </c>
      <c r="M1646">
        <v>30</v>
      </c>
      <c r="N1646" s="15">
        <v>105000</v>
      </c>
      <c r="O1646" s="15">
        <v>1219690.5</v>
      </c>
      <c r="P1646" s="15">
        <v>0</v>
      </c>
      <c r="Q1646" s="16">
        <f>IF(P1646&lt;255000,1,IF(P1646&lt;380000,2,IF(P1646&lt;460000,3,9)))</f>
        <v>1</v>
      </c>
    </row>
    <row r="1647" spans="1:17">
      <c r="A1647" s="14">
        <v>44526</v>
      </c>
      <c r="B1647" t="s">
        <v>58</v>
      </c>
      <c r="C1647">
        <v>8</v>
      </c>
      <c r="D1647" t="s">
        <v>111</v>
      </c>
      <c r="E1647">
        <v>75004</v>
      </c>
      <c r="F1647" t="s">
        <v>121</v>
      </c>
      <c r="G1647" t="s">
        <v>106</v>
      </c>
      <c r="H1647" t="s">
        <v>52</v>
      </c>
      <c r="I1647" t="s">
        <v>53</v>
      </c>
      <c r="J1647">
        <v>44</v>
      </c>
      <c r="K1647">
        <v>11.616099999999999</v>
      </c>
      <c r="L1647">
        <v>2880</v>
      </c>
      <c r="M1647">
        <v>30</v>
      </c>
      <c r="N1647" s="15">
        <v>210000</v>
      </c>
      <c r="O1647" s="15">
        <v>2439381</v>
      </c>
      <c r="P1647" s="15">
        <v>0</v>
      </c>
      <c r="Q1647" s="16">
        <f>IF(P1647&lt;255000,1,IF(P1647&lt;380000,2,IF(P1647&lt;460000,3,9)))</f>
        <v>1</v>
      </c>
    </row>
    <row r="1648" spans="1:17">
      <c r="A1648" s="14">
        <v>44522</v>
      </c>
      <c r="B1648" t="s">
        <v>58</v>
      </c>
      <c r="C1648">
        <v>8</v>
      </c>
      <c r="D1648" t="s">
        <v>54</v>
      </c>
      <c r="E1648">
        <v>3031</v>
      </c>
      <c r="F1648" t="s">
        <v>116</v>
      </c>
      <c r="G1648" t="s">
        <v>106</v>
      </c>
      <c r="H1648" t="s">
        <v>52</v>
      </c>
      <c r="I1648" t="s">
        <v>53</v>
      </c>
      <c r="J1648">
        <v>44</v>
      </c>
      <c r="K1648">
        <v>11.571999999999999</v>
      </c>
      <c r="L1648">
        <v>1800</v>
      </c>
      <c r="M1648">
        <v>30</v>
      </c>
      <c r="N1648" s="15">
        <v>97600</v>
      </c>
      <c r="O1648" s="15">
        <v>1129427.2</v>
      </c>
      <c r="P1648" s="15">
        <v>0</v>
      </c>
      <c r="Q1648" s="16">
        <f>IF(P1648&lt;255000,1,IF(P1648&lt;380000,2,IF(P1648&lt;460000,3,9)))</f>
        <v>1</v>
      </c>
    </row>
    <row r="1649" spans="1:17">
      <c r="A1649" s="14">
        <v>44522</v>
      </c>
      <c r="B1649" t="s">
        <v>58</v>
      </c>
      <c r="C1649">
        <v>8</v>
      </c>
      <c r="D1649" t="s">
        <v>54</v>
      </c>
      <c r="E1649">
        <v>3031</v>
      </c>
      <c r="F1649" t="s">
        <v>116</v>
      </c>
      <c r="G1649" t="s">
        <v>106</v>
      </c>
      <c r="H1649" t="s">
        <v>52</v>
      </c>
      <c r="I1649" t="s">
        <v>53</v>
      </c>
      <c r="J1649">
        <v>44</v>
      </c>
      <c r="K1649">
        <v>11.571999999999999</v>
      </c>
      <c r="L1649">
        <v>1800</v>
      </c>
      <c r="M1649">
        <v>30</v>
      </c>
      <c r="N1649" s="15">
        <v>68600</v>
      </c>
      <c r="O1649" s="15">
        <v>793839.2</v>
      </c>
      <c r="P1649" s="15">
        <v>0</v>
      </c>
      <c r="Q1649" s="16">
        <f>IF(P1649&lt;255000,1,IF(P1649&lt;380000,2,IF(P1649&lt;460000,3,9)))</f>
        <v>1</v>
      </c>
    </row>
    <row r="1650" spans="1:17">
      <c r="A1650" s="14">
        <v>44523</v>
      </c>
      <c r="B1650" t="s">
        <v>58</v>
      </c>
      <c r="C1650">
        <v>8</v>
      </c>
      <c r="D1650" t="s">
        <v>54</v>
      </c>
      <c r="E1650">
        <v>3031</v>
      </c>
      <c r="F1650" t="s">
        <v>116</v>
      </c>
      <c r="G1650" t="s">
        <v>106</v>
      </c>
      <c r="H1650" t="s">
        <v>52</v>
      </c>
      <c r="I1650" t="s">
        <v>53</v>
      </c>
      <c r="J1650">
        <v>44</v>
      </c>
      <c r="K1650">
        <v>11.571999999999999</v>
      </c>
      <c r="L1650">
        <v>3600</v>
      </c>
      <c r="M1650">
        <v>30</v>
      </c>
      <c r="N1650" s="15">
        <v>282300</v>
      </c>
      <c r="O1650" s="15">
        <v>3266775.6</v>
      </c>
      <c r="P1650" s="15">
        <v>0</v>
      </c>
      <c r="Q1650" s="16">
        <f>IF(P1650&lt;255000,1,IF(P1650&lt;380000,2,IF(P1650&lt;460000,3,9)))</f>
        <v>1</v>
      </c>
    </row>
    <row r="1651" spans="1:17">
      <c r="A1651" s="14">
        <v>44525</v>
      </c>
      <c r="B1651" t="s">
        <v>58</v>
      </c>
      <c r="C1651">
        <v>8</v>
      </c>
      <c r="D1651" t="s">
        <v>54</v>
      </c>
      <c r="E1651">
        <v>3031</v>
      </c>
      <c r="F1651" t="s">
        <v>116</v>
      </c>
      <c r="G1651" t="s">
        <v>106</v>
      </c>
      <c r="H1651" t="s">
        <v>52</v>
      </c>
      <c r="I1651" t="s">
        <v>53</v>
      </c>
      <c r="J1651">
        <v>44</v>
      </c>
      <c r="K1651">
        <v>11.571999999999999</v>
      </c>
      <c r="L1651">
        <v>1800</v>
      </c>
      <c r="M1651">
        <v>30</v>
      </c>
      <c r="N1651" s="15">
        <v>102000</v>
      </c>
      <c r="O1651" s="15">
        <v>1180344</v>
      </c>
      <c r="P1651" s="15">
        <v>0</v>
      </c>
      <c r="Q1651" s="16">
        <f>IF(P1651&lt;255000,1,IF(P1651&lt;380000,2,IF(P1651&lt;460000,3,9)))</f>
        <v>1</v>
      </c>
    </row>
    <row r="1652" spans="1:17">
      <c r="A1652" s="14">
        <v>44526</v>
      </c>
      <c r="B1652" t="s">
        <v>58</v>
      </c>
      <c r="C1652">
        <v>8</v>
      </c>
      <c r="D1652" t="s">
        <v>54</v>
      </c>
      <c r="E1652">
        <v>3031</v>
      </c>
      <c r="F1652" t="s">
        <v>116</v>
      </c>
      <c r="G1652" t="s">
        <v>106</v>
      </c>
      <c r="H1652" t="s">
        <v>52</v>
      </c>
      <c r="I1652" t="s">
        <v>53</v>
      </c>
      <c r="J1652">
        <v>44</v>
      </c>
      <c r="K1652">
        <v>11.571999999999999</v>
      </c>
      <c r="L1652">
        <v>1950</v>
      </c>
      <c r="M1652">
        <v>30</v>
      </c>
      <c r="N1652" s="15">
        <v>63500</v>
      </c>
      <c r="O1652" s="15">
        <v>734822</v>
      </c>
      <c r="P1652" s="15">
        <v>0</v>
      </c>
      <c r="Q1652" s="16">
        <f>IF(P1652&lt;255000,1,IF(P1652&lt;380000,2,IF(P1652&lt;460000,3,9)))</f>
        <v>1</v>
      </c>
    </row>
    <row r="1653" spans="1:17">
      <c r="A1653" s="14">
        <v>44526</v>
      </c>
      <c r="B1653" t="s">
        <v>58</v>
      </c>
      <c r="C1653">
        <v>8</v>
      </c>
      <c r="D1653" t="s">
        <v>54</v>
      </c>
      <c r="E1653">
        <v>3031</v>
      </c>
      <c r="F1653" t="s">
        <v>116</v>
      </c>
      <c r="G1653" t="s">
        <v>106</v>
      </c>
      <c r="H1653" t="s">
        <v>52</v>
      </c>
      <c r="I1653" t="s">
        <v>53</v>
      </c>
      <c r="J1653">
        <v>44</v>
      </c>
      <c r="K1653">
        <v>11.571999999999999</v>
      </c>
      <c r="L1653">
        <v>1950</v>
      </c>
      <c r="M1653">
        <v>30</v>
      </c>
      <c r="N1653" s="15">
        <v>62700</v>
      </c>
      <c r="O1653" s="15">
        <v>725564.4</v>
      </c>
      <c r="P1653" s="15">
        <v>0</v>
      </c>
      <c r="Q1653" s="16">
        <f>IF(P1653&lt;255000,1,IF(P1653&lt;380000,2,IF(P1653&lt;460000,3,9)))</f>
        <v>1</v>
      </c>
    </row>
    <row r="1654" spans="1:17">
      <c r="A1654" s="14">
        <v>44526</v>
      </c>
      <c r="B1654" t="s">
        <v>58</v>
      </c>
      <c r="C1654">
        <v>8</v>
      </c>
      <c r="D1654" t="s">
        <v>54</v>
      </c>
      <c r="E1654">
        <v>3031</v>
      </c>
      <c r="F1654" t="s">
        <v>116</v>
      </c>
      <c r="G1654" t="s">
        <v>106</v>
      </c>
      <c r="H1654" t="s">
        <v>52</v>
      </c>
      <c r="I1654" t="s">
        <v>53</v>
      </c>
      <c r="J1654">
        <v>44</v>
      </c>
      <c r="K1654">
        <v>11.571999999999999</v>
      </c>
      <c r="L1654">
        <v>2790</v>
      </c>
      <c r="M1654">
        <v>30</v>
      </c>
      <c r="N1654" s="15">
        <v>179000</v>
      </c>
      <c r="O1654" s="15">
        <v>2071388</v>
      </c>
      <c r="P1654" s="15">
        <v>0</v>
      </c>
      <c r="Q1654" s="16">
        <f>IF(P1654&lt;255000,1,IF(P1654&lt;380000,2,IF(P1654&lt;460000,3,9)))</f>
        <v>1</v>
      </c>
    </row>
    <row r="1655" spans="1:17">
      <c r="A1655" s="14">
        <v>44527</v>
      </c>
      <c r="B1655" t="s">
        <v>58</v>
      </c>
      <c r="C1655">
        <v>8</v>
      </c>
      <c r="D1655" t="s">
        <v>50</v>
      </c>
      <c r="E1655">
        <v>1034</v>
      </c>
      <c r="F1655" t="s">
        <v>112</v>
      </c>
      <c r="G1655" t="s">
        <v>106</v>
      </c>
      <c r="H1655" t="s">
        <v>52</v>
      </c>
      <c r="I1655" t="s">
        <v>53</v>
      </c>
      <c r="J1655">
        <v>44</v>
      </c>
      <c r="K1655">
        <v>11.571999999999999</v>
      </c>
      <c r="L1655">
        <v>3600</v>
      </c>
      <c r="M1655">
        <v>30</v>
      </c>
      <c r="N1655" s="15">
        <v>240000</v>
      </c>
      <c r="O1655" s="15">
        <v>2777280</v>
      </c>
      <c r="P1655" s="15">
        <v>0</v>
      </c>
      <c r="Q1655" s="16">
        <f>IF(P1655&lt;255000,1,IF(P1655&lt;380000,2,IF(P1655&lt;460000,3,9)))</f>
        <v>1</v>
      </c>
    </row>
    <row r="1656" spans="1:17">
      <c r="A1656" s="14">
        <v>44527</v>
      </c>
      <c r="B1656" t="s">
        <v>58</v>
      </c>
      <c r="C1656">
        <v>8</v>
      </c>
      <c r="D1656" t="s">
        <v>54</v>
      </c>
      <c r="E1656">
        <v>3031</v>
      </c>
      <c r="F1656" t="s">
        <v>116</v>
      </c>
      <c r="G1656" t="s">
        <v>106</v>
      </c>
      <c r="H1656" t="s">
        <v>52</v>
      </c>
      <c r="I1656" t="s">
        <v>53</v>
      </c>
      <c r="J1656">
        <v>44</v>
      </c>
      <c r="K1656">
        <v>11.571999999999999</v>
      </c>
      <c r="L1656">
        <v>2310</v>
      </c>
      <c r="M1656">
        <v>30</v>
      </c>
      <c r="N1656" s="15">
        <v>125000</v>
      </c>
      <c r="O1656" s="15">
        <v>1446500</v>
      </c>
      <c r="P1656" s="15">
        <v>0</v>
      </c>
      <c r="Q1656" s="16">
        <f>IF(P1656&lt;255000,1,IF(P1656&lt;380000,2,IF(P1656&lt;460000,3,9)))</f>
        <v>1</v>
      </c>
    </row>
    <row r="1657" spans="1:17">
      <c r="A1657" s="14">
        <v>44522</v>
      </c>
      <c r="B1657" t="s">
        <v>58</v>
      </c>
      <c r="C1657">
        <v>8</v>
      </c>
      <c r="D1657" t="s">
        <v>50</v>
      </c>
      <c r="E1657">
        <v>1033</v>
      </c>
      <c r="F1657" t="s">
        <v>112</v>
      </c>
      <c r="G1657" t="s">
        <v>128</v>
      </c>
      <c r="H1657" t="s">
        <v>52</v>
      </c>
      <c r="I1657" t="s">
        <v>118</v>
      </c>
      <c r="J1657">
        <v>44</v>
      </c>
      <c r="K1657">
        <v>11.571899999999999</v>
      </c>
      <c r="L1657">
        <v>6214</v>
      </c>
      <c r="M1657">
        <v>30</v>
      </c>
      <c r="N1657" s="15">
        <v>172551.8</v>
      </c>
      <c r="O1657" s="15">
        <v>1996752.1744200001</v>
      </c>
      <c r="P1657" s="15">
        <v>0</v>
      </c>
      <c r="Q1657" s="16">
        <f>IF(P1657&lt;255000,1,IF(P1657&lt;380000,2,IF(P1657&lt;460000,3,9)))</f>
        <v>1</v>
      </c>
    </row>
    <row r="1658" spans="1:17">
      <c r="A1658" s="14">
        <v>44522</v>
      </c>
      <c r="B1658" t="s">
        <v>58</v>
      </c>
      <c r="C1658">
        <v>8</v>
      </c>
      <c r="D1658" t="s">
        <v>50</v>
      </c>
      <c r="E1658">
        <v>1033</v>
      </c>
      <c r="F1658" t="s">
        <v>116</v>
      </c>
      <c r="G1658" t="s">
        <v>128</v>
      </c>
      <c r="H1658" t="s">
        <v>52</v>
      </c>
      <c r="I1658" t="s">
        <v>118</v>
      </c>
      <c r="J1658">
        <v>44</v>
      </c>
      <c r="K1658">
        <v>11.571899999999999</v>
      </c>
      <c r="L1658">
        <v>4533</v>
      </c>
      <c r="M1658">
        <v>30</v>
      </c>
      <c r="N1658" s="15">
        <v>197076.83</v>
      </c>
      <c r="O1658" s="15">
        <v>2280553.3690769998</v>
      </c>
      <c r="P1658" s="15">
        <v>0</v>
      </c>
      <c r="Q1658" s="16">
        <f>IF(P1658&lt;255000,1,IF(P1658&lt;380000,2,IF(P1658&lt;460000,3,9)))</f>
        <v>1</v>
      </c>
    </row>
    <row r="1659" spans="1:17">
      <c r="A1659" s="14">
        <v>44523</v>
      </c>
      <c r="B1659" t="s">
        <v>58</v>
      </c>
      <c r="C1659">
        <v>8</v>
      </c>
      <c r="D1659" t="s">
        <v>50</v>
      </c>
      <c r="E1659">
        <v>1033</v>
      </c>
      <c r="F1659" t="s">
        <v>116</v>
      </c>
      <c r="G1659" t="s">
        <v>128</v>
      </c>
      <c r="H1659" t="s">
        <v>52</v>
      </c>
      <c r="I1659" t="s">
        <v>118</v>
      </c>
      <c r="J1659">
        <v>44</v>
      </c>
      <c r="K1659">
        <v>11.571899999999999</v>
      </c>
      <c r="L1659">
        <v>6153</v>
      </c>
      <c r="M1659">
        <v>30</v>
      </c>
      <c r="N1659" s="15">
        <v>189984.25</v>
      </c>
      <c r="O1659" s="15">
        <v>2198478.742575</v>
      </c>
      <c r="P1659" s="15">
        <v>0</v>
      </c>
      <c r="Q1659" s="16">
        <f>IF(P1659&lt;255000,1,IF(P1659&lt;380000,2,IF(P1659&lt;460000,3,9)))</f>
        <v>1</v>
      </c>
    </row>
    <row r="1660" spans="1:17">
      <c r="A1660" s="14">
        <v>44523</v>
      </c>
      <c r="B1660" t="s">
        <v>58</v>
      </c>
      <c r="C1660">
        <v>1</v>
      </c>
      <c r="D1660" t="s">
        <v>54</v>
      </c>
      <c r="E1660">
        <v>3001</v>
      </c>
      <c r="F1660" t="s">
        <v>116</v>
      </c>
      <c r="G1660" t="s">
        <v>106</v>
      </c>
      <c r="H1660" t="s">
        <v>52</v>
      </c>
      <c r="I1660" t="s">
        <v>53</v>
      </c>
      <c r="J1660">
        <v>34</v>
      </c>
      <c r="K1660">
        <v>11.571899999999999</v>
      </c>
      <c r="L1660">
        <v>10</v>
      </c>
      <c r="M1660">
        <v>30</v>
      </c>
      <c r="N1660" s="15">
        <v>5001</v>
      </c>
      <c r="O1660" s="15">
        <v>57871.071900000003</v>
      </c>
      <c r="Q1660" s="16">
        <f>IF(P1660&lt;255000,1,IF(P1660&lt;380000,2,IF(P1660&lt;460000,3,9)))</f>
        <v>1</v>
      </c>
    </row>
    <row r="1661" spans="1:17">
      <c r="A1661" s="14">
        <v>44524</v>
      </c>
      <c r="B1661" t="s">
        <v>58</v>
      </c>
      <c r="C1661">
        <v>8</v>
      </c>
      <c r="D1661" t="s">
        <v>50</v>
      </c>
      <c r="E1661">
        <v>1033</v>
      </c>
      <c r="F1661" t="s">
        <v>116</v>
      </c>
      <c r="G1661" t="s">
        <v>128</v>
      </c>
      <c r="H1661" t="s">
        <v>52</v>
      </c>
      <c r="I1661" t="s">
        <v>118</v>
      </c>
      <c r="J1661">
        <v>44</v>
      </c>
      <c r="K1661">
        <v>11.571899999999999</v>
      </c>
      <c r="L1661">
        <v>5922</v>
      </c>
      <c r="M1661">
        <v>30</v>
      </c>
      <c r="N1661" s="15">
        <v>234284.48</v>
      </c>
      <c r="O1661" s="15">
        <v>2711116.5741119999</v>
      </c>
      <c r="P1661" s="15">
        <v>0</v>
      </c>
      <c r="Q1661" s="16">
        <f>IF(P1661&lt;255000,1,IF(P1661&lt;380000,2,IF(P1661&lt;460000,3,9)))</f>
        <v>1</v>
      </c>
    </row>
    <row r="1662" spans="1:17">
      <c r="A1662" s="14">
        <v>44524</v>
      </c>
      <c r="B1662" t="s">
        <v>58</v>
      </c>
      <c r="C1662">
        <v>8</v>
      </c>
      <c r="D1662" t="s">
        <v>50</v>
      </c>
      <c r="E1662">
        <v>1033</v>
      </c>
      <c r="F1662" t="s">
        <v>116</v>
      </c>
      <c r="G1662" t="s">
        <v>128</v>
      </c>
      <c r="H1662" t="s">
        <v>52</v>
      </c>
      <c r="I1662" t="s">
        <v>118</v>
      </c>
      <c r="J1662">
        <v>44</v>
      </c>
      <c r="K1662">
        <v>11.571899999999999</v>
      </c>
      <c r="L1662">
        <v>3686</v>
      </c>
      <c r="M1662">
        <v>30</v>
      </c>
      <c r="N1662" s="15">
        <v>185005.24</v>
      </c>
      <c r="O1662" s="15">
        <v>2140862.1367560001</v>
      </c>
      <c r="P1662" s="15">
        <v>0</v>
      </c>
      <c r="Q1662" s="16">
        <f>IF(P1662&lt;255000,1,IF(P1662&lt;380000,2,IF(P1662&lt;460000,3,9)))</f>
        <v>1</v>
      </c>
    </row>
    <row r="1663" spans="1:17">
      <c r="A1663" s="14">
        <v>44527</v>
      </c>
      <c r="B1663" t="s">
        <v>58</v>
      </c>
      <c r="C1663">
        <v>8</v>
      </c>
      <c r="D1663" t="s">
        <v>50</v>
      </c>
      <c r="E1663">
        <v>1033</v>
      </c>
      <c r="F1663" t="s">
        <v>116</v>
      </c>
      <c r="G1663" t="s">
        <v>106</v>
      </c>
      <c r="H1663" t="s">
        <v>52</v>
      </c>
      <c r="I1663" t="s">
        <v>53</v>
      </c>
      <c r="J1663">
        <v>44</v>
      </c>
      <c r="K1663">
        <v>11.571899999999999</v>
      </c>
      <c r="L1663">
        <v>4553</v>
      </c>
      <c r="M1663">
        <v>30</v>
      </c>
      <c r="N1663" s="15">
        <v>280000</v>
      </c>
      <c r="O1663" s="15">
        <v>3240132</v>
      </c>
      <c r="P1663" s="15">
        <v>0</v>
      </c>
      <c r="Q1663" s="16">
        <f>IF(P1663&lt;255000,1,IF(P1663&lt;380000,2,IF(P1663&lt;460000,3,9)))</f>
        <v>1</v>
      </c>
    </row>
    <row r="1664" spans="1:17">
      <c r="A1664" s="14">
        <v>44524</v>
      </c>
      <c r="B1664" t="s">
        <v>58</v>
      </c>
      <c r="C1664">
        <v>8</v>
      </c>
      <c r="D1664" t="s">
        <v>50</v>
      </c>
      <c r="E1664">
        <v>1016</v>
      </c>
      <c r="F1664" t="s">
        <v>109</v>
      </c>
      <c r="G1664" t="s">
        <v>128</v>
      </c>
      <c r="H1664" t="s">
        <v>52</v>
      </c>
      <c r="I1664" t="s">
        <v>118</v>
      </c>
      <c r="J1664">
        <v>44</v>
      </c>
      <c r="K1664">
        <v>11.527699999999999</v>
      </c>
      <c r="L1664">
        <v>8152</v>
      </c>
      <c r="M1664">
        <v>30</v>
      </c>
      <c r="N1664" s="15">
        <v>521121</v>
      </c>
      <c r="O1664" s="15">
        <v>6007326.5516999997</v>
      </c>
      <c r="P1664" s="15">
        <v>0</v>
      </c>
      <c r="Q1664" s="16">
        <f>IF(P1664&lt;255000,1,IF(P1664&lt;380000,2,IF(P1664&lt;460000,3,9)))</f>
        <v>1</v>
      </c>
    </row>
    <row r="1665" spans="1:17">
      <c r="A1665" s="14">
        <v>44525</v>
      </c>
      <c r="B1665" t="s">
        <v>58</v>
      </c>
      <c r="C1665">
        <v>8</v>
      </c>
      <c r="D1665" t="s">
        <v>50</v>
      </c>
      <c r="E1665">
        <v>1016</v>
      </c>
      <c r="F1665" t="s">
        <v>109</v>
      </c>
      <c r="G1665" t="s">
        <v>128</v>
      </c>
      <c r="H1665" t="s">
        <v>52</v>
      </c>
      <c r="I1665" t="s">
        <v>118</v>
      </c>
      <c r="J1665">
        <v>44</v>
      </c>
      <c r="K1665">
        <v>11.527699999999999</v>
      </c>
      <c r="L1665">
        <v>8138</v>
      </c>
      <c r="M1665">
        <v>30</v>
      </c>
      <c r="N1665" s="15">
        <v>685000</v>
      </c>
      <c r="O1665" s="15">
        <v>7896474.5</v>
      </c>
      <c r="P1665" s="15">
        <v>0</v>
      </c>
      <c r="Q1665" s="16">
        <f>IF(P1665&lt;255000,1,IF(P1665&lt;380000,2,IF(P1665&lt;460000,3,9)))</f>
        <v>1</v>
      </c>
    </row>
    <row r="1666" spans="1:17">
      <c r="A1666" s="14">
        <v>44525</v>
      </c>
      <c r="B1666" t="s">
        <v>58</v>
      </c>
      <c r="C1666">
        <v>8</v>
      </c>
      <c r="D1666" t="s">
        <v>50</v>
      </c>
      <c r="E1666">
        <v>1016</v>
      </c>
      <c r="F1666" t="s">
        <v>116</v>
      </c>
      <c r="G1666" t="s">
        <v>117</v>
      </c>
      <c r="H1666" t="s">
        <v>52</v>
      </c>
      <c r="I1666" t="s">
        <v>118</v>
      </c>
      <c r="J1666">
        <v>44</v>
      </c>
      <c r="K1666">
        <v>11.527699999999999</v>
      </c>
      <c r="L1666">
        <v>8176</v>
      </c>
      <c r="M1666">
        <v>30</v>
      </c>
      <c r="N1666" s="15">
        <v>180000</v>
      </c>
      <c r="O1666" s="15">
        <v>2074986</v>
      </c>
      <c r="P1666" s="15">
        <v>0</v>
      </c>
      <c r="Q1666" s="16">
        <f>IF(P1666&lt;255000,1,IF(P1666&lt;380000,2,IF(P1666&lt;460000,3,9)))</f>
        <v>1</v>
      </c>
    </row>
    <row r="1667" spans="1:17">
      <c r="A1667" s="14">
        <v>44526</v>
      </c>
      <c r="B1667" t="s">
        <v>58</v>
      </c>
      <c r="C1667">
        <v>8</v>
      </c>
      <c r="D1667" t="s">
        <v>50</v>
      </c>
      <c r="E1667">
        <v>1016</v>
      </c>
      <c r="F1667" t="s">
        <v>116</v>
      </c>
      <c r="G1667" t="s">
        <v>128</v>
      </c>
      <c r="H1667" t="s">
        <v>52</v>
      </c>
      <c r="I1667" t="s">
        <v>118</v>
      </c>
      <c r="J1667">
        <v>44</v>
      </c>
      <c r="K1667">
        <v>11.527699999999999</v>
      </c>
      <c r="L1667">
        <v>9207</v>
      </c>
      <c r="M1667">
        <v>30</v>
      </c>
      <c r="N1667" s="15">
        <v>350000</v>
      </c>
      <c r="O1667" s="15">
        <v>4034695</v>
      </c>
      <c r="P1667" s="15">
        <v>0</v>
      </c>
      <c r="Q1667" s="16">
        <f>IF(P1667&lt;255000,1,IF(P1667&lt;380000,2,IF(P1667&lt;460000,3,9)))</f>
        <v>1</v>
      </c>
    </row>
    <row r="1668" spans="1:17">
      <c r="A1668" s="14">
        <v>44526</v>
      </c>
      <c r="B1668" t="s">
        <v>58</v>
      </c>
      <c r="C1668">
        <v>8</v>
      </c>
      <c r="D1668" t="s">
        <v>50</v>
      </c>
      <c r="E1668">
        <v>1016</v>
      </c>
      <c r="F1668" t="s">
        <v>116</v>
      </c>
      <c r="G1668" t="s">
        <v>128</v>
      </c>
      <c r="H1668" t="s">
        <v>52</v>
      </c>
      <c r="I1668" t="s">
        <v>118</v>
      </c>
      <c r="J1668">
        <v>44</v>
      </c>
      <c r="K1668">
        <v>11.527699999999999</v>
      </c>
      <c r="L1668">
        <v>8144</v>
      </c>
      <c r="M1668">
        <v>30</v>
      </c>
      <c r="N1668" s="15">
        <v>145000</v>
      </c>
      <c r="O1668" s="15">
        <v>1671516.5</v>
      </c>
      <c r="P1668" s="15">
        <v>0</v>
      </c>
      <c r="Q1668" s="16">
        <f>IF(P1668&lt;255000,1,IF(P1668&lt;380000,2,IF(P1668&lt;460000,3,9)))</f>
        <v>1</v>
      </c>
    </row>
    <row r="1669" spans="1:17">
      <c r="A1669" s="14">
        <v>44526</v>
      </c>
      <c r="B1669" t="s">
        <v>58</v>
      </c>
      <c r="C1669">
        <v>8</v>
      </c>
      <c r="D1669" t="s">
        <v>50</v>
      </c>
      <c r="E1669">
        <v>1033</v>
      </c>
      <c r="F1669" t="s">
        <v>116</v>
      </c>
      <c r="G1669" t="s">
        <v>128</v>
      </c>
      <c r="H1669" t="s">
        <v>52</v>
      </c>
      <c r="I1669" t="s">
        <v>118</v>
      </c>
      <c r="J1669">
        <v>44</v>
      </c>
      <c r="K1669">
        <v>11.5166</v>
      </c>
      <c r="L1669">
        <v>6154</v>
      </c>
      <c r="M1669">
        <v>30</v>
      </c>
      <c r="N1669" s="15">
        <v>426110.45</v>
      </c>
      <c r="O1669" s="15">
        <v>4907343.6084700003</v>
      </c>
      <c r="P1669" s="15">
        <v>0</v>
      </c>
      <c r="Q1669" s="16">
        <f>IF(P1669&lt;255000,1,IF(P1669&lt;380000,2,IF(P1669&lt;460000,3,9)))</f>
        <v>1</v>
      </c>
    </row>
    <row r="1670" spans="1:17">
      <c r="A1670" s="14">
        <v>44527</v>
      </c>
      <c r="B1670" t="s">
        <v>58</v>
      </c>
      <c r="C1670">
        <v>8</v>
      </c>
      <c r="D1670" t="s">
        <v>50</v>
      </c>
      <c r="E1670">
        <v>1033</v>
      </c>
      <c r="F1670" t="s">
        <v>116</v>
      </c>
      <c r="G1670" t="s">
        <v>128</v>
      </c>
      <c r="H1670" t="s">
        <v>52</v>
      </c>
      <c r="I1670" t="s">
        <v>118</v>
      </c>
      <c r="J1670">
        <v>44</v>
      </c>
      <c r="K1670">
        <v>11.5166</v>
      </c>
      <c r="L1670">
        <v>4577</v>
      </c>
      <c r="M1670">
        <v>30</v>
      </c>
      <c r="N1670" s="15">
        <v>122498.49</v>
      </c>
      <c r="O1670" s="15">
        <v>1410766.1099340001</v>
      </c>
      <c r="P1670" s="15">
        <v>0</v>
      </c>
      <c r="Q1670" s="16">
        <f>IF(P1670&lt;255000,1,IF(P1670&lt;380000,2,IF(P1670&lt;460000,3,9)))</f>
        <v>1</v>
      </c>
    </row>
    <row r="1671" spans="1:17">
      <c r="A1671" s="14">
        <v>44522</v>
      </c>
      <c r="B1671" t="s">
        <v>58</v>
      </c>
      <c r="C1671">
        <v>8</v>
      </c>
      <c r="D1671" t="s">
        <v>50</v>
      </c>
      <c r="E1671">
        <v>1014</v>
      </c>
      <c r="F1671" t="s">
        <v>113</v>
      </c>
      <c r="G1671" t="s">
        <v>114</v>
      </c>
      <c r="H1671" t="s">
        <v>51</v>
      </c>
      <c r="I1671" t="s">
        <v>53</v>
      </c>
      <c r="J1671">
        <v>44</v>
      </c>
      <c r="K1671">
        <v>11.5</v>
      </c>
      <c r="L1671">
        <v>1095</v>
      </c>
      <c r="M1671">
        <v>30</v>
      </c>
      <c r="N1671" s="15">
        <v>45299</v>
      </c>
      <c r="O1671" s="15">
        <v>520938.5</v>
      </c>
      <c r="P1671" s="15">
        <v>0</v>
      </c>
      <c r="Q1671" s="16">
        <f>IF(P1671&lt;255000,1,IF(P1671&lt;380000,2,IF(P1671&lt;460000,3,9)))</f>
        <v>1</v>
      </c>
    </row>
    <row r="1672" spans="1:17">
      <c r="A1672" s="14">
        <v>44522</v>
      </c>
      <c r="B1672" t="s">
        <v>58</v>
      </c>
      <c r="C1672">
        <v>8</v>
      </c>
      <c r="D1672" t="s">
        <v>50</v>
      </c>
      <c r="E1672">
        <v>1014</v>
      </c>
      <c r="F1672" t="s">
        <v>113</v>
      </c>
      <c r="G1672" t="s">
        <v>114</v>
      </c>
      <c r="H1672" t="s">
        <v>51</v>
      </c>
      <c r="I1672" t="s">
        <v>53</v>
      </c>
      <c r="J1672">
        <v>44</v>
      </c>
      <c r="K1672">
        <v>11.5</v>
      </c>
      <c r="L1672">
        <v>1216</v>
      </c>
      <c r="M1672">
        <v>30</v>
      </c>
      <c r="N1672" s="15">
        <v>18000</v>
      </c>
      <c r="O1672" s="15">
        <v>207000</v>
      </c>
      <c r="P1672" s="15">
        <v>0</v>
      </c>
      <c r="Q1672" s="16">
        <f>IF(P1672&lt;255000,1,IF(P1672&lt;380000,2,IF(P1672&lt;460000,3,9)))</f>
        <v>1</v>
      </c>
    </row>
    <row r="1673" spans="1:17">
      <c r="A1673" s="14">
        <v>44522</v>
      </c>
      <c r="B1673" t="s">
        <v>58</v>
      </c>
      <c r="C1673">
        <v>8</v>
      </c>
      <c r="D1673" t="s">
        <v>50</v>
      </c>
      <c r="E1673">
        <v>1014</v>
      </c>
      <c r="F1673" t="s">
        <v>113</v>
      </c>
      <c r="G1673" t="s">
        <v>114</v>
      </c>
      <c r="H1673" t="s">
        <v>51</v>
      </c>
      <c r="I1673" t="s">
        <v>53</v>
      </c>
      <c r="J1673">
        <v>44</v>
      </c>
      <c r="K1673">
        <v>11.5</v>
      </c>
      <c r="L1673">
        <v>1460</v>
      </c>
      <c r="M1673">
        <v>30</v>
      </c>
      <c r="N1673" s="15">
        <v>68600</v>
      </c>
      <c r="O1673" s="15">
        <v>788900</v>
      </c>
      <c r="P1673" s="15">
        <v>0</v>
      </c>
      <c r="Q1673" s="16">
        <f>IF(P1673&lt;255000,1,IF(P1673&lt;380000,2,IF(P1673&lt;460000,3,9)))</f>
        <v>1</v>
      </c>
    </row>
    <row r="1674" spans="1:17">
      <c r="A1674" s="14">
        <v>44522</v>
      </c>
      <c r="B1674" t="s">
        <v>58</v>
      </c>
      <c r="C1674">
        <v>8</v>
      </c>
      <c r="D1674" t="s">
        <v>50</v>
      </c>
      <c r="E1674">
        <v>1014</v>
      </c>
      <c r="F1674" t="s">
        <v>113</v>
      </c>
      <c r="G1674" t="s">
        <v>114</v>
      </c>
      <c r="H1674" t="s">
        <v>51</v>
      </c>
      <c r="I1674" t="s">
        <v>53</v>
      </c>
      <c r="J1674">
        <v>44</v>
      </c>
      <c r="K1674">
        <v>11.5</v>
      </c>
      <c r="L1674">
        <v>1460</v>
      </c>
      <c r="M1674">
        <v>30</v>
      </c>
      <c r="N1674" s="15">
        <v>63736</v>
      </c>
      <c r="O1674" s="15">
        <v>732964</v>
      </c>
      <c r="P1674" s="15">
        <v>0</v>
      </c>
      <c r="Q1674" s="16">
        <f>IF(P1674&lt;255000,1,IF(P1674&lt;380000,2,IF(P1674&lt;460000,3,9)))</f>
        <v>1</v>
      </c>
    </row>
    <row r="1675" spans="1:17">
      <c r="A1675" s="14">
        <v>44522</v>
      </c>
      <c r="B1675" t="s">
        <v>58</v>
      </c>
      <c r="C1675">
        <v>8</v>
      </c>
      <c r="D1675" t="s">
        <v>50</v>
      </c>
      <c r="E1675">
        <v>1014</v>
      </c>
      <c r="F1675" t="s">
        <v>115</v>
      </c>
      <c r="G1675" t="s">
        <v>114</v>
      </c>
      <c r="H1675" t="s">
        <v>51</v>
      </c>
      <c r="I1675" t="s">
        <v>53</v>
      </c>
      <c r="J1675">
        <v>44</v>
      </c>
      <c r="K1675">
        <v>11.5</v>
      </c>
      <c r="L1675">
        <v>1460</v>
      </c>
      <c r="M1675">
        <v>30</v>
      </c>
      <c r="N1675" s="15">
        <v>68600</v>
      </c>
      <c r="O1675" s="15">
        <v>788900</v>
      </c>
      <c r="P1675" s="15">
        <v>0</v>
      </c>
      <c r="Q1675" s="16">
        <f>IF(P1675&lt;255000,1,IF(P1675&lt;380000,2,IF(P1675&lt;460000,3,9)))</f>
        <v>1</v>
      </c>
    </row>
    <row r="1676" spans="1:17">
      <c r="A1676" s="14">
        <v>44522</v>
      </c>
      <c r="B1676" t="s">
        <v>58</v>
      </c>
      <c r="C1676">
        <v>8</v>
      </c>
      <c r="D1676" t="s">
        <v>50</v>
      </c>
      <c r="E1676">
        <v>1014</v>
      </c>
      <c r="F1676" t="s">
        <v>115</v>
      </c>
      <c r="G1676" t="s">
        <v>114</v>
      </c>
      <c r="H1676" t="s">
        <v>51</v>
      </c>
      <c r="I1676" t="s">
        <v>53</v>
      </c>
      <c r="J1676">
        <v>44</v>
      </c>
      <c r="K1676">
        <v>11.5</v>
      </c>
      <c r="L1676">
        <v>1460</v>
      </c>
      <c r="M1676">
        <v>30</v>
      </c>
      <c r="N1676" s="15">
        <v>68600</v>
      </c>
      <c r="O1676" s="15">
        <v>788900</v>
      </c>
      <c r="P1676" s="15">
        <v>0</v>
      </c>
      <c r="Q1676" s="16">
        <f>IF(P1676&lt;255000,1,IF(P1676&lt;380000,2,IF(P1676&lt;460000,3,9)))</f>
        <v>1</v>
      </c>
    </row>
    <row r="1677" spans="1:17">
      <c r="A1677" s="14">
        <v>44522</v>
      </c>
      <c r="B1677" t="s">
        <v>58</v>
      </c>
      <c r="C1677">
        <v>8</v>
      </c>
      <c r="D1677" t="s">
        <v>50</v>
      </c>
      <c r="E1677">
        <v>1016</v>
      </c>
      <c r="F1677" t="s">
        <v>116</v>
      </c>
      <c r="G1677" t="s">
        <v>117</v>
      </c>
      <c r="H1677" t="s">
        <v>51</v>
      </c>
      <c r="I1677" t="s">
        <v>118</v>
      </c>
      <c r="J1677">
        <v>44</v>
      </c>
      <c r="K1677">
        <v>11.5</v>
      </c>
      <c r="L1677">
        <v>7123</v>
      </c>
      <c r="M1677">
        <v>30</v>
      </c>
      <c r="N1677" s="15">
        <v>271737.88</v>
      </c>
      <c r="O1677" s="15">
        <v>3124985.62</v>
      </c>
      <c r="P1677" s="15">
        <v>0</v>
      </c>
      <c r="Q1677" s="16">
        <f>IF(P1677&lt;255000,1,IF(P1677&lt;380000,2,IF(P1677&lt;460000,3,9)))</f>
        <v>1</v>
      </c>
    </row>
    <row r="1678" spans="1:17">
      <c r="A1678" s="14">
        <v>44522</v>
      </c>
      <c r="B1678" t="s">
        <v>58</v>
      </c>
      <c r="C1678">
        <v>8</v>
      </c>
      <c r="D1678" t="s">
        <v>50</v>
      </c>
      <c r="E1678">
        <v>1018</v>
      </c>
      <c r="F1678" t="s">
        <v>109</v>
      </c>
      <c r="G1678" t="s">
        <v>128</v>
      </c>
      <c r="H1678" t="s">
        <v>51</v>
      </c>
      <c r="I1678" t="s">
        <v>53</v>
      </c>
      <c r="J1678">
        <v>44</v>
      </c>
      <c r="K1678">
        <v>11.5</v>
      </c>
      <c r="L1678">
        <v>8382</v>
      </c>
      <c r="M1678">
        <v>30</v>
      </c>
      <c r="N1678" s="15">
        <v>431152</v>
      </c>
      <c r="O1678" s="15">
        <v>4958248</v>
      </c>
      <c r="Q1678" s="16">
        <f>IF(P1678&lt;255000,1,IF(P1678&lt;380000,2,IF(P1678&lt;460000,3,9)))</f>
        <v>1</v>
      </c>
    </row>
    <row r="1679" spans="1:17">
      <c r="A1679" s="14">
        <v>44522</v>
      </c>
      <c r="B1679" t="s">
        <v>58</v>
      </c>
      <c r="C1679">
        <v>8</v>
      </c>
      <c r="D1679" t="s">
        <v>111</v>
      </c>
      <c r="E1679">
        <v>74002</v>
      </c>
      <c r="F1679" t="s">
        <v>115</v>
      </c>
      <c r="G1679" t="s">
        <v>114</v>
      </c>
      <c r="H1679" t="s">
        <v>51</v>
      </c>
      <c r="I1679" t="s">
        <v>53</v>
      </c>
      <c r="J1679">
        <v>44</v>
      </c>
      <c r="K1679">
        <v>11.5</v>
      </c>
      <c r="L1679">
        <v>1440</v>
      </c>
      <c r="M1679">
        <v>30</v>
      </c>
      <c r="N1679" s="15">
        <v>68600</v>
      </c>
      <c r="O1679" s="15">
        <v>788900</v>
      </c>
      <c r="P1679" s="15">
        <v>0</v>
      </c>
      <c r="Q1679" s="16">
        <f>IF(P1679&lt;255000,1,IF(P1679&lt;380000,2,IF(P1679&lt;460000,3,9)))</f>
        <v>1</v>
      </c>
    </row>
    <row r="1680" spans="1:17">
      <c r="A1680" s="14">
        <v>44523</v>
      </c>
      <c r="B1680" t="s">
        <v>58</v>
      </c>
      <c r="C1680">
        <v>7</v>
      </c>
      <c r="D1680" t="s">
        <v>50</v>
      </c>
      <c r="E1680">
        <v>1014</v>
      </c>
      <c r="F1680" t="s">
        <v>113</v>
      </c>
      <c r="G1680" t="s">
        <v>114</v>
      </c>
      <c r="H1680" t="s">
        <v>51</v>
      </c>
      <c r="I1680" t="s">
        <v>53</v>
      </c>
      <c r="J1680">
        <v>44</v>
      </c>
      <c r="K1680">
        <v>11.5</v>
      </c>
      <c r="L1680">
        <v>730</v>
      </c>
      <c r="M1680">
        <v>30</v>
      </c>
      <c r="N1680" s="15">
        <v>35000</v>
      </c>
      <c r="O1680" s="15">
        <v>402500</v>
      </c>
      <c r="P1680" s="15">
        <v>0</v>
      </c>
      <c r="Q1680" s="16">
        <f>IF(P1680&lt;255000,1,IF(P1680&lt;380000,2,IF(P1680&lt;460000,3,9)))</f>
        <v>1</v>
      </c>
    </row>
    <row r="1681" spans="1:17">
      <c r="A1681" s="14">
        <v>44523</v>
      </c>
      <c r="B1681" t="s">
        <v>58</v>
      </c>
      <c r="C1681">
        <v>8</v>
      </c>
      <c r="D1681" t="s">
        <v>50</v>
      </c>
      <c r="E1681">
        <v>1014</v>
      </c>
      <c r="F1681" t="s">
        <v>113</v>
      </c>
      <c r="G1681" t="s">
        <v>114</v>
      </c>
      <c r="H1681" t="s">
        <v>51</v>
      </c>
      <c r="I1681" t="s">
        <v>53</v>
      </c>
      <c r="J1681">
        <v>44</v>
      </c>
      <c r="K1681">
        <v>11.5</v>
      </c>
      <c r="L1681">
        <v>1095</v>
      </c>
      <c r="M1681">
        <v>30</v>
      </c>
      <c r="N1681" s="15">
        <v>30000</v>
      </c>
      <c r="O1681" s="15">
        <v>345000</v>
      </c>
      <c r="P1681" s="15">
        <v>0</v>
      </c>
      <c r="Q1681" s="16">
        <f>IF(P1681&lt;255000,1,IF(P1681&lt;380000,2,IF(P1681&lt;460000,3,9)))</f>
        <v>1</v>
      </c>
    </row>
    <row r="1682" spans="1:17">
      <c r="A1682" s="14">
        <v>44523</v>
      </c>
      <c r="B1682" t="s">
        <v>58</v>
      </c>
      <c r="C1682">
        <v>8</v>
      </c>
      <c r="D1682" t="s">
        <v>50</v>
      </c>
      <c r="E1682">
        <v>1014</v>
      </c>
      <c r="F1682" t="s">
        <v>113</v>
      </c>
      <c r="G1682" t="s">
        <v>114</v>
      </c>
      <c r="H1682" t="s">
        <v>51</v>
      </c>
      <c r="I1682" t="s">
        <v>53</v>
      </c>
      <c r="J1682">
        <v>44</v>
      </c>
      <c r="K1682">
        <v>11.5</v>
      </c>
      <c r="L1682">
        <v>1460</v>
      </c>
      <c r="M1682">
        <v>180</v>
      </c>
      <c r="N1682" s="15">
        <v>60000</v>
      </c>
      <c r="O1682" s="15">
        <v>690000</v>
      </c>
      <c r="P1682" s="15">
        <v>0</v>
      </c>
      <c r="Q1682" s="16">
        <f>IF(P1682&lt;255000,1,IF(P1682&lt;380000,2,IF(P1682&lt;460000,3,9)))</f>
        <v>1</v>
      </c>
    </row>
    <row r="1683" spans="1:17">
      <c r="A1683" s="14">
        <v>44523</v>
      </c>
      <c r="B1683" t="s">
        <v>58</v>
      </c>
      <c r="C1683">
        <v>8</v>
      </c>
      <c r="D1683" t="s">
        <v>50</v>
      </c>
      <c r="E1683">
        <v>1014</v>
      </c>
      <c r="F1683" t="s">
        <v>113</v>
      </c>
      <c r="G1683" t="s">
        <v>114</v>
      </c>
      <c r="H1683" t="s">
        <v>51</v>
      </c>
      <c r="I1683" t="s">
        <v>53</v>
      </c>
      <c r="J1683">
        <v>44</v>
      </c>
      <c r="K1683">
        <v>11.5</v>
      </c>
      <c r="L1683">
        <v>1460</v>
      </c>
      <c r="M1683">
        <v>30</v>
      </c>
      <c r="N1683" s="15">
        <v>40000</v>
      </c>
      <c r="O1683" s="15">
        <v>460000</v>
      </c>
      <c r="P1683" s="15">
        <v>0</v>
      </c>
      <c r="Q1683" s="16">
        <f>IF(P1683&lt;255000,1,IF(P1683&lt;380000,2,IF(P1683&lt;460000,3,9)))</f>
        <v>1</v>
      </c>
    </row>
    <row r="1684" spans="1:17">
      <c r="A1684" s="14">
        <v>44523</v>
      </c>
      <c r="B1684" t="s">
        <v>58</v>
      </c>
      <c r="C1684">
        <v>8</v>
      </c>
      <c r="D1684" t="s">
        <v>50</v>
      </c>
      <c r="E1684">
        <v>1014</v>
      </c>
      <c r="F1684" t="s">
        <v>113</v>
      </c>
      <c r="G1684" t="s">
        <v>114</v>
      </c>
      <c r="H1684" t="s">
        <v>51</v>
      </c>
      <c r="I1684" t="s">
        <v>53</v>
      </c>
      <c r="J1684">
        <v>44</v>
      </c>
      <c r="K1684">
        <v>11.5</v>
      </c>
      <c r="L1684">
        <v>1460</v>
      </c>
      <c r="M1684">
        <v>30</v>
      </c>
      <c r="N1684" s="15">
        <v>15000</v>
      </c>
      <c r="O1684" s="15">
        <v>172500</v>
      </c>
      <c r="P1684" s="15">
        <v>0</v>
      </c>
      <c r="Q1684" s="16">
        <f>IF(P1684&lt;255000,1,IF(P1684&lt;380000,2,IF(P1684&lt;460000,3,9)))</f>
        <v>1</v>
      </c>
    </row>
    <row r="1685" spans="1:17">
      <c r="A1685" s="14">
        <v>44523</v>
      </c>
      <c r="B1685" t="s">
        <v>58</v>
      </c>
      <c r="C1685">
        <v>8</v>
      </c>
      <c r="D1685" t="s">
        <v>50</v>
      </c>
      <c r="E1685">
        <v>1014</v>
      </c>
      <c r="F1685" t="s">
        <v>113</v>
      </c>
      <c r="G1685" t="s">
        <v>114</v>
      </c>
      <c r="H1685" t="s">
        <v>51</v>
      </c>
      <c r="I1685" t="s">
        <v>53</v>
      </c>
      <c r="J1685">
        <v>44</v>
      </c>
      <c r="K1685">
        <v>11.5</v>
      </c>
      <c r="L1685">
        <v>1460</v>
      </c>
      <c r="M1685">
        <v>30</v>
      </c>
      <c r="N1685" s="15">
        <v>42000</v>
      </c>
      <c r="O1685" s="15">
        <v>483000</v>
      </c>
      <c r="P1685" s="15">
        <v>0</v>
      </c>
      <c r="Q1685" s="16">
        <f>IF(P1685&lt;255000,1,IF(P1685&lt;380000,2,IF(P1685&lt;460000,3,9)))</f>
        <v>1</v>
      </c>
    </row>
    <row r="1686" spans="1:17">
      <c r="A1686" s="14">
        <v>44523</v>
      </c>
      <c r="B1686" t="s">
        <v>58</v>
      </c>
      <c r="C1686">
        <v>7</v>
      </c>
      <c r="D1686" t="s">
        <v>50</v>
      </c>
      <c r="E1686">
        <v>1014</v>
      </c>
      <c r="F1686" t="s">
        <v>115</v>
      </c>
      <c r="G1686" t="s">
        <v>114</v>
      </c>
      <c r="H1686" t="s">
        <v>51</v>
      </c>
      <c r="I1686" t="s">
        <v>53</v>
      </c>
      <c r="J1686">
        <v>44</v>
      </c>
      <c r="K1686">
        <v>11.5</v>
      </c>
      <c r="L1686">
        <v>1034</v>
      </c>
      <c r="M1686">
        <v>30</v>
      </c>
      <c r="N1686" s="15">
        <v>21000</v>
      </c>
      <c r="O1686" s="15">
        <v>241500</v>
      </c>
      <c r="P1686" s="15">
        <v>0</v>
      </c>
      <c r="Q1686" s="16">
        <f>IF(P1686&lt;255000,1,IF(P1686&lt;380000,2,IF(P1686&lt;460000,3,9)))</f>
        <v>1</v>
      </c>
    </row>
    <row r="1687" spans="1:17">
      <c r="A1687" s="14">
        <v>44524</v>
      </c>
      <c r="B1687" t="s">
        <v>58</v>
      </c>
      <c r="C1687">
        <v>8</v>
      </c>
      <c r="D1687" t="s">
        <v>50</v>
      </c>
      <c r="E1687">
        <v>1014</v>
      </c>
      <c r="F1687" t="s">
        <v>113</v>
      </c>
      <c r="G1687" t="s">
        <v>114</v>
      </c>
      <c r="H1687" t="s">
        <v>51</v>
      </c>
      <c r="I1687" t="s">
        <v>53</v>
      </c>
      <c r="J1687">
        <v>44</v>
      </c>
      <c r="K1687">
        <v>11.5</v>
      </c>
      <c r="L1687">
        <v>1095</v>
      </c>
      <c r="M1687">
        <v>30</v>
      </c>
      <c r="N1687" s="15">
        <v>41100</v>
      </c>
      <c r="O1687" s="15">
        <v>472650</v>
      </c>
      <c r="P1687" s="15">
        <v>0</v>
      </c>
      <c r="Q1687" s="16">
        <f>IF(P1687&lt;255000,1,IF(P1687&lt;380000,2,IF(P1687&lt;460000,3,9)))</f>
        <v>1</v>
      </c>
    </row>
    <row r="1688" spans="1:17">
      <c r="A1688" s="14">
        <v>44524</v>
      </c>
      <c r="B1688" t="s">
        <v>58</v>
      </c>
      <c r="C1688">
        <v>8</v>
      </c>
      <c r="D1688" t="s">
        <v>50</v>
      </c>
      <c r="E1688">
        <v>1014</v>
      </c>
      <c r="F1688" t="s">
        <v>113</v>
      </c>
      <c r="G1688" t="s">
        <v>114</v>
      </c>
      <c r="H1688" t="s">
        <v>51</v>
      </c>
      <c r="I1688" t="s">
        <v>53</v>
      </c>
      <c r="J1688">
        <v>44</v>
      </c>
      <c r="K1688">
        <v>11.5</v>
      </c>
      <c r="L1688">
        <v>1106</v>
      </c>
      <c r="M1688">
        <v>30</v>
      </c>
      <c r="N1688" s="15">
        <v>30000</v>
      </c>
      <c r="O1688" s="15">
        <v>345000</v>
      </c>
      <c r="P1688" s="15">
        <v>0</v>
      </c>
      <c r="Q1688" s="16">
        <f>IF(P1688&lt;255000,1,IF(P1688&lt;380000,2,IF(P1688&lt;460000,3,9)))</f>
        <v>1</v>
      </c>
    </row>
    <row r="1689" spans="1:17">
      <c r="A1689" s="14">
        <v>44524</v>
      </c>
      <c r="B1689" t="s">
        <v>58</v>
      </c>
      <c r="C1689">
        <v>8</v>
      </c>
      <c r="D1689" t="s">
        <v>50</v>
      </c>
      <c r="E1689">
        <v>1014</v>
      </c>
      <c r="F1689" t="s">
        <v>113</v>
      </c>
      <c r="G1689" t="s">
        <v>114</v>
      </c>
      <c r="H1689" t="s">
        <v>51</v>
      </c>
      <c r="I1689" t="s">
        <v>53</v>
      </c>
      <c r="J1689">
        <v>44</v>
      </c>
      <c r="K1689">
        <v>11.5</v>
      </c>
      <c r="L1689">
        <v>1460</v>
      </c>
      <c r="M1689">
        <v>30</v>
      </c>
      <c r="N1689" s="15">
        <v>60000</v>
      </c>
      <c r="O1689" s="15">
        <v>690000</v>
      </c>
      <c r="P1689" s="15">
        <v>0</v>
      </c>
      <c r="Q1689" s="16">
        <f>IF(P1689&lt;255000,1,IF(P1689&lt;380000,2,IF(P1689&lt;460000,3,9)))</f>
        <v>1</v>
      </c>
    </row>
    <row r="1690" spans="1:17">
      <c r="A1690" s="14">
        <v>44524</v>
      </c>
      <c r="B1690" t="s">
        <v>58</v>
      </c>
      <c r="C1690">
        <v>8</v>
      </c>
      <c r="D1690" t="s">
        <v>50</v>
      </c>
      <c r="E1690">
        <v>1014</v>
      </c>
      <c r="F1690" t="s">
        <v>113</v>
      </c>
      <c r="G1690" t="s">
        <v>114</v>
      </c>
      <c r="H1690" t="s">
        <v>51</v>
      </c>
      <c r="I1690" t="s">
        <v>53</v>
      </c>
      <c r="J1690">
        <v>44</v>
      </c>
      <c r="K1690">
        <v>11.5</v>
      </c>
      <c r="L1690">
        <v>1460</v>
      </c>
      <c r="M1690">
        <v>30</v>
      </c>
      <c r="N1690" s="15">
        <v>140000</v>
      </c>
      <c r="O1690" s="15">
        <v>1610000</v>
      </c>
      <c r="P1690" s="15">
        <v>0</v>
      </c>
      <c r="Q1690" s="16">
        <f>IF(P1690&lt;255000,1,IF(P1690&lt;380000,2,IF(P1690&lt;460000,3,9)))</f>
        <v>1</v>
      </c>
    </row>
    <row r="1691" spans="1:17">
      <c r="A1691" s="14">
        <v>44524</v>
      </c>
      <c r="B1691" t="s">
        <v>58</v>
      </c>
      <c r="C1691">
        <v>8</v>
      </c>
      <c r="D1691" t="s">
        <v>50</v>
      </c>
      <c r="E1691">
        <v>1014</v>
      </c>
      <c r="F1691" t="s">
        <v>113</v>
      </c>
      <c r="G1691" t="s">
        <v>114</v>
      </c>
      <c r="H1691" t="s">
        <v>51</v>
      </c>
      <c r="I1691" t="s">
        <v>53</v>
      </c>
      <c r="J1691">
        <v>44</v>
      </c>
      <c r="K1691">
        <v>11.5</v>
      </c>
      <c r="L1691">
        <v>1460</v>
      </c>
      <c r="M1691">
        <v>30</v>
      </c>
      <c r="N1691" s="15">
        <v>68600</v>
      </c>
      <c r="O1691" s="15">
        <v>788900</v>
      </c>
      <c r="P1691" s="15">
        <v>0</v>
      </c>
      <c r="Q1691" s="16">
        <f>IF(P1691&lt;255000,1,IF(P1691&lt;380000,2,IF(P1691&lt;460000,3,9)))</f>
        <v>1</v>
      </c>
    </row>
    <row r="1692" spans="1:17">
      <c r="A1692" s="14">
        <v>44524</v>
      </c>
      <c r="B1692" t="s">
        <v>58</v>
      </c>
      <c r="C1692">
        <v>8</v>
      </c>
      <c r="D1692" t="s">
        <v>50</v>
      </c>
      <c r="E1692">
        <v>1014</v>
      </c>
      <c r="F1692" t="s">
        <v>113</v>
      </c>
      <c r="G1692" t="s">
        <v>114</v>
      </c>
      <c r="H1692" t="s">
        <v>51</v>
      </c>
      <c r="I1692" t="s">
        <v>53</v>
      </c>
      <c r="J1692">
        <v>44</v>
      </c>
      <c r="K1692">
        <v>11.5</v>
      </c>
      <c r="L1692">
        <v>1460</v>
      </c>
      <c r="M1692">
        <v>30</v>
      </c>
      <c r="N1692" s="15">
        <v>68600</v>
      </c>
      <c r="O1692" s="15">
        <v>788900</v>
      </c>
      <c r="P1692" s="15">
        <v>0</v>
      </c>
      <c r="Q1692" s="16">
        <f>IF(P1692&lt;255000,1,IF(P1692&lt;380000,2,IF(P1692&lt;460000,3,9)))</f>
        <v>1</v>
      </c>
    </row>
    <row r="1693" spans="1:17">
      <c r="A1693" s="14">
        <v>44524</v>
      </c>
      <c r="B1693" t="s">
        <v>58</v>
      </c>
      <c r="C1693">
        <v>8</v>
      </c>
      <c r="D1693" t="s">
        <v>50</v>
      </c>
      <c r="E1693">
        <v>1014</v>
      </c>
      <c r="F1693" t="s">
        <v>115</v>
      </c>
      <c r="G1693" t="s">
        <v>114</v>
      </c>
      <c r="H1693" t="s">
        <v>51</v>
      </c>
      <c r="I1693" t="s">
        <v>53</v>
      </c>
      <c r="J1693">
        <v>44</v>
      </c>
      <c r="K1693">
        <v>11.5</v>
      </c>
      <c r="L1693">
        <v>1095</v>
      </c>
      <c r="M1693">
        <v>30</v>
      </c>
      <c r="N1693" s="15">
        <v>68600</v>
      </c>
      <c r="O1693" s="15">
        <v>788900</v>
      </c>
      <c r="P1693" s="15">
        <v>0</v>
      </c>
      <c r="Q1693" s="16">
        <f>IF(P1693&lt;255000,1,IF(P1693&lt;380000,2,IF(P1693&lt;460000,3,9)))</f>
        <v>1</v>
      </c>
    </row>
    <row r="1694" spans="1:17">
      <c r="A1694" s="14">
        <v>44524</v>
      </c>
      <c r="B1694" t="s">
        <v>58</v>
      </c>
      <c r="C1694">
        <v>8</v>
      </c>
      <c r="D1694" t="s">
        <v>50</v>
      </c>
      <c r="E1694">
        <v>1014</v>
      </c>
      <c r="F1694" t="s">
        <v>115</v>
      </c>
      <c r="G1694" t="s">
        <v>114</v>
      </c>
      <c r="H1694" t="s">
        <v>51</v>
      </c>
      <c r="I1694" t="s">
        <v>53</v>
      </c>
      <c r="J1694">
        <v>44</v>
      </c>
      <c r="K1694">
        <v>11.5</v>
      </c>
      <c r="L1694">
        <v>1095</v>
      </c>
      <c r="M1694">
        <v>30</v>
      </c>
      <c r="N1694" s="15">
        <v>60000</v>
      </c>
      <c r="O1694" s="15">
        <v>690000</v>
      </c>
      <c r="P1694" s="15">
        <v>0</v>
      </c>
      <c r="Q1694" s="16">
        <f>IF(P1694&lt;255000,1,IF(P1694&lt;380000,2,IF(P1694&lt;460000,3,9)))</f>
        <v>1</v>
      </c>
    </row>
    <row r="1695" spans="1:17">
      <c r="A1695" s="14">
        <v>44524</v>
      </c>
      <c r="B1695" t="s">
        <v>58</v>
      </c>
      <c r="C1695">
        <v>8</v>
      </c>
      <c r="D1695" t="s">
        <v>50</v>
      </c>
      <c r="E1695">
        <v>1014</v>
      </c>
      <c r="F1695" t="s">
        <v>115</v>
      </c>
      <c r="G1695" t="s">
        <v>114</v>
      </c>
      <c r="H1695" t="s">
        <v>51</v>
      </c>
      <c r="I1695" t="s">
        <v>53</v>
      </c>
      <c r="J1695">
        <v>44</v>
      </c>
      <c r="K1695">
        <v>11.5</v>
      </c>
      <c r="L1695">
        <v>1825</v>
      </c>
      <c r="M1695">
        <v>30</v>
      </c>
      <c r="N1695" s="15">
        <v>68600</v>
      </c>
      <c r="O1695" s="15">
        <v>788900</v>
      </c>
      <c r="P1695" s="15">
        <v>0</v>
      </c>
      <c r="Q1695" s="16">
        <f>IF(P1695&lt;255000,1,IF(P1695&lt;380000,2,IF(P1695&lt;460000,3,9)))</f>
        <v>1</v>
      </c>
    </row>
    <row r="1696" spans="1:17">
      <c r="A1696" s="14">
        <v>44524</v>
      </c>
      <c r="B1696" t="s">
        <v>58</v>
      </c>
      <c r="C1696">
        <v>8</v>
      </c>
      <c r="D1696" t="s">
        <v>50</v>
      </c>
      <c r="E1696">
        <v>1033</v>
      </c>
      <c r="F1696" t="s">
        <v>112</v>
      </c>
      <c r="G1696" t="s">
        <v>128</v>
      </c>
      <c r="H1696" t="s">
        <v>51</v>
      </c>
      <c r="I1696" t="s">
        <v>118</v>
      </c>
      <c r="J1696">
        <v>44</v>
      </c>
      <c r="K1696">
        <v>11.5</v>
      </c>
      <c r="L1696">
        <v>6460</v>
      </c>
      <c r="M1696">
        <v>30</v>
      </c>
      <c r="N1696" s="15">
        <v>301915.90999999997</v>
      </c>
      <c r="O1696" s="15">
        <v>3472032.9649999999</v>
      </c>
      <c r="P1696" s="15">
        <v>0</v>
      </c>
      <c r="Q1696" s="16">
        <f>IF(P1696&lt;255000,1,IF(P1696&lt;380000,2,IF(P1696&lt;460000,3,9)))</f>
        <v>1</v>
      </c>
    </row>
    <row r="1697" spans="1:17">
      <c r="A1697" s="14">
        <v>44525</v>
      </c>
      <c r="B1697" t="s">
        <v>58</v>
      </c>
      <c r="C1697">
        <v>8</v>
      </c>
      <c r="D1697" t="s">
        <v>50</v>
      </c>
      <c r="E1697">
        <v>1014</v>
      </c>
      <c r="F1697" t="s">
        <v>113</v>
      </c>
      <c r="G1697" t="s">
        <v>114</v>
      </c>
      <c r="H1697" t="s">
        <v>51</v>
      </c>
      <c r="I1697" t="s">
        <v>53</v>
      </c>
      <c r="J1697">
        <v>44</v>
      </c>
      <c r="K1697">
        <v>11.5</v>
      </c>
      <c r="L1697">
        <v>1277</v>
      </c>
      <c r="M1697">
        <v>30</v>
      </c>
      <c r="N1697" s="15">
        <v>30000</v>
      </c>
      <c r="O1697" s="15">
        <v>345000</v>
      </c>
      <c r="P1697" s="15">
        <v>0</v>
      </c>
      <c r="Q1697" s="16">
        <f>IF(P1697&lt;255000,1,IF(P1697&lt;380000,2,IF(P1697&lt;460000,3,9)))</f>
        <v>1</v>
      </c>
    </row>
    <row r="1698" spans="1:17">
      <c r="A1698" s="14">
        <v>44525</v>
      </c>
      <c r="B1698" t="s">
        <v>58</v>
      </c>
      <c r="C1698">
        <v>8</v>
      </c>
      <c r="D1698" t="s">
        <v>50</v>
      </c>
      <c r="E1698">
        <v>1014</v>
      </c>
      <c r="F1698" t="s">
        <v>113</v>
      </c>
      <c r="G1698" t="s">
        <v>114</v>
      </c>
      <c r="H1698" t="s">
        <v>51</v>
      </c>
      <c r="I1698" t="s">
        <v>53</v>
      </c>
      <c r="J1698">
        <v>44</v>
      </c>
      <c r="K1698">
        <v>11.5</v>
      </c>
      <c r="L1698">
        <v>1429</v>
      </c>
      <c r="M1698">
        <v>30</v>
      </c>
      <c r="N1698" s="15">
        <v>42000</v>
      </c>
      <c r="O1698" s="15">
        <v>483000</v>
      </c>
      <c r="P1698" s="15">
        <v>0</v>
      </c>
      <c r="Q1698" s="16">
        <f>IF(P1698&lt;255000,1,IF(P1698&lt;380000,2,IF(P1698&lt;460000,3,9)))</f>
        <v>1</v>
      </c>
    </row>
    <row r="1699" spans="1:17">
      <c r="A1699" s="14">
        <v>44525</v>
      </c>
      <c r="B1699" t="s">
        <v>58</v>
      </c>
      <c r="C1699">
        <v>8</v>
      </c>
      <c r="D1699" t="s">
        <v>50</v>
      </c>
      <c r="E1699">
        <v>1014</v>
      </c>
      <c r="F1699" t="s">
        <v>113</v>
      </c>
      <c r="G1699" t="s">
        <v>114</v>
      </c>
      <c r="H1699" t="s">
        <v>51</v>
      </c>
      <c r="I1699" t="s">
        <v>53</v>
      </c>
      <c r="J1699">
        <v>44</v>
      </c>
      <c r="K1699">
        <v>11.5</v>
      </c>
      <c r="L1699">
        <v>1460</v>
      </c>
      <c r="M1699">
        <v>30</v>
      </c>
      <c r="N1699" s="15">
        <v>60000</v>
      </c>
      <c r="O1699" s="15">
        <v>690000</v>
      </c>
      <c r="P1699" s="15">
        <v>0</v>
      </c>
      <c r="Q1699" s="16">
        <f>IF(P1699&lt;255000,1,IF(P1699&lt;380000,2,IF(P1699&lt;460000,3,9)))</f>
        <v>1</v>
      </c>
    </row>
    <row r="1700" spans="1:17">
      <c r="A1700" s="14">
        <v>44525</v>
      </c>
      <c r="B1700" t="s">
        <v>58</v>
      </c>
      <c r="C1700">
        <v>8</v>
      </c>
      <c r="D1700" t="s">
        <v>50</v>
      </c>
      <c r="E1700">
        <v>1014</v>
      </c>
      <c r="F1700" t="s">
        <v>113</v>
      </c>
      <c r="G1700" t="s">
        <v>114</v>
      </c>
      <c r="H1700" t="s">
        <v>51</v>
      </c>
      <c r="I1700" t="s">
        <v>53</v>
      </c>
      <c r="J1700">
        <v>44</v>
      </c>
      <c r="K1700">
        <v>11.5</v>
      </c>
      <c r="L1700">
        <v>1460</v>
      </c>
      <c r="M1700">
        <v>30</v>
      </c>
      <c r="N1700" s="15">
        <v>68600</v>
      </c>
      <c r="O1700" s="15">
        <v>788900</v>
      </c>
      <c r="P1700" s="15">
        <v>0</v>
      </c>
      <c r="Q1700" s="16">
        <f>IF(P1700&lt;255000,1,IF(P1700&lt;380000,2,IF(P1700&lt;460000,3,9)))</f>
        <v>1</v>
      </c>
    </row>
    <row r="1701" spans="1:17">
      <c r="A1701" s="14">
        <v>44525</v>
      </c>
      <c r="B1701" t="s">
        <v>58</v>
      </c>
      <c r="C1701">
        <v>8</v>
      </c>
      <c r="D1701" t="s">
        <v>50</v>
      </c>
      <c r="E1701">
        <v>1014</v>
      </c>
      <c r="F1701" t="s">
        <v>113</v>
      </c>
      <c r="G1701" t="s">
        <v>114</v>
      </c>
      <c r="H1701" t="s">
        <v>51</v>
      </c>
      <c r="I1701" t="s">
        <v>53</v>
      </c>
      <c r="J1701">
        <v>44</v>
      </c>
      <c r="K1701">
        <v>11.5</v>
      </c>
      <c r="L1701">
        <v>1460</v>
      </c>
      <c r="M1701">
        <v>30</v>
      </c>
      <c r="N1701" s="15">
        <v>102900</v>
      </c>
      <c r="O1701" s="15">
        <v>1183350</v>
      </c>
      <c r="P1701" s="15">
        <v>0</v>
      </c>
      <c r="Q1701" s="16">
        <f>IF(P1701&lt;255000,1,IF(P1701&lt;380000,2,IF(P1701&lt;460000,3,9)))</f>
        <v>1</v>
      </c>
    </row>
    <row r="1702" spans="1:17">
      <c r="A1702" s="14">
        <v>44525</v>
      </c>
      <c r="B1702" t="s">
        <v>58</v>
      </c>
      <c r="C1702">
        <v>8</v>
      </c>
      <c r="D1702" t="s">
        <v>50</v>
      </c>
      <c r="E1702">
        <v>1014</v>
      </c>
      <c r="F1702" t="s">
        <v>113</v>
      </c>
      <c r="G1702" t="s">
        <v>114</v>
      </c>
      <c r="H1702" t="s">
        <v>51</v>
      </c>
      <c r="I1702" t="s">
        <v>53</v>
      </c>
      <c r="J1702">
        <v>44</v>
      </c>
      <c r="K1702">
        <v>11.5</v>
      </c>
      <c r="L1702">
        <v>1460</v>
      </c>
      <c r="M1702">
        <v>30</v>
      </c>
      <c r="N1702" s="15">
        <v>56000</v>
      </c>
      <c r="O1702" s="15">
        <v>644000</v>
      </c>
      <c r="P1702" s="15">
        <v>0</v>
      </c>
      <c r="Q1702" s="16">
        <f>IF(P1702&lt;255000,1,IF(P1702&lt;380000,2,IF(P1702&lt;460000,3,9)))</f>
        <v>1</v>
      </c>
    </row>
    <row r="1703" spans="1:17">
      <c r="A1703" s="14">
        <v>44525</v>
      </c>
      <c r="B1703" t="s">
        <v>58</v>
      </c>
      <c r="C1703">
        <v>8</v>
      </c>
      <c r="D1703" t="s">
        <v>50</v>
      </c>
      <c r="E1703">
        <v>1014</v>
      </c>
      <c r="F1703" t="s">
        <v>113</v>
      </c>
      <c r="G1703" t="s">
        <v>114</v>
      </c>
      <c r="H1703" t="s">
        <v>51</v>
      </c>
      <c r="I1703" t="s">
        <v>53</v>
      </c>
      <c r="J1703">
        <v>44</v>
      </c>
      <c r="K1703">
        <v>11.5</v>
      </c>
      <c r="L1703">
        <v>1460</v>
      </c>
      <c r="M1703">
        <v>30</v>
      </c>
      <c r="N1703" s="15">
        <v>68600</v>
      </c>
      <c r="O1703" s="15">
        <v>788900</v>
      </c>
      <c r="P1703" s="15">
        <v>0</v>
      </c>
      <c r="Q1703" s="16">
        <f>IF(P1703&lt;255000,1,IF(P1703&lt;380000,2,IF(P1703&lt;460000,3,9)))</f>
        <v>1</v>
      </c>
    </row>
    <row r="1704" spans="1:17">
      <c r="A1704" s="14">
        <v>44525</v>
      </c>
      <c r="B1704" t="s">
        <v>58</v>
      </c>
      <c r="C1704">
        <v>8</v>
      </c>
      <c r="D1704" t="s">
        <v>50</v>
      </c>
      <c r="E1704">
        <v>1014</v>
      </c>
      <c r="F1704" t="s">
        <v>113</v>
      </c>
      <c r="G1704" t="s">
        <v>114</v>
      </c>
      <c r="H1704" t="s">
        <v>51</v>
      </c>
      <c r="I1704" t="s">
        <v>53</v>
      </c>
      <c r="J1704">
        <v>44</v>
      </c>
      <c r="K1704">
        <v>11.5</v>
      </c>
      <c r="L1704">
        <v>1471</v>
      </c>
      <c r="M1704">
        <v>30</v>
      </c>
      <c r="N1704" s="15">
        <v>68600</v>
      </c>
      <c r="O1704" s="15">
        <v>788900</v>
      </c>
      <c r="P1704" s="15">
        <v>0</v>
      </c>
      <c r="Q1704" s="16">
        <f>IF(P1704&lt;255000,1,IF(P1704&lt;380000,2,IF(P1704&lt;460000,3,9)))</f>
        <v>1</v>
      </c>
    </row>
    <row r="1705" spans="1:17">
      <c r="A1705" s="14">
        <v>44525</v>
      </c>
      <c r="B1705" t="s">
        <v>58</v>
      </c>
      <c r="C1705">
        <v>8</v>
      </c>
      <c r="D1705" t="s">
        <v>50</v>
      </c>
      <c r="E1705">
        <v>1033</v>
      </c>
      <c r="F1705" t="s">
        <v>112</v>
      </c>
      <c r="G1705" t="s">
        <v>128</v>
      </c>
      <c r="H1705" t="s">
        <v>51</v>
      </c>
      <c r="I1705" t="s">
        <v>118</v>
      </c>
      <c r="J1705">
        <v>44</v>
      </c>
      <c r="K1705">
        <v>11.5</v>
      </c>
      <c r="L1705">
        <v>6464</v>
      </c>
      <c r="M1705">
        <v>30</v>
      </c>
      <c r="N1705" s="15">
        <v>384097.5</v>
      </c>
      <c r="O1705" s="15">
        <v>4417121.25</v>
      </c>
      <c r="P1705" s="15">
        <v>0</v>
      </c>
      <c r="Q1705" s="16">
        <f>IF(P1705&lt;255000,1,IF(P1705&lt;380000,2,IF(P1705&lt;460000,3,9)))</f>
        <v>1</v>
      </c>
    </row>
    <row r="1706" spans="1:17">
      <c r="A1706" s="14">
        <v>44526</v>
      </c>
      <c r="B1706" t="s">
        <v>58</v>
      </c>
      <c r="C1706">
        <v>7</v>
      </c>
      <c r="D1706" t="s">
        <v>50</v>
      </c>
      <c r="E1706">
        <v>1014</v>
      </c>
      <c r="F1706" t="s">
        <v>113</v>
      </c>
      <c r="G1706" t="s">
        <v>114</v>
      </c>
      <c r="H1706" t="s">
        <v>51</v>
      </c>
      <c r="I1706" t="s">
        <v>53</v>
      </c>
      <c r="J1706">
        <v>44</v>
      </c>
      <c r="K1706">
        <v>11.5</v>
      </c>
      <c r="L1706">
        <v>912</v>
      </c>
      <c r="M1706">
        <v>30</v>
      </c>
      <c r="N1706" s="15">
        <v>31000</v>
      </c>
      <c r="O1706" s="15">
        <v>356500</v>
      </c>
      <c r="P1706" s="15">
        <v>0</v>
      </c>
      <c r="Q1706" s="16">
        <f>IF(P1706&lt;255000,1,IF(P1706&lt;380000,2,IF(P1706&lt;460000,3,9)))</f>
        <v>1</v>
      </c>
    </row>
    <row r="1707" spans="1:17">
      <c r="A1707" s="14">
        <v>44526</v>
      </c>
      <c r="B1707" t="s">
        <v>58</v>
      </c>
      <c r="C1707">
        <v>8</v>
      </c>
      <c r="D1707" t="s">
        <v>50</v>
      </c>
      <c r="E1707">
        <v>1014</v>
      </c>
      <c r="F1707" t="s">
        <v>113</v>
      </c>
      <c r="G1707" t="s">
        <v>114</v>
      </c>
      <c r="H1707" t="s">
        <v>51</v>
      </c>
      <c r="I1707" t="s">
        <v>53</v>
      </c>
      <c r="J1707">
        <v>44</v>
      </c>
      <c r="K1707">
        <v>11.5</v>
      </c>
      <c r="L1707">
        <v>1095</v>
      </c>
      <c r="M1707">
        <v>30</v>
      </c>
      <c r="N1707" s="15">
        <v>40000</v>
      </c>
      <c r="O1707" s="15">
        <v>460000</v>
      </c>
      <c r="P1707" s="15">
        <v>0</v>
      </c>
      <c r="Q1707" s="16">
        <f>IF(P1707&lt;255000,1,IF(P1707&lt;380000,2,IF(P1707&lt;460000,3,9)))</f>
        <v>1</v>
      </c>
    </row>
    <row r="1708" spans="1:17">
      <c r="A1708" s="14">
        <v>44526</v>
      </c>
      <c r="B1708" t="s">
        <v>58</v>
      </c>
      <c r="C1708">
        <v>8</v>
      </c>
      <c r="D1708" t="s">
        <v>50</v>
      </c>
      <c r="E1708">
        <v>1014</v>
      </c>
      <c r="F1708" t="s">
        <v>113</v>
      </c>
      <c r="G1708" t="s">
        <v>114</v>
      </c>
      <c r="H1708" t="s">
        <v>51</v>
      </c>
      <c r="I1708" t="s">
        <v>53</v>
      </c>
      <c r="J1708">
        <v>44</v>
      </c>
      <c r="K1708">
        <v>11.5</v>
      </c>
      <c r="L1708">
        <v>1095</v>
      </c>
      <c r="M1708">
        <v>30</v>
      </c>
      <c r="N1708" s="15">
        <v>68600</v>
      </c>
      <c r="O1708" s="15">
        <v>788900</v>
      </c>
      <c r="P1708" s="15">
        <v>0</v>
      </c>
      <c r="Q1708" s="16">
        <f>IF(P1708&lt;255000,1,IF(P1708&lt;380000,2,IF(P1708&lt;460000,3,9)))</f>
        <v>1</v>
      </c>
    </row>
    <row r="1709" spans="1:17">
      <c r="A1709" s="14">
        <v>44526</v>
      </c>
      <c r="B1709" t="s">
        <v>58</v>
      </c>
      <c r="C1709">
        <v>8</v>
      </c>
      <c r="D1709" t="s">
        <v>50</v>
      </c>
      <c r="E1709">
        <v>1014</v>
      </c>
      <c r="F1709" t="s">
        <v>113</v>
      </c>
      <c r="G1709" t="s">
        <v>114</v>
      </c>
      <c r="H1709" t="s">
        <v>51</v>
      </c>
      <c r="I1709" t="s">
        <v>53</v>
      </c>
      <c r="J1709">
        <v>44</v>
      </c>
      <c r="K1709">
        <v>11.5</v>
      </c>
      <c r="L1709">
        <v>1378</v>
      </c>
      <c r="M1709">
        <v>30</v>
      </c>
      <c r="N1709" s="15">
        <v>96000</v>
      </c>
      <c r="O1709" s="15">
        <v>1104000</v>
      </c>
      <c r="P1709" s="15">
        <v>0</v>
      </c>
      <c r="Q1709" s="16">
        <f>IF(P1709&lt;255000,1,IF(P1709&lt;380000,2,IF(P1709&lt;460000,3,9)))</f>
        <v>1</v>
      </c>
    </row>
    <row r="1710" spans="1:17">
      <c r="A1710" s="14">
        <v>44526</v>
      </c>
      <c r="B1710" t="s">
        <v>58</v>
      </c>
      <c r="C1710">
        <v>8</v>
      </c>
      <c r="D1710" t="s">
        <v>50</v>
      </c>
      <c r="E1710">
        <v>1014</v>
      </c>
      <c r="F1710" t="s">
        <v>113</v>
      </c>
      <c r="G1710" t="s">
        <v>114</v>
      </c>
      <c r="H1710" t="s">
        <v>51</v>
      </c>
      <c r="I1710" t="s">
        <v>53</v>
      </c>
      <c r="J1710">
        <v>44</v>
      </c>
      <c r="K1710">
        <v>11.5</v>
      </c>
      <c r="L1710">
        <v>1460</v>
      </c>
      <c r="M1710">
        <v>30</v>
      </c>
      <c r="N1710" s="15">
        <v>65600</v>
      </c>
      <c r="O1710" s="15">
        <v>754400</v>
      </c>
      <c r="P1710" s="15">
        <v>0</v>
      </c>
      <c r="Q1710" s="16">
        <f>IF(P1710&lt;255000,1,IF(P1710&lt;380000,2,IF(P1710&lt;460000,3,9)))</f>
        <v>1</v>
      </c>
    </row>
    <row r="1711" spans="1:17">
      <c r="A1711" s="14">
        <v>44526</v>
      </c>
      <c r="B1711" t="s">
        <v>58</v>
      </c>
      <c r="C1711">
        <v>8</v>
      </c>
      <c r="D1711" t="s">
        <v>50</v>
      </c>
      <c r="E1711">
        <v>1014</v>
      </c>
      <c r="F1711" t="s">
        <v>113</v>
      </c>
      <c r="G1711" t="s">
        <v>114</v>
      </c>
      <c r="H1711" t="s">
        <v>51</v>
      </c>
      <c r="I1711" t="s">
        <v>53</v>
      </c>
      <c r="J1711">
        <v>44</v>
      </c>
      <c r="K1711">
        <v>11.5</v>
      </c>
      <c r="L1711">
        <v>1460</v>
      </c>
      <c r="M1711">
        <v>30</v>
      </c>
      <c r="N1711" s="15">
        <v>67600</v>
      </c>
      <c r="O1711" s="15">
        <v>777400</v>
      </c>
      <c r="P1711" s="15">
        <v>0</v>
      </c>
      <c r="Q1711" s="16">
        <f>IF(P1711&lt;255000,1,IF(P1711&lt;380000,2,IF(P1711&lt;460000,3,9)))</f>
        <v>1</v>
      </c>
    </row>
    <row r="1712" spans="1:17">
      <c r="A1712" s="14">
        <v>44526</v>
      </c>
      <c r="B1712" t="s">
        <v>58</v>
      </c>
      <c r="C1712">
        <v>8</v>
      </c>
      <c r="D1712" t="s">
        <v>50</v>
      </c>
      <c r="E1712">
        <v>1014</v>
      </c>
      <c r="F1712" t="s">
        <v>113</v>
      </c>
      <c r="G1712" t="s">
        <v>114</v>
      </c>
      <c r="H1712" t="s">
        <v>51</v>
      </c>
      <c r="I1712" t="s">
        <v>53</v>
      </c>
      <c r="J1712">
        <v>44</v>
      </c>
      <c r="K1712">
        <v>11.5</v>
      </c>
      <c r="L1712">
        <v>1460</v>
      </c>
      <c r="M1712">
        <v>30</v>
      </c>
      <c r="N1712" s="15">
        <v>49000</v>
      </c>
      <c r="O1712" s="15">
        <v>563500</v>
      </c>
      <c r="P1712" s="15">
        <v>0</v>
      </c>
      <c r="Q1712" s="16">
        <f>IF(P1712&lt;255000,1,IF(P1712&lt;380000,2,IF(P1712&lt;460000,3,9)))</f>
        <v>1</v>
      </c>
    </row>
    <row r="1713" spans="1:17">
      <c r="A1713" s="14">
        <v>44526</v>
      </c>
      <c r="B1713" t="s">
        <v>58</v>
      </c>
      <c r="C1713">
        <v>8</v>
      </c>
      <c r="D1713" t="s">
        <v>50</v>
      </c>
      <c r="E1713">
        <v>1014</v>
      </c>
      <c r="F1713" t="s">
        <v>113</v>
      </c>
      <c r="G1713" t="s">
        <v>114</v>
      </c>
      <c r="H1713" t="s">
        <v>51</v>
      </c>
      <c r="I1713" t="s">
        <v>53</v>
      </c>
      <c r="J1713">
        <v>44</v>
      </c>
      <c r="K1713">
        <v>11.5</v>
      </c>
      <c r="L1713">
        <v>1460</v>
      </c>
      <c r="M1713">
        <v>30</v>
      </c>
      <c r="N1713" s="15">
        <v>35000</v>
      </c>
      <c r="O1713" s="15">
        <v>402500</v>
      </c>
      <c r="P1713" s="15">
        <v>0</v>
      </c>
      <c r="Q1713" s="16">
        <f>IF(P1713&lt;255000,1,IF(P1713&lt;380000,2,IF(P1713&lt;460000,3,9)))</f>
        <v>1</v>
      </c>
    </row>
    <row r="1714" spans="1:17">
      <c r="A1714" s="14">
        <v>44526</v>
      </c>
      <c r="B1714" t="s">
        <v>58</v>
      </c>
      <c r="C1714">
        <v>8</v>
      </c>
      <c r="D1714" t="s">
        <v>50</v>
      </c>
      <c r="E1714">
        <v>1014</v>
      </c>
      <c r="F1714" t="s">
        <v>113</v>
      </c>
      <c r="G1714" t="s">
        <v>114</v>
      </c>
      <c r="H1714" t="s">
        <v>51</v>
      </c>
      <c r="I1714" t="s">
        <v>53</v>
      </c>
      <c r="J1714">
        <v>44</v>
      </c>
      <c r="K1714">
        <v>11.5</v>
      </c>
      <c r="L1714">
        <v>1470</v>
      </c>
      <c r="M1714">
        <v>30</v>
      </c>
      <c r="N1714" s="15">
        <v>68600</v>
      </c>
      <c r="O1714" s="15">
        <v>788900</v>
      </c>
      <c r="P1714" s="15">
        <v>0</v>
      </c>
      <c r="Q1714" s="16">
        <f>IF(P1714&lt;255000,1,IF(P1714&lt;380000,2,IF(P1714&lt;460000,3,9)))</f>
        <v>1</v>
      </c>
    </row>
    <row r="1715" spans="1:17">
      <c r="A1715" s="14">
        <v>44526</v>
      </c>
      <c r="B1715" t="s">
        <v>58</v>
      </c>
      <c r="C1715">
        <v>8</v>
      </c>
      <c r="D1715" t="s">
        <v>50</v>
      </c>
      <c r="E1715">
        <v>1014</v>
      </c>
      <c r="F1715" t="s">
        <v>113</v>
      </c>
      <c r="G1715" t="s">
        <v>114</v>
      </c>
      <c r="H1715" t="s">
        <v>51</v>
      </c>
      <c r="I1715" t="s">
        <v>53</v>
      </c>
      <c r="J1715">
        <v>44</v>
      </c>
      <c r="K1715">
        <v>11.5</v>
      </c>
      <c r="L1715">
        <v>2190</v>
      </c>
      <c r="M1715">
        <v>30</v>
      </c>
      <c r="N1715" s="15">
        <v>50200</v>
      </c>
      <c r="O1715" s="15">
        <v>577300</v>
      </c>
      <c r="P1715" s="15">
        <v>0</v>
      </c>
      <c r="Q1715" s="16">
        <f>IF(P1715&lt;255000,1,IF(P1715&lt;380000,2,IF(P1715&lt;460000,3,9)))</f>
        <v>1</v>
      </c>
    </row>
    <row r="1716" spans="1:17">
      <c r="A1716" s="14">
        <v>44526</v>
      </c>
      <c r="B1716" t="s">
        <v>58</v>
      </c>
      <c r="C1716">
        <v>8</v>
      </c>
      <c r="D1716" t="s">
        <v>50</v>
      </c>
      <c r="E1716">
        <v>1033</v>
      </c>
      <c r="F1716" t="s">
        <v>112</v>
      </c>
      <c r="G1716" t="s">
        <v>128</v>
      </c>
      <c r="H1716" t="s">
        <v>51</v>
      </c>
      <c r="I1716" t="s">
        <v>118</v>
      </c>
      <c r="J1716">
        <v>44</v>
      </c>
      <c r="K1716">
        <v>11.5</v>
      </c>
      <c r="L1716">
        <v>4667</v>
      </c>
      <c r="M1716">
        <v>30</v>
      </c>
      <c r="N1716" s="15">
        <v>194332.43</v>
      </c>
      <c r="O1716" s="15">
        <v>2234822.9449999998</v>
      </c>
      <c r="P1716" s="15">
        <v>0</v>
      </c>
      <c r="Q1716" s="16">
        <f>IF(P1716&lt;255000,1,IF(P1716&lt;380000,2,IF(P1716&lt;460000,3,9)))</f>
        <v>1</v>
      </c>
    </row>
    <row r="1717" spans="1:17">
      <c r="A1717" s="14">
        <v>44527</v>
      </c>
      <c r="B1717" t="s">
        <v>58</v>
      </c>
      <c r="C1717">
        <v>8</v>
      </c>
      <c r="D1717" t="s">
        <v>50</v>
      </c>
      <c r="E1717">
        <v>1014</v>
      </c>
      <c r="F1717" t="s">
        <v>113</v>
      </c>
      <c r="G1717" t="s">
        <v>114</v>
      </c>
      <c r="H1717" t="s">
        <v>51</v>
      </c>
      <c r="I1717" t="s">
        <v>53</v>
      </c>
      <c r="J1717">
        <v>44</v>
      </c>
      <c r="K1717">
        <v>11.5</v>
      </c>
      <c r="L1717">
        <v>1103</v>
      </c>
      <c r="M1717">
        <v>30</v>
      </c>
      <c r="N1717" s="15">
        <v>68600</v>
      </c>
      <c r="O1717" s="15">
        <v>788900</v>
      </c>
      <c r="P1717" s="15">
        <v>0</v>
      </c>
      <c r="Q1717" s="16">
        <f>IF(P1717&lt;255000,1,IF(P1717&lt;380000,2,IF(P1717&lt;460000,3,9)))</f>
        <v>1</v>
      </c>
    </row>
    <row r="1718" spans="1:17">
      <c r="A1718" s="14">
        <v>44527</v>
      </c>
      <c r="B1718" t="s">
        <v>58</v>
      </c>
      <c r="C1718">
        <v>8</v>
      </c>
      <c r="D1718" t="s">
        <v>50</v>
      </c>
      <c r="E1718">
        <v>1014</v>
      </c>
      <c r="F1718" t="s">
        <v>113</v>
      </c>
      <c r="G1718" t="s">
        <v>114</v>
      </c>
      <c r="H1718" t="s">
        <v>51</v>
      </c>
      <c r="I1718" t="s">
        <v>53</v>
      </c>
      <c r="J1718">
        <v>44</v>
      </c>
      <c r="K1718">
        <v>11.5</v>
      </c>
      <c r="L1718">
        <v>1460</v>
      </c>
      <c r="M1718">
        <v>30</v>
      </c>
      <c r="N1718" s="15">
        <v>20000</v>
      </c>
      <c r="O1718" s="15">
        <v>230000</v>
      </c>
      <c r="P1718" s="15">
        <v>0</v>
      </c>
      <c r="Q1718" s="16">
        <f>IF(P1718&lt;255000,1,IF(P1718&lt;380000,2,IF(P1718&lt;460000,3,9)))</f>
        <v>1</v>
      </c>
    </row>
    <row r="1719" spans="1:17">
      <c r="A1719" s="14">
        <v>44527</v>
      </c>
      <c r="B1719" t="s">
        <v>58</v>
      </c>
      <c r="C1719">
        <v>8</v>
      </c>
      <c r="D1719" t="s">
        <v>50</v>
      </c>
      <c r="E1719">
        <v>1014</v>
      </c>
      <c r="F1719" t="s">
        <v>113</v>
      </c>
      <c r="G1719" t="s">
        <v>114</v>
      </c>
      <c r="H1719" t="s">
        <v>51</v>
      </c>
      <c r="I1719" t="s">
        <v>53</v>
      </c>
      <c r="J1719">
        <v>44</v>
      </c>
      <c r="K1719">
        <v>11.5</v>
      </c>
      <c r="L1719">
        <v>1460</v>
      </c>
      <c r="M1719">
        <v>30</v>
      </c>
      <c r="N1719" s="15">
        <v>68600</v>
      </c>
      <c r="O1719" s="15">
        <v>788900</v>
      </c>
      <c r="P1719" s="15">
        <v>0</v>
      </c>
      <c r="Q1719" s="16">
        <f>IF(P1719&lt;255000,1,IF(P1719&lt;380000,2,IF(P1719&lt;460000,3,9)))</f>
        <v>1</v>
      </c>
    </row>
    <row r="1720" spans="1:17">
      <c r="A1720" s="14">
        <v>44527</v>
      </c>
      <c r="B1720" t="s">
        <v>58</v>
      </c>
      <c r="C1720">
        <v>8</v>
      </c>
      <c r="D1720" t="s">
        <v>50</v>
      </c>
      <c r="E1720">
        <v>1014</v>
      </c>
      <c r="F1720" t="s">
        <v>113</v>
      </c>
      <c r="G1720" t="s">
        <v>114</v>
      </c>
      <c r="H1720" t="s">
        <v>51</v>
      </c>
      <c r="I1720" t="s">
        <v>53</v>
      </c>
      <c r="J1720">
        <v>44</v>
      </c>
      <c r="K1720">
        <v>11.5</v>
      </c>
      <c r="L1720">
        <v>1460</v>
      </c>
      <c r="M1720">
        <v>30</v>
      </c>
      <c r="N1720" s="15">
        <v>47049.440000000002</v>
      </c>
      <c r="O1720" s="15">
        <v>541068.56000000006</v>
      </c>
      <c r="P1720" s="15">
        <v>0</v>
      </c>
      <c r="Q1720" s="16">
        <f>IF(P1720&lt;255000,1,IF(P1720&lt;380000,2,IF(P1720&lt;460000,3,9)))</f>
        <v>1</v>
      </c>
    </row>
    <row r="1721" spans="1:17">
      <c r="A1721" s="14">
        <v>44527</v>
      </c>
      <c r="B1721" t="s">
        <v>58</v>
      </c>
      <c r="C1721">
        <v>8</v>
      </c>
      <c r="D1721" t="s">
        <v>50</v>
      </c>
      <c r="E1721">
        <v>1014</v>
      </c>
      <c r="F1721" t="s">
        <v>113</v>
      </c>
      <c r="G1721" t="s">
        <v>114</v>
      </c>
      <c r="H1721" t="s">
        <v>51</v>
      </c>
      <c r="I1721" t="s">
        <v>53</v>
      </c>
      <c r="J1721">
        <v>44</v>
      </c>
      <c r="K1721">
        <v>11.5</v>
      </c>
      <c r="L1721">
        <v>1460</v>
      </c>
      <c r="M1721">
        <v>30</v>
      </c>
      <c r="N1721" s="15">
        <v>40762</v>
      </c>
      <c r="O1721" s="15">
        <v>468763</v>
      </c>
      <c r="P1721" s="15">
        <v>0</v>
      </c>
      <c r="Q1721" s="16">
        <f>IF(P1721&lt;255000,1,IF(P1721&lt;380000,2,IF(P1721&lt;460000,3,9)))</f>
        <v>1</v>
      </c>
    </row>
    <row r="1722" spans="1:17">
      <c r="A1722" s="14">
        <v>44527</v>
      </c>
      <c r="B1722" t="s">
        <v>58</v>
      </c>
      <c r="C1722">
        <v>8</v>
      </c>
      <c r="D1722" t="s">
        <v>50</v>
      </c>
      <c r="E1722">
        <v>1014</v>
      </c>
      <c r="F1722" t="s">
        <v>113</v>
      </c>
      <c r="G1722" t="s">
        <v>114</v>
      </c>
      <c r="H1722" t="s">
        <v>51</v>
      </c>
      <c r="I1722" t="s">
        <v>53</v>
      </c>
      <c r="J1722">
        <v>44</v>
      </c>
      <c r="K1722">
        <v>11.5</v>
      </c>
      <c r="L1722">
        <v>1460</v>
      </c>
      <c r="M1722">
        <v>30</v>
      </c>
      <c r="N1722" s="15">
        <v>68600</v>
      </c>
      <c r="O1722" s="15">
        <v>788900</v>
      </c>
      <c r="P1722" s="15">
        <v>0</v>
      </c>
      <c r="Q1722" s="16">
        <f>IF(P1722&lt;255000,1,IF(P1722&lt;380000,2,IF(P1722&lt;460000,3,9)))</f>
        <v>1</v>
      </c>
    </row>
    <row r="1723" spans="1:17">
      <c r="A1723" s="14">
        <v>44527</v>
      </c>
      <c r="B1723" t="s">
        <v>58</v>
      </c>
      <c r="C1723">
        <v>8</v>
      </c>
      <c r="D1723" t="s">
        <v>50</v>
      </c>
      <c r="E1723">
        <v>1014</v>
      </c>
      <c r="F1723" t="s">
        <v>113</v>
      </c>
      <c r="G1723" t="s">
        <v>114</v>
      </c>
      <c r="H1723" t="s">
        <v>51</v>
      </c>
      <c r="I1723" t="s">
        <v>53</v>
      </c>
      <c r="J1723">
        <v>44</v>
      </c>
      <c r="K1723">
        <v>11.5</v>
      </c>
      <c r="L1723">
        <v>1470</v>
      </c>
      <c r="M1723">
        <v>30</v>
      </c>
      <c r="N1723" s="15">
        <v>60000</v>
      </c>
      <c r="O1723" s="15">
        <v>690000</v>
      </c>
      <c r="P1723" s="15">
        <v>0</v>
      </c>
      <c r="Q1723" s="16">
        <f>IF(P1723&lt;255000,1,IF(P1723&lt;380000,2,IF(P1723&lt;460000,3,9)))</f>
        <v>1</v>
      </c>
    </row>
    <row r="1724" spans="1:17">
      <c r="A1724" s="14">
        <v>44527</v>
      </c>
      <c r="B1724" t="s">
        <v>58</v>
      </c>
      <c r="C1724">
        <v>8</v>
      </c>
      <c r="D1724" t="s">
        <v>50</v>
      </c>
      <c r="E1724">
        <v>1014</v>
      </c>
      <c r="F1724" t="s">
        <v>113</v>
      </c>
      <c r="G1724" t="s">
        <v>114</v>
      </c>
      <c r="H1724" t="s">
        <v>51</v>
      </c>
      <c r="I1724" t="s">
        <v>53</v>
      </c>
      <c r="J1724">
        <v>44</v>
      </c>
      <c r="K1724">
        <v>11.5</v>
      </c>
      <c r="L1724">
        <v>1825</v>
      </c>
      <c r="M1724">
        <v>30</v>
      </c>
      <c r="N1724" s="15">
        <v>78000</v>
      </c>
      <c r="O1724" s="15">
        <v>897000</v>
      </c>
      <c r="P1724" s="15">
        <v>0</v>
      </c>
      <c r="Q1724" s="16">
        <f>IF(P1724&lt;255000,1,IF(P1724&lt;380000,2,IF(P1724&lt;460000,3,9)))</f>
        <v>1</v>
      </c>
    </row>
    <row r="1725" spans="1:17">
      <c r="A1725" s="14">
        <v>44525</v>
      </c>
      <c r="B1725" t="s">
        <v>58</v>
      </c>
      <c r="C1725">
        <v>8</v>
      </c>
      <c r="D1725" t="s">
        <v>50</v>
      </c>
      <c r="E1725">
        <v>1033</v>
      </c>
      <c r="F1725" t="s">
        <v>116</v>
      </c>
      <c r="G1725" t="s">
        <v>106</v>
      </c>
      <c r="H1725" t="s">
        <v>52</v>
      </c>
      <c r="I1725" t="s">
        <v>53</v>
      </c>
      <c r="J1725">
        <v>44</v>
      </c>
      <c r="K1725">
        <v>11.4945</v>
      </c>
      <c r="L1725">
        <v>5471</v>
      </c>
      <c r="M1725">
        <v>30</v>
      </c>
      <c r="N1725" s="15">
        <v>342000</v>
      </c>
      <c r="O1725" s="15">
        <v>3931119</v>
      </c>
      <c r="P1725" s="15">
        <v>0</v>
      </c>
      <c r="Q1725" s="16">
        <f>IF(P1725&lt;255000,1,IF(P1725&lt;380000,2,IF(P1725&lt;460000,3,9)))</f>
        <v>1</v>
      </c>
    </row>
    <row r="1726" spans="1:17">
      <c r="A1726" s="14">
        <v>44523</v>
      </c>
      <c r="B1726" t="s">
        <v>58</v>
      </c>
      <c r="C1726">
        <v>8</v>
      </c>
      <c r="D1726" t="s">
        <v>111</v>
      </c>
      <c r="E1726">
        <v>75004</v>
      </c>
      <c r="F1726" t="s">
        <v>121</v>
      </c>
      <c r="G1726" t="s">
        <v>106</v>
      </c>
      <c r="H1726" t="s">
        <v>51</v>
      </c>
      <c r="I1726" t="s">
        <v>53</v>
      </c>
      <c r="J1726">
        <v>44</v>
      </c>
      <c r="K1726">
        <v>11.49</v>
      </c>
      <c r="L1726">
        <v>5400</v>
      </c>
      <c r="M1726">
        <v>30</v>
      </c>
      <c r="N1726" s="15">
        <v>620000</v>
      </c>
      <c r="O1726" s="15">
        <v>7123800</v>
      </c>
      <c r="P1726" s="15">
        <v>0</v>
      </c>
      <c r="Q1726" s="16">
        <f>IF(P1726&lt;255000,1,IF(P1726&lt;380000,2,IF(P1726&lt;460000,3,9)))</f>
        <v>1</v>
      </c>
    </row>
    <row r="1727" spans="1:17">
      <c r="A1727" s="14">
        <v>44524</v>
      </c>
      <c r="B1727" t="s">
        <v>58</v>
      </c>
      <c r="C1727">
        <v>8</v>
      </c>
      <c r="D1727" t="s">
        <v>111</v>
      </c>
      <c r="E1727">
        <v>75004</v>
      </c>
      <c r="F1727" t="s">
        <v>121</v>
      </c>
      <c r="G1727" t="s">
        <v>106</v>
      </c>
      <c r="H1727" t="s">
        <v>51</v>
      </c>
      <c r="I1727" t="s">
        <v>53</v>
      </c>
      <c r="J1727">
        <v>44</v>
      </c>
      <c r="K1727">
        <v>11.49</v>
      </c>
      <c r="L1727">
        <v>5400</v>
      </c>
      <c r="M1727">
        <v>30</v>
      </c>
      <c r="N1727" s="15">
        <v>150000</v>
      </c>
      <c r="O1727" s="15">
        <v>1723500</v>
      </c>
      <c r="P1727" s="15">
        <v>0</v>
      </c>
      <c r="Q1727" s="16">
        <f>IF(P1727&lt;255000,1,IF(P1727&lt;380000,2,IF(P1727&lt;460000,3,9)))</f>
        <v>1</v>
      </c>
    </row>
    <row r="1728" spans="1:17">
      <c r="A1728" s="14">
        <v>44524</v>
      </c>
      <c r="B1728" t="s">
        <v>58</v>
      </c>
      <c r="C1728">
        <v>8</v>
      </c>
      <c r="D1728" t="s">
        <v>50</v>
      </c>
      <c r="E1728">
        <v>1016</v>
      </c>
      <c r="F1728" t="s">
        <v>109</v>
      </c>
      <c r="G1728" t="s">
        <v>117</v>
      </c>
      <c r="H1728" t="s">
        <v>52</v>
      </c>
      <c r="I1728" t="s">
        <v>118</v>
      </c>
      <c r="J1728">
        <v>44</v>
      </c>
      <c r="K1728">
        <v>11.4619</v>
      </c>
      <c r="L1728">
        <v>4450</v>
      </c>
      <c r="M1728">
        <v>60</v>
      </c>
      <c r="N1728" s="15">
        <v>469800</v>
      </c>
      <c r="O1728" s="15">
        <v>5384800.6200000001</v>
      </c>
      <c r="P1728" s="15">
        <v>0</v>
      </c>
      <c r="Q1728" s="16">
        <f>IF(P1728&lt;255000,1,IF(P1728&lt;380000,2,IF(P1728&lt;460000,3,9)))</f>
        <v>1</v>
      </c>
    </row>
    <row r="1729" spans="1:17">
      <c r="A1729" s="14">
        <v>44522</v>
      </c>
      <c r="B1729" t="s">
        <v>58</v>
      </c>
      <c r="C1729">
        <v>8</v>
      </c>
      <c r="D1729" t="s">
        <v>50</v>
      </c>
      <c r="E1729">
        <v>1016</v>
      </c>
      <c r="F1729" t="s">
        <v>116</v>
      </c>
      <c r="G1729" t="s">
        <v>128</v>
      </c>
      <c r="H1729" t="s">
        <v>51</v>
      </c>
      <c r="I1729" t="s">
        <v>118</v>
      </c>
      <c r="J1729">
        <v>44</v>
      </c>
      <c r="K1729">
        <v>11.46</v>
      </c>
      <c r="L1729">
        <v>8668</v>
      </c>
      <c r="M1729">
        <v>30</v>
      </c>
      <c r="N1729" s="15">
        <v>681650</v>
      </c>
      <c r="O1729" s="15">
        <v>7811709</v>
      </c>
      <c r="P1729" s="15">
        <v>0</v>
      </c>
      <c r="Q1729" s="16">
        <f>IF(P1729&lt;255000,1,IF(P1729&lt;380000,2,IF(P1729&lt;460000,3,9)))</f>
        <v>1</v>
      </c>
    </row>
    <row r="1730" spans="1:17">
      <c r="A1730" s="14">
        <v>44525</v>
      </c>
      <c r="B1730" t="s">
        <v>58</v>
      </c>
      <c r="C1730">
        <v>8</v>
      </c>
      <c r="D1730" t="s">
        <v>50</v>
      </c>
      <c r="E1730">
        <v>1016</v>
      </c>
      <c r="F1730" t="s">
        <v>112</v>
      </c>
      <c r="G1730" t="s">
        <v>128</v>
      </c>
      <c r="H1730" t="s">
        <v>51</v>
      </c>
      <c r="I1730" t="s">
        <v>118</v>
      </c>
      <c r="J1730">
        <v>44</v>
      </c>
      <c r="K1730">
        <v>11.46</v>
      </c>
      <c r="L1730">
        <v>10866</v>
      </c>
      <c r="M1730">
        <v>30</v>
      </c>
      <c r="N1730" s="15">
        <v>157800</v>
      </c>
      <c r="O1730" s="15">
        <v>1808388</v>
      </c>
      <c r="P1730" s="15">
        <v>0</v>
      </c>
      <c r="Q1730" s="16">
        <f>IF(P1730&lt;255000,1,IF(P1730&lt;380000,2,IF(P1730&lt;460000,3,9)))</f>
        <v>1</v>
      </c>
    </row>
    <row r="1731" spans="1:17">
      <c r="A1731" s="14">
        <v>44525</v>
      </c>
      <c r="B1731" t="s">
        <v>58</v>
      </c>
      <c r="C1731">
        <v>8</v>
      </c>
      <c r="D1731" t="s">
        <v>50</v>
      </c>
      <c r="E1731">
        <v>1016</v>
      </c>
      <c r="F1731" t="s">
        <v>112</v>
      </c>
      <c r="G1731" t="s">
        <v>128</v>
      </c>
      <c r="H1731" t="s">
        <v>51</v>
      </c>
      <c r="I1731" t="s">
        <v>118</v>
      </c>
      <c r="J1731">
        <v>44</v>
      </c>
      <c r="K1731">
        <v>11.46</v>
      </c>
      <c r="L1731">
        <v>8645</v>
      </c>
      <c r="M1731">
        <v>30</v>
      </c>
      <c r="N1731" s="15">
        <v>545584</v>
      </c>
      <c r="O1731" s="15">
        <v>6252392.6399999997</v>
      </c>
      <c r="P1731" s="15">
        <v>0</v>
      </c>
      <c r="Q1731" s="16">
        <f>IF(P1731&lt;255000,1,IF(P1731&lt;380000,2,IF(P1731&lt;460000,3,9)))</f>
        <v>1</v>
      </c>
    </row>
    <row r="1732" spans="1:17">
      <c r="A1732" s="14">
        <v>44525</v>
      </c>
      <c r="B1732" t="s">
        <v>58</v>
      </c>
      <c r="C1732">
        <v>8</v>
      </c>
      <c r="D1732" t="s">
        <v>50</v>
      </c>
      <c r="E1732">
        <v>1016</v>
      </c>
      <c r="F1732" t="s">
        <v>116</v>
      </c>
      <c r="G1732" t="s">
        <v>128</v>
      </c>
      <c r="H1732" t="s">
        <v>51</v>
      </c>
      <c r="I1732" t="s">
        <v>118</v>
      </c>
      <c r="J1732">
        <v>44</v>
      </c>
      <c r="K1732">
        <v>11.46</v>
      </c>
      <c r="L1732">
        <v>8123</v>
      </c>
      <c r="M1732">
        <v>30</v>
      </c>
      <c r="N1732" s="15">
        <v>631723.56000000006</v>
      </c>
      <c r="O1732" s="15">
        <v>7239551.9976000004</v>
      </c>
      <c r="P1732" s="15">
        <v>0</v>
      </c>
      <c r="Q1732" s="16">
        <f>IF(P1732&lt;255000,1,IF(P1732&lt;380000,2,IF(P1732&lt;460000,3,9)))</f>
        <v>1</v>
      </c>
    </row>
    <row r="1733" spans="1:17">
      <c r="A1733" s="14">
        <v>44526</v>
      </c>
      <c r="B1733" t="s">
        <v>58</v>
      </c>
      <c r="C1733">
        <v>8</v>
      </c>
      <c r="D1733" t="s">
        <v>50</v>
      </c>
      <c r="E1733">
        <v>1016</v>
      </c>
      <c r="F1733" t="s">
        <v>116</v>
      </c>
      <c r="G1733" t="s">
        <v>128</v>
      </c>
      <c r="H1733" t="s">
        <v>51</v>
      </c>
      <c r="I1733" t="s">
        <v>118</v>
      </c>
      <c r="J1733">
        <v>44</v>
      </c>
      <c r="K1733">
        <v>11.46</v>
      </c>
      <c r="L1733">
        <v>9176</v>
      </c>
      <c r="M1733">
        <v>30</v>
      </c>
      <c r="N1733" s="15">
        <v>171500</v>
      </c>
      <c r="O1733" s="15">
        <v>1965390</v>
      </c>
      <c r="P1733" s="15">
        <v>0</v>
      </c>
      <c r="Q1733" s="16">
        <f>IF(P1733&lt;255000,1,IF(P1733&lt;380000,2,IF(P1733&lt;460000,3,9)))</f>
        <v>1</v>
      </c>
    </row>
    <row r="1734" spans="1:17">
      <c r="A1734" s="14">
        <v>44526</v>
      </c>
      <c r="B1734" t="s">
        <v>58</v>
      </c>
      <c r="C1734">
        <v>8</v>
      </c>
      <c r="D1734" t="s">
        <v>50</v>
      </c>
      <c r="E1734">
        <v>1016</v>
      </c>
      <c r="F1734" t="s">
        <v>109</v>
      </c>
      <c r="G1734" t="s">
        <v>128</v>
      </c>
      <c r="H1734" t="s">
        <v>51</v>
      </c>
      <c r="I1734" t="s">
        <v>118</v>
      </c>
      <c r="J1734">
        <v>44</v>
      </c>
      <c r="K1734">
        <v>11.46</v>
      </c>
      <c r="L1734">
        <v>8866</v>
      </c>
      <c r="M1734">
        <v>30</v>
      </c>
      <c r="N1734" s="15">
        <v>900032</v>
      </c>
      <c r="O1734" s="15">
        <v>10314366.720000001</v>
      </c>
      <c r="P1734" s="15">
        <v>0</v>
      </c>
      <c r="Q1734" s="16">
        <f>IF(P1734&lt;255000,1,IF(P1734&lt;380000,2,IF(P1734&lt;460000,3,9)))</f>
        <v>1</v>
      </c>
    </row>
    <row r="1735" spans="1:17">
      <c r="A1735" s="14">
        <v>44526</v>
      </c>
      <c r="B1735" t="s">
        <v>58</v>
      </c>
      <c r="C1735">
        <v>1</v>
      </c>
      <c r="D1735" t="s">
        <v>54</v>
      </c>
      <c r="E1735">
        <v>3001</v>
      </c>
      <c r="F1735" t="s">
        <v>116</v>
      </c>
      <c r="G1735" t="s">
        <v>106</v>
      </c>
      <c r="H1735" t="s">
        <v>52</v>
      </c>
      <c r="I1735" t="s">
        <v>53</v>
      </c>
      <c r="J1735">
        <v>34</v>
      </c>
      <c r="K1735">
        <v>11.4503</v>
      </c>
      <c r="L1735">
        <v>12</v>
      </c>
      <c r="M1735">
        <v>30</v>
      </c>
      <c r="N1735" s="15">
        <v>28000</v>
      </c>
      <c r="O1735" s="15">
        <v>320608.40000000002</v>
      </c>
      <c r="Q1735" s="16">
        <f>IF(P1735&lt;255000,1,IF(P1735&lt;380000,2,IF(P1735&lt;460000,3,9)))</f>
        <v>1</v>
      </c>
    </row>
    <row r="1736" spans="1:17">
      <c r="A1736" s="14">
        <v>44527</v>
      </c>
      <c r="B1736" t="s">
        <v>58</v>
      </c>
      <c r="C1736">
        <v>8</v>
      </c>
      <c r="D1736" t="s">
        <v>54</v>
      </c>
      <c r="E1736">
        <v>3010</v>
      </c>
      <c r="F1736" t="s">
        <v>112</v>
      </c>
      <c r="G1736" t="s">
        <v>106</v>
      </c>
      <c r="H1736" t="s">
        <v>51</v>
      </c>
      <c r="I1736" t="s">
        <v>53</v>
      </c>
      <c r="J1736">
        <v>44</v>
      </c>
      <c r="K1736">
        <v>11.35</v>
      </c>
      <c r="L1736">
        <v>3600</v>
      </c>
      <c r="M1736">
        <v>30</v>
      </c>
      <c r="N1736" s="15">
        <v>300000</v>
      </c>
      <c r="O1736" s="15">
        <v>3405000</v>
      </c>
      <c r="P1736" s="15">
        <v>0</v>
      </c>
      <c r="Q1736" s="16">
        <f>IF(P1736&lt;255000,1,IF(P1736&lt;380000,2,IF(P1736&lt;460000,3,9)))</f>
        <v>1</v>
      </c>
    </row>
    <row r="1737" spans="1:17">
      <c r="A1737" s="14">
        <v>44527</v>
      </c>
      <c r="B1737" t="s">
        <v>58</v>
      </c>
      <c r="C1737">
        <v>8</v>
      </c>
      <c r="D1737" t="s">
        <v>54</v>
      </c>
      <c r="E1737">
        <v>3010</v>
      </c>
      <c r="F1737" t="s">
        <v>116</v>
      </c>
      <c r="G1737" t="s">
        <v>106</v>
      </c>
      <c r="H1737" t="s">
        <v>51</v>
      </c>
      <c r="I1737" t="s">
        <v>53</v>
      </c>
      <c r="J1737">
        <v>44</v>
      </c>
      <c r="K1737">
        <v>11.35</v>
      </c>
      <c r="L1737">
        <v>2880</v>
      </c>
      <c r="M1737">
        <v>30</v>
      </c>
      <c r="N1737" s="15">
        <v>175000</v>
      </c>
      <c r="O1737" s="15">
        <v>1986250</v>
      </c>
      <c r="P1737" s="15">
        <v>0</v>
      </c>
      <c r="Q1737" s="16">
        <f>IF(P1737&lt;255000,1,IF(P1737&lt;380000,2,IF(P1737&lt;460000,3,9)))</f>
        <v>1</v>
      </c>
    </row>
    <row r="1738" spans="1:17">
      <c r="A1738" s="14">
        <v>44526</v>
      </c>
      <c r="B1738" t="s">
        <v>58</v>
      </c>
      <c r="C1738">
        <v>1</v>
      </c>
      <c r="D1738" t="s">
        <v>54</v>
      </c>
      <c r="E1738">
        <v>3001</v>
      </c>
      <c r="F1738" t="s">
        <v>112</v>
      </c>
      <c r="G1738" t="s">
        <v>106</v>
      </c>
      <c r="H1738" t="s">
        <v>52</v>
      </c>
      <c r="I1738" t="s">
        <v>53</v>
      </c>
      <c r="J1738">
        <v>34</v>
      </c>
      <c r="K1738">
        <v>11.328900000000001</v>
      </c>
      <c r="L1738">
        <v>13</v>
      </c>
      <c r="M1738">
        <v>30</v>
      </c>
      <c r="N1738" s="15">
        <v>27000</v>
      </c>
      <c r="O1738" s="15">
        <v>305880.3</v>
      </c>
      <c r="Q1738" s="16">
        <f>IF(P1738&lt;255000,1,IF(P1738&lt;380000,2,IF(P1738&lt;460000,3,9)))</f>
        <v>1</v>
      </c>
    </row>
    <row r="1739" spans="1:17">
      <c r="A1739" s="14">
        <v>44522</v>
      </c>
      <c r="B1739" t="s">
        <v>58</v>
      </c>
      <c r="C1739">
        <v>8</v>
      </c>
      <c r="D1739" t="s">
        <v>54</v>
      </c>
      <c r="E1739">
        <v>3031</v>
      </c>
      <c r="F1739" t="s">
        <v>116</v>
      </c>
      <c r="G1739" t="s">
        <v>106</v>
      </c>
      <c r="H1739" t="s">
        <v>52</v>
      </c>
      <c r="I1739" t="s">
        <v>53</v>
      </c>
      <c r="J1739">
        <v>44</v>
      </c>
      <c r="K1739">
        <v>11.2958</v>
      </c>
      <c r="L1739">
        <v>2130</v>
      </c>
      <c r="M1739">
        <v>30</v>
      </c>
      <c r="N1739" s="15">
        <v>110000</v>
      </c>
      <c r="O1739" s="15">
        <v>1242538</v>
      </c>
      <c r="P1739" s="15">
        <v>0</v>
      </c>
      <c r="Q1739" s="16">
        <f>IF(P1739&lt;255000,1,IF(P1739&lt;380000,2,IF(P1739&lt;460000,3,9)))</f>
        <v>1</v>
      </c>
    </row>
    <row r="1740" spans="1:17">
      <c r="A1740" s="14">
        <v>44526</v>
      </c>
      <c r="B1740" t="s">
        <v>58</v>
      </c>
      <c r="C1740">
        <v>8</v>
      </c>
      <c r="D1740" t="s">
        <v>54</v>
      </c>
      <c r="E1740">
        <v>3031</v>
      </c>
      <c r="F1740" t="s">
        <v>116</v>
      </c>
      <c r="G1740" t="s">
        <v>106</v>
      </c>
      <c r="H1740" t="s">
        <v>52</v>
      </c>
      <c r="I1740" t="s">
        <v>53</v>
      </c>
      <c r="J1740">
        <v>44</v>
      </c>
      <c r="K1740">
        <v>11.2958</v>
      </c>
      <c r="L1740">
        <v>2730</v>
      </c>
      <c r="M1740">
        <v>30</v>
      </c>
      <c r="N1740" s="15">
        <v>180000</v>
      </c>
      <c r="O1740" s="15">
        <v>2033244</v>
      </c>
      <c r="P1740" s="15">
        <v>0</v>
      </c>
      <c r="Q1740" s="16">
        <f>IF(P1740&lt;255000,1,IF(P1740&lt;380000,2,IF(P1740&lt;460000,3,9)))</f>
        <v>1</v>
      </c>
    </row>
    <row r="1741" spans="1:17">
      <c r="A1741" s="14">
        <v>44527</v>
      </c>
      <c r="B1741" t="s">
        <v>58</v>
      </c>
      <c r="C1741">
        <v>8</v>
      </c>
      <c r="D1741" t="s">
        <v>54</v>
      </c>
      <c r="E1741">
        <v>3031</v>
      </c>
      <c r="F1741" t="s">
        <v>116</v>
      </c>
      <c r="G1741" t="s">
        <v>106</v>
      </c>
      <c r="H1741" t="s">
        <v>52</v>
      </c>
      <c r="I1741" t="s">
        <v>53</v>
      </c>
      <c r="J1741">
        <v>44</v>
      </c>
      <c r="K1741">
        <v>11.2958</v>
      </c>
      <c r="L1741">
        <v>3240</v>
      </c>
      <c r="M1741">
        <v>30</v>
      </c>
      <c r="N1741" s="15">
        <v>266000</v>
      </c>
      <c r="O1741" s="15">
        <v>3004682.8</v>
      </c>
      <c r="P1741" s="15">
        <v>0</v>
      </c>
      <c r="Q1741" s="16">
        <f>IF(P1741&lt;255000,1,IF(P1741&lt;380000,2,IF(P1741&lt;460000,3,9)))</f>
        <v>1</v>
      </c>
    </row>
    <row r="1742" spans="1:17">
      <c r="A1742" s="14">
        <v>44522</v>
      </c>
      <c r="B1742" t="s">
        <v>58</v>
      </c>
      <c r="C1742">
        <v>8</v>
      </c>
      <c r="D1742" t="s">
        <v>50</v>
      </c>
      <c r="E1742">
        <v>1003</v>
      </c>
      <c r="F1742" t="s">
        <v>116</v>
      </c>
      <c r="G1742" t="s">
        <v>106</v>
      </c>
      <c r="H1742" t="s">
        <v>52</v>
      </c>
      <c r="I1742" t="s">
        <v>53</v>
      </c>
      <c r="J1742">
        <v>44</v>
      </c>
      <c r="K1742">
        <v>11.21</v>
      </c>
      <c r="L1742">
        <v>9133</v>
      </c>
      <c r="M1742">
        <v>30</v>
      </c>
      <c r="N1742" s="15">
        <v>250000</v>
      </c>
      <c r="O1742" s="15">
        <v>2802500</v>
      </c>
      <c r="P1742" s="15">
        <v>0</v>
      </c>
      <c r="Q1742" s="16">
        <f>IF(P1742&lt;255000,1,IF(P1742&lt;380000,2,IF(P1742&lt;460000,3,9)))</f>
        <v>1</v>
      </c>
    </row>
    <row r="1743" spans="1:17">
      <c r="A1743" s="14">
        <v>44523</v>
      </c>
      <c r="B1743" t="s">
        <v>58</v>
      </c>
      <c r="C1743">
        <v>8</v>
      </c>
      <c r="D1743" t="s">
        <v>50</v>
      </c>
      <c r="E1743">
        <v>1018</v>
      </c>
      <c r="F1743" t="s">
        <v>109</v>
      </c>
      <c r="G1743" t="s">
        <v>128</v>
      </c>
      <c r="H1743" t="s">
        <v>52</v>
      </c>
      <c r="I1743" t="s">
        <v>53</v>
      </c>
      <c r="J1743">
        <v>44</v>
      </c>
      <c r="K1743">
        <v>11.196099999999999</v>
      </c>
      <c r="L1743">
        <v>10640</v>
      </c>
      <c r="M1743">
        <v>30</v>
      </c>
      <c r="N1743" s="15">
        <v>283635.19</v>
      </c>
      <c r="O1743" s="15">
        <v>3175607.9507590001</v>
      </c>
      <c r="Q1743" s="16">
        <f>IF(P1743&lt;255000,1,IF(P1743&lt;380000,2,IF(P1743&lt;460000,3,9)))</f>
        <v>1</v>
      </c>
    </row>
    <row r="1744" spans="1:17">
      <c r="A1744" s="14">
        <v>44525</v>
      </c>
      <c r="B1744" t="s">
        <v>58</v>
      </c>
      <c r="C1744">
        <v>8</v>
      </c>
      <c r="D1744" t="s">
        <v>50</v>
      </c>
      <c r="E1744">
        <v>1018</v>
      </c>
      <c r="F1744" t="s">
        <v>112</v>
      </c>
      <c r="G1744" t="s">
        <v>128</v>
      </c>
      <c r="H1744" t="s">
        <v>52</v>
      </c>
      <c r="I1744" t="s">
        <v>53</v>
      </c>
      <c r="J1744">
        <v>44</v>
      </c>
      <c r="K1744">
        <v>11.044600000000001</v>
      </c>
      <c r="L1744">
        <v>4095</v>
      </c>
      <c r="M1744">
        <v>30</v>
      </c>
      <c r="N1744" s="15">
        <v>240752.76</v>
      </c>
      <c r="O1744" s="15">
        <v>2659017.933096</v>
      </c>
      <c r="Q1744" s="16">
        <f>IF(P1744&lt;255000,1,IF(P1744&lt;380000,2,IF(P1744&lt;460000,3,9)))</f>
        <v>1</v>
      </c>
    </row>
    <row r="1745" spans="1:17">
      <c r="A1745" s="14">
        <v>44526</v>
      </c>
      <c r="B1745" t="s">
        <v>58</v>
      </c>
      <c r="C1745">
        <v>8</v>
      </c>
      <c r="D1745" t="s">
        <v>50</v>
      </c>
      <c r="E1745">
        <v>1036</v>
      </c>
      <c r="F1745" t="s">
        <v>116</v>
      </c>
      <c r="G1745" t="s">
        <v>117</v>
      </c>
      <c r="H1745" t="s">
        <v>52</v>
      </c>
      <c r="I1745" t="s">
        <v>118</v>
      </c>
      <c r="J1745">
        <v>44</v>
      </c>
      <c r="K1745">
        <v>11.0375</v>
      </c>
      <c r="L1745">
        <v>4990</v>
      </c>
      <c r="M1745">
        <v>30</v>
      </c>
      <c r="N1745" s="15">
        <v>240000</v>
      </c>
      <c r="O1745" s="15">
        <v>2649000</v>
      </c>
      <c r="P1745" s="15">
        <v>0</v>
      </c>
      <c r="Q1745" s="16">
        <f>IF(P1745&lt;255000,1,IF(P1745&lt;380000,2,IF(P1745&lt;460000,3,9)))</f>
        <v>1</v>
      </c>
    </row>
    <row r="1746" spans="1:17">
      <c r="A1746" s="14">
        <v>44523</v>
      </c>
      <c r="B1746" t="s">
        <v>58</v>
      </c>
      <c r="C1746">
        <v>8</v>
      </c>
      <c r="D1746" t="s">
        <v>50</v>
      </c>
      <c r="E1746">
        <v>1033</v>
      </c>
      <c r="F1746" t="s">
        <v>116</v>
      </c>
      <c r="G1746" t="s">
        <v>106</v>
      </c>
      <c r="H1746" t="s">
        <v>52</v>
      </c>
      <c r="I1746" t="s">
        <v>53</v>
      </c>
      <c r="J1746">
        <v>44</v>
      </c>
      <c r="K1746">
        <v>11.020300000000001</v>
      </c>
      <c r="L1746">
        <v>5473</v>
      </c>
      <c r="M1746">
        <v>30</v>
      </c>
      <c r="N1746" s="15">
        <v>299800</v>
      </c>
      <c r="O1746" s="15">
        <v>3303885.94</v>
      </c>
      <c r="P1746" s="15">
        <v>0</v>
      </c>
      <c r="Q1746" s="16">
        <f>IF(P1746&lt;255000,1,IF(P1746&lt;380000,2,IF(P1746&lt;460000,3,9)))</f>
        <v>1</v>
      </c>
    </row>
    <row r="1747" spans="1:17">
      <c r="A1747" s="14">
        <v>44525</v>
      </c>
      <c r="B1747" t="s">
        <v>58</v>
      </c>
      <c r="C1747">
        <v>8</v>
      </c>
      <c r="D1747" t="s">
        <v>50</v>
      </c>
      <c r="E1747">
        <v>1033</v>
      </c>
      <c r="F1747" t="s">
        <v>116</v>
      </c>
      <c r="G1747" t="s">
        <v>128</v>
      </c>
      <c r="H1747" t="s">
        <v>52</v>
      </c>
      <c r="I1747" t="s">
        <v>118</v>
      </c>
      <c r="J1747">
        <v>44</v>
      </c>
      <c r="K1747">
        <v>11.020300000000001</v>
      </c>
      <c r="L1747">
        <v>6245</v>
      </c>
      <c r="M1747">
        <v>30</v>
      </c>
      <c r="N1747" s="15">
        <v>155060.51999999999</v>
      </c>
      <c r="O1747" s="15">
        <v>1708813.4485559999</v>
      </c>
      <c r="P1747" s="15">
        <v>0</v>
      </c>
      <c r="Q1747" s="16">
        <f>IF(P1747&lt;255000,1,IF(P1747&lt;380000,2,IF(P1747&lt;460000,3,9)))</f>
        <v>1</v>
      </c>
    </row>
    <row r="1748" spans="1:17">
      <c r="A1748" s="14">
        <v>44522</v>
      </c>
      <c r="B1748" t="s">
        <v>58</v>
      </c>
      <c r="C1748">
        <v>8</v>
      </c>
      <c r="D1748" t="s">
        <v>50</v>
      </c>
      <c r="E1748">
        <v>1033</v>
      </c>
      <c r="F1748" t="s">
        <v>112</v>
      </c>
      <c r="G1748" t="s">
        <v>128</v>
      </c>
      <c r="H1748" t="s">
        <v>51</v>
      </c>
      <c r="I1748" t="s">
        <v>118</v>
      </c>
      <c r="J1748">
        <v>44</v>
      </c>
      <c r="K1748">
        <v>11</v>
      </c>
      <c r="L1748">
        <v>6214</v>
      </c>
      <c r="M1748">
        <v>30</v>
      </c>
      <c r="N1748" s="15">
        <v>172551.8</v>
      </c>
      <c r="O1748" s="15">
        <v>1898069.8</v>
      </c>
      <c r="P1748" s="15">
        <v>0</v>
      </c>
      <c r="Q1748" s="16">
        <f>IF(P1748&lt;255000,1,IF(P1748&lt;380000,2,IF(P1748&lt;460000,3,9)))</f>
        <v>1</v>
      </c>
    </row>
    <row r="1749" spans="1:17">
      <c r="A1749" s="14">
        <v>44522</v>
      </c>
      <c r="B1749" t="s">
        <v>58</v>
      </c>
      <c r="C1749">
        <v>8</v>
      </c>
      <c r="D1749" t="s">
        <v>50</v>
      </c>
      <c r="E1749">
        <v>1033</v>
      </c>
      <c r="F1749" t="s">
        <v>116</v>
      </c>
      <c r="G1749" t="s">
        <v>128</v>
      </c>
      <c r="H1749" t="s">
        <v>51</v>
      </c>
      <c r="I1749" t="s">
        <v>118</v>
      </c>
      <c r="J1749">
        <v>44</v>
      </c>
      <c r="K1749">
        <v>11</v>
      </c>
      <c r="L1749">
        <v>4533</v>
      </c>
      <c r="M1749">
        <v>30</v>
      </c>
      <c r="N1749" s="15">
        <v>197076.83</v>
      </c>
      <c r="O1749" s="15">
        <v>2167845.13</v>
      </c>
      <c r="P1749" s="15">
        <v>0</v>
      </c>
      <c r="Q1749" s="16">
        <f>IF(P1749&lt;255000,1,IF(P1749&lt;380000,2,IF(P1749&lt;460000,3,9)))</f>
        <v>1</v>
      </c>
    </row>
    <row r="1750" spans="1:17">
      <c r="A1750" s="14">
        <v>44522</v>
      </c>
      <c r="B1750" t="s">
        <v>58</v>
      </c>
      <c r="C1750">
        <v>8</v>
      </c>
      <c r="D1750" t="s">
        <v>54</v>
      </c>
      <c r="E1750">
        <v>3031</v>
      </c>
      <c r="F1750" t="s">
        <v>116</v>
      </c>
      <c r="G1750" t="s">
        <v>106</v>
      </c>
      <c r="H1750" t="s">
        <v>51</v>
      </c>
      <c r="I1750" t="s">
        <v>53</v>
      </c>
      <c r="J1750">
        <v>44</v>
      </c>
      <c r="K1750">
        <v>11</v>
      </c>
      <c r="L1750">
        <v>1800</v>
      </c>
      <c r="M1750">
        <v>30</v>
      </c>
      <c r="N1750" s="15">
        <v>97600</v>
      </c>
      <c r="O1750" s="15">
        <v>1073600</v>
      </c>
      <c r="P1750" s="15">
        <v>0</v>
      </c>
      <c r="Q1750" s="16">
        <f>IF(P1750&lt;255000,1,IF(P1750&lt;380000,2,IF(P1750&lt;460000,3,9)))</f>
        <v>1</v>
      </c>
    </row>
    <row r="1751" spans="1:17">
      <c r="A1751" s="14">
        <v>44522</v>
      </c>
      <c r="B1751" t="s">
        <v>58</v>
      </c>
      <c r="C1751">
        <v>8</v>
      </c>
      <c r="D1751" t="s">
        <v>54</v>
      </c>
      <c r="E1751">
        <v>3031</v>
      </c>
      <c r="F1751" t="s">
        <v>116</v>
      </c>
      <c r="G1751" t="s">
        <v>106</v>
      </c>
      <c r="H1751" t="s">
        <v>51</v>
      </c>
      <c r="I1751" t="s">
        <v>53</v>
      </c>
      <c r="J1751">
        <v>44</v>
      </c>
      <c r="K1751">
        <v>11</v>
      </c>
      <c r="L1751">
        <v>1800</v>
      </c>
      <c r="M1751">
        <v>30</v>
      </c>
      <c r="N1751" s="15">
        <v>68600</v>
      </c>
      <c r="O1751" s="15">
        <v>754600</v>
      </c>
      <c r="P1751" s="15">
        <v>0</v>
      </c>
      <c r="Q1751" s="16">
        <f>IF(P1751&lt;255000,1,IF(P1751&lt;380000,2,IF(P1751&lt;460000,3,9)))</f>
        <v>1</v>
      </c>
    </row>
    <row r="1752" spans="1:17">
      <c r="A1752" s="14">
        <v>44523</v>
      </c>
      <c r="B1752" t="s">
        <v>58</v>
      </c>
      <c r="C1752">
        <v>8</v>
      </c>
      <c r="D1752" t="s">
        <v>50</v>
      </c>
      <c r="E1752">
        <v>1033</v>
      </c>
      <c r="F1752" t="s">
        <v>116</v>
      </c>
      <c r="G1752" t="s">
        <v>128</v>
      </c>
      <c r="H1752" t="s">
        <v>51</v>
      </c>
      <c r="I1752" t="s">
        <v>118</v>
      </c>
      <c r="J1752">
        <v>44</v>
      </c>
      <c r="K1752">
        <v>11</v>
      </c>
      <c r="L1752">
        <v>6153</v>
      </c>
      <c r="M1752">
        <v>30</v>
      </c>
      <c r="N1752" s="15">
        <v>189984.25</v>
      </c>
      <c r="O1752" s="15">
        <v>2089826.75</v>
      </c>
      <c r="P1752" s="15">
        <v>0</v>
      </c>
      <c r="Q1752" s="16">
        <f>IF(P1752&lt;255000,1,IF(P1752&lt;380000,2,IF(P1752&lt;460000,3,9)))</f>
        <v>1</v>
      </c>
    </row>
    <row r="1753" spans="1:17">
      <c r="A1753" s="14">
        <v>44523</v>
      </c>
      <c r="B1753" t="s">
        <v>58</v>
      </c>
      <c r="C1753">
        <v>1</v>
      </c>
      <c r="D1753" t="s">
        <v>54</v>
      </c>
      <c r="E1753">
        <v>3001</v>
      </c>
      <c r="F1753" t="s">
        <v>116</v>
      </c>
      <c r="G1753" t="s">
        <v>106</v>
      </c>
      <c r="H1753" t="s">
        <v>51</v>
      </c>
      <c r="I1753" t="s">
        <v>53</v>
      </c>
      <c r="J1753">
        <v>34</v>
      </c>
      <c r="K1753">
        <v>11</v>
      </c>
      <c r="L1753">
        <v>10</v>
      </c>
      <c r="M1753">
        <v>30</v>
      </c>
      <c r="N1753" s="15">
        <v>5001</v>
      </c>
      <c r="O1753" s="15">
        <v>55011</v>
      </c>
      <c r="Q1753" s="16">
        <f>IF(P1753&lt;255000,1,IF(P1753&lt;380000,2,IF(P1753&lt;460000,3,9)))</f>
        <v>1</v>
      </c>
    </row>
    <row r="1754" spans="1:17">
      <c r="A1754" s="14">
        <v>44523</v>
      </c>
      <c r="B1754" t="s">
        <v>58</v>
      </c>
      <c r="C1754">
        <v>8</v>
      </c>
      <c r="D1754" t="s">
        <v>54</v>
      </c>
      <c r="E1754">
        <v>3031</v>
      </c>
      <c r="F1754" t="s">
        <v>116</v>
      </c>
      <c r="G1754" t="s">
        <v>106</v>
      </c>
      <c r="H1754" t="s">
        <v>51</v>
      </c>
      <c r="I1754" t="s">
        <v>53</v>
      </c>
      <c r="J1754">
        <v>44</v>
      </c>
      <c r="K1754">
        <v>11</v>
      </c>
      <c r="L1754">
        <v>3600</v>
      </c>
      <c r="M1754">
        <v>30</v>
      </c>
      <c r="N1754" s="15">
        <v>282300</v>
      </c>
      <c r="O1754" s="15">
        <v>3105300</v>
      </c>
      <c r="P1754" s="15">
        <v>0</v>
      </c>
      <c r="Q1754" s="16">
        <f>IF(P1754&lt;255000,1,IF(P1754&lt;380000,2,IF(P1754&lt;460000,3,9)))</f>
        <v>1</v>
      </c>
    </row>
    <row r="1755" spans="1:17">
      <c r="A1755" s="14">
        <v>44524</v>
      </c>
      <c r="B1755" t="s">
        <v>58</v>
      </c>
      <c r="C1755">
        <v>8</v>
      </c>
      <c r="D1755" t="s">
        <v>50</v>
      </c>
      <c r="E1755">
        <v>1033</v>
      </c>
      <c r="F1755" t="s">
        <v>116</v>
      </c>
      <c r="G1755" t="s">
        <v>128</v>
      </c>
      <c r="H1755" t="s">
        <v>51</v>
      </c>
      <c r="I1755" t="s">
        <v>118</v>
      </c>
      <c r="J1755">
        <v>44</v>
      </c>
      <c r="K1755">
        <v>11</v>
      </c>
      <c r="L1755">
        <v>5922</v>
      </c>
      <c r="M1755">
        <v>30</v>
      </c>
      <c r="N1755" s="15">
        <v>234284.48</v>
      </c>
      <c r="O1755" s="15">
        <v>2577129.2799999998</v>
      </c>
      <c r="P1755" s="15">
        <v>0</v>
      </c>
      <c r="Q1755" s="16">
        <f>IF(P1755&lt;255000,1,IF(P1755&lt;380000,2,IF(P1755&lt;460000,3,9)))</f>
        <v>1</v>
      </c>
    </row>
    <row r="1756" spans="1:17">
      <c r="A1756" s="14">
        <v>44524</v>
      </c>
      <c r="B1756" t="s">
        <v>58</v>
      </c>
      <c r="C1756">
        <v>8</v>
      </c>
      <c r="D1756" t="s">
        <v>50</v>
      </c>
      <c r="E1756">
        <v>1033</v>
      </c>
      <c r="F1756" t="s">
        <v>116</v>
      </c>
      <c r="G1756" t="s">
        <v>128</v>
      </c>
      <c r="H1756" t="s">
        <v>51</v>
      </c>
      <c r="I1756" t="s">
        <v>118</v>
      </c>
      <c r="J1756">
        <v>44</v>
      </c>
      <c r="K1756">
        <v>11</v>
      </c>
      <c r="L1756">
        <v>3686</v>
      </c>
      <c r="M1756">
        <v>30</v>
      </c>
      <c r="N1756" s="15">
        <v>185005.24</v>
      </c>
      <c r="O1756" s="15">
        <v>2035057.64</v>
      </c>
      <c r="P1756" s="15">
        <v>0</v>
      </c>
      <c r="Q1756" s="16">
        <f>IF(P1756&lt;255000,1,IF(P1756&lt;380000,2,IF(P1756&lt;460000,3,9)))</f>
        <v>1</v>
      </c>
    </row>
    <row r="1757" spans="1:17">
      <c r="A1757" s="14">
        <v>44525</v>
      </c>
      <c r="B1757" t="s">
        <v>58</v>
      </c>
      <c r="C1757">
        <v>8</v>
      </c>
      <c r="D1757" t="s">
        <v>54</v>
      </c>
      <c r="E1757">
        <v>3031</v>
      </c>
      <c r="F1757" t="s">
        <v>116</v>
      </c>
      <c r="G1757" t="s">
        <v>106</v>
      </c>
      <c r="H1757" t="s">
        <v>51</v>
      </c>
      <c r="I1757" t="s">
        <v>53</v>
      </c>
      <c r="J1757">
        <v>44</v>
      </c>
      <c r="K1757">
        <v>11</v>
      </c>
      <c r="L1757">
        <v>1800</v>
      </c>
      <c r="M1757">
        <v>30</v>
      </c>
      <c r="N1757" s="15">
        <v>102000</v>
      </c>
      <c r="O1757" s="15">
        <v>1122000</v>
      </c>
      <c r="P1757" s="15">
        <v>0</v>
      </c>
      <c r="Q1757" s="16">
        <f>IF(P1757&lt;255000,1,IF(P1757&lt;380000,2,IF(P1757&lt;460000,3,9)))</f>
        <v>1</v>
      </c>
    </row>
    <row r="1758" spans="1:17">
      <c r="A1758" s="14">
        <v>44526</v>
      </c>
      <c r="B1758" t="s">
        <v>58</v>
      </c>
      <c r="C1758">
        <v>8</v>
      </c>
      <c r="D1758" t="s">
        <v>54</v>
      </c>
      <c r="E1758">
        <v>3031</v>
      </c>
      <c r="F1758" t="s">
        <v>116</v>
      </c>
      <c r="G1758" t="s">
        <v>106</v>
      </c>
      <c r="H1758" t="s">
        <v>51</v>
      </c>
      <c r="I1758" t="s">
        <v>53</v>
      </c>
      <c r="J1758">
        <v>44</v>
      </c>
      <c r="K1758">
        <v>11</v>
      </c>
      <c r="L1758">
        <v>1950</v>
      </c>
      <c r="M1758">
        <v>30</v>
      </c>
      <c r="N1758" s="15">
        <v>63500</v>
      </c>
      <c r="O1758" s="15">
        <v>698500</v>
      </c>
      <c r="P1758" s="15">
        <v>0</v>
      </c>
      <c r="Q1758" s="16">
        <f>IF(P1758&lt;255000,1,IF(P1758&lt;380000,2,IF(P1758&lt;460000,3,9)))</f>
        <v>1</v>
      </c>
    </row>
    <row r="1759" spans="1:17">
      <c r="A1759" s="14">
        <v>44526</v>
      </c>
      <c r="B1759" t="s">
        <v>58</v>
      </c>
      <c r="C1759">
        <v>8</v>
      </c>
      <c r="D1759" t="s">
        <v>54</v>
      </c>
      <c r="E1759">
        <v>3031</v>
      </c>
      <c r="F1759" t="s">
        <v>116</v>
      </c>
      <c r="G1759" t="s">
        <v>106</v>
      </c>
      <c r="H1759" t="s">
        <v>51</v>
      </c>
      <c r="I1759" t="s">
        <v>53</v>
      </c>
      <c r="J1759">
        <v>44</v>
      </c>
      <c r="K1759">
        <v>11</v>
      </c>
      <c r="L1759">
        <v>1950</v>
      </c>
      <c r="M1759">
        <v>30</v>
      </c>
      <c r="N1759" s="15">
        <v>62700</v>
      </c>
      <c r="O1759" s="15">
        <v>689700</v>
      </c>
      <c r="P1759" s="15">
        <v>0</v>
      </c>
      <c r="Q1759" s="16">
        <f>IF(P1759&lt;255000,1,IF(P1759&lt;380000,2,IF(P1759&lt;460000,3,9)))</f>
        <v>1</v>
      </c>
    </row>
    <row r="1760" spans="1:17">
      <c r="A1760" s="14">
        <v>44526</v>
      </c>
      <c r="B1760" t="s">
        <v>58</v>
      </c>
      <c r="C1760">
        <v>8</v>
      </c>
      <c r="D1760" t="s">
        <v>54</v>
      </c>
      <c r="E1760">
        <v>3031</v>
      </c>
      <c r="F1760" t="s">
        <v>116</v>
      </c>
      <c r="G1760" t="s">
        <v>106</v>
      </c>
      <c r="H1760" t="s">
        <v>51</v>
      </c>
      <c r="I1760" t="s">
        <v>53</v>
      </c>
      <c r="J1760">
        <v>44</v>
      </c>
      <c r="K1760">
        <v>11</v>
      </c>
      <c r="L1760">
        <v>2790</v>
      </c>
      <c r="M1760">
        <v>30</v>
      </c>
      <c r="N1760" s="15">
        <v>179000</v>
      </c>
      <c r="O1760" s="15">
        <v>1969000</v>
      </c>
      <c r="P1760" s="15">
        <v>0</v>
      </c>
      <c r="Q1760" s="16">
        <f>IF(P1760&lt;255000,1,IF(P1760&lt;380000,2,IF(P1760&lt;460000,3,9)))</f>
        <v>1</v>
      </c>
    </row>
    <row r="1761" spans="1:17">
      <c r="A1761" s="14">
        <v>44527</v>
      </c>
      <c r="B1761" t="s">
        <v>58</v>
      </c>
      <c r="C1761">
        <v>8</v>
      </c>
      <c r="D1761" t="s">
        <v>50</v>
      </c>
      <c r="E1761">
        <v>1033</v>
      </c>
      <c r="F1761" t="s">
        <v>116</v>
      </c>
      <c r="G1761" t="s">
        <v>106</v>
      </c>
      <c r="H1761" t="s">
        <v>51</v>
      </c>
      <c r="I1761" t="s">
        <v>53</v>
      </c>
      <c r="J1761">
        <v>44</v>
      </c>
      <c r="K1761">
        <v>11</v>
      </c>
      <c r="L1761">
        <v>4553</v>
      </c>
      <c r="M1761">
        <v>30</v>
      </c>
      <c r="N1761" s="15">
        <v>280000</v>
      </c>
      <c r="O1761" s="15">
        <v>3080000</v>
      </c>
      <c r="P1761" s="15">
        <v>0</v>
      </c>
      <c r="Q1761" s="16">
        <f>IF(P1761&lt;255000,1,IF(P1761&lt;380000,2,IF(P1761&lt;460000,3,9)))</f>
        <v>1</v>
      </c>
    </row>
    <row r="1762" spans="1:17">
      <c r="A1762" s="14">
        <v>44527</v>
      </c>
      <c r="B1762" t="s">
        <v>58</v>
      </c>
      <c r="C1762">
        <v>8</v>
      </c>
      <c r="D1762" t="s">
        <v>50</v>
      </c>
      <c r="E1762">
        <v>1034</v>
      </c>
      <c r="F1762" t="s">
        <v>112</v>
      </c>
      <c r="G1762" t="s">
        <v>106</v>
      </c>
      <c r="H1762" t="s">
        <v>51</v>
      </c>
      <c r="I1762" t="s">
        <v>53</v>
      </c>
      <c r="J1762">
        <v>44</v>
      </c>
      <c r="K1762">
        <v>11</v>
      </c>
      <c r="L1762">
        <v>3600</v>
      </c>
      <c r="M1762">
        <v>30</v>
      </c>
      <c r="N1762" s="15">
        <v>240000</v>
      </c>
      <c r="O1762" s="15">
        <v>2640000</v>
      </c>
      <c r="P1762" s="15">
        <v>0</v>
      </c>
      <c r="Q1762" s="16">
        <f>IF(P1762&lt;255000,1,IF(P1762&lt;380000,2,IF(P1762&lt;460000,3,9)))</f>
        <v>1</v>
      </c>
    </row>
    <row r="1763" spans="1:17">
      <c r="A1763" s="14">
        <v>44527</v>
      </c>
      <c r="B1763" t="s">
        <v>58</v>
      </c>
      <c r="C1763">
        <v>8</v>
      </c>
      <c r="D1763" t="s">
        <v>50</v>
      </c>
      <c r="E1763">
        <v>1036</v>
      </c>
      <c r="F1763" t="s">
        <v>112</v>
      </c>
      <c r="G1763" t="s">
        <v>117</v>
      </c>
      <c r="H1763" t="s">
        <v>51</v>
      </c>
      <c r="I1763" t="s">
        <v>118</v>
      </c>
      <c r="J1763">
        <v>44</v>
      </c>
      <c r="K1763">
        <v>11</v>
      </c>
      <c r="L1763">
        <v>7092</v>
      </c>
      <c r="M1763">
        <v>30</v>
      </c>
      <c r="N1763" s="15">
        <v>240000</v>
      </c>
      <c r="O1763" s="15">
        <v>2640000</v>
      </c>
      <c r="P1763" s="15">
        <v>0</v>
      </c>
      <c r="Q1763" s="16">
        <f>IF(P1763&lt;255000,1,IF(P1763&lt;380000,2,IF(P1763&lt;460000,3,9)))</f>
        <v>1</v>
      </c>
    </row>
    <row r="1764" spans="1:17">
      <c r="A1764" s="14">
        <v>44527</v>
      </c>
      <c r="B1764" t="s">
        <v>58</v>
      </c>
      <c r="C1764">
        <v>8</v>
      </c>
      <c r="D1764" t="s">
        <v>54</v>
      </c>
      <c r="E1764">
        <v>3031</v>
      </c>
      <c r="F1764" t="s">
        <v>116</v>
      </c>
      <c r="G1764" t="s">
        <v>106</v>
      </c>
      <c r="H1764" t="s">
        <v>51</v>
      </c>
      <c r="I1764" t="s">
        <v>53</v>
      </c>
      <c r="J1764">
        <v>44</v>
      </c>
      <c r="K1764">
        <v>11</v>
      </c>
      <c r="L1764">
        <v>2310</v>
      </c>
      <c r="M1764">
        <v>30</v>
      </c>
      <c r="N1764" s="15">
        <v>125000</v>
      </c>
      <c r="O1764" s="15">
        <v>1375000</v>
      </c>
      <c r="P1764" s="15">
        <v>0</v>
      </c>
      <c r="Q1764" s="16">
        <f>IF(P1764&lt;255000,1,IF(P1764&lt;380000,2,IF(P1764&lt;460000,3,9)))</f>
        <v>1</v>
      </c>
    </row>
    <row r="1765" spans="1:17">
      <c r="A1765" s="14">
        <v>44522</v>
      </c>
      <c r="B1765" t="s">
        <v>58</v>
      </c>
      <c r="C1765">
        <v>8</v>
      </c>
      <c r="D1765" t="s">
        <v>111</v>
      </c>
      <c r="E1765">
        <v>75004</v>
      </c>
      <c r="F1765" t="s">
        <v>121</v>
      </c>
      <c r="G1765" t="s">
        <v>106</v>
      </c>
      <c r="H1765" t="s">
        <v>51</v>
      </c>
      <c r="I1765" t="s">
        <v>53</v>
      </c>
      <c r="J1765">
        <v>44</v>
      </c>
      <c r="K1765">
        <v>10.99</v>
      </c>
      <c r="L1765">
        <v>2520</v>
      </c>
      <c r="M1765">
        <v>30</v>
      </c>
      <c r="N1765" s="15">
        <v>105000</v>
      </c>
      <c r="O1765" s="15">
        <v>1153950</v>
      </c>
      <c r="P1765" s="15">
        <v>0</v>
      </c>
      <c r="Q1765" s="16">
        <f>IF(P1765&lt;255000,1,IF(P1765&lt;380000,2,IF(P1765&lt;460000,3,9)))</f>
        <v>1</v>
      </c>
    </row>
    <row r="1766" spans="1:17">
      <c r="A1766" s="14">
        <v>44526</v>
      </c>
      <c r="B1766" t="s">
        <v>58</v>
      </c>
      <c r="C1766">
        <v>8</v>
      </c>
      <c r="D1766" t="s">
        <v>111</v>
      </c>
      <c r="E1766">
        <v>75004</v>
      </c>
      <c r="F1766" t="s">
        <v>121</v>
      </c>
      <c r="G1766" t="s">
        <v>106</v>
      </c>
      <c r="H1766" t="s">
        <v>51</v>
      </c>
      <c r="I1766" t="s">
        <v>53</v>
      </c>
      <c r="J1766">
        <v>44</v>
      </c>
      <c r="K1766">
        <v>10.99</v>
      </c>
      <c r="L1766">
        <v>2880</v>
      </c>
      <c r="M1766">
        <v>30</v>
      </c>
      <c r="N1766" s="15">
        <v>210000</v>
      </c>
      <c r="O1766" s="15">
        <v>2307900</v>
      </c>
      <c r="P1766" s="15">
        <v>0</v>
      </c>
      <c r="Q1766" s="16">
        <f>IF(P1766&lt;255000,1,IF(P1766&lt;380000,2,IF(P1766&lt;460000,3,9)))</f>
        <v>1</v>
      </c>
    </row>
    <row r="1767" spans="1:17">
      <c r="A1767" s="14">
        <v>44522</v>
      </c>
      <c r="B1767" t="s">
        <v>58</v>
      </c>
      <c r="C1767">
        <v>8</v>
      </c>
      <c r="D1767" t="s">
        <v>50</v>
      </c>
      <c r="E1767">
        <v>1016</v>
      </c>
      <c r="F1767" t="s">
        <v>116</v>
      </c>
      <c r="G1767" t="s">
        <v>128</v>
      </c>
      <c r="H1767" t="s">
        <v>52</v>
      </c>
      <c r="I1767" t="s">
        <v>118</v>
      </c>
      <c r="J1767">
        <v>44</v>
      </c>
      <c r="K1767">
        <v>10.9764</v>
      </c>
      <c r="L1767">
        <v>8689</v>
      </c>
      <c r="M1767">
        <v>30</v>
      </c>
      <c r="N1767" s="15">
        <v>1222900</v>
      </c>
      <c r="O1767" s="15">
        <v>13423039.560000001</v>
      </c>
      <c r="P1767" s="15">
        <v>0</v>
      </c>
      <c r="Q1767" s="16">
        <f>IF(P1767&lt;255000,1,IF(P1767&lt;380000,2,IF(P1767&lt;460000,3,9)))</f>
        <v>1</v>
      </c>
    </row>
    <row r="1768" spans="1:17">
      <c r="A1768" s="14">
        <v>44522</v>
      </c>
      <c r="B1768" t="s">
        <v>58</v>
      </c>
      <c r="C1768">
        <v>8</v>
      </c>
      <c r="D1768" t="s">
        <v>50</v>
      </c>
      <c r="E1768">
        <v>1016</v>
      </c>
      <c r="F1768" t="s">
        <v>109</v>
      </c>
      <c r="G1768" t="s">
        <v>128</v>
      </c>
      <c r="H1768" t="s">
        <v>52</v>
      </c>
      <c r="I1768" t="s">
        <v>118</v>
      </c>
      <c r="J1768">
        <v>44</v>
      </c>
      <c r="K1768">
        <v>10.9764</v>
      </c>
      <c r="L1768">
        <v>4537</v>
      </c>
      <c r="M1768">
        <v>30</v>
      </c>
      <c r="N1768" s="15">
        <v>411600</v>
      </c>
      <c r="O1768" s="15">
        <v>4517886.24</v>
      </c>
      <c r="P1768" s="15">
        <v>0</v>
      </c>
      <c r="Q1768" s="16">
        <f>IF(P1768&lt;255000,1,IF(P1768&lt;380000,2,IF(P1768&lt;460000,3,9)))</f>
        <v>1</v>
      </c>
    </row>
    <row r="1769" spans="1:17">
      <c r="A1769" s="14">
        <v>44523</v>
      </c>
      <c r="B1769" t="s">
        <v>58</v>
      </c>
      <c r="C1769">
        <v>8</v>
      </c>
      <c r="D1769" t="s">
        <v>50</v>
      </c>
      <c r="E1769">
        <v>1016</v>
      </c>
      <c r="F1769" t="s">
        <v>109</v>
      </c>
      <c r="G1769" t="s">
        <v>128</v>
      </c>
      <c r="H1769" t="s">
        <v>52</v>
      </c>
      <c r="I1769" t="s">
        <v>118</v>
      </c>
      <c r="J1769">
        <v>44</v>
      </c>
      <c r="K1769">
        <v>10.9764</v>
      </c>
      <c r="L1769">
        <v>8133</v>
      </c>
      <c r="M1769">
        <v>30</v>
      </c>
      <c r="N1769" s="15">
        <v>1487000</v>
      </c>
      <c r="O1769" s="15">
        <v>16321906.800000001</v>
      </c>
      <c r="P1769" s="15">
        <v>0</v>
      </c>
      <c r="Q1769" s="16">
        <f>IF(P1769&lt;255000,1,IF(P1769&lt;380000,2,IF(P1769&lt;460000,3,9)))</f>
        <v>1</v>
      </c>
    </row>
    <row r="1770" spans="1:17">
      <c r="A1770" s="14">
        <v>44525</v>
      </c>
      <c r="B1770" t="s">
        <v>58</v>
      </c>
      <c r="C1770">
        <v>8</v>
      </c>
      <c r="D1770" t="s">
        <v>50</v>
      </c>
      <c r="E1770">
        <v>1016</v>
      </c>
      <c r="F1770" t="s">
        <v>116</v>
      </c>
      <c r="G1770" t="s">
        <v>128</v>
      </c>
      <c r="H1770" t="s">
        <v>52</v>
      </c>
      <c r="I1770" t="s">
        <v>118</v>
      </c>
      <c r="J1770">
        <v>44</v>
      </c>
      <c r="K1770">
        <v>10.9764</v>
      </c>
      <c r="L1770">
        <v>8155</v>
      </c>
      <c r="M1770">
        <v>30</v>
      </c>
      <c r="N1770" s="15">
        <v>110000</v>
      </c>
      <c r="O1770" s="15">
        <v>1207404</v>
      </c>
      <c r="P1770" s="15">
        <v>0</v>
      </c>
      <c r="Q1770" s="16">
        <f>IF(P1770&lt;255000,1,IF(P1770&lt;380000,2,IF(P1770&lt;460000,3,9)))</f>
        <v>1</v>
      </c>
    </row>
    <row r="1771" spans="1:17">
      <c r="A1771" s="14">
        <v>44525</v>
      </c>
      <c r="B1771" t="s">
        <v>58</v>
      </c>
      <c r="C1771">
        <v>8</v>
      </c>
      <c r="D1771" t="s">
        <v>50</v>
      </c>
      <c r="E1771">
        <v>1016</v>
      </c>
      <c r="F1771" t="s">
        <v>109</v>
      </c>
      <c r="G1771" t="s">
        <v>117</v>
      </c>
      <c r="H1771" t="s">
        <v>52</v>
      </c>
      <c r="I1771" t="s">
        <v>118</v>
      </c>
      <c r="J1771">
        <v>44</v>
      </c>
      <c r="K1771">
        <v>10.9764</v>
      </c>
      <c r="L1771">
        <v>8456</v>
      </c>
      <c r="M1771">
        <v>30</v>
      </c>
      <c r="N1771" s="15">
        <v>596820</v>
      </c>
      <c r="O1771" s="15">
        <v>6550935.0480000004</v>
      </c>
      <c r="P1771" s="15">
        <v>0</v>
      </c>
      <c r="Q1771" s="16">
        <f>IF(P1771&lt;255000,1,IF(P1771&lt;380000,2,IF(P1771&lt;460000,3,9)))</f>
        <v>1</v>
      </c>
    </row>
    <row r="1772" spans="1:17">
      <c r="A1772" s="14">
        <v>44526</v>
      </c>
      <c r="B1772" t="s">
        <v>58</v>
      </c>
      <c r="C1772">
        <v>8</v>
      </c>
      <c r="D1772" t="s">
        <v>50</v>
      </c>
      <c r="E1772">
        <v>1016</v>
      </c>
      <c r="F1772" t="s">
        <v>109</v>
      </c>
      <c r="G1772" t="s">
        <v>128</v>
      </c>
      <c r="H1772" t="s">
        <v>52</v>
      </c>
      <c r="I1772" t="s">
        <v>118</v>
      </c>
      <c r="J1772">
        <v>44</v>
      </c>
      <c r="K1772">
        <v>10.9764</v>
      </c>
      <c r="L1772">
        <v>4466</v>
      </c>
      <c r="M1772">
        <v>30</v>
      </c>
      <c r="N1772" s="15">
        <v>89257.600000000006</v>
      </c>
      <c r="O1772" s="15">
        <v>979727.12063999998</v>
      </c>
      <c r="P1772" s="15">
        <v>0</v>
      </c>
      <c r="Q1772" s="16">
        <f>IF(P1772&lt;255000,1,IF(P1772&lt;380000,2,IF(P1772&lt;460000,3,9)))</f>
        <v>1</v>
      </c>
    </row>
    <row r="1773" spans="1:17">
      <c r="A1773" s="14">
        <v>44522</v>
      </c>
      <c r="B1773" t="s">
        <v>58</v>
      </c>
      <c r="C1773">
        <v>8</v>
      </c>
      <c r="D1773" t="s">
        <v>50</v>
      </c>
      <c r="E1773">
        <v>1016</v>
      </c>
      <c r="F1773" t="s">
        <v>109</v>
      </c>
      <c r="G1773" t="s">
        <v>128</v>
      </c>
      <c r="H1773" t="s">
        <v>52</v>
      </c>
      <c r="I1773" t="s">
        <v>118</v>
      </c>
      <c r="J1773">
        <v>44</v>
      </c>
      <c r="K1773">
        <v>10.965400000000001</v>
      </c>
      <c r="L1773">
        <v>6948</v>
      </c>
      <c r="M1773">
        <v>30</v>
      </c>
      <c r="N1773" s="15">
        <v>139400</v>
      </c>
      <c r="O1773" s="15">
        <v>1528576.76</v>
      </c>
      <c r="P1773" s="15">
        <v>0</v>
      </c>
      <c r="Q1773" s="16">
        <f>IF(P1773&lt;255000,1,IF(P1773&lt;380000,2,IF(P1773&lt;460000,3,9)))</f>
        <v>1</v>
      </c>
    </row>
    <row r="1774" spans="1:17">
      <c r="A1774" s="14">
        <v>44522</v>
      </c>
      <c r="B1774" t="s">
        <v>58</v>
      </c>
      <c r="C1774">
        <v>8</v>
      </c>
      <c r="D1774" t="s">
        <v>50</v>
      </c>
      <c r="E1774">
        <v>1018</v>
      </c>
      <c r="F1774" t="s">
        <v>109</v>
      </c>
      <c r="G1774" t="s">
        <v>128</v>
      </c>
      <c r="H1774" t="s">
        <v>51</v>
      </c>
      <c r="I1774" t="s">
        <v>53</v>
      </c>
      <c r="J1774">
        <v>44</v>
      </c>
      <c r="K1774">
        <v>10.96</v>
      </c>
      <c r="L1774">
        <v>8389</v>
      </c>
      <c r="M1774">
        <v>60</v>
      </c>
      <c r="N1774" s="15">
        <v>498974.29</v>
      </c>
      <c r="O1774" s="15">
        <v>5468758.2183999997</v>
      </c>
      <c r="Q1774" s="16">
        <f>IF(P1774&lt;255000,1,IF(P1774&lt;380000,2,IF(P1774&lt;460000,3,9)))</f>
        <v>1</v>
      </c>
    </row>
    <row r="1775" spans="1:17">
      <c r="A1775" s="14">
        <v>44523</v>
      </c>
      <c r="B1775" t="s">
        <v>58</v>
      </c>
      <c r="C1775">
        <v>8</v>
      </c>
      <c r="D1775" t="s">
        <v>50</v>
      </c>
      <c r="E1775">
        <v>1018</v>
      </c>
      <c r="F1775" t="s">
        <v>109</v>
      </c>
      <c r="G1775" t="s">
        <v>128</v>
      </c>
      <c r="H1775" t="s">
        <v>51</v>
      </c>
      <c r="I1775" t="s">
        <v>53</v>
      </c>
      <c r="J1775">
        <v>44</v>
      </c>
      <c r="K1775">
        <v>10.96</v>
      </c>
      <c r="L1775">
        <v>7297</v>
      </c>
      <c r="M1775">
        <v>60</v>
      </c>
      <c r="N1775" s="15">
        <v>629866.81000000006</v>
      </c>
      <c r="O1775" s="15">
        <v>6903340.2375999996</v>
      </c>
      <c r="Q1775" s="16">
        <f>IF(P1775&lt;255000,1,IF(P1775&lt;380000,2,IF(P1775&lt;460000,3,9)))</f>
        <v>1</v>
      </c>
    </row>
    <row r="1776" spans="1:17">
      <c r="A1776" s="14">
        <v>44524</v>
      </c>
      <c r="B1776" t="s">
        <v>58</v>
      </c>
      <c r="C1776">
        <v>8</v>
      </c>
      <c r="D1776" t="s">
        <v>50</v>
      </c>
      <c r="E1776">
        <v>1016</v>
      </c>
      <c r="F1776" t="s">
        <v>109</v>
      </c>
      <c r="G1776" t="s">
        <v>128</v>
      </c>
      <c r="H1776" t="s">
        <v>51</v>
      </c>
      <c r="I1776" t="s">
        <v>118</v>
      </c>
      <c r="J1776">
        <v>44</v>
      </c>
      <c r="K1776">
        <v>10.96</v>
      </c>
      <c r="L1776">
        <v>8152</v>
      </c>
      <c r="M1776">
        <v>30</v>
      </c>
      <c r="N1776" s="15">
        <v>521121</v>
      </c>
      <c r="O1776" s="15">
        <v>5711486.1600000001</v>
      </c>
      <c r="P1776" s="15">
        <v>0</v>
      </c>
      <c r="Q1776" s="16">
        <f>IF(P1776&lt;255000,1,IF(P1776&lt;380000,2,IF(P1776&lt;460000,3,9)))</f>
        <v>1</v>
      </c>
    </row>
    <row r="1777" spans="1:17">
      <c r="A1777" s="14">
        <v>44525</v>
      </c>
      <c r="B1777" t="s">
        <v>58</v>
      </c>
      <c r="C1777">
        <v>8</v>
      </c>
      <c r="D1777" t="s">
        <v>50</v>
      </c>
      <c r="E1777">
        <v>1016</v>
      </c>
      <c r="F1777" t="s">
        <v>109</v>
      </c>
      <c r="G1777" t="s">
        <v>128</v>
      </c>
      <c r="H1777" t="s">
        <v>51</v>
      </c>
      <c r="I1777" t="s">
        <v>118</v>
      </c>
      <c r="J1777">
        <v>44</v>
      </c>
      <c r="K1777">
        <v>10.96</v>
      </c>
      <c r="L1777">
        <v>8138</v>
      </c>
      <c r="M1777">
        <v>30</v>
      </c>
      <c r="N1777" s="15">
        <v>685000</v>
      </c>
      <c r="O1777" s="15">
        <v>7507600</v>
      </c>
      <c r="P1777" s="15">
        <v>0</v>
      </c>
      <c r="Q1777" s="16">
        <f>IF(P1777&lt;255000,1,IF(P1777&lt;380000,2,IF(P1777&lt;460000,3,9)))</f>
        <v>1</v>
      </c>
    </row>
    <row r="1778" spans="1:17">
      <c r="A1778" s="14">
        <v>44525</v>
      </c>
      <c r="B1778" t="s">
        <v>58</v>
      </c>
      <c r="C1778">
        <v>8</v>
      </c>
      <c r="D1778" t="s">
        <v>50</v>
      </c>
      <c r="E1778">
        <v>1016</v>
      </c>
      <c r="F1778" t="s">
        <v>116</v>
      </c>
      <c r="G1778" t="s">
        <v>117</v>
      </c>
      <c r="H1778" t="s">
        <v>51</v>
      </c>
      <c r="I1778" t="s">
        <v>118</v>
      </c>
      <c r="J1778">
        <v>44</v>
      </c>
      <c r="K1778">
        <v>10.96</v>
      </c>
      <c r="L1778">
        <v>8176</v>
      </c>
      <c r="M1778">
        <v>30</v>
      </c>
      <c r="N1778" s="15">
        <v>180000</v>
      </c>
      <c r="O1778" s="15">
        <v>1972800</v>
      </c>
      <c r="P1778" s="15">
        <v>0</v>
      </c>
      <c r="Q1778" s="16">
        <f>IF(P1778&lt;255000,1,IF(P1778&lt;380000,2,IF(P1778&lt;460000,3,9)))</f>
        <v>1</v>
      </c>
    </row>
    <row r="1779" spans="1:17">
      <c r="A1779" s="14">
        <v>44526</v>
      </c>
      <c r="B1779" t="s">
        <v>58</v>
      </c>
      <c r="C1779">
        <v>8</v>
      </c>
      <c r="D1779" t="s">
        <v>50</v>
      </c>
      <c r="E1779">
        <v>1016</v>
      </c>
      <c r="F1779" t="s">
        <v>116</v>
      </c>
      <c r="G1779" t="s">
        <v>128</v>
      </c>
      <c r="H1779" t="s">
        <v>51</v>
      </c>
      <c r="I1779" t="s">
        <v>118</v>
      </c>
      <c r="J1779">
        <v>44</v>
      </c>
      <c r="K1779">
        <v>10.96</v>
      </c>
      <c r="L1779">
        <v>9207</v>
      </c>
      <c r="M1779">
        <v>30</v>
      </c>
      <c r="N1779" s="15">
        <v>350000</v>
      </c>
      <c r="O1779" s="15">
        <v>3836000</v>
      </c>
      <c r="P1779" s="15">
        <v>0</v>
      </c>
      <c r="Q1779" s="16">
        <f>IF(P1779&lt;255000,1,IF(P1779&lt;380000,2,IF(P1779&lt;460000,3,9)))</f>
        <v>1</v>
      </c>
    </row>
    <row r="1780" spans="1:17">
      <c r="A1780" s="14">
        <v>44526</v>
      </c>
      <c r="B1780" t="s">
        <v>58</v>
      </c>
      <c r="C1780">
        <v>8</v>
      </c>
      <c r="D1780" t="s">
        <v>50</v>
      </c>
      <c r="E1780">
        <v>1016</v>
      </c>
      <c r="F1780" t="s">
        <v>116</v>
      </c>
      <c r="G1780" t="s">
        <v>128</v>
      </c>
      <c r="H1780" t="s">
        <v>51</v>
      </c>
      <c r="I1780" t="s">
        <v>118</v>
      </c>
      <c r="J1780">
        <v>44</v>
      </c>
      <c r="K1780">
        <v>10.96</v>
      </c>
      <c r="L1780">
        <v>8144</v>
      </c>
      <c r="M1780">
        <v>30</v>
      </c>
      <c r="N1780" s="15">
        <v>145000</v>
      </c>
      <c r="O1780" s="15">
        <v>1589200</v>
      </c>
      <c r="P1780" s="15">
        <v>0</v>
      </c>
      <c r="Q1780" s="16">
        <f>IF(P1780&lt;255000,1,IF(P1780&lt;380000,2,IF(P1780&lt;460000,3,9)))</f>
        <v>1</v>
      </c>
    </row>
    <row r="1781" spans="1:17">
      <c r="A1781" s="14">
        <v>44524</v>
      </c>
      <c r="B1781" t="s">
        <v>58</v>
      </c>
      <c r="C1781">
        <v>8</v>
      </c>
      <c r="D1781" t="s">
        <v>50</v>
      </c>
      <c r="E1781">
        <v>1016</v>
      </c>
      <c r="F1781" t="s">
        <v>109</v>
      </c>
      <c r="G1781" t="s">
        <v>117</v>
      </c>
      <c r="H1781" t="s">
        <v>51</v>
      </c>
      <c r="I1781" t="s">
        <v>118</v>
      </c>
      <c r="J1781">
        <v>44</v>
      </c>
      <c r="K1781">
        <v>10.95</v>
      </c>
      <c r="L1781">
        <v>4450</v>
      </c>
      <c r="M1781">
        <v>60</v>
      </c>
      <c r="N1781" s="15">
        <v>469800</v>
      </c>
      <c r="O1781" s="15">
        <v>5144310</v>
      </c>
      <c r="P1781" s="15">
        <v>0</v>
      </c>
      <c r="Q1781" s="16">
        <f>IF(P1781&lt;255000,1,IF(P1781&lt;380000,2,IF(P1781&lt;460000,3,9)))</f>
        <v>1</v>
      </c>
    </row>
    <row r="1782" spans="1:17">
      <c r="A1782" s="14">
        <v>44526</v>
      </c>
      <c r="B1782" t="s">
        <v>58</v>
      </c>
      <c r="C1782">
        <v>8</v>
      </c>
      <c r="D1782" t="s">
        <v>50</v>
      </c>
      <c r="E1782">
        <v>1033</v>
      </c>
      <c r="F1782" t="s">
        <v>116</v>
      </c>
      <c r="G1782" t="s">
        <v>128</v>
      </c>
      <c r="H1782" t="s">
        <v>51</v>
      </c>
      <c r="I1782" t="s">
        <v>118</v>
      </c>
      <c r="J1782">
        <v>44</v>
      </c>
      <c r="K1782">
        <v>10.95</v>
      </c>
      <c r="L1782">
        <v>6154</v>
      </c>
      <c r="M1782">
        <v>30</v>
      </c>
      <c r="N1782" s="15">
        <v>426110.45</v>
      </c>
      <c r="O1782" s="15">
        <v>4665909.4275000002</v>
      </c>
      <c r="P1782" s="15">
        <v>0</v>
      </c>
      <c r="Q1782" s="16">
        <f>IF(P1782&lt;255000,1,IF(P1782&lt;380000,2,IF(P1782&lt;460000,3,9)))</f>
        <v>1</v>
      </c>
    </row>
    <row r="1783" spans="1:17">
      <c r="A1783" s="14">
        <v>44527</v>
      </c>
      <c r="B1783" t="s">
        <v>58</v>
      </c>
      <c r="C1783">
        <v>8</v>
      </c>
      <c r="D1783" t="s">
        <v>50</v>
      </c>
      <c r="E1783">
        <v>1033</v>
      </c>
      <c r="F1783" t="s">
        <v>116</v>
      </c>
      <c r="G1783" t="s">
        <v>128</v>
      </c>
      <c r="H1783" t="s">
        <v>51</v>
      </c>
      <c r="I1783" t="s">
        <v>118</v>
      </c>
      <c r="J1783">
        <v>44</v>
      </c>
      <c r="K1783">
        <v>10.95</v>
      </c>
      <c r="L1783">
        <v>4577</v>
      </c>
      <c r="M1783">
        <v>30</v>
      </c>
      <c r="N1783" s="15">
        <v>122498.49</v>
      </c>
      <c r="O1783" s="15">
        <v>1341358.4654999999</v>
      </c>
      <c r="P1783" s="15">
        <v>0</v>
      </c>
      <c r="Q1783" s="16">
        <f>IF(P1783&lt;255000,1,IF(P1783&lt;380000,2,IF(P1783&lt;460000,3,9)))</f>
        <v>1</v>
      </c>
    </row>
    <row r="1784" spans="1:17">
      <c r="A1784" s="14">
        <v>44525</v>
      </c>
      <c r="B1784" t="s">
        <v>58</v>
      </c>
      <c r="C1784">
        <v>8</v>
      </c>
      <c r="D1784" t="s">
        <v>50</v>
      </c>
      <c r="E1784">
        <v>1033</v>
      </c>
      <c r="F1784" t="s">
        <v>116</v>
      </c>
      <c r="G1784" t="s">
        <v>106</v>
      </c>
      <c r="H1784" t="s">
        <v>51</v>
      </c>
      <c r="I1784" t="s">
        <v>53</v>
      </c>
      <c r="J1784">
        <v>44</v>
      </c>
      <c r="K1784">
        <v>10.93</v>
      </c>
      <c r="L1784">
        <v>5471</v>
      </c>
      <c r="M1784">
        <v>30</v>
      </c>
      <c r="N1784" s="15">
        <v>342000</v>
      </c>
      <c r="O1784" s="15">
        <v>3738060</v>
      </c>
      <c r="P1784" s="15">
        <v>0</v>
      </c>
      <c r="Q1784" s="16">
        <f>IF(P1784&lt;255000,1,IF(P1784&lt;380000,2,IF(P1784&lt;460000,3,9)))</f>
        <v>1</v>
      </c>
    </row>
    <row r="1785" spans="1:17">
      <c r="A1785" s="14">
        <v>44526</v>
      </c>
      <c r="B1785" t="s">
        <v>58</v>
      </c>
      <c r="C1785">
        <v>1</v>
      </c>
      <c r="D1785" t="s">
        <v>54</v>
      </c>
      <c r="E1785">
        <v>3001</v>
      </c>
      <c r="F1785" t="s">
        <v>116</v>
      </c>
      <c r="G1785" t="s">
        <v>106</v>
      </c>
      <c r="H1785" t="s">
        <v>51</v>
      </c>
      <c r="I1785" t="s">
        <v>53</v>
      </c>
      <c r="J1785">
        <v>34</v>
      </c>
      <c r="K1785">
        <v>10.89</v>
      </c>
      <c r="L1785">
        <v>12</v>
      </c>
      <c r="M1785">
        <v>30</v>
      </c>
      <c r="N1785" s="15">
        <v>28000</v>
      </c>
      <c r="O1785" s="15">
        <v>304920</v>
      </c>
      <c r="Q1785" s="16">
        <f>IF(P1785&lt;255000,1,IF(P1785&lt;380000,2,IF(P1785&lt;460000,3,9)))</f>
        <v>1</v>
      </c>
    </row>
    <row r="1786" spans="1:17">
      <c r="A1786" s="14">
        <v>44524</v>
      </c>
      <c r="B1786" t="s">
        <v>58</v>
      </c>
      <c r="C1786">
        <v>8</v>
      </c>
      <c r="D1786" t="s">
        <v>50</v>
      </c>
      <c r="E1786">
        <v>1016</v>
      </c>
      <c r="F1786" t="s">
        <v>116</v>
      </c>
      <c r="G1786" t="s">
        <v>128</v>
      </c>
      <c r="H1786" t="s">
        <v>52</v>
      </c>
      <c r="I1786" t="s">
        <v>118</v>
      </c>
      <c r="J1786">
        <v>44</v>
      </c>
      <c r="K1786">
        <v>10.8775</v>
      </c>
      <c r="L1786">
        <v>8516</v>
      </c>
      <c r="M1786">
        <v>90</v>
      </c>
      <c r="N1786" s="15">
        <v>1213506</v>
      </c>
      <c r="O1786" s="15">
        <v>13199911.515000001</v>
      </c>
      <c r="P1786" s="15">
        <v>0</v>
      </c>
      <c r="Q1786" s="16">
        <f>IF(P1786&lt;255000,1,IF(P1786&lt;380000,2,IF(P1786&lt;460000,3,9)))</f>
        <v>1</v>
      </c>
    </row>
    <row r="1787" spans="1:17">
      <c r="A1787" s="14">
        <v>44524</v>
      </c>
      <c r="B1787" t="s">
        <v>58</v>
      </c>
      <c r="C1787">
        <v>8</v>
      </c>
      <c r="D1787" t="s">
        <v>50</v>
      </c>
      <c r="E1787">
        <v>1035</v>
      </c>
      <c r="F1787" t="s">
        <v>116</v>
      </c>
      <c r="G1787" t="s">
        <v>106</v>
      </c>
      <c r="H1787" t="s">
        <v>52</v>
      </c>
      <c r="I1787" t="s">
        <v>118</v>
      </c>
      <c r="J1787">
        <v>44</v>
      </c>
      <c r="K1787">
        <v>10.82</v>
      </c>
      <c r="L1787">
        <v>5488</v>
      </c>
      <c r="M1787">
        <v>30</v>
      </c>
      <c r="N1787" s="15">
        <v>330469.59000000003</v>
      </c>
      <c r="O1787" s="15">
        <v>3575680.9638</v>
      </c>
      <c r="Q1787" s="16">
        <f>IF(P1787&lt;255000,1,IF(P1787&lt;380000,2,IF(P1787&lt;460000,3,9)))</f>
        <v>1</v>
      </c>
    </row>
    <row r="1788" spans="1:17">
      <c r="A1788" s="14">
        <v>44527</v>
      </c>
      <c r="B1788" t="s">
        <v>58</v>
      </c>
      <c r="C1788">
        <v>8</v>
      </c>
      <c r="D1788" t="s">
        <v>50</v>
      </c>
      <c r="E1788">
        <v>1034</v>
      </c>
      <c r="F1788" t="s">
        <v>112</v>
      </c>
      <c r="G1788" t="s">
        <v>106</v>
      </c>
      <c r="H1788" t="s">
        <v>52</v>
      </c>
      <c r="I1788" t="s">
        <v>53</v>
      </c>
      <c r="J1788">
        <v>44</v>
      </c>
      <c r="K1788">
        <v>10.8004</v>
      </c>
      <c r="L1788">
        <v>3600</v>
      </c>
      <c r="M1788">
        <v>30</v>
      </c>
      <c r="N1788" s="15">
        <v>230000</v>
      </c>
      <c r="O1788" s="15">
        <v>2484092</v>
      </c>
      <c r="P1788" s="15">
        <v>0</v>
      </c>
      <c r="Q1788" s="16">
        <f>IF(P1788&lt;255000,1,IF(P1788&lt;380000,2,IF(P1788&lt;460000,3,9)))</f>
        <v>1</v>
      </c>
    </row>
    <row r="1789" spans="1:17">
      <c r="A1789" s="14">
        <v>44526</v>
      </c>
      <c r="B1789" t="s">
        <v>58</v>
      </c>
      <c r="C1789">
        <v>8</v>
      </c>
      <c r="D1789" t="s">
        <v>50</v>
      </c>
      <c r="E1789">
        <v>1003</v>
      </c>
      <c r="F1789" t="s">
        <v>109</v>
      </c>
      <c r="G1789" t="s">
        <v>106</v>
      </c>
      <c r="H1789" t="s">
        <v>52</v>
      </c>
      <c r="I1789" t="s">
        <v>53</v>
      </c>
      <c r="J1789">
        <v>44</v>
      </c>
      <c r="K1789">
        <v>10.78</v>
      </c>
      <c r="L1789">
        <v>9120</v>
      </c>
      <c r="M1789">
        <v>30</v>
      </c>
      <c r="N1789" s="15">
        <v>348000</v>
      </c>
      <c r="O1789" s="15">
        <v>3751440</v>
      </c>
      <c r="P1789" s="15">
        <v>0</v>
      </c>
      <c r="Q1789" s="16">
        <f>IF(P1789&lt;255000,1,IF(P1789&lt;380000,2,IF(P1789&lt;460000,3,9)))</f>
        <v>1</v>
      </c>
    </row>
    <row r="1790" spans="1:17">
      <c r="A1790" s="14">
        <v>44526</v>
      </c>
      <c r="B1790" t="s">
        <v>58</v>
      </c>
      <c r="C1790">
        <v>1</v>
      </c>
      <c r="D1790" t="s">
        <v>54</v>
      </c>
      <c r="E1790">
        <v>3001</v>
      </c>
      <c r="F1790" t="s">
        <v>112</v>
      </c>
      <c r="G1790" t="s">
        <v>106</v>
      </c>
      <c r="H1790" t="s">
        <v>51</v>
      </c>
      <c r="I1790" t="s">
        <v>53</v>
      </c>
      <c r="J1790">
        <v>34</v>
      </c>
      <c r="K1790">
        <v>10.78</v>
      </c>
      <c r="L1790">
        <v>13</v>
      </c>
      <c r="M1790">
        <v>30</v>
      </c>
      <c r="N1790" s="15">
        <v>27000</v>
      </c>
      <c r="O1790" s="15">
        <v>291060</v>
      </c>
      <c r="Q1790" s="16">
        <f>IF(P1790&lt;255000,1,IF(P1790&lt;380000,2,IF(P1790&lt;460000,3,9)))</f>
        <v>1</v>
      </c>
    </row>
    <row r="1791" spans="1:17">
      <c r="A1791" s="14">
        <v>44522</v>
      </c>
      <c r="B1791" t="s">
        <v>58</v>
      </c>
      <c r="C1791">
        <v>8</v>
      </c>
      <c r="D1791" t="s">
        <v>54</v>
      </c>
      <c r="E1791">
        <v>3031</v>
      </c>
      <c r="F1791" t="s">
        <v>116</v>
      </c>
      <c r="G1791" t="s">
        <v>106</v>
      </c>
      <c r="H1791" t="s">
        <v>51</v>
      </c>
      <c r="I1791" t="s">
        <v>53</v>
      </c>
      <c r="J1791">
        <v>44</v>
      </c>
      <c r="K1791">
        <v>10.75</v>
      </c>
      <c r="L1791">
        <v>2130</v>
      </c>
      <c r="M1791">
        <v>30</v>
      </c>
      <c r="N1791" s="15">
        <v>110000</v>
      </c>
      <c r="O1791" s="15">
        <v>1182500</v>
      </c>
      <c r="P1791" s="15">
        <v>0</v>
      </c>
      <c r="Q1791" s="16">
        <f>IF(P1791&lt;255000,1,IF(P1791&lt;380000,2,IF(P1791&lt;460000,3,9)))</f>
        <v>1</v>
      </c>
    </row>
    <row r="1792" spans="1:17">
      <c r="A1792" s="14">
        <v>44526</v>
      </c>
      <c r="B1792" t="s">
        <v>58</v>
      </c>
      <c r="C1792">
        <v>8</v>
      </c>
      <c r="D1792" t="s">
        <v>54</v>
      </c>
      <c r="E1792">
        <v>3031</v>
      </c>
      <c r="F1792" t="s">
        <v>116</v>
      </c>
      <c r="G1792" t="s">
        <v>106</v>
      </c>
      <c r="H1792" t="s">
        <v>51</v>
      </c>
      <c r="I1792" t="s">
        <v>53</v>
      </c>
      <c r="J1792">
        <v>44</v>
      </c>
      <c r="K1792">
        <v>10.75</v>
      </c>
      <c r="L1792">
        <v>2730</v>
      </c>
      <c r="M1792">
        <v>30</v>
      </c>
      <c r="N1792" s="15">
        <v>180000</v>
      </c>
      <c r="O1792" s="15">
        <v>1935000</v>
      </c>
      <c r="P1792" s="15">
        <v>0</v>
      </c>
      <c r="Q1792" s="16">
        <f>IF(P1792&lt;255000,1,IF(P1792&lt;380000,2,IF(P1792&lt;460000,3,9)))</f>
        <v>1</v>
      </c>
    </row>
    <row r="1793" spans="1:17">
      <c r="A1793" s="14">
        <v>44527</v>
      </c>
      <c r="B1793" t="s">
        <v>58</v>
      </c>
      <c r="C1793">
        <v>8</v>
      </c>
      <c r="D1793" t="s">
        <v>54</v>
      </c>
      <c r="E1793">
        <v>3031</v>
      </c>
      <c r="F1793" t="s">
        <v>116</v>
      </c>
      <c r="G1793" t="s">
        <v>106</v>
      </c>
      <c r="H1793" t="s">
        <v>51</v>
      </c>
      <c r="I1793" t="s">
        <v>53</v>
      </c>
      <c r="J1793">
        <v>44</v>
      </c>
      <c r="K1793">
        <v>10.75</v>
      </c>
      <c r="L1793">
        <v>3240</v>
      </c>
      <c r="M1793">
        <v>30</v>
      </c>
      <c r="N1793" s="15">
        <v>266000</v>
      </c>
      <c r="O1793" s="15">
        <v>2859500</v>
      </c>
      <c r="P1793" s="15">
        <v>0</v>
      </c>
      <c r="Q1793" s="16">
        <f>IF(P1793&lt;255000,1,IF(P1793&lt;380000,2,IF(P1793&lt;460000,3,9)))</f>
        <v>1</v>
      </c>
    </row>
    <row r="1794" spans="1:17">
      <c r="A1794" s="14">
        <v>44522</v>
      </c>
      <c r="B1794" t="s">
        <v>58</v>
      </c>
      <c r="C1794">
        <v>8</v>
      </c>
      <c r="D1794" t="s">
        <v>50</v>
      </c>
      <c r="E1794">
        <v>1003</v>
      </c>
      <c r="F1794" t="s">
        <v>109</v>
      </c>
      <c r="G1794" t="s">
        <v>106</v>
      </c>
      <c r="H1794" t="s">
        <v>52</v>
      </c>
      <c r="I1794" t="s">
        <v>53</v>
      </c>
      <c r="J1794">
        <v>44</v>
      </c>
      <c r="K1794">
        <v>10.65</v>
      </c>
      <c r="L1794">
        <v>8767</v>
      </c>
      <c r="M1794">
        <v>30</v>
      </c>
      <c r="N1794" s="15">
        <v>306680</v>
      </c>
      <c r="O1794" s="15">
        <v>3266142</v>
      </c>
      <c r="P1794" s="15">
        <v>0</v>
      </c>
      <c r="Q1794" s="16">
        <f>IF(P1794&lt;255000,1,IF(P1794&lt;380000,2,IF(P1794&lt;460000,3,9)))</f>
        <v>1</v>
      </c>
    </row>
    <row r="1795" spans="1:17">
      <c r="A1795" s="14">
        <v>44523</v>
      </c>
      <c r="B1795" t="s">
        <v>58</v>
      </c>
      <c r="C1795">
        <v>8</v>
      </c>
      <c r="D1795" t="s">
        <v>50</v>
      </c>
      <c r="E1795">
        <v>1033</v>
      </c>
      <c r="F1795" t="s">
        <v>116</v>
      </c>
      <c r="G1795" t="s">
        <v>106</v>
      </c>
      <c r="H1795" t="s">
        <v>51</v>
      </c>
      <c r="I1795" t="s">
        <v>53</v>
      </c>
      <c r="J1795">
        <v>44</v>
      </c>
      <c r="K1795">
        <v>10.5</v>
      </c>
      <c r="L1795">
        <v>5473</v>
      </c>
      <c r="M1795">
        <v>30</v>
      </c>
      <c r="N1795" s="15">
        <v>299800</v>
      </c>
      <c r="O1795" s="15">
        <v>3147900</v>
      </c>
      <c r="P1795" s="15">
        <v>0</v>
      </c>
      <c r="Q1795" s="16">
        <f>IF(P1795&lt;255000,1,IF(P1795&lt;380000,2,IF(P1795&lt;460000,3,9)))</f>
        <v>1</v>
      </c>
    </row>
    <row r="1796" spans="1:17">
      <c r="A1796" s="14">
        <v>44525</v>
      </c>
      <c r="B1796" t="s">
        <v>58</v>
      </c>
      <c r="C1796">
        <v>8</v>
      </c>
      <c r="D1796" t="s">
        <v>50</v>
      </c>
      <c r="E1796">
        <v>1033</v>
      </c>
      <c r="F1796" t="s">
        <v>116</v>
      </c>
      <c r="G1796" t="s">
        <v>128</v>
      </c>
      <c r="H1796" t="s">
        <v>51</v>
      </c>
      <c r="I1796" t="s">
        <v>118</v>
      </c>
      <c r="J1796">
        <v>44</v>
      </c>
      <c r="K1796">
        <v>10.5</v>
      </c>
      <c r="L1796">
        <v>6245</v>
      </c>
      <c r="M1796">
        <v>30</v>
      </c>
      <c r="N1796" s="15">
        <v>155060.51999999999</v>
      </c>
      <c r="O1796" s="15">
        <v>1628135.46</v>
      </c>
      <c r="P1796" s="15">
        <v>0</v>
      </c>
      <c r="Q1796" s="16">
        <f>IF(P1796&lt;255000,1,IF(P1796&lt;380000,2,IF(P1796&lt;460000,3,9)))</f>
        <v>1</v>
      </c>
    </row>
    <row r="1797" spans="1:17">
      <c r="A1797" s="14">
        <v>44522</v>
      </c>
      <c r="B1797" t="s">
        <v>58</v>
      </c>
      <c r="C1797">
        <v>8</v>
      </c>
      <c r="D1797" t="s">
        <v>50</v>
      </c>
      <c r="E1797">
        <v>1001</v>
      </c>
      <c r="F1797" t="s">
        <v>121</v>
      </c>
      <c r="G1797" t="s">
        <v>106</v>
      </c>
      <c r="H1797" t="s">
        <v>52</v>
      </c>
      <c r="I1797" t="s">
        <v>53</v>
      </c>
      <c r="J1797">
        <v>44</v>
      </c>
      <c r="K1797">
        <v>10.471299999999999</v>
      </c>
      <c r="L1797">
        <v>3670</v>
      </c>
      <c r="M1797">
        <v>30</v>
      </c>
      <c r="N1797" s="15">
        <v>205800</v>
      </c>
      <c r="O1797" s="15">
        <v>2154993.54</v>
      </c>
      <c r="P1797" s="15">
        <v>0</v>
      </c>
      <c r="Q1797" s="16">
        <f>IF(P1797&lt;255000,1,IF(P1797&lt;380000,2,IF(P1797&lt;460000,3,9)))</f>
        <v>1</v>
      </c>
    </row>
    <row r="1798" spans="1:17">
      <c r="A1798" s="14">
        <v>44522</v>
      </c>
      <c r="B1798" t="s">
        <v>58</v>
      </c>
      <c r="C1798">
        <v>8</v>
      </c>
      <c r="D1798" t="s">
        <v>50</v>
      </c>
      <c r="E1798">
        <v>1014</v>
      </c>
      <c r="F1798" t="s">
        <v>116</v>
      </c>
      <c r="G1798" t="s">
        <v>106</v>
      </c>
      <c r="H1798" t="s">
        <v>52</v>
      </c>
      <c r="I1798" t="s">
        <v>53</v>
      </c>
      <c r="J1798">
        <v>44</v>
      </c>
      <c r="K1798">
        <v>10.471299999999999</v>
      </c>
      <c r="L1798">
        <v>3650</v>
      </c>
      <c r="M1798">
        <v>30</v>
      </c>
      <c r="N1798" s="15">
        <v>308700</v>
      </c>
      <c r="O1798" s="15">
        <v>3232490.31</v>
      </c>
      <c r="P1798" s="15">
        <v>0</v>
      </c>
      <c r="Q1798" s="16">
        <f>IF(P1798&lt;255000,1,IF(P1798&lt;380000,2,IF(P1798&lt;460000,3,9)))</f>
        <v>1</v>
      </c>
    </row>
    <row r="1799" spans="1:17">
      <c r="A1799" s="14">
        <v>44523</v>
      </c>
      <c r="B1799" t="s">
        <v>58</v>
      </c>
      <c r="C1799">
        <v>8</v>
      </c>
      <c r="D1799" t="s">
        <v>50</v>
      </c>
      <c r="E1799">
        <v>1001</v>
      </c>
      <c r="F1799" t="s">
        <v>112</v>
      </c>
      <c r="G1799" t="s">
        <v>106</v>
      </c>
      <c r="H1799" t="s">
        <v>52</v>
      </c>
      <c r="I1799" t="s">
        <v>53</v>
      </c>
      <c r="J1799">
        <v>44</v>
      </c>
      <c r="K1799">
        <v>10.471299999999999</v>
      </c>
      <c r="L1799">
        <v>3669</v>
      </c>
      <c r="M1799">
        <v>30</v>
      </c>
      <c r="N1799" s="15">
        <v>226501.77</v>
      </c>
      <c r="O1799" s="15">
        <v>2371767.9842010001</v>
      </c>
      <c r="P1799" s="15">
        <v>0</v>
      </c>
      <c r="Q1799" s="16">
        <f>IF(P1799&lt;255000,1,IF(P1799&lt;380000,2,IF(P1799&lt;460000,3,9)))</f>
        <v>1</v>
      </c>
    </row>
    <row r="1800" spans="1:17">
      <c r="A1800" s="14">
        <v>44523</v>
      </c>
      <c r="B1800" t="s">
        <v>58</v>
      </c>
      <c r="C1800">
        <v>8</v>
      </c>
      <c r="D1800" t="s">
        <v>50</v>
      </c>
      <c r="E1800">
        <v>1033</v>
      </c>
      <c r="F1800" t="s">
        <v>121</v>
      </c>
      <c r="G1800" t="s">
        <v>128</v>
      </c>
      <c r="H1800" t="s">
        <v>52</v>
      </c>
      <c r="I1800" t="s">
        <v>118</v>
      </c>
      <c r="J1800">
        <v>44</v>
      </c>
      <c r="K1800">
        <v>10.471299999999999</v>
      </c>
      <c r="L1800">
        <v>6416</v>
      </c>
      <c r="M1800">
        <v>30</v>
      </c>
      <c r="N1800" s="15">
        <v>663101.51</v>
      </c>
      <c r="O1800" s="15">
        <v>6943534.8416630002</v>
      </c>
      <c r="P1800" s="15">
        <v>0</v>
      </c>
      <c r="Q1800" s="16">
        <f>IF(P1800&lt;255000,1,IF(P1800&lt;380000,2,IF(P1800&lt;460000,3,9)))</f>
        <v>1</v>
      </c>
    </row>
    <row r="1801" spans="1:17">
      <c r="A1801" s="14">
        <v>44524</v>
      </c>
      <c r="B1801" t="s">
        <v>58</v>
      </c>
      <c r="C1801">
        <v>8</v>
      </c>
      <c r="D1801" t="s">
        <v>50</v>
      </c>
      <c r="E1801">
        <v>1033</v>
      </c>
      <c r="F1801" t="s">
        <v>116</v>
      </c>
      <c r="G1801" t="s">
        <v>128</v>
      </c>
      <c r="H1801" t="s">
        <v>52</v>
      </c>
      <c r="I1801" t="s">
        <v>118</v>
      </c>
      <c r="J1801">
        <v>44</v>
      </c>
      <c r="K1801">
        <v>10.471299999999999</v>
      </c>
      <c r="L1801">
        <v>3168</v>
      </c>
      <c r="M1801">
        <v>30</v>
      </c>
      <c r="N1801" s="15">
        <v>126601.74</v>
      </c>
      <c r="O1801" s="15">
        <v>1325684.8000620001</v>
      </c>
      <c r="P1801" s="15">
        <v>0</v>
      </c>
      <c r="Q1801" s="16">
        <f>IF(P1801&lt;255000,1,IF(P1801&lt;380000,2,IF(P1801&lt;460000,3,9)))</f>
        <v>1</v>
      </c>
    </row>
    <row r="1802" spans="1:17">
      <c r="A1802" s="14">
        <v>44524</v>
      </c>
      <c r="B1802" t="s">
        <v>58</v>
      </c>
      <c r="C1802">
        <v>8</v>
      </c>
      <c r="D1802" t="s">
        <v>50</v>
      </c>
      <c r="E1802">
        <v>1033</v>
      </c>
      <c r="F1802" t="s">
        <v>112</v>
      </c>
      <c r="G1802" t="s">
        <v>128</v>
      </c>
      <c r="H1802" t="s">
        <v>52</v>
      </c>
      <c r="I1802" t="s">
        <v>118</v>
      </c>
      <c r="J1802">
        <v>44</v>
      </c>
      <c r="K1802">
        <v>10.471299999999999</v>
      </c>
      <c r="L1802">
        <v>6728</v>
      </c>
      <c r="M1802">
        <v>30</v>
      </c>
      <c r="N1802" s="15">
        <v>55089.68</v>
      </c>
      <c r="O1802" s="15">
        <v>576860.566184</v>
      </c>
      <c r="P1802" s="15">
        <v>0</v>
      </c>
      <c r="Q1802" s="16">
        <f>IF(P1802&lt;255000,1,IF(P1802&lt;380000,2,IF(P1802&lt;460000,3,9)))</f>
        <v>1</v>
      </c>
    </row>
    <row r="1803" spans="1:17">
      <c r="A1803" s="14">
        <v>44525</v>
      </c>
      <c r="B1803" t="s">
        <v>58</v>
      </c>
      <c r="C1803">
        <v>8</v>
      </c>
      <c r="D1803" t="s">
        <v>50</v>
      </c>
      <c r="E1803">
        <v>1001</v>
      </c>
      <c r="F1803" t="s">
        <v>112</v>
      </c>
      <c r="G1803" t="s">
        <v>106</v>
      </c>
      <c r="H1803" t="s">
        <v>52</v>
      </c>
      <c r="I1803" t="s">
        <v>53</v>
      </c>
      <c r="J1803">
        <v>44</v>
      </c>
      <c r="K1803">
        <v>10.471299999999999</v>
      </c>
      <c r="L1803">
        <v>5469</v>
      </c>
      <c r="M1803">
        <v>30</v>
      </c>
      <c r="N1803" s="15">
        <v>30184</v>
      </c>
      <c r="O1803" s="15">
        <v>316065.71919999999</v>
      </c>
      <c r="P1803" s="15">
        <v>0</v>
      </c>
      <c r="Q1803" s="16">
        <f>IF(P1803&lt;255000,1,IF(P1803&lt;380000,2,IF(P1803&lt;460000,3,9)))</f>
        <v>1</v>
      </c>
    </row>
    <row r="1804" spans="1:17">
      <c r="A1804" s="14">
        <v>44525</v>
      </c>
      <c r="B1804" t="s">
        <v>58</v>
      </c>
      <c r="C1804">
        <v>8</v>
      </c>
      <c r="D1804" t="s">
        <v>50</v>
      </c>
      <c r="E1804">
        <v>1033</v>
      </c>
      <c r="F1804" t="s">
        <v>112</v>
      </c>
      <c r="G1804" t="s">
        <v>128</v>
      </c>
      <c r="H1804" t="s">
        <v>52</v>
      </c>
      <c r="I1804" t="s">
        <v>118</v>
      </c>
      <c r="J1804">
        <v>44</v>
      </c>
      <c r="K1804">
        <v>10.471299999999999</v>
      </c>
      <c r="L1804">
        <v>4556</v>
      </c>
      <c r="M1804">
        <v>30</v>
      </c>
      <c r="N1804" s="15">
        <v>69404.039999999994</v>
      </c>
      <c r="O1804" s="15">
        <v>726750.52405200002</v>
      </c>
      <c r="P1804" s="15">
        <v>0</v>
      </c>
      <c r="Q1804" s="16">
        <f>IF(P1804&lt;255000,1,IF(P1804&lt;380000,2,IF(P1804&lt;460000,3,9)))</f>
        <v>1</v>
      </c>
    </row>
    <row r="1805" spans="1:17">
      <c r="A1805" s="14">
        <v>44525</v>
      </c>
      <c r="B1805" t="s">
        <v>58</v>
      </c>
      <c r="C1805">
        <v>8</v>
      </c>
      <c r="D1805" t="s">
        <v>50</v>
      </c>
      <c r="E1805">
        <v>1033</v>
      </c>
      <c r="F1805" t="s">
        <v>116</v>
      </c>
      <c r="G1805" t="s">
        <v>128</v>
      </c>
      <c r="H1805" t="s">
        <v>52</v>
      </c>
      <c r="I1805" t="s">
        <v>118</v>
      </c>
      <c r="J1805">
        <v>44</v>
      </c>
      <c r="K1805">
        <v>10.471299999999999</v>
      </c>
      <c r="L1805">
        <v>6310</v>
      </c>
      <c r="M1805">
        <v>30</v>
      </c>
      <c r="N1805" s="15">
        <v>389212.44</v>
      </c>
      <c r="O1805" s="15">
        <v>4075560.222972</v>
      </c>
      <c r="P1805" s="15">
        <v>0</v>
      </c>
      <c r="Q1805" s="16">
        <f>IF(P1805&lt;255000,1,IF(P1805&lt;380000,2,IF(P1805&lt;460000,3,9)))</f>
        <v>1</v>
      </c>
    </row>
    <row r="1806" spans="1:17">
      <c r="A1806" s="14">
        <v>44527</v>
      </c>
      <c r="B1806" t="s">
        <v>58</v>
      </c>
      <c r="C1806">
        <v>8</v>
      </c>
      <c r="D1806" t="s">
        <v>50</v>
      </c>
      <c r="E1806">
        <v>1033</v>
      </c>
      <c r="F1806" t="s">
        <v>116</v>
      </c>
      <c r="G1806" t="s">
        <v>128</v>
      </c>
      <c r="H1806" t="s">
        <v>52</v>
      </c>
      <c r="I1806" t="s">
        <v>118</v>
      </c>
      <c r="J1806">
        <v>44</v>
      </c>
      <c r="K1806">
        <v>10.471299999999999</v>
      </c>
      <c r="L1806">
        <v>6549</v>
      </c>
      <c r="M1806">
        <v>30</v>
      </c>
      <c r="N1806" s="15">
        <v>544145.61</v>
      </c>
      <c r="O1806" s="15">
        <v>5697911.9259930002</v>
      </c>
      <c r="P1806" s="15">
        <v>0</v>
      </c>
      <c r="Q1806" s="16">
        <f>IF(P1806&lt;255000,1,IF(P1806&lt;380000,2,IF(P1806&lt;460000,3,9)))</f>
        <v>1</v>
      </c>
    </row>
    <row r="1807" spans="1:17">
      <c r="A1807" s="14">
        <v>44527</v>
      </c>
      <c r="B1807" t="s">
        <v>58</v>
      </c>
      <c r="C1807">
        <v>7</v>
      </c>
      <c r="D1807" t="s">
        <v>50</v>
      </c>
      <c r="E1807">
        <v>1034</v>
      </c>
      <c r="F1807" t="s">
        <v>112</v>
      </c>
      <c r="G1807" t="s">
        <v>106</v>
      </c>
      <c r="H1807" t="s">
        <v>52</v>
      </c>
      <c r="I1807" t="s">
        <v>53</v>
      </c>
      <c r="J1807">
        <v>44</v>
      </c>
      <c r="K1807">
        <v>10.471299999999999</v>
      </c>
      <c r="L1807">
        <v>1080</v>
      </c>
      <c r="M1807">
        <v>30</v>
      </c>
      <c r="N1807" s="15">
        <v>35897</v>
      </c>
      <c r="O1807" s="15">
        <v>375888.2561</v>
      </c>
      <c r="P1807" s="15">
        <v>0</v>
      </c>
      <c r="Q1807" s="16">
        <f>IF(P1807&lt;255000,1,IF(P1807&lt;380000,2,IF(P1807&lt;460000,3,9)))</f>
        <v>1</v>
      </c>
    </row>
    <row r="1808" spans="1:17">
      <c r="A1808" s="14">
        <v>44522</v>
      </c>
      <c r="B1808" t="s">
        <v>58</v>
      </c>
      <c r="C1808">
        <v>8</v>
      </c>
      <c r="D1808" t="s">
        <v>54</v>
      </c>
      <c r="E1808">
        <v>3030</v>
      </c>
      <c r="F1808" t="s">
        <v>112</v>
      </c>
      <c r="G1808" t="s">
        <v>106</v>
      </c>
      <c r="H1808" t="s">
        <v>52</v>
      </c>
      <c r="I1808" t="s">
        <v>118</v>
      </c>
      <c r="J1808">
        <v>44</v>
      </c>
      <c r="K1808">
        <v>10.47</v>
      </c>
      <c r="L1808">
        <v>4800</v>
      </c>
      <c r="M1808">
        <v>30</v>
      </c>
      <c r="N1808" s="15">
        <v>220000</v>
      </c>
      <c r="O1808" s="15">
        <v>2303400</v>
      </c>
      <c r="Q1808" s="16">
        <f>IF(P1808&lt;255000,1,IF(P1808&lt;380000,2,IF(P1808&lt;460000,3,9)))</f>
        <v>1</v>
      </c>
    </row>
    <row r="1809" spans="1:17">
      <c r="A1809" s="14">
        <v>44522</v>
      </c>
      <c r="B1809" t="s">
        <v>58</v>
      </c>
      <c r="C1809">
        <v>8</v>
      </c>
      <c r="D1809" t="s">
        <v>50</v>
      </c>
      <c r="E1809">
        <v>1016</v>
      </c>
      <c r="F1809" t="s">
        <v>116</v>
      </c>
      <c r="G1809" t="s">
        <v>128</v>
      </c>
      <c r="H1809" t="s">
        <v>51</v>
      </c>
      <c r="I1809" t="s">
        <v>118</v>
      </c>
      <c r="J1809">
        <v>44</v>
      </c>
      <c r="K1809">
        <v>10.46</v>
      </c>
      <c r="L1809">
        <v>8689</v>
      </c>
      <c r="M1809">
        <v>30</v>
      </c>
      <c r="N1809" s="15">
        <v>1222900</v>
      </c>
      <c r="O1809" s="15">
        <v>12791534</v>
      </c>
      <c r="P1809" s="15">
        <v>0</v>
      </c>
      <c r="Q1809" s="16">
        <f>IF(P1809&lt;255000,1,IF(P1809&lt;380000,2,IF(P1809&lt;460000,3,9)))</f>
        <v>1</v>
      </c>
    </row>
    <row r="1810" spans="1:17">
      <c r="A1810" s="14">
        <v>44522</v>
      </c>
      <c r="B1810" t="s">
        <v>58</v>
      </c>
      <c r="C1810">
        <v>8</v>
      </c>
      <c r="D1810" t="s">
        <v>50</v>
      </c>
      <c r="E1810">
        <v>1016</v>
      </c>
      <c r="F1810" t="s">
        <v>109</v>
      </c>
      <c r="G1810" t="s">
        <v>128</v>
      </c>
      <c r="H1810" t="s">
        <v>51</v>
      </c>
      <c r="I1810" t="s">
        <v>118</v>
      </c>
      <c r="J1810">
        <v>44</v>
      </c>
      <c r="K1810">
        <v>10.46</v>
      </c>
      <c r="L1810">
        <v>4537</v>
      </c>
      <c r="M1810">
        <v>30</v>
      </c>
      <c r="N1810" s="15">
        <v>411600</v>
      </c>
      <c r="O1810" s="15">
        <v>4305336</v>
      </c>
      <c r="P1810" s="15">
        <v>0</v>
      </c>
      <c r="Q1810" s="16">
        <f>IF(P1810&lt;255000,1,IF(P1810&lt;380000,2,IF(P1810&lt;460000,3,9)))</f>
        <v>1</v>
      </c>
    </row>
    <row r="1811" spans="1:17">
      <c r="A1811" s="14">
        <v>44523</v>
      </c>
      <c r="B1811" t="s">
        <v>58</v>
      </c>
      <c r="C1811">
        <v>8</v>
      </c>
      <c r="D1811" t="s">
        <v>50</v>
      </c>
      <c r="E1811">
        <v>1016</v>
      </c>
      <c r="F1811" t="s">
        <v>109</v>
      </c>
      <c r="G1811" t="s">
        <v>128</v>
      </c>
      <c r="H1811" t="s">
        <v>51</v>
      </c>
      <c r="I1811" t="s">
        <v>118</v>
      </c>
      <c r="J1811">
        <v>44</v>
      </c>
      <c r="K1811">
        <v>10.46</v>
      </c>
      <c r="L1811">
        <v>8133</v>
      </c>
      <c r="M1811">
        <v>30</v>
      </c>
      <c r="N1811" s="15">
        <v>1487000</v>
      </c>
      <c r="O1811" s="15">
        <v>15554020</v>
      </c>
      <c r="P1811" s="15">
        <v>0</v>
      </c>
      <c r="Q1811" s="16">
        <f>IF(P1811&lt;255000,1,IF(P1811&lt;380000,2,IF(P1811&lt;460000,3,9)))</f>
        <v>1</v>
      </c>
    </row>
    <row r="1812" spans="1:17">
      <c r="A1812" s="14">
        <v>44523</v>
      </c>
      <c r="B1812" t="s">
        <v>58</v>
      </c>
      <c r="C1812">
        <v>8</v>
      </c>
      <c r="D1812" t="s">
        <v>50</v>
      </c>
      <c r="E1812">
        <v>1018</v>
      </c>
      <c r="F1812" t="s">
        <v>116</v>
      </c>
      <c r="G1812" t="s">
        <v>128</v>
      </c>
      <c r="H1812" t="s">
        <v>51</v>
      </c>
      <c r="I1812" t="s">
        <v>53</v>
      </c>
      <c r="J1812">
        <v>44</v>
      </c>
      <c r="K1812">
        <v>10.46</v>
      </c>
      <c r="L1812">
        <v>7661</v>
      </c>
      <c r="M1812">
        <v>30</v>
      </c>
      <c r="N1812" s="15">
        <v>648359.71</v>
      </c>
      <c r="O1812" s="15">
        <v>6781842.5665999996</v>
      </c>
      <c r="Q1812" s="16">
        <f>IF(P1812&lt;255000,1,IF(P1812&lt;380000,2,IF(P1812&lt;460000,3,9)))</f>
        <v>1</v>
      </c>
    </row>
    <row r="1813" spans="1:17">
      <c r="A1813" s="14">
        <v>44524</v>
      </c>
      <c r="B1813" t="s">
        <v>58</v>
      </c>
      <c r="C1813">
        <v>8</v>
      </c>
      <c r="D1813" t="s">
        <v>50</v>
      </c>
      <c r="E1813">
        <v>1016</v>
      </c>
      <c r="F1813" t="s">
        <v>116</v>
      </c>
      <c r="G1813" t="s">
        <v>128</v>
      </c>
      <c r="H1813" t="s">
        <v>51</v>
      </c>
      <c r="I1813" t="s">
        <v>118</v>
      </c>
      <c r="J1813">
        <v>44</v>
      </c>
      <c r="K1813">
        <v>10.46</v>
      </c>
      <c r="L1813">
        <v>8516</v>
      </c>
      <c r="M1813">
        <v>90</v>
      </c>
      <c r="N1813" s="15">
        <v>1213506</v>
      </c>
      <c r="O1813" s="15">
        <v>12693272.76</v>
      </c>
      <c r="P1813" s="15">
        <v>0</v>
      </c>
      <c r="Q1813" s="16">
        <f>IF(P1813&lt;255000,1,IF(P1813&lt;380000,2,IF(P1813&lt;460000,3,9)))</f>
        <v>1</v>
      </c>
    </row>
    <row r="1814" spans="1:17">
      <c r="A1814" s="14">
        <v>44525</v>
      </c>
      <c r="B1814" t="s">
        <v>58</v>
      </c>
      <c r="C1814">
        <v>8</v>
      </c>
      <c r="D1814" t="s">
        <v>50</v>
      </c>
      <c r="E1814">
        <v>1016</v>
      </c>
      <c r="F1814" t="s">
        <v>116</v>
      </c>
      <c r="G1814" t="s">
        <v>128</v>
      </c>
      <c r="H1814" t="s">
        <v>51</v>
      </c>
      <c r="I1814" t="s">
        <v>118</v>
      </c>
      <c r="J1814">
        <v>44</v>
      </c>
      <c r="K1814">
        <v>10.46</v>
      </c>
      <c r="L1814">
        <v>8155</v>
      </c>
      <c r="M1814">
        <v>30</v>
      </c>
      <c r="N1814" s="15">
        <v>110000</v>
      </c>
      <c r="O1814" s="15">
        <v>1150600</v>
      </c>
      <c r="P1814" s="15">
        <v>0</v>
      </c>
      <c r="Q1814" s="16">
        <f>IF(P1814&lt;255000,1,IF(P1814&lt;380000,2,IF(P1814&lt;460000,3,9)))</f>
        <v>1</v>
      </c>
    </row>
    <row r="1815" spans="1:17">
      <c r="A1815" s="14">
        <v>44525</v>
      </c>
      <c r="B1815" t="s">
        <v>58</v>
      </c>
      <c r="C1815">
        <v>8</v>
      </c>
      <c r="D1815" t="s">
        <v>50</v>
      </c>
      <c r="E1815">
        <v>1016</v>
      </c>
      <c r="F1815" t="s">
        <v>109</v>
      </c>
      <c r="G1815" t="s">
        <v>117</v>
      </c>
      <c r="H1815" t="s">
        <v>51</v>
      </c>
      <c r="I1815" t="s">
        <v>118</v>
      </c>
      <c r="J1815">
        <v>44</v>
      </c>
      <c r="K1815">
        <v>10.46</v>
      </c>
      <c r="L1815">
        <v>8456</v>
      </c>
      <c r="M1815">
        <v>30</v>
      </c>
      <c r="N1815" s="15">
        <v>596820</v>
      </c>
      <c r="O1815" s="15">
        <v>6242737.2000000002</v>
      </c>
      <c r="P1815" s="15">
        <v>0</v>
      </c>
      <c r="Q1815" s="16">
        <f>IF(P1815&lt;255000,1,IF(P1815&lt;380000,2,IF(P1815&lt;460000,3,9)))</f>
        <v>1</v>
      </c>
    </row>
    <row r="1816" spans="1:17">
      <c r="A1816" s="14">
        <v>44526</v>
      </c>
      <c r="B1816" t="s">
        <v>58</v>
      </c>
      <c r="C1816">
        <v>8</v>
      </c>
      <c r="D1816" t="s">
        <v>50</v>
      </c>
      <c r="E1816">
        <v>1016</v>
      </c>
      <c r="F1816" t="s">
        <v>109</v>
      </c>
      <c r="G1816" t="s">
        <v>128</v>
      </c>
      <c r="H1816" t="s">
        <v>51</v>
      </c>
      <c r="I1816" t="s">
        <v>118</v>
      </c>
      <c r="J1816">
        <v>44</v>
      </c>
      <c r="K1816">
        <v>10.46</v>
      </c>
      <c r="L1816">
        <v>4466</v>
      </c>
      <c r="M1816">
        <v>30</v>
      </c>
      <c r="N1816" s="15">
        <v>89257.600000000006</v>
      </c>
      <c r="O1816" s="15">
        <v>933634.49600000004</v>
      </c>
      <c r="P1816" s="15">
        <v>0</v>
      </c>
      <c r="Q1816" s="16">
        <f>IF(P1816&lt;255000,1,IF(P1816&lt;380000,2,IF(P1816&lt;460000,3,9)))</f>
        <v>1</v>
      </c>
    </row>
    <row r="1817" spans="1:17">
      <c r="A1817" s="14">
        <v>44522</v>
      </c>
      <c r="B1817" t="s">
        <v>58</v>
      </c>
      <c r="C1817">
        <v>8</v>
      </c>
      <c r="D1817" t="s">
        <v>50</v>
      </c>
      <c r="E1817">
        <v>1016</v>
      </c>
      <c r="F1817" t="s">
        <v>109</v>
      </c>
      <c r="G1817" t="s">
        <v>128</v>
      </c>
      <c r="H1817" t="s">
        <v>51</v>
      </c>
      <c r="I1817" t="s">
        <v>118</v>
      </c>
      <c r="J1817">
        <v>44</v>
      </c>
      <c r="K1817">
        <v>10.45</v>
      </c>
      <c r="L1817">
        <v>6948</v>
      </c>
      <c r="M1817">
        <v>30</v>
      </c>
      <c r="N1817" s="15">
        <v>139400</v>
      </c>
      <c r="O1817" s="15">
        <v>1456730</v>
      </c>
      <c r="P1817" s="15">
        <v>0</v>
      </c>
      <c r="Q1817" s="16">
        <f>IF(P1817&lt;255000,1,IF(P1817&lt;380000,2,IF(P1817&lt;460000,3,9)))</f>
        <v>1</v>
      </c>
    </row>
    <row r="1818" spans="1:17">
      <c r="A1818" s="14">
        <v>44525</v>
      </c>
      <c r="B1818" t="s">
        <v>58</v>
      </c>
      <c r="C1818">
        <v>8</v>
      </c>
      <c r="D1818" t="s">
        <v>50</v>
      </c>
      <c r="E1818">
        <v>1016</v>
      </c>
      <c r="F1818" t="s">
        <v>109</v>
      </c>
      <c r="G1818" t="s">
        <v>128</v>
      </c>
      <c r="H1818" t="s">
        <v>52</v>
      </c>
      <c r="I1818" t="s">
        <v>118</v>
      </c>
      <c r="J1818">
        <v>44</v>
      </c>
      <c r="K1818">
        <v>10.4274</v>
      </c>
      <c r="L1818">
        <v>8126</v>
      </c>
      <c r="M1818">
        <v>30</v>
      </c>
      <c r="N1818" s="15">
        <v>850335</v>
      </c>
      <c r="O1818" s="15">
        <v>8866783.1789999995</v>
      </c>
      <c r="P1818" s="15">
        <v>0</v>
      </c>
      <c r="Q1818" s="16">
        <f>IF(P1818&lt;255000,1,IF(P1818&lt;380000,2,IF(P1818&lt;460000,3,9)))</f>
        <v>1</v>
      </c>
    </row>
    <row r="1819" spans="1:17">
      <c r="A1819" s="14">
        <v>44527</v>
      </c>
      <c r="B1819" t="s">
        <v>58</v>
      </c>
      <c r="C1819">
        <v>8</v>
      </c>
      <c r="D1819" t="s">
        <v>50</v>
      </c>
      <c r="E1819">
        <v>1014</v>
      </c>
      <c r="F1819" t="s">
        <v>116</v>
      </c>
      <c r="G1819" t="s">
        <v>106</v>
      </c>
      <c r="H1819" t="s">
        <v>52</v>
      </c>
      <c r="I1819" t="s">
        <v>53</v>
      </c>
      <c r="J1819">
        <v>44</v>
      </c>
      <c r="K1819">
        <v>10.426</v>
      </c>
      <c r="L1819">
        <v>3650</v>
      </c>
      <c r="M1819">
        <v>60</v>
      </c>
      <c r="N1819" s="15">
        <v>357300</v>
      </c>
      <c r="O1819" s="15">
        <v>3725209.8</v>
      </c>
      <c r="P1819" s="15">
        <v>0</v>
      </c>
      <c r="Q1819" s="16">
        <f>IF(P1819&lt;255000,1,IF(P1819&lt;380000,2,IF(P1819&lt;460000,3,9)))</f>
        <v>1</v>
      </c>
    </row>
    <row r="1820" spans="1:17">
      <c r="A1820" s="14">
        <v>44524</v>
      </c>
      <c r="B1820" t="s">
        <v>58</v>
      </c>
      <c r="C1820">
        <v>8</v>
      </c>
      <c r="D1820" t="s">
        <v>50</v>
      </c>
      <c r="E1820">
        <v>1018</v>
      </c>
      <c r="F1820" t="s">
        <v>109</v>
      </c>
      <c r="G1820" t="s">
        <v>128</v>
      </c>
      <c r="H1820" t="s">
        <v>51</v>
      </c>
      <c r="I1820" t="s">
        <v>53</v>
      </c>
      <c r="J1820">
        <v>44</v>
      </c>
      <c r="K1820">
        <v>10.42</v>
      </c>
      <c r="L1820">
        <v>4678</v>
      </c>
      <c r="M1820">
        <v>30</v>
      </c>
      <c r="N1820" s="15">
        <v>336292.93</v>
      </c>
      <c r="O1820" s="15">
        <v>3504172.3306</v>
      </c>
      <c r="Q1820" s="16">
        <f>IF(P1820&lt;255000,1,IF(P1820&lt;380000,2,IF(P1820&lt;460000,3,9)))</f>
        <v>1</v>
      </c>
    </row>
    <row r="1821" spans="1:17">
      <c r="A1821" s="14">
        <v>44525</v>
      </c>
      <c r="B1821" t="s">
        <v>58</v>
      </c>
      <c r="C1821">
        <v>8</v>
      </c>
      <c r="D1821" t="s">
        <v>50</v>
      </c>
      <c r="E1821">
        <v>1016</v>
      </c>
      <c r="F1821" t="s">
        <v>109</v>
      </c>
      <c r="G1821" t="s">
        <v>128</v>
      </c>
      <c r="H1821" t="s">
        <v>52</v>
      </c>
      <c r="I1821" t="s">
        <v>118</v>
      </c>
      <c r="J1821">
        <v>44</v>
      </c>
      <c r="K1821">
        <v>10.416600000000001</v>
      </c>
      <c r="L1821">
        <v>8074</v>
      </c>
      <c r="M1821">
        <v>30</v>
      </c>
      <c r="N1821" s="15">
        <v>382800</v>
      </c>
      <c r="O1821" s="15">
        <v>3987474.48</v>
      </c>
      <c r="P1821" s="15">
        <v>0</v>
      </c>
      <c r="Q1821" s="16">
        <f>IF(P1821&lt;255000,1,IF(P1821&lt;380000,2,IF(P1821&lt;460000,3,9)))</f>
        <v>1</v>
      </c>
    </row>
    <row r="1822" spans="1:17">
      <c r="A1822" s="14">
        <v>44525</v>
      </c>
      <c r="B1822" t="s">
        <v>58</v>
      </c>
      <c r="C1822">
        <v>8</v>
      </c>
      <c r="D1822" t="s">
        <v>50</v>
      </c>
      <c r="E1822">
        <v>1016</v>
      </c>
      <c r="F1822" t="s">
        <v>109</v>
      </c>
      <c r="G1822" t="s">
        <v>128</v>
      </c>
      <c r="H1822" t="s">
        <v>52</v>
      </c>
      <c r="I1822" t="s">
        <v>118</v>
      </c>
      <c r="J1822">
        <v>44</v>
      </c>
      <c r="K1822">
        <v>10.416600000000001</v>
      </c>
      <c r="L1822">
        <v>7229</v>
      </c>
      <c r="M1822">
        <v>30</v>
      </c>
      <c r="N1822" s="15">
        <v>344077</v>
      </c>
      <c r="O1822" s="15">
        <v>3584112.4781999998</v>
      </c>
      <c r="P1822" s="15">
        <v>0</v>
      </c>
      <c r="Q1822" s="16">
        <f>IF(P1822&lt;255000,1,IF(P1822&lt;380000,2,IF(P1822&lt;460000,3,9)))</f>
        <v>1</v>
      </c>
    </row>
    <row r="1823" spans="1:17">
      <c r="A1823" s="14">
        <v>44526</v>
      </c>
      <c r="B1823" t="s">
        <v>58</v>
      </c>
      <c r="C1823">
        <v>8</v>
      </c>
      <c r="D1823" t="s">
        <v>50</v>
      </c>
      <c r="E1823">
        <v>1016</v>
      </c>
      <c r="F1823" t="s">
        <v>116</v>
      </c>
      <c r="G1823" t="s">
        <v>128</v>
      </c>
      <c r="H1823" t="s">
        <v>52</v>
      </c>
      <c r="I1823" t="s">
        <v>118</v>
      </c>
      <c r="J1823">
        <v>44</v>
      </c>
      <c r="K1823">
        <v>10.416600000000001</v>
      </c>
      <c r="L1823">
        <v>6016</v>
      </c>
      <c r="M1823">
        <v>30</v>
      </c>
      <c r="N1823" s="15">
        <v>168070</v>
      </c>
      <c r="O1823" s="15">
        <v>1750717.9620000001</v>
      </c>
      <c r="P1823" s="15">
        <v>0</v>
      </c>
      <c r="Q1823" s="16">
        <f>IF(P1823&lt;255000,1,IF(P1823&lt;380000,2,IF(P1823&lt;460000,3,9)))</f>
        <v>1</v>
      </c>
    </row>
    <row r="1824" spans="1:17">
      <c r="A1824" s="14">
        <v>44526</v>
      </c>
      <c r="B1824" t="s">
        <v>58</v>
      </c>
      <c r="C1824">
        <v>8</v>
      </c>
      <c r="D1824" t="s">
        <v>50</v>
      </c>
      <c r="E1824">
        <v>1033</v>
      </c>
      <c r="F1824" t="s">
        <v>112</v>
      </c>
      <c r="G1824" t="s">
        <v>128</v>
      </c>
      <c r="H1824" t="s">
        <v>52</v>
      </c>
      <c r="I1824" t="s">
        <v>118</v>
      </c>
      <c r="J1824">
        <v>44</v>
      </c>
      <c r="K1824">
        <v>10.416499999999999</v>
      </c>
      <c r="L1824">
        <v>6238</v>
      </c>
      <c r="M1824">
        <v>30</v>
      </c>
      <c r="N1824" s="15">
        <v>209844.65</v>
      </c>
      <c r="O1824" s="15">
        <v>2185846.7967249998</v>
      </c>
      <c r="P1824" s="15">
        <v>0</v>
      </c>
      <c r="Q1824" s="16">
        <f>IF(P1824&lt;255000,1,IF(P1824&lt;380000,2,IF(P1824&lt;460000,3,9)))</f>
        <v>1</v>
      </c>
    </row>
    <row r="1825" spans="1:17">
      <c r="A1825" s="14">
        <v>44523</v>
      </c>
      <c r="B1825" t="s">
        <v>58</v>
      </c>
      <c r="C1825">
        <v>8</v>
      </c>
      <c r="D1825" t="s">
        <v>50</v>
      </c>
      <c r="E1825">
        <v>1003</v>
      </c>
      <c r="F1825" t="s">
        <v>109</v>
      </c>
      <c r="G1825" t="s">
        <v>106</v>
      </c>
      <c r="H1825" t="s">
        <v>52</v>
      </c>
      <c r="I1825" t="s">
        <v>53</v>
      </c>
      <c r="J1825">
        <v>44</v>
      </c>
      <c r="K1825">
        <v>10.41</v>
      </c>
      <c r="L1825">
        <v>9129</v>
      </c>
      <c r="M1825">
        <v>30</v>
      </c>
      <c r="N1825" s="15">
        <v>348500</v>
      </c>
      <c r="O1825" s="15">
        <v>3627885</v>
      </c>
      <c r="P1825" s="15">
        <v>0</v>
      </c>
      <c r="Q1825" s="16">
        <f>IF(P1825&lt;255000,1,IF(P1825&lt;380000,2,IF(P1825&lt;460000,3,9)))</f>
        <v>1</v>
      </c>
    </row>
    <row r="1826" spans="1:17">
      <c r="A1826" s="14">
        <v>44524</v>
      </c>
      <c r="B1826" t="s">
        <v>58</v>
      </c>
      <c r="C1826">
        <v>8</v>
      </c>
      <c r="D1826" t="s">
        <v>50</v>
      </c>
      <c r="E1826">
        <v>1003</v>
      </c>
      <c r="F1826" t="s">
        <v>121</v>
      </c>
      <c r="G1826" t="s">
        <v>106</v>
      </c>
      <c r="H1826" t="s">
        <v>52</v>
      </c>
      <c r="I1826" t="s">
        <v>53</v>
      </c>
      <c r="J1826">
        <v>44</v>
      </c>
      <c r="K1826">
        <v>10.41</v>
      </c>
      <c r="L1826">
        <v>3643</v>
      </c>
      <c r="M1826">
        <v>30</v>
      </c>
      <c r="N1826" s="15">
        <v>97580</v>
      </c>
      <c r="O1826" s="15">
        <v>1015807.8</v>
      </c>
      <c r="P1826" s="15">
        <v>0</v>
      </c>
      <c r="Q1826" s="16">
        <f>IF(P1826&lt;255000,1,IF(P1826&lt;380000,2,IF(P1826&lt;460000,3,9)))</f>
        <v>1</v>
      </c>
    </row>
    <row r="1827" spans="1:17">
      <c r="A1827" s="14">
        <v>44525</v>
      </c>
      <c r="B1827" t="s">
        <v>58</v>
      </c>
      <c r="C1827">
        <v>8</v>
      </c>
      <c r="D1827" t="s">
        <v>50</v>
      </c>
      <c r="E1827">
        <v>1003</v>
      </c>
      <c r="F1827" t="s">
        <v>116</v>
      </c>
      <c r="G1827" t="s">
        <v>106</v>
      </c>
      <c r="H1827" t="s">
        <v>52</v>
      </c>
      <c r="I1827" t="s">
        <v>53</v>
      </c>
      <c r="J1827">
        <v>44</v>
      </c>
      <c r="K1827">
        <v>10.41</v>
      </c>
      <c r="L1827">
        <v>7297</v>
      </c>
      <c r="M1827">
        <v>30</v>
      </c>
      <c r="N1827" s="15">
        <v>115000</v>
      </c>
      <c r="O1827" s="15">
        <v>1197150</v>
      </c>
      <c r="P1827" s="15">
        <v>0</v>
      </c>
      <c r="Q1827" s="16">
        <f>IF(P1827&lt;255000,1,IF(P1827&lt;380000,2,IF(P1827&lt;460000,3,9)))</f>
        <v>1</v>
      </c>
    </row>
    <row r="1828" spans="1:17">
      <c r="A1828" s="14">
        <v>44525</v>
      </c>
      <c r="B1828" t="s">
        <v>58</v>
      </c>
      <c r="C1828">
        <v>8</v>
      </c>
      <c r="D1828" t="s">
        <v>50</v>
      </c>
      <c r="E1828">
        <v>1003</v>
      </c>
      <c r="F1828" t="s">
        <v>109</v>
      </c>
      <c r="G1828" t="s">
        <v>106</v>
      </c>
      <c r="H1828" t="s">
        <v>52</v>
      </c>
      <c r="I1828" t="s">
        <v>53</v>
      </c>
      <c r="J1828">
        <v>44</v>
      </c>
      <c r="K1828">
        <v>10.38</v>
      </c>
      <c r="L1828">
        <v>7300</v>
      </c>
      <c r="M1828">
        <v>30</v>
      </c>
      <c r="N1828" s="15">
        <v>560000</v>
      </c>
      <c r="O1828" s="15">
        <v>5812800</v>
      </c>
      <c r="P1828" s="15">
        <v>0</v>
      </c>
      <c r="Q1828" s="16">
        <f>IF(P1828&lt;255000,1,IF(P1828&lt;380000,2,IF(P1828&lt;460000,3,9)))</f>
        <v>1</v>
      </c>
    </row>
    <row r="1829" spans="1:17">
      <c r="A1829" s="14">
        <v>44524</v>
      </c>
      <c r="B1829" t="s">
        <v>58</v>
      </c>
      <c r="C1829">
        <v>8</v>
      </c>
      <c r="D1829" t="s">
        <v>111</v>
      </c>
      <c r="E1829">
        <v>75003</v>
      </c>
      <c r="F1829" t="s">
        <v>116</v>
      </c>
      <c r="G1829" t="s">
        <v>106</v>
      </c>
      <c r="H1829" t="s">
        <v>52</v>
      </c>
      <c r="I1829" t="s">
        <v>53</v>
      </c>
      <c r="J1829">
        <v>44</v>
      </c>
      <c r="K1829">
        <v>10.361800000000001</v>
      </c>
      <c r="L1829">
        <v>7200</v>
      </c>
      <c r="M1829">
        <v>30</v>
      </c>
      <c r="N1829" s="15">
        <v>525000</v>
      </c>
      <c r="O1829" s="15">
        <v>5439945</v>
      </c>
      <c r="P1829" s="15">
        <v>0</v>
      </c>
      <c r="Q1829" s="16">
        <f>IF(P1829&lt;255000,1,IF(P1829&lt;380000,2,IF(P1829&lt;460000,3,9)))</f>
        <v>1</v>
      </c>
    </row>
    <row r="1830" spans="1:17">
      <c r="A1830" s="14">
        <v>44525</v>
      </c>
      <c r="B1830" t="s">
        <v>58</v>
      </c>
      <c r="C1830">
        <v>8</v>
      </c>
      <c r="D1830" t="s">
        <v>54</v>
      </c>
      <c r="E1830">
        <v>3006</v>
      </c>
      <c r="F1830" t="s">
        <v>116</v>
      </c>
      <c r="G1830" t="s">
        <v>106</v>
      </c>
      <c r="H1830" t="s">
        <v>52</v>
      </c>
      <c r="I1830" t="s">
        <v>53</v>
      </c>
      <c r="J1830">
        <v>44</v>
      </c>
      <c r="K1830">
        <v>10.361800000000001</v>
      </c>
      <c r="L1830">
        <v>5400</v>
      </c>
      <c r="M1830">
        <v>30</v>
      </c>
      <c r="N1830" s="15">
        <v>178000</v>
      </c>
      <c r="O1830" s="15">
        <v>1844400.4</v>
      </c>
      <c r="P1830" s="15">
        <v>0</v>
      </c>
      <c r="Q1830" s="16">
        <f>IF(P1830&lt;255000,1,IF(P1830&lt;380000,2,IF(P1830&lt;460000,3,9)))</f>
        <v>1</v>
      </c>
    </row>
    <row r="1831" spans="1:17">
      <c r="A1831" s="14">
        <v>44524</v>
      </c>
      <c r="B1831" t="s">
        <v>58</v>
      </c>
      <c r="C1831">
        <v>8</v>
      </c>
      <c r="D1831" t="s">
        <v>50</v>
      </c>
      <c r="E1831">
        <v>1003</v>
      </c>
      <c r="F1831" t="s">
        <v>112</v>
      </c>
      <c r="G1831" t="s">
        <v>106</v>
      </c>
      <c r="H1831" t="s">
        <v>52</v>
      </c>
      <c r="I1831" t="s">
        <v>53</v>
      </c>
      <c r="J1831">
        <v>44</v>
      </c>
      <c r="K1831">
        <v>10.34</v>
      </c>
      <c r="L1831">
        <v>9119</v>
      </c>
      <c r="M1831">
        <v>30</v>
      </c>
      <c r="N1831" s="15">
        <v>160000</v>
      </c>
      <c r="O1831" s="15">
        <v>1654400</v>
      </c>
      <c r="P1831" s="15">
        <v>0</v>
      </c>
      <c r="Q1831" s="16">
        <f>IF(P1831&lt;255000,1,IF(P1831&lt;380000,2,IF(P1831&lt;460000,3,9)))</f>
        <v>1</v>
      </c>
    </row>
    <row r="1832" spans="1:17">
      <c r="A1832" s="14">
        <v>44527</v>
      </c>
      <c r="B1832" t="s">
        <v>58</v>
      </c>
      <c r="C1832">
        <v>8</v>
      </c>
      <c r="D1832" t="s">
        <v>50</v>
      </c>
      <c r="E1832">
        <v>1034</v>
      </c>
      <c r="F1832" t="s">
        <v>112</v>
      </c>
      <c r="G1832" t="s">
        <v>106</v>
      </c>
      <c r="H1832" t="s">
        <v>51</v>
      </c>
      <c r="I1832" t="s">
        <v>53</v>
      </c>
      <c r="J1832">
        <v>44</v>
      </c>
      <c r="K1832">
        <v>10.3</v>
      </c>
      <c r="L1832">
        <v>3600</v>
      </c>
      <c r="M1832">
        <v>30</v>
      </c>
      <c r="N1832" s="15">
        <v>230000</v>
      </c>
      <c r="O1832" s="15">
        <v>2369000</v>
      </c>
      <c r="P1832" s="15">
        <v>0</v>
      </c>
      <c r="Q1832" s="16">
        <f>IF(P1832&lt;255000,1,IF(P1832&lt;380000,2,IF(P1832&lt;460000,3,9)))</f>
        <v>1</v>
      </c>
    </row>
    <row r="1833" spans="1:17">
      <c r="A1833" s="14">
        <v>44524</v>
      </c>
      <c r="B1833" t="s">
        <v>58</v>
      </c>
      <c r="C1833">
        <v>8</v>
      </c>
      <c r="D1833" t="s">
        <v>50</v>
      </c>
      <c r="E1833">
        <v>1003</v>
      </c>
      <c r="F1833" t="s">
        <v>116</v>
      </c>
      <c r="G1833" t="s">
        <v>106</v>
      </c>
      <c r="H1833" t="s">
        <v>52</v>
      </c>
      <c r="I1833" t="s">
        <v>53</v>
      </c>
      <c r="J1833">
        <v>44</v>
      </c>
      <c r="K1833">
        <v>10.29</v>
      </c>
      <c r="L1833">
        <v>3632</v>
      </c>
      <c r="M1833">
        <v>30</v>
      </c>
      <c r="N1833" s="15">
        <v>205800</v>
      </c>
      <c r="O1833" s="15">
        <v>2117682</v>
      </c>
      <c r="P1833" s="15">
        <v>0</v>
      </c>
      <c r="Q1833" s="16">
        <f>IF(P1833&lt;255000,1,IF(P1833&lt;380000,2,IF(P1833&lt;460000,3,9)))</f>
        <v>1</v>
      </c>
    </row>
    <row r="1834" spans="1:17">
      <c r="A1834" s="14">
        <v>44525</v>
      </c>
      <c r="B1834" t="s">
        <v>58</v>
      </c>
      <c r="C1834">
        <v>8</v>
      </c>
      <c r="D1834" t="s">
        <v>50</v>
      </c>
      <c r="E1834">
        <v>1005</v>
      </c>
      <c r="F1834" t="s">
        <v>112</v>
      </c>
      <c r="G1834" t="s">
        <v>106</v>
      </c>
      <c r="H1834" t="s">
        <v>52</v>
      </c>
      <c r="I1834" t="s">
        <v>53</v>
      </c>
      <c r="J1834">
        <v>44</v>
      </c>
      <c r="K1834">
        <v>10.2561</v>
      </c>
      <c r="L1834">
        <v>7320</v>
      </c>
      <c r="M1834">
        <v>30</v>
      </c>
      <c r="N1834" s="15">
        <v>420000</v>
      </c>
      <c r="O1834" s="15">
        <v>4307562</v>
      </c>
      <c r="Q1834" s="16">
        <f>IF(P1834&lt;255000,1,IF(P1834&lt;380000,2,IF(P1834&lt;460000,3,9)))</f>
        <v>1</v>
      </c>
    </row>
    <row r="1835" spans="1:17">
      <c r="A1835" s="14">
        <v>44523</v>
      </c>
      <c r="B1835" t="s">
        <v>58</v>
      </c>
      <c r="C1835">
        <v>8</v>
      </c>
      <c r="D1835" t="s">
        <v>50</v>
      </c>
      <c r="E1835">
        <v>1003</v>
      </c>
      <c r="F1835" t="s">
        <v>116</v>
      </c>
      <c r="G1835" t="s">
        <v>106</v>
      </c>
      <c r="H1835" t="s">
        <v>52</v>
      </c>
      <c r="I1835" t="s">
        <v>53</v>
      </c>
      <c r="J1835">
        <v>44</v>
      </c>
      <c r="K1835">
        <v>10.23</v>
      </c>
      <c r="L1835">
        <v>3664</v>
      </c>
      <c r="M1835">
        <v>30</v>
      </c>
      <c r="N1835" s="15">
        <v>205750</v>
      </c>
      <c r="O1835" s="15">
        <v>2104822.5</v>
      </c>
      <c r="P1835" s="15">
        <v>0</v>
      </c>
      <c r="Q1835" s="16">
        <f>IF(P1835&lt;255000,1,IF(P1835&lt;380000,2,IF(P1835&lt;460000,3,9)))</f>
        <v>1</v>
      </c>
    </row>
    <row r="1836" spans="1:17">
      <c r="A1836" s="14">
        <v>44526</v>
      </c>
      <c r="B1836" t="s">
        <v>58</v>
      </c>
      <c r="C1836">
        <v>8</v>
      </c>
      <c r="D1836" t="s">
        <v>50</v>
      </c>
      <c r="E1836">
        <v>1018</v>
      </c>
      <c r="F1836" t="s">
        <v>116</v>
      </c>
      <c r="G1836" t="s">
        <v>128</v>
      </c>
      <c r="H1836" t="s">
        <v>52</v>
      </c>
      <c r="I1836" t="s">
        <v>53</v>
      </c>
      <c r="J1836">
        <v>44</v>
      </c>
      <c r="K1836">
        <v>10.2218</v>
      </c>
      <c r="L1836">
        <v>4119</v>
      </c>
      <c r="M1836">
        <v>30</v>
      </c>
      <c r="N1836" s="15">
        <v>109304.16</v>
      </c>
      <c r="O1836" s="15">
        <v>1117285.262688</v>
      </c>
      <c r="Q1836" s="16">
        <f>IF(P1836&lt;255000,1,IF(P1836&lt;380000,2,IF(P1836&lt;460000,3,9)))</f>
        <v>1</v>
      </c>
    </row>
    <row r="1837" spans="1:17">
      <c r="A1837" s="14">
        <v>44525</v>
      </c>
      <c r="B1837" t="s">
        <v>58</v>
      </c>
      <c r="C1837">
        <v>8</v>
      </c>
      <c r="D1837" t="s">
        <v>50</v>
      </c>
      <c r="E1837">
        <v>1003</v>
      </c>
      <c r="F1837" t="s">
        <v>109</v>
      </c>
      <c r="G1837" t="s">
        <v>106</v>
      </c>
      <c r="H1837" t="s">
        <v>52</v>
      </c>
      <c r="I1837" t="s">
        <v>53</v>
      </c>
      <c r="J1837">
        <v>44</v>
      </c>
      <c r="K1837">
        <v>10.220000000000001</v>
      </c>
      <c r="L1837">
        <v>9128</v>
      </c>
      <c r="M1837">
        <v>30</v>
      </c>
      <c r="N1837" s="15">
        <v>299710</v>
      </c>
      <c r="O1837" s="15">
        <v>3063036.2</v>
      </c>
      <c r="P1837" s="15">
        <v>0</v>
      </c>
      <c r="Q1837" s="16">
        <f>IF(P1837&lt;255000,1,IF(P1837&lt;380000,2,IF(P1837&lt;460000,3,9)))</f>
        <v>1</v>
      </c>
    </row>
    <row r="1838" spans="1:17">
      <c r="A1838" s="14">
        <v>44525</v>
      </c>
      <c r="B1838" t="s">
        <v>58</v>
      </c>
      <c r="C1838">
        <v>8</v>
      </c>
      <c r="D1838" t="s">
        <v>50</v>
      </c>
      <c r="E1838">
        <v>1018</v>
      </c>
      <c r="F1838" t="s">
        <v>116</v>
      </c>
      <c r="G1838" t="s">
        <v>128</v>
      </c>
      <c r="H1838" t="s">
        <v>51</v>
      </c>
      <c r="I1838" t="s">
        <v>53</v>
      </c>
      <c r="J1838">
        <v>44</v>
      </c>
      <c r="K1838">
        <v>10.210000000000001</v>
      </c>
      <c r="L1838">
        <v>7446</v>
      </c>
      <c r="M1838">
        <v>30</v>
      </c>
      <c r="N1838" s="15">
        <v>653600.94999999995</v>
      </c>
      <c r="O1838" s="15">
        <v>6673265.6995000001</v>
      </c>
      <c r="Q1838" s="16">
        <f>IF(P1838&lt;255000,1,IF(P1838&lt;380000,2,IF(P1838&lt;460000,3,9)))</f>
        <v>1</v>
      </c>
    </row>
    <row r="1839" spans="1:17">
      <c r="A1839" s="14">
        <v>44523</v>
      </c>
      <c r="B1839" t="s">
        <v>58</v>
      </c>
      <c r="C1839">
        <v>8</v>
      </c>
      <c r="D1839" t="s">
        <v>50</v>
      </c>
      <c r="E1839">
        <v>1005</v>
      </c>
      <c r="F1839" t="s">
        <v>112</v>
      </c>
      <c r="G1839" t="s">
        <v>106</v>
      </c>
      <c r="H1839" t="s">
        <v>52</v>
      </c>
      <c r="I1839" t="s">
        <v>53</v>
      </c>
      <c r="J1839">
        <v>44</v>
      </c>
      <c r="K1839">
        <v>10.197699999999999</v>
      </c>
      <c r="L1839">
        <v>8049</v>
      </c>
      <c r="M1839">
        <v>30</v>
      </c>
      <c r="N1839" s="15">
        <v>281000</v>
      </c>
      <c r="O1839" s="15">
        <v>2865553.7</v>
      </c>
      <c r="Q1839" s="16">
        <f>IF(P1839&lt;255000,1,IF(P1839&lt;380000,2,IF(P1839&lt;460000,3,9)))</f>
        <v>1</v>
      </c>
    </row>
    <row r="1840" spans="1:17">
      <c r="A1840" s="14">
        <v>44526</v>
      </c>
      <c r="B1840" t="s">
        <v>58</v>
      </c>
      <c r="C1840">
        <v>7</v>
      </c>
      <c r="D1840" t="s">
        <v>111</v>
      </c>
      <c r="E1840">
        <v>74002</v>
      </c>
      <c r="F1840" t="s">
        <v>112</v>
      </c>
      <c r="G1840" t="s">
        <v>106</v>
      </c>
      <c r="H1840" t="s">
        <v>52</v>
      </c>
      <c r="I1840" t="s">
        <v>53</v>
      </c>
      <c r="J1840">
        <v>44</v>
      </c>
      <c r="K1840">
        <v>10.197699999999999</v>
      </c>
      <c r="L1840">
        <v>1080</v>
      </c>
      <c r="M1840">
        <v>30</v>
      </c>
      <c r="N1840" s="15">
        <v>210000</v>
      </c>
      <c r="O1840" s="15">
        <v>2141517</v>
      </c>
      <c r="P1840" s="15">
        <v>0</v>
      </c>
      <c r="Q1840" s="16">
        <f>IF(P1840&lt;255000,1,IF(P1840&lt;380000,2,IF(P1840&lt;460000,3,9)))</f>
        <v>1</v>
      </c>
    </row>
    <row r="1841" spans="1:17">
      <c r="A1841" s="14">
        <v>44525</v>
      </c>
      <c r="B1841" t="s">
        <v>58</v>
      </c>
      <c r="C1841">
        <v>8</v>
      </c>
      <c r="D1841" t="s">
        <v>50</v>
      </c>
      <c r="E1841">
        <v>1005</v>
      </c>
      <c r="F1841" t="s">
        <v>112</v>
      </c>
      <c r="G1841" t="s">
        <v>106</v>
      </c>
      <c r="H1841" t="s">
        <v>52</v>
      </c>
      <c r="I1841" t="s">
        <v>53</v>
      </c>
      <c r="J1841">
        <v>44</v>
      </c>
      <c r="K1841">
        <v>10.169700000000001</v>
      </c>
      <c r="L1841">
        <v>8050</v>
      </c>
      <c r="M1841">
        <v>30</v>
      </c>
      <c r="N1841" s="15">
        <v>600000</v>
      </c>
      <c r="O1841" s="15">
        <v>6101820</v>
      </c>
      <c r="Q1841" s="16">
        <f>IF(P1841&lt;255000,1,IF(P1841&lt;380000,2,IF(P1841&lt;460000,3,9)))</f>
        <v>1</v>
      </c>
    </row>
    <row r="1842" spans="1:17">
      <c r="A1842" s="14">
        <v>44522</v>
      </c>
      <c r="B1842" t="s">
        <v>58</v>
      </c>
      <c r="C1842">
        <v>8</v>
      </c>
      <c r="D1842" t="s">
        <v>50</v>
      </c>
      <c r="E1842">
        <v>1018</v>
      </c>
      <c r="F1842" t="s">
        <v>112</v>
      </c>
      <c r="G1842" t="s">
        <v>128</v>
      </c>
      <c r="H1842" t="s">
        <v>52</v>
      </c>
      <c r="I1842" t="s">
        <v>53</v>
      </c>
      <c r="J1842">
        <v>44</v>
      </c>
      <c r="K1842">
        <v>10.120799999999999</v>
      </c>
      <c r="L1842">
        <v>5472</v>
      </c>
      <c r="M1842">
        <v>30</v>
      </c>
      <c r="N1842" s="15">
        <v>58745.22</v>
      </c>
      <c r="O1842" s="15">
        <v>594548.62257600005</v>
      </c>
      <c r="Q1842" s="16">
        <f>IF(P1842&lt;255000,1,IF(P1842&lt;380000,2,IF(P1842&lt;460000,3,9)))</f>
        <v>1</v>
      </c>
    </row>
    <row r="1843" spans="1:17">
      <c r="A1843" s="14">
        <v>44524</v>
      </c>
      <c r="B1843" t="s">
        <v>58</v>
      </c>
      <c r="C1843">
        <v>8</v>
      </c>
      <c r="D1843" t="s">
        <v>50</v>
      </c>
      <c r="E1843">
        <v>1005</v>
      </c>
      <c r="F1843" t="s">
        <v>112</v>
      </c>
      <c r="G1843" t="s">
        <v>106</v>
      </c>
      <c r="H1843" t="s">
        <v>52</v>
      </c>
      <c r="I1843" t="s">
        <v>53</v>
      </c>
      <c r="J1843">
        <v>44</v>
      </c>
      <c r="K1843">
        <v>10.0885</v>
      </c>
      <c r="L1843">
        <v>7319</v>
      </c>
      <c r="M1843">
        <v>30</v>
      </c>
      <c r="N1843" s="15">
        <v>262163</v>
      </c>
      <c r="O1843" s="15">
        <v>2644831.4254999999</v>
      </c>
      <c r="Q1843" s="16">
        <f>IF(P1843&lt;255000,1,IF(P1843&lt;380000,2,IF(P1843&lt;460000,3,9)))</f>
        <v>1</v>
      </c>
    </row>
    <row r="1844" spans="1:17">
      <c r="A1844" s="14">
        <v>44524</v>
      </c>
      <c r="B1844" t="s">
        <v>58</v>
      </c>
      <c r="C1844">
        <v>8</v>
      </c>
      <c r="D1844" t="s">
        <v>50</v>
      </c>
      <c r="E1844">
        <v>1005</v>
      </c>
      <c r="F1844" t="s">
        <v>112</v>
      </c>
      <c r="G1844" t="s">
        <v>106</v>
      </c>
      <c r="H1844" t="s">
        <v>52</v>
      </c>
      <c r="I1844" t="s">
        <v>53</v>
      </c>
      <c r="J1844">
        <v>44</v>
      </c>
      <c r="K1844">
        <v>10.0885</v>
      </c>
      <c r="L1844">
        <v>7319</v>
      </c>
      <c r="M1844">
        <v>30</v>
      </c>
      <c r="N1844" s="15">
        <v>253140</v>
      </c>
      <c r="O1844" s="15">
        <v>2553802.89</v>
      </c>
      <c r="Q1844" s="16">
        <f>IF(P1844&lt;255000,1,IF(P1844&lt;380000,2,IF(P1844&lt;460000,3,9)))</f>
        <v>1</v>
      </c>
    </row>
    <row r="1845" spans="1:17">
      <c r="A1845" s="14">
        <v>44526</v>
      </c>
      <c r="B1845" t="s">
        <v>58</v>
      </c>
      <c r="C1845">
        <v>8</v>
      </c>
      <c r="D1845" t="s">
        <v>50</v>
      </c>
      <c r="E1845">
        <v>1005</v>
      </c>
      <c r="F1845" t="s">
        <v>112</v>
      </c>
      <c r="G1845" t="s">
        <v>106</v>
      </c>
      <c r="H1845" t="s">
        <v>52</v>
      </c>
      <c r="I1845" t="s">
        <v>53</v>
      </c>
      <c r="J1845">
        <v>44</v>
      </c>
      <c r="K1845">
        <v>10.0885</v>
      </c>
      <c r="L1845">
        <v>9145</v>
      </c>
      <c r="M1845">
        <v>30</v>
      </c>
      <c r="N1845" s="15">
        <v>297266</v>
      </c>
      <c r="O1845" s="15">
        <v>2998968.0410000002</v>
      </c>
      <c r="Q1845" s="16">
        <f>IF(P1845&lt;255000,1,IF(P1845&lt;380000,2,IF(P1845&lt;460000,3,9)))</f>
        <v>1</v>
      </c>
    </row>
    <row r="1846" spans="1:17">
      <c r="A1846" s="14">
        <v>44525</v>
      </c>
      <c r="B1846" t="s">
        <v>58</v>
      </c>
      <c r="C1846">
        <v>8</v>
      </c>
      <c r="D1846" t="s">
        <v>50</v>
      </c>
      <c r="E1846">
        <v>1003</v>
      </c>
      <c r="F1846" t="s">
        <v>112</v>
      </c>
      <c r="G1846" t="s">
        <v>106</v>
      </c>
      <c r="H1846" t="s">
        <v>52</v>
      </c>
      <c r="I1846" t="s">
        <v>53</v>
      </c>
      <c r="J1846">
        <v>44</v>
      </c>
      <c r="K1846">
        <v>10.06</v>
      </c>
      <c r="L1846">
        <v>2901</v>
      </c>
      <c r="M1846">
        <v>30</v>
      </c>
      <c r="N1846" s="15">
        <v>456428</v>
      </c>
      <c r="O1846" s="15">
        <v>4591665.68</v>
      </c>
      <c r="P1846" s="15">
        <v>0</v>
      </c>
      <c r="Q1846" s="16">
        <f>IF(P1846&lt;255000,1,IF(P1846&lt;380000,2,IF(P1846&lt;460000,3,9)))</f>
        <v>1</v>
      </c>
    </row>
    <row r="1847" spans="1:17">
      <c r="A1847" s="14">
        <v>44522</v>
      </c>
      <c r="B1847" t="s">
        <v>58</v>
      </c>
      <c r="C1847">
        <v>8</v>
      </c>
      <c r="D1847" t="s">
        <v>50</v>
      </c>
      <c r="E1847">
        <v>1009</v>
      </c>
      <c r="F1847" t="s">
        <v>109</v>
      </c>
      <c r="G1847" t="s">
        <v>106</v>
      </c>
      <c r="H1847" t="s">
        <v>52</v>
      </c>
      <c r="I1847" t="s">
        <v>53</v>
      </c>
      <c r="J1847">
        <v>44</v>
      </c>
      <c r="K1847">
        <v>10.0336</v>
      </c>
      <c r="L1847">
        <v>5472</v>
      </c>
      <c r="M1847">
        <v>30</v>
      </c>
      <c r="N1847" s="15">
        <v>239424</v>
      </c>
      <c r="O1847" s="15">
        <v>2402284.6464</v>
      </c>
      <c r="Q1847" s="16">
        <f>IF(P1847&lt;255000,1,IF(P1847&lt;380000,2,IF(P1847&lt;460000,3,9)))</f>
        <v>1</v>
      </c>
    </row>
    <row r="1848" spans="1:17">
      <c r="A1848" s="14">
        <v>44525</v>
      </c>
      <c r="B1848" t="s">
        <v>58</v>
      </c>
      <c r="C1848">
        <v>8</v>
      </c>
      <c r="D1848" t="s">
        <v>50</v>
      </c>
      <c r="E1848">
        <v>1003</v>
      </c>
      <c r="F1848" t="s">
        <v>112</v>
      </c>
      <c r="G1848" t="s">
        <v>106</v>
      </c>
      <c r="H1848" t="s">
        <v>52</v>
      </c>
      <c r="I1848" t="s">
        <v>53</v>
      </c>
      <c r="J1848">
        <v>44</v>
      </c>
      <c r="K1848">
        <v>10.01</v>
      </c>
      <c r="L1848">
        <v>4370</v>
      </c>
      <c r="M1848">
        <v>30</v>
      </c>
      <c r="N1848" s="15">
        <v>58775</v>
      </c>
      <c r="O1848" s="15">
        <v>588337.75</v>
      </c>
      <c r="P1848" s="15">
        <v>0</v>
      </c>
      <c r="Q1848" s="16">
        <f>IF(P1848&lt;255000,1,IF(P1848&lt;380000,2,IF(P1848&lt;460000,3,9)))</f>
        <v>1</v>
      </c>
    </row>
    <row r="1849" spans="1:17">
      <c r="A1849" s="14">
        <v>44522</v>
      </c>
      <c r="B1849" t="s">
        <v>58</v>
      </c>
      <c r="C1849">
        <v>8</v>
      </c>
      <c r="D1849" t="s">
        <v>50</v>
      </c>
      <c r="E1849">
        <v>1001</v>
      </c>
      <c r="F1849" t="s">
        <v>121</v>
      </c>
      <c r="G1849" t="s">
        <v>106</v>
      </c>
      <c r="H1849" t="s">
        <v>51</v>
      </c>
      <c r="I1849" t="s">
        <v>53</v>
      </c>
      <c r="J1849">
        <v>44</v>
      </c>
      <c r="K1849">
        <v>10</v>
      </c>
      <c r="L1849">
        <v>3670</v>
      </c>
      <c r="M1849">
        <v>30</v>
      </c>
      <c r="N1849" s="15">
        <v>205800</v>
      </c>
      <c r="O1849" s="15">
        <v>2058000</v>
      </c>
      <c r="P1849" s="15">
        <v>0</v>
      </c>
      <c r="Q1849" s="16">
        <f>IF(P1849&lt;255000,1,IF(P1849&lt;380000,2,IF(P1849&lt;460000,3,9)))</f>
        <v>1</v>
      </c>
    </row>
    <row r="1850" spans="1:17">
      <c r="A1850" s="14">
        <v>44522</v>
      </c>
      <c r="B1850" t="s">
        <v>58</v>
      </c>
      <c r="C1850">
        <v>8</v>
      </c>
      <c r="D1850" t="s">
        <v>50</v>
      </c>
      <c r="E1850">
        <v>1014</v>
      </c>
      <c r="F1850" t="s">
        <v>116</v>
      </c>
      <c r="G1850" t="s">
        <v>106</v>
      </c>
      <c r="H1850" t="s">
        <v>51</v>
      </c>
      <c r="I1850" t="s">
        <v>53</v>
      </c>
      <c r="J1850">
        <v>44</v>
      </c>
      <c r="K1850">
        <v>10</v>
      </c>
      <c r="L1850">
        <v>3650</v>
      </c>
      <c r="M1850">
        <v>30</v>
      </c>
      <c r="N1850" s="15">
        <v>308700</v>
      </c>
      <c r="O1850" s="15">
        <v>3087000</v>
      </c>
      <c r="P1850" s="15">
        <v>0</v>
      </c>
      <c r="Q1850" s="16">
        <f>IF(P1850&lt;255000,1,IF(P1850&lt;380000,2,IF(P1850&lt;460000,3,9)))</f>
        <v>1</v>
      </c>
    </row>
    <row r="1851" spans="1:17">
      <c r="A1851" s="14">
        <v>44522</v>
      </c>
      <c r="B1851" t="s">
        <v>58</v>
      </c>
      <c r="C1851">
        <v>8</v>
      </c>
      <c r="D1851" t="s">
        <v>54</v>
      </c>
      <c r="E1851">
        <v>3030</v>
      </c>
      <c r="F1851" t="s">
        <v>112</v>
      </c>
      <c r="G1851" t="s">
        <v>106</v>
      </c>
      <c r="H1851" t="s">
        <v>51</v>
      </c>
      <c r="I1851" t="s">
        <v>118</v>
      </c>
      <c r="J1851">
        <v>44</v>
      </c>
      <c r="K1851">
        <v>10</v>
      </c>
      <c r="L1851">
        <v>4800</v>
      </c>
      <c r="M1851">
        <v>30</v>
      </c>
      <c r="N1851" s="15">
        <v>220000</v>
      </c>
      <c r="O1851" s="15">
        <v>2200000</v>
      </c>
      <c r="Q1851" s="16">
        <f>IF(P1851&lt;255000,1,IF(P1851&lt;380000,2,IF(P1851&lt;460000,3,9)))</f>
        <v>1</v>
      </c>
    </row>
    <row r="1852" spans="1:17">
      <c r="A1852" s="14">
        <v>44523</v>
      </c>
      <c r="B1852" t="s">
        <v>58</v>
      </c>
      <c r="C1852">
        <v>8</v>
      </c>
      <c r="D1852" t="s">
        <v>50</v>
      </c>
      <c r="E1852">
        <v>1001</v>
      </c>
      <c r="F1852" t="s">
        <v>112</v>
      </c>
      <c r="G1852" t="s">
        <v>106</v>
      </c>
      <c r="H1852" t="s">
        <v>51</v>
      </c>
      <c r="I1852" t="s">
        <v>53</v>
      </c>
      <c r="J1852">
        <v>44</v>
      </c>
      <c r="K1852">
        <v>10</v>
      </c>
      <c r="L1852">
        <v>3669</v>
      </c>
      <c r="M1852">
        <v>30</v>
      </c>
      <c r="N1852" s="15">
        <v>226501.77</v>
      </c>
      <c r="O1852" s="15">
        <v>2265017.7000000002</v>
      </c>
      <c r="P1852" s="15">
        <v>0</v>
      </c>
      <c r="Q1852" s="16">
        <f>IF(P1852&lt;255000,1,IF(P1852&lt;380000,2,IF(P1852&lt;460000,3,9)))</f>
        <v>1</v>
      </c>
    </row>
    <row r="1853" spans="1:17">
      <c r="A1853" s="14">
        <v>44523</v>
      </c>
      <c r="B1853" t="s">
        <v>58</v>
      </c>
      <c r="C1853">
        <v>8</v>
      </c>
      <c r="D1853" t="s">
        <v>50</v>
      </c>
      <c r="E1853">
        <v>1033</v>
      </c>
      <c r="F1853" t="s">
        <v>121</v>
      </c>
      <c r="G1853" t="s">
        <v>128</v>
      </c>
      <c r="H1853" t="s">
        <v>51</v>
      </c>
      <c r="I1853" t="s">
        <v>118</v>
      </c>
      <c r="J1853">
        <v>44</v>
      </c>
      <c r="K1853">
        <v>10</v>
      </c>
      <c r="L1853">
        <v>6416</v>
      </c>
      <c r="M1853">
        <v>30</v>
      </c>
      <c r="N1853" s="15">
        <v>663101.51</v>
      </c>
      <c r="O1853" s="15">
        <v>6631015.0999999996</v>
      </c>
      <c r="P1853" s="15">
        <v>0</v>
      </c>
      <c r="Q1853" s="16">
        <f>IF(P1853&lt;255000,1,IF(P1853&lt;380000,2,IF(P1853&lt;460000,3,9)))</f>
        <v>1</v>
      </c>
    </row>
    <row r="1854" spans="1:17">
      <c r="A1854" s="14">
        <v>44524</v>
      </c>
      <c r="B1854" t="s">
        <v>58</v>
      </c>
      <c r="C1854">
        <v>8</v>
      </c>
      <c r="D1854" t="s">
        <v>50</v>
      </c>
      <c r="E1854">
        <v>1033</v>
      </c>
      <c r="F1854" t="s">
        <v>116</v>
      </c>
      <c r="G1854" t="s">
        <v>128</v>
      </c>
      <c r="H1854" t="s">
        <v>51</v>
      </c>
      <c r="I1854" t="s">
        <v>118</v>
      </c>
      <c r="J1854">
        <v>44</v>
      </c>
      <c r="K1854">
        <v>10</v>
      </c>
      <c r="L1854">
        <v>3168</v>
      </c>
      <c r="M1854">
        <v>30</v>
      </c>
      <c r="N1854" s="15">
        <v>126601.74</v>
      </c>
      <c r="O1854" s="15">
        <v>1266017.3999999999</v>
      </c>
      <c r="P1854" s="15">
        <v>0</v>
      </c>
      <c r="Q1854" s="16">
        <f>IF(P1854&lt;255000,1,IF(P1854&lt;380000,2,IF(P1854&lt;460000,3,9)))</f>
        <v>1</v>
      </c>
    </row>
    <row r="1855" spans="1:17">
      <c r="A1855" s="14">
        <v>44524</v>
      </c>
      <c r="B1855" t="s">
        <v>58</v>
      </c>
      <c r="C1855">
        <v>8</v>
      </c>
      <c r="D1855" t="s">
        <v>50</v>
      </c>
      <c r="E1855">
        <v>1033</v>
      </c>
      <c r="F1855" t="s">
        <v>112</v>
      </c>
      <c r="G1855" t="s">
        <v>128</v>
      </c>
      <c r="H1855" t="s">
        <v>51</v>
      </c>
      <c r="I1855" t="s">
        <v>118</v>
      </c>
      <c r="J1855">
        <v>44</v>
      </c>
      <c r="K1855">
        <v>10</v>
      </c>
      <c r="L1855">
        <v>6728</v>
      </c>
      <c r="M1855">
        <v>30</v>
      </c>
      <c r="N1855" s="15">
        <v>55089.68</v>
      </c>
      <c r="O1855" s="15">
        <v>550896.80000000005</v>
      </c>
      <c r="P1855" s="15">
        <v>0</v>
      </c>
      <c r="Q1855" s="16">
        <f>IF(P1855&lt;255000,1,IF(P1855&lt;380000,2,IF(P1855&lt;460000,3,9)))</f>
        <v>1</v>
      </c>
    </row>
    <row r="1856" spans="1:17">
      <c r="A1856" s="14">
        <v>44525</v>
      </c>
      <c r="B1856" t="s">
        <v>58</v>
      </c>
      <c r="C1856">
        <v>8</v>
      </c>
      <c r="D1856" t="s">
        <v>50</v>
      </c>
      <c r="E1856">
        <v>1001</v>
      </c>
      <c r="F1856" t="s">
        <v>112</v>
      </c>
      <c r="G1856" t="s">
        <v>106</v>
      </c>
      <c r="H1856" t="s">
        <v>51</v>
      </c>
      <c r="I1856" t="s">
        <v>53</v>
      </c>
      <c r="J1856">
        <v>44</v>
      </c>
      <c r="K1856">
        <v>10</v>
      </c>
      <c r="L1856">
        <v>5469</v>
      </c>
      <c r="M1856">
        <v>30</v>
      </c>
      <c r="N1856" s="15">
        <v>30184</v>
      </c>
      <c r="O1856" s="15">
        <v>301840</v>
      </c>
      <c r="P1856" s="15">
        <v>0</v>
      </c>
      <c r="Q1856" s="16">
        <f>IF(P1856&lt;255000,1,IF(P1856&lt;380000,2,IF(P1856&lt;460000,3,9)))</f>
        <v>1</v>
      </c>
    </row>
    <row r="1857" spans="1:17">
      <c r="A1857" s="14">
        <v>44525</v>
      </c>
      <c r="B1857" t="s">
        <v>58</v>
      </c>
      <c r="C1857">
        <v>8</v>
      </c>
      <c r="D1857" t="s">
        <v>50</v>
      </c>
      <c r="E1857">
        <v>1033</v>
      </c>
      <c r="F1857" t="s">
        <v>112</v>
      </c>
      <c r="G1857" t="s">
        <v>128</v>
      </c>
      <c r="H1857" t="s">
        <v>51</v>
      </c>
      <c r="I1857" t="s">
        <v>118</v>
      </c>
      <c r="J1857">
        <v>44</v>
      </c>
      <c r="K1857">
        <v>10</v>
      </c>
      <c r="L1857">
        <v>4556</v>
      </c>
      <c r="M1857">
        <v>30</v>
      </c>
      <c r="N1857" s="15">
        <v>69404.039999999994</v>
      </c>
      <c r="O1857" s="15">
        <v>694040.4</v>
      </c>
      <c r="P1857" s="15">
        <v>0</v>
      </c>
      <c r="Q1857" s="16">
        <f>IF(P1857&lt;255000,1,IF(P1857&lt;380000,2,IF(P1857&lt;460000,3,9)))</f>
        <v>1</v>
      </c>
    </row>
    <row r="1858" spans="1:17">
      <c r="A1858" s="14">
        <v>44525</v>
      </c>
      <c r="B1858" t="s">
        <v>58</v>
      </c>
      <c r="C1858">
        <v>8</v>
      </c>
      <c r="D1858" t="s">
        <v>50</v>
      </c>
      <c r="E1858">
        <v>1033</v>
      </c>
      <c r="F1858" t="s">
        <v>116</v>
      </c>
      <c r="G1858" t="s">
        <v>128</v>
      </c>
      <c r="H1858" t="s">
        <v>51</v>
      </c>
      <c r="I1858" t="s">
        <v>118</v>
      </c>
      <c r="J1858">
        <v>44</v>
      </c>
      <c r="K1858">
        <v>10</v>
      </c>
      <c r="L1858">
        <v>6310</v>
      </c>
      <c r="M1858">
        <v>30</v>
      </c>
      <c r="N1858" s="15">
        <v>389212.44</v>
      </c>
      <c r="O1858" s="15">
        <v>3892124.4</v>
      </c>
      <c r="P1858" s="15">
        <v>0</v>
      </c>
      <c r="Q1858" s="16">
        <f>IF(P1858&lt;255000,1,IF(P1858&lt;380000,2,IF(P1858&lt;460000,3,9)))</f>
        <v>1</v>
      </c>
    </row>
    <row r="1859" spans="1:17">
      <c r="A1859" s="14">
        <v>44526</v>
      </c>
      <c r="B1859" t="s">
        <v>58</v>
      </c>
      <c r="C1859">
        <v>8</v>
      </c>
      <c r="D1859" t="s">
        <v>50</v>
      </c>
      <c r="E1859">
        <v>1036</v>
      </c>
      <c r="F1859" t="s">
        <v>116</v>
      </c>
      <c r="G1859" t="s">
        <v>117</v>
      </c>
      <c r="H1859" t="s">
        <v>51</v>
      </c>
      <c r="I1859" t="s">
        <v>118</v>
      </c>
      <c r="J1859">
        <v>44</v>
      </c>
      <c r="K1859">
        <v>10</v>
      </c>
      <c r="L1859">
        <v>4990</v>
      </c>
      <c r="M1859">
        <v>30</v>
      </c>
      <c r="N1859" s="15">
        <v>240000</v>
      </c>
      <c r="O1859" s="15">
        <v>2400000</v>
      </c>
      <c r="P1859" s="15">
        <v>0</v>
      </c>
      <c r="Q1859" s="16">
        <f>IF(P1859&lt;255000,1,IF(P1859&lt;380000,2,IF(P1859&lt;460000,3,9)))</f>
        <v>1</v>
      </c>
    </row>
    <row r="1860" spans="1:17">
      <c r="A1860" s="14">
        <v>44527</v>
      </c>
      <c r="B1860" t="s">
        <v>58</v>
      </c>
      <c r="C1860">
        <v>8</v>
      </c>
      <c r="D1860" t="s">
        <v>50</v>
      </c>
      <c r="E1860">
        <v>1014</v>
      </c>
      <c r="F1860" t="s">
        <v>116</v>
      </c>
      <c r="G1860" t="s">
        <v>106</v>
      </c>
      <c r="H1860" t="s">
        <v>51</v>
      </c>
      <c r="I1860" t="s">
        <v>53</v>
      </c>
      <c r="J1860">
        <v>44</v>
      </c>
      <c r="K1860">
        <v>10</v>
      </c>
      <c r="L1860">
        <v>3650</v>
      </c>
      <c r="M1860">
        <v>60</v>
      </c>
      <c r="N1860" s="15">
        <v>357300</v>
      </c>
      <c r="O1860" s="15">
        <v>3573000</v>
      </c>
      <c r="P1860" s="15">
        <v>0</v>
      </c>
      <c r="Q1860" s="16">
        <f>IF(P1860&lt;255000,1,IF(P1860&lt;380000,2,IF(P1860&lt;460000,3,9)))</f>
        <v>1</v>
      </c>
    </row>
    <row r="1861" spans="1:17">
      <c r="A1861" s="14">
        <v>44527</v>
      </c>
      <c r="B1861" t="s">
        <v>58</v>
      </c>
      <c r="C1861">
        <v>8</v>
      </c>
      <c r="D1861" t="s">
        <v>50</v>
      </c>
      <c r="E1861">
        <v>1033</v>
      </c>
      <c r="F1861" t="s">
        <v>116</v>
      </c>
      <c r="G1861" t="s">
        <v>128</v>
      </c>
      <c r="H1861" t="s">
        <v>51</v>
      </c>
      <c r="I1861" t="s">
        <v>118</v>
      </c>
      <c r="J1861">
        <v>44</v>
      </c>
      <c r="K1861">
        <v>10</v>
      </c>
      <c r="L1861">
        <v>6549</v>
      </c>
      <c r="M1861">
        <v>30</v>
      </c>
      <c r="N1861" s="15">
        <v>544145.61</v>
      </c>
      <c r="O1861" s="15">
        <v>5441456.0999999996</v>
      </c>
      <c r="P1861" s="15">
        <v>0</v>
      </c>
      <c r="Q1861" s="16">
        <f>IF(P1861&lt;255000,1,IF(P1861&lt;380000,2,IF(P1861&lt;460000,3,9)))</f>
        <v>1</v>
      </c>
    </row>
    <row r="1862" spans="1:17">
      <c r="A1862" s="14">
        <v>44527</v>
      </c>
      <c r="B1862" t="s">
        <v>58</v>
      </c>
      <c r="C1862">
        <v>7</v>
      </c>
      <c r="D1862" t="s">
        <v>50</v>
      </c>
      <c r="E1862">
        <v>1034</v>
      </c>
      <c r="F1862" t="s">
        <v>112</v>
      </c>
      <c r="G1862" t="s">
        <v>106</v>
      </c>
      <c r="H1862" t="s">
        <v>51</v>
      </c>
      <c r="I1862" t="s">
        <v>53</v>
      </c>
      <c r="J1862">
        <v>44</v>
      </c>
      <c r="K1862">
        <v>10</v>
      </c>
      <c r="L1862">
        <v>1080</v>
      </c>
      <c r="M1862">
        <v>30</v>
      </c>
      <c r="N1862" s="15">
        <v>35897</v>
      </c>
      <c r="O1862" s="15">
        <v>358970</v>
      </c>
      <c r="P1862" s="15">
        <v>0</v>
      </c>
      <c r="Q1862" s="16">
        <f>IF(P1862&lt;255000,1,IF(P1862&lt;380000,2,IF(P1862&lt;460000,3,9)))</f>
        <v>1</v>
      </c>
    </row>
    <row r="1863" spans="1:17">
      <c r="A1863" s="14">
        <v>44525</v>
      </c>
      <c r="B1863" t="s">
        <v>58</v>
      </c>
      <c r="C1863">
        <v>8</v>
      </c>
      <c r="D1863" t="s">
        <v>50</v>
      </c>
      <c r="E1863">
        <v>1016</v>
      </c>
      <c r="F1863" t="s">
        <v>109</v>
      </c>
      <c r="G1863" t="s">
        <v>128</v>
      </c>
      <c r="H1863" t="s">
        <v>51</v>
      </c>
      <c r="I1863" t="s">
        <v>118</v>
      </c>
      <c r="J1863">
        <v>44</v>
      </c>
      <c r="K1863">
        <v>9.9600000000000009</v>
      </c>
      <c r="L1863">
        <v>8126</v>
      </c>
      <c r="M1863">
        <v>30</v>
      </c>
      <c r="N1863" s="15">
        <v>850335</v>
      </c>
      <c r="O1863" s="15">
        <v>8469336.5999999996</v>
      </c>
      <c r="P1863" s="15">
        <v>0</v>
      </c>
      <c r="Q1863" s="16">
        <f>IF(P1863&lt;255000,1,IF(P1863&lt;380000,2,IF(P1863&lt;460000,3,9)))</f>
        <v>1</v>
      </c>
    </row>
    <row r="1864" spans="1:17">
      <c r="A1864" s="14">
        <v>44524</v>
      </c>
      <c r="B1864" t="s">
        <v>58</v>
      </c>
      <c r="C1864">
        <v>8</v>
      </c>
      <c r="D1864" t="s">
        <v>50</v>
      </c>
      <c r="E1864">
        <v>1035</v>
      </c>
      <c r="F1864" t="s">
        <v>116</v>
      </c>
      <c r="G1864" t="s">
        <v>106</v>
      </c>
      <c r="H1864" t="s">
        <v>51</v>
      </c>
      <c r="I1864" t="s">
        <v>118</v>
      </c>
      <c r="J1864">
        <v>44</v>
      </c>
      <c r="K1864">
        <v>9.9499999999999993</v>
      </c>
      <c r="L1864">
        <v>5488</v>
      </c>
      <c r="M1864">
        <v>30</v>
      </c>
      <c r="N1864" s="15">
        <v>330469.59000000003</v>
      </c>
      <c r="O1864" s="15">
        <v>3288172.4205</v>
      </c>
      <c r="Q1864" s="16">
        <f>IF(P1864&lt;255000,1,IF(P1864&lt;380000,2,IF(P1864&lt;460000,3,9)))</f>
        <v>1</v>
      </c>
    </row>
    <row r="1865" spans="1:17">
      <c r="A1865" s="14">
        <v>44525</v>
      </c>
      <c r="B1865" t="s">
        <v>58</v>
      </c>
      <c r="C1865">
        <v>8</v>
      </c>
      <c r="D1865" t="s">
        <v>50</v>
      </c>
      <c r="E1865">
        <v>1016</v>
      </c>
      <c r="F1865" t="s">
        <v>109</v>
      </c>
      <c r="G1865" t="s">
        <v>128</v>
      </c>
      <c r="H1865" t="s">
        <v>51</v>
      </c>
      <c r="I1865" t="s">
        <v>118</v>
      </c>
      <c r="J1865">
        <v>44</v>
      </c>
      <c r="K1865">
        <v>9.9499999999999993</v>
      </c>
      <c r="L1865">
        <v>8074</v>
      </c>
      <c r="M1865">
        <v>30</v>
      </c>
      <c r="N1865" s="15">
        <v>382800</v>
      </c>
      <c r="O1865" s="15">
        <v>3808860</v>
      </c>
      <c r="P1865" s="15">
        <v>0</v>
      </c>
      <c r="Q1865" s="16">
        <f>IF(P1865&lt;255000,1,IF(P1865&lt;380000,2,IF(P1865&lt;460000,3,9)))</f>
        <v>1</v>
      </c>
    </row>
    <row r="1866" spans="1:17">
      <c r="A1866" s="14">
        <v>44525</v>
      </c>
      <c r="B1866" t="s">
        <v>58</v>
      </c>
      <c r="C1866">
        <v>8</v>
      </c>
      <c r="D1866" t="s">
        <v>50</v>
      </c>
      <c r="E1866">
        <v>1016</v>
      </c>
      <c r="F1866" t="s">
        <v>109</v>
      </c>
      <c r="G1866" t="s">
        <v>128</v>
      </c>
      <c r="H1866" t="s">
        <v>51</v>
      </c>
      <c r="I1866" t="s">
        <v>118</v>
      </c>
      <c r="J1866">
        <v>44</v>
      </c>
      <c r="K1866">
        <v>9.9499999999999993</v>
      </c>
      <c r="L1866">
        <v>7229</v>
      </c>
      <c r="M1866">
        <v>30</v>
      </c>
      <c r="N1866" s="15">
        <v>344077</v>
      </c>
      <c r="O1866" s="15">
        <v>3423566.15</v>
      </c>
      <c r="P1866" s="15">
        <v>0</v>
      </c>
      <c r="Q1866" s="16">
        <f>IF(P1866&lt;255000,1,IF(P1866&lt;380000,2,IF(P1866&lt;460000,3,9)))</f>
        <v>1</v>
      </c>
    </row>
    <row r="1867" spans="1:17">
      <c r="A1867" s="14">
        <v>44526</v>
      </c>
      <c r="B1867" t="s">
        <v>58</v>
      </c>
      <c r="C1867">
        <v>8</v>
      </c>
      <c r="D1867" t="s">
        <v>50</v>
      </c>
      <c r="E1867">
        <v>1016</v>
      </c>
      <c r="F1867" t="s">
        <v>116</v>
      </c>
      <c r="G1867" t="s">
        <v>128</v>
      </c>
      <c r="H1867" t="s">
        <v>51</v>
      </c>
      <c r="I1867" t="s">
        <v>118</v>
      </c>
      <c r="J1867">
        <v>44</v>
      </c>
      <c r="K1867">
        <v>9.9499999999999993</v>
      </c>
      <c r="L1867">
        <v>6016</v>
      </c>
      <c r="M1867">
        <v>30</v>
      </c>
      <c r="N1867" s="15">
        <v>168070</v>
      </c>
      <c r="O1867" s="15">
        <v>1672296.5</v>
      </c>
      <c r="P1867" s="15">
        <v>0</v>
      </c>
      <c r="Q1867" s="16">
        <f>IF(P1867&lt;255000,1,IF(P1867&lt;380000,2,IF(P1867&lt;460000,3,9)))</f>
        <v>1</v>
      </c>
    </row>
    <row r="1868" spans="1:17">
      <c r="A1868" s="14">
        <v>44526</v>
      </c>
      <c r="B1868" t="s">
        <v>58</v>
      </c>
      <c r="C1868">
        <v>8</v>
      </c>
      <c r="D1868" t="s">
        <v>50</v>
      </c>
      <c r="E1868">
        <v>1033</v>
      </c>
      <c r="F1868" t="s">
        <v>112</v>
      </c>
      <c r="G1868" t="s">
        <v>128</v>
      </c>
      <c r="H1868" t="s">
        <v>51</v>
      </c>
      <c r="I1868" t="s">
        <v>118</v>
      </c>
      <c r="J1868">
        <v>44</v>
      </c>
      <c r="K1868">
        <v>9.9499999999999993</v>
      </c>
      <c r="L1868">
        <v>6238</v>
      </c>
      <c r="M1868">
        <v>30</v>
      </c>
      <c r="N1868" s="15">
        <v>209844.65</v>
      </c>
      <c r="O1868" s="15">
        <v>2087954.2675000001</v>
      </c>
      <c r="P1868" s="15">
        <v>0</v>
      </c>
      <c r="Q1868" s="16">
        <f>IF(P1868&lt;255000,1,IF(P1868&lt;380000,2,IF(P1868&lt;460000,3,9)))</f>
        <v>1</v>
      </c>
    </row>
    <row r="1869" spans="1:17">
      <c r="A1869" s="14">
        <v>44523</v>
      </c>
      <c r="B1869" t="s">
        <v>58</v>
      </c>
      <c r="C1869">
        <v>8</v>
      </c>
      <c r="D1869" t="s">
        <v>50</v>
      </c>
      <c r="E1869">
        <v>1033</v>
      </c>
      <c r="F1869" t="s">
        <v>109</v>
      </c>
      <c r="G1869" t="s">
        <v>140</v>
      </c>
      <c r="H1869" t="s">
        <v>52</v>
      </c>
      <c r="I1869" t="s">
        <v>118</v>
      </c>
      <c r="J1869">
        <v>44</v>
      </c>
      <c r="K1869">
        <v>9.9247999999999994</v>
      </c>
      <c r="L1869">
        <v>6274</v>
      </c>
      <c r="M1869">
        <v>30</v>
      </c>
      <c r="N1869" s="15">
        <v>847833.88</v>
      </c>
      <c r="O1869" s="15">
        <v>8414581.6922239996</v>
      </c>
      <c r="P1869" s="15">
        <v>0</v>
      </c>
      <c r="Q1869" s="16">
        <f>IF(P1869&lt;255000,1,IF(P1869&lt;380000,2,IF(P1869&lt;460000,3,9)))</f>
        <v>1</v>
      </c>
    </row>
    <row r="1870" spans="1:17">
      <c r="A1870" s="14">
        <v>44524</v>
      </c>
      <c r="B1870" t="s">
        <v>58</v>
      </c>
      <c r="C1870">
        <v>8</v>
      </c>
      <c r="D1870" t="s">
        <v>111</v>
      </c>
      <c r="E1870">
        <v>75003</v>
      </c>
      <c r="F1870" t="s">
        <v>116</v>
      </c>
      <c r="G1870" t="s">
        <v>106</v>
      </c>
      <c r="H1870" t="s">
        <v>51</v>
      </c>
      <c r="I1870" t="s">
        <v>53</v>
      </c>
      <c r="J1870">
        <v>44</v>
      </c>
      <c r="K1870">
        <v>9.9</v>
      </c>
      <c r="L1870">
        <v>7200</v>
      </c>
      <c r="M1870">
        <v>30</v>
      </c>
      <c r="N1870" s="15">
        <v>525000</v>
      </c>
      <c r="O1870" s="15">
        <v>5197500</v>
      </c>
      <c r="P1870" s="15">
        <v>0</v>
      </c>
      <c r="Q1870" s="16">
        <f>IF(P1870&lt;255000,1,IF(P1870&lt;380000,2,IF(P1870&lt;460000,3,9)))</f>
        <v>1</v>
      </c>
    </row>
    <row r="1871" spans="1:17">
      <c r="A1871" s="14">
        <v>44525</v>
      </c>
      <c r="B1871" t="s">
        <v>58</v>
      </c>
      <c r="C1871">
        <v>8</v>
      </c>
      <c r="D1871" t="s">
        <v>54</v>
      </c>
      <c r="E1871">
        <v>3006</v>
      </c>
      <c r="F1871" t="s">
        <v>116</v>
      </c>
      <c r="G1871" t="s">
        <v>106</v>
      </c>
      <c r="H1871" t="s">
        <v>51</v>
      </c>
      <c r="I1871" t="s">
        <v>53</v>
      </c>
      <c r="J1871">
        <v>44</v>
      </c>
      <c r="K1871">
        <v>9.9</v>
      </c>
      <c r="L1871">
        <v>5400</v>
      </c>
      <c r="M1871">
        <v>30</v>
      </c>
      <c r="N1871" s="15">
        <v>178000</v>
      </c>
      <c r="O1871" s="15">
        <v>1762200</v>
      </c>
      <c r="P1871" s="15">
        <v>0</v>
      </c>
      <c r="Q1871" s="16">
        <f>IF(P1871&lt;255000,1,IF(P1871&lt;380000,2,IF(P1871&lt;460000,3,9)))</f>
        <v>1</v>
      </c>
    </row>
    <row r="1872" spans="1:17">
      <c r="A1872" s="14">
        <v>44524</v>
      </c>
      <c r="B1872" t="s">
        <v>58</v>
      </c>
      <c r="C1872">
        <v>8</v>
      </c>
      <c r="D1872" t="s">
        <v>50</v>
      </c>
      <c r="E1872">
        <v>1003</v>
      </c>
      <c r="F1872" t="s">
        <v>109</v>
      </c>
      <c r="G1872" t="s">
        <v>106</v>
      </c>
      <c r="H1872" t="s">
        <v>52</v>
      </c>
      <c r="I1872" t="s">
        <v>53</v>
      </c>
      <c r="J1872">
        <v>44</v>
      </c>
      <c r="K1872">
        <v>9.89</v>
      </c>
      <c r="L1872">
        <v>9123</v>
      </c>
      <c r="M1872">
        <v>30</v>
      </c>
      <c r="N1872" s="15">
        <v>543660</v>
      </c>
      <c r="O1872" s="15">
        <v>5376797.4000000004</v>
      </c>
      <c r="P1872" s="15">
        <v>0</v>
      </c>
      <c r="Q1872" s="16">
        <f>IF(P1872&lt;255000,1,IF(P1872&lt;380000,2,IF(P1872&lt;460000,3,9)))</f>
        <v>1</v>
      </c>
    </row>
    <row r="1873" spans="1:17">
      <c r="A1873" s="14">
        <v>44524</v>
      </c>
      <c r="B1873" t="s">
        <v>58</v>
      </c>
      <c r="C1873">
        <v>8</v>
      </c>
      <c r="D1873" t="s">
        <v>50</v>
      </c>
      <c r="E1873">
        <v>1016</v>
      </c>
      <c r="F1873" t="s">
        <v>112</v>
      </c>
      <c r="G1873" t="s">
        <v>128</v>
      </c>
      <c r="H1873" t="s">
        <v>52</v>
      </c>
      <c r="I1873" t="s">
        <v>118</v>
      </c>
      <c r="J1873">
        <v>44</v>
      </c>
      <c r="K1873">
        <v>9.8811</v>
      </c>
      <c r="L1873">
        <v>3966</v>
      </c>
      <c r="M1873">
        <v>30</v>
      </c>
      <c r="N1873" s="15">
        <v>396542.52</v>
      </c>
      <c r="O1873" s="15">
        <v>3918276.2943719998</v>
      </c>
      <c r="P1873" s="15">
        <v>0</v>
      </c>
      <c r="Q1873" s="16">
        <f>IF(P1873&lt;255000,1,IF(P1873&lt;380000,2,IF(P1873&lt;460000,3,9)))</f>
        <v>1</v>
      </c>
    </row>
    <row r="1874" spans="1:17">
      <c r="A1874" s="14">
        <v>44524</v>
      </c>
      <c r="B1874" t="s">
        <v>58</v>
      </c>
      <c r="C1874">
        <v>8</v>
      </c>
      <c r="D1874" t="s">
        <v>50</v>
      </c>
      <c r="E1874">
        <v>1016</v>
      </c>
      <c r="F1874" t="s">
        <v>109</v>
      </c>
      <c r="G1874" t="s">
        <v>128</v>
      </c>
      <c r="H1874" t="s">
        <v>52</v>
      </c>
      <c r="I1874" t="s">
        <v>118</v>
      </c>
      <c r="J1874">
        <v>44</v>
      </c>
      <c r="K1874">
        <v>9.8811</v>
      </c>
      <c r="L1874">
        <v>7930</v>
      </c>
      <c r="M1874">
        <v>30</v>
      </c>
      <c r="N1874" s="15">
        <v>730690.71</v>
      </c>
      <c r="O1874" s="15">
        <v>7220027.9745810004</v>
      </c>
      <c r="P1874" s="15">
        <v>0</v>
      </c>
      <c r="Q1874" s="16">
        <f>IF(P1874&lt;255000,1,IF(P1874&lt;380000,2,IF(P1874&lt;460000,3,9)))</f>
        <v>1</v>
      </c>
    </row>
    <row r="1875" spans="1:17">
      <c r="A1875" s="14">
        <v>44523</v>
      </c>
      <c r="B1875" t="s">
        <v>58</v>
      </c>
      <c r="C1875">
        <v>8</v>
      </c>
      <c r="D1875" t="s">
        <v>50</v>
      </c>
      <c r="E1875">
        <v>1005</v>
      </c>
      <c r="F1875" t="s">
        <v>112</v>
      </c>
      <c r="G1875" t="s">
        <v>106</v>
      </c>
      <c r="H1875" t="s">
        <v>52</v>
      </c>
      <c r="I1875" t="s">
        <v>53</v>
      </c>
      <c r="J1875">
        <v>44</v>
      </c>
      <c r="K1875">
        <v>9.8598999999999997</v>
      </c>
      <c r="L1875">
        <v>9145</v>
      </c>
      <c r="M1875">
        <v>30</v>
      </c>
      <c r="N1875" s="15">
        <v>561148</v>
      </c>
      <c r="O1875" s="15">
        <v>5532863.1651999997</v>
      </c>
      <c r="Q1875" s="16">
        <f>IF(P1875&lt;255000,1,IF(P1875&lt;380000,2,IF(P1875&lt;460000,3,9)))</f>
        <v>1</v>
      </c>
    </row>
    <row r="1876" spans="1:17">
      <c r="A1876" s="14">
        <v>44526</v>
      </c>
      <c r="B1876" t="s">
        <v>58</v>
      </c>
      <c r="C1876">
        <v>8</v>
      </c>
      <c r="D1876" t="s">
        <v>50</v>
      </c>
      <c r="E1876">
        <v>1003</v>
      </c>
      <c r="F1876" t="s">
        <v>109</v>
      </c>
      <c r="G1876" t="s">
        <v>106</v>
      </c>
      <c r="H1876" t="s">
        <v>52</v>
      </c>
      <c r="I1876" t="s">
        <v>53</v>
      </c>
      <c r="J1876">
        <v>44</v>
      </c>
      <c r="K1876">
        <v>9.84</v>
      </c>
      <c r="L1876">
        <v>5831</v>
      </c>
      <c r="M1876">
        <v>30</v>
      </c>
      <c r="N1876" s="15">
        <v>278800</v>
      </c>
      <c r="O1876" s="15">
        <v>2743392</v>
      </c>
      <c r="P1876" s="15">
        <v>0</v>
      </c>
      <c r="Q1876" s="16">
        <f>IF(P1876&lt;255000,1,IF(P1876&lt;380000,2,IF(P1876&lt;460000,3,9)))</f>
        <v>1</v>
      </c>
    </row>
    <row r="1877" spans="1:17">
      <c r="A1877" s="14">
        <v>44526</v>
      </c>
      <c r="B1877" t="s">
        <v>58</v>
      </c>
      <c r="C1877">
        <v>8</v>
      </c>
      <c r="D1877" t="s">
        <v>50</v>
      </c>
      <c r="E1877">
        <v>1003</v>
      </c>
      <c r="F1877" t="s">
        <v>116</v>
      </c>
      <c r="G1877" t="s">
        <v>106</v>
      </c>
      <c r="H1877" t="s">
        <v>52</v>
      </c>
      <c r="I1877" t="s">
        <v>53</v>
      </c>
      <c r="J1877">
        <v>44</v>
      </c>
      <c r="K1877">
        <v>9.84</v>
      </c>
      <c r="L1877">
        <v>9121</v>
      </c>
      <c r="M1877">
        <v>30</v>
      </c>
      <c r="N1877" s="15">
        <v>230000</v>
      </c>
      <c r="O1877" s="15">
        <v>2263200</v>
      </c>
      <c r="P1877" s="15">
        <v>0</v>
      </c>
      <c r="Q1877" s="16">
        <f>IF(P1877&lt;255000,1,IF(P1877&lt;380000,2,IF(P1877&lt;460000,3,9)))</f>
        <v>1</v>
      </c>
    </row>
    <row r="1878" spans="1:17">
      <c r="A1878" s="14">
        <v>44525</v>
      </c>
      <c r="B1878" t="s">
        <v>58</v>
      </c>
      <c r="C1878">
        <v>8</v>
      </c>
      <c r="D1878" t="s">
        <v>50</v>
      </c>
      <c r="E1878">
        <v>1005</v>
      </c>
      <c r="F1878" t="s">
        <v>109</v>
      </c>
      <c r="G1878" t="s">
        <v>106</v>
      </c>
      <c r="H1878" t="s">
        <v>52</v>
      </c>
      <c r="I1878" t="s">
        <v>53</v>
      </c>
      <c r="J1878">
        <v>44</v>
      </c>
      <c r="K1878">
        <v>9.8385999999999996</v>
      </c>
      <c r="L1878">
        <v>8416</v>
      </c>
      <c r="M1878">
        <v>30</v>
      </c>
      <c r="N1878" s="15">
        <v>623000</v>
      </c>
      <c r="O1878" s="15">
        <v>6129447.7999999998</v>
      </c>
      <c r="Q1878" s="16">
        <f>IF(P1878&lt;255000,1,IF(P1878&lt;380000,2,IF(P1878&lt;460000,3,9)))</f>
        <v>1</v>
      </c>
    </row>
    <row r="1879" spans="1:17">
      <c r="A1879" s="14">
        <v>44526</v>
      </c>
      <c r="B1879" t="s">
        <v>58</v>
      </c>
      <c r="C1879">
        <v>8</v>
      </c>
      <c r="D1879" t="s">
        <v>50</v>
      </c>
      <c r="E1879">
        <v>1005</v>
      </c>
      <c r="F1879" t="s">
        <v>112</v>
      </c>
      <c r="G1879" t="s">
        <v>106</v>
      </c>
      <c r="H1879" t="s">
        <v>52</v>
      </c>
      <c r="I1879" t="s">
        <v>53</v>
      </c>
      <c r="J1879">
        <v>44</v>
      </c>
      <c r="K1879">
        <v>9.8156999999999996</v>
      </c>
      <c r="L1879">
        <v>7332</v>
      </c>
      <c r="M1879">
        <v>30</v>
      </c>
      <c r="N1879" s="15">
        <v>302000</v>
      </c>
      <c r="O1879" s="15">
        <v>2964341.4</v>
      </c>
      <c r="Q1879" s="16">
        <f>IF(P1879&lt;255000,1,IF(P1879&lt;380000,2,IF(P1879&lt;460000,3,9)))</f>
        <v>1</v>
      </c>
    </row>
    <row r="1880" spans="1:17">
      <c r="A1880" s="14">
        <v>44526</v>
      </c>
      <c r="B1880" t="s">
        <v>58</v>
      </c>
      <c r="C1880">
        <v>8</v>
      </c>
      <c r="D1880" t="s">
        <v>50</v>
      </c>
      <c r="E1880">
        <v>1035</v>
      </c>
      <c r="F1880" t="s">
        <v>109</v>
      </c>
      <c r="G1880" t="s">
        <v>106</v>
      </c>
      <c r="H1880" t="s">
        <v>52</v>
      </c>
      <c r="I1880" t="s">
        <v>53</v>
      </c>
      <c r="J1880">
        <v>44</v>
      </c>
      <c r="K1880">
        <v>9.77</v>
      </c>
      <c r="L1880">
        <v>5486</v>
      </c>
      <c r="M1880">
        <v>30</v>
      </c>
      <c r="N1880" s="15">
        <v>675024</v>
      </c>
      <c r="O1880" s="15">
        <v>6594984.4800000004</v>
      </c>
      <c r="Q1880" s="16">
        <f>IF(P1880&lt;255000,1,IF(P1880&lt;380000,2,IF(P1880&lt;460000,3,9)))</f>
        <v>1</v>
      </c>
    </row>
    <row r="1881" spans="1:17">
      <c r="A1881" s="14">
        <v>44526</v>
      </c>
      <c r="B1881" t="s">
        <v>58</v>
      </c>
      <c r="C1881">
        <v>7</v>
      </c>
      <c r="D1881" t="s">
        <v>111</v>
      </c>
      <c r="E1881">
        <v>74002</v>
      </c>
      <c r="F1881" t="s">
        <v>112</v>
      </c>
      <c r="G1881" t="s">
        <v>106</v>
      </c>
      <c r="H1881" t="s">
        <v>51</v>
      </c>
      <c r="I1881" t="s">
        <v>53</v>
      </c>
      <c r="J1881">
        <v>44</v>
      </c>
      <c r="K1881">
        <v>9.75</v>
      </c>
      <c r="L1881">
        <v>1080</v>
      </c>
      <c r="M1881">
        <v>30</v>
      </c>
      <c r="N1881" s="15">
        <v>210000</v>
      </c>
      <c r="O1881" s="15">
        <v>2047500</v>
      </c>
      <c r="P1881" s="15">
        <v>0</v>
      </c>
      <c r="Q1881" s="16">
        <f>IF(P1881&lt;255000,1,IF(P1881&lt;380000,2,IF(P1881&lt;460000,3,9)))</f>
        <v>1</v>
      </c>
    </row>
    <row r="1882" spans="1:17">
      <c r="A1882" s="14">
        <v>44523</v>
      </c>
      <c r="B1882" t="s">
        <v>58</v>
      </c>
      <c r="C1882">
        <v>8</v>
      </c>
      <c r="D1882" t="s">
        <v>111</v>
      </c>
      <c r="E1882">
        <v>75003</v>
      </c>
      <c r="F1882" t="s">
        <v>121</v>
      </c>
      <c r="G1882" t="s">
        <v>106</v>
      </c>
      <c r="H1882" t="s">
        <v>52</v>
      </c>
      <c r="I1882" t="s">
        <v>53</v>
      </c>
      <c r="J1882">
        <v>44</v>
      </c>
      <c r="K1882">
        <v>9.5981000000000005</v>
      </c>
      <c r="L1882">
        <v>7200</v>
      </c>
      <c r="M1882">
        <v>30</v>
      </c>
      <c r="N1882" s="15">
        <v>581728</v>
      </c>
      <c r="O1882" s="15">
        <v>5583483.5168000003</v>
      </c>
      <c r="P1882" s="15">
        <v>0</v>
      </c>
      <c r="Q1882" s="16">
        <f>IF(P1882&lt;255000,1,IF(P1882&lt;380000,2,IF(P1882&lt;460000,3,9)))</f>
        <v>1</v>
      </c>
    </row>
    <row r="1883" spans="1:17">
      <c r="A1883" s="14">
        <v>44523</v>
      </c>
      <c r="B1883" t="s">
        <v>58</v>
      </c>
      <c r="C1883">
        <v>8</v>
      </c>
      <c r="D1883" t="s">
        <v>50</v>
      </c>
      <c r="E1883">
        <v>1018</v>
      </c>
      <c r="F1883" t="s">
        <v>109</v>
      </c>
      <c r="G1883" t="s">
        <v>128</v>
      </c>
      <c r="H1883" t="s">
        <v>52</v>
      </c>
      <c r="I1883" t="s">
        <v>53</v>
      </c>
      <c r="J1883">
        <v>44</v>
      </c>
      <c r="K1883">
        <v>9.5757999999999992</v>
      </c>
      <c r="L1883">
        <v>5471</v>
      </c>
      <c r="M1883">
        <v>30</v>
      </c>
      <c r="N1883" s="15">
        <v>116824.76</v>
      </c>
      <c r="O1883" s="15">
        <v>1118690.5368079999</v>
      </c>
      <c r="Q1883" s="16">
        <f>IF(P1883&lt;255000,1,IF(P1883&lt;380000,2,IF(P1883&lt;460000,3,9)))</f>
        <v>1</v>
      </c>
    </row>
    <row r="1884" spans="1:17">
      <c r="A1884" s="14">
        <v>44524</v>
      </c>
      <c r="B1884" t="s">
        <v>58</v>
      </c>
      <c r="C1884">
        <v>8</v>
      </c>
      <c r="D1884" t="s">
        <v>50</v>
      </c>
      <c r="E1884">
        <v>1003</v>
      </c>
      <c r="F1884" t="s">
        <v>109</v>
      </c>
      <c r="G1884" t="s">
        <v>106</v>
      </c>
      <c r="H1884" t="s">
        <v>52</v>
      </c>
      <c r="I1884" t="s">
        <v>53</v>
      </c>
      <c r="J1884">
        <v>44</v>
      </c>
      <c r="K1884">
        <v>9.52</v>
      </c>
      <c r="L1884">
        <v>7298</v>
      </c>
      <c r="M1884">
        <v>30</v>
      </c>
      <c r="N1884" s="15">
        <v>487900</v>
      </c>
      <c r="O1884" s="15">
        <v>4644808</v>
      </c>
      <c r="P1884" s="15">
        <v>0</v>
      </c>
      <c r="Q1884" s="16">
        <f>IF(P1884&lt;255000,1,IF(P1884&lt;380000,2,IF(P1884&lt;460000,3,9)))</f>
        <v>1</v>
      </c>
    </row>
    <row r="1885" spans="1:17">
      <c r="A1885" s="14">
        <v>44526</v>
      </c>
      <c r="B1885" t="s">
        <v>58</v>
      </c>
      <c r="C1885">
        <v>8</v>
      </c>
      <c r="D1885" t="s">
        <v>50</v>
      </c>
      <c r="E1885">
        <v>1003</v>
      </c>
      <c r="F1885" t="s">
        <v>109</v>
      </c>
      <c r="G1885" t="s">
        <v>106</v>
      </c>
      <c r="H1885" t="s">
        <v>52</v>
      </c>
      <c r="I1885" t="s">
        <v>53</v>
      </c>
      <c r="J1885">
        <v>44</v>
      </c>
      <c r="K1885">
        <v>9.52</v>
      </c>
      <c r="L1885">
        <v>9116</v>
      </c>
      <c r="M1885">
        <v>30</v>
      </c>
      <c r="N1885" s="15">
        <v>504000</v>
      </c>
      <c r="O1885" s="15">
        <v>4798080</v>
      </c>
      <c r="P1885" s="15">
        <v>0</v>
      </c>
      <c r="Q1885" s="16">
        <f>IF(P1885&lt;255000,1,IF(P1885&lt;380000,2,IF(P1885&lt;460000,3,9)))</f>
        <v>1</v>
      </c>
    </row>
    <row r="1886" spans="1:17">
      <c r="A1886" s="14">
        <v>44523</v>
      </c>
      <c r="B1886" t="s">
        <v>58</v>
      </c>
      <c r="C1886">
        <v>8</v>
      </c>
      <c r="D1886" t="s">
        <v>50</v>
      </c>
      <c r="E1886">
        <v>1033</v>
      </c>
      <c r="F1886" t="s">
        <v>109</v>
      </c>
      <c r="G1886" t="s">
        <v>140</v>
      </c>
      <c r="H1886" t="s">
        <v>51</v>
      </c>
      <c r="I1886" t="s">
        <v>118</v>
      </c>
      <c r="J1886">
        <v>44</v>
      </c>
      <c r="K1886">
        <v>9.5</v>
      </c>
      <c r="L1886">
        <v>6274</v>
      </c>
      <c r="M1886">
        <v>30</v>
      </c>
      <c r="N1886" s="15">
        <v>847833.88</v>
      </c>
      <c r="O1886" s="15">
        <v>8054421.8600000003</v>
      </c>
      <c r="P1886" s="15">
        <v>0</v>
      </c>
      <c r="Q1886" s="16">
        <f>IF(P1886&lt;255000,1,IF(P1886&lt;380000,2,IF(P1886&lt;460000,3,9)))</f>
        <v>1</v>
      </c>
    </row>
    <row r="1887" spans="1:17">
      <c r="A1887" s="14">
        <v>44524</v>
      </c>
      <c r="B1887" t="s">
        <v>58</v>
      </c>
      <c r="C1887">
        <v>8</v>
      </c>
      <c r="D1887" t="s">
        <v>50</v>
      </c>
      <c r="E1887">
        <v>1016</v>
      </c>
      <c r="F1887" t="s">
        <v>112</v>
      </c>
      <c r="G1887" t="s">
        <v>128</v>
      </c>
      <c r="H1887" t="s">
        <v>51</v>
      </c>
      <c r="I1887" t="s">
        <v>118</v>
      </c>
      <c r="J1887">
        <v>44</v>
      </c>
      <c r="K1887">
        <v>9.4600000000000009</v>
      </c>
      <c r="L1887">
        <v>3966</v>
      </c>
      <c r="M1887">
        <v>30</v>
      </c>
      <c r="N1887" s="15">
        <v>396542.52</v>
      </c>
      <c r="O1887" s="15">
        <v>3751292.2392000002</v>
      </c>
      <c r="P1887" s="15">
        <v>0</v>
      </c>
      <c r="Q1887" s="16">
        <f>IF(P1887&lt;255000,1,IF(P1887&lt;380000,2,IF(P1887&lt;460000,3,9)))</f>
        <v>1</v>
      </c>
    </row>
    <row r="1888" spans="1:17">
      <c r="A1888" s="14">
        <v>44524</v>
      </c>
      <c r="B1888" t="s">
        <v>58</v>
      </c>
      <c r="C1888">
        <v>8</v>
      </c>
      <c r="D1888" t="s">
        <v>50</v>
      </c>
      <c r="E1888">
        <v>1016</v>
      </c>
      <c r="F1888" t="s">
        <v>109</v>
      </c>
      <c r="G1888" t="s">
        <v>128</v>
      </c>
      <c r="H1888" t="s">
        <v>51</v>
      </c>
      <c r="I1888" t="s">
        <v>118</v>
      </c>
      <c r="J1888">
        <v>44</v>
      </c>
      <c r="K1888">
        <v>9.4600000000000009</v>
      </c>
      <c r="L1888">
        <v>7930</v>
      </c>
      <c r="M1888">
        <v>30</v>
      </c>
      <c r="N1888" s="15">
        <v>730690.71</v>
      </c>
      <c r="O1888" s="15">
        <v>6912334.1166000003</v>
      </c>
      <c r="P1888" s="15">
        <v>0</v>
      </c>
      <c r="Q1888" s="16">
        <f>IF(P1888&lt;255000,1,IF(P1888&lt;380000,2,IF(P1888&lt;460000,3,9)))</f>
        <v>1</v>
      </c>
    </row>
    <row r="1889" spans="1:17">
      <c r="A1889" s="14">
        <v>44523</v>
      </c>
      <c r="B1889" t="s">
        <v>58</v>
      </c>
      <c r="C1889">
        <v>8</v>
      </c>
      <c r="D1889" t="s">
        <v>50</v>
      </c>
      <c r="E1889">
        <v>1018</v>
      </c>
      <c r="F1889" t="s">
        <v>109</v>
      </c>
      <c r="G1889" t="s">
        <v>128</v>
      </c>
      <c r="H1889" t="s">
        <v>51</v>
      </c>
      <c r="I1889" t="s">
        <v>53</v>
      </c>
      <c r="J1889">
        <v>44</v>
      </c>
      <c r="K1889">
        <v>9.4499999999999993</v>
      </c>
      <c r="L1889">
        <v>10640</v>
      </c>
      <c r="M1889">
        <v>30</v>
      </c>
      <c r="N1889" s="15">
        <v>283635.19</v>
      </c>
      <c r="O1889" s="15">
        <v>2680352.5455</v>
      </c>
      <c r="Q1889" s="16">
        <f>IF(P1889&lt;255000,1,IF(P1889&lt;380000,2,IF(P1889&lt;460000,3,9)))</f>
        <v>1</v>
      </c>
    </row>
    <row r="1890" spans="1:17">
      <c r="A1890" s="14">
        <v>44525</v>
      </c>
      <c r="B1890" t="s">
        <v>58</v>
      </c>
      <c r="C1890">
        <v>8</v>
      </c>
      <c r="D1890" t="s">
        <v>50</v>
      </c>
      <c r="E1890">
        <v>1018</v>
      </c>
      <c r="F1890" t="s">
        <v>112</v>
      </c>
      <c r="G1890" t="s">
        <v>128</v>
      </c>
      <c r="H1890" t="s">
        <v>51</v>
      </c>
      <c r="I1890" t="s">
        <v>53</v>
      </c>
      <c r="J1890">
        <v>44</v>
      </c>
      <c r="K1890">
        <v>9.4499999999999993</v>
      </c>
      <c r="L1890">
        <v>4095</v>
      </c>
      <c r="M1890">
        <v>30</v>
      </c>
      <c r="N1890" s="15">
        <v>240752.76</v>
      </c>
      <c r="O1890" s="15">
        <v>2275113.5819999999</v>
      </c>
      <c r="Q1890" s="16">
        <f>IF(P1890&lt;255000,1,IF(P1890&lt;380000,2,IF(P1890&lt;460000,3,9)))</f>
        <v>1</v>
      </c>
    </row>
    <row r="1891" spans="1:17">
      <c r="A1891" s="14">
        <v>44527</v>
      </c>
      <c r="B1891" t="s">
        <v>58</v>
      </c>
      <c r="C1891">
        <v>8</v>
      </c>
      <c r="D1891" t="s">
        <v>50</v>
      </c>
      <c r="E1891">
        <v>1003</v>
      </c>
      <c r="F1891" t="s">
        <v>109</v>
      </c>
      <c r="G1891" t="s">
        <v>106</v>
      </c>
      <c r="H1891" t="s">
        <v>52</v>
      </c>
      <c r="I1891" t="s">
        <v>53</v>
      </c>
      <c r="J1891">
        <v>44</v>
      </c>
      <c r="K1891">
        <v>9.43</v>
      </c>
      <c r="L1891">
        <v>9116</v>
      </c>
      <c r="M1891">
        <v>30</v>
      </c>
      <c r="N1891" s="15">
        <v>1350635</v>
      </c>
      <c r="O1891" s="15">
        <v>12736488.050000001</v>
      </c>
      <c r="P1891" s="15">
        <v>0</v>
      </c>
      <c r="Q1891" s="16">
        <f>IF(P1891&lt;255000,1,IF(P1891&lt;380000,2,IF(P1891&lt;460000,3,9)))</f>
        <v>1</v>
      </c>
    </row>
    <row r="1892" spans="1:17">
      <c r="A1892" s="14">
        <v>44522</v>
      </c>
      <c r="B1892" t="s">
        <v>58</v>
      </c>
      <c r="C1892">
        <v>8</v>
      </c>
      <c r="D1892" t="s">
        <v>50</v>
      </c>
      <c r="E1892">
        <v>1036</v>
      </c>
      <c r="F1892" t="s">
        <v>112</v>
      </c>
      <c r="G1892" t="s">
        <v>117</v>
      </c>
      <c r="H1892" t="s">
        <v>52</v>
      </c>
      <c r="I1892" t="s">
        <v>118</v>
      </c>
      <c r="J1892">
        <v>44</v>
      </c>
      <c r="K1892">
        <v>9.3970000000000002</v>
      </c>
      <c r="L1892">
        <v>5192</v>
      </c>
      <c r="M1892">
        <v>30</v>
      </c>
      <c r="N1892" s="15">
        <v>280000</v>
      </c>
      <c r="O1892" s="15">
        <v>2631160</v>
      </c>
      <c r="P1892" s="15">
        <v>0</v>
      </c>
      <c r="Q1892" s="16">
        <f>IF(P1892&lt;255000,1,IF(P1892&lt;380000,2,IF(P1892&lt;460000,3,9)))</f>
        <v>1</v>
      </c>
    </row>
    <row r="1893" spans="1:17">
      <c r="A1893" s="14">
        <v>44523</v>
      </c>
      <c r="B1893" t="s">
        <v>58</v>
      </c>
      <c r="C1893">
        <v>8</v>
      </c>
      <c r="D1893" t="s">
        <v>50</v>
      </c>
      <c r="E1893">
        <v>1036</v>
      </c>
      <c r="F1893" t="s">
        <v>116</v>
      </c>
      <c r="G1893" t="s">
        <v>117</v>
      </c>
      <c r="H1893" t="s">
        <v>52</v>
      </c>
      <c r="I1893" t="s">
        <v>118</v>
      </c>
      <c r="J1893">
        <v>44</v>
      </c>
      <c r="K1893">
        <v>9.3970000000000002</v>
      </c>
      <c r="L1893">
        <v>9088</v>
      </c>
      <c r="M1893">
        <v>30</v>
      </c>
      <c r="N1893" s="15">
        <v>322000</v>
      </c>
      <c r="O1893" s="15">
        <v>3025834</v>
      </c>
      <c r="P1893" s="15">
        <v>0</v>
      </c>
      <c r="Q1893" s="16">
        <f>IF(P1893&lt;255000,1,IF(P1893&lt;380000,2,IF(P1893&lt;460000,3,9)))</f>
        <v>1</v>
      </c>
    </row>
    <row r="1894" spans="1:17">
      <c r="A1894" s="14">
        <v>44523</v>
      </c>
      <c r="B1894" t="s">
        <v>58</v>
      </c>
      <c r="C1894">
        <v>8</v>
      </c>
      <c r="D1894" t="s">
        <v>50</v>
      </c>
      <c r="E1894">
        <v>1036</v>
      </c>
      <c r="F1894" t="s">
        <v>109</v>
      </c>
      <c r="G1894" t="s">
        <v>117</v>
      </c>
      <c r="H1894" t="s">
        <v>52</v>
      </c>
      <c r="I1894" t="s">
        <v>118</v>
      </c>
      <c r="J1894">
        <v>44</v>
      </c>
      <c r="K1894">
        <v>9.3970000000000002</v>
      </c>
      <c r="L1894">
        <v>4304</v>
      </c>
      <c r="M1894">
        <v>30</v>
      </c>
      <c r="N1894" s="15">
        <v>800000</v>
      </c>
      <c r="O1894" s="15">
        <v>7517600</v>
      </c>
      <c r="P1894" s="15">
        <v>0</v>
      </c>
      <c r="Q1894" s="16">
        <f>IF(P1894&lt;255000,1,IF(P1894&lt;380000,2,IF(P1894&lt;460000,3,9)))</f>
        <v>1</v>
      </c>
    </row>
    <row r="1895" spans="1:17">
      <c r="A1895" s="14">
        <v>44525</v>
      </c>
      <c r="B1895" t="s">
        <v>58</v>
      </c>
      <c r="C1895">
        <v>8</v>
      </c>
      <c r="D1895" t="s">
        <v>50</v>
      </c>
      <c r="E1895">
        <v>1036</v>
      </c>
      <c r="F1895" t="s">
        <v>112</v>
      </c>
      <c r="G1895" t="s">
        <v>117</v>
      </c>
      <c r="H1895" t="s">
        <v>52</v>
      </c>
      <c r="I1895" t="s">
        <v>118</v>
      </c>
      <c r="J1895">
        <v>44</v>
      </c>
      <c r="K1895">
        <v>9.3970000000000002</v>
      </c>
      <c r="L1895">
        <v>5620</v>
      </c>
      <c r="M1895">
        <v>30</v>
      </c>
      <c r="N1895" s="15">
        <v>226000</v>
      </c>
      <c r="O1895" s="15">
        <v>2123722</v>
      </c>
      <c r="P1895" s="15">
        <v>0</v>
      </c>
      <c r="Q1895" s="16">
        <f>IF(P1895&lt;255000,1,IF(P1895&lt;380000,2,IF(P1895&lt;460000,3,9)))</f>
        <v>1</v>
      </c>
    </row>
    <row r="1896" spans="1:17">
      <c r="A1896" s="14">
        <v>44526</v>
      </c>
      <c r="B1896" t="s">
        <v>58</v>
      </c>
      <c r="C1896">
        <v>8</v>
      </c>
      <c r="D1896" t="s">
        <v>50</v>
      </c>
      <c r="E1896">
        <v>1036</v>
      </c>
      <c r="F1896" t="s">
        <v>116</v>
      </c>
      <c r="G1896" t="s">
        <v>117</v>
      </c>
      <c r="H1896" t="s">
        <v>52</v>
      </c>
      <c r="I1896" t="s">
        <v>118</v>
      </c>
      <c r="J1896">
        <v>44</v>
      </c>
      <c r="K1896">
        <v>9.3970000000000002</v>
      </c>
      <c r="L1896">
        <v>5777</v>
      </c>
      <c r="M1896">
        <v>30</v>
      </c>
      <c r="N1896" s="15">
        <v>174000</v>
      </c>
      <c r="O1896" s="15">
        <v>1635078</v>
      </c>
      <c r="P1896" s="15">
        <v>0</v>
      </c>
      <c r="Q1896" s="16">
        <f>IF(P1896&lt;255000,1,IF(P1896&lt;380000,2,IF(P1896&lt;460000,3,9)))</f>
        <v>1</v>
      </c>
    </row>
    <row r="1897" spans="1:17">
      <c r="A1897" s="14">
        <v>44522</v>
      </c>
      <c r="B1897" t="s">
        <v>58</v>
      </c>
      <c r="C1897">
        <v>8</v>
      </c>
      <c r="D1897" t="s">
        <v>111</v>
      </c>
      <c r="E1897">
        <v>75003</v>
      </c>
      <c r="F1897" t="s">
        <v>116</v>
      </c>
      <c r="G1897" t="s">
        <v>106</v>
      </c>
      <c r="H1897" t="s">
        <v>52</v>
      </c>
      <c r="I1897" t="s">
        <v>53</v>
      </c>
      <c r="J1897">
        <v>44</v>
      </c>
      <c r="K1897">
        <v>9.3808000000000007</v>
      </c>
      <c r="L1897">
        <v>7200</v>
      </c>
      <c r="M1897">
        <v>30</v>
      </c>
      <c r="N1897" s="15">
        <v>288375.14</v>
      </c>
      <c r="O1897" s="15">
        <v>2705189.5133119998</v>
      </c>
      <c r="P1897" s="15">
        <v>0</v>
      </c>
      <c r="Q1897" s="16">
        <f>IF(P1897&lt;255000,1,IF(P1897&lt;380000,2,IF(P1897&lt;460000,3,9)))</f>
        <v>1</v>
      </c>
    </row>
    <row r="1898" spans="1:17">
      <c r="A1898" s="14">
        <v>44522</v>
      </c>
      <c r="B1898" t="s">
        <v>58</v>
      </c>
      <c r="C1898">
        <v>8</v>
      </c>
      <c r="D1898" t="s">
        <v>111</v>
      </c>
      <c r="E1898">
        <v>75003</v>
      </c>
      <c r="F1898" t="s">
        <v>112</v>
      </c>
      <c r="G1898" t="s">
        <v>106</v>
      </c>
      <c r="H1898" t="s">
        <v>52</v>
      </c>
      <c r="I1898" t="s">
        <v>53</v>
      </c>
      <c r="J1898">
        <v>44</v>
      </c>
      <c r="K1898">
        <v>9.3808000000000007</v>
      </c>
      <c r="L1898">
        <v>9000</v>
      </c>
      <c r="M1898">
        <v>30</v>
      </c>
      <c r="N1898" s="15">
        <v>259200</v>
      </c>
      <c r="O1898" s="15">
        <v>2431503.3599999999</v>
      </c>
      <c r="P1898" s="15">
        <v>0</v>
      </c>
      <c r="Q1898" s="16">
        <f>IF(P1898&lt;255000,1,IF(P1898&lt;380000,2,IF(P1898&lt;460000,3,9)))</f>
        <v>1</v>
      </c>
    </row>
    <row r="1899" spans="1:17">
      <c r="A1899" s="14">
        <v>44523</v>
      </c>
      <c r="B1899" t="s">
        <v>58</v>
      </c>
      <c r="C1899">
        <v>8</v>
      </c>
      <c r="D1899" t="s">
        <v>111</v>
      </c>
      <c r="E1899">
        <v>75003</v>
      </c>
      <c r="F1899" t="s">
        <v>116</v>
      </c>
      <c r="G1899" t="s">
        <v>106</v>
      </c>
      <c r="H1899" t="s">
        <v>52</v>
      </c>
      <c r="I1899" t="s">
        <v>53</v>
      </c>
      <c r="J1899">
        <v>44</v>
      </c>
      <c r="K1899">
        <v>9.3808000000000007</v>
      </c>
      <c r="L1899">
        <v>9000</v>
      </c>
      <c r="M1899">
        <v>30</v>
      </c>
      <c r="N1899" s="15">
        <v>356720</v>
      </c>
      <c r="O1899" s="15">
        <v>3346318.9759999998</v>
      </c>
      <c r="P1899" s="15">
        <v>0</v>
      </c>
      <c r="Q1899" s="16">
        <f>IF(P1899&lt;255000,1,IF(P1899&lt;380000,2,IF(P1899&lt;460000,3,9)))</f>
        <v>1</v>
      </c>
    </row>
    <row r="1900" spans="1:17">
      <c r="A1900" s="14">
        <v>44525</v>
      </c>
      <c r="B1900" t="s">
        <v>58</v>
      </c>
      <c r="C1900">
        <v>8</v>
      </c>
      <c r="D1900" t="s">
        <v>111</v>
      </c>
      <c r="E1900">
        <v>75003</v>
      </c>
      <c r="F1900" t="s">
        <v>109</v>
      </c>
      <c r="G1900" t="s">
        <v>106</v>
      </c>
      <c r="H1900" t="s">
        <v>52</v>
      </c>
      <c r="I1900" t="s">
        <v>53</v>
      </c>
      <c r="J1900">
        <v>44</v>
      </c>
      <c r="K1900">
        <v>9.3808000000000007</v>
      </c>
      <c r="L1900">
        <v>3600</v>
      </c>
      <c r="M1900">
        <v>30</v>
      </c>
      <c r="N1900" s="15">
        <v>179666.81</v>
      </c>
      <c r="O1900" s="15">
        <v>1685418.4112480001</v>
      </c>
      <c r="P1900" s="15">
        <v>0</v>
      </c>
      <c r="Q1900" s="16">
        <f>IF(P1900&lt;255000,1,IF(P1900&lt;380000,2,IF(P1900&lt;460000,3,9)))</f>
        <v>1</v>
      </c>
    </row>
    <row r="1901" spans="1:17">
      <c r="A1901" s="14">
        <v>44525</v>
      </c>
      <c r="B1901" t="s">
        <v>58</v>
      </c>
      <c r="C1901">
        <v>8</v>
      </c>
      <c r="D1901" t="s">
        <v>111</v>
      </c>
      <c r="E1901">
        <v>75003</v>
      </c>
      <c r="F1901" t="s">
        <v>116</v>
      </c>
      <c r="G1901" t="s">
        <v>106</v>
      </c>
      <c r="H1901" t="s">
        <v>52</v>
      </c>
      <c r="I1901" t="s">
        <v>53</v>
      </c>
      <c r="J1901">
        <v>44</v>
      </c>
      <c r="K1901">
        <v>9.3808000000000007</v>
      </c>
      <c r="L1901">
        <v>5400</v>
      </c>
      <c r="M1901">
        <v>30</v>
      </c>
      <c r="N1901" s="15">
        <v>210000</v>
      </c>
      <c r="O1901" s="15">
        <v>1969968</v>
      </c>
      <c r="P1901" s="15">
        <v>0</v>
      </c>
      <c r="Q1901" s="16">
        <f>IF(P1901&lt;255000,1,IF(P1901&lt;380000,2,IF(P1901&lt;460000,3,9)))</f>
        <v>1</v>
      </c>
    </row>
    <row r="1902" spans="1:17">
      <c r="A1902" s="14">
        <v>44525</v>
      </c>
      <c r="B1902" t="s">
        <v>58</v>
      </c>
      <c r="C1902">
        <v>8</v>
      </c>
      <c r="D1902" t="s">
        <v>111</v>
      </c>
      <c r="E1902">
        <v>75003</v>
      </c>
      <c r="F1902" t="s">
        <v>116</v>
      </c>
      <c r="G1902" t="s">
        <v>106</v>
      </c>
      <c r="H1902" t="s">
        <v>52</v>
      </c>
      <c r="I1902" t="s">
        <v>53</v>
      </c>
      <c r="J1902">
        <v>44</v>
      </c>
      <c r="K1902">
        <v>9.3808000000000007</v>
      </c>
      <c r="L1902">
        <v>9000</v>
      </c>
      <c r="M1902">
        <v>30</v>
      </c>
      <c r="N1902" s="15">
        <v>493920</v>
      </c>
      <c r="O1902" s="15">
        <v>4633364.7359999996</v>
      </c>
      <c r="P1902" s="15">
        <v>0</v>
      </c>
      <c r="Q1902" s="16">
        <f>IF(P1902&lt;255000,1,IF(P1902&lt;380000,2,IF(P1902&lt;460000,3,9)))</f>
        <v>1</v>
      </c>
    </row>
    <row r="1903" spans="1:17">
      <c r="A1903" s="14">
        <v>44526</v>
      </c>
      <c r="B1903" t="s">
        <v>58</v>
      </c>
      <c r="C1903">
        <v>8</v>
      </c>
      <c r="D1903" t="s">
        <v>111</v>
      </c>
      <c r="E1903">
        <v>75003</v>
      </c>
      <c r="F1903" t="s">
        <v>116</v>
      </c>
      <c r="G1903" t="s">
        <v>106</v>
      </c>
      <c r="H1903" t="s">
        <v>52</v>
      </c>
      <c r="I1903" t="s">
        <v>53</v>
      </c>
      <c r="J1903">
        <v>44</v>
      </c>
      <c r="K1903">
        <v>9.3808000000000007</v>
      </c>
      <c r="L1903">
        <v>5400</v>
      </c>
      <c r="M1903">
        <v>30</v>
      </c>
      <c r="N1903" s="15">
        <v>292740</v>
      </c>
      <c r="O1903" s="15">
        <v>2746135.392</v>
      </c>
      <c r="P1903" s="15">
        <v>0</v>
      </c>
      <c r="Q1903" s="16">
        <f>IF(P1903&lt;255000,1,IF(P1903&lt;380000,2,IF(P1903&lt;460000,3,9)))</f>
        <v>1</v>
      </c>
    </row>
    <row r="1904" spans="1:17">
      <c r="A1904" s="14">
        <v>44526</v>
      </c>
      <c r="B1904" t="s">
        <v>58</v>
      </c>
      <c r="C1904">
        <v>8</v>
      </c>
      <c r="D1904" t="s">
        <v>111</v>
      </c>
      <c r="E1904">
        <v>75003</v>
      </c>
      <c r="F1904" t="s">
        <v>116</v>
      </c>
      <c r="G1904" t="s">
        <v>106</v>
      </c>
      <c r="H1904" t="s">
        <v>52</v>
      </c>
      <c r="I1904" t="s">
        <v>53</v>
      </c>
      <c r="J1904">
        <v>44</v>
      </c>
      <c r="K1904">
        <v>9.3808000000000007</v>
      </c>
      <c r="L1904">
        <v>7560</v>
      </c>
      <c r="M1904">
        <v>30</v>
      </c>
      <c r="N1904" s="15">
        <v>665000</v>
      </c>
      <c r="O1904" s="15">
        <v>6238232</v>
      </c>
      <c r="P1904" s="15">
        <v>0</v>
      </c>
      <c r="Q1904" s="16">
        <f>IF(P1904&lt;255000,1,IF(P1904&lt;380000,2,IF(P1904&lt;460000,3,9)))</f>
        <v>1</v>
      </c>
    </row>
    <row r="1905" spans="1:17">
      <c r="A1905" s="14">
        <v>44526</v>
      </c>
      <c r="B1905" t="s">
        <v>58</v>
      </c>
      <c r="C1905">
        <v>8</v>
      </c>
      <c r="D1905" t="s">
        <v>111</v>
      </c>
      <c r="E1905">
        <v>75003</v>
      </c>
      <c r="F1905" t="s">
        <v>116</v>
      </c>
      <c r="G1905" t="s">
        <v>106</v>
      </c>
      <c r="H1905" t="s">
        <v>52</v>
      </c>
      <c r="I1905" t="s">
        <v>53</v>
      </c>
      <c r="J1905">
        <v>44</v>
      </c>
      <c r="K1905">
        <v>9.3808000000000007</v>
      </c>
      <c r="L1905">
        <v>9000</v>
      </c>
      <c r="M1905">
        <v>30</v>
      </c>
      <c r="N1905" s="15">
        <v>433552</v>
      </c>
      <c r="O1905" s="15">
        <v>4067064.6016000002</v>
      </c>
      <c r="P1905" s="15">
        <v>0</v>
      </c>
      <c r="Q1905" s="16">
        <f>IF(P1905&lt;255000,1,IF(P1905&lt;380000,2,IF(P1905&lt;460000,3,9)))</f>
        <v>1</v>
      </c>
    </row>
    <row r="1906" spans="1:17">
      <c r="A1906" s="14">
        <v>44522</v>
      </c>
      <c r="B1906" t="s">
        <v>58</v>
      </c>
      <c r="C1906">
        <v>8</v>
      </c>
      <c r="D1906" t="s">
        <v>50</v>
      </c>
      <c r="E1906">
        <v>1001</v>
      </c>
      <c r="F1906" t="s">
        <v>116</v>
      </c>
      <c r="G1906" t="s">
        <v>106</v>
      </c>
      <c r="H1906" t="s">
        <v>52</v>
      </c>
      <c r="I1906" t="s">
        <v>53</v>
      </c>
      <c r="J1906">
        <v>44</v>
      </c>
      <c r="K1906">
        <v>9.3805999999999994</v>
      </c>
      <c r="L1906">
        <v>1158</v>
      </c>
      <c r="M1906">
        <v>30</v>
      </c>
      <c r="N1906" s="15">
        <v>512200</v>
      </c>
      <c r="O1906" s="15">
        <v>4804743.32</v>
      </c>
      <c r="P1906" s="15">
        <v>0</v>
      </c>
      <c r="Q1906" s="16">
        <f>IF(P1906&lt;255000,1,IF(P1906&lt;380000,2,IF(P1906&lt;460000,3,9)))</f>
        <v>1</v>
      </c>
    </row>
    <row r="1907" spans="1:17">
      <c r="A1907" s="14">
        <v>44523</v>
      </c>
      <c r="B1907" t="s">
        <v>58</v>
      </c>
      <c r="C1907">
        <v>8</v>
      </c>
      <c r="D1907" t="s">
        <v>50</v>
      </c>
      <c r="E1907">
        <v>1001</v>
      </c>
      <c r="F1907" t="s">
        <v>121</v>
      </c>
      <c r="G1907" t="s">
        <v>106</v>
      </c>
      <c r="H1907" t="s">
        <v>52</v>
      </c>
      <c r="I1907" t="s">
        <v>53</v>
      </c>
      <c r="J1907">
        <v>44</v>
      </c>
      <c r="K1907">
        <v>9.3805999999999994</v>
      </c>
      <c r="L1907">
        <v>3669</v>
      </c>
      <c r="M1907">
        <v>30</v>
      </c>
      <c r="N1907" s="15">
        <v>1289450</v>
      </c>
      <c r="O1907" s="15">
        <v>12095814.67</v>
      </c>
      <c r="P1907" s="15">
        <v>0</v>
      </c>
      <c r="Q1907" s="16">
        <f>IF(P1907&lt;255000,1,IF(P1907&lt;380000,2,IF(P1907&lt;460000,3,9)))</f>
        <v>1</v>
      </c>
    </row>
    <row r="1908" spans="1:17">
      <c r="A1908" s="14">
        <v>44524</v>
      </c>
      <c r="B1908" t="s">
        <v>58</v>
      </c>
      <c r="C1908">
        <v>8</v>
      </c>
      <c r="D1908" t="s">
        <v>50</v>
      </c>
      <c r="E1908">
        <v>1001</v>
      </c>
      <c r="F1908" t="s">
        <v>115</v>
      </c>
      <c r="G1908" t="s">
        <v>114</v>
      </c>
      <c r="H1908" t="s">
        <v>52</v>
      </c>
      <c r="I1908" t="s">
        <v>53</v>
      </c>
      <c r="J1908">
        <v>44</v>
      </c>
      <c r="K1908">
        <v>9.3805999999999994</v>
      </c>
      <c r="L1908">
        <v>7498</v>
      </c>
      <c r="M1908">
        <v>30</v>
      </c>
      <c r="N1908" s="15">
        <v>172637.89</v>
      </c>
      <c r="O1908" s="15">
        <v>1619446.9909339999</v>
      </c>
      <c r="P1908" s="15">
        <v>0</v>
      </c>
      <c r="Q1908" s="16">
        <f>IF(P1908&lt;255000,1,IF(P1908&lt;380000,2,IF(P1908&lt;460000,3,9)))</f>
        <v>1</v>
      </c>
    </row>
    <row r="1909" spans="1:17">
      <c r="A1909" s="14">
        <v>44525</v>
      </c>
      <c r="B1909" t="s">
        <v>58</v>
      </c>
      <c r="C1909">
        <v>8</v>
      </c>
      <c r="D1909" t="s">
        <v>50</v>
      </c>
      <c r="E1909">
        <v>1001</v>
      </c>
      <c r="F1909" t="s">
        <v>113</v>
      </c>
      <c r="G1909" t="s">
        <v>114</v>
      </c>
      <c r="H1909" t="s">
        <v>52</v>
      </c>
      <c r="I1909" t="s">
        <v>53</v>
      </c>
      <c r="J1909">
        <v>44</v>
      </c>
      <c r="K1909">
        <v>9.3805999999999994</v>
      </c>
      <c r="L1909">
        <v>5128</v>
      </c>
      <c r="M1909">
        <v>30</v>
      </c>
      <c r="N1909" s="15">
        <v>487200</v>
      </c>
      <c r="O1909" s="15">
        <v>4570228.32</v>
      </c>
      <c r="P1909" s="15">
        <v>0</v>
      </c>
      <c r="Q1909" s="16">
        <f>IF(P1909&lt;255000,1,IF(P1909&lt;380000,2,IF(P1909&lt;460000,3,9)))</f>
        <v>1</v>
      </c>
    </row>
    <row r="1910" spans="1:17">
      <c r="A1910" s="14">
        <v>44526</v>
      </c>
      <c r="B1910" t="s">
        <v>58</v>
      </c>
      <c r="C1910">
        <v>8</v>
      </c>
      <c r="D1910" t="s">
        <v>50</v>
      </c>
      <c r="E1910">
        <v>1001</v>
      </c>
      <c r="F1910" t="s">
        <v>116</v>
      </c>
      <c r="G1910" t="s">
        <v>106</v>
      </c>
      <c r="H1910" t="s">
        <v>52</v>
      </c>
      <c r="I1910" t="s">
        <v>53</v>
      </c>
      <c r="J1910">
        <v>44</v>
      </c>
      <c r="K1910">
        <v>9.3805999999999994</v>
      </c>
      <c r="L1910">
        <v>9121</v>
      </c>
      <c r="M1910">
        <v>30</v>
      </c>
      <c r="N1910" s="15">
        <v>593000</v>
      </c>
      <c r="O1910" s="15">
        <v>5562695.7999999998</v>
      </c>
      <c r="P1910" s="15">
        <v>0</v>
      </c>
      <c r="Q1910" s="16">
        <f>IF(P1910&lt;255000,1,IF(P1910&lt;380000,2,IF(P1910&lt;460000,3,9)))</f>
        <v>1</v>
      </c>
    </row>
    <row r="1911" spans="1:17">
      <c r="A1911" s="14">
        <v>44526</v>
      </c>
      <c r="B1911" t="s">
        <v>58</v>
      </c>
      <c r="C1911">
        <v>8</v>
      </c>
      <c r="D1911" t="s">
        <v>50</v>
      </c>
      <c r="E1911">
        <v>1001</v>
      </c>
      <c r="F1911" t="s">
        <v>116</v>
      </c>
      <c r="G1911" t="s">
        <v>106</v>
      </c>
      <c r="H1911" t="s">
        <v>52</v>
      </c>
      <c r="I1911" t="s">
        <v>53</v>
      </c>
      <c r="J1911">
        <v>44</v>
      </c>
      <c r="K1911">
        <v>9.3805999999999994</v>
      </c>
      <c r="L1911">
        <v>5495</v>
      </c>
      <c r="M1911">
        <v>30</v>
      </c>
      <c r="N1911" s="15">
        <v>77500</v>
      </c>
      <c r="O1911" s="15">
        <v>726996.5</v>
      </c>
      <c r="P1911" s="15">
        <v>0</v>
      </c>
      <c r="Q1911" s="16">
        <f>IF(P1911&lt;255000,1,IF(P1911&lt;380000,2,IF(P1911&lt;460000,3,9)))</f>
        <v>1</v>
      </c>
    </row>
    <row r="1912" spans="1:17">
      <c r="A1912" s="14">
        <v>44523</v>
      </c>
      <c r="B1912" t="s">
        <v>58</v>
      </c>
      <c r="C1912">
        <v>8</v>
      </c>
      <c r="D1912" t="s">
        <v>111</v>
      </c>
      <c r="E1912">
        <v>75003</v>
      </c>
      <c r="F1912" t="s">
        <v>109</v>
      </c>
      <c r="G1912" t="s">
        <v>106</v>
      </c>
      <c r="H1912" t="s">
        <v>52</v>
      </c>
      <c r="I1912" t="s">
        <v>53</v>
      </c>
      <c r="J1912">
        <v>34</v>
      </c>
      <c r="K1912">
        <v>9.3443000000000005</v>
      </c>
      <c r="L1912">
        <v>7200</v>
      </c>
      <c r="M1912">
        <v>60</v>
      </c>
      <c r="N1912" s="15">
        <v>634404</v>
      </c>
      <c r="O1912" s="15">
        <v>5928061.2971999999</v>
      </c>
      <c r="P1912" s="15">
        <v>0</v>
      </c>
      <c r="Q1912" s="16">
        <f>IF(P1912&lt;255000,1,IF(P1912&lt;380000,2,IF(P1912&lt;460000,3,9)))</f>
        <v>1</v>
      </c>
    </row>
    <row r="1913" spans="1:17">
      <c r="A1913" s="14">
        <v>44526</v>
      </c>
      <c r="B1913" t="s">
        <v>58</v>
      </c>
      <c r="C1913">
        <v>8</v>
      </c>
      <c r="D1913" t="s">
        <v>50</v>
      </c>
      <c r="E1913">
        <v>1003</v>
      </c>
      <c r="F1913" t="s">
        <v>109</v>
      </c>
      <c r="G1913" t="s">
        <v>106</v>
      </c>
      <c r="H1913" t="s">
        <v>52</v>
      </c>
      <c r="I1913" t="s">
        <v>53</v>
      </c>
      <c r="J1913">
        <v>44</v>
      </c>
      <c r="K1913">
        <v>9.32</v>
      </c>
      <c r="L1913">
        <v>9118</v>
      </c>
      <c r="M1913">
        <v>30</v>
      </c>
      <c r="N1913" s="15">
        <v>313650</v>
      </c>
      <c r="O1913" s="15">
        <v>2923218</v>
      </c>
      <c r="P1913" s="15">
        <v>0</v>
      </c>
      <c r="Q1913" s="16">
        <f>IF(P1913&lt;255000,1,IF(P1913&lt;380000,2,IF(P1913&lt;460000,3,9)))</f>
        <v>1</v>
      </c>
    </row>
    <row r="1914" spans="1:17">
      <c r="A1914" s="14">
        <v>44523</v>
      </c>
      <c r="B1914" t="s">
        <v>58</v>
      </c>
      <c r="C1914">
        <v>8</v>
      </c>
      <c r="D1914" t="s">
        <v>50</v>
      </c>
      <c r="E1914">
        <v>1005</v>
      </c>
      <c r="F1914" t="s">
        <v>112</v>
      </c>
      <c r="G1914" t="s">
        <v>106</v>
      </c>
      <c r="H1914" t="s">
        <v>51</v>
      </c>
      <c r="I1914" t="s">
        <v>53</v>
      </c>
      <c r="J1914">
        <v>44</v>
      </c>
      <c r="K1914">
        <v>9.25</v>
      </c>
      <c r="L1914">
        <v>8049</v>
      </c>
      <c r="M1914">
        <v>30</v>
      </c>
      <c r="N1914" s="15">
        <v>281000</v>
      </c>
      <c r="O1914" s="15">
        <v>2599250</v>
      </c>
      <c r="Q1914" s="16">
        <f>IF(P1914&lt;255000,1,IF(P1914&lt;380000,2,IF(P1914&lt;460000,3,9)))</f>
        <v>1</v>
      </c>
    </row>
    <row r="1915" spans="1:17">
      <c r="A1915" s="14">
        <v>44525</v>
      </c>
      <c r="B1915" t="s">
        <v>58</v>
      </c>
      <c r="C1915">
        <v>8</v>
      </c>
      <c r="D1915" t="s">
        <v>50</v>
      </c>
      <c r="E1915">
        <v>1003</v>
      </c>
      <c r="F1915" t="s">
        <v>109</v>
      </c>
      <c r="G1915" t="s">
        <v>106</v>
      </c>
      <c r="H1915" t="s">
        <v>52</v>
      </c>
      <c r="I1915" t="s">
        <v>53</v>
      </c>
      <c r="J1915">
        <v>44</v>
      </c>
      <c r="K1915">
        <v>9.2100000000000009</v>
      </c>
      <c r="L1915">
        <v>9119</v>
      </c>
      <c r="M1915">
        <v>30</v>
      </c>
      <c r="N1915" s="15">
        <v>262400</v>
      </c>
      <c r="O1915" s="15">
        <v>2416704</v>
      </c>
      <c r="P1915" s="15">
        <v>0</v>
      </c>
      <c r="Q1915" s="16">
        <f>IF(P1915&lt;255000,1,IF(P1915&lt;380000,2,IF(P1915&lt;460000,3,9)))</f>
        <v>1</v>
      </c>
    </row>
    <row r="1916" spans="1:17">
      <c r="A1916" s="14">
        <v>44523</v>
      </c>
      <c r="B1916" t="s">
        <v>58</v>
      </c>
      <c r="C1916">
        <v>8</v>
      </c>
      <c r="D1916" t="s">
        <v>111</v>
      </c>
      <c r="E1916">
        <v>75003</v>
      </c>
      <c r="F1916" t="s">
        <v>121</v>
      </c>
      <c r="G1916" t="s">
        <v>106</v>
      </c>
      <c r="H1916" t="s">
        <v>51</v>
      </c>
      <c r="I1916" t="s">
        <v>53</v>
      </c>
      <c r="J1916">
        <v>44</v>
      </c>
      <c r="K1916">
        <v>9.1999999999999993</v>
      </c>
      <c r="L1916">
        <v>7200</v>
      </c>
      <c r="M1916">
        <v>30</v>
      </c>
      <c r="N1916" s="15">
        <v>581728</v>
      </c>
      <c r="O1916" s="15">
        <v>5351897.5999999996</v>
      </c>
      <c r="P1916" s="15">
        <v>0</v>
      </c>
      <c r="Q1916" s="16">
        <f>IF(P1916&lt;255000,1,IF(P1916&lt;380000,2,IF(P1916&lt;460000,3,9)))</f>
        <v>1</v>
      </c>
    </row>
    <row r="1917" spans="1:17">
      <c r="A1917" s="14">
        <v>44524</v>
      </c>
      <c r="B1917" t="s">
        <v>58</v>
      </c>
      <c r="C1917">
        <v>8</v>
      </c>
      <c r="D1917" t="s">
        <v>50</v>
      </c>
      <c r="E1917">
        <v>1034</v>
      </c>
      <c r="F1917" t="s">
        <v>112</v>
      </c>
      <c r="G1917" t="s">
        <v>106</v>
      </c>
      <c r="H1917" t="s">
        <v>52</v>
      </c>
      <c r="I1917" t="s">
        <v>53</v>
      </c>
      <c r="J1917">
        <v>44</v>
      </c>
      <c r="K1917">
        <v>9.1096000000000004</v>
      </c>
      <c r="L1917">
        <v>3480</v>
      </c>
      <c r="M1917">
        <v>30</v>
      </c>
      <c r="N1917" s="15">
        <v>193000</v>
      </c>
      <c r="O1917" s="15">
        <v>1758152.8</v>
      </c>
      <c r="P1917" s="15">
        <v>0</v>
      </c>
      <c r="Q1917" s="16">
        <f>IF(P1917&lt;255000,1,IF(P1917&lt;380000,2,IF(P1917&lt;460000,3,9)))</f>
        <v>1</v>
      </c>
    </row>
    <row r="1918" spans="1:17">
      <c r="A1918" s="14">
        <v>44526</v>
      </c>
      <c r="B1918" t="s">
        <v>58</v>
      </c>
      <c r="C1918">
        <v>8</v>
      </c>
      <c r="D1918" t="s">
        <v>50</v>
      </c>
      <c r="E1918">
        <v>1005</v>
      </c>
      <c r="F1918" t="s">
        <v>112</v>
      </c>
      <c r="G1918" t="s">
        <v>106</v>
      </c>
      <c r="H1918" t="s">
        <v>52</v>
      </c>
      <c r="I1918" t="s">
        <v>53</v>
      </c>
      <c r="J1918">
        <v>44</v>
      </c>
      <c r="K1918">
        <v>9.1021999999999998</v>
      </c>
      <c r="L1918">
        <v>7319</v>
      </c>
      <c r="M1918">
        <v>30</v>
      </c>
      <c r="N1918" s="15">
        <v>581800</v>
      </c>
      <c r="O1918" s="15">
        <v>5295659.96</v>
      </c>
      <c r="Q1918" s="16">
        <f>IF(P1918&lt;255000,1,IF(P1918&lt;380000,2,IF(P1918&lt;460000,3,9)))</f>
        <v>1</v>
      </c>
    </row>
    <row r="1919" spans="1:17">
      <c r="A1919" s="14">
        <v>44526</v>
      </c>
      <c r="B1919" t="s">
        <v>58</v>
      </c>
      <c r="C1919">
        <v>8</v>
      </c>
      <c r="D1919" t="s">
        <v>50</v>
      </c>
      <c r="E1919">
        <v>1005</v>
      </c>
      <c r="F1919" t="s">
        <v>112</v>
      </c>
      <c r="G1919" t="s">
        <v>106</v>
      </c>
      <c r="H1919" t="s">
        <v>52</v>
      </c>
      <c r="I1919" t="s">
        <v>53</v>
      </c>
      <c r="J1919">
        <v>44</v>
      </c>
      <c r="K1919">
        <v>9.0135000000000005</v>
      </c>
      <c r="L1919">
        <v>9510</v>
      </c>
      <c r="M1919">
        <v>30</v>
      </c>
      <c r="N1919" s="15">
        <v>698486</v>
      </c>
      <c r="O1919" s="15">
        <v>6295803.5609999998</v>
      </c>
      <c r="Q1919" s="16">
        <f>IF(P1919&lt;255000,1,IF(P1919&lt;380000,2,IF(P1919&lt;460000,3,9)))</f>
        <v>1</v>
      </c>
    </row>
    <row r="1920" spans="1:17">
      <c r="A1920" s="14">
        <v>44526</v>
      </c>
      <c r="B1920" t="s">
        <v>58</v>
      </c>
      <c r="C1920">
        <v>8</v>
      </c>
      <c r="D1920" t="s">
        <v>50</v>
      </c>
      <c r="E1920">
        <v>1005</v>
      </c>
      <c r="F1920" t="s">
        <v>112</v>
      </c>
      <c r="G1920" t="s">
        <v>106</v>
      </c>
      <c r="H1920" t="s">
        <v>52</v>
      </c>
      <c r="I1920" t="s">
        <v>53</v>
      </c>
      <c r="J1920">
        <v>44</v>
      </c>
      <c r="K1920">
        <v>9.0013000000000005</v>
      </c>
      <c r="L1920">
        <v>9510</v>
      </c>
      <c r="M1920">
        <v>30</v>
      </c>
      <c r="N1920" s="15">
        <v>138500</v>
      </c>
      <c r="O1920" s="15">
        <v>1246680.05</v>
      </c>
      <c r="Q1920" s="16">
        <f>IF(P1920&lt;255000,1,IF(P1920&lt;380000,2,IF(P1920&lt;460000,3,9)))</f>
        <v>1</v>
      </c>
    </row>
    <row r="1921" spans="1:17">
      <c r="A1921" s="14">
        <v>44522</v>
      </c>
      <c r="B1921" t="s">
        <v>58</v>
      </c>
      <c r="C1921">
        <v>8</v>
      </c>
      <c r="D1921" t="s">
        <v>50</v>
      </c>
      <c r="E1921">
        <v>1001</v>
      </c>
      <c r="F1921" t="s">
        <v>116</v>
      </c>
      <c r="G1921" t="s">
        <v>106</v>
      </c>
      <c r="H1921" t="s">
        <v>51</v>
      </c>
      <c r="I1921" t="s">
        <v>53</v>
      </c>
      <c r="J1921">
        <v>44</v>
      </c>
      <c r="K1921">
        <v>9</v>
      </c>
      <c r="L1921">
        <v>1158</v>
      </c>
      <c r="M1921">
        <v>30</v>
      </c>
      <c r="N1921" s="15">
        <v>512200</v>
      </c>
      <c r="O1921" s="15">
        <v>4609800</v>
      </c>
      <c r="P1921" s="15">
        <v>0</v>
      </c>
      <c r="Q1921" s="16">
        <f>IF(P1921&lt;255000,1,IF(P1921&lt;380000,2,IF(P1921&lt;460000,3,9)))</f>
        <v>1</v>
      </c>
    </row>
    <row r="1922" spans="1:17">
      <c r="A1922" s="14">
        <v>44522</v>
      </c>
      <c r="B1922" t="s">
        <v>58</v>
      </c>
      <c r="C1922">
        <v>8</v>
      </c>
      <c r="D1922" t="s">
        <v>111</v>
      </c>
      <c r="E1922">
        <v>75003</v>
      </c>
      <c r="F1922" t="s">
        <v>116</v>
      </c>
      <c r="G1922" t="s">
        <v>106</v>
      </c>
      <c r="H1922" t="s">
        <v>51</v>
      </c>
      <c r="I1922" t="s">
        <v>53</v>
      </c>
      <c r="J1922">
        <v>44</v>
      </c>
      <c r="K1922">
        <v>9</v>
      </c>
      <c r="L1922">
        <v>7200</v>
      </c>
      <c r="M1922">
        <v>30</v>
      </c>
      <c r="N1922" s="15">
        <v>288375.14</v>
      </c>
      <c r="O1922" s="15">
        <v>2595376.2599999998</v>
      </c>
      <c r="P1922" s="15">
        <v>0</v>
      </c>
      <c r="Q1922" s="16">
        <f>IF(P1922&lt;255000,1,IF(P1922&lt;380000,2,IF(P1922&lt;460000,3,9)))</f>
        <v>1</v>
      </c>
    </row>
    <row r="1923" spans="1:17">
      <c r="A1923" s="14">
        <v>44522</v>
      </c>
      <c r="B1923" t="s">
        <v>58</v>
      </c>
      <c r="C1923">
        <v>8</v>
      </c>
      <c r="D1923" t="s">
        <v>111</v>
      </c>
      <c r="E1923">
        <v>75003</v>
      </c>
      <c r="F1923" t="s">
        <v>112</v>
      </c>
      <c r="G1923" t="s">
        <v>106</v>
      </c>
      <c r="H1923" t="s">
        <v>51</v>
      </c>
      <c r="I1923" t="s">
        <v>53</v>
      </c>
      <c r="J1923">
        <v>44</v>
      </c>
      <c r="K1923">
        <v>9</v>
      </c>
      <c r="L1923">
        <v>9000</v>
      </c>
      <c r="M1923">
        <v>30</v>
      </c>
      <c r="N1923" s="15">
        <v>259200</v>
      </c>
      <c r="O1923" s="15">
        <v>2332800</v>
      </c>
      <c r="P1923" s="15">
        <v>0</v>
      </c>
      <c r="Q1923" s="16">
        <f>IF(P1923&lt;255000,1,IF(P1923&lt;380000,2,IF(P1923&lt;460000,3,9)))</f>
        <v>1</v>
      </c>
    </row>
    <row r="1924" spans="1:17">
      <c r="A1924" s="14">
        <v>44523</v>
      </c>
      <c r="B1924" t="s">
        <v>58</v>
      </c>
      <c r="C1924">
        <v>8</v>
      </c>
      <c r="D1924" t="s">
        <v>50</v>
      </c>
      <c r="E1924">
        <v>1001</v>
      </c>
      <c r="F1924" t="s">
        <v>121</v>
      </c>
      <c r="G1924" t="s">
        <v>106</v>
      </c>
      <c r="H1924" t="s">
        <v>51</v>
      </c>
      <c r="I1924" t="s">
        <v>53</v>
      </c>
      <c r="J1924">
        <v>44</v>
      </c>
      <c r="K1924">
        <v>9</v>
      </c>
      <c r="L1924">
        <v>3669</v>
      </c>
      <c r="M1924">
        <v>30</v>
      </c>
      <c r="N1924" s="15">
        <v>1289450</v>
      </c>
      <c r="O1924" s="15">
        <v>11605050</v>
      </c>
      <c r="P1924" s="15">
        <v>0</v>
      </c>
      <c r="Q1924" s="16">
        <f>IF(P1924&lt;255000,1,IF(P1924&lt;380000,2,IF(P1924&lt;460000,3,9)))</f>
        <v>1</v>
      </c>
    </row>
    <row r="1925" spans="1:17">
      <c r="A1925" s="14">
        <v>44523</v>
      </c>
      <c r="B1925" t="s">
        <v>58</v>
      </c>
      <c r="C1925">
        <v>8</v>
      </c>
      <c r="D1925" t="s">
        <v>111</v>
      </c>
      <c r="E1925">
        <v>75003</v>
      </c>
      <c r="F1925" t="s">
        <v>109</v>
      </c>
      <c r="G1925" t="s">
        <v>106</v>
      </c>
      <c r="H1925" t="s">
        <v>51</v>
      </c>
      <c r="I1925" t="s">
        <v>53</v>
      </c>
      <c r="J1925">
        <v>34</v>
      </c>
      <c r="K1925">
        <v>9</v>
      </c>
      <c r="L1925">
        <v>7200</v>
      </c>
      <c r="M1925">
        <v>60</v>
      </c>
      <c r="N1925" s="15">
        <v>634404</v>
      </c>
      <c r="O1925" s="15">
        <v>5709636</v>
      </c>
      <c r="P1925" s="15">
        <v>0</v>
      </c>
      <c r="Q1925" s="16">
        <f>IF(P1925&lt;255000,1,IF(P1925&lt;380000,2,IF(P1925&lt;460000,3,9)))</f>
        <v>1</v>
      </c>
    </row>
    <row r="1926" spans="1:17">
      <c r="A1926" s="14">
        <v>44523</v>
      </c>
      <c r="B1926" t="s">
        <v>58</v>
      </c>
      <c r="C1926">
        <v>8</v>
      </c>
      <c r="D1926" t="s">
        <v>111</v>
      </c>
      <c r="E1926">
        <v>75003</v>
      </c>
      <c r="F1926" t="s">
        <v>116</v>
      </c>
      <c r="G1926" t="s">
        <v>106</v>
      </c>
      <c r="H1926" t="s">
        <v>51</v>
      </c>
      <c r="I1926" t="s">
        <v>53</v>
      </c>
      <c r="J1926">
        <v>44</v>
      </c>
      <c r="K1926">
        <v>9</v>
      </c>
      <c r="L1926">
        <v>9000</v>
      </c>
      <c r="M1926">
        <v>30</v>
      </c>
      <c r="N1926" s="15">
        <v>356720</v>
      </c>
      <c r="O1926" s="15">
        <v>3210480</v>
      </c>
      <c r="P1926" s="15">
        <v>0</v>
      </c>
      <c r="Q1926" s="16">
        <f>IF(P1926&lt;255000,1,IF(P1926&lt;380000,2,IF(P1926&lt;460000,3,9)))</f>
        <v>1</v>
      </c>
    </row>
    <row r="1927" spans="1:17">
      <c r="A1927" s="14">
        <v>44524</v>
      </c>
      <c r="B1927" t="s">
        <v>58</v>
      </c>
      <c r="C1927">
        <v>8</v>
      </c>
      <c r="D1927" t="s">
        <v>50</v>
      </c>
      <c r="E1927">
        <v>1001</v>
      </c>
      <c r="F1927" t="s">
        <v>115</v>
      </c>
      <c r="G1927" t="s">
        <v>114</v>
      </c>
      <c r="H1927" t="s">
        <v>51</v>
      </c>
      <c r="I1927" t="s">
        <v>53</v>
      </c>
      <c r="J1927">
        <v>44</v>
      </c>
      <c r="K1927">
        <v>9</v>
      </c>
      <c r="L1927">
        <v>7498</v>
      </c>
      <c r="M1927">
        <v>30</v>
      </c>
      <c r="N1927" s="15">
        <v>172637.89</v>
      </c>
      <c r="O1927" s="15">
        <v>1553741.01</v>
      </c>
      <c r="P1927" s="15">
        <v>0</v>
      </c>
      <c r="Q1927" s="16">
        <f>IF(P1927&lt;255000,1,IF(P1927&lt;380000,2,IF(P1927&lt;460000,3,9)))</f>
        <v>1</v>
      </c>
    </row>
    <row r="1928" spans="1:17">
      <c r="A1928" s="14">
        <v>44525</v>
      </c>
      <c r="B1928" t="s">
        <v>58</v>
      </c>
      <c r="C1928">
        <v>8</v>
      </c>
      <c r="D1928" t="s">
        <v>50</v>
      </c>
      <c r="E1928">
        <v>1001</v>
      </c>
      <c r="F1928" t="s">
        <v>113</v>
      </c>
      <c r="G1928" t="s">
        <v>114</v>
      </c>
      <c r="H1928" t="s">
        <v>51</v>
      </c>
      <c r="I1928" t="s">
        <v>53</v>
      </c>
      <c r="J1928">
        <v>44</v>
      </c>
      <c r="K1928">
        <v>9</v>
      </c>
      <c r="L1928">
        <v>5128</v>
      </c>
      <c r="M1928">
        <v>30</v>
      </c>
      <c r="N1928" s="15">
        <v>487200</v>
      </c>
      <c r="O1928" s="15">
        <v>4384800</v>
      </c>
      <c r="P1928" s="15">
        <v>0</v>
      </c>
      <c r="Q1928" s="16">
        <f>IF(P1928&lt;255000,1,IF(P1928&lt;380000,2,IF(P1928&lt;460000,3,9)))</f>
        <v>1</v>
      </c>
    </row>
    <row r="1929" spans="1:17">
      <c r="A1929" s="14">
        <v>44525</v>
      </c>
      <c r="B1929" t="s">
        <v>58</v>
      </c>
      <c r="C1929">
        <v>8</v>
      </c>
      <c r="D1929" t="s">
        <v>111</v>
      </c>
      <c r="E1929">
        <v>75003</v>
      </c>
      <c r="F1929" t="s">
        <v>109</v>
      </c>
      <c r="G1929" t="s">
        <v>106</v>
      </c>
      <c r="H1929" t="s">
        <v>51</v>
      </c>
      <c r="I1929" t="s">
        <v>53</v>
      </c>
      <c r="J1929">
        <v>44</v>
      </c>
      <c r="K1929">
        <v>9</v>
      </c>
      <c r="L1929">
        <v>3600</v>
      </c>
      <c r="M1929">
        <v>30</v>
      </c>
      <c r="N1929" s="15">
        <v>179666.81</v>
      </c>
      <c r="O1929" s="15">
        <v>1617001.29</v>
      </c>
      <c r="P1929" s="15">
        <v>0</v>
      </c>
      <c r="Q1929" s="16">
        <f>IF(P1929&lt;255000,1,IF(P1929&lt;380000,2,IF(P1929&lt;460000,3,9)))</f>
        <v>1</v>
      </c>
    </row>
    <row r="1930" spans="1:17">
      <c r="A1930" s="14">
        <v>44525</v>
      </c>
      <c r="B1930" t="s">
        <v>58</v>
      </c>
      <c r="C1930">
        <v>8</v>
      </c>
      <c r="D1930" t="s">
        <v>111</v>
      </c>
      <c r="E1930">
        <v>75003</v>
      </c>
      <c r="F1930" t="s">
        <v>116</v>
      </c>
      <c r="G1930" t="s">
        <v>106</v>
      </c>
      <c r="H1930" t="s">
        <v>51</v>
      </c>
      <c r="I1930" t="s">
        <v>53</v>
      </c>
      <c r="J1930">
        <v>44</v>
      </c>
      <c r="K1930">
        <v>9</v>
      </c>
      <c r="L1930">
        <v>5400</v>
      </c>
      <c r="M1930">
        <v>30</v>
      </c>
      <c r="N1930" s="15">
        <v>210000</v>
      </c>
      <c r="O1930" s="15">
        <v>1890000</v>
      </c>
      <c r="P1930" s="15">
        <v>0</v>
      </c>
      <c r="Q1930" s="16">
        <f>IF(P1930&lt;255000,1,IF(P1930&lt;380000,2,IF(P1930&lt;460000,3,9)))</f>
        <v>1</v>
      </c>
    </row>
    <row r="1931" spans="1:17">
      <c r="A1931" s="14">
        <v>44525</v>
      </c>
      <c r="B1931" t="s">
        <v>58</v>
      </c>
      <c r="C1931">
        <v>8</v>
      </c>
      <c r="D1931" t="s">
        <v>111</v>
      </c>
      <c r="E1931">
        <v>75003</v>
      </c>
      <c r="F1931" t="s">
        <v>116</v>
      </c>
      <c r="G1931" t="s">
        <v>106</v>
      </c>
      <c r="H1931" t="s">
        <v>51</v>
      </c>
      <c r="I1931" t="s">
        <v>53</v>
      </c>
      <c r="J1931">
        <v>44</v>
      </c>
      <c r="K1931">
        <v>9</v>
      </c>
      <c r="L1931">
        <v>9000</v>
      </c>
      <c r="M1931">
        <v>30</v>
      </c>
      <c r="N1931" s="15">
        <v>493920</v>
      </c>
      <c r="O1931" s="15">
        <v>4445280</v>
      </c>
      <c r="P1931" s="15">
        <v>0</v>
      </c>
      <c r="Q1931" s="16">
        <f>IF(P1931&lt;255000,1,IF(P1931&lt;380000,2,IF(P1931&lt;460000,3,9)))</f>
        <v>1</v>
      </c>
    </row>
    <row r="1932" spans="1:17">
      <c r="A1932" s="14">
        <v>44526</v>
      </c>
      <c r="B1932" t="s">
        <v>58</v>
      </c>
      <c r="C1932">
        <v>8</v>
      </c>
      <c r="D1932" t="s">
        <v>50</v>
      </c>
      <c r="E1932">
        <v>1001</v>
      </c>
      <c r="F1932" t="s">
        <v>116</v>
      </c>
      <c r="G1932" t="s">
        <v>106</v>
      </c>
      <c r="H1932" t="s">
        <v>51</v>
      </c>
      <c r="I1932" t="s">
        <v>53</v>
      </c>
      <c r="J1932">
        <v>44</v>
      </c>
      <c r="K1932">
        <v>9</v>
      </c>
      <c r="L1932">
        <v>9121</v>
      </c>
      <c r="M1932">
        <v>30</v>
      </c>
      <c r="N1932" s="15">
        <v>593000</v>
      </c>
      <c r="O1932" s="15">
        <v>5337000</v>
      </c>
      <c r="P1932" s="15">
        <v>0</v>
      </c>
      <c r="Q1932" s="16">
        <f>IF(P1932&lt;255000,1,IF(P1932&lt;380000,2,IF(P1932&lt;460000,3,9)))</f>
        <v>1</v>
      </c>
    </row>
    <row r="1933" spans="1:17">
      <c r="A1933" s="14">
        <v>44526</v>
      </c>
      <c r="B1933" t="s">
        <v>58</v>
      </c>
      <c r="C1933">
        <v>8</v>
      </c>
      <c r="D1933" t="s">
        <v>50</v>
      </c>
      <c r="E1933">
        <v>1001</v>
      </c>
      <c r="F1933" t="s">
        <v>116</v>
      </c>
      <c r="G1933" t="s">
        <v>106</v>
      </c>
      <c r="H1933" t="s">
        <v>51</v>
      </c>
      <c r="I1933" t="s">
        <v>53</v>
      </c>
      <c r="J1933">
        <v>44</v>
      </c>
      <c r="K1933">
        <v>9</v>
      </c>
      <c r="L1933">
        <v>5495</v>
      </c>
      <c r="M1933">
        <v>30</v>
      </c>
      <c r="N1933" s="15">
        <v>77500</v>
      </c>
      <c r="O1933" s="15">
        <v>697500</v>
      </c>
      <c r="P1933" s="15">
        <v>0</v>
      </c>
      <c r="Q1933" s="16">
        <f>IF(P1933&lt;255000,1,IF(P1933&lt;380000,2,IF(P1933&lt;460000,3,9)))</f>
        <v>1</v>
      </c>
    </row>
    <row r="1934" spans="1:17">
      <c r="A1934" s="14">
        <v>44526</v>
      </c>
      <c r="B1934" t="s">
        <v>58</v>
      </c>
      <c r="C1934">
        <v>8</v>
      </c>
      <c r="D1934" t="s">
        <v>111</v>
      </c>
      <c r="E1934">
        <v>75003</v>
      </c>
      <c r="F1934" t="s">
        <v>116</v>
      </c>
      <c r="G1934" t="s">
        <v>106</v>
      </c>
      <c r="H1934" t="s">
        <v>51</v>
      </c>
      <c r="I1934" t="s">
        <v>53</v>
      </c>
      <c r="J1934">
        <v>44</v>
      </c>
      <c r="K1934">
        <v>9</v>
      </c>
      <c r="L1934">
        <v>5400</v>
      </c>
      <c r="M1934">
        <v>30</v>
      </c>
      <c r="N1934" s="15">
        <v>292740</v>
      </c>
      <c r="O1934" s="15">
        <v>2634660</v>
      </c>
      <c r="P1934" s="15">
        <v>0</v>
      </c>
      <c r="Q1934" s="16">
        <f>IF(P1934&lt;255000,1,IF(P1934&lt;380000,2,IF(P1934&lt;460000,3,9)))</f>
        <v>1</v>
      </c>
    </row>
    <row r="1935" spans="1:17">
      <c r="A1935" s="14">
        <v>44526</v>
      </c>
      <c r="B1935" t="s">
        <v>58</v>
      </c>
      <c r="C1935">
        <v>8</v>
      </c>
      <c r="D1935" t="s">
        <v>111</v>
      </c>
      <c r="E1935">
        <v>75003</v>
      </c>
      <c r="F1935" t="s">
        <v>116</v>
      </c>
      <c r="G1935" t="s">
        <v>106</v>
      </c>
      <c r="H1935" t="s">
        <v>51</v>
      </c>
      <c r="I1935" t="s">
        <v>53</v>
      </c>
      <c r="J1935">
        <v>44</v>
      </c>
      <c r="K1935">
        <v>9</v>
      </c>
      <c r="L1935">
        <v>7560</v>
      </c>
      <c r="M1935">
        <v>30</v>
      </c>
      <c r="N1935" s="15">
        <v>665000</v>
      </c>
      <c r="O1935" s="15">
        <v>5985000</v>
      </c>
      <c r="P1935" s="15">
        <v>0</v>
      </c>
      <c r="Q1935" s="16">
        <f>IF(P1935&lt;255000,1,IF(P1935&lt;380000,2,IF(P1935&lt;460000,3,9)))</f>
        <v>1</v>
      </c>
    </row>
    <row r="1936" spans="1:17">
      <c r="A1936" s="14">
        <v>44526</v>
      </c>
      <c r="B1936" t="s">
        <v>58</v>
      </c>
      <c r="C1936">
        <v>8</v>
      </c>
      <c r="D1936" t="s">
        <v>111</v>
      </c>
      <c r="E1936">
        <v>75003</v>
      </c>
      <c r="F1936" t="s">
        <v>116</v>
      </c>
      <c r="G1936" t="s">
        <v>106</v>
      </c>
      <c r="H1936" t="s">
        <v>51</v>
      </c>
      <c r="I1936" t="s">
        <v>53</v>
      </c>
      <c r="J1936">
        <v>44</v>
      </c>
      <c r="K1936">
        <v>9</v>
      </c>
      <c r="L1936">
        <v>9000</v>
      </c>
      <c r="M1936">
        <v>30</v>
      </c>
      <c r="N1936" s="15">
        <v>433552</v>
      </c>
      <c r="O1936" s="15">
        <v>3901968</v>
      </c>
      <c r="P1936" s="15">
        <v>0</v>
      </c>
      <c r="Q1936" s="16">
        <f>IF(P1936&lt;255000,1,IF(P1936&lt;380000,2,IF(P1936&lt;460000,3,9)))</f>
        <v>1</v>
      </c>
    </row>
    <row r="1937" spans="1:17">
      <c r="A1937" s="14">
        <v>44526</v>
      </c>
      <c r="B1937" t="s">
        <v>58</v>
      </c>
      <c r="C1937">
        <v>8</v>
      </c>
      <c r="D1937" t="s">
        <v>50</v>
      </c>
      <c r="E1937">
        <v>1035</v>
      </c>
      <c r="F1937" t="s">
        <v>109</v>
      </c>
      <c r="G1937" t="s">
        <v>106</v>
      </c>
      <c r="H1937" t="s">
        <v>51</v>
      </c>
      <c r="I1937" t="s">
        <v>53</v>
      </c>
      <c r="J1937">
        <v>44</v>
      </c>
      <c r="K1937">
        <v>8.99</v>
      </c>
      <c r="L1937">
        <v>5486</v>
      </c>
      <c r="M1937">
        <v>30</v>
      </c>
      <c r="N1937" s="15">
        <v>675024</v>
      </c>
      <c r="O1937" s="15">
        <v>6068465.7599999998</v>
      </c>
      <c r="Q1937" s="16">
        <f>IF(P1937&lt;255000,1,IF(P1937&lt;380000,2,IF(P1937&lt;460000,3,9)))</f>
        <v>1</v>
      </c>
    </row>
    <row r="1938" spans="1:17">
      <c r="A1938" s="14">
        <v>44524</v>
      </c>
      <c r="B1938" t="s">
        <v>58</v>
      </c>
      <c r="C1938">
        <v>8</v>
      </c>
      <c r="D1938" t="s">
        <v>50</v>
      </c>
      <c r="E1938">
        <v>1005</v>
      </c>
      <c r="F1938" t="s">
        <v>112</v>
      </c>
      <c r="G1938" t="s">
        <v>106</v>
      </c>
      <c r="H1938" t="s">
        <v>52</v>
      </c>
      <c r="I1938" t="s">
        <v>53</v>
      </c>
      <c r="J1938">
        <v>44</v>
      </c>
      <c r="K1938">
        <v>8.9835999999999991</v>
      </c>
      <c r="L1938">
        <v>9145</v>
      </c>
      <c r="M1938">
        <v>30</v>
      </c>
      <c r="N1938" s="15">
        <v>727244</v>
      </c>
      <c r="O1938" s="15">
        <v>6533269.1984000001</v>
      </c>
      <c r="Q1938" s="16">
        <f>IF(P1938&lt;255000,1,IF(P1938&lt;380000,2,IF(P1938&lt;460000,3,9)))</f>
        <v>1</v>
      </c>
    </row>
    <row r="1939" spans="1:17">
      <c r="A1939" s="14">
        <v>44523</v>
      </c>
      <c r="B1939" t="s">
        <v>58</v>
      </c>
      <c r="C1939">
        <v>8</v>
      </c>
      <c r="D1939" t="s">
        <v>50</v>
      </c>
      <c r="E1939">
        <v>1018</v>
      </c>
      <c r="F1939" t="s">
        <v>109</v>
      </c>
      <c r="G1939" t="s">
        <v>128</v>
      </c>
      <c r="H1939" t="s">
        <v>52</v>
      </c>
      <c r="I1939" t="s">
        <v>53</v>
      </c>
      <c r="J1939">
        <v>44</v>
      </c>
      <c r="K1939">
        <v>8.9817999999999998</v>
      </c>
      <c r="L1939">
        <v>4704</v>
      </c>
      <c r="M1939">
        <v>30</v>
      </c>
      <c r="N1939" s="15">
        <v>550683.4</v>
      </c>
      <c r="O1939" s="15">
        <v>4946128.1621200005</v>
      </c>
      <c r="Q1939" s="16">
        <f>IF(P1939&lt;255000,1,IF(P1939&lt;380000,2,IF(P1939&lt;460000,3,9)))</f>
        <v>1</v>
      </c>
    </row>
    <row r="1940" spans="1:17">
      <c r="A1940" s="14">
        <v>44523</v>
      </c>
      <c r="B1940" t="s">
        <v>58</v>
      </c>
      <c r="C1940">
        <v>8</v>
      </c>
      <c r="D1940" t="s">
        <v>50</v>
      </c>
      <c r="E1940">
        <v>1018</v>
      </c>
      <c r="F1940" t="s">
        <v>109</v>
      </c>
      <c r="G1940" t="s">
        <v>128</v>
      </c>
      <c r="H1940" t="s">
        <v>52</v>
      </c>
      <c r="I1940" t="s">
        <v>53</v>
      </c>
      <c r="J1940">
        <v>34</v>
      </c>
      <c r="K1940">
        <v>8.9684000000000008</v>
      </c>
      <c r="L1940">
        <v>4704</v>
      </c>
      <c r="M1940">
        <v>30</v>
      </c>
      <c r="N1940" s="15">
        <v>10401</v>
      </c>
      <c r="O1940" s="15">
        <v>93280.328399999999</v>
      </c>
      <c r="Q1940" s="16">
        <f>IF(P1940&lt;255000,1,IF(P1940&lt;380000,2,IF(P1940&lt;460000,3,9)))</f>
        <v>1</v>
      </c>
    </row>
    <row r="1941" spans="1:17">
      <c r="A1941" s="14">
        <v>44523</v>
      </c>
      <c r="B1941" t="s">
        <v>58</v>
      </c>
      <c r="C1941">
        <v>8</v>
      </c>
      <c r="D1941" t="s">
        <v>50</v>
      </c>
      <c r="E1941">
        <v>1018</v>
      </c>
      <c r="F1941" t="s">
        <v>109</v>
      </c>
      <c r="G1941" t="s">
        <v>128</v>
      </c>
      <c r="H1941" t="s">
        <v>52</v>
      </c>
      <c r="I1941" t="s">
        <v>53</v>
      </c>
      <c r="J1941">
        <v>34</v>
      </c>
      <c r="K1941">
        <v>8.9684000000000008</v>
      </c>
      <c r="L1941">
        <v>4710</v>
      </c>
      <c r="M1941">
        <v>30</v>
      </c>
      <c r="N1941" s="15">
        <v>74271.960000000006</v>
      </c>
      <c r="O1941" s="15">
        <v>666100.64606399997</v>
      </c>
      <c r="Q1941" s="16">
        <f>IF(P1941&lt;255000,1,IF(P1941&lt;380000,2,IF(P1941&lt;460000,3,9)))</f>
        <v>1</v>
      </c>
    </row>
    <row r="1942" spans="1:17">
      <c r="A1942" s="14">
        <v>44523</v>
      </c>
      <c r="B1942" t="s">
        <v>58</v>
      </c>
      <c r="C1942">
        <v>8</v>
      </c>
      <c r="D1942" t="s">
        <v>50</v>
      </c>
      <c r="E1942">
        <v>1018</v>
      </c>
      <c r="F1942" t="s">
        <v>116</v>
      </c>
      <c r="G1942" t="s">
        <v>128</v>
      </c>
      <c r="H1942" t="s">
        <v>52</v>
      </c>
      <c r="I1942" t="s">
        <v>53</v>
      </c>
      <c r="J1942">
        <v>34</v>
      </c>
      <c r="K1942">
        <v>8.9575999999999993</v>
      </c>
      <c r="L1942">
        <v>2549</v>
      </c>
      <c r="M1942">
        <v>30</v>
      </c>
      <c r="N1942" s="15">
        <v>19091</v>
      </c>
      <c r="O1942" s="15">
        <v>171009.5416</v>
      </c>
      <c r="Q1942" s="16">
        <f>IF(P1942&lt;255000,1,IF(P1942&lt;380000,2,IF(P1942&lt;460000,3,9)))</f>
        <v>1</v>
      </c>
    </row>
    <row r="1943" spans="1:17">
      <c r="A1943" s="14">
        <v>44526</v>
      </c>
      <c r="B1943" t="s">
        <v>59</v>
      </c>
      <c r="C1943">
        <v>8</v>
      </c>
      <c r="D1943" t="s">
        <v>50</v>
      </c>
      <c r="E1943">
        <v>1003</v>
      </c>
      <c r="F1943" t="s">
        <v>107</v>
      </c>
      <c r="G1943" t="s">
        <v>108</v>
      </c>
      <c r="H1943" t="s">
        <v>52</v>
      </c>
      <c r="I1943" t="s">
        <v>53</v>
      </c>
      <c r="J1943">
        <v>44</v>
      </c>
      <c r="K1943">
        <v>8.91</v>
      </c>
      <c r="L1943">
        <v>7298</v>
      </c>
      <c r="M1943">
        <v>30</v>
      </c>
      <c r="N1943" s="15">
        <v>375524</v>
      </c>
      <c r="O1943" s="15">
        <v>3345918.84</v>
      </c>
      <c r="P1943" s="15">
        <v>433309</v>
      </c>
      <c r="Q1943" s="16">
        <f>IF(P1943&lt;255000,1,IF(P1943&lt;380000,2,IF(P1943&lt;460000,3,9)))</f>
        <v>3</v>
      </c>
    </row>
    <row r="1944" spans="1:17">
      <c r="A1944" s="14">
        <v>44526</v>
      </c>
      <c r="B1944" t="s">
        <v>58</v>
      </c>
      <c r="C1944">
        <v>8</v>
      </c>
      <c r="D1944" t="s">
        <v>50</v>
      </c>
      <c r="E1944">
        <v>1005</v>
      </c>
      <c r="F1944" t="s">
        <v>112</v>
      </c>
      <c r="G1944" t="s">
        <v>106</v>
      </c>
      <c r="H1944" t="s">
        <v>52</v>
      </c>
      <c r="I1944" t="s">
        <v>53</v>
      </c>
      <c r="J1944">
        <v>44</v>
      </c>
      <c r="K1944">
        <v>8.8725000000000005</v>
      </c>
      <c r="L1944">
        <v>9145</v>
      </c>
      <c r="M1944">
        <v>30</v>
      </c>
      <c r="N1944" s="15">
        <v>882528</v>
      </c>
      <c r="O1944" s="15">
        <v>7830229.6799999997</v>
      </c>
      <c r="Q1944" s="16">
        <f>IF(P1944&lt;255000,1,IF(P1944&lt;380000,2,IF(P1944&lt;460000,3,9)))</f>
        <v>1</v>
      </c>
    </row>
    <row r="1945" spans="1:17">
      <c r="A1945" s="14">
        <v>44526</v>
      </c>
      <c r="B1945" t="s">
        <v>58</v>
      </c>
      <c r="C1945">
        <v>8</v>
      </c>
      <c r="D1945" t="s">
        <v>50</v>
      </c>
      <c r="E1945">
        <v>1003</v>
      </c>
      <c r="F1945" t="s">
        <v>109</v>
      </c>
      <c r="G1945" t="s">
        <v>106</v>
      </c>
      <c r="H1945" t="s">
        <v>52</v>
      </c>
      <c r="I1945" t="s">
        <v>53</v>
      </c>
      <c r="J1945">
        <v>44</v>
      </c>
      <c r="K1945">
        <v>8.86</v>
      </c>
      <c r="L1945">
        <v>9116</v>
      </c>
      <c r="M1945">
        <v>30</v>
      </c>
      <c r="N1945" s="15">
        <v>355470</v>
      </c>
      <c r="O1945" s="15">
        <v>3149464.2</v>
      </c>
      <c r="P1945" s="15">
        <v>0</v>
      </c>
      <c r="Q1945" s="16">
        <f>IF(P1945&lt;255000,1,IF(P1945&lt;380000,2,IF(P1945&lt;460000,3,9)))</f>
        <v>1</v>
      </c>
    </row>
    <row r="1946" spans="1:17">
      <c r="A1946" s="14">
        <v>44526</v>
      </c>
      <c r="B1946" t="s">
        <v>58</v>
      </c>
      <c r="C1946">
        <v>8</v>
      </c>
      <c r="D1946" t="s">
        <v>50</v>
      </c>
      <c r="E1946">
        <v>1003</v>
      </c>
      <c r="F1946" t="s">
        <v>109</v>
      </c>
      <c r="G1946" t="s">
        <v>106</v>
      </c>
      <c r="H1946" t="s">
        <v>52</v>
      </c>
      <c r="I1946" t="s">
        <v>53</v>
      </c>
      <c r="J1946">
        <v>44</v>
      </c>
      <c r="K1946">
        <v>8.86</v>
      </c>
      <c r="L1946">
        <v>9125</v>
      </c>
      <c r="M1946">
        <v>30</v>
      </c>
      <c r="N1946" s="15">
        <v>234192</v>
      </c>
      <c r="O1946" s="15">
        <v>2074941.12</v>
      </c>
      <c r="P1946" s="15">
        <v>0</v>
      </c>
      <c r="Q1946" s="16">
        <f>IF(P1946&lt;255000,1,IF(P1946&lt;380000,2,IF(P1946&lt;460000,3,9)))</f>
        <v>1</v>
      </c>
    </row>
    <row r="1947" spans="1:17">
      <c r="A1947" s="14">
        <v>44522</v>
      </c>
      <c r="B1947" t="s">
        <v>58</v>
      </c>
      <c r="C1947">
        <v>8</v>
      </c>
      <c r="D1947" t="s">
        <v>50</v>
      </c>
      <c r="E1947">
        <v>1009</v>
      </c>
      <c r="F1947" t="s">
        <v>109</v>
      </c>
      <c r="G1947" t="s">
        <v>106</v>
      </c>
      <c r="H1947" t="s">
        <v>51</v>
      </c>
      <c r="I1947" t="s">
        <v>53</v>
      </c>
      <c r="J1947">
        <v>44</v>
      </c>
      <c r="K1947">
        <v>8.84</v>
      </c>
      <c r="L1947">
        <v>5472</v>
      </c>
      <c r="M1947">
        <v>30</v>
      </c>
      <c r="N1947" s="15">
        <v>239424</v>
      </c>
      <c r="O1947" s="15">
        <v>2116508.16</v>
      </c>
      <c r="Q1947" s="16">
        <f>IF(P1947&lt;255000,1,IF(P1947&lt;380000,2,IF(P1947&lt;460000,3,9)))</f>
        <v>1</v>
      </c>
    </row>
    <row r="1948" spans="1:17">
      <c r="A1948" s="14">
        <v>44525</v>
      </c>
      <c r="B1948" t="s">
        <v>58</v>
      </c>
      <c r="C1948">
        <v>8</v>
      </c>
      <c r="D1948" t="s">
        <v>50</v>
      </c>
      <c r="E1948">
        <v>1033</v>
      </c>
      <c r="F1948" t="s">
        <v>116</v>
      </c>
      <c r="G1948" t="s">
        <v>128</v>
      </c>
      <c r="H1948" t="s">
        <v>52</v>
      </c>
      <c r="I1948" t="s">
        <v>118</v>
      </c>
      <c r="J1948">
        <v>44</v>
      </c>
      <c r="K1948">
        <v>8.8391000000000002</v>
      </c>
      <c r="L1948">
        <v>6469</v>
      </c>
      <c r="M1948">
        <v>30</v>
      </c>
      <c r="N1948" s="15">
        <v>175449.65</v>
      </c>
      <c r="O1948" s="15">
        <v>1550817.001315</v>
      </c>
      <c r="P1948" s="15">
        <v>0</v>
      </c>
      <c r="Q1948" s="16">
        <f>IF(P1948&lt;255000,1,IF(P1948&lt;380000,2,IF(P1948&lt;460000,3,9)))</f>
        <v>1</v>
      </c>
    </row>
    <row r="1949" spans="1:17">
      <c r="A1949" s="14">
        <v>44522</v>
      </c>
      <c r="B1949" t="s">
        <v>58</v>
      </c>
      <c r="C1949">
        <v>8</v>
      </c>
      <c r="D1949" t="s">
        <v>50</v>
      </c>
      <c r="E1949">
        <v>1001</v>
      </c>
      <c r="F1949" t="s">
        <v>112</v>
      </c>
      <c r="G1949" t="s">
        <v>106</v>
      </c>
      <c r="H1949" t="s">
        <v>52</v>
      </c>
      <c r="I1949" t="s">
        <v>53</v>
      </c>
      <c r="J1949">
        <v>44</v>
      </c>
      <c r="K1949">
        <v>8.8390000000000004</v>
      </c>
      <c r="L1949">
        <v>1153</v>
      </c>
      <c r="M1949">
        <v>30</v>
      </c>
      <c r="N1949" s="15">
        <v>91225.52</v>
      </c>
      <c r="O1949" s="15">
        <v>806342.37127999996</v>
      </c>
      <c r="P1949" s="15">
        <v>0</v>
      </c>
      <c r="Q1949" s="16">
        <f>IF(P1949&lt;255000,1,IF(P1949&lt;380000,2,IF(P1949&lt;460000,3,9)))</f>
        <v>1</v>
      </c>
    </row>
    <row r="1950" spans="1:17">
      <c r="A1950" s="14">
        <v>44522</v>
      </c>
      <c r="B1950" t="s">
        <v>58</v>
      </c>
      <c r="C1950">
        <v>8</v>
      </c>
      <c r="D1950" t="s">
        <v>50</v>
      </c>
      <c r="E1950">
        <v>1016</v>
      </c>
      <c r="F1950" t="s">
        <v>109</v>
      </c>
      <c r="G1950" t="s">
        <v>106</v>
      </c>
      <c r="H1950" t="s">
        <v>52</v>
      </c>
      <c r="I1950" t="s">
        <v>53</v>
      </c>
      <c r="J1950">
        <v>44</v>
      </c>
      <c r="K1950">
        <v>8.8390000000000004</v>
      </c>
      <c r="L1950">
        <v>7200</v>
      </c>
      <c r="M1950">
        <v>30</v>
      </c>
      <c r="N1950" s="15">
        <v>356720</v>
      </c>
      <c r="O1950" s="15">
        <v>3153048.08</v>
      </c>
      <c r="P1950" s="15">
        <v>0</v>
      </c>
      <c r="Q1950" s="16">
        <f>IF(P1950&lt;255000,1,IF(P1950&lt;380000,2,IF(P1950&lt;460000,3,9)))</f>
        <v>1</v>
      </c>
    </row>
    <row r="1951" spans="1:17">
      <c r="A1951" s="14">
        <v>44523</v>
      </c>
      <c r="B1951" t="s">
        <v>58</v>
      </c>
      <c r="C1951">
        <v>8</v>
      </c>
      <c r="D1951" t="s">
        <v>50</v>
      </c>
      <c r="E1951">
        <v>1016</v>
      </c>
      <c r="F1951" t="s">
        <v>116</v>
      </c>
      <c r="G1951" t="s">
        <v>128</v>
      </c>
      <c r="H1951" t="s">
        <v>52</v>
      </c>
      <c r="I1951" t="s">
        <v>118</v>
      </c>
      <c r="J1951">
        <v>44</v>
      </c>
      <c r="K1951">
        <v>8.8390000000000004</v>
      </c>
      <c r="L1951">
        <v>9690</v>
      </c>
      <c r="M1951">
        <v>30</v>
      </c>
      <c r="N1951" s="15">
        <v>198000</v>
      </c>
      <c r="O1951" s="15">
        <v>1750122</v>
      </c>
      <c r="P1951" s="15">
        <v>0</v>
      </c>
      <c r="Q1951" s="16">
        <f>IF(P1951&lt;255000,1,IF(P1951&lt;380000,2,IF(P1951&lt;460000,3,9)))</f>
        <v>1</v>
      </c>
    </row>
    <row r="1952" spans="1:17">
      <c r="A1952" s="14">
        <v>44525</v>
      </c>
      <c r="B1952" t="s">
        <v>58</v>
      </c>
      <c r="C1952">
        <v>8</v>
      </c>
      <c r="D1952" t="s">
        <v>50</v>
      </c>
      <c r="E1952">
        <v>1016</v>
      </c>
      <c r="F1952" t="s">
        <v>112</v>
      </c>
      <c r="G1952" t="s">
        <v>106</v>
      </c>
      <c r="H1952" t="s">
        <v>52</v>
      </c>
      <c r="I1952" t="s">
        <v>53</v>
      </c>
      <c r="J1952">
        <v>44</v>
      </c>
      <c r="K1952">
        <v>8.8390000000000004</v>
      </c>
      <c r="L1952">
        <v>7200</v>
      </c>
      <c r="M1952">
        <v>30</v>
      </c>
      <c r="N1952" s="15">
        <v>140000</v>
      </c>
      <c r="O1952" s="15">
        <v>1237460</v>
      </c>
      <c r="P1952" s="15">
        <v>0</v>
      </c>
      <c r="Q1952" s="16">
        <f>IF(P1952&lt;255000,1,IF(P1952&lt;380000,2,IF(P1952&lt;460000,3,9)))</f>
        <v>1</v>
      </c>
    </row>
    <row r="1953" spans="1:17">
      <c r="A1953" s="14">
        <v>44526</v>
      </c>
      <c r="B1953" t="s">
        <v>58</v>
      </c>
      <c r="C1953">
        <v>8</v>
      </c>
      <c r="D1953" t="s">
        <v>50</v>
      </c>
      <c r="E1953">
        <v>1001</v>
      </c>
      <c r="F1953" t="s">
        <v>115</v>
      </c>
      <c r="G1953" t="s">
        <v>114</v>
      </c>
      <c r="H1953" t="s">
        <v>52</v>
      </c>
      <c r="I1953" t="s">
        <v>53</v>
      </c>
      <c r="J1953">
        <v>44</v>
      </c>
      <c r="K1953">
        <v>8.8390000000000004</v>
      </c>
      <c r="L1953">
        <v>1133</v>
      </c>
      <c r="M1953">
        <v>30</v>
      </c>
      <c r="N1953" s="15">
        <v>507790</v>
      </c>
      <c r="O1953" s="15">
        <v>4488355.8099999996</v>
      </c>
      <c r="P1953" s="15">
        <v>0</v>
      </c>
      <c r="Q1953" s="16">
        <f>IF(P1953&lt;255000,1,IF(P1953&lt;380000,2,IF(P1953&lt;460000,3,9)))</f>
        <v>1</v>
      </c>
    </row>
    <row r="1954" spans="1:17">
      <c r="A1954" s="14">
        <v>44526</v>
      </c>
      <c r="B1954" t="s">
        <v>58</v>
      </c>
      <c r="C1954">
        <v>8</v>
      </c>
      <c r="D1954" t="s">
        <v>50</v>
      </c>
      <c r="E1954">
        <v>1001</v>
      </c>
      <c r="F1954" t="s">
        <v>121</v>
      </c>
      <c r="G1954" t="s">
        <v>106</v>
      </c>
      <c r="H1954" t="s">
        <v>52</v>
      </c>
      <c r="I1954" t="s">
        <v>53</v>
      </c>
      <c r="J1954">
        <v>44</v>
      </c>
      <c r="K1954">
        <v>8.8390000000000004</v>
      </c>
      <c r="L1954">
        <v>3666</v>
      </c>
      <c r="M1954">
        <v>30</v>
      </c>
      <c r="N1954" s="15">
        <v>243950</v>
      </c>
      <c r="O1954" s="15">
        <v>2156274.0499999998</v>
      </c>
      <c r="P1954" s="15">
        <v>0</v>
      </c>
      <c r="Q1954" s="16">
        <f>IF(P1954&lt;255000,1,IF(P1954&lt;380000,2,IF(P1954&lt;460000,3,9)))</f>
        <v>1</v>
      </c>
    </row>
    <row r="1955" spans="1:17">
      <c r="A1955" s="14">
        <v>44526</v>
      </c>
      <c r="B1955" t="s">
        <v>58</v>
      </c>
      <c r="C1955">
        <v>8</v>
      </c>
      <c r="D1955" t="s">
        <v>50</v>
      </c>
      <c r="E1955">
        <v>1016</v>
      </c>
      <c r="F1955" t="s">
        <v>109</v>
      </c>
      <c r="G1955" t="s">
        <v>128</v>
      </c>
      <c r="H1955" t="s">
        <v>52</v>
      </c>
      <c r="I1955" t="s">
        <v>118</v>
      </c>
      <c r="J1955">
        <v>44</v>
      </c>
      <c r="K1955">
        <v>8.8390000000000004</v>
      </c>
      <c r="L1955">
        <v>9301</v>
      </c>
      <c r="M1955">
        <v>30</v>
      </c>
      <c r="N1955" s="15">
        <v>417600</v>
      </c>
      <c r="O1955" s="15">
        <v>3691166.4</v>
      </c>
      <c r="P1955" s="15">
        <v>0</v>
      </c>
      <c r="Q1955" s="16">
        <f>IF(P1955&lt;255000,1,IF(P1955&lt;380000,2,IF(P1955&lt;460000,3,9)))</f>
        <v>1</v>
      </c>
    </row>
    <row r="1956" spans="1:17">
      <c r="A1956" s="14">
        <v>44526</v>
      </c>
      <c r="B1956" t="s">
        <v>58</v>
      </c>
      <c r="C1956">
        <v>8</v>
      </c>
      <c r="D1956" t="s">
        <v>50</v>
      </c>
      <c r="E1956">
        <v>1016</v>
      </c>
      <c r="F1956" t="s">
        <v>116</v>
      </c>
      <c r="G1956" t="s">
        <v>128</v>
      </c>
      <c r="H1956" t="s">
        <v>52</v>
      </c>
      <c r="I1956" t="s">
        <v>118</v>
      </c>
      <c r="J1956">
        <v>44</v>
      </c>
      <c r="K1956">
        <v>8.8390000000000004</v>
      </c>
      <c r="L1956">
        <v>7839</v>
      </c>
      <c r="M1956">
        <v>30</v>
      </c>
      <c r="N1956" s="15">
        <v>208795</v>
      </c>
      <c r="O1956" s="15">
        <v>1845539.0049999999</v>
      </c>
      <c r="P1956" s="15">
        <v>0</v>
      </c>
      <c r="Q1956" s="16">
        <f>IF(P1956&lt;255000,1,IF(P1956&lt;380000,2,IF(P1956&lt;460000,3,9)))</f>
        <v>1</v>
      </c>
    </row>
    <row r="1957" spans="1:17">
      <c r="A1957" s="14">
        <v>44523</v>
      </c>
      <c r="B1957" t="s">
        <v>58</v>
      </c>
      <c r="C1957">
        <v>8</v>
      </c>
      <c r="D1957" t="s">
        <v>50</v>
      </c>
      <c r="E1957">
        <v>1005</v>
      </c>
      <c r="F1957" t="s">
        <v>112</v>
      </c>
      <c r="G1957" t="s">
        <v>106</v>
      </c>
      <c r="H1957" t="s">
        <v>51</v>
      </c>
      <c r="I1957" t="s">
        <v>53</v>
      </c>
      <c r="J1957">
        <v>44</v>
      </c>
      <c r="K1957">
        <v>8.75</v>
      </c>
      <c r="L1957">
        <v>9145</v>
      </c>
      <c r="M1957">
        <v>30</v>
      </c>
      <c r="N1957" s="15">
        <v>561148</v>
      </c>
      <c r="O1957" s="15">
        <v>4910045</v>
      </c>
      <c r="Q1957" s="16">
        <f>IF(P1957&lt;255000,1,IF(P1957&lt;380000,2,IF(P1957&lt;460000,3,9)))</f>
        <v>1</v>
      </c>
    </row>
    <row r="1958" spans="1:17">
      <c r="A1958" s="14">
        <v>44524</v>
      </c>
      <c r="B1958" t="s">
        <v>58</v>
      </c>
      <c r="C1958">
        <v>8</v>
      </c>
      <c r="D1958" t="s">
        <v>50</v>
      </c>
      <c r="E1958">
        <v>1005</v>
      </c>
      <c r="F1958" t="s">
        <v>112</v>
      </c>
      <c r="G1958" t="s">
        <v>106</v>
      </c>
      <c r="H1958" t="s">
        <v>51</v>
      </c>
      <c r="I1958" t="s">
        <v>53</v>
      </c>
      <c r="J1958">
        <v>44</v>
      </c>
      <c r="K1958">
        <v>8.75</v>
      </c>
      <c r="L1958">
        <v>7319</v>
      </c>
      <c r="M1958">
        <v>30</v>
      </c>
      <c r="N1958" s="15">
        <v>262163</v>
      </c>
      <c r="O1958" s="15">
        <v>2293926.25</v>
      </c>
      <c r="Q1958" s="16">
        <f>IF(P1958&lt;255000,1,IF(P1958&lt;380000,2,IF(P1958&lt;460000,3,9)))</f>
        <v>1</v>
      </c>
    </row>
    <row r="1959" spans="1:17">
      <c r="A1959" s="14">
        <v>44524</v>
      </c>
      <c r="B1959" t="s">
        <v>58</v>
      </c>
      <c r="C1959">
        <v>8</v>
      </c>
      <c r="D1959" t="s">
        <v>50</v>
      </c>
      <c r="E1959">
        <v>1005</v>
      </c>
      <c r="F1959" t="s">
        <v>112</v>
      </c>
      <c r="G1959" t="s">
        <v>106</v>
      </c>
      <c r="H1959" t="s">
        <v>51</v>
      </c>
      <c r="I1959" t="s">
        <v>53</v>
      </c>
      <c r="J1959">
        <v>44</v>
      </c>
      <c r="K1959">
        <v>8.75</v>
      </c>
      <c r="L1959">
        <v>7319</v>
      </c>
      <c r="M1959">
        <v>30</v>
      </c>
      <c r="N1959" s="15">
        <v>253140</v>
      </c>
      <c r="O1959" s="15">
        <v>2214975</v>
      </c>
      <c r="Q1959" s="16">
        <f>IF(P1959&lt;255000,1,IF(P1959&lt;380000,2,IF(P1959&lt;460000,3,9)))</f>
        <v>1</v>
      </c>
    </row>
    <row r="1960" spans="1:17">
      <c r="A1960" s="14">
        <v>44524</v>
      </c>
      <c r="B1960" t="s">
        <v>58</v>
      </c>
      <c r="C1960">
        <v>8</v>
      </c>
      <c r="D1960" t="s">
        <v>50</v>
      </c>
      <c r="E1960">
        <v>1034</v>
      </c>
      <c r="F1960" t="s">
        <v>112</v>
      </c>
      <c r="G1960" t="s">
        <v>106</v>
      </c>
      <c r="H1960" t="s">
        <v>51</v>
      </c>
      <c r="I1960" t="s">
        <v>53</v>
      </c>
      <c r="J1960">
        <v>44</v>
      </c>
      <c r="K1960">
        <v>8.75</v>
      </c>
      <c r="L1960">
        <v>3480</v>
      </c>
      <c r="M1960">
        <v>30</v>
      </c>
      <c r="N1960" s="15">
        <v>193000</v>
      </c>
      <c r="O1960" s="15">
        <v>1688750</v>
      </c>
      <c r="P1960" s="15">
        <v>0</v>
      </c>
      <c r="Q1960" s="16">
        <f>IF(P1960&lt;255000,1,IF(P1960&lt;380000,2,IF(P1960&lt;460000,3,9)))</f>
        <v>1</v>
      </c>
    </row>
    <row r="1961" spans="1:17">
      <c r="A1961" s="14">
        <v>44525</v>
      </c>
      <c r="B1961" t="s">
        <v>58</v>
      </c>
      <c r="C1961">
        <v>8</v>
      </c>
      <c r="D1961" t="s">
        <v>50</v>
      </c>
      <c r="E1961">
        <v>1005</v>
      </c>
      <c r="F1961" t="s">
        <v>112</v>
      </c>
      <c r="G1961" t="s">
        <v>106</v>
      </c>
      <c r="H1961" t="s">
        <v>51</v>
      </c>
      <c r="I1961" t="s">
        <v>53</v>
      </c>
      <c r="J1961">
        <v>44</v>
      </c>
      <c r="K1961">
        <v>8.75</v>
      </c>
      <c r="L1961">
        <v>8050</v>
      </c>
      <c r="M1961">
        <v>30</v>
      </c>
      <c r="N1961" s="15">
        <v>600000</v>
      </c>
      <c r="O1961" s="15">
        <v>5250000</v>
      </c>
      <c r="Q1961" s="16">
        <f>IF(P1961&lt;255000,1,IF(P1961&lt;380000,2,IF(P1961&lt;460000,3,9)))</f>
        <v>1</v>
      </c>
    </row>
    <row r="1962" spans="1:17">
      <c r="A1962" s="14">
        <v>44525</v>
      </c>
      <c r="B1962" t="s">
        <v>58</v>
      </c>
      <c r="C1962">
        <v>8</v>
      </c>
      <c r="D1962" t="s">
        <v>50</v>
      </c>
      <c r="E1962">
        <v>1005</v>
      </c>
      <c r="F1962" t="s">
        <v>112</v>
      </c>
      <c r="G1962" t="s">
        <v>106</v>
      </c>
      <c r="H1962" t="s">
        <v>51</v>
      </c>
      <c r="I1962" t="s">
        <v>53</v>
      </c>
      <c r="J1962">
        <v>44</v>
      </c>
      <c r="K1962">
        <v>8.75</v>
      </c>
      <c r="L1962">
        <v>7320</v>
      </c>
      <c r="M1962">
        <v>30</v>
      </c>
      <c r="N1962" s="15">
        <v>420000</v>
      </c>
      <c r="O1962" s="15">
        <v>3675000</v>
      </c>
      <c r="Q1962" s="16">
        <f>IF(P1962&lt;255000,1,IF(P1962&lt;380000,2,IF(P1962&lt;460000,3,9)))</f>
        <v>1</v>
      </c>
    </row>
    <row r="1963" spans="1:17">
      <c r="A1963" s="14">
        <v>44525</v>
      </c>
      <c r="B1963" t="s">
        <v>58</v>
      </c>
      <c r="C1963">
        <v>8</v>
      </c>
      <c r="D1963" t="s">
        <v>50</v>
      </c>
      <c r="E1963">
        <v>1005</v>
      </c>
      <c r="F1963" t="s">
        <v>109</v>
      </c>
      <c r="G1963" t="s">
        <v>106</v>
      </c>
      <c r="H1963" t="s">
        <v>51</v>
      </c>
      <c r="I1963" t="s">
        <v>53</v>
      </c>
      <c r="J1963">
        <v>44</v>
      </c>
      <c r="K1963">
        <v>8.75</v>
      </c>
      <c r="L1963">
        <v>8416</v>
      </c>
      <c r="M1963">
        <v>30</v>
      </c>
      <c r="N1963" s="15">
        <v>623000</v>
      </c>
      <c r="O1963" s="15">
        <v>5451250</v>
      </c>
      <c r="Q1963" s="16">
        <f>IF(P1963&lt;255000,1,IF(P1963&lt;380000,2,IF(P1963&lt;460000,3,9)))</f>
        <v>1</v>
      </c>
    </row>
    <row r="1964" spans="1:17">
      <c r="A1964" s="14">
        <v>44526</v>
      </c>
      <c r="B1964" t="s">
        <v>58</v>
      </c>
      <c r="C1964">
        <v>8</v>
      </c>
      <c r="D1964" t="s">
        <v>50</v>
      </c>
      <c r="E1964">
        <v>1005</v>
      </c>
      <c r="F1964" t="s">
        <v>112</v>
      </c>
      <c r="G1964" t="s">
        <v>106</v>
      </c>
      <c r="H1964" t="s">
        <v>51</v>
      </c>
      <c r="I1964" t="s">
        <v>53</v>
      </c>
      <c r="J1964">
        <v>44</v>
      </c>
      <c r="K1964">
        <v>8.75</v>
      </c>
      <c r="L1964">
        <v>9145</v>
      </c>
      <c r="M1964">
        <v>30</v>
      </c>
      <c r="N1964" s="15">
        <v>297266</v>
      </c>
      <c r="O1964" s="15">
        <v>2601077.5</v>
      </c>
      <c r="Q1964" s="16">
        <f>IF(P1964&lt;255000,1,IF(P1964&lt;380000,2,IF(P1964&lt;460000,3,9)))</f>
        <v>1</v>
      </c>
    </row>
    <row r="1965" spans="1:17">
      <c r="A1965" s="14">
        <v>44525</v>
      </c>
      <c r="B1965" t="s">
        <v>58</v>
      </c>
      <c r="C1965">
        <v>8</v>
      </c>
      <c r="D1965" t="s">
        <v>50</v>
      </c>
      <c r="E1965">
        <v>1005</v>
      </c>
      <c r="F1965" t="s">
        <v>109</v>
      </c>
      <c r="G1965" t="s">
        <v>106</v>
      </c>
      <c r="H1965" t="s">
        <v>52</v>
      </c>
      <c r="I1965" t="s">
        <v>53</v>
      </c>
      <c r="J1965">
        <v>44</v>
      </c>
      <c r="K1965">
        <v>8.7310999999999996</v>
      </c>
      <c r="L1965">
        <v>9511</v>
      </c>
      <c r="M1965">
        <v>30</v>
      </c>
      <c r="N1965" s="15">
        <v>817900</v>
      </c>
      <c r="O1965" s="15">
        <v>7141166.6900000004</v>
      </c>
      <c r="Q1965" s="16">
        <f>IF(P1965&lt;255000,1,IF(P1965&lt;380000,2,IF(P1965&lt;460000,3,9)))</f>
        <v>1</v>
      </c>
    </row>
    <row r="1966" spans="1:17">
      <c r="A1966" s="14">
        <v>44522</v>
      </c>
      <c r="B1966" t="s">
        <v>58</v>
      </c>
      <c r="C1966">
        <v>8</v>
      </c>
      <c r="D1966" t="s">
        <v>50</v>
      </c>
      <c r="E1966">
        <v>1016</v>
      </c>
      <c r="F1966" t="s">
        <v>116</v>
      </c>
      <c r="G1966" t="s">
        <v>106</v>
      </c>
      <c r="H1966" t="s">
        <v>52</v>
      </c>
      <c r="I1966" t="s">
        <v>53</v>
      </c>
      <c r="J1966">
        <v>44</v>
      </c>
      <c r="K1966">
        <v>8.7309999999999999</v>
      </c>
      <c r="L1966">
        <v>7200</v>
      </c>
      <c r="M1966">
        <v>30</v>
      </c>
      <c r="N1966" s="15">
        <v>175000</v>
      </c>
      <c r="O1966" s="15">
        <v>1527925</v>
      </c>
      <c r="P1966" s="15">
        <v>0</v>
      </c>
      <c r="Q1966" s="16">
        <f>IF(P1966&lt;255000,1,IF(P1966&lt;380000,2,IF(P1966&lt;460000,3,9)))</f>
        <v>1</v>
      </c>
    </row>
    <row r="1967" spans="1:17">
      <c r="A1967" s="14">
        <v>44526</v>
      </c>
      <c r="B1967" t="s">
        <v>58</v>
      </c>
      <c r="C1967">
        <v>8</v>
      </c>
      <c r="D1967" t="s">
        <v>50</v>
      </c>
      <c r="E1967">
        <v>1018</v>
      </c>
      <c r="F1967" t="s">
        <v>116</v>
      </c>
      <c r="G1967" t="s">
        <v>128</v>
      </c>
      <c r="H1967" t="s">
        <v>51</v>
      </c>
      <c r="I1967" t="s">
        <v>53</v>
      </c>
      <c r="J1967">
        <v>44</v>
      </c>
      <c r="K1967">
        <v>8.6999999999999993</v>
      </c>
      <c r="L1967">
        <v>4119</v>
      </c>
      <c r="M1967">
        <v>30</v>
      </c>
      <c r="N1967" s="15">
        <v>109304.16</v>
      </c>
      <c r="O1967" s="15">
        <v>950946.19200000004</v>
      </c>
      <c r="Q1967" s="16">
        <f>IF(P1967&lt;255000,1,IF(P1967&lt;380000,2,IF(P1967&lt;460000,3,9)))</f>
        <v>1</v>
      </c>
    </row>
    <row r="1968" spans="1:17">
      <c r="A1968" s="14">
        <v>44523</v>
      </c>
      <c r="B1968" t="s">
        <v>58</v>
      </c>
      <c r="C1968">
        <v>8</v>
      </c>
      <c r="D1968" t="s">
        <v>50</v>
      </c>
      <c r="E1968">
        <v>1003</v>
      </c>
      <c r="F1968" t="s">
        <v>109</v>
      </c>
      <c r="G1968" t="s">
        <v>106</v>
      </c>
      <c r="H1968" t="s">
        <v>52</v>
      </c>
      <c r="I1968" t="s">
        <v>53</v>
      </c>
      <c r="J1968">
        <v>44</v>
      </c>
      <c r="K1968">
        <v>8.67</v>
      </c>
      <c r="L1968">
        <v>9125</v>
      </c>
      <c r="M1968">
        <v>30</v>
      </c>
      <c r="N1968" s="15">
        <v>485000</v>
      </c>
      <c r="O1968" s="15">
        <v>4204950</v>
      </c>
      <c r="P1968" s="15">
        <v>0</v>
      </c>
      <c r="Q1968" s="16">
        <f>IF(P1968&lt;255000,1,IF(P1968&lt;380000,2,IF(P1968&lt;460000,3,9)))</f>
        <v>1</v>
      </c>
    </row>
    <row r="1969" spans="1:17">
      <c r="A1969" s="14">
        <v>44525</v>
      </c>
      <c r="B1969" t="s">
        <v>58</v>
      </c>
      <c r="C1969">
        <v>8</v>
      </c>
      <c r="D1969" t="s">
        <v>50</v>
      </c>
      <c r="E1969">
        <v>1009</v>
      </c>
      <c r="F1969" t="s">
        <v>116</v>
      </c>
      <c r="G1969" t="s">
        <v>106</v>
      </c>
      <c r="H1969" t="s">
        <v>52</v>
      </c>
      <c r="I1969" t="s">
        <v>53</v>
      </c>
      <c r="J1969">
        <v>44</v>
      </c>
      <c r="K1969">
        <v>8.6675000000000004</v>
      </c>
      <c r="L1969">
        <v>7311</v>
      </c>
      <c r="M1969">
        <v>30</v>
      </c>
      <c r="N1969" s="15">
        <v>92000</v>
      </c>
      <c r="O1969" s="15">
        <v>797410</v>
      </c>
      <c r="Q1969" s="16">
        <f>IF(P1969&lt;255000,1,IF(P1969&lt;380000,2,IF(P1969&lt;460000,3,9)))</f>
        <v>1</v>
      </c>
    </row>
    <row r="1970" spans="1:17">
      <c r="A1970" s="14">
        <v>44523</v>
      </c>
      <c r="B1970" t="s">
        <v>58</v>
      </c>
      <c r="C1970">
        <v>8</v>
      </c>
      <c r="D1970" t="s">
        <v>50</v>
      </c>
      <c r="E1970">
        <v>1016</v>
      </c>
      <c r="F1970" t="s">
        <v>116</v>
      </c>
      <c r="G1970" t="s">
        <v>128</v>
      </c>
      <c r="H1970" t="s">
        <v>52</v>
      </c>
      <c r="I1970" t="s">
        <v>118</v>
      </c>
      <c r="J1970">
        <v>34</v>
      </c>
      <c r="K1970">
        <v>8.6339000000000006</v>
      </c>
      <c r="L1970">
        <v>7413</v>
      </c>
      <c r="M1970">
        <v>30</v>
      </c>
      <c r="N1970" s="15">
        <v>21500</v>
      </c>
      <c r="O1970" s="15">
        <v>185628.85</v>
      </c>
      <c r="P1970" s="15">
        <v>0</v>
      </c>
      <c r="Q1970" s="16">
        <f>IF(P1970&lt;255000,1,IF(P1970&lt;380000,2,IF(P1970&lt;460000,3,9)))</f>
        <v>1</v>
      </c>
    </row>
    <row r="1971" spans="1:17">
      <c r="A1971" s="14">
        <v>44527</v>
      </c>
      <c r="B1971" t="s">
        <v>59</v>
      </c>
      <c r="C1971">
        <v>8</v>
      </c>
      <c r="D1971" t="s">
        <v>50</v>
      </c>
      <c r="E1971">
        <v>1003</v>
      </c>
      <c r="F1971" t="s">
        <v>107</v>
      </c>
      <c r="G1971" t="s">
        <v>108</v>
      </c>
      <c r="H1971" t="s">
        <v>52</v>
      </c>
      <c r="I1971" t="s">
        <v>53</v>
      </c>
      <c r="J1971">
        <v>44</v>
      </c>
      <c r="K1971">
        <v>8.6300000000000008</v>
      </c>
      <c r="L1971">
        <v>10941</v>
      </c>
      <c r="M1971">
        <v>30</v>
      </c>
      <c r="N1971" s="15">
        <v>375840</v>
      </c>
      <c r="O1971" s="15">
        <v>3243499.2</v>
      </c>
      <c r="P1971" s="15">
        <v>275582.24</v>
      </c>
      <c r="Q1971" s="16">
        <f>IF(P1971&lt;255000,1,IF(P1971&lt;380000,2,IF(P1971&lt;460000,3,9)))</f>
        <v>2</v>
      </c>
    </row>
    <row r="1972" spans="1:17">
      <c r="A1972" s="14">
        <v>44522</v>
      </c>
      <c r="B1972" t="s">
        <v>58</v>
      </c>
      <c r="C1972">
        <v>8</v>
      </c>
      <c r="D1972" t="s">
        <v>50</v>
      </c>
      <c r="E1972">
        <v>1003</v>
      </c>
      <c r="F1972" t="s">
        <v>116</v>
      </c>
      <c r="G1972" t="s">
        <v>106</v>
      </c>
      <c r="H1972" t="s">
        <v>51</v>
      </c>
      <c r="I1972" t="s">
        <v>53</v>
      </c>
      <c r="J1972">
        <v>44</v>
      </c>
      <c r="K1972">
        <v>8.6</v>
      </c>
      <c r="L1972">
        <v>9133</v>
      </c>
      <c r="M1972">
        <v>30</v>
      </c>
      <c r="N1972" s="15">
        <v>250000</v>
      </c>
      <c r="O1972" s="15">
        <v>2150000</v>
      </c>
      <c r="P1972" s="15">
        <v>0</v>
      </c>
      <c r="Q1972" s="16">
        <f>IF(P1972&lt;255000,1,IF(P1972&lt;380000,2,IF(P1972&lt;460000,3,9)))</f>
        <v>1</v>
      </c>
    </row>
    <row r="1973" spans="1:17">
      <c r="A1973" s="14">
        <v>44526</v>
      </c>
      <c r="B1973" t="s">
        <v>58</v>
      </c>
      <c r="C1973">
        <v>8</v>
      </c>
      <c r="D1973" t="s">
        <v>50</v>
      </c>
      <c r="E1973">
        <v>1005</v>
      </c>
      <c r="F1973" t="s">
        <v>112</v>
      </c>
      <c r="G1973" t="s">
        <v>106</v>
      </c>
      <c r="H1973" t="s">
        <v>52</v>
      </c>
      <c r="I1973" t="s">
        <v>53</v>
      </c>
      <c r="J1973">
        <v>44</v>
      </c>
      <c r="K1973">
        <v>8.5915999999999997</v>
      </c>
      <c r="L1973">
        <v>9145</v>
      </c>
      <c r="M1973">
        <v>30</v>
      </c>
      <c r="N1973" s="15">
        <v>846505</v>
      </c>
      <c r="O1973" s="15">
        <v>7272832.358</v>
      </c>
      <c r="Q1973" s="16">
        <f>IF(P1973&lt;255000,1,IF(P1973&lt;380000,2,IF(P1973&lt;460000,3,9)))</f>
        <v>1</v>
      </c>
    </row>
    <row r="1974" spans="1:17">
      <c r="A1974" s="14">
        <v>44526</v>
      </c>
      <c r="B1974" t="s">
        <v>58</v>
      </c>
      <c r="C1974">
        <v>8</v>
      </c>
      <c r="D1974" t="s">
        <v>50</v>
      </c>
      <c r="E1974">
        <v>1009</v>
      </c>
      <c r="F1974" t="s">
        <v>109</v>
      </c>
      <c r="G1974" t="s">
        <v>106</v>
      </c>
      <c r="H1974" t="s">
        <v>52</v>
      </c>
      <c r="I1974" t="s">
        <v>53</v>
      </c>
      <c r="J1974">
        <v>44</v>
      </c>
      <c r="K1974">
        <v>8.5511999999999997</v>
      </c>
      <c r="L1974">
        <v>7294</v>
      </c>
      <c r="M1974">
        <v>30</v>
      </c>
      <c r="N1974" s="15">
        <v>1715000</v>
      </c>
      <c r="O1974" s="15">
        <v>14665308</v>
      </c>
      <c r="Q1974" s="16">
        <f>IF(P1974&lt;255000,1,IF(P1974&lt;380000,2,IF(P1974&lt;460000,3,9)))</f>
        <v>1</v>
      </c>
    </row>
    <row r="1975" spans="1:17">
      <c r="A1975" s="14">
        <v>44522</v>
      </c>
      <c r="B1975" t="s">
        <v>58</v>
      </c>
      <c r="C1975">
        <v>8</v>
      </c>
      <c r="D1975" t="s">
        <v>50</v>
      </c>
      <c r="E1975">
        <v>1001</v>
      </c>
      <c r="F1975" t="s">
        <v>112</v>
      </c>
      <c r="G1975" t="s">
        <v>106</v>
      </c>
      <c r="H1975" t="s">
        <v>51</v>
      </c>
      <c r="I1975" t="s">
        <v>53</v>
      </c>
      <c r="J1975">
        <v>44</v>
      </c>
      <c r="K1975">
        <v>8.5</v>
      </c>
      <c r="L1975">
        <v>1153</v>
      </c>
      <c r="M1975">
        <v>30</v>
      </c>
      <c r="N1975" s="15">
        <v>91225.52</v>
      </c>
      <c r="O1975" s="15">
        <v>775416.92</v>
      </c>
      <c r="P1975" s="15">
        <v>0</v>
      </c>
      <c r="Q1975" s="16">
        <f>IF(P1975&lt;255000,1,IF(P1975&lt;380000,2,IF(P1975&lt;460000,3,9)))</f>
        <v>1</v>
      </c>
    </row>
    <row r="1976" spans="1:17">
      <c r="A1976" s="14">
        <v>44522</v>
      </c>
      <c r="B1976" t="s">
        <v>58</v>
      </c>
      <c r="C1976">
        <v>8</v>
      </c>
      <c r="D1976" t="s">
        <v>50</v>
      </c>
      <c r="E1976">
        <v>1016</v>
      </c>
      <c r="F1976" t="s">
        <v>109</v>
      </c>
      <c r="G1976" t="s">
        <v>106</v>
      </c>
      <c r="H1976" t="s">
        <v>51</v>
      </c>
      <c r="I1976" t="s">
        <v>53</v>
      </c>
      <c r="J1976">
        <v>44</v>
      </c>
      <c r="K1976">
        <v>8.5</v>
      </c>
      <c r="L1976">
        <v>7200</v>
      </c>
      <c r="M1976">
        <v>30</v>
      </c>
      <c r="N1976" s="15">
        <v>356720</v>
      </c>
      <c r="O1976" s="15">
        <v>3032120</v>
      </c>
      <c r="P1976" s="15">
        <v>0</v>
      </c>
      <c r="Q1976" s="16">
        <f>IF(P1976&lt;255000,1,IF(P1976&lt;380000,2,IF(P1976&lt;460000,3,9)))</f>
        <v>1</v>
      </c>
    </row>
    <row r="1977" spans="1:17">
      <c r="A1977" s="14">
        <v>44522</v>
      </c>
      <c r="B1977" t="s">
        <v>58</v>
      </c>
      <c r="C1977">
        <v>8</v>
      </c>
      <c r="D1977" t="s">
        <v>50</v>
      </c>
      <c r="E1977">
        <v>1036</v>
      </c>
      <c r="F1977" t="s">
        <v>112</v>
      </c>
      <c r="G1977" t="s">
        <v>117</v>
      </c>
      <c r="H1977" t="s">
        <v>51</v>
      </c>
      <c r="I1977" t="s">
        <v>118</v>
      </c>
      <c r="J1977">
        <v>44</v>
      </c>
      <c r="K1977">
        <v>8.5</v>
      </c>
      <c r="L1977">
        <v>5192</v>
      </c>
      <c r="M1977">
        <v>30</v>
      </c>
      <c r="N1977" s="15">
        <v>280000</v>
      </c>
      <c r="O1977" s="15">
        <v>2380000</v>
      </c>
      <c r="P1977" s="15">
        <v>0</v>
      </c>
      <c r="Q1977" s="16">
        <f>IF(P1977&lt;255000,1,IF(P1977&lt;380000,2,IF(P1977&lt;460000,3,9)))</f>
        <v>1</v>
      </c>
    </row>
    <row r="1978" spans="1:17">
      <c r="A1978" s="14">
        <v>44523</v>
      </c>
      <c r="B1978" t="s">
        <v>58</v>
      </c>
      <c r="C1978">
        <v>8</v>
      </c>
      <c r="D1978" t="s">
        <v>50</v>
      </c>
      <c r="E1978">
        <v>1016</v>
      </c>
      <c r="F1978" t="s">
        <v>116</v>
      </c>
      <c r="G1978" t="s">
        <v>128</v>
      </c>
      <c r="H1978" t="s">
        <v>51</v>
      </c>
      <c r="I1978" t="s">
        <v>118</v>
      </c>
      <c r="J1978">
        <v>44</v>
      </c>
      <c r="K1978">
        <v>8.5</v>
      </c>
      <c r="L1978">
        <v>9690</v>
      </c>
      <c r="M1978">
        <v>30</v>
      </c>
      <c r="N1978" s="15">
        <v>198000</v>
      </c>
      <c r="O1978" s="15">
        <v>1683000</v>
      </c>
      <c r="P1978" s="15">
        <v>0</v>
      </c>
      <c r="Q1978" s="16">
        <f>IF(P1978&lt;255000,1,IF(P1978&lt;380000,2,IF(P1978&lt;460000,3,9)))</f>
        <v>1</v>
      </c>
    </row>
    <row r="1979" spans="1:17">
      <c r="A1979" s="14">
        <v>44523</v>
      </c>
      <c r="B1979" t="s">
        <v>58</v>
      </c>
      <c r="C1979">
        <v>8</v>
      </c>
      <c r="D1979" t="s">
        <v>50</v>
      </c>
      <c r="E1979">
        <v>1036</v>
      </c>
      <c r="F1979" t="s">
        <v>116</v>
      </c>
      <c r="G1979" t="s">
        <v>117</v>
      </c>
      <c r="H1979" t="s">
        <v>51</v>
      </c>
      <c r="I1979" t="s">
        <v>118</v>
      </c>
      <c r="J1979">
        <v>44</v>
      </c>
      <c r="K1979">
        <v>8.5</v>
      </c>
      <c r="L1979">
        <v>9088</v>
      </c>
      <c r="M1979">
        <v>30</v>
      </c>
      <c r="N1979" s="15">
        <v>322000</v>
      </c>
      <c r="O1979" s="15">
        <v>2737000</v>
      </c>
      <c r="P1979" s="15">
        <v>0</v>
      </c>
      <c r="Q1979" s="16">
        <f>IF(P1979&lt;255000,1,IF(P1979&lt;380000,2,IF(P1979&lt;460000,3,9)))</f>
        <v>1</v>
      </c>
    </row>
    <row r="1980" spans="1:17">
      <c r="A1980" s="14">
        <v>44523</v>
      </c>
      <c r="B1980" t="s">
        <v>58</v>
      </c>
      <c r="C1980">
        <v>8</v>
      </c>
      <c r="D1980" t="s">
        <v>50</v>
      </c>
      <c r="E1980">
        <v>1036</v>
      </c>
      <c r="F1980" t="s">
        <v>109</v>
      </c>
      <c r="G1980" t="s">
        <v>117</v>
      </c>
      <c r="H1980" t="s">
        <v>51</v>
      </c>
      <c r="I1980" t="s">
        <v>118</v>
      </c>
      <c r="J1980">
        <v>44</v>
      </c>
      <c r="K1980">
        <v>8.5</v>
      </c>
      <c r="L1980">
        <v>4304</v>
      </c>
      <c r="M1980">
        <v>30</v>
      </c>
      <c r="N1980" s="15">
        <v>800000</v>
      </c>
      <c r="O1980" s="15">
        <v>6800000</v>
      </c>
      <c r="P1980" s="15">
        <v>0</v>
      </c>
      <c r="Q1980" s="16">
        <f>IF(P1980&lt;255000,1,IF(P1980&lt;380000,2,IF(P1980&lt;460000,3,9)))</f>
        <v>1</v>
      </c>
    </row>
    <row r="1981" spans="1:17">
      <c r="A1981" s="14">
        <v>44525</v>
      </c>
      <c r="B1981" t="s">
        <v>58</v>
      </c>
      <c r="C1981">
        <v>8</v>
      </c>
      <c r="D1981" t="s">
        <v>50</v>
      </c>
      <c r="E1981">
        <v>1016</v>
      </c>
      <c r="F1981" t="s">
        <v>112</v>
      </c>
      <c r="G1981" t="s">
        <v>106</v>
      </c>
      <c r="H1981" t="s">
        <v>51</v>
      </c>
      <c r="I1981" t="s">
        <v>53</v>
      </c>
      <c r="J1981">
        <v>44</v>
      </c>
      <c r="K1981">
        <v>8.5</v>
      </c>
      <c r="L1981">
        <v>7200</v>
      </c>
      <c r="M1981">
        <v>30</v>
      </c>
      <c r="N1981" s="15">
        <v>140000</v>
      </c>
      <c r="O1981" s="15">
        <v>1190000</v>
      </c>
      <c r="P1981" s="15">
        <v>0</v>
      </c>
      <c r="Q1981" s="16">
        <f>IF(P1981&lt;255000,1,IF(P1981&lt;380000,2,IF(P1981&lt;460000,3,9)))</f>
        <v>1</v>
      </c>
    </row>
    <row r="1982" spans="1:17">
      <c r="A1982" s="14">
        <v>44525</v>
      </c>
      <c r="B1982" t="s">
        <v>58</v>
      </c>
      <c r="C1982">
        <v>8</v>
      </c>
      <c r="D1982" t="s">
        <v>50</v>
      </c>
      <c r="E1982">
        <v>1033</v>
      </c>
      <c r="F1982" t="s">
        <v>116</v>
      </c>
      <c r="G1982" t="s">
        <v>128</v>
      </c>
      <c r="H1982" t="s">
        <v>51</v>
      </c>
      <c r="I1982" t="s">
        <v>118</v>
      </c>
      <c r="J1982">
        <v>44</v>
      </c>
      <c r="K1982">
        <v>8.5</v>
      </c>
      <c r="L1982">
        <v>6469</v>
      </c>
      <c r="M1982">
        <v>30</v>
      </c>
      <c r="N1982" s="15">
        <v>175449.65</v>
      </c>
      <c r="O1982" s="15">
        <v>1491322.0249999999</v>
      </c>
      <c r="P1982" s="15">
        <v>0</v>
      </c>
      <c r="Q1982" s="16">
        <f>IF(P1982&lt;255000,1,IF(P1982&lt;380000,2,IF(P1982&lt;460000,3,9)))</f>
        <v>1</v>
      </c>
    </row>
    <row r="1983" spans="1:17">
      <c r="A1983" s="14">
        <v>44525</v>
      </c>
      <c r="B1983" t="s">
        <v>58</v>
      </c>
      <c r="C1983">
        <v>8</v>
      </c>
      <c r="D1983" t="s">
        <v>50</v>
      </c>
      <c r="E1983">
        <v>1036</v>
      </c>
      <c r="F1983" t="s">
        <v>112</v>
      </c>
      <c r="G1983" t="s">
        <v>117</v>
      </c>
      <c r="H1983" t="s">
        <v>51</v>
      </c>
      <c r="I1983" t="s">
        <v>118</v>
      </c>
      <c r="J1983">
        <v>44</v>
      </c>
      <c r="K1983">
        <v>8.5</v>
      </c>
      <c r="L1983">
        <v>5620</v>
      </c>
      <c r="M1983">
        <v>30</v>
      </c>
      <c r="N1983" s="15">
        <v>226000</v>
      </c>
      <c r="O1983" s="15">
        <v>1921000</v>
      </c>
      <c r="P1983" s="15">
        <v>0</v>
      </c>
      <c r="Q1983" s="16">
        <f>IF(P1983&lt;255000,1,IF(P1983&lt;380000,2,IF(P1983&lt;460000,3,9)))</f>
        <v>1</v>
      </c>
    </row>
    <row r="1984" spans="1:17">
      <c r="A1984" s="14">
        <v>44526</v>
      </c>
      <c r="B1984" t="s">
        <v>58</v>
      </c>
      <c r="C1984">
        <v>8</v>
      </c>
      <c r="D1984" t="s">
        <v>50</v>
      </c>
      <c r="E1984">
        <v>1001</v>
      </c>
      <c r="F1984" t="s">
        <v>115</v>
      </c>
      <c r="G1984" t="s">
        <v>114</v>
      </c>
      <c r="H1984" t="s">
        <v>51</v>
      </c>
      <c r="I1984" t="s">
        <v>53</v>
      </c>
      <c r="J1984">
        <v>44</v>
      </c>
      <c r="K1984">
        <v>8.5</v>
      </c>
      <c r="L1984">
        <v>1133</v>
      </c>
      <c r="M1984">
        <v>30</v>
      </c>
      <c r="N1984" s="15">
        <v>507790</v>
      </c>
      <c r="O1984" s="15">
        <v>4316215</v>
      </c>
      <c r="P1984" s="15">
        <v>0</v>
      </c>
      <c r="Q1984" s="16">
        <f>IF(P1984&lt;255000,1,IF(P1984&lt;380000,2,IF(P1984&lt;460000,3,9)))</f>
        <v>1</v>
      </c>
    </row>
    <row r="1985" spans="1:17">
      <c r="A1985" s="14">
        <v>44526</v>
      </c>
      <c r="B1985" t="s">
        <v>58</v>
      </c>
      <c r="C1985">
        <v>8</v>
      </c>
      <c r="D1985" t="s">
        <v>50</v>
      </c>
      <c r="E1985">
        <v>1001</v>
      </c>
      <c r="F1985" t="s">
        <v>121</v>
      </c>
      <c r="G1985" t="s">
        <v>106</v>
      </c>
      <c r="H1985" t="s">
        <v>51</v>
      </c>
      <c r="I1985" t="s">
        <v>53</v>
      </c>
      <c r="J1985">
        <v>44</v>
      </c>
      <c r="K1985">
        <v>8.5</v>
      </c>
      <c r="L1985">
        <v>3666</v>
      </c>
      <c r="M1985">
        <v>30</v>
      </c>
      <c r="N1985" s="15">
        <v>243950</v>
      </c>
      <c r="O1985" s="15">
        <v>2073575</v>
      </c>
      <c r="P1985" s="15">
        <v>0</v>
      </c>
      <c r="Q1985" s="16">
        <f>IF(P1985&lt;255000,1,IF(P1985&lt;380000,2,IF(P1985&lt;460000,3,9)))</f>
        <v>1</v>
      </c>
    </row>
    <row r="1986" spans="1:17">
      <c r="A1986" s="14">
        <v>44526</v>
      </c>
      <c r="B1986" t="s">
        <v>58</v>
      </c>
      <c r="C1986">
        <v>8</v>
      </c>
      <c r="D1986" t="s">
        <v>50</v>
      </c>
      <c r="E1986">
        <v>1005</v>
      </c>
      <c r="F1986" t="s">
        <v>112</v>
      </c>
      <c r="G1986" t="s">
        <v>106</v>
      </c>
      <c r="H1986" t="s">
        <v>51</v>
      </c>
      <c r="I1986" t="s">
        <v>53</v>
      </c>
      <c r="J1986">
        <v>44</v>
      </c>
      <c r="K1986">
        <v>8.5</v>
      </c>
      <c r="L1986">
        <v>7332</v>
      </c>
      <c r="M1986">
        <v>30</v>
      </c>
      <c r="N1986" s="15">
        <v>302000</v>
      </c>
      <c r="O1986" s="15">
        <v>2567000</v>
      </c>
      <c r="Q1986" s="16">
        <f>IF(P1986&lt;255000,1,IF(P1986&lt;380000,2,IF(P1986&lt;460000,3,9)))</f>
        <v>1</v>
      </c>
    </row>
    <row r="1987" spans="1:17">
      <c r="A1987" s="14">
        <v>44526</v>
      </c>
      <c r="B1987" t="s">
        <v>58</v>
      </c>
      <c r="C1987">
        <v>8</v>
      </c>
      <c r="D1987" t="s">
        <v>50</v>
      </c>
      <c r="E1987">
        <v>1016</v>
      </c>
      <c r="F1987" t="s">
        <v>109</v>
      </c>
      <c r="G1987" t="s">
        <v>128</v>
      </c>
      <c r="H1987" t="s">
        <v>51</v>
      </c>
      <c r="I1987" t="s">
        <v>118</v>
      </c>
      <c r="J1987">
        <v>44</v>
      </c>
      <c r="K1987">
        <v>8.5</v>
      </c>
      <c r="L1987">
        <v>9301</v>
      </c>
      <c r="M1987">
        <v>30</v>
      </c>
      <c r="N1987" s="15">
        <v>417600</v>
      </c>
      <c r="O1987" s="15">
        <v>3549600</v>
      </c>
      <c r="P1987" s="15">
        <v>0</v>
      </c>
      <c r="Q1987" s="16">
        <f>IF(P1987&lt;255000,1,IF(P1987&lt;380000,2,IF(P1987&lt;460000,3,9)))</f>
        <v>1</v>
      </c>
    </row>
    <row r="1988" spans="1:17">
      <c r="A1988" s="14">
        <v>44526</v>
      </c>
      <c r="B1988" t="s">
        <v>58</v>
      </c>
      <c r="C1988">
        <v>8</v>
      </c>
      <c r="D1988" t="s">
        <v>50</v>
      </c>
      <c r="E1988">
        <v>1016</v>
      </c>
      <c r="F1988" t="s">
        <v>116</v>
      </c>
      <c r="G1988" t="s">
        <v>128</v>
      </c>
      <c r="H1988" t="s">
        <v>51</v>
      </c>
      <c r="I1988" t="s">
        <v>118</v>
      </c>
      <c r="J1988">
        <v>44</v>
      </c>
      <c r="K1988">
        <v>8.5</v>
      </c>
      <c r="L1988">
        <v>7839</v>
      </c>
      <c r="M1988">
        <v>30</v>
      </c>
      <c r="N1988" s="15">
        <v>208795</v>
      </c>
      <c r="O1988" s="15">
        <v>1774757.5</v>
      </c>
      <c r="P1988" s="15">
        <v>0</v>
      </c>
      <c r="Q1988" s="16">
        <f>IF(P1988&lt;255000,1,IF(P1988&lt;380000,2,IF(P1988&lt;460000,3,9)))</f>
        <v>1</v>
      </c>
    </row>
    <row r="1989" spans="1:17">
      <c r="A1989" s="14">
        <v>44526</v>
      </c>
      <c r="B1989" t="s">
        <v>58</v>
      </c>
      <c r="C1989">
        <v>8</v>
      </c>
      <c r="D1989" t="s">
        <v>50</v>
      </c>
      <c r="E1989">
        <v>1036</v>
      </c>
      <c r="F1989" t="s">
        <v>116</v>
      </c>
      <c r="G1989" t="s">
        <v>117</v>
      </c>
      <c r="H1989" t="s">
        <v>51</v>
      </c>
      <c r="I1989" t="s">
        <v>118</v>
      </c>
      <c r="J1989">
        <v>44</v>
      </c>
      <c r="K1989">
        <v>8.5</v>
      </c>
      <c r="L1989">
        <v>5777</v>
      </c>
      <c r="M1989">
        <v>30</v>
      </c>
      <c r="N1989" s="15">
        <v>174000</v>
      </c>
      <c r="O1989" s="15">
        <v>1479000</v>
      </c>
      <c r="P1989" s="15">
        <v>0</v>
      </c>
      <c r="Q1989" s="16">
        <f>IF(P1989&lt;255000,1,IF(P1989&lt;380000,2,IF(P1989&lt;460000,3,9)))</f>
        <v>1</v>
      </c>
    </row>
    <row r="1990" spans="1:17">
      <c r="A1990" s="14">
        <v>44523</v>
      </c>
      <c r="B1990" t="s">
        <v>58</v>
      </c>
      <c r="C1990">
        <v>8</v>
      </c>
      <c r="D1990" t="s">
        <v>50</v>
      </c>
      <c r="E1990">
        <v>1005</v>
      </c>
      <c r="F1990" t="s">
        <v>112</v>
      </c>
      <c r="G1990" t="s">
        <v>106</v>
      </c>
      <c r="H1990" t="s">
        <v>52</v>
      </c>
      <c r="I1990" t="s">
        <v>53</v>
      </c>
      <c r="J1990">
        <v>44</v>
      </c>
      <c r="K1990">
        <v>8.4908000000000001</v>
      </c>
      <c r="L1990">
        <v>9510</v>
      </c>
      <c r="M1990">
        <v>30</v>
      </c>
      <c r="N1990" s="15">
        <v>897840</v>
      </c>
      <c r="O1990" s="15">
        <v>7623379.8720000004</v>
      </c>
      <c r="Q1990" s="16">
        <f>IF(P1990&lt;255000,1,IF(P1990&lt;380000,2,IF(P1990&lt;460000,3,9)))</f>
        <v>1</v>
      </c>
    </row>
    <row r="1991" spans="1:17">
      <c r="A1991" s="14">
        <v>44522</v>
      </c>
      <c r="B1991" t="s">
        <v>58</v>
      </c>
      <c r="C1991">
        <v>8</v>
      </c>
      <c r="D1991" t="s">
        <v>50</v>
      </c>
      <c r="E1991">
        <v>1018</v>
      </c>
      <c r="F1991" t="s">
        <v>112</v>
      </c>
      <c r="G1991" t="s">
        <v>128</v>
      </c>
      <c r="H1991" t="s">
        <v>51</v>
      </c>
      <c r="I1991" t="s">
        <v>53</v>
      </c>
      <c r="J1991">
        <v>44</v>
      </c>
      <c r="K1991">
        <v>8.4700000000000006</v>
      </c>
      <c r="L1991">
        <v>5472</v>
      </c>
      <c r="M1991">
        <v>30</v>
      </c>
      <c r="N1991" s="15">
        <v>58745.22</v>
      </c>
      <c r="O1991" s="15">
        <v>497572.0134</v>
      </c>
      <c r="Q1991" s="16">
        <f>IF(P1991&lt;255000,1,IF(P1991&lt;380000,2,IF(P1991&lt;460000,3,9)))</f>
        <v>1</v>
      </c>
    </row>
    <row r="1992" spans="1:17">
      <c r="A1992" s="14">
        <v>44526</v>
      </c>
      <c r="B1992" t="s">
        <v>58</v>
      </c>
      <c r="C1992">
        <v>8</v>
      </c>
      <c r="D1992" t="s">
        <v>50</v>
      </c>
      <c r="E1992">
        <v>1009</v>
      </c>
      <c r="F1992" t="s">
        <v>116</v>
      </c>
      <c r="G1992" t="s">
        <v>106</v>
      </c>
      <c r="H1992" t="s">
        <v>52</v>
      </c>
      <c r="I1992" t="s">
        <v>53</v>
      </c>
      <c r="J1992">
        <v>44</v>
      </c>
      <c r="K1992">
        <v>8.4567999999999994</v>
      </c>
      <c r="L1992">
        <v>7318</v>
      </c>
      <c r="M1992">
        <v>30</v>
      </c>
      <c r="N1992" s="15">
        <v>201290.84</v>
      </c>
      <c r="O1992" s="15">
        <v>1702276.3757120001</v>
      </c>
      <c r="Q1992" s="16">
        <f>IF(P1992&lt;255000,1,IF(P1992&lt;380000,2,IF(P1992&lt;460000,3,9)))</f>
        <v>1</v>
      </c>
    </row>
    <row r="1993" spans="1:17">
      <c r="A1993" s="14">
        <v>44523</v>
      </c>
      <c r="B1993" t="s">
        <v>58</v>
      </c>
      <c r="C1993">
        <v>8</v>
      </c>
      <c r="D1993" t="s">
        <v>50</v>
      </c>
      <c r="E1993">
        <v>1003</v>
      </c>
      <c r="F1993" t="s">
        <v>109</v>
      </c>
      <c r="G1993" t="s">
        <v>106</v>
      </c>
      <c r="H1993" t="s">
        <v>51</v>
      </c>
      <c r="I1993" t="s">
        <v>53</v>
      </c>
      <c r="J1993">
        <v>44</v>
      </c>
      <c r="K1993">
        <v>8.4499999999999993</v>
      </c>
      <c r="L1993">
        <v>9129</v>
      </c>
      <c r="M1993">
        <v>30</v>
      </c>
      <c r="N1993" s="15">
        <v>348500</v>
      </c>
      <c r="O1993" s="15">
        <v>2944825</v>
      </c>
      <c r="P1993" s="15">
        <v>0</v>
      </c>
      <c r="Q1993" s="16">
        <f>IF(P1993&lt;255000,1,IF(P1993&lt;380000,2,IF(P1993&lt;460000,3,9)))</f>
        <v>1</v>
      </c>
    </row>
    <row r="1994" spans="1:17">
      <c r="A1994" s="14">
        <v>44524</v>
      </c>
      <c r="B1994" t="s">
        <v>58</v>
      </c>
      <c r="C1994">
        <v>8</v>
      </c>
      <c r="D1994" t="s">
        <v>50</v>
      </c>
      <c r="E1994">
        <v>1003</v>
      </c>
      <c r="F1994" t="s">
        <v>121</v>
      </c>
      <c r="G1994" t="s">
        <v>106</v>
      </c>
      <c r="H1994" t="s">
        <v>51</v>
      </c>
      <c r="I1994" t="s">
        <v>53</v>
      </c>
      <c r="J1994">
        <v>44</v>
      </c>
      <c r="K1994">
        <v>8.4499999999999993</v>
      </c>
      <c r="L1994">
        <v>3643</v>
      </c>
      <c r="M1994">
        <v>30</v>
      </c>
      <c r="N1994" s="15">
        <v>97580</v>
      </c>
      <c r="O1994" s="15">
        <v>824551</v>
      </c>
      <c r="P1994" s="15">
        <v>0</v>
      </c>
      <c r="Q1994" s="16">
        <f>IF(P1994&lt;255000,1,IF(P1994&lt;380000,2,IF(P1994&lt;460000,3,9)))</f>
        <v>1</v>
      </c>
    </row>
    <row r="1995" spans="1:17">
      <c r="A1995" s="14">
        <v>44525</v>
      </c>
      <c r="B1995" t="s">
        <v>58</v>
      </c>
      <c r="C1995">
        <v>8</v>
      </c>
      <c r="D1995" t="s">
        <v>50</v>
      </c>
      <c r="E1995">
        <v>1003</v>
      </c>
      <c r="F1995" t="s">
        <v>116</v>
      </c>
      <c r="G1995" t="s">
        <v>106</v>
      </c>
      <c r="H1995" t="s">
        <v>51</v>
      </c>
      <c r="I1995" t="s">
        <v>53</v>
      </c>
      <c r="J1995">
        <v>44</v>
      </c>
      <c r="K1995">
        <v>8.4499999999999993</v>
      </c>
      <c r="L1995">
        <v>7297</v>
      </c>
      <c r="M1995">
        <v>30</v>
      </c>
      <c r="N1995" s="15">
        <v>115000</v>
      </c>
      <c r="O1995" s="15">
        <v>971750</v>
      </c>
      <c r="P1995" s="15">
        <v>0</v>
      </c>
      <c r="Q1995" s="16">
        <f>IF(P1995&lt;255000,1,IF(P1995&lt;380000,2,IF(P1995&lt;460000,3,9)))</f>
        <v>1</v>
      </c>
    </row>
    <row r="1996" spans="1:17">
      <c r="A1996" s="14">
        <v>44523</v>
      </c>
      <c r="B1996" t="s">
        <v>58</v>
      </c>
      <c r="C1996">
        <v>8</v>
      </c>
      <c r="D1996" t="s">
        <v>50</v>
      </c>
      <c r="E1996">
        <v>1005</v>
      </c>
      <c r="F1996" t="s">
        <v>112</v>
      </c>
      <c r="G1996" t="s">
        <v>106</v>
      </c>
      <c r="H1996" t="s">
        <v>52</v>
      </c>
      <c r="I1996" t="s">
        <v>53</v>
      </c>
      <c r="J1996">
        <v>44</v>
      </c>
      <c r="K1996">
        <v>8.4349000000000007</v>
      </c>
      <c r="L1996">
        <v>9510</v>
      </c>
      <c r="M1996">
        <v>30</v>
      </c>
      <c r="N1996" s="15">
        <v>835263</v>
      </c>
      <c r="O1996" s="15">
        <v>7045359.8787000002</v>
      </c>
      <c r="Q1996" s="16">
        <f>IF(P1996&lt;255000,1,IF(P1996&lt;380000,2,IF(P1996&lt;460000,3,9)))</f>
        <v>1</v>
      </c>
    </row>
    <row r="1997" spans="1:17">
      <c r="A1997" s="14">
        <v>44523</v>
      </c>
      <c r="B1997" t="s">
        <v>58</v>
      </c>
      <c r="C1997">
        <v>8</v>
      </c>
      <c r="D1997" t="s">
        <v>50</v>
      </c>
      <c r="E1997">
        <v>1018</v>
      </c>
      <c r="F1997" t="s">
        <v>109</v>
      </c>
      <c r="G1997" t="s">
        <v>106</v>
      </c>
      <c r="H1997" t="s">
        <v>52</v>
      </c>
      <c r="I1997" t="s">
        <v>53</v>
      </c>
      <c r="J1997">
        <v>44</v>
      </c>
      <c r="K1997">
        <v>8.4178999999999995</v>
      </c>
      <c r="L1997">
        <v>6932</v>
      </c>
      <c r="M1997">
        <v>30</v>
      </c>
      <c r="N1997" s="15">
        <v>452400</v>
      </c>
      <c r="O1997" s="15">
        <v>3808257.96</v>
      </c>
      <c r="Q1997" s="16">
        <f>IF(P1997&lt;255000,1,IF(P1997&lt;380000,2,IF(P1997&lt;460000,3,9)))</f>
        <v>1</v>
      </c>
    </row>
    <row r="1998" spans="1:17">
      <c r="A1998" s="14">
        <v>44525</v>
      </c>
      <c r="B1998" t="s">
        <v>58</v>
      </c>
      <c r="C1998">
        <v>8</v>
      </c>
      <c r="D1998" t="s">
        <v>50</v>
      </c>
      <c r="E1998">
        <v>1018</v>
      </c>
      <c r="F1998" t="s">
        <v>109</v>
      </c>
      <c r="G1998" t="s">
        <v>128</v>
      </c>
      <c r="H1998" t="s">
        <v>52</v>
      </c>
      <c r="I1998" t="s">
        <v>53</v>
      </c>
      <c r="J1998">
        <v>44</v>
      </c>
      <c r="K1998">
        <v>8.4178999999999995</v>
      </c>
      <c r="L1998">
        <v>7137</v>
      </c>
      <c r="M1998">
        <v>30</v>
      </c>
      <c r="N1998" s="15">
        <v>1555997.03</v>
      </c>
      <c r="O1998" s="15">
        <v>13098227.398837</v>
      </c>
      <c r="Q1998" s="16">
        <f>IF(P1998&lt;255000,1,IF(P1998&lt;380000,2,IF(P1998&lt;460000,3,9)))</f>
        <v>1</v>
      </c>
    </row>
    <row r="1999" spans="1:17">
      <c r="A1999" s="14">
        <v>44522</v>
      </c>
      <c r="B1999" t="s">
        <v>58</v>
      </c>
      <c r="C1999">
        <v>8</v>
      </c>
      <c r="D1999" t="s">
        <v>50</v>
      </c>
      <c r="E1999">
        <v>1016</v>
      </c>
      <c r="F1999" t="s">
        <v>116</v>
      </c>
      <c r="G1999" t="s">
        <v>106</v>
      </c>
      <c r="H1999" t="s">
        <v>51</v>
      </c>
      <c r="I1999" t="s">
        <v>53</v>
      </c>
      <c r="J1999">
        <v>44</v>
      </c>
      <c r="K1999">
        <v>8.4</v>
      </c>
      <c r="L1999">
        <v>7200</v>
      </c>
      <c r="M1999">
        <v>30</v>
      </c>
      <c r="N1999" s="15">
        <v>175000</v>
      </c>
      <c r="O1999" s="15">
        <v>1470000</v>
      </c>
      <c r="P1999" s="15">
        <v>0</v>
      </c>
      <c r="Q1999" s="16">
        <f>IF(P1999&lt;255000,1,IF(P1999&lt;380000,2,IF(P1999&lt;460000,3,9)))</f>
        <v>1</v>
      </c>
    </row>
    <row r="2000" spans="1:17">
      <c r="A2000" s="14">
        <v>44522</v>
      </c>
      <c r="B2000" t="s">
        <v>59</v>
      </c>
      <c r="C2000">
        <v>8</v>
      </c>
      <c r="D2000" t="s">
        <v>50</v>
      </c>
      <c r="E2000">
        <v>1003</v>
      </c>
      <c r="F2000" t="s">
        <v>107</v>
      </c>
      <c r="G2000" t="s">
        <v>108</v>
      </c>
      <c r="H2000" t="s">
        <v>52</v>
      </c>
      <c r="I2000" t="s">
        <v>53</v>
      </c>
      <c r="J2000">
        <v>44</v>
      </c>
      <c r="K2000">
        <v>8.3800000000000008</v>
      </c>
      <c r="L2000">
        <v>6932</v>
      </c>
      <c r="M2000">
        <v>30</v>
      </c>
      <c r="N2000" s="15">
        <v>439400</v>
      </c>
      <c r="O2000" s="15">
        <v>3682172</v>
      </c>
      <c r="P2000" s="15">
        <v>318837</v>
      </c>
      <c r="Q2000" s="16">
        <f>IF(P2000&lt;255000,1,IF(P2000&lt;380000,2,IF(P2000&lt;460000,3,9)))</f>
        <v>2</v>
      </c>
    </row>
    <row r="2001" spans="1:17">
      <c r="A2001" s="14">
        <v>44524</v>
      </c>
      <c r="B2001" t="s">
        <v>59</v>
      </c>
      <c r="C2001">
        <v>8</v>
      </c>
      <c r="D2001" t="s">
        <v>50</v>
      </c>
      <c r="E2001">
        <v>1003</v>
      </c>
      <c r="F2001" t="s">
        <v>107</v>
      </c>
      <c r="G2001" t="s">
        <v>108</v>
      </c>
      <c r="H2001" t="s">
        <v>52</v>
      </c>
      <c r="I2001" t="s">
        <v>53</v>
      </c>
      <c r="J2001">
        <v>44</v>
      </c>
      <c r="K2001">
        <v>8.3800000000000008</v>
      </c>
      <c r="L2001">
        <v>7295</v>
      </c>
      <c r="M2001">
        <v>30</v>
      </c>
      <c r="N2001" s="15">
        <v>350000</v>
      </c>
      <c r="O2001" s="15">
        <v>2933000</v>
      </c>
      <c r="P2001" s="15">
        <v>271829.55</v>
      </c>
      <c r="Q2001" s="16">
        <f>IF(P2001&lt;255000,1,IF(P2001&lt;380000,2,IF(P2001&lt;460000,3,9)))</f>
        <v>2</v>
      </c>
    </row>
    <row r="2002" spans="1:17">
      <c r="A2002" s="14">
        <v>44525</v>
      </c>
      <c r="B2002" t="s">
        <v>59</v>
      </c>
      <c r="C2002">
        <v>8</v>
      </c>
      <c r="D2002" t="s">
        <v>50</v>
      </c>
      <c r="E2002">
        <v>1003</v>
      </c>
      <c r="F2002" t="s">
        <v>107</v>
      </c>
      <c r="G2002" t="s">
        <v>108</v>
      </c>
      <c r="H2002" t="s">
        <v>52</v>
      </c>
      <c r="I2002" t="s">
        <v>53</v>
      </c>
      <c r="J2002">
        <v>44</v>
      </c>
      <c r="K2002">
        <v>8.3800000000000008</v>
      </c>
      <c r="L2002">
        <v>4744</v>
      </c>
      <c r="M2002">
        <v>30</v>
      </c>
      <c r="N2002" s="15">
        <v>271000</v>
      </c>
      <c r="O2002" s="15">
        <v>2270980</v>
      </c>
      <c r="P2002" s="15">
        <v>269177.02</v>
      </c>
      <c r="Q2002" s="16">
        <f>IF(P2002&lt;255000,1,IF(P2002&lt;380000,2,IF(P2002&lt;460000,3,9)))</f>
        <v>2</v>
      </c>
    </row>
    <row r="2003" spans="1:17">
      <c r="A2003" s="14">
        <v>44525</v>
      </c>
      <c r="B2003" t="s">
        <v>59</v>
      </c>
      <c r="C2003">
        <v>8</v>
      </c>
      <c r="D2003" t="s">
        <v>50</v>
      </c>
      <c r="E2003">
        <v>1003</v>
      </c>
      <c r="F2003" t="s">
        <v>107</v>
      </c>
      <c r="G2003" t="s">
        <v>108</v>
      </c>
      <c r="H2003" t="s">
        <v>52</v>
      </c>
      <c r="I2003" t="s">
        <v>53</v>
      </c>
      <c r="J2003">
        <v>44</v>
      </c>
      <c r="K2003">
        <v>8.3800000000000008</v>
      </c>
      <c r="L2003">
        <v>7295</v>
      </c>
      <c r="M2003">
        <v>30</v>
      </c>
      <c r="N2003" s="15">
        <v>537582</v>
      </c>
      <c r="O2003" s="15">
        <v>4504937.16</v>
      </c>
      <c r="P2003" s="15">
        <v>278819</v>
      </c>
      <c r="Q2003" s="16">
        <f>IF(P2003&lt;255000,1,IF(P2003&lt;380000,2,IF(P2003&lt;460000,3,9)))</f>
        <v>2</v>
      </c>
    </row>
    <row r="2004" spans="1:17">
      <c r="A2004" s="14">
        <v>44526</v>
      </c>
      <c r="B2004" t="s">
        <v>58</v>
      </c>
      <c r="C2004">
        <v>8</v>
      </c>
      <c r="D2004" t="s">
        <v>50</v>
      </c>
      <c r="E2004">
        <v>1005</v>
      </c>
      <c r="F2004" t="s">
        <v>112</v>
      </c>
      <c r="G2004" t="s">
        <v>106</v>
      </c>
      <c r="H2004" t="s">
        <v>52</v>
      </c>
      <c r="I2004" t="s">
        <v>53</v>
      </c>
      <c r="J2004">
        <v>44</v>
      </c>
      <c r="K2004">
        <v>8.3375000000000004</v>
      </c>
      <c r="L2004">
        <v>7319</v>
      </c>
      <c r="M2004">
        <v>30</v>
      </c>
      <c r="N2004" s="15">
        <v>749617</v>
      </c>
      <c r="O2004" s="15">
        <v>6249931.7374999998</v>
      </c>
      <c r="Q2004" s="16">
        <f>IF(P2004&lt;255000,1,IF(P2004&lt;380000,2,IF(P2004&lt;460000,3,9)))</f>
        <v>1</v>
      </c>
    </row>
    <row r="2005" spans="1:17">
      <c r="A2005" s="14">
        <v>44523</v>
      </c>
      <c r="B2005" t="s">
        <v>58</v>
      </c>
      <c r="C2005">
        <v>8</v>
      </c>
      <c r="D2005" t="s">
        <v>50</v>
      </c>
      <c r="E2005">
        <v>1005</v>
      </c>
      <c r="F2005" t="s">
        <v>112</v>
      </c>
      <c r="G2005" t="s">
        <v>106</v>
      </c>
      <c r="H2005" t="s">
        <v>52</v>
      </c>
      <c r="I2005" t="s">
        <v>53</v>
      </c>
      <c r="J2005">
        <v>44</v>
      </c>
      <c r="K2005">
        <v>8.3312000000000008</v>
      </c>
      <c r="L2005">
        <v>4032</v>
      </c>
      <c r="M2005">
        <v>30</v>
      </c>
      <c r="N2005" s="15">
        <v>1682480</v>
      </c>
      <c r="O2005" s="15">
        <v>14017077.376</v>
      </c>
      <c r="Q2005" s="16">
        <f>IF(P2005&lt;255000,1,IF(P2005&lt;380000,2,IF(P2005&lt;460000,3,9)))</f>
        <v>1</v>
      </c>
    </row>
    <row r="2006" spans="1:17">
      <c r="A2006" s="14">
        <v>44523</v>
      </c>
      <c r="B2006" t="s">
        <v>58</v>
      </c>
      <c r="C2006">
        <v>8</v>
      </c>
      <c r="D2006" t="s">
        <v>50</v>
      </c>
      <c r="E2006">
        <v>1016</v>
      </c>
      <c r="F2006" t="s">
        <v>116</v>
      </c>
      <c r="G2006" t="s">
        <v>128</v>
      </c>
      <c r="H2006" t="s">
        <v>51</v>
      </c>
      <c r="I2006" t="s">
        <v>118</v>
      </c>
      <c r="J2006">
        <v>34</v>
      </c>
      <c r="K2006">
        <v>8.31</v>
      </c>
      <c r="L2006">
        <v>7413</v>
      </c>
      <c r="M2006">
        <v>30</v>
      </c>
      <c r="N2006" s="15">
        <v>21500</v>
      </c>
      <c r="O2006" s="15">
        <v>178665</v>
      </c>
      <c r="P2006" s="15">
        <v>0</v>
      </c>
      <c r="Q2006" s="16">
        <f>IF(P2006&lt;255000,1,IF(P2006&lt;380000,2,IF(P2006&lt;460000,3,9)))</f>
        <v>1</v>
      </c>
    </row>
    <row r="2007" spans="1:17">
      <c r="A2007" s="14">
        <v>44523</v>
      </c>
      <c r="B2007" t="s">
        <v>58</v>
      </c>
      <c r="C2007">
        <v>8</v>
      </c>
      <c r="D2007" t="s">
        <v>50</v>
      </c>
      <c r="E2007">
        <v>1034</v>
      </c>
      <c r="F2007" t="s">
        <v>109</v>
      </c>
      <c r="G2007" t="s">
        <v>106</v>
      </c>
      <c r="H2007" t="s">
        <v>52</v>
      </c>
      <c r="I2007" t="s">
        <v>53</v>
      </c>
      <c r="J2007">
        <v>44</v>
      </c>
      <c r="K2007">
        <v>8.2998999999999992</v>
      </c>
      <c r="L2007">
        <v>5400</v>
      </c>
      <c r="M2007">
        <v>30</v>
      </c>
      <c r="N2007" s="15">
        <v>776363</v>
      </c>
      <c r="O2007" s="15">
        <v>6443735.2637</v>
      </c>
      <c r="P2007" s="15">
        <v>0</v>
      </c>
      <c r="Q2007" s="16">
        <f>IF(P2007&lt;255000,1,IF(P2007&lt;380000,2,IF(P2007&lt;460000,3,9)))</f>
        <v>1</v>
      </c>
    </row>
    <row r="2008" spans="1:17">
      <c r="A2008" s="14">
        <v>44525</v>
      </c>
      <c r="B2008" t="s">
        <v>58</v>
      </c>
      <c r="C2008">
        <v>8</v>
      </c>
      <c r="D2008" t="s">
        <v>50</v>
      </c>
      <c r="E2008">
        <v>1034</v>
      </c>
      <c r="F2008" t="s">
        <v>112</v>
      </c>
      <c r="G2008" t="s">
        <v>106</v>
      </c>
      <c r="H2008" t="s">
        <v>52</v>
      </c>
      <c r="I2008" t="s">
        <v>53</v>
      </c>
      <c r="J2008">
        <v>44</v>
      </c>
      <c r="K2008">
        <v>8.2998999999999992</v>
      </c>
      <c r="L2008">
        <v>3600</v>
      </c>
      <c r="M2008">
        <v>30</v>
      </c>
      <c r="N2008" s="15">
        <v>229198</v>
      </c>
      <c r="O2008" s="15">
        <v>1902320.4802000001</v>
      </c>
      <c r="P2008" s="15">
        <v>0</v>
      </c>
      <c r="Q2008" s="16">
        <f>IF(P2008&lt;255000,1,IF(P2008&lt;380000,2,IF(P2008&lt;460000,3,9)))</f>
        <v>1</v>
      </c>
    </row>
    <row r="2009" spans="1:17">
      <c r="A2009" s="14">
        <v>44526</v>
      </c>
      <c r="B2009" t="s">
        <v>58</v>
      </c>
      <c r="C2009">
        <v>8</v>
      </c>
      <c r="D2009" t="s">
        <v>50</v>
      </c>
      <c r="E2009">
        <v>1034</v>
      </c>
      <c r="F2009" t="s">
        <v>116</v>
      </c>
      <c r="G2009" t="s">
        <v>106</v>
      </c>
      <c r="H2009" t="s">
        <v>52</v>
      </c>
      <c r="I2009" t="s">
        <v>53</v>
      </c>
      <c r="J2009">
        <v>44</v>
      </c>
      <c r="K2009">
        <v>8.2998999999999992</v>
      </c>
      <c r="L2009">
        <v>7200</v>
      </c>
      <c r="M2009">
        <v>30</v>
      </c>
      <c r="N2009" s="15">
        <v>140000</v>
      </c>
      <c r="O2009" s="15">
        <v>1161986</v>
      </c>
      <c r="P2009" s="15">
        <v>0</v>
      </c>
      <c r="Q2009" s="16">
        <f>IF(P2009&lt;255000,1,IF(P2009&lt;380000,2,IF(P2009&lt;460000,3,9)))</f>
        <v>1</v>
      </c>
    </row>
    <row r="2010" spans="1:17">
      <c r="A2010" s="14">
        <v>44522</v>
      </c>
      <c r="B2010" t="s">
        <v>59</v>
      </c>
      <c r="C2010">
        <v>8</v>
      </c>
      <c r="D2010" t="s">
        <v>50</v>
      </c>
      <c r="E2010">
        <v>1003</v>
      </c>
      <c r="F2010" t="s">
        <v>107</v>
      </c>
      <c r="G2010" t="s">
        <v>108</v>
      </c>
      <c r="H2010" t="s">
        <v>52</v>
      </c>
      <c r="I2010" t="s">
        <v>53</v>
      </c>
      <c r="J2010">
        <v>44</v>
      </c>
      <c r="K2010">
        <v>8.2899999999999991</v>
      </c>
      <c r="L2010">
        <v>10962</v>
      </c>
      <c r="M2010">
        <v>30</v>
      </c>
      <c r="N2010" s="15">
        <v>703970</v>
      </c>
      <c r="O2010" s="15">
        <v>5835911.2999999998</v>
      </c>
      <c r="P2010" s="15">
        <v>390529.15</v>
      </c>
      <c r="Q2010" s="16">
        <f>IF(P2010&lt;255000,1,IF(P2010&lt;380000,2,IF(P2010&lt;460000,3,9)))</f>
        <v>3</v>
      </c>
    </row>
    <row r="2011" spans="1:17">
      <c r="A2011" s="14">
        <v>44524</v>
      </c>
      <c r="B2011" t="s">
        <v>59</v>
      </c>
      <c r="C2011">
        <v>8</v>
      </c>
      <c r="D2011" t="s">
        <v>50</v>
      </c>
      <c r="E2011">
        <v>1003</v>
      </c>
      <c r="F2011" t="s">
        <v>107</v>
      </c>
      <c r="G2011" t="s">
        <v>108</v>
      </c>
      <c r="H2011" t="s">
        <v>52</v>
      </c>
      <c r="I2011" t="s">
        <v>53</v>
      </c>
      <c r="J2011">
        <v>44</v>
      </c>
      <c r="K2011">
        <v>8.2899999999999991</v>
      </c>
      <c r="L2011">
        <v>7295</v>
      </c>
      <c r="M2011">
        <v>30</v>
      </c>
      <c r="N2011" s="15">
        <v>667000</v>
      </c>
      <c r="O2011" s="15">
        <v>5529430</v>
      </c>
      <c r="P2011" s="15">
        <v>398420.35</v>
      </c>
      <c r="Q2011" s="16">
        <f>IF(P2011&lt;255000,1,IF(P2011&lt;380000,2,IF(P2011&lt;460000,3,9)))</f>
        <v>3</v>
      </c>
    </row>
    <row r="2012" spans="1:17">
      <c r="A2012" s="14">
        <v>44524</v>
      </c>
      <c r="B2012" t="s">
        <v>58</v>
      </c>
      <c r="C2012">
        <v>8</v>
      </c>
      <c r="D2012" t="s">
        <v>50</v>
      </c>
      <c r="E2012">
        <v>1003</v>
      </c>
      <c r="F2012" t="s">
        <v>116</v>
      </c>
      <c r="G2012" t="s">
        <v>106</v>
      </c>
      <c r="H2012" t="s">
        <v>52</v>
      </c>
      <c r="I2012" t="s">
        <v>53</v>
      </c>
      <c r="J2012">
        <v>44</v>
      </c>
      <c r="K2012">
        <v>8.2899999999999991</v>
      </c>
      <c r="L2012">
        <v>9117</v>
      </c>
      <c r="M2012">
        <v>30</v>
      </c>
      <c r="N2012" s="15">
        <v>130000</v>
      </c>
      <c r="O2012" s="15">
        <v>1077700</v>
      </c>
      <c r="P2012" s="15">
        <v>0</v>
      </c>
      <c r="Q2012" s="16">
        <f>IF(P2012&lt;255000,1,IF(P2012&lt;380000,2,IF(P2012&lt;460000,3,9)))</f>
        <v>1</v>
      </c>
    </row>
    <row r="2013" spans="1:17">
      <c r="A2013" s="14">
        <v>44526</v>
      </c>
      <c r="B2013" t="s">
        <v>58</v>
      </c>
      <c r="C2013">
        <v>8</v>
      </c>
      <c r="D2013" t="s">
        <v>50</v>
      </c>
      <c r="E2013">
        <v>1003</v>
      </c>
      <c r="F2013" t="s">
        <v>116</v>
      </c>
      <c r="G2013" t="s">
        <v>106</v>
      </c>
      <c r="H2013" t="s">
        <v>52</v>
      </c>
      <c r="I2013" t="s">
        <v>53</v>
      </c>
      <c r="J2013">
        <v>44</v>
      </c>
      <c r="K2013">
        <v>8.2899999999999991</v>
      </c>
      <c r="L2013">
        <v>9119</v>
      </c>
      <c r="M2013">
        <v>30</v>
      </c>
      <c r="N2013" s="15">
        <v>114000</v>
      </c>
      <c r="O2013" s="15">
        <v>945060</v>
      </c>
      <c r="P2013" s="15">
        <v>0</v>
      </c>
      <c r="Q2013" s="16">
        <f>IF(P2013&lt;255000,1,IF(P2013&lt;380000,2,IF(P2013&lt;460000,3,9)))</f>
        <v>1</v>
      </c>
    </row>
    <row r="2014" spans="1:17">
      <c r="A2014" s="14">
        <v>44526</v>
      </c>
      <c r="B2014" t="s">
        <v>59</v>
      </c>
      <c r="C2014">
        <v>8</v>
      </c>
      <c r="D2014" t="s">
        <v>50</v>
      </c>
      <c r="E2014">
        <v>1003</v>
      </c>
      <c r="F2014" t="s">
        <v>107</v>
      </c>
      <c r="G2014" t="s">
        <v>108</v>
      </c>
      <c r="H2014" t="s">
        <v>52</v>
      </c>
      <c r="I2014" t="s">
        <v>53</v>
      </c>
      <c r="J2014">
        <v>44</v>
      </c>
      <c r="K2014">
        <v>8.2899999999999991</v>
      </c>
      <c r="L2014">
        <v>10940</v>
      </c>
      <c r="M2014">
        <v>30</v>
      </c>
      <c r="N2014" s="15">
        <v>808520</v>
      </c>
      <c r="O2014" s="15">
        <v>6702630.7999999998</v>
      </c>
      <c r="P2014" s="15">
        <v>433085.07</v>
      </c>
      <c r="Q2014" s="16">
        <f>IF(P2014&lt;255000,1,IF(P2014&lt;380000,2,IF(P2014&lt;460000,3,9)))</f>
        <v>3</v>
      </c>
    </row>
    <row r="2015" spans="1:17">
      <c r="A2015" s="14">
        <v>44525</v>
      </c>
      <c r="B2015" t="s">
        <v>58</v>
      </c>
      <c r="C2015">
        <v>8</v>
      </c>
      <c r="D2015" t="s">
        <v>50</v>
      </c>
      <c r="E2015">
        <v>1005</v>
      </c>
      <c r="F2015" t="s">
        <v>112</v>
      </c>
      <c r="G2015" t="s">
        <v>106</v>
      </c>
      <c r="H2015" t="s">
        <v>52</v>
      </c>
      <c r="I2015" t="s">
        <v>53</v>
      </c>
      <c r="J2015">
        <v>44</v>
      </c>
      <c r="K2015">
        <v>8.1297999999999995</v>
      </c>
      <c r="L2015">
        <v>9511</v>
      </c>
      <c r="M2015">
        <v>30</v>
      </c>
      <c r="N2015" s="15">
        <v>1053703</v>
      </c>
      <c r="O2015" s="15">
        <v>8566394.6493999995</v>
      </c>
      <c r="Q2015" s="16">
        <f>IF(P2015&lt;255000,1,IF(P2015&lt;380000,2,IF(P2015&lt;460000,3,9)))</f>
        <v>1</v>
      </c>
    </row>
    <row r="2016" spans="1:17">
      <c r="A2016" s="14">
        <v>44522</v>
      </c>
      <c r="B2016" t="s">
        <v>59</v>
      </c>
      <c r="C2016">
        <v>8</v>
      </c>
      <c r="D2016" t="s">
        <v>50</v>
      </c>
      <c r="E2016">
        <v>1003</v>
      </c>
      <c r="F2016" t="s">
        <v>107</v>
      </c>
      <c r="G2016" t="s">
        <v>108</v>
      </c>
      <c r="H2016" t="s">
        <v>52</v>
      </c>
      <c r="I2016" t="s">
        <v>53</v>
      </c>
      <c r="J2016">
        <v>44</v>
      </c>
      <c r="K2016">
        <v>8.1199999999999992</v>
      </c>
      <c r="L2016">
        <v>7296</v>
      </c>
      <c r="M2016">
        <v>30</v>
      </c>
      <c r="N2016" s="15">
        <v>240000</v>
      </c>
      <c r="O2016" s="15">
        <v>1948800</v>
      </c>
      <c r="P2016" s="15">
        <v>345084</v>
      </c>
      <c r="Q2016" s="16">
        <f>IF(P2016&lt;255000,1,IF(P2016&lt;380000,2,IF(P2016&lt;460000,3,9)))</f>
        <v>2</v>
      </c>
    </row>
    <row r="2017" spans="1:17">
      <c r="A2017" s="14">
        <v>44526</v>
      </c>
      <c r="B2017" t="s">
        <v>59</v>
      </c>
      <c r="C2017">
        <v>8</v>
      </c>
      <c r="D2017" t="s">
        <v>50</v>
      </c>
      <c r="E2017">
        <v>1003</v>
      </c>
      <c r="F2017" t="s">
        <v>107</v>
      </c>
      <c r="G2017" t="s">
        <v>108</v>
      </c>
      <c r="H2017" t="s">
        <v>52</v>
      </c>
      <c r="I2017" t="s">
        <v>53</v>
      </c>
      <c r="J2017">
        <v>44</v>
      </c>
      <c r="K2017">
        <v>8.1199999999999992</v>
      </c>
      <c r="L2017">
        <v>7298</v>
      </c>
      <c r="M2017">
        <v>30</v>
      </c>
      <c r="N2017" s="15">
        <v>200000</v>
      </c>
      <c r="O2017" s="15">
        <v>1624000</v>
      </c>
      <c r="P2017" s="15">
        <v>376489</v>
      </c>
      <c r="Q2017" s="16">
        <f>IF(P2017&lt;255000,1,IF(P2017&lt;380000,2,IF(P2017&lt;460000,3,9)))</f>
        <v>2</v>
      </c>
    </row>
    <row r="2018" spans="1:17">
      <c r="A2018" s="14">
        <v>44526</v>
      </c>
      <c r="B2018" t="s">
        <v>58</v>
      </c>
      <c r="C2018">
        <v>8</v>
      </c>
      <c r="D2018" t="s">
        <v>50</v>
      </c>
      <c r="E2018">
        <v>1005</v>
      </c>
      <c r="F2018" t="s">
        <v>112</v>
      </c>
      <c r="G2018" t="s">
        <v>106</v>
      </c>
      <c r="H2018" t="s">
        <v>52</v>
      </c>
      <c r="I2018" t="s">
        <v>53</v>
      </c>
      <c r="J2018">
        <v>44</v>
      </c>
      <c r="K2018">
        <v>8.0991999999999997</v>
      </c>
      <c r="L2018">
        <v>10971</v>
      </c>
      <c r="M2018">
        <v>30</v>
      </c>
      <c r="N2018" s="15">
        <v>1300000</v>
      </c>
      <c r="O2018" s="15">
        <v>10528960</v>
      </c>
      <c r="Q2018" s="16">
        <f>IF(P2018&lt;255000,1,IF(P2018&lt;380000,2,IF(P2018&lt;460000,3,9)))</f>
        <v>1</v>
      </c>
    </row>
    <row r="2019" spans="1:17">
      <c r="A2019" s="14">
        <v>44523</v>
      </c>
      <c r="B2019" t="s">
        <v>58</v>
      </c>
      <c r="C2019">
        <v>8</v>
      </c>
      <c r="D2019" t="s">
        <v>50</v>
      </c>
      <c r="E2019">
        <v>1016</v>
      </c>
      <c r="F2019" t="s">
        <v>112</v>
      </c>
      <c r="G2019" t="s">
        <v>128</v>
      </c>
      <c r="H2019" t="s">
        <v>52</v>
      </c>
      <c r="I2019" t="s">
        <v>118</v>
      </c>
      <c r="J2019">
        <v>34</v>
      </c>
      <c r="K2019">
        <v>8.0957000000000008</v>
      </c>
      <c r="L2019">
        <v>8043</v>
      </c>
      <c r="M2019">
        <v>30</v>
      </c>
      <c r="N2019" s="15">
        <v>42500</v>
      </c>
      <c r="O2019" s="15">
        <v>344067.25</v>
      </c>
      <c r="P2019" s="15">
        <v>0</v>
      </c>
      <c r="Q2019" s="16">
        <f>IF(P2019&lt;255000,1,IF(P2019&lt;380000,2,IF(P2019&lt;460000,3,9)))</f>
        <v>1</v>
      </c>
    </row>
    <row r="2020" spans="1:17">
      <c r="A2020" s="14">
        <v>44525</v>
      </c>
      <c r="B2020" t="s">
        <v>58</v>
      </c>
      <c r="C2020">
        <v>8</v>
      </c>
      <c r="D2020" t="s">
        <v>50</v>
      </c>
      <c r="E2020">
        <v>1016</v>
      </c>
      <c r="F2020" t="s">
        <v>121</v>
      </c>
      <c r="G2020" t="s">
        <v>128</v>
      </c>
      <c r="H2020" t="s">
        <v>52</v>
      </c>
      <c r="I2020" t="s">
        <v>118</v>
      </c>
      <c r="J2020">
        <v>34</v>
      </c>
      <c r="K2020">
        <v>8.0957000000000008</v>
      </c>
      <c r="L2020">
        <v>6032</v>
      </c>
      <c r="M2020">
        <v>30</v>
      </c>
      <c r="N2020" s="15">
        <v>38500</v>
      </c>
      <c r="O2020" s="15">
        <v>311684.45</v>
      </c>
      <c r="P2020" s="15">
        <v>0</v>
      </c>
      <c r="Q2020" s="16">
        <f>IF(P2020&lt;255000,1,IF(P2020&lt;380000,2,IF(P2020&lt;460000,3,9)))</f>
        <v>1</v>
      </c>
    </row>
    <row r="2021" spans="1:17">
      <c r="A2021" s="14">
        <v>44523</v>
      </c>
      <c r="B2021" t="s">
        <v>58</v>
      </c>
      <c r="C2021">
        <v>8</v>
      </c>
      <c r="D2021" t="s">
        <v>50</v>
      </c>
      <c r="E2021">
        <v>1016</v>
      </c>
      <c r="F2021" t="s">
        <v>109</v>
      </c>
      <c r="G2021" t="s">
        <v>128</v>
      </c>
      <c r="H2021" t="s">
        <v>52</v>
      </c>
      <c r="I2021" t="s">
        <v>118</v>
      </c>
      <c r="J2021">
        <v>34</v>
      </c>
      <c r="K2021">
        <v>8.0850000000000009</v>
      </c>
      <c r="L2021">
        <v>9512</v>
      </c>
      <c r="M2021">
        <v>30</v>
      </c>
      <c r="N2021" s="15">
        <v>35200</v>
      </c>
      <c r="O2021" s="15">
        <v>284592</v>
      </c>
      <c r="P2021" s="15">
        <v>0</v>
      </c>
      <c r="Q2021" s="16">
        <f>IF(P2021&lt;255000,1,IF(P2021&lt;380000,2,IF(P2021&lt;460000,3,9)))</f>
        <v>1</v>
      </c>
    </row>
    <row r="2022" spans="1:17">
      <c r="A2022" s="14">
        <v>44525</v>
      </c>
      <c r="B2022" t="s">
        <v>58</v>
      </c>
      <c r="C2022">
        <v>8</v>
      </c>
      <c r="D2022" t="s">
        <v>50</v>
      </c>
      <c r="E2022">
        <v>1016</v>
      </c>
      <c r="F2022" t="s">
        <v>109</v>
      </c>
      <c r="G2022" t="s">
        <v>128</v>
      </c>
      <c r="H2022" t="s">
        <v>52</v>
      </c>
      <c r="I2022" t="s">
        <v>118</v>
      </c>
      <c r="J2022">
        <v>34</v>
      </c>
      <c r="K2022">
        <v>8.0850000000000009</v>
      </c>
      <c r="L2022">
        <v>6374</v>
      </c>
      <c r="M2022">
        <v>30</v>
      </c>
      <c r="N2022" s="15">
        <v>20229.650000000001</v>
      </c>
      <c r="O2022" s="15">
        <v>163556.72025000001</v>
      </c>
      <c r="P2022" s="15">
        <v>0</v>
      </c>
      <c r="Q2022" s="16">
        <f>IF(P2022&lt;255000,1,IF(P2022&lt;380000,2,IF(P2022&lt;460000,3,9)))</f>
        <v>1</v>
      </c>
    </row>
    <row r="2023" spans="1:17">
      <c r="A2023" s="14">
        <v>44527</v>
      </c>
      <c r="B2023" t="s">
        <v>58</v>
      </c>
      <c r="C2023">
        <v>8</v>
      </c>
      <c r="D2023" t="s">
        <v>50</v>
      </c>
      <c r="E2023">
        <v>1035</v>
      </c>
      <c r="F2023" t="s">
        <v>109</v>
      </c>
      <c r="G2023" t="s">
        <v>106</v>
      </c>
      <c r="H2023" t="s">
        <v>52</v>
      </c>
      <c r="I2023" t="s">
        <v>53</v>
      </c>
      <c r="J2023">
        <v>44</v>
      </c>
      <c r="K2023">
        <v>8.08</v>
      </c>
      <c r="L2023">
        <v>7248</v>
      </c>
      <c r="M2023">
        <v>30</v>
      </c>
      <c r="N2023" s="15">
        <v>1443326</v>
      </c>
      <c r="O2023" s="15">
        <v>11662074.08</v>
      </c>
      <c r="Q2023" s="16">
        <f>IF(P2023&lt;255000,1,IF(P2023&lt;380000,2,IF(P2023&lt;460000,3,9)))</f>
        <v>1</v>
      </c>
    </row>
    <row r="2024" spans="1:17">
      <c r="A2024" s="14">
        <v>44526</v>
      </c>
      <c r="B2024" t="s">
        <v>58</v>
      </c>
      <c r="C2024">
        <v>8</v>
      </c>
      <c r="D2024" t="s">
        <v>50</v>
      </c>
      <c r="E2024">
        <v>1003</v>
      </c>
      <c r="F2024" t="s">
        <v>109</v>
      </c>
      <c r="G2024" t="s">
        <v>106</v>
      </c>
      <c r="H2024" t="s">
        <v>52</v>
      </c>
      <c r="I2024" t="s">
        <v>53</v>
      </c>
      <c r="J2024">
        <v>44</v>
      </c>
      <c r="K2024">
        <v>8.07</v>
      </c>
      <c r="L2024">
        <v>7294</v>
      </c>
      <c r="M2024">
        <v>30</v>
      </c>
      <c r="N2024" s="15">
        <v>480240</v>
      </c>
      <c r="O2024" s="15">
        <v>3875536.8</v>
      </c>
      <c r="P2024" s="15">
        <v>0</v>
      </c>
      <c r="Q2024" s="16">
        <f>IF(P2024&lt;255000,1,IF(P2024&lt;380000,2,IF(P2024&lt;460000,3,9)))</f>
        <v>1</v>
      </c>
    </row>
    <row r="2025" spans="1:17">
      <c r="A2025" s="14">
        <v>44526</v>
      </c>
      <c r="B2025" t="s">
        <v>59</v>
      </c>
      <c r="C2025">
        <v>8</v>
      </c>
      <c r="D2025" t="s">
        <v>50</v>
      </c>
      <c r="E2025">
        <v>1003</v>
      </c>
      <c r="F2025" t="s">
        <v>107</v>
      </c>
      <c r="G2025" t="s">
        <v>108</v>
      </c>
      <c r="H2025" t="s">
        <v>52</v>
      </c>
      <c r="I2025" t="s">
        <v>53</v>
      </c>
      <c r="J2025">
        <v>44</v>
      </c>
      <c r="K2025">
        <v>8.06</v>
      </c>
      <c r="L2025">
        <v>10942</v>
      </c>
      <c r="M2025">
        <v>30</v>
      </c>
      <c r="N2025" s="15">
        <v>360000</v>
      </c>
      <c r="O2025" s="15">
        <v>2901600</v>
      </c>
      <c r="P2025" s="15">
        <v>344035</v>
      </c>
      <c r="Q2025" s="16">
        <f>IF(P2025&lt;255000,1,IF(P2025&lt;380000,2,IF(P2025&lt;460000,3,9)))</f>
        <v>2</v>
      </c>
    </row>
    <row r="2026" spans="1:17">
      <c r="A2026" s="14">
        <v>44524</v>
      </c>
      <c r="B2026" t="s">
        <v>58</v>
      </c>
      <c r="C2026">
        <v>8</v>
      </c>
      <c r="D2026" t="s">
        <v>50</v>
      </c>
      <c r="E2026">
        <v>1003</v>
      </c>
      <c r="F2026" t="s">
        <v>116</v>
      </c>
      <c r="G2026" t="s">
        <v>106</v>
      </c>
      <c r="H2026" t="s">
        <v>51</v>
      </c>
      <c r="I2026" t="s">
        <v>53</v>
      </c>
      <c r="J2026">
        <v>44</v>
      </c>
      <c r="K2026">
        <v>8.0500000000000007</v>
      </c>
      <c r="L2026">
        <v>3632</v>
      </c>
      <c r="M2026">
        <v>30</v>
      </c>
      <c r="N2026" s="15">
        <v>205800</v>
      </c>
      <c r="O2026" s="15">
        <v>1656690</v>
      </c>
      <c r="P2026" s="15">
        <v>0</v>
      </c>
      <c r="Q2026" s="16">
        <f>IF(P2026&lt;255000,1,IF(P2026&lt;380000,2,IF(P2026&lt;460000,3,9)))</f>
        <v>1</v>
      </c>
    </row>
    <row r="2027" spans="1:17">
      <c r="A2027" s="14">
        <v>44524</v>
      </c>
      <c r="B2027" t="s">
        <v>58</v>
      </c>
      <c r="C2027">
        <v>8</v>
      </c>
      <c r="D2027" t="s">
        <v>50</v>
      </c>
      <c r="E2027">
        <v>1003</v>
      </c>
      <c r="F2027" t="s">
        <v>112</v>
      </c>
      <c r="G2027" t="s">
        <v>106</v>
      </c>
      <c r="H2027" t="s">
        <v>51</v>
      </c>
      <c r="I2027" t="s">
        <v>53</v>
      </c>
      <c r="J2027">
        <v>44</v>
      </c>
      <c r="K2027">
        <v>8.0500000000000007</v>
      </c>
      <c r="L2027">
        <v>9119</v>
      </c>
      <c r="M2027">
        <v>30</v>
      </c>
      <c r="N2027" s="15">
        <v>160000</v>
      </c>
      <c r="O2027" s="15">
        <v>1288000</v>
      </c>
      <c r="P2027" s="15">
        <v>0</v>
      </c>
      <c r="Q2027" s="16">
        <f>IF(P2027&lt;255000,1,IF(P2027&lt;380000,2,IF(P2027&lt;460000,3,9)))</f>
        <v>1</v>
      </c>
    </row>
    <row r="2028" spans="1:17">
      <c r="A2028" s="14">
        <v>44525</v>
      </c>
      <c r="B2028" t="s">
        <v>59</v>
      </c>
      <c r="C2028">
        <v>8</v>
      </c>
      <c r="D2028" t="s">
        <v>50</v>
      </c>
      <c r="E2028">
        <v>1003</v>
      </c>
      <c r="F2028" t="s">
        <v>107</v>
      </c>
      <c r="G2028" t="s">
        <v>108</v>
      </c>
      <c r="H2028" t="s">
        <v>52</v>
      </c>
      <c r="I2028" t="s">
        <v>53</v>
      </c>
      <c r="J2028">
        <v>44</v>
      </c>
      <c r="K2028">
        <v>8.01</v>
      </c>
      <c r="L2028">
        <v>10944</v>
      </c>
      <c r="M2028">
        <v>30</v>
      </c>
      <c r="N2028" s="15">
        <v>385000</v>
      </c>
      <c r="O2028" s="15">
        <v>3083850</v>
      </c>
      <c r="P2028" s="15">
        <v>267226.01</v>
      </c>
      <c r="Q2028" s="16">
        <f>IF(P2028&lt;255000,1,IF(P2028&lt;380000,2,IF(P2028&lt;460000,3,9)))</f>
        <v>2</v>
      </c>
    </row>
    <row r="2029" spans="1:17">
      <c r="A2029" s="14">
        <v>44523</v>
      </c>
      <c r="B2029" t="s">
        <v>58</v>
      </c>
      <c r="C2029">
        <v>8</v>
      </c>
      <c r="D2029" t="s">
        <v>50</v>
      </c>
      <c r="E2029">
        <v>1003</v>
      </c>
      <c r="F2029" t="s">
        <v>116</v>
      </c>
      <c r="G2029" t="s">
        <v>106</v>
      </c>
      <c r="H2029" t="s">
        <v>51</v>
      </c>
      <c r="I2029" t="s">
        <v>53</v>
      </c>
      <c r="J2029">
        <v>44</v>
      </c>
      <c r="K2029">
        <v>8</v>
      </c>
      <c r="L2029">
        <v>3664</v>
      </c>
      <c r="M2029">
        <v>30</v>
      </c>
      <c r="N2029" s="15">
        <v>205750</v>
      </c>
      <c r="O2029" s="15">
        <v>1646000</v>
      </c>
      <c r="P2029" s="15">
        <v>0</v>
      </c>
      <c r="Q2029" s="16">
        <f>IF(P2029&lt;255000,1,IF(P2029&lt;380000,2,IF(P2029&lt;460000,3,9)))</f>
        <v>1</v>
      </c>
    </row>
    <row r="2030" spans="1:17">
      <c r="A2030" s="14">
        <v>44523</v>
      </c>
      <c r="B2030" t="s">
        <v>58</v>
      </c>
      <c r="C2030">
        <v>8</v>
      </c>
      <c r="D2030" t="s">
        <v>50</v>
      </c>
      <c r="E2030">
        <v>1034</v>
      </c>
      <c r="F2030" t="s">
        <v>109</v>
      </c>
      <c r="G2030" t="s">
        <v>106</v>
      </c>
      <c r="H2030" t="s">
        <v>51</v>
      </c>
      <c r="I2030" t="s">
        <v>53</v>
      </c>
      <c r="J2030">
        <v>44</v>
      </c>
      <c r="K2030">
        <v>8</v>
      </c>
      <c r="L2030">
        <v>5400</v>
      </c>
      <c r="M2030">
        <v>30</v>
      </c>
      <c r="N2030" s="15">
        <v>776363</v>
      </c>
      <c r="O2030" s="15">
        <v>6210904</v>
      </c>
      <c r="P2030" s="15">
        <v>0</v>
      </c>
      <c r="Q2030" s="16">
        <f>IF(P2030&lt;255000,1,IF(P2030&lt;380000,2,IF(P2030&lt;460000,3,9)))</f>
        <v>1</v>
      </c>
    </row>
    <row r="2031" spans="1:17">
      <c r="A2031" s="14">
        <v>44524</v>
      </c>
      <c r="B2031" t="s">
        <v>59</v>
      </c>
      <c r="C2031">
        <v>8</v>
      </c>
      <c r="D2031" t="s">
        <v>50</v>
      </c>
      <c r="E2031">
        <v>1003</v>
      </c>
      <c r="F2031" t="s">
        <v>107</v>
      </c>
      <c r="G2031" t="s">
        <v>108</v>
      </c>
      <c r="H2031" t="s">
        <v>52</v>
      </c>
      <c r="I2031" t="s">
        <v>53</v>
      </c>
      <c r="J2031">
        <v>44</v>
      </c>
      <c r="K2031">
        <v>8</v>
      </c>
      <c r="L2031">
        <v>10947</v>
      </c>
      <c r="M2031">
        <v>30</v>
      </c>
      <c r="N2031" s="15">
        <v>854385</v>
      </c>
      <c r="O2031" s="15">
        <v>6835080</v>
      </c>
      <c r="P2031" s="15">
        <v>443770.58</v>
      </c>
      <c r="Q2031" s="16">
        <f>IF(P2031&lt;255000,1,IF(P2031&lt;380000,2,IF(P2031&lt;460000,3,9)))</f>
        <v>3</v>
      </c>
    </row>
    <row r="2032" spans="1:17">
      <c r="A2032" s="14">
        <v>44524</v>
      </c>
      <c r="B2032" t="s">
        <v>58</v>
      </c>
      <c r="C2032">
        <v>8</v>
      </c>
      <c r="D2032" t="s">
        <v>50</v>
      </c>
      <c r="E2032">
        <v>1003</v>
      </c>
      <c r="F2032" t="s">
        <v>109</v>
      </c>
      <c r="G2032" t="s">
        <v>106</v>
      </c>
      <c r="H2032" t="s">
        <v>52</v>
      </c>
      <c r="I2032" t="s">
        <v>53</v>
      </c>
      <c r="J2032">
        <v>44</v>
      </c>
      <c r="K2032">
        <v>8</v>
      </c>
      <c r="L2032">
        <v>9119</v>
      </c>
      <c r="M2032">
        <v>30</v>
      </c>
      <c r="N2032" s="15">
        <v>242388</v>
      </c>
      <c r="O2032" s="15">
        <v>1939104</v>
      </c>
      <c r="P2032" s="15">
        <v>0</v>
      </c>
      <c r="Q2032" s="16">
        <f>IF(P2032&lt;255000,1,IF(P2032&lt;380000,2,IF(P2032&lt;460000,3,9)))</f>
        <v>1</v>
      </c>
    </row>
    <row r="2033" spans="1:17">
      <c r="A2033" s="14">
        <v>44525</v>
      </c>
      <c r="B2033" t="s">
        <v>58</v>
      </c>
      <c r="C2033">
        <v>8</v>
      </c>
      <c r="D2033" t="s">
        <v>50</v>
      </c>
      <c r="E2033">
        <v>1003</v>
      </c>
      <c r="F2033" t="s">
        <v>109</v>
      </c>
      <c r="G2033" t="s">
        <v>106</v>
      </c>
      <c r="H2033" t="s">
        <v>52</v>
      </c>
      <c r="I2033" t="s">
        <v>53</v>
      </c>
      <c r="J2033">
        <v>44</v>
      </c>
      <c r="K2033">
        <v>8</v>
      </c>
      <c r="L2033">
        <v>9126</v>
      </c>
      <c r="M2033">
        <v>30</v>
      </c>
      <c r="N2033" s="15">
        <v>247069</v>
      </c>
      <c r="O2033" s="15">
        <v>1976552</v>
      </c>
      <c r="P2033" s="15">
        <v>0</v>
      </c>
      <c r="Q2033" s="16">
        <f>IF(P2033&lt;255000,1,IF(P2033&lt;380000,2,IF(P2033&lt;460000,3,9)))</f>
        <v>1</v>
      </c>
    </row>
    <row r="2034" spans="1:17">
      <c r="A2034" s="14">
        <v>44525</v>
      </c>
      <c r="B2034" t="s">
        <v>58</v>
      </c>
      <c r="C2034">
        <v>8</v>
      </c>
      <c r="D2034" t="s">
        <v>50</v>
      </c>
      <c r="E2034">
        <v>1034</v>
      </c>
      <c r="F2034" t="s">
        <v>112</v>
      </c>
      <c r="G2034" t="s">
        <v>106</v>
      </c>
      <c r="H2034" t="s">
        <v>51</v>
      </c>
      <c r="I2034" t="s">
        <v>53</v>
      </c>
      <c r="J2034">
        <v>44</v>
      </c>
      <c r="K2034">
        <v>8</v>
      </c>
      <c r="L2034">
        <v>3600</v>
      </c>
      <c r="M2034">
        <v>30</v>
      </c>
      <c r="N2034" s="15">
        <v>229198</v>
      </c>
      <c r="O2034" s="15">
        <v>1833584</v>
      </c>
      <c r="P2034" s="15">
        <v>0</v>
      </c>
      <c r="Q2034" s="16">
        <f>IF(P2034&lt;255000,1,IF(P2034&lt;380000,2,IF(P2034&lt;460000,3,9)))</f>
        <v>1</v>
      </c>
    </row>
    <row r="2035" spans="1:17">
      <c r="A2035" s="14">
        <v>44526</v>
      </c>
      <c r="B2035" t="s">
        <v>58</v>
      </c>
      <c r="C2035">
        <v>8</v>
      </c>
      <c r="D2035" t="s">
        <v>50</v>
      </c>
      <c r="E2035">
        <v>1005</v>
      </c>
      <c r="F2035" t="s">
        <v>112</v>
      </c>
      <c r="G2035" t="s">
        <v>106</v>
      </c>
      <c r="H2035" t="s">
        <v>51</v>
      </c>
      <c r="I2035" t="s">
        <v>53</v>
      </c>
      <c r="J2035">
        <v>44</v>
      </c>
      <c r="K2035">
        <v>8</v>
      </c>
      <c r="L2035">
        <v>7319</v>
      </c>
      <c r="M2035">
        <v>30</v>
      </c>
      <c r="N2035" s="15">
        <v>581800</v>
      </c>
      <c r="O2035" s="15">
        <v>4654400</v>
      </c>
      <c r="Q2035" s="16">
        <f>IF(P2035&lt;255000,1,IF(P2035&lt;380000,2,IF(P2035&lt;460000,3,9)))</f>
        <v>1</v>
      </c>
    </row>
    <row r="2036" spans="1:17">
      <c r="A2036" s="14">
        <v>44526</v>
      </c>
      <c r="B2036" t="s">
        <v>58</v>
      </c>
      <c r="C2036">
        <v>8</v>
      </c>
      <c r="D2036" t="s">
        <v>50</v>
      </c>
      <c r="E2036">
        <v>1034</v>
      </c>
      <c r="F2036" t="s">
        <v>116</v>
      </c>
      <c r="G2036" t="s">
        <v>106</v>
      </c>
      <c r="H2036" t="s">
        <v>51</v>
      </c>
      <c r="I2036" t="s">
        <v>53</v>
      </c>
      <c r="J2036">
        <v>44</v>
      </c>
      <c r="K2036">
        <v>8</v>
      </c>
      <c r="L2036">
        <v>7200</v>
      </c>
      <c r="M2036">
        <v>30</v>
      </c>
      <c r="N2036" s="15">
        <v>140000</v>
      </c>
      <c r="O2036" s="15">
        <v>1120000</v>
      </c>
      <c r="P2036" s="15">
        <v>0</v>
      </c>
      <c r="Q2036" s="16">
        <f>IF(P2036&lt;255000,1,IF(P2036&lt;380000,2,IF(P2036&lt;460000,3,9)))</f>
        <v>1</v>
      </c>
    </row>
    <row r="2037" spans="1:17">
      <c r="A2037" s="14">
        <v>44524</v>
      </c>
      <c r="B2037" t="s">
        <v>58</v>
      </c>
      <c r="C2037">
        <v>8</v>
      </c>
      <c r="D2037" t="s">
        <v>50</v>
      </c>
      <c r="E2037">
        <v>1018</v>
      </c>
      <c r="F2037" t="s">
        <v>109</v>
      </c>
      <c r="G2037" t="s">
        <v>136</v>
      </c>
      <c r="H2037" t="s">
        <v>52</v>
      </c>
      <c r="I2037" t="s">
        <v>53</v>
      </c>
      <c r="J2037">
        <v>44</v>
      </c>
      <c r="K2037">
        <v>7.9878999999999998</v>
      </c>
      <c r="L2037">
        <v>9147</v>
      </c>
      <c r="M2037">
        <v>30</v>
      </c>
      <c r="N2037" s="15">
        <v>207124</v>
      </c>
      <c r="O2037" s="15">
        <v>1654485.7996</v>
      </c>
      <c r="Q2037" s="16">
        <f>IF(P2037&lt;255000,1,IF(P2037&lt;380000,2,IF(P2037&lt;460000,3,9)))</f>
        <v>1</v>
      </c>
    </row>
    <row r="2038" spans="1:17">
      <c r="A2038" s="14">
        <v>44524</v>
      </c>
      <c r="B2038" t="s">
        <v>59</v>
      </c>
      <c r="C2038">
        <v>8</v>
      </c>
      <c r="D2038" t="s">
        <v>50</v>
      </c>
      <c r="E2038">
        <v>1018</v>
      </c>
      <c r="F2038" t="s">
        <v>107</v>
      </c>
      <c r="G2038" t="s">
        <v>108</v>
      </c>
      <c r="H2038" t="s">
        <v>52</v>
      </c>
      <c r="I2038" t="s">
        <v>53</v>
      </c>
      <c r="J2038">
        <v>44</v>
      </c>
      <c r="K2038">
        <v>7.9878999999999998</v>
      </c>
      <c r="L2038">
        <v>9117</v>
      </c>
      <c r="M2038">
        <v>30</v>
      </c>
      <c r="N2038" s="15">
        <v>350000</v>
      </c>
      <c r="O2038" s="15">
        <v>2795765</v>
      </c>
      <c r="P2038" s="15">
        <v>457118.64</v>
      </c>
      <c r="Q2038" s="16">
        <f>IF(P2038&lt;255000,1,IF(P2038&lt;380000,2,IF(P2038&lt;460000,3,9)))</f>
        <v>3</v>
      </c>
    </row>
    <row r="2039" spans="1:17">
      <c r="A2039" s="14">
        <v>44526</v>
      </c>
      <c r="B2039" t="s">
        <v>58</v>
      </c>
      <c r="C2039">
        <v>8</v>
      </c>
      <c r="D2039" t="s">
        <v>50</v>
      </c>
      <c r="E2039">
        <v>1018</v>
      </c>
      <c r="F2039" t="s">
        <v>109</v>
      </c>
      <c r="G2039" t="s">
        <v>106</v>
      </c>
      <c r="H2039" t="s">
        <v>52</v>
      </c>
      <c r="I2039" t="s">
        <v>53</v>
      </c>
      <c r="J2039">
        <v>44</v>
      </c>
      <c r="K2039">
        <v>7.9878999999999998</v>
      </c>
      <c r="L2039">
        <v>9120</v>
      </c>
      <c r="M2039">
        <v>30</v>
      </c>
      <c r="N2039" s="15">
        <v>824064</v>
      </c>
      <c r="O2039" s="15">
        <v>6582540.8256000001</v>
      </c>
      <c r="Q2039" s="16">
        <f>IF(P2039&lt;255000,1,IF(P2039&lt;380000,2,IF(P2039&lt;460000,3,9)))</f>
        <v>1</v>
      </c>
    </row>
    <row r="2040" spans="1:17">
      <c r="A2040" s="14">
        <v>44523</v>
      </c>
      <c r="B2040" t="s">
        <v>58</v>
      </c>
      <c r="C2040">
        <v>8</v>
      </c>
      <c r="D2040" t="s">
        <v>50</v>
      </c>
      <c r="E2040">
        <v>1018</v>
      </c>
      <c r="F2040" t="s">
        <v>109</v>
      </c>
      <c r="G2040" t="s">
        <v>128</v>
      </c>
      <c r="H2040" t="s">
        <v>51</v>
      </c>
      <c r="I2040" t="s">
        <v>53</v>
      </c>
      <c r="J2040">
        <v>44</v>
      </c>
      <c r="K2040">
        <v>7.97</v>
      </c>
      <c r="L2040">
        <v>5471</v>
      </c>
      <c r="M2040">
        <v>30</v>
      </c>
      <c r="N2040" s="15">
        <v>116824.76</v>
      </c>
      <c r="O2040" s="15">
        <v>931093.33719999995</v>
      </c>
      <c r="Q2040" s="16">
        <f>IF(P2040&lt;255000,1,IF(P2040&lt;380000,2,IF(P2040&lt;460000,3,9)))</f>
        <v>1</v>
      </c>
    </row>
    <row r="2041" spans="1:17">
      <c r="A2041" s="14">
        <v>44523</v>
      </c>
      <c r="B2041" t="s">
        <v>58</v>
      </c>
      <c r="C2041">
        <v>8</v>
      </c>
      <c r="D2041" t="s">
        <v>50</v>
      </c>
      <c r="E2041">
        <v>1018</v>
      </c>
      <c r="F2041" t="s">
        <v>109</v>
      </c>
      <c r="G2041" t="s">
        <v>128</v>
      </c>
      <c r="H2041" t="s">
        <v>51</v>
      </c>
      <c r="I2041" t="s">
        <v>53</v>
      </c>
      <c r="J2041">
        <v>44</v>
      </c>
      <c r="K2041">
        <v>7.96</v>
      </c>
      <c r="L2041">
        <v>4704</v>
      </c>
      <c r="M2041">
        <v>30</v>
      </c>
      <c r="N2041" s="15">
        <v>550683.4</v>
      </c>
      <c r="O2041" s="15">
        <v>4383439.8640000001</v>
      </c>
      <c r="Q2041" s="16">
        <f>IF(P2041&lt;255000,1,IF(P2041&lt;380000,2,IF(P2041&lt;460000,3,9)))</f>
        <v>1</v>
      </c>
    </row>
    <row r="2042" spans="1:17">
      <c r="A2042" s="14">
        <v>44523</v>
      </c>
      <c r="B2042" t="s">
        <v>59</v>
      </c>
      <c r="C2042">
        <v>8</v>
      </c>
      <c r="D2042" t="s">
        <v>50</v>
      </c>
      <c r="E2042">
        <v>1018</v>
      </c>
      <c r="F2042" t="s">
        <v>107</v>
      </c>
      <c r="G2042" t="s">
        <v>127</v>
      </c>
      <c r="H2042" t="s">
        <v>52</v>
      </c>
      <c r="I2042" t="s">
        <v>118</v>
      </c>
      <c r="J2042">
        <v>44</v>
      </c>
      <c r="K2042">
        <v>7.8807</v>
      </c>
      <c r="L2042">
        <v>7749</v>
      </c>
      <c r="M2042">
        <v>30</v>
      </c>
      <c r="N2042" s="15">
        <v>815533.67</v>
      </c>
      <c r="O2042" s="15">
        <v>6426976.1931689996</v>
      </c>
      <c r="P2042" s="15">
        <v>364681.49</v>
      </c>
      <c r="Q2042" s="16">
        <f>IF(P2042&lt;255000,1,IF(P2042&lt;380000,2,IF(P2042&lt;460000,3,9)))</f>
        <v>2</v>
      </c>
    </row>
    <row r="2043" spans="1:17">
      <c r="A2043" s="14">
        <v>44525</v>
      </c>
      <c r="B2043" t="s">
        <v>59</v>
      </c>
      <c r="C2043">
        <v>8</v>
      </c>
      <c r="D2043" t="s">
        <v>50</v>
      </c>
      <c r="E2043">
        <v>1018</v>
      </c>
      <c r="F2043" t="s">
        <v>107</v>
      </c>
      <c r="G2043" t="s">
        <v>127</v>
      </c>
      <c r="H2043" t="s">
        <v>52</v>
      </c>
      <c r="I2043" t="s">
        <v>118</v>
      </c>
      <c r="J2043">
        <v>44</v>
      </c>
      <c r="K2043">
        <v>7.8807</v>
      </c>
      <c r="L2043">
        <v>6635</v>
      </c>
      <c r="M2043">
        <v>30</v>
      </c>
      <c r="N2043" s="15">
        <v>182242.74</v>
      </c>
      <c r="O2043" s="15">
        <v>1436200.361118</v>
      </c>
      <c r="P2043" s="15">
        <v>309092.14</v>
      </c>
      <c r="Q2043" s="16">
        <f>IF(P2043&lt;255000,1,IF(P2043&lt;380000,2,IF(P2043&lt;460000,3,9)))</f>
        <v>2</v>
      </c>
    </row>
    <row r="2044" spans="1:17">
      <c r="A2044" s="14">
        <v>44522</v>
      </c>
      <c r="B2044" t="s">
        <v>58</v>
      </c>
      <c r="C2044">
        <v>8</v>
      </c>
      <c r="D2044" t="s">
        <v>50</v>
      </c>
      <c r="E2044">
        <v>1003</v>
      </c>
      <c r="F2044" t="s">
        <v>109</v>
      </c>
      <c r="G2044" t="s">
        <v>106</v>
      </c>
      <c r="H2044" t="s">
        <v>51</v>
      </c>
      <c r="I2044" t="s">
        <v>53</v>
      </c>
      <c r="J2044">
        <v>44</v>
      </c>
      <c r="K2044">
        <v>7.85</v>
      </c>
      <c r="L2044">
        <v>8767</v>
      </c>
      <c r="M2044">
        <v>30</v>
      </c>
      <c r="N2044" s="15">
        <v>306680</v>
      </c>
      <c r="O2044" s="15">
        <v>2407438</v>
      </c>
      <c r="P2044" s="15">
        <v>0</v>
      </c>
      <c r="Q2044" s="16">
        <f>IF(P2044&lt;255000,1,IF(P2044&lt;380000,2,IF(P2044&lt;460000,3,9)))</f>
        <v>1</v>
      </c>
    </row>
    <row r="2045" spans="1:17">
      <c r="A2045" s="14">
        <v>44525</v>
      </c>
      <c r="B2045" t="s">
        <v>58</v>
      </c>
      <c r="C2045">
        <v>8</v>
      </c>
      <c r="D2045" t="s">
        <v>50</v>
      </c>
      <c r="E2045">
        <v>1003</v>
      </c>
      <c r="F2045" t="s">
        <v>109</v>
      </c>
      <c r="G2045" t="s">
        <v>106</v>
      </c>
      <c r="H2045" t="s">
        <v>51</v>
      </c>
      <c r="I2045" t="s">
        <v>53</v>
      </c>
      <c r="J2045">
        <v>44</v>
      </c>
      <c r="K2045">
        <v>7.85</v>
      </c>
      <c r="L2045">
        <v>7300</v>
      </c>
      <c r="M2045">
        <v>30</v>
      </c>
      <c r="N2045" s="15">
        <v>560000</v>
      </c>
      <c r="O2045" s="15">
        <v>4396000</v>
      </c>
      <c r="P2045" s="15">
        <v>0</v>
      </c>
      <c r="Q2045" s="16">
        <f>IF(P2045&lt;255000,1,IF(P2045&lt;380000,2,IF(P2045&lt;460000,3,9)))</f>
        <v>1</v>
      </c>
    </row>
    <row r="2046" spans="1:17">
      <c r="A2046" s="14">
        <v>44526</v>
      </c>
      <c r="B2046" t="s">
        <v>59</v>
      </c>
      <c r="C2046">
        <v>8</v>
      </c>
      <c r="D2046" t="s">
        <v>50</v>
      </c>
      <c r="E2046">
        <v>1003</v>
      </c>
      <c r="F2046" t="s">
        <v>107</v>
      </c>
      <c r="G2046" t="s">
        <v>108</v>
      </c>
      <c r="H2046" t="s">
        <v>52</v>
      </c>
      <c r="I2046" t="s">
        <v>53</v>
      </c>
      <c r="J2046">
        <v>44</v>
      </c>
      <c r="K2046">
        <v>7.84</v>
      </c>
      <c r="L2046">
        <v>5464</v>
      </c>
      <c r="M2046">
        <v>30</v>
      </c>
      <c r="N2046" s="15">
        <v>337900</v>
      </c>
      <c r="O2046" s="15">
        <v>2649136</v>
      </c>
      <c r="P2046" s="15">
        <v>192718.43</v>
      </c>
      <c r="Q2046" s="16">
        <f>IF(P2046&lt;255000,1,IF(P2046&lt;380000,2,IF(P2046&lt;460000,3,9)))</f>
        <v>1</v>
      </c>
    </row>
    <row r="2047" spans="1:17">
      <c r="A2047" s="14">
        <v>44523</v>
      </c>
      <c r="B2047" t="s">
        <v>58</v>
      </c>
      <c r="C2047">
        <v>8</v>
      </c>
      <c r="D2047" t="s">
        <v>50</v>
      </c>
      <c r="E2047">
        <v>1016</v>
      </c>
      <c r="F2047" t="s">
        <v>112</v>
      </c>
      <c r="G2047" t="s">
        <v>128</v>
      </c>
      <c r="H2047" t="s">
        <v>51</v>
      </c>
      <c r="I2047" t="s">
        <v>118</v>
      </c>
      <c r="J2047">
        <v>34</v>
      </c>
      <c r="K2047">
        <v>7.81</v>
      </c>
      <c r="L2047">
        <v>8043</v>
      </c>
      <c r="M2047">
        <v>30</v>
      </c>
      <c r="N2047" s="15">
        <v>42500</v>
      </c>
      <c r="O2047" s="15">
        <v>331925</v>
      </c>
      <c r="P2047" s="15">
        <v>0</v>
      </c>
      <c r="Q2047" s="16">
        <f>IF(P2047&lt;255000,1,IF(P2047&lt;380000,2,IF(P2047&lt;460000,3,9)))</f>
        <v>1</v>
      </c>
    </row>
    <row r="2048" spans="1:17">
      <c r="A2048" s="14">
        <v>44525</v>
      </c>
      <c r="B2048" t="s">
        <v>58</v>
      </c>
      <c r="C2048">
        <v>8</v>
      </c>
      <c r="D2048" t="s">
        <v>50</v>
      </c>
      <c r="E2048">
        <v>1016</v>
      </c>
      <c r="F2048" t="s">
        <v>121</v>
      </c>
      <c r="G2048" t="s">
        <v>128</v>
      </c>
      <c r="H2048" t="s">
        <v>51</v>
      </c>
      <c r="I2048" t="s">
        <v>118</v>
      </c>
      <c r="J2048">
        <v>34</v>
      </c>
      <c r="K2048">
        <v>7.81</v>
      </c>
      <c r="L2048">
        <v>6032</v>
      </c>
      <c r="M2048">
        <v>30</v>
      </c>
      <c r="N2048" s="15">
        <v>38500</v>
      </c>
      <c r="O2048" s="15">
        <v>300685</v>
      </c>
      <c r="P2048" s="15">
        <v>0</v>
      </c>
      <c r="Q2048" s="16">
        <f>IF(P2048&lt;255000,1,IF(P2048&lt;380000,2,IF(P2048&lt;460000,3,9)))</f>
        <v>1</v>
      </c>
    </row>
    <row r="2049" spans="1:17">
      <c r="A2049" s="14">
        <v>44523</v>
      </c>
      <c r="B2049" t="s">
        <v>58</v>
      </c>
      <c r="C2049">
        <v>8</v>
      </c>
      <c r="D2049" t="s">
        <v>50</v>
      </c>
      <c r="E2049">
        <v>1016</v>
      </c>
      <c r="F2049" t="s">
        <v>109</v>
      </c>
      <c r="G2049" t="s">
        <v>128</v>
      </c>
      <c r="H2049" t="s">
        <v>51</v>
      </c>
      <c r="I2049" t="s">
        <v>118</v>
      </c>
      <c r="J2049">
        <v>34</v>
      </c>
      <c r="K2049">
        <v>7.8</v>
      </c>
      <c r="L2049">
        <v>9512</v>
      </c>
      <c r="M2049">
        <v>30</v>
      </c>
      <c r="N2049" s="15">
        <v>35200</v>
      </c>
      <c r="O2049" s="15">
        <v>274560</v>
      </c>
      <c r="P2049" s="15">
        <v>0</v>
      </c>
      <c r="Q2049" s="16">
        <f>IF(P2049&lt;255000,1,IF(P2049&lt;380000,2,IF(P2049&lt;460000,3,9)))</f>
        <v>1</v>
      </c>
    </row>
    <row r="2050" spans="1:17">
      <c r="A2050" s="14">
        <v>44525</v>
      </c>
      <c r="B2050" t="s">
        <v>58</v>
      </c>
      <c r="C2050">
        <v>8</v>
      </c>
      <c r="D2050" t="s">
        <v>50</v>
      </c>
      <c r="E2050">
        <v>1003</v>
      </c>
      <c r="F2050" t="s">
        <v>112</v>
      </c>
      <c r="G2050" t="s">
        <v>106</v>
      </c>
      <c r="H2050" t="s">
        <v>51</v>
      </c>
      <c r="I2050" t="s">
        <v>53</v>
      </c>
      <c r="J2050">
        <v>44</v>
      </c>
      <c r="K2050">
        <v>7.8</v>
      </c>
      <c r="L2050">
        <v>4370</v>
      </c>
      <c r="M2050">
        <v>30</v>
      </c>
      <c r="N2050" s="15">
        <v>58775</v>
      </c>
      <c r="O2050" s="15">
        <v>458445</v>
      </c>
      <c r="P2050" s="15">
        <v>0</v>
      </c>
      <c r="Q2050" s="16">
        <f>IF(P2050&lt;255000,1,IF(P2050&lt;380000,2,IF(P2050&lt;460000,3,9)))</f>
        <v>1</v>
      </c>
    </row>
    <row r="2051" spans="1:17">
      <c r="A2051" s="14">
        <v>44525</v>
      </c>
      <c r="B2051" t="s">
        <v>58</v>
      </c>
      <c r="C2051">
        <v>8</v>
      </c>
      <c r="D2051" t="s">
        <v>50</v>
      </c>
      <c r="E2051">
        <v>1016</v>
      </c>
      <c r="F2051" t="s">
        <v>109</v>
      </c>
      <c r="G2051" t="s">
        <v>128</v>
      </c>
      <c r="H2051" t="s">
        <v>51</v>
      </c>
      <c r="I2051" t="s">
        <v>118</v>
      </c>
      <c r="J2051">
        <v>34</v>
      </c>
      <c r="K2051">
        <v>7.8</v>
      </c>
      <c r="L2051">
        <v>6374</v>
      </c>
      <c r="M2051">
        <v>30</v>
      </c>
      <c r="N2051" s="15">
        <v>20229.650000000001</v>
      </c>
      <c r="O2051" s="15">
        <v>157791.26999999999</v>
      </c>
      <c r="P2051" s="15">
        <v>0</v>
      </c>
      <c r="Q2051" s="16">
        <f>IF(P2051&lt;255000,1,IF(P2051&lt;380000,2,IF(P2051&lt;460000,3,9)))</f>
        <v>1</v>
      </c>
    </row>
    <row r="2052" spans="1:17">
      <c r="A2052" s="14">
        <v>44522</v>
      </c>
      <c r="B2052" t="s">
        <v>58</v>
      </c>
      <c r="C2052">
        <v>8</v>
      </c>
      <c r="D2052" t="s">
        <v>50</v>
      </c>
      <c r="E2052">
        <v>1016</v>
      </c>
      <c r="F2052" t="s">
        <v>109</v>
      </c>
      <c r="G2052" t="s">
        <v>128</v>
      </c>
      <c r="H2052" t="s">
        <v>52</v>
      </c>
      <c r="I2052" t="s">
        <v>118</v>
      </c>
      <c r="J2052">
        <v>44</v>
      </c>
      <c r="K2052">
        <v>7.7633000000000001</v>
      </c>
      <c r="L2052">
        <v>7967</v>
      </c>
      <c r="M2052">
        <v>30</v>
      </c>
      <c r="N2052" s="15">
        <v>548800</v>
      </c>
      <c r="O2052" s="15">
        <v>4260499.04</v>
      </c>
      <c r="P2052" s="15">
        <v>0</v>
      </c>
      <c r="Q2052" s="16">
        <f>IF(P2052&lt;255000,1,IF(P2052&lt;380000,2,IF(P2052&lt;460000,3,9)))</f>
        <v>1</v>
      </c>
    </row>
    <row r="2053" spans="1:17">
      <c r="A2053" s="14">
        <v>44522</v>
      </c>
      <c r="B2053" t="s">
        <v>58</v>
      </c>
      <c r="C2053">
        <v>8</v>
      </c>
      <c r="D2053" t="s">
        <v>50</v>
      </c>
      <c r="E2053">
        <v>1016</v>
      </c>
      <c r="F2053" t="s">
        <v>109</v>
      </c>
      <c r="G2053" t="s">
        <v>128</v>
      </c>
      <c r="H2053" t="s">
        <v>52</v>
      </c>
      <c r="I2053" t="s">
        <v>118</v>
      </c>
      <c r="J2053">
        <v>44</v>
      </c>
      <c r="K2053">
        <v>7.7633000000000001</v>
      </c>
      <c r="L2053">
        <v>8058</v>
      </c>
      <c r="M2053">
        <v>30</v>
      </c>
      <c r="N2053" s="15">
        <v>1465452</v>
      </c>
      <c r="O2053" s="15">
        <v>11376743.511600001</v>
      </c>
      <c r="P2053" s="15">
        <v>0</v>
      </c>
      <c r="Q2053" s="16">
        <f>IF(P2053&lt;255000,1,IF(P2053&lt;380000,2,IF(P2053&lt;460000,3,9)))</f>
        <v>1</v>
      </c>
    </row>
    <row r="2054" spans="1:17">
      <c r="A2054" s="14">
        <v>44523</v>
      </c>
      <c r="B2054" t="s">
        <v>58</v>
      </c>
      <c r="C2054">
        <v>8</v>
      </c>
      <c r="D2054" t="s">
        <v>50</v>
      </c>
      <c r="E2054">
        <v>1016</v>
      </c>
      <c r="F2054" t="s">
        <v>116</v>
      </c>
      <c r="G2054" t="s">
        <v>128</v>
      </c>
      <c r="H2054" t="s">
        <v>52</v>
      </c>
      <c r="I2054" t="s">
        <v>118</v>
      </c>
      <c r="J2054">
        <v>44</v>
      </c>
      <c r="K2054">
        <v>7.7633000000000001</v>
      </c>
      <c r="L2054">
        <v>4660</v>
      </c>
      <c r="M2054">
        <v>30</v>
      </c>
      <c r="N2054" s="15">
        <v>583100</v>
      </c>
      <c r="O2054" s="15">
        <v>4526780.2300000004</v>
      </c>
      <c r="P2054" s="15">
        <v>0</v>
      </c>
      <c r="Q2054" s="16">
        <f>IF(P2054&lt;255000,1,IF(P2054&lt;380000,2,IF(P2054&lt;460000,3,9)))</f>
        <v>1</v>
      </c>
    </row>
    <row r="2055" spans="1:17">
      <c r="A2055" s="14">
        <v>44524</v>
      </c>
      <c r="B2055" t="s">
        <v>58</v>
      </c>
      <c r="C2055">
        <v>8</v>
      </c>
      <c r="D2055" t="s">
        <v>50</v>
      </c>
      <c r="E2055">
        <v>1016</v>
      </c>
      <c r="F2055" t="s">
        <v>109</v>
      </c>
      <c r="G2055" t="s">
        <v>106</v>
      </c>
      <c r="H2055" t="s">
        <v>52</v>
      </c>
      <c r="I2055" t="s">
        <v>53</v>
      </c>
      <c r="J2055">
        <v>44</v>
      </c>
      <c r="K2055">
        <v>7.7633000000000001</v>
      </c>
      <c r="L2055">
        <v>7200</v>
      </c>
      <c r="M2055">
        <v>30</v>
      </c>
      <c r="N2055" s="15">
        <v>164640</v>
      </c>
      <c r="O2055" s="15">
        <v>1278149.7120000001</v>
      </c>
      <c r="P2055" s="15">
        <v>0</v>
      </c>
      <c r="Q2055" s="16">
        <f>IF(P2055&lt;255000,1,IF(P2055&lt;380000,2,IF(P2055&lt;460000,3,9)))</f>
        <v>1</v>
      </c>
    </row>
    <row r="2056" spans="1:17">
      <c r="A2056" s="14">
        <v>44525</v>
      </c>
      <c r="B2056" t="s">
        <v>58</v>
      </c>
      <c r="C2056">
        <v>8</v>
      </c>
      <c r="D2056" t="s">
        <v>50</v>
      </c>
      <c r="E2056">
        <v>1016</v>
      </c>
      <c r="F2056" t="s">
        <v>109</v>
      </c>
      <c r="G2056" t="s">
        <v>128</v>
      </c>
      <c r="H2056" t="s">
        <v>52</v>
      </c>
      <c r="I2056" t="s">
        <v>118</v>
      </c>
      <c r="J2056">
        <v>44</v>
      </c>
      <c r="K2056">
        <v>7.7633000000000001</v>
      </c>
      <c r="L2056">
        <v>8391</v>
      </c>
      <c r="M2056">
        <v>30</v>
      </c>
      <c r="N2056" s="15">
        <v>252000</v>
      </c>
      <c r="O2056" s="15">
        <v>1956351.6</v>
      </c>
      <c r="P2056" s="15">
        <v>0</v>
      </c>
      <c r="Q2056" s="16">
        <f>IF(P2056&lt;255000,1,IF(P2056&lt;380000,2,IF(P2056&lt;460000,3,9)))</f>
        <v>1</v>
      </c>
    </row>
    <row r="2057" spans="1:17">
      <c r="A2057" s="14">
        <v>44525</v>
      </c>
      <c r="B2057" t="s">
        <v>58</v>
      </c>
      <c r="C2057">
        <v>8</v>
      </c>
      <c r="D2057" t="s">
        <v>50</v>
      </c>
      <c r="E2057">
        <v>1034</v>
      </c>
      <c r="F2057" t="s">
        <v>109</v>
      </c>
      <c r="G2057" t="s">
        <v>106</v>
      </c>
      <c r="H2057" t="s">
        <v>52</v>
      </c>
      <c r="I2057" t="s">
        <v>53</v>
      </c>
      <c r="J2057">
        <v>44</v>
      </c>
      <c r="K2057">
        <v>7.7633000000000001</v>
      </c>
      <c r="L2057">
        <v>7200</v>
      </c>
      <c r="M2057">
        <v>30</v>
      </c>
      <c r="N2057" s="15">
        <v>600000</v>
      </c>
      <c r="O2057" s="15">
        <v>4657980</v>
      </c>
      <c r="P2057" s="15">
        <v>0</v>
      </c>
      <c r="Q2057" s="16">
        <f>IF(P2057&lt;255000,1,IF(P2057&lt;380000,2,IF(P2057&lt;460000,3,9)))</f>
        <v>1</v>
      </c>
    </row>
    <row r="2058" spans="1:17">
      <c r="A2058" s="14">
        <v>44526</v>
      </c>
      <c r="B2058" t="s">
        <v>58</v>
      </c>
      <c r="C2058">
        <v>8</v>
      </c>
      <c r="D2058" t="s">
        <v>50</v>
      </c>
      <c r="E2058">
        <v>1016</v>
      </c>
      <c r="F2058" t="s">
        <v>116</v>
      </c>
      <c r="G2058" t="s">
        <v>106</v>
      </c>
      <c r="H2058" t="s">
        <v>52</v>
      </c>
      <c r="I2058" t="s">
        <v>53</v>
      </c>
      <c r="J2058">
        <v>44</v>
      </c>
      <c r="K2058">
        <v>7.7633000000000001</v>
      </c>
      <c r="L2058">
        <v>5400</v>
      </c>
      <c r="M2058">
        <v>30</v>
      </c>
      <c r="N2058" s="15">
        <v>55000</v>
      </c>
      <c r="O2058" s="15">
        <v>426981.5</v>
      </c>
      <c r="P2058" s="15">
        <v>0</v>
      </c>
      <c r="Q2058" s="16">
        <f>IF(P2058&lt;255000,1,IF(P2058&lt;380000,2,IF(P2058&lt;460000,3,9)))</f>
        <v>1</v>
      </c>
    </row>
    <row r="2059" spans="1:17">
      <c r="A2059" s="14">
        <v>44526</v>
      </c>
      <c r="B2059" t="s">
        <v>58</v>
      </c>
      <c r="C2059">
        <v>8</v>
      </c>
      <c r="D2059" t="s">
        <v>50</v>
      </c>
      <c r="E2059">
        <v>1016</v>
      </c>
      <c r="F2059" t="s">
        <v>121</v>
      </c>
      <c r="G2059" t="s">
        <v>106</v>
      </c>
      <c r="H2059" t="s">
        <v>52</v>
      </c>
      <c r="I2059" t="s">
        <v>53</v>
      </c>
      <c r="J2059">
        <v>44</v>
      </c>
      <c r="K2059">
        <v>7.7633000000000001</v>
      </c>
      <c r="L2059">
        <v>3600</v>
      </c>
      <c r="M2059">
        <v>30</v>
      </c>
      <c r="N2059" s="15">
        <v>243950</v>
      </c>
      <c r="O2059" s="15">
        <v>1893857.0349999999</v>
      </c>
      <c r="P2059" s="15">
        <v>0</v>
      </c>
      <c r="Q2059" s="16">
        <f>IF(P2059&lt;255000,1,IF(P2059&lt;380000,2,IF(P2059&lt;460000,3,9)))</f>
        <v>1</v>
      </c>
    </row>
    <row r="2060" spans="1:17">
      <c r="A2060" s="14">
        <v>44526</v>
      </c>
      <c r="B2060" t="s">
        <v>58</v>
      </c>
      <c r="C2060">
        <v>8</v>
      </c>
      <c r="D2060" t="s">
        <v>50</v>
      </c>
      <c r="E2060">
        <v>1016</v>
      </c>
      <c r="F2060" t="s">
        <v>112</v>
      </c>
      <c r="G2060" t="s">
        <v>128</v>
      </c>
      <c r="H2060" t="s">
        <v>52</v>
      </c>
      <c r="I2060" t="s">
        <v>118</v>
      </c>
      <c r="J2060">
        <v>44</v>
      </c>
      <c r="K2060">
        <v>7.7633000000000001</v>
      </c>
      <c r="L2060">
        <v>8833</v>
      </c>
      <c r="M2060">
        <v>30</v>
      </c>
      <c r="N2060" s="15">
        <v>350000</v>
      </c>
      <c r="O2060" s="15">
        <v>2717155</v>
      </c>
      <c r="P2060" s="15">
        <v>0</v>
      </c>
      <c r="Q2060" s="16">
        <f>IF(P2060&lt;255000,1,IF(P2060&lt;380000,2,IF(P2060&lt;460000,3,9)))</f>
        <v>1</v>
      </c>
    </row>
    <row r="2061" spans="1:17">
      <c r="A2061" s="14">
        <v>44527</v>
      </c>
      <c r="B2061" t="s">
        <v>58</v>
      </c>
      <c r="C2061">
        <v>8</v>
      </c>
      <c r="D2061" t="s">
        <v>50</v>
      </c>
      <c r="E2061">
        <v>1016</v>
      </c>
      <c r="F2061" t="s">
        <v>121</v>
      </c>
      <c r="G2061" t="s">
        <v>106</v>
      </c>
      <c r="H2061" t="s">
        <v>52</v>
      </c>
      <c r="I2061" t="s">
        <v>53</v>
      </c>
      <c r="J2061">
        <v>44</v>
      </c>
      <c r="K2061">
        <v>7.7633000000000001</v>
      </c>
      <c r="L2061">
        <v>7200</v>
      </c>
      <c r="M2061">
        <v>30</v>
      </c>
      <c r="N2061" s="15">
        <v>107016</v>
      </c>
      <c r="O2061" s="15">
        <v>830797.31279999996</v>
      </c>
      <c r="P2061" s="15">
        <v>0</v>
      </c>
      <c r="Q2061" s="16">
        <f>IF(P2061&lt;255000,1,IF(P2061&lt;380000,2,IF(P2061&lt;460000,3,9)))</f>
        <v>1</v>
      </c>
    </row>
    <row r="2062" spans="1:17">
      <c r="A2062" s="14">
        <v>44523</v>
      </c>
      <c r="B2062" t="s">
        <v>58</v>
      </c>
      <c r="C2062">
        <v>8</v>
      </c>
      <c r="D2062" t="s">
        <v>50</v>
      </c>
      <c r="E2062">
        <v>1001</v>
      </c>
      <c r="F2062" t="s">
        <v>112</v>
      </c>
      <c r="G2062" t="s">
        <v>106</v>
      </c>
      <c r="H2062" t="s">
        <v>52</v>
      </c>
      <c r="I2062" t="s">
        <v>53</v>
      </c>
      <c r="J2062">
        <v>44</v>
      </c>
      <c r="K2062">
        <v>7.7632000000000003</v>
      </c>
      <c r="L2062">
        <v>1152</v>
      </c>
      <c r="M2062">
        <v>30</v>
      </c>
      <c r="N2062" s="15">
        <v>34300</v>
      </c>
      <c r="O2062" s="15">
        <v>266277.76000000001</v>
      </c>
      <c r="P2062" s="15">
        <v>0</v>
      </c>
      <c r="Q2062" s="16">
        <f>IF(P2062&lt;255000,1,IF(P2062&lt;380000,2,IF(P2062&lt;460000,3,9)))</f>
        <v>1</v>
      </c>
    </row>
    <row r="2063" spans="1:17">
      <c r="A2063" s="14">
        <v>44523</v>
      </c>
      <c r="B2063" t="s">
        <v>58</v>
      </c>
      <c r="C2063">
        <v>8</v>
      </c>
      <c r="D2063" t="s">
        <v>50</v>
      </c>
      <c r="E2063">
        <v>1001</v>
      </c>
      <c r="F2063" t="s">
        <v>116</v>
      </c>
      <c r="G2063" t="s">
        <v>106</v>
      </c>
      <c r="H2063" t="s">
        <v>52</v>
      </c>
      <c r="I2063" t="s">
        <v>53</v>
      </c>
      <c r="J2063">
        <v>44</v>
      </c>
      <c r="K2063">
        <v>7.7632000000000003</v>
      </c>
      <c r="L2063">
        <v>5313</v>
      </c>
      <c r="M2063">
        <v>30</v>
      </c>
      <c r="N2063" s="15">
        <v>105000</v>
      </c>
      <c r="O2063" s="15">
        <v>815136</v>
      </c>
      <c r="P2063" s="15">
        <v>0</v>
      </c>
      <c r="Q2063" s="16">
        <f>IF(P2063&lt;255000,1,IF(P2063&lt;380000,2,IF(P2063&lt;460000,3,9)))</f>
        <v>1</v>
      </c>
    </row>
    <row r="2064" spans="1:17">
      <c r="A2064" s="14">
        <v>44524</v>
      </c>
      <c r="B2064" t="s">
        <v>58</v>
      </c>
      <c r="C2064">
        <v>8</v>
      </c>
      <c r="D2064" t="s">
        <v>50</v>
      </c>
      <c r="E2064">
        <v>1001</v>
      </c>
      <c r="F2064" t="s">
        <v>109</v>
      </c>
      <c r="G2064" t="s">
        <v>106</v>
      </c>
      <c r="H2064" t="s">
        <v>52</v>
      </c>
      <c r="I2064" t="s">
        <v>53</v>
      </c>
      <c r="J2064">
        <v>44</v>
      </c>
      <c r="K2064">
        <v>7.7632000000000003</v>
      </c>
      <c r="L2064">
        <v>1154</v>
      </c>
      <c r="M2064">
        <v>30</v>
      </c>
      <c r="N2064" s="15">
        <v>408100</v>
      </c>
      <c r="O2064" s="15">
        <v>3168161.92</v>
      </c>
      <c r="P2064" s="15">
        <v>0</v>
      </c>
      <c r="Q2064" s="16">
        <f>IF(P2064&lt;255000,1,IF(P2064&lt;380000,2,IF(P2064&lt;460000,3,9)))</f>
        <v>1</v>
      </c>
    </row>
    <row r="2065" spans="1:17">
      <c r="A2065" s="14">
        <v>44524</v>
      </c>
      <c r="B2065" t="s">
        <v>59</v>
      </c>
      <c r="C2065">
        <v>8</v>
      </c>
      <c r="D2065" t="s">
        <v>50</v>
      </c>
      <c r="E2065">
        <v>1003</v>
      </c>
      <c r="F2065" t="s">
        <v>107</v>
      </c>
      <c r="G2065" t="s">
        <v>108</v>
      </c>
      <c r="H2065" t="s">
        <v>52</v>
      </c>
      <c r="I2065" t="s">
        <v>53</v>
      </c>
      <c r="J2065">
        <v>44</v>
      </c>
      <c r="K2065">
        <v>7.75</v>
      </c>
      <c r="L2065">
        <v>11313</v>
      </c>
      <c r="M2065">
        <v>30</v>
      </c>
      <c r="N2065" s="15">
        <v>498100</v>
      </c>
      <c r="O2065" s="15">
        <v>3860275</v>
      </c>
      <c r="P2065" s="15">
        <v>258381.51</v>
      </c>
      <c r="Q2065" s="16">
        <f>IF(P2065&lt;255000,1,IF(P2065&lt;380000,2,IF(P2065&lt;460000,3,9)))</f>
        <v>2</v>
      </c>
    </row>
    <row r="2066" spans="1:17">
      <c r="A2066" s="14">
        <v>44524</v>
      </c>
      <c r="B2066" t="s">
        <v>59</v>
      </c>
      <c r="C2066">
        <v>8</v>
      </c>
      <c r="D2066" t="s">
        <v>50</v>
      </c>
      <c r="E2066">
        <v>1003</v>
      </c>
      <c r="F2066" t="s">
        <v>107</v>
      </c>
      <c r="G2066" t="s">
        <v>108</v>
      </c>
      <c r="H2066" t="s">
        <v>52</v>
      </c>
      <c r="I2066" t="s">
        <v>53</v>
      </c>
      <c r="J2066">
        <v>44</v>
      </c>
      <c r="K2066">
        <v>7.75</v>
      </c>
      <c r="L2066">
        <v>7295</v>
      </c>
      <c r="M2066">
        <v>30</v>
      </c>
      <c r="N2066" s="15">
        <v>138000</v>
      </c>
      <c r="O2066" s="15">
        <v>1069500</v>
      </c>
      <c r="P2066" s="15">
        <v>267689</v>
      </c>
      <c r="Q2066" s="16">
        <f>IF(P2066&lt;255000,1,IF(P2066&lt;380000,2,IF(P2066&lt;460000,3,9)))</f>
        <v>2</v>
      </c>
    </row>
    <row r="2067" spans="1:17">
      <c r="A2067" s="14">
        <v>44525</v>
      </c>
      <c r="B2067" t="s">
        <v>59</v>
      </c>
      <c r="C2067">
        <v>8</v>
      </c>
      <c r="D2067" t="s">
        <v>50</v>
      </c>
      <c r="E2067">
        <v>1003</v>
      </c>
      <c r="F2067" t="s">
        <v>107</v>
      </c>
      <c r="G2067" t="s">
        <v>108</v>
      </c>
      <c r="H2067" t="s">
        <v>52</v>
      </c>
      <c r="I2067" t="s">
        <v>53</v>
      </c>
      <c r="J2067">
        <v>44</v>
      </c>
      <c r="K2067">
        <v>7.75</v>
      </c>
      <c r="L2067">
        <v>7291</v>
      </c>
      <c r="M2067">
        <v>30</v>
      </c>
      <c r="N2067" s="15">
        <v>293000</v>
      </c>
      <c r="O2067" s="15">
        <v>2270750</v>
      </c>
      <c r="P2067" s="15">
        <v>259063.65</v>
      </c>
      <c r="Q2067" s="16">
        <f>IF(P2067&lt;255000,1,IF(P2067&lt;380000,2,IF(P2067&lt;460000,3,9)))</f>
        <v>2</v>
      </c>
    </row>
    <row r="2068" spans="1:17">
      <c r="A2068" s="14">
        <v>44526</v>
      </c>
      <c r="B2068" t="s">
        <v>59</v>
      </c>
      <c r="C2068">
        <v>8</v>
      </c>
      <c r="D2068" t="s">
        <v>50</v>
      </c>
      <c r="E2068">
        <v>1003</v>
      </c>
      <c r="F2068" t="s">
        <v>107</v>
      </c>
      <c r="G2068" t="s">
        <v>108</v>
      </c>
      <c r="H2068" t="s">
        <v>52</v>
      </c>
      <c r="I2068" t="s">
        <v>53</v>
      </c>
      <c r="J2068">
        <v>44</v>
      </c>
      <c r="K2068">
        <v>7.75</v>
      </c>
      <c r="L2068">
        <v>7297</v>
      </c>
      <c r="M2068">
        <v>30</v>
      </c>
      <c r="N2068" s="15">
        <v>120000</v>
      </c>
      <c r="O2068" s="15">
        <v>930000</v>
      </c>
      <c r="P2068" s="15">
        <v>267674</v>
      </c>
      <c r="Q2068" s="16">
        <f>IF(P2068&lt;255000,1,IF(P2068&lt;380000,2,IF(P2068&lt;460000,3,9)))</f>
        <v>2</v>
      </c>
    </row>
    <row r="2069" spans="1:17">
      <c r="A2069" s="14">
        <v>44526</v>
      </c>
      <c r="B2069" t="s">
        <v>58</v>
      </c>
      <c r="C2069">
        <v>8</v>
      </c>
      <c r="D2069" t="s">
        <v>50</v>
      </c>
      <c r="E2069">
        <v>1005</v>
      </c>
      <c r="F2069" t="s">
        <v>112</v>
      </c>
      <c r="G2069" t="s">
        <v>106</v>
      </c>
      <c r="H2069" t="s">
        <v>51</v>
      </c>
      <c r="I2069" t="s">
        <v>53</v>
      </c>
      <c r="J2069">
        <v>44</v>
      </c>
      <c r="K2069">
        <v>7.75</v>
      </c>
      <c r="L2069">
        <v>9510</v>
      </c>
      <c r="M2069">
        <v>30</v>
      </c>
      <c r="N2069" s="15">
        <v>138500</v>
      </c>
      <c r="O2069" s="15">
        <v>1073375</v>
      </c>
      <c r="Q2069" s="16">
        <f>IF(P2069&lt;255000,1,IF(P2069&lt;380000,2,IF(P2069&lt;460000,3,9)))</f>
        <v>1</v>
      </c>
    </row>
    <row r="2070" spans="1:17">
      <c r="A2070" s="14">
        <v>44527</v>
      </c>
      <c r="B2070" t="s">
        <v>59</v>
      </c>
      <c r="C2070">
        <v>8</v>
      </c>
      <c r="D2070" t="s">
        <v>50</v>
      </c>
      <c r="E2070">
        <v>1003</v>
      </c>
      <c r="F2070" t="s">
        <v>107</v>
      </c>
      <c r="G2070" t="s">
        <v>108</v>
      </c>
      <c r="H2070" t="s">
        <v>52</v>
      </c>
      <c r="I2070" t="s">
        <v>53</v>
      </c>
      <c r="J2070">
        <v>44</v>
      </c>
      <c r="K2070">
        <v>7.75</v>
      </c>
      <c r="L2070">
        <v>7657</v>
      </c>
      <c r="M2070">
        <v>30</v>
      </c>
      <c r="N2070" s="15">
        <v>453050</v>
      </c>
      <c r="O2070" s="15">
        <v>3511137.5</v>
      </c>
      <c r="P2070" s="15">
        <v>277696.27</v>
      </c>
      <c r="Q2070" s="16">
        <f>IF(P2070&lt;255000,1,IF(P2070&lt;380000,2,IF(P2070&lt;460000,3,9)))</f>
        <v>2</v>
      </c>
    </row>
    <row r="2071" spans="1:17">
      <c r="A2071" s="14">
        <v>44525</v>
      </c>
      <c r="B2071" t="s">
        <v>59</v>
      </c>
      <c r="C2071">
        <v>8</v>
      </c>
      <c r="D2071" t="s">
        <v>50</v>
      </c>
      <c r="E2071">
        <v>1003</v>
      </c>
      <c r="F2071" t="s">
        <v>107</v>
      </c>
      <c r="G2071" t="s">
        <v>108</v>
      </c>
      <c r="H2071" t="s">
        <v>52</v>
      </c>
      <c r="I2071" t="s">
        <v>53</v>
      </c>
      <c r="J2071">
        <v>44</v>
      </c>
      <c r="K2071">
        <v>7.74</v>
      </c>
      <c r="L2071">
        <v>7656</v>
      </c>
      <c r="M2071">
        <v>30</v>
      </c>
      <c r="N2071" s="15">
        <v>285600</v>
      </c>
      <c r="O2071" s="15">
        <v>2210544</v>
      </c>
      <c r="P2071" s="15">
        <v>394667</v>
      </c>
      <c r="Q2071" s="16">
        <f>IF(P2071&lt;255000,1,IF(P2071&lt;380000,2,IF(P2071&lt;460000,3,9)))</f>
        <v>3</v>
      </c>
    </row>
    <row r="2072" spans="1:17">
      <c r="A2072" s="14">
        <v>44526</v>
      </c>
      <c r="B2072" t="s">
        <v>59</v>
      </c>
      <c r="C2072">
        <v>8</v>
      </c>
      <c r="D2072" t="s">
        <v>50</v>
      </c>
      <c r="E2072">
        <v>1003</v>
      </c>
      <c r="F2072" t="s">
        <v>107</v>
      </c>
      <c r="G2072" t="s">
        <v>108</v>
      </c>
      <c r="H2072" t="s">
        <v>52</v>
      </c>
      <c r="I2072" t="s">
        <v>53</v>
      </c>
      <c r="J2072">
        <v>44</v>
      </c>
      <c r="K2072">
        <v>7.74</v>
      </c>
      <c r="L2072">
        <v>7306</v>
      </c>
      <c r="M2072">
        <v>30</v>
      </c>
      <c r="N2072" s="15">
        <v>322740</v>
      </c>
      <c r="O2072" s="15">
        <v>2498007.6</v>
      </c>
      <c r="P2072" s="15">
        <v>431810</v>
      </c>
      <c r="Q2072" s="16">
        <f>IF(P2072&lt;255000,1,IF(P2072&lt;380000,2,IF(P2072&lt;460000,3,9)))</f>
        <v>3</v>
      </c>
    </row>
    <row r="2073" spans="1:17">
      <c r="A2073" s="14">
        <v>44523</v>
      </c>
      <c r="B2073" t="s">
        <v>59</v>
      </c>
      <c r="C2073">
        <v>8</v>
      </c>
      <c r="D2073" t="s">
        <v>50</v>
      </c>
      <c r="E2073">
        <v>1003</v>
      </c>
      <c r="F2073" t="s">
        <v>107</v>
      </c>
      <c r="G2073" t="s">
        <v>108</v>
      </c>
      <c r="H2073" t="s">
        <v>52</v>
      </c>
      <c r="I2073" t="s">
        <v>53</v>
      </c>
      <c r="J2073">
        <v>44</v>
      </c>
      <c r="K2073">
        <v>7.72</v>
      </c>
      <c r="L2073">
        <v>10948</v>
      </c>
      <c r="M2073">
        <v>30</v>
      </c>
      <c r="N2073" s="15">
        <v>473960</v>
      </c>
      <c r="O2073" s="15">
        <v>3658971.2</v>
      </c>
      <c r="P2073" s="15">
        <v>261913.13</v>
      </c>
      <c r="Q2073" s="16">
        <f>IF(P2073&lt;255000,1,IF(P2073&lt;380000,2,IF(P2073&lt;460000,3,9)))</f>
        <v>2</v>
      </c>
    </row>
    <row r="2074" spans="1:17">
      <c r="A2074" s="14">
        <v>44525</v>
      </c>
      <c r="B2074" t="s">
        <v>58</v>
      </c>
      <c r="C2074">
        <v>8</v>
      </c>
      <c r="D2074" t="s">
        <v>50</v>
      </c>
      <c r="E2074">
        <v>1003</v>
      </c>
      <c r="F2074" t="s">
        <v>109</v>
      </c>
      <c r="G2074" t="s">
        <v>106</v>
      </c>
      <c r="H2074" t="s">
        <v>51</v>
      </c>
      <c r="I2074" t="s">
        <v>53</v>
      </c>
      <c r="J2074">
        <v>44</v>
      </c>
      <c r="K2074">
        <v>7.7</v>
      </c>
      <c r="L2074">
        <v>9128</v>
      </c>
      <c r="M2074">
        <v>30</v>
      </c>
      <c r="N2074" s="15">
        <v>299710</v>
      </c>
      <c r="O2074" s="15">
        <v>2307767</v>
      </c>
      <c r="P2074" s="15">
        <v>0</v>
      </c>
      <c r="Q2074" s="16">
        <f>IF(P2074&lt;255000,1,IF(P2074&lt;380000,2,IF(P2074&lt;460000,3,9)))</f>
        <v>1</v>
      </c>
    </row>
    <row r="2075" spans="1:17">
      <c r="A2075" s="14">
        <v>44523</v>
      </c>
      <c r="B2075" t="s">
        <v>58</v>
      </c>
      <c r="C2075">
        <v>8</v>
      </c>
      <c r="D2075" t="s">
        <v>50</v>
      </c>
      <c r="E2075">
        <v>1003</v>
      </c>
      <c r="F2075" t="s">
        <v>116</v>
      </c>
      <c r="G2075" t="s">
        <v>106</v>
      </c>
      <c r="H2075" t="s">
        <v>52</v>
      </c>
      <c r="I2075" t="s">
        <v>53</v>
      </c>
      <c r="J2075">
        <v>44</v>
      </c>
      <c r="K2075">
        <v>7.69</v>
      </c>
      <c r="L2075">
        <v>9120</v>
      </c>
      <c r="M2075">
        <v>30</v>
      </c>
      <c r="N2075" s="15">
        <v>91999</v>
      </c>
      <c r="O2075" s="15">
        <v>707472.31</v>
      </c>
      <c r="P2075" s="15">
        <v>0</v>
      </c>
      <c r="Q2075" s="16">
        <f>IF(P2075&lt;255000,1,IF(P2075&lt;380000,2,IF(P2075&lt;460000,3,9)))</f>
        <v>1</v>
      </c>
    </row>
    <row r="2076" spans="1:17">
      <c r="A2076" s="14">
        <v>44524</v>
      </c>
      <c r="B2076" t="s">
        <v>58</v>
      </c>
      <c r="C2076">
        <v>8</v>
      </c>
      <c r="D2076" t="s">
        <v>50</v>
      </c>
      <c r="E2076">
        <v>1003</v>
      </c>
      <c r="F2076" t="s">
        <v>116</v>
      </c>
      <c r="G2076" t="s">
        <v>106</v>
      </c>
      <c r="H2076" t="s">
        <v>52</v>
      </c>
      <c r="I2076" t="s">
        <v>53</v>
      </c>
      <c r="J2076">
        <v>44</v>
      </c>
      <c r="K2076">
        <v>7.69</v>
      </c>
      <c r="L2076">
        <v>9112</v>
      </c>
      <c r="M2076">
        <v>30</v>
      </c>
      <c r="N2076" s="15">
        <v>157780</v>
      </c>
      <c r="O2076" s="15">
        <v>1213328.2</v>
      </c>
      <c r="P2076" s="15">
        <v>0</v>
      </c>
      <c r="Q2076" s="16">
        <f>IF(P2076&lt;255000,1,IF(P2076&lt;380000,2,IF(P2076&lt;460000,3,9)))</f>
        <v>1</v>
      </c>
    </row>
    <row r="2077" spans="1:17">
      <c r="A2077" s="14">
        <v>44525</v>
      </c>
      <c r="B2077" t="s">
        <v>58</v>
      </c>
      <c r="C2077">
        <v>8</v>
      </c>
      <c r="D2077" t="s">
        <v>50</v>
      </c>
      <c r="E2077">
        <v>1003</v>
      </c>
      <c r="F2077" t="s">
        <v>116</v>
      </c>
      <c r="G2077" t="s">
        <v>106</v>
      </c>
      <c r="H2077" t="s">
        <v>52</v>
      </c>
      <c r="I2077" t="s">
        <v>53</v>
      </c>
      <c r="J2077">
        <v>44</v>
      </c>
      <c r="K2077">
        <v>7.69</v>
      </c>
      <c r="L2077">
        <v>9119</v>
      </c>
      <c r="M2077">
        <v>30</v>
      </c>
      <c r="N2077" s="15">
        <v>69000</v>
      </c>
      <c r="O2077" s="15">
        <v>530610</v>
      </c>
      <c r="P2077" s="15">
        <v>0</v>
      </c>
      <c r="Q2077" s="16">
        <f>IF(P2077&lt;255000,1,IF(P2077&lt;380000,2,IF(P2077&lt;460000,3,9)))</f>
        <v>1</v>
      </c>
    </row>
    <row r="2078" spans="1:17">
      <c r="A2078" s="14">
        <v>44526</v>
      </c>
      <c r="B2078" t="s">
        <v>58</v>
      </c>
      <c r="C2078">
        <v>8</v>
      </c>
      <c r="D2078" t="s">
        <v>50</v>
      </c>
      <c r="E2078">
        <v>1003</v>
      </c>
      <c r="F2078" t="s">
        <v>121</v>
      </c>
      <c r="G2078" t="s">
        <v>106</v>
      </c>
      <c r="H2078" t="s">
        <v>52</v>
      </c>
      <c r="I2078" t="s">
        <v>53</v>
      </c>
      <c r="J2078">
        <v>44</v>
      </c>
      <c r="K2078">
        <v>7.69</v>
      </c>
      <c r="L2078">
        <v>3638</v>
      </c>
      <c r="M2078">
        <v>30</v>
      </c>
      <c r="N2078" s="15">
        <v>104550</v>
      </c>
      <c r="O2078" s="15">
        <v>803989.5</v>
      </c>
      <c r="P2078" s="15">
        <v>0</v>
      </c>
      <c r="Q2078" s="16">
        <f>IF(P2078&lt;255000,1,IF(P2078&lt;380000,2,IF(P2078&lt;460000,3,9)))</f>
        <v>1</v>
      </c>
    </row>
    <row r="2079" spans="1:17">
      <c r="A2079" s="14">
        <v>44523</v>
      </c>
      <c r="B2079" t="s">
        <v>58</v>
      </c>
      <c r="C2079">
        <v>8</v>
      </c>
      <c r="D2079" t="s">
        <v>50</v>
      </c>
      <c r="E2079">
        <v>1016</v>
      </c>
      <c r="F2079" t="s">
        <v>109</v>
      </c>
      <c r="G2079" t="s">
        <v>106</v>
      </c>
      <c r="H2079" t="s">
        <v>52</v>
      </c>
      <c r="I2079" t="s">
        <v>53</v>
      </c>
      <c r="J2079">
        <v>44</v>
      </c>
      <c r="K2079">
        <v>7.6562999999999999</v>
      </c>
      <c r="L2079">
        <v>3600</v>
      </c>
      <c r="M2079">
        <v>30</v>
      </c>
      <c r="N2079" s="15">
        <v>140000</v>
      </c>
      <c r="O2079" s="15">
        <v>1071882</v>
      </c>
      <c r="P2079" s="15">
        <v>0</v>
      </c>
      <c r="Q2079" s="16">
        <f>IF(P2079&lt;255000,1,IF(P2079&lt;380000,2,IF(P2079&lt;460000,3,9)))</f>
        <v>1</v>
      </c>
    </row>
    <row r="2080" spans="1:17">
      <c r="A2080" s="14">
        <v>44524</v>
      </c>
      <c r="B2080" t="s">
        <v>58</v>
      </c>
      <c r="C2080">
        <v>8</v>
      </c>
      <c r="D2080" t="s">
        <v>50</v>
      </c>
      <c r="E2080">
        <v>1016</v>
      </c>
      <c r="F2080" t="s">
        <v>116</v>
      </c>
      <c r="G2080" t="s">
        <v>106</v>
      </c>
      <c r="H2080" t="s">
        <v>52</v>
      </c>
      <c r="I2080" t="s">
        <v>53</v>
      </c>
      <c r="J2080">
        <v>44</v>
      </c>
      <c r="K2080">
        <v>7.6562999999999999</v>
      </c>
      <c r="L2080">
        <v>2160</v>
      </c>
      <c r="M2080">
        <v>30</v>
      </c>
      <c r="N2080" s="15">
        <v>125000</v>
      </c>
      <c r="O2080" s="15">
        <v>957037.5</v>
      </c>
      <c r="P2080" s="15">
        <v>0</v>
      </c>
      <c r="Q2080" s="16">
        <f>IF(P2080&lt;255000,1,IF(P2080&lt;380000,2,IF(P2080&lt;460000,3,9)))</f>
        <v>1</v>
      </c>
    </row>
    <row r="2081" spans="1:17">
      <c r="A2081" s="14">
        <v>44524</v>
      </c>
      <c r="B2081" t="s">
        <v>58</v>
      </c>
      <c r="C2081">
        <v>8</v>
      </c>
      <c r="D2081" t="s">
        <v>50</v>
      </c>
      <c r="E2081">
        <v>1016</v>
      </c>
      <c r="F2081" t="s">
        <v>116</v>
      </c>
      <c r="G2081" t="s">
        <v>106</v>
      </c>
      <c r="H2081" t="s">
        <v>52</v>
      </c>
      <c r="I2081" t="s">
        <v>53</v>
      </c>
      <c r="J2081">
        <v>44</v>
      </c>
      <c r="K2081">
        <v>7.6562999999999999</v>
      </c>
      <c r="L2081">
        <v>7200</v>
      </c>
      <c r="M2081">
        <v>30</v>
      </c>
      <c r="N2081" s="15">
        <v>444303</v>
      </c>
      <c r="O2081" s="15">
        <v>3401717.0589000001</v>
      </c>
      <c r="P2081" s="15">
        <v>0</v>
      </c>
      <c r="Q2081" s="16">
        <f>IF(P2081&lt;255000,1,IF(P2081&lt;380000,2,IF(P2081&lt;460000,3,9)))</f>
        <v>1</v>
      </c>
    </row>
    <row r="2082" spans="1:17">
      <c r="A2082" s="14">
        <v>44525</v>
      </c>
      <c r="B2082" t="s">
        <v>58</v>
      </c>
      <c r="C2082">
        <v>8</v>
      </c>
      <c r="D2082" t="s">
        <v>50</v>
      </c>
      <c r="E2082">
        <v>1016</v>
      </c>
      <c r="F2082" t="s">
        <v>116</v>
      </c>
      <c r="G2082" t="s">
        <v>106</v>
      </c>
      <c r="H2082" t="s">
        <v>52</v>
      </c>
      <c r="I2082" t="s">
        <v>53</v>
      </c>
      <c r="J2082">
        <v>44</v>
      </c>
      <c r="K2082">
        <v>7.6562999999999999</v>
      </c>
      <c r="L2082">
        <v>5400</v>
      </c>
      <c r="M2082">
        <v>30</v>
      </c>
      <c r="N2082" s="15">
        <v>210000</v>
      </c>
      <c r="O2082" s="15">
        <v>1607823</v>
      </c>
      <c r="P2082" s="15">
        <v>0</v>
      </c>
      <c r="Q2082" s="16">
        <f>IF(P2082&lt;255000,1,IF(P2082&lt;380000,2,IF(P2082&lt;460000,3,9)))</f>
        <v>1</v>
      </c>
    </row>
    <row r="2083" spans="1:17">
      <c r="A2083" s="14">
        <v>44526</v>
      </c>
      <c r="B2083" t="s">
        <v>58</v>
      </c>
      <c r="C2083">
        <v>8</v>
      </c>
      <c r="D2083" t="s">
        <v>50</v>
      </c>
      <c r="E2083">
        <v>1016</v>
      </c>
      <c r="F2083" t="s">
        <v>109</v>
      </c>
      <c r="G2083" t="s">
        <v>106</v>
      </c>
      <c r="H2083" t="s">
        <v>52</v>
      </c>
      <c r="I2083" t="s">
        <v>53</v>
      </c>
      <c r="J2083">
        <v>44</v>
      </c>
      <c r="K2083">
        <v>7.6562999999999999</v>
      </c>
      <c r="L2083">
        <v>7200</v>
      </c>
      <c r="M2083">
        <v>30</v>
      </c>
      <c r="N2083" s="15">
        <v>362206.2</v>
      </c>
      <c r="O2083" s="15">
        <v>2773159.3290599999</v>
      </c>
      <c r="P2083" s="15">
        <v>0</v>
      </c>
      <c r="Q2083" s="16">
        <f>IF(P2083&lt;255000,1,IF(P2083&lt;380000,2,IF(P2083&lt;460000,3,9)))</f>
        <v>1</v>
      </c>
    </row>
    <row r="2084" spans="1:17">
      <c r="A2084" s="14">
        <v>44526</v>
      </c>
      <c r="B2084" t="s">
        <v>58</v>
      </c>
      <c r="C2084">
        <v>8</v>
      </c>
      <c r="D2084" t="s">
        <v>50</v>
      </c>
      <c r="E2084">
        <v>1016</v>
      </c>
      <c r="F2084" t="s">
        <v>116</v>
      </c>
      <c r="G2084" t="s">
        <v>106</v>
      </c>
      <c r="H2084" t="s">
        <v>52</v>
      </c>
      <c r="I2084" t="s">
        <v>53</v>
      </c>
      <c r="J2084">
        <v>44</v>
      </c>
      <c r="K2084">
        <v>7.6562999999999999</v>
      </c>
      <c r="L2084">
        <v>7200</v>
      </c>
      <c r="M2084">
        <v>30</v>
      </c>
      <c r="N2084" s="15">
        <v>190000</v>
      </c>
      <c r="O2084" s="15">
        <v>1454697</v>
      </c>
      <c r="P2084" s="15">
        <v>0</v>
      </c>
      <c r="Q2084" s="16">
        <f>IF(P2084&lt;255000,1,IF(P2084&lt;380000,2,IF(P2084&lt;460000,3,9)))</f>
        <v>1</v>
      </c>
    </row>
    <row r="2085" spans="1:17">
      <c r="A2085" s="14">
        <v>44526</v>
      </c>
      <c r="B2085" t="s">
        <v>58</v>
      </c>
      <c r="C2085">
        <v>8</v>
      </c>
      <c r="D2085" t="s">
        <v>50</v>
      </c>
      <c r="E2085">
        <v>1016</v>
      </c>
      <c r="F2085" t="s">
        <v>116</v>
      </c>
      <c r="G2085" t="s">
        <v>106</v>
      </c>
      <c r="H2085" t="s">
        <v>52</v>
      </c>
      <c r="I2085" t="s">
        <v>53</v>
      </c>
      <c r="J2085">
        <v>44</v>
      </c>
      <c r="K2085">
        <v>7.6562999999999999</v>
      </c>
      <c r="L2085">
        <v>1800</v>
      </c>
      <c r="M2085">
        <v>30</v>
      </c>
      <c r="N2085" s="15">
        <v>105000</v>
      </c>
      <c r="O2085" s="15">
        <v>803911.5</v>
      </c>
      <c r="P2085" s="15">
        <v>0</v>
      </c>
      <c r="Q2085" s="16">
        <f>IF(P2085&lt;255000,1,IF(P2085&lt;380000,2,IF(P2085&lt;460000,3,9)))</f>
        <v>1</v>
      </c>
    </row>
    <row r="2086" spans="1:17">
      <c r="A2086" s="14">
        <v>44526</v>
      </c>
      <c r="B2086" t="s">
        <v>58</v>
      </c>
      <c r="C2086">
        <v>8</v>
      </c>
      <c r="D2086" t="s">
        <v>50</v>
      </c>
      <c r="E2086">
        <v>1016</v>
      </c>
      <c r="F2086" t="s">
        <v>109</v>
      </c>
      <c r="G2086" t="s">
        <v>106</v>
      </c>
      <c r="H2086" t="s">
        <v>52</v>
      </c>
      <c r="I2086" t="s">
        <v>53</v>
      </c>
      <c r="J2086">
        <v>44</v>
      </c>
      <c r="K2086">
        <v>7.6562999999999999</v>
      </c>
      <c r="L2086">
        <v>7200</v>
      </c>
      <c r="M2086">
        <v>30</v>
      </c>
      <c r="N2086" s="15">
        <v>568000</v>
      </c>
      <c r="O2086" s="15">
        <v>4348778.4000000004</v>
      </c>
      <c r="P2086" s="15">
        <v>0</v>
      </c>
      <c r="Q2086" s="16">
        <f>IF(P2086&lt;255000,1,IF(P2086&lt;380000,2,IF(P2086&lt;460000,3,9)))</f>
        <v>1</v>
      </c>
    </row>
    <row r="2087" spans="1:17">
      <c r="A2087" s="14">
        <v>44527</v>
      </c>
      <c r="B2087" t="s">
        <v>58</v>
      </c>
      <c r="C2087">
        <v>8</v>
      </c>
      <c r="D2087" t="s">
        <v>50</v>
      </c>
      <c r="E2087">
        <v>1016</v>
      </c>
      <c r="F2087" t="s">
        <v>116</v>
      </c>
      <c r="G2087" t="s">
        <v>106</v>
      </c>
      <c r="H2087" t="s">
        <v>52</v>
      </c>
      <c r="I2087" t="s">
        <v>53</v>
      </c>
      <c r="J2087">
        <v>44</v>
      </c>
      <c r="K2087">
        <v>7.6562999999999999</v>
      </c>
      <c r="L2087">
        <v>7200</v>
      </c>
      <c r="M2087">
        <v>30</v>
      </c>
      <c r="N2087" s="15">
        <v>270000</v>
      </c>
      <c r="O2087" s="15">
        <v>2067201</v>
      </c>
      <c r="P2087" s="15">
        <v>0</v>
      </c>
      <c r="Q2087" s="16">
        <f>IF(P2087&lt;255000,1,IF(P2087&lt;380000,2,IF(P2087&lt;460000,3,9)))</f>
        <v>1</v>
      </c>
    </row>
    <row r="2088" spans="1:17">
      <c r="A2088" s="14">
        <v>44527</v>
      </c>
      <c r="B2088" t="s">
        <v>58</v>
      </c>
      <c r="C2088">
        <v>8</v>
      </c>
      <c r="D2088" t="s">
        <v>50</v>
      </c>
      <c r="E2088">
        <v>1016</v>
      </c>
      <c r="F2088" t="s">
        <v>109</v>
      </c>
      <c r="G2088" t="s">
        <v>106</v>
      </c>
      <c r="H2088" t="s">
        <v>52</v>
      </c>
      <c r="I2088" t="s">
        <v>53</v>
      </c>
      <c r="J2088">
        <v>44</v>
      </c>
      <c r="K2088">
        <v>7.6562999999999999</v>
      </c>
      <c r="L2088">
        <v>7200</v>
      </c>
      <c r="M2088">
        <v>30</v>
      </c>
      <c r="N2088" s="15">
        <v>290106.65999999997</v>
      </c>
      <c r="O2088" s="15">
        <v>2221143.620958</v>
      </c>
      <c r="P2088" s="15">
        <v>0</v>
      </c>
      <c r="Q2088" s="16">
        <f>IF(P2088&lt;255000,1,IF(P2088&lt;380000,2,IF(P2088&lt;460000,3,9)))</f>
        <v>1</v>
      </c>
    </row>
    <row r="2089" spans="1:17">
      <c r="A2089" s="14">
        <v>44527</v>
      </c>
      <c r="B2089" t="s">
        <v>58</v>
      </c>
      <c r="C2089">
        <v>8</v>
      </c>
      <c r="D2089" t="s">
        <v>50</v>
      </c>
      <c r="E2089">
        <v>1016</v>
      </c>
      <c r="F2089" t="s">
        <v>109</v>
      </c>
      <c r="G2089" t="s">
        <v>106</v>
      </c>
      <c r="H2089" t="s">
        <v>52</v>
      </c>
      <c r="I2089" t="s">
        <v>53</v>
      </c>
      <c r="J2089">
        <v>44</v>
      </c>
      <c r="K2089">
        <v>7.6562999999999999</v>
      </c>
      <c r="L2089">
        <v>3600</v>
      </c>
      <c r="M2089">
        <v>30</v>
      </c>
      <c r="N2089" s="15">
        <v>313200</v>
      </c>
      <c r="O2089" s="15">
        <v>2397953.16</v>
      </c>
      <c r="P2089" s="15">
        <v>0</v>
      </c>
      <c r="Q2089" s="16">
        <f>IF(P2089&lt;255000,1,IF(P2089&lt;380000,2,IF(P2089&lt;460000,3,9)))</f>
        <v>1</v>
      </c>
    </row>
    <row r="2090" spans="1:17">
      <c r="A2090" s="14">
        <v>44524</v>
      </c>
      <c r="B2090" t="s">
        <v>59</v>
      </c>
      <c r="C2090">
        <v>8</v>
      </c>
      <c r="D2090" t="s">
        <v>50</v>
      </c>
      <c r="E2090">
        <v>1003</v>
      </c>
      <c r="F2090" t="s">
        <v>107</v>
      </c>
      <c r="G2090" t="s">
        <v>108</v>
      </c>
      <c r="H2090" t="s">
        <v>52</v>
      </c>
      <c r="I2090" t="s">
        <v>53</v>
      </c>
      <c r="J2090">
        <v>44</v>
      </c>
      <c r="K2090">
        <v>7.65</v>
      </c>
      <c r="L2090">
        <v>7291</v>
      </c>
      <c r="M2090">
        <v>30</v>
      </c>
      <c r="N2090" s="15">
        <v>209999.27</v>
      </c>
      <c r="O2090" s="15">
        <v>1606494.4154999999</v>
      </c>
      <c r="P2090" s="15">
        <v>348694</v>
      </c>
      <c r="Q2090" s="16">
        <f>IF(P2090&lt;255000,1,IF(P2090&lt;380000,2,IF(P2090&lt;460000,3,9)))</f>
        <v>2</v>
      </c>
    </row>
    <row r="2091" spans="1:17">
      <c r="A2091" s="14">
        <v>44525</v>
      </c>
      <c r="B2091" t="s">
        <v>58</v>
      </c>
      <c r="C2091">
        <v>8</v>
      </c>
      <c r="D2091" t="s">
        <v>50</v>
      </c>
      <c r="E2091">
        <v>1003</v>
      </c>
      <c r="F2091" t="s">
        <v>112</v>
      </c>
      <c r="G2091" t="s">
        <v>106</v>
      </c>
      <c r="H2091" t="s">
        <v>51</v>
      </c>
      <c r="I2091" t="s">
        <v>53</v>
      </c>
      <c r="J2091">
        <v>44</v>
      </c>
      <c r="K2091">
        <v>7.55</v>
      </c>
      <c r="L2091">
        <v>2901</v>
      </c>
      <c r="M2091">
        <v>30</v>
      </c>
      <c r="N2091" s="15">
        <v>456428</v>
      </c>
      <c r="O2091" s="15">
        <v>3446031.4</v>
      </c>
      <c r="P2091" s="15">
        <v>0</v>
      </c>
      <c r="Q2091" s="16">
        <f>IF(P2091&lt;255000,1,IF(P2091&lt;380000,2,IF(P2091&lt;460000,3,9)))</f>
        <v>1</v>
      </c>
    </row>
    <row r="2092" spans="1:17">
      <c r="A2092" s="14">
        <v>44524</v>
      </c>
      <c r="B2092" t="s">
        <v>58</v>
      </c>
      <c r="C2092">
        <v>8</v>
      </c>
      <c r="D2092" t="s">
        <v>50</v>
      </c>
      <c r="E2092">
        <v>1016</v>
      </c>
      <c r="F2092" t="s">
        <v>112</v>
      </c>
      <c r="G2092" t="s">
        <v>128</v>
      </c>
      <c r="H2092" t="s">
        <v>52</v>
      </c>
      <c r="I2092" t="s">
        <v>118</v>
      </c>
      <c r="J2092">
        <v>34</v>
      </c>
      <c r="K2092">
        <v>7.5492999999999997</v>
      </c>
      <c r="L2092">
        <v>9069</v>
      </c>
      <c r="M2092">
        <v>30</v>
      </c>
      <c r="N2092" s="15">
        <v>45000</v>
      </c>
      <c r="O2092" s="15">
        <v>339718.5</v>
      </c>
      <c r="P2092" s="15">
        <v>0</v>
      </c>
      <c r="Q2092" s="16">
        <f>IF(P2092&lt;255000,1,IF(P2092&lt;380000,2,IF(P2092&lt;460000,3,9)))</f>
        <v>1</v>
      </c>
    </row>
    <row r="2093" spans="1:17">
      <c r="A2093" s="14">
        <v>44523</v>
      </c>
      <c r="B2093" t="s">
        <v>59</v>
      </c>
      <c r="C2093">
        <v>8</v>
      </c>
      <c r="D2093" t="s">
        <v>50</v>
      </c>
      <c r="E2093">
        <v>1003</v>
      </c>
      <c r="F2093" t="s">
        <v>107</v>
      </c>
      <c r="G2093" t="s">
        <v>108</v>
      </c>
      <c r="H2093" t="s">
        <v>52</v>
      </c>
      <c r="I2093" t="s">
        <v>53</v>
      </c>
      <c r="J2093">
        <v>44</v>
      </c>
      <c r="K2093">
        <v>7.53</v>
      </c>
      <c r="L2093">
        <v>1812</v>
      </c>
      <c r="M2093">
        <v>30</v>
      </c>
      <c r="N2093" s="15">
        <v>119200</v>
      </c>
      <c r="O2093" s="15">
        <v>897576</v>
      </c>
      <c r="P2093" s="15">
        <v>173626.41</v>
      </c>
      <c r="Q2093" s="16">
        <f>IF(P2093&lt;255000,1,IF(P2093&lt;380000,2,IF(P2093&lt;460000,3,9)))</f>
        <v>1</v>
      </c>
    </row>
    <row r="2094" spans="1:17">
      <c r="A2094" s="14">
        <v>44526</v>
      </c>
      <c r="B2094" t="s">
        <v>59</v>
      </c>
      <c r="C2094">
        <v>8</v>
      </c>
      <c r="D2094" t="s">
        <v>50</v>
      </c>
      <c r="E2094">
        <v>1003</v>
      </c>
      <c r="F2094" t="s">
        <v>107</v>
      </c>
      <c r="G2094" t="s">
        <v>108</v>
      </c>
      <c r="H2094" t="s">
        <v>52</v>
      </c>
      <c r="I2094" t="s">
        <v>53</v>
      </c>
      <c r="J2094">
        <v>44</v>
      </c>
      <c r="K2094">
        <v>7.53</v>
      </c>
      <c r="L2094">
        <v>5468</v>
      </c>
      <c r="M2094">
        <v>30</v>
      </c>
      <c r="N2094" s="15">
        <v>312085</v>
      </c>
      <c r="O2094" s="15">
        <v>2350000.0499999998</v>
      </c>
      <c r="P2094" s="15">
        <v>185089.4</v>
      </c>
      <c r="Q2094" s="16">
        <f>IF(P2094&lt;255000,1,IF(P2094&lt;380000,2,IF(P2094&lt;460000,3,9)))</f>
        <v>1</v>
      </c>
    </row>
    <row r="2095" spans="1:17">
      <c r="A2095" s="14">
        <v>44522</v>
      </c>
      <c r="B2095" t="s">
        <v>58</v>
      </c>
      <c r="C2095">
        <v>8</v>
      </c>
      <c r="D2095" t="s">
        <v>50</v>
      </c>
      <c r="E2095">
        <v>1016</v>
      </c>
      <c r="F2095" t="s">
        <v>109</v>
      </c>
      <c r="G2095" t="s">
        <v>128</v>
      </c>
      <c r="H2095" t="s">
        <v>51</v>
      </c>
      <c r="I2095" t="s">
        <v>118</v>
      </c>
      <c r="J2095">
        <v>44</v>
      </c>
      <c r="K2095">
        <v>7.5</v>
      </c>
      <c r="L2095">
        <v>7967</v>
      </c>
      <c r="M2095">
        <v>30</v>
      </c>
      <c r="N2095" s="15">
        <v>548800</v>
      </c>
      <c r="O2095" s="15">
        <v>4116000</v>
      </c>
      <c r="P2095" s="15">
        <v>0</v>
      </c>
      <c r="Q2095" s="16">
        <f>IF(P2095&lt;255000,1,IF(P2095&lt;380000,2,IF(P2095&lt;460000,3,9)))</f>
        <v>1</v>
      </c>
    </row>
    <row r="2096" spans="1:17">
      <c r="A2096" s="14">
        <v>44522</v>
      </c>
      <c r="B2096" t="s">
        <v>58</v>
      </c>
      <c r="C2096">
        <v>8</v>
      </c>
      <c r="D2096" t="s">
        <v>50</v>
      </c>
      <c r="E2096">
        <v>1016</v>
      </c>
      <c r="F2096" t="s">
        <v>109</v>
      </c>
      <c r="G2096" t="s">
        <v>128</v>
      </c>
      <c r="H2096" t="s">
        <v>51</v>
      </c>
      <c r="I2096" t="s">
        <v>118</v>
      </c>
      <c r="J2096">
        <v>44</v>
      </c>
      <c r="K2096">
        <v>7.5</v>
      </c>
      <c r="L2096">
        <v>8058</v>
      </c>
      <c r="M2096">
        <v>30</v>
      </c>
      <c r="N2096" s="15">
        <v>1465452</v>
      </c>
      <c r="O2096" s="15">
        <v>10990890</v>
      </c>
      <c r="P2096" s="15">
        <v>0</v>
      </c>
      <c r="Q2096" s="16">
        <f>IF(P2096&lt;255000,1,IF(P2096&lt;380000,2,IF(P2096&lt;460000,3,9)))</f>
        <v>1</v>
      </c>
    </row>
    <row r="2097" spans="1:17">
      <c r="A2097" s="14">
        <v>44523</v>
      </c>
      <c r="B2097" t="s">
        <v>58</v>
      </c>
      <c r="C2097">
        <v>8</v>
      </c>
      <c r="D2097" t="s">
        <v>50</v>
      </c>
      <c r="E2097">
        <v>1001</v>
      </c>
      <c r="F2097" t="s">
        <v>112</v>
      </c>
      <c r="G2097" t="s">
        <v>106</v>
      </c>
      <c r="H2097" t="s">
        <v>51</v>
      </c>
      <c r="I2097" t="s">
        <v>53</v>
      </c>
      <c r="J2097">
        <v>44</v>
      </c>
      <c r="K2097">
        <v>7.5</v>
      </c>
      <c r="L2097">
        <v>1152</v>
      </c>
      <c r="M2097">
        <v>30</v>
      </c>
      <c r="N2097" s="15">
        <v>34300</v>
      </c>
      <c r="O2097" s="15">
        <v>257250</v>
      </c>
      <c r="P2097" s="15">
        <v>0</v>
      </c>
      <c r="Q2097" s="16">
        <f>IF(P2097&lt;255000,1,IF(P2097&lt;380000,2,IF(P2097&lt;460000,3,9)))</f>
        <v>1</v>
      </c>
    </row>
    <row r="2098" spans="1:17">
      <c r="A2098" s="14">
        <v>44523</v>
      </c>
      <c r="B2098" t="s">
        <v>58</v>
      </c>
      <c r="C2098">
        <v>8</v>
      </c>
      <c r="D2098" t="s">
        <v>50</v>
      </c>
      <c r="E2098">
        <v>1001</v>
      </c>
      <c r="F2098" t="s">
        <v>116</v>
      </c>
      <c r="G2098" t="s">
        <v>106</v>
      </c>
      <c r="H2098" t="s">
        <v>51</v>
      </c>
      <c r="I2098" t="s">
        <v>53</v>
      </c>
      <c r="J2098">
        <v>44</v>
      </c>
      <c r="K2098">
        <v>7.5</v>
      </c>
      <c r="L2098">
        <v>5313</v>
      </c>
      <c r="M2098">
        <v>30</v>
      </c>
      <c r="N2098" s="15">
        <v>105000</v>
      </c>
      <c r="O2098" s="15">
        <v>787500</v>
      </c>
      <c r="P2098" s="15">
        <v>0</v>
      </c>
      <c r="Q2098" s="16">
        <f>IF(P2098&lt;255000,1,IF(P2098&lt;380000,2,IF(P2098&lt;460000,3,9)))</f>
        <v>1</v>
      </c>
    </row>
    <row r="2099" spans="1:17">
      <c r="A2099" s="14">
        <v>44523</v>
      </c>
      <c r="B2099" t="s">
        <v>58</v>
      </c>
      <c r="C2099">
        <v>8</v>
      </c>
      <c r="D2099" t="s">
        <v>50</v>
      </c>
      <c r="E2099">
        <v>1005</v>
      </c>
      <c r="F2099" t="s">
        <v>112</v>
      </c>
      <c r="G2099" t="s">
        <v>106</v>
      </c>
      <c r="H2099" t="s">
        <v>51</v>
      </c>
      <c r="I2099" t="s">
        <v>53</v>
      </c>
      <c r="J2099">
        <v>44</v>
      </c>
      <c r="K2099">
        <v>7.5</v>
      </c>
      <c r="L2099">
        <v>9510</v>
      </c>
      <c r="M2099">
        <v>30</v>
      </c>
      <c r="N2099" s="15">
        <v>835263</v>
      </c>
      <c r="O2099" s="15">
        <v>6264472.5</v>
      </c>
      <c r="Q2099" s="16">
        <f>IF(P2099&lt;255000,1,IF(P2099&lt;380000,2,IF(P2099&lt;460000,3,9)))</f>
        <v>1</v>
      </c>
    </row>
    <row r="2100" spans="1:17">
      <c r="A2100" s="14">
        <v>44523</v>
      </c>
      <c r="B2100" t="s">
        <v>58</v>
      </c>
      <c r="C2100">
        <v>8</v>
      </c>
      <c r="D2100" t="s">
        <v>50</v>
      </c>
      <c r="E2100">
        <v>1016</v>
      </c>
      <c r="F2100" t="s">
        <v>116</v>
      </c>
      <c r="G2100" t="s">
        <v>128</v>
      </c>
      <c r="H2100" t="s">
        <v>51</v>
      </c>
      <c r="I2100" t="s">
        <v>118</v>
      </c>
      <c r="J2100">
        <v>44</v>
      </c>
      <c r="K2100">
        <v>7.5</v>
      </c>
      <c r="L2100">
        <v>4660</v>
      </c>
      <c r="M2100">
        <v>30</v>
      </c>
      <c r="N2100" s="15">
        <v>583100</v>
      </c>
      <c r="O2100" s="15">
        <v>4373250</v>
      </c>
      <c r="P2100" s="15">
        <v>0</v>
      </c>
      <c r="Q2100" s="16">
        <f>IF(P2100&lt;255000,1,IF(P2100&lt;380000,2,IF(P2100&lt;460000,3,9)))</f>
        <v>1</v>
      </c>
    </row>
    <row r="2101" spans="1:17">
      <c r="A2101" s="14">
        <v>44524</v>
      </c>
      <c r="B2101" t="s">
        <v>58</v>
      </c>
      <c r="C2101">
        <v>8</v>
      </c>
      <c r="D2101" t="s">
        <v>50</v>
      </c>
      <c r="E2101">
        <v>1001</v>
      </c>
      <c r="F2101" t="s">
        <v>109</v>
      </c>
      <c r="G2101" t="s">
        <v>106</v>
      </c>
      <c r="H2101" t="s">
        <v>51</v>
      </c>
      <c r="I2101" t="s">
        <v>53</v>
      </c>
      <c r="J2101">
        <v>44</v>
      </c>
      <c r="K2101">
        <v>7.5</v>
      </c>
      <c r="L2101">
        <v>1154</v>
      </c>
      <c r="M2101">
        <v>30</v>
      </c>
      <c r="N2101" s="15">
        <v>408100</v>
      </c>
      <c r="O2101" s="15">
        <v>3060750</v>
      </c>
      <c r="P2101" s="15">
        <v>0</v>
      </c>
      <c r="Q2101" s="16">
        <f>IF(P2101&lt;255000,1,IF(P2101&lt;380000,2,IF(P2101&lt;460000,3,9)))</f>
        <v>1</v>
      </c>
    </row>
    <row r="2102" spans="1:17">
      <c r="A2102" s="14">
        <v>44524</v>
      </c>
      <c r="B2102" t="s">
        <v>58</v>
      </c>
      <c r="C2102">
        <v>8</v>
      </c>
      <c r="D2102" t="s">
        <v>50</v>
      </c>
      <c r="E2102">
        <v>1005</v>
      </c>
      <c r="F2102" t="s">
        <v>112</v>
      </c>
      <c r="G2102" t="s">
        <v>106</v>
      </c>
      <c r="H2102" t="s">
        <v>51</v>
      </c>
      <c r="I2102" t="s">
        <v>53</v>
      </c>
      <c r="J2102">
        <v>44</v>
      </c>
      <c r="K2102">
        <v>7.5</v>
      </c>
      <c r="L2102">
        <v>9145</v>
      </c>
      <c r="M2102">
        <v>30</v>
      </c>
      <c r="N2102" s="15">
        <v>727244</v>
      </c>
      <c r="O2102" s="15">
        <v>5454330</v>
      </c>
      <c r="Q2102" s="16">
        <f>IF(P2102&lt;255000,1,IF(P2102&lt;380000,2,IF(P2102&lt;460000,3,9)))</f>
        <v>1</v>
      </c>
    </row>
    <row r="2103" spans="1:17">
      <c r="A2103" s="14">
        <v>44524</v>
      </c>
      <c r="B2103" t="s">
        <v>58</v>
      </c>
      <c r="C2103">
        <v>8</v>
      </c>
      <c r="D2103" t="s">
        <v>50</v>
      </c>
      <c r="E2103">
        <v>1016</v>
      </c>
      <c r="F2103" t="s">
        <v>109</v>
      </c>
      <c r="G2103" t="s">
        <v>106</v>
      </c>
      <c r="H2103" t="s">
        <v>51</v>
      </c>
      <c r="I2103" t="s">
        <v>53</v>
      </c>
      <c r="J2103">
        <v>44</v>
      </c>
      <c r="K2103">
        <v>7.5</v>
      </c>
      <c r="L2103">
        <v>7200</v>
      </c>
      <c r="M2103">
        <v>30</v>
      </c>
      <c r="N2103" s="15">
        <v>164640</v>
      </c>
      <c r="O2103" s="15">
        <v>1234800</v>
      </c>
      <c r="P2103" s="15">
        <v>0</v>
      </c>
      <c r="Q2103" s="16">
        <f>IF(P2103&lt;255000,1,IF(P2103&lt;380000,2,IF(P2103&lt;460000,3,9)))</f>
        <v>1</v>
      </c>
    </row>
    <row r="2104" spans="1:17">
      <c r="A2104" s="14">
        <v>44525</v>
      </c>
      <c r="B2104" t="s">
        <v>58</v>
      </c>
      <c r="C2104">
        <v>8</v>
      </c>
      <c r="D2104" t="s">
        <v>50</v>
      </c>
      <c r="E2104">
        <v>1005</v>
      </c>
      <c r="F2104" t="s">
        <v>109</v>
      </c>
      <c r="G2104" t="s">
        <v>106</v>
      </c>
      <c r="H2104" t="s">
        <v>51</v>
      </c>
      <c r="I2104" t="s">
        <v>53</v>
      </c>
      <c r="J2104">
        <v>44</v>
      </c>
      <c r="K2104">
        <v>7.5</v>
      </c>
      <c r="L2104">
        <v>9511</v>
      </c>
      <c r="M2104">
        <v>30</v>
      </c>
      <c r="N2104" s="15">
        <v>817900</v>
      </c>
      <c r="O2104" s="15">
        <v>6134250</v>
      </c>
      <c r="Q2104" s="16">
        <f>IF(P2104&lt;255000,1,IF(P2104&lt;380000,2,IF(P2104&lt;460000,3,9)))</f>
        <v>1</v>
      </c>
    </row>
    <row r="2105" spans="1:17">
      <c r="A2105" s="14">
        <v>44525</v>
      </c>
      <c r="B2105" t="s">
        <v>58</v>
      </c>
      <c r="C2105">
        <v>8</v>
      </c>
      <c r="D2105" t="s">
        <v>50</v>
      </c>
      <c r="E2105">
        <v>1009</v>
      </c>
      <c r="F2105" t="s">
        <v>116</v>
      </c>
      <c r="G2105" t="s">
        <v>106</v>
      </c>
      <c r="H2105" t="s">
        <v>51</v>
      </c>
      <c r="I2105" t="s">
        <v>53</v>
      </c>
      <c r="J2105">
        <v>44</v>
      </c>
      <c r="K2105">
        <v>7.5</v>
      </c>
      <c r="L2105">
        <v>7311</v>
      </c>
      <c r="M2105">
        <v>30</v>
      </c>
      <c r="N2105" s="15">
        <v>92000</v>
      </c>
      <c r="O2105" s="15">
        <v>690000</v>
      </c>
      <c r="Q2105" s="16">
        <f>IF(P2105&lt;255000,1,IF(P2105&lt;380000,2,IF(P2105&lt;460000,3,9)))</f>
        <v>1</v>
      </c>
    </row>
    <row r="2106" spans="1:17">
      <c r="A2106" s="14">
        <v>44525</v>
      </c>
      <c r="B2106" t="s">
        <v>58</v>
      </c>
      <c r="C2106">
        <v>8</v>
      </c>
      <c r="D2106" t="s">
        <v>50</v>
      </c>
      <c r="E2106">
        <v>1016</v>
      </c>
      <c r="F2106" t="s">
        <v>109</v>
      </c>
      <c r="G2106" t="s">
        <v>128</v>
      </c>
      <c r="H2106" t="s">
        <v>51</v>
      </c>
      <c r="I2106" t="s">
        <v>118</v>
      </c>
      <c r="J2106">
        <v>44</v>
      </c>
      <c r="K2106">
        <v>7.5</v>
      </c>
      <c r="L2106">
        <v>8391</v>
      </c>
      <c r="M2106">
        <v>30</v>
      </c>
      <c r="N2106" s="15">
        <v>252000</v>
      </c>
      <c r="O2106" s="15">
        <v>1890000</v>
      </c>
      <c r="P2106" s="15">
        <v>0</v>
      </c>
      <c r="Q2106" s="16">
        <f>IF(P2106&lt;255000,1,IF(P2106&lt;380000,2,IF(P2106&lt;460000,3,9)))</f>
        <v>1</v>
      </c>
    </row>
    <row r="2107" spans="1:17">
      <c r="A2107" s="14">
        <v>44525</v>
      </c>
      <c r="B2107" t="s">
        <v>58</v>
      </c>
      <c r="C2107">
        <v>8</v>
      </c>
      <c r="D2107" t="s">
        <v>50</v>
      </c>
      <c r="E2107">
        <v>1034</v>
      </c>
      <c r="F2107" t="s">
        <v>109</v>
      </c>
      <c r="G2107" t="s">
        <v>106</v>
      </c>
      <c r="H2107" t="s">
        <v>51</v>
      </c>
      <c r="I2107" t="s">
        <v>53</v>
      </c>
      <c r="J2107">
        <v>44</v>
      </c>
      <c r="K2107">
        <v>7.5</v>
      </c>
      <c r="L2107">
        <v>7200</v>
      </c>
      <c r="M2107">
        <v>30</v>
      </c>
      <c r="N2107" s="15">
        <v>600000</v>
      </c>
      <c r="O2107" s="15">
        <v>4500000</v>
      </c>
      <c r="P2107" s="15">
        <v>0</v>
      </c>
      <c r="Q2107" s="16">
        <f>IF(P2107&lt;255000,1,IF(P2107&lt;380000,2,IF(P2107&lt;460000,3,9)))</f>
        <v>1</v>
      </c>
    </row>
    <row r="2108" spans="1:17">
      <c r="A2108" s="14">
        <v>44526</v>
      </c>
      <c r="B2108" t="s">
        <v>58</v>
      </c>
      <c r="C2108">
        <v>8</v>
      </c>
      <c r="D2108" t="s">
        <v>50</v>
      </c>
      <c r="E2108">
        <v>1005</v>
      </c>
      <c r="F2108" t="s">
        <v>112</v>
      </c>
      <c r="G2108" t="s">
        <v>106</v>
      </c>
      <c r="H2108" t="s">
        <v>51</v>
      </c>
      <c r="I2108" t="s">
        <v>53</v>
      </c>
      <c r="J2108">
        <v>44</v>
      </c>
      <c r="K2108">
        <v>7.5</v>
      </c>
      <c r="L2108">
        <v>9145</v>
      </c>
      <c r="M2108">
        <v>30</v>
      </c>
      <c r="N2108" s="15">
        <v>882528</v>
      </c>
      <c r="O2108" s="15">
        <v>6618960</v>
      </c>
      <c r="Q2108" s="16">
        <f>IF(P2108&lt;255000,1,IF(P2108&lt;380000,2,IF(P2108&lt;460000,3,9)))</f>
        <v>1</v>
      </c>
    </row>
    <row r="2109" spans="1:17">
      <c r="A2109" s="14">
        <v>44526</v>
      </c>
      <c r="B2109" t="s">
        <v>58</v>
      </c>
      <c r="C2109">
        <v>8</v>
      </c>
      <c r="D2109" t="s">
        <v>50</v>
      </c>
      <c r="E2109">
        <v>1005</v>
      </c>
      <c r="F2109" t="s">
        <v>112</v>
      </c>
      <c r="G2109" t="s">
        <v>106</v>
      </c>
      <c r="H2109" t="s">
        <v>51</v>
      </c>
      <c r="I2109" t="s">
        <v>53</v>
      </c>
      <c r="J2109">
        <v>44</v>
      </c>
      <c r="K2109">
        <v>7.5</v>
      </c>
      <c r="L2109">
        <v>9510</v>
      </c>
      <c r="M2109">
        <v>30</v>
      </c>
      <c r="N2109" s="15">
        <v>698486</v>
      </c>
      <c r="O2109" s="15">
        <v>5238645</v>
      </c>
      <c r="Q2109" s="16">
        <f>IF(P2109&lt;255000,1,IF(P2109&lt;380000,2,IF(P2109&lt;460000,3,9)))</f>
        <v>1</v>
      </c>
    </row>
    <row r="2110" spans="1:17">
      <c r="A2110" s="14">
        <v>44526</v>
      </c>
      <c r="B2110" t="s">
        <v>58</v>
      </c>
      <c r="C2110">
        <v>8</v>
      </c>
      <c r="D2110" t="s">
        <v>50</v>
      </c>
      <c r="E2110">
        <v>1009</v>
      </c>
      <c r="F2110" t="s">
        <v>109</v>
      </c>
      <c r="G2110" t="s">
        <v>106</v>
      </c>
      <c r="H2110" t="s">
        <v>51</v>
      </c>
      <c r="I2110" t="s">
        <v>53</v>
      </c>
      <c r="J2110">
        <v>44</v>
      </c>
      <c r="K2110">
        <v>7.5</v>
      </c>
      <c r="L2110">
        <v>7294</v>
      </c>
      <c r="M2110">
        <v>30</v>
      </c>
      <c r="N2110" s="15">
        <v>1715000</v>
      </c>
      <c r="O2110" s="15">
        <v>12862500</v>
      </c>
      <c r="Q2110" s="16">
        <f>IF(P2110&lt;255000,1,IF(P2110&lt;380000,2,IF(P2110&lt;460000,3,9)))</f>
        <v>1</v>
      </c>
    </row>
    <row r="2111" spans="1:17">
      <c r="A2111" s="14">
        <v>44526</v>
      </c>
      <c r="B2111" t="s">
        <v>58</v>
      </c>
      <c r="C2111">
        <v>8</v>
      </c>
      <c r="D2111" t="s">
        <v>50</v>
      </c>
      <c r="E2111">
        <v>1009</v>
      </c>
      <c r="F2111" t="s">
        <v>116</v>
      </c>
      <c r="G2111" t="s">
        <v>106</v>
      </c>
      <c r="H2111" t="s">
        <v>51</v>
      </c>
      <c r="I2111" t="s">
        <v>53</v>
      </c>
      <c r="J2111">
        <v>44</v>
      </c>
      <c r="K2111">
        <v>7.5</v>
      </c>
      <c r="L2111">
        <v>7318</v>
      </c>
      <c r="M2111">
        <v>30</v>
      </c>
      <c r="N2111" s="15">
        <v>201290.84</v>
      </c>
      <c r="O2111" s="15">
        <v>1509681.3</v>
      </c>
      <c r="Q2111" s="16">
        <f>IF(P2111&lt;255000,1,IF(P2111&lt;380000,2,IF(P2111&lt;460000,3,9)))</f>
        <v>1</v>
      </c>
    </row>
    <row r="2112" spans="1:17">
      <c r="A2112" s="14">
        <v>44526</v>
      </c>
      <c r="B2112" t="s">
        <v>58</v>
      </c>
      <c r="C2112">
        <v>8</v>
      </c>
      <c r="D2112" t="s">
        <v>50</v>
      </c>
      <c r="E2112">
        <v>1016</v>
      </c>
      <c r="F2112" t="s">
        <v>116</v>
      </c>
      <c r="G2112" t="s">
        <v>106</v>
      </c>
      <c r="H2112" t="s">
        <v>51</v>
      </c>
      <c r="I2112" t="s">
        <v>53</v>
      </c>
      <c r="J2112">
        <v>44</v>
      </c>
      <c r="K2112">
        <v>7.5</v>
      </c>
      <c r="L2112">
        <v>5400</v>
      </c>
      <c r="M2112">
        <v>30</v>
      </c>
      <c r="N2112" s="15">
        <v>55000</v>
      </c>
      <c r="O2112" s="15">
        <v>412500</v>
      </c>
      <c r="P2112" s="15">
        <v>0</v>
      </c>
      <c r="Q2112" s="16">
        <f>IF(P2112&lt;255000,1,IF(P2112&lt;380000,2,IF(P2112&lt;460000,3,9)))</f>
        <v>1</v>
      </c>
    </row>
    <row r="2113" spans="1:17">
      <c r="A2113" s="14">
        <v>44526</v>
      </c>
      <c r="B2113" t="s">
        <v>58</v>
      </c>
      <c r="C2113">
        <v>8</v>
      </c>
      <c r="D2113" t="s">
        <v>50</v>
      </c>
      <c r="E2113">
        <v>1016</v>
      </c>
      <c r="F2113" t="s">
        <v>121</v>
      </c>
      <c r="G2113" t="s">
        <v>106</v>
      </c>
      <c r="H2113" t="s">
        <v>51</v>
      </c>
      <c r="I2113" t="s">
        <v>53</v>
      </c>
      <c r="J2113">
        <v>44</v>
      </c>
      <c r="K2113">
        <v>7.5</v>
      </c>
      <c r="L2113">
        <v>3600</v>
      </c>
      <c r="M2113">
        <v>30</v>
      </c>
      <c r="N2113" s="15">
        <v>243950</v>
      </c>
      <c r="O2113" s="15">
        <v>1829625</v>
      </c>
      <c r="P2113" s="15">
        <v>0</v>
      </c>
      <c r="Q2113" s="16">
        <f>IF(P2113&lt;255000,1,IF(P2113&lt;380000,2,IF(P2113&lt;460000,3,9)))</f>
        <v>1</v>
      </c>
    </row>
    <row r="2114" spans="1:17">
      <c r="A2114" s="14">
        <v>44526</v>
      </c>
      <c r="B2114" t="s">
        <v>58</v>
      </c>
      <c r="C2114">
        <v>8</v>
      </c>
      <c r="D2114" t="s">
        <v>50</v>
      </c>
      <c r="E2114">
        <v>1016</v>
      </c>
      <c r="F2114" t="s">
        <v>112</v>
      </c>
      <c r="G2114" t="s">
        <v>128</v>
      </c>
      <c r="H2114" t="s">
        <v>51</v>
      </c>
      <c r="I2114" t="s">
        <v>118</v>
      </c>
      <c r="J2114">
        <v>44</v>
      </c>
      <c r="K2114">
        <v>7.5</v>
      </c>
      <c r="L2114">
        <v>8833</v>
      </c>
      <c r="M2114">
        <v>30</v>
      </c>
      <c r="N2114" s="15">
        <v>350000</v>
      </c>
      <c r="O2114" s="15">
        <v>2625000</v>
      </c>
      <c r="P2114" s="15">
        <v>0</v>
      </c>
      <c r="Q2114" s="16">
        <f>IF(P2114&lt;255000,1,IF(P2114&lt;380000,2,IF(P2114&lt;460000,3,9)))</f>
        <v>1</v>
      </c>
    </row>
    <row r="2115" spans="1:17">
      <c r="A2115" s="14">
        <v>44527</v>
      </c>
      <c r="B2115" t="s">
        <v>58</v>
      </c>
      <c r="C2115">
        <v>8</v>
      </c>
      <c r="D2115" t="s">
        <v>50</v>
      </c>
      <c r="E2115">
        <v>1016</v>
      </c>
      <c r="F2115" t="s">
        <v>121</v>
      </c>
      <c r="G2115" t="s">
        <v>106</v>
      </c>
      <c r="H2115" t="s">
        <v>51</v>
      </c>
      <c r="I2115" t="s">
        <v>53</v>
      </c>
      <c r="J2115">
        <v>44</v>
      </c>
      <c r="K2115">
        <v>7.5</v>
      </c>
      <c r="L2115">
        <v>7200</v>
      </c>
      <c r="M2115">
        <v>30</v>
      </c>
      <c r="N2115" s="15">
        <v>107016</v>
      </c>
      <c r="O2115" s="15">
        <v>802620</v>
      </c>
      <c r="P2115" s="15">
        <v>0</v>
      </c>
      <c r="Q2115" s="16">
        <f>IF(P2115&lt;255000,1,IF(P2115&lt;380000,2,IF(P2115&lt;460000,3,9)))</f>
        <v>1</v>
      </c>
    </row>
    <row r="2116" spans="1:17">
      <c r="A2116" s="14">
        <v>44527</v>
      </c>
      <c r="B2116" t="s">
        <v>58</v>
      </c>
      <c r="C2116">
        <v>8</v>
      </c>
      <c r="D2116" t="s">
        <v>50</v>
      </c>
      <c r="E2116">
        <v>1035</v>
      </c>
      <c r="F2116" t="s">
        <v>109</v>
      </c>
      <c r="G2116" t="s">
        <v>106</v>
      </c>
      <c r="H2116" t="s">
        <v>51</v>
      </c>
      <c r="I2116" t="s">
        <v>53</v>
      </c>
      <c r="J2116">
        <v>44</v>
      </c>
      <c r="K2116">
        <v>7.49</v>
      </c>
      <c r="L2116">
        <v>7248</v>
      </c>
      <c r="M2116">
        <v>30</v>
      </c>
      <c r="N2116" s="15">
        <v>1443326</v>
      </c>
      <c r="O2116" s="15">
        <v>10810511.74</v>
      </c>
      <c r="Q2116" s="16">
        <f>IF(P2116&lt;255000,1,IF(P2116&lt;380000,2,IF(P2116&lt;460000,3,9)))</f>
        <v>1</v>
      </c>
    </row>
    <row r="2117" spans="1:17">
      <c r="A2117" s="14">
        <v>44522</v>
      </c>
      <c r="B2117" t="s">
        <v>59</v>
      </c>
      <c r="C2117">
        <v>8</v>
      </c>
      <c r="D2117" t="s">
        <v>50</v>
      </c>
      <c r="E2117">
        <v>1003</v>
      </c>
      <c r="F2117" t="s">
        <v>107</v>
      </c>
      <c r="G2117" t="s">
        <v>108</v>
      </c>
      <c r="H2117" t="s">
        <v>52</v>
      </c>
      <c r="I2117" t="s">
        <v>53</v>
      </c>
      <c r="J2117">
        <v>44</v>
      </c>
      <c r="K2117">
        <v>7.46</v>
      </c>
      <c r="L2117">
        <v>5470</v>
      </c>
      <c r="M2117">
        <v>30</v>
      </c>
      <c r="N2117" s="15">
        <v>200000</v>
      </c>
      <c r="O2117" s="15">
        <v>1492000</v>
      </c>
      <c r="P2117" s="15">
        <v>269996</v>
      </c>
      <c r="Q2117" s="16">
        <f>IF(P2117&lt;255000,1,IF(P2117&lt;380000,2,IF(P2117&lt;460000,3,9)))</f>
        <v>2</v>
      </c>
    </row>
    <row r="2118" spans="1:17">
      <c r="A2118" s="14">
        <v>44523</v>
      </c>
      <c r="B2118" t="s">
        <v>59</v>
      </c>
      <c r="C2118">
        <v>8</v>
      </c>
      <c r="D2118" t="s">
        <v>50</v>
      </c>
      <c r="E2118">
        <v>1003</v>
      </c>
      <c r="F2118" t="s">
        <v>107</v>
      </c>
      <c r="G2118" t="s">
        <v>108</v>
      </c>
      <c r="H2118" t="s">
        <v>52</v>
      </c>
      <c r="I2118" t="s">
        <v>53</v>
      </c>
      <c r="J2118">
        <v>44</v>
      </c>
      <c r="K2118">
        <v>7.46</v>
      </c>
      <c r="L2118">
        <v>10948</v>
      </c>
      <c r="M2118">
        <v>30</v>
      </c>
      <c r="N2118" s="15">
        <v>606390</v>
      </c>
      <c r="O2118" s="15">
        <v>4523669.4000000004</v>
      </c>
      <c r="P2118" s="15">
        <v>320489.45</v>
      </c>
      <c r="Q2118" s="16">
        <f>IF(P2118&lt;255000,1,IF(P2118&lt;380000,2,IF(P2118&lt;460000,3,9)))</f>
        <v>2</v>
      </c>
    </row>
    <row r="2119" spans="1:17">
      <c r="A2119" s="14">
        <v>44526</v>
      </c>
      <c r="B2119" t="s">
        <v>59</v>
      </c>
      <c r="C2119">
        <v>8</v>
      </c>
      <c r="D2119" t="s">
        <v>50</v>
      </c>
      <c r="E2119">
        <v>1003</v>
      </c>
      <c r="F2119" t="s">
        <v>107</v>
      </c>
      <c r="G2119" t="s">
        <v>108</v>
      </c>
      <c r="H2119" t="s">
        <v>52</v>
      </c>
      <c r="I2119" t="s">
        <v>53</v>
      </c>
      <c r="J2119">
        <v>44</v>
      </c>
      <c r="K2119">
        <v>7.46</v>
      </c>
      <c r="L2119">
        <v>7298</v>
      </c>
      <c r="M2119">
        <v>30</v>
      </c>
      <c r="N2119" s="15">
        <v>102900</v>
      </c>
      <c r="O2119" s="15">
        <v>767634</v>
      </c>
      <c r="P2119" s="15">
        <v>294434</v>
      </c>
      <c r="Q2119" s="16">
        <f>IF(P2119&lt;255000,1,IF(P2119&lt;380000,2,IF(P2119&lt;460000,3,9)))</f>
        <v>2</v>
      </c>
    </row>
    <row r="2120" spans="1:17">
      <c r="A2120" s="14">
        <v>44526</v>
      </c>
      <c r="B2120" t="s">
        <v>59</v>
      </c>
      <c r="C2120">
        <v>8</v>
      </c>
      <c r="D2120" t="s">
        <v>50</v>
      </c>
      <c r="E2120">
        <v>1003</v>
      </c>
      <c r="F2120" t="s">
        <v>107</v>
      </c>
      <c r="G2120" t="s">
        <v>108</v>
      </c>
      <c r="H2120" t="s">
        <v>52</v>
      </c>
      <c r="I2120" t="s">
        <v>53</v>
      </c>
      <c r="J2120">
        <v>44</v>
      </c>
      <c r="K2120">
        <v>7.46</v>
      </c>
      <c r="L2120">
        <v>10939</v>
      </c>
      <c r="M2120">
        <v>30</v>
      </c>
      <c r="N2120" s="15">
        <v>557000</v>
      </c>
      <c r="O2120" s="15">
        <v>4155220</v>
      </c>
      <c r="P2120" s="15">
        <v>302260.71999999997</v>
      </c>
      <c r="Q2120" s="16">
        <f>IF(P2120&lt;255000,1,IF(P2120&lt;380000,2,IF(P2120&lt;460000,3,9)))</f>
        <v>2</v>
      </c>
    </row>
    <row r="2121" spans="1:17">
      <c r="A2121" s="14">
        <v>44523</v>
      </c>
      <c r="B2121" t="s">
        <v>59</v>
      </c>
      <c r="C2121">
        <v>8</v>
      </c>
      <c r="D2121" t="s">
        <v>50</v>
      </c>
      <c r="E2121">
        <v>1018</v>
      </c>
      <c r="F2121" t="s">
        <v>107</v>
      </c>
      <c r="G2121" t="s">
        <v>108</v>
      </c>
      <c r="H2121" t="s">
        <v>52</v>
      </c>
      <c r="I2121" t="s">
        <v>53</v>
      </c>
      <c r="J2121">
        <v>44</v>
      </c>
      <c r="K2121">
        <v>7.4527000000000001</v>
      </c>
      <c r="L2121">
        <v>7293</v>
      </c>
      <c r="M2121">
        <v>30</v>
      </c>
      <c r="N2121" s="15">
        <v>720000</v>
      </c>
      <c r="O2121" s="15">
        <v>5365944</v>
      </c>
      <c r="P2121" s="15">
        <v>379711.58</v>
      </c>
      <c r="Q2121" s="16">
        <f>IF(P2121&lt;255000,1,IF(P2121&lt;380000,2,IF(P2121&lt;460000,3,9)))</f>
        <v>2</v>
      </c>
    </row>
    <row r="2122" spans="1:17">
      <c r="A2122" s="14">
        <v>44524</v>
      </c>
      <c r="B2122" t="s">
        <v>58</v>
      </c>
      <c r="C2122">
        <v>8</v>
      </c>
      <c r="D2122" t="s">
        <v>50</v>
      </c>
      <c r="E2122">
        <v>1018</v>
      </c>
      <c r="F2122" t="s">
        <v>112</v>
      </c>
      <c r="G2122" t="s">
        <v>136</v>
      </c>
      <c r="H2122" t="s">
        <v>52</v>
      </c>
      <c r="I2122" t="s">
        <v>53</v>
      </c>
      <c r="J2122">
        <v>44</v>
      </c>
      <c r="K2122">
        <v>7.4527000000000001</v>
      </c>
      <c r="L2122">
        <v>9122</v>
      </c>
      <c r="M2122">
        <v>30</v>
      </c>
      <c r="N2122" s="15">
        <v>1666459</v>
      </c>
      <c r="O2122" s="15">
        <v>12419618.9893</v>
      </c>
      <c r="Q2122" s="16">
        <f>IF(P2122&lt;255000,1,IF(P2122&lt;380000,2,IF(P2122&lt;460000,3,9)))</f>
        <v>1</v>
      </c>
    </row>
    <row r="2123" spans="1:17">
      <c r="A2123" s="14">
        <v>44524</v>
      </c>
      <c r="B2123" t="s">
        <v>59</v>
      </c>
      <c r="C2123">
        <v>8</v>
      </c>
      <c r="D2123" t="s">
        <v>50</v>
      </c>
      <c r="E2123">
        <v>1018</v>
      </c>
      <c r="F2123" t="s">
        <v>107</v>
      </c>
      <c r="G2123" t="s">
        <v>108</v>
      </c>
      <c r="H2123" t="s">
        <v>52</v>
      </c>
      <c r="I2123" t="s">
        <v>53</v>
      </c>
      <c r="J2123">
        <v>44</v>
      </c>
      <c r="K2123">
        <v>7.4527000000000001</v>
      </c>
      <c r="L2123">
        <v>7296</v>
      </c>
      <c r="M2123">
        <v>30</v>
      </c>
      <c r="N2123" s="15">
        <v>386800</v>
      </c>
      <c r="O2123" s="15">
        <v>2882704.36</v>
      </c>
      <c r="P2123" s="15">
        <v>368642.01</v>
      </c>
      <c r="Q2123" s="16">
        <f>IF(P2123&lt;255000,1,IF(P2123&lt;380000,2,IF(P2123&lt;460000,3,9)))</f>
        <v>2</v>
      </c>
    </row>
    <row r="2124" spans="1:17">
      <c r="A2124" s="14">
        <v>44524</v>
      </c>
      <c r="B2124" t="s">
        <v>58</v>
      </c>
      <c r="C2124">
        <v>8</v>
      </c>
      <c r="D2124" t="s">
        <v>50</v>
      </c>
      <c r="E2124">
        <v>1018</v>
      </c>
      <c r="F2124" t="s">
        <v>109</v>
      </c>
      <c r="G2124" t="s">
        <v>128</v>
      </c>
      <c r="H2124" t="s">
        <v>52</v>
      </c>
      <c r="I2124" t="s">
        <v>53</v>
      </c>
      <c r="J2124">
        <v>44</v>
      </c>
      <c r="K2124">
        <v>7.4527000000000001</v>
      </c>
      <c r="L2124">
        <v>5460</v>
      </c>
      <c r="M2124">
        <v>30</v>
      </c>
      <c r="N2124" s="15">
        <v>205127.48</v>
      </c>
      <c r="O2124" s="15">
        <v>1528753.5701959999</v>
      </c>
      <c r="Q2124" s="16">
        <f>IF(P2124&lt;255000,1,IF(P2124&lt;380000,2,IF(P2124&lt;460000,3,9)))</f>
        <v>1</v>
      </c>
    </row>
    <row r="2125" spans="1:17">
      <c r="A2125" s="14">
        <v>44525</v>
      </c>
      <c r="B2125" t="s">
        <v>59</v>
      </c>
      <c r="C2125">
        <v>8</v>
      </c>
      <c r="D2125" t="s">
        <v>50</v>
      </c>
      <c r="E2125">
        <v>1018</v>
      </c>
      <c r="F2125" t="s">
        <v>107</v>
      </c>
      <c r="G2125" t="s">
        <v>108</v>
      </c>
      <c r="H2125" t="s">
        <v>52</v>
      </c>
      <c r="I2125" t="s">
        <v>53</v>
      </c>
      <c r="J2125">
        <v>44</v>
      </c>
      <c r="K2125">
        <v>7.4527000000000001</v>
      </c>
      <c r="L2125">
        <v>5102</v>
      </c>
      <c r="M2125">
        <v>30</v>
      </c>
      <c r="N2125" s="15">
        <v>521479</v>
      </c>
      <c r="O2125" s="15">
        <v>3886426.5433</v>
      </c>
      <c r="P2125" s="15">
        <v>373497.58</v>
      </c>
      <c r="Q2125" s="16">
        <f>IF(P2125&lt;255000,1,IF(P2125&lt;380000,2,IF(P2125&lt;460000,3,9)))</f>
        <v>2</v>
      </c>
    </row>
    <row r="2126" spans="1:17">
      <c r="A2126" s="14">
        <v>44525</v>
      </c>
      <c r="B2126" t="s">
        <v>59</v>
      </c>
      <c r="C2126">
        <v>8</v>
      </c>
      <c r="D2126" t="s">
        <v>50</v>
      </c>
      <c r="E2126">
        <v>1018</v>
      </c>
      <c r="F2126" t="s">
        <v>107</v>
      </c>
      <c r="G2126" t="s">
        <v>127</v>
      </c>
      <c r="H2126" t="s">
        <v>52</v>
      </c>
      <c r="I2126" t="s">
        <v>118</v>
      </c>
      <c r="J2126">
        <v>44</v>
      </c>
      <c r="K2126">
        <v>7.4527000000000001</v>
      </c>
      <c r="L2126">
        <v>7300</v>
      </c>
      <c r="M2126">
        <v>30</v>
      </c>
      <c r="N2126" s="15">
        <v>571435.44999999995</v>
      </c>
      <c r="O2126" s="15">
        <v>4258736.9782149997</v>
      </c>
      <c r="P2126" s="15">
        <v>276828.63</v>
      </c>
      <c r="Q2126" s="16">
        <f>IF(P2126&lt;255000,1,IF(P2126&lt;380000,2,IF(P2126&lt;460000,3,9)))</f>
        <v>2</v>
      </c>
    </row>
    <row r="2127" spans="1:17">
      <c r="A2127" s="14">
        <v>44525</v>
      </c>
      <c r="B2127" t="s">
        <v>59</v>
      </c>
      <c r="C2127">
        <v>8</v>
      </c>
      <c r="D2127" t="s">
        <v>50</v>
      </c>
      <c r="E2127">
        <v>1018</v>
      </c>
      <c r="F2127" t="s">
        <v>107</v>
      </c>
      <c r="G2127" t="s">
        <v>127</v>
      </c>
      <c r="H2127" t="s">
        <v>52</v>
      </c>
      <c r="I2127" t="s">
        <v>118</v>
      </c>
      <c r="J2127">
        <v>44</v>
      </c>
      <c r="K2127">
        <v>7.4527000000000001</v>
      </c>
      <c r="L2127">
        <v>10938</v>
      </c>
      <c r="M2127">
        <v>30</v>
      </c>
      <c r="N2127" s="15">
        <v>372436.2</v>
      </c>
      <c r="O2127" s="15">
        <v>2775655.26774</v>
      </c>
      <c r="P2127" s="15">
        <v>257438.05</v>
      </c>
      <c r="Q2127" s="16">
        <f>IF(P2127&lt;255000,1,IF(P2127&lt;380000,2,IF(P2127&lt;460000,3,9)))</f>
        <v>2</v>
      </c>
    </row>
    <row r="2128" spans="1:17">
      <c r="A2128" s="14">
        <v>44526</v>
      </c>
      <c r="B2128" t="s">
        <v>58</v>
      </c>
      <c r="C2128">
        <v>8</v>
      </c>
      <c r="D2128" t="s">
        <v>50</v>
      </c>
      <c r="E2128">
        <v>1018</v>
      </c>
      <c r="F2128" t="s">
        <v>109</v>
      </c>
      <c r="G2128" t="s">
        <v>106</v>
      </c>
      <c r="H2128" t="s">
        <v>52</v>
      </c>
      <c r="I2128" t="s">
        <v>53</v>
      </c>
      <c r="J2128">
        <v>44</v>
      </c>
      <c r="K2128">
        <v>7.4527000000000001</v>
      </c>
      <c r="L2128">
        <v>7290</v>
      </c>
      <c r="M2128">
        <v>30</v>
      </c>
      <c r="N2128" s="15">
        <v>1059440</v>
      </c>
      <c r="O2128" s="15">
        <v>7895688.4879999999</v>
      </c>
      <c r="Q2128" s="16">
        <f>IF(P2128&lt;255000,1,IF(P2128&lt;380000,2,IF(P2128&lt;460000,3,9)))</f>
        <v>1</v>
      </c>
    </row>
    <row r="2129" spans="1:17">
      <c r="A2129" s="14">
        <v>44526</v>
      </c>
      <c r="B2129" t="s">
        <v>59</v>
      </c>
      <c r="C2129">
        <v>8</v>
      </c>
      <c r="D2129" t="s">
        <v>50</v>
      </c>
      <c r="E2129">
        <v>1018</v>
      </c>
      <c r="F2129" t="s">
        <v>107</v>
      </c>
      <c r="G2129" t="s">
        <v>108</v>
      </c>
      <c r="H2129" t="s">
        <v>52</v>
      </c>
      <c r="I2129" t="s">
        <v>53</v>
      </c>
      <c r="J2129">
        <v>44</v>
      </c>
      <c r="K2129">
        <v>7.4527000000000001</v>
      </c>
      <c r="L2129">
        <v>7290</v>
      </c>
      <c r="M2129">
        <v>30</v>
      </c>
      <c r="N2129" s="15">
        <v>414978</v>
      </c>
      <c r="O2129" s="15">
        <v>3092706.5405999999</v>
      </c>
      <c r="P2129" s="15">
        <v>378295.2</v>
      </c>
      <c r="Q2129" s="16">
        <f>IF(P2129&lt;255000,1,IF(P2129&lt;380000,2,IF(P2129&lt;460000,3,9)))</f>
        <v>2</v>
      </c>
    </row>
    <row r="2130" spans="1:17">
      <c r="A2130" s="14">
        <v>44526</v>
      </c>
      <c r="B2130" t="s">
        <v>58</v>
      </c>
      <c r="C2130">
        <v>8</v>
      </c>
      <c r="D2130" t="s">
        <v>50</v>
      </c>
      <c r="E2130">
        <v>1003</v>
      </c>
      <c r="F2130" t="s">
        <v>109</v>
      </c>
      <c r="G2130" t="s">
        <v>106</v>
      </c>
      <c r="H2130" t="s">
        <v>51</v>
      </c>
      <c r="I2130" t="s">
        <v>53</v>
      </c>
      <c r="J2130">
        <v>44</v>
      </c>
      <c r="K2130">
        <v>7.45</v>
      </c>
      <c r="L2130">
        <v>9118</v>
      </c>
      <c r="M2130">
        <v>30</v>
      </c>
      <c r="N2130" s="15">
        <v>313650</v>
      </c>
      <c r="O2130" s="15">
        <v>2336692.5</v>
      </c>
      <c r="P2130" s="15">
        <v>0</v>
      </c>
      <c r="Q2130" s="16">
        <f>IF(P2130&lt;255000,1,IF(P2130&lt;380000,2,IF(P2130&lt;460000,3,9)))</f>
        <v>1</v>
      </c>
    </row>
    <row r="2131" spans="1:17">
      <c r="A2131" s="14">
        <v>44526</v>
      </c>
      <c r="B2131" t="s">
        <v>58</v>
      </c>
      <c r="C2131">
        <v>8</v>
      </c>
      <c r="D2131" t="s">
        <v>50</v>
      </c>
      <c r="E2131">
        <v>1034</v>
      </c>
      <c r="F2131" t="s">
        <v>116</v>
      </c>
      <c r="G2131" t="s">
        <v>106</v>
      </c>
      <c r="H2131" t="s">
        <v>52</v>
      </c>
      <c r="I2131" t="s">
        <v>53</v>
      </c>
      <c r="J2131">
        <v>44</v>
      </c>
      <c r="K2131">
        <v>7.4424999999999999</v>
      </c>
      <c r="L2131">
        <v>7200</v>
      </c>
      <c r="M2131">
        <v>30</v>
      </c>
      <c r="N2131" s="15">
        <v>57624</v>
      </c>
      <c r="O2131" s="15">
        <v>428866.62</v>
      </c>
      <c r="P2131" s="15">
        <v>0</v>
      </c>
      <c r="Q2131" s="16">
        <f>IF(P2131&lt;255000,1,IF(P2131&lt;380000,2,IF(P2131&lt;460000,3,9)))</f>
        <v>1</v>
      </c>
    </row>
    <row r="2132" spans="1:17">
      <c r="A2132" s="14">
        <v>44527</v>
      </c>
      <c r="B2132" t="s">
        <v>58</v>
      </c>
      <c r="C2132">
        <v>8</v>
      </c>
      <c r="D2132" t="s">
        <v>50</v>
      </c>
      <c r="E2132">
        <v>1034</v>
      </c>
      <c r="F2132" t="s">
        <v>112</v>
      </c>
      <c r="G2132" t="s">
        <v>106</v>
      </c>
      <c r="H2132" t="s">
        <v>52</v>
      </c>
      <c r="I2132" t="s">
        <v>53</v>
      </c>
      <c r="J2132">
        <v>44</v>
      </c>
      <c r="K2132">
        <v>7.4424999999999999</v>
      </c>
      <c r="L2132">
        <v>7200</v>
      </c>
      <c r="M2132">
        <v>30</v>
      </c>
      <c r="N2132" s="15">
        <v>160000</v>
      </c>
      <c r="O2132" s="15">
        <v>1190800</v>
      </c>
      <c r="P2132" s="15">
        <v>0</v>
      </c>
      <c r="Q2132" s="16">
        <f>IF(P2132&lt;255000,1,IF(P2132&lt;380000,2,IF(P2132&lt;460000,3,9)))</f>
        <v>1</v>
      </c>
    </row>
    <row r="2133" spans="1:17">
      <c r="A2133" s="14">
        <v>44526</v>
      </c>
      <c r="B2133" t="s">
        <v>58</v>
      </c>
      <c r="C2133">
        <v>8</v>
      </c>
      <c r="D2133" t="s">
        <v>50</v>
      </c>
      <c r="E2133">
        <v>1003</v>
      </c>
      <c r="F2133" t="s">
        <v>116</v>
      </c>
      <c r="G2133" t="s">
        <v>106</v>
      </c>
      <c r="H2133" t="s">
        <v>52</v>
      </c>
      <c r="I2133" t="s">
        <v>53</v>
      </c>
      <c r="J2133">
        <v>44</v>
      </c>
      <c r="K2133">
        <v>7.44</v>
      </c>
      <c r="L2133">
        <v>9111</v>
      </c>
      <c r="M2133">
        <v>30</v>
      </c>
      <c r="N2133" s="15">
        <v>52000</v>
      </c>
      <c r="O2133" s="15">
        <v>386880</v>
      </c>
      <c r="P2133" s="15">
        <v>0</v>
      </c>
      <c r="Q2133" s="16">
        <f>IF(P2133&lt;255000,1,IF(P2133&lt;380000,2,IF(P2133&lt;460000,3,9)))</f>
        <v>1</v>
      </c>
    </row>
    <row r="2134" spans="1:17">
      <c r="A2134" s="14">
        <v>44523</v>
      </c>
      <c r="B2134" t="s">
        <v>58</v>
      </c>
      <c r="C2134">
        <v>8</v>
      </c>
      <c r="D2134" t="s">
        <v>50</v>
      </c>
      <c r="E2134">
        <v>1003</v>
      </c>
      <c r="F2134" t="s">
        <v>109</v>
      </c>
      <c r="G2134" t="s">
        <v>106</v>
      </c>
      <c r="H2134" t="s">
        <v>51</v>
      </c>
      <c r="I2134" t="s">
        <v>53</v>
      </c>
      <c r="J2134">
        <v>44</v>
      </c>
      <c r="K2134">
        <v>7.4</v>
      </c>
      <c r="L2134">
        <v>9125</v>
      </c>
      <c r="M2134">
        <v>30</v>
      </c>
      <c r="N2134" s="15">
        <v>485000</v>
      </c>
      <c r="O2134" s="15">
        <v>3589000</v>
      </c>
      <c r="P2134" s="15">
        <v>0</v>
      </c>
      <c r="Q2134" s="16">
        <f>IF(P2134&lt;255000,1,IF(P2134&lt;380000,2,IF(P2134&lt;460000,3,9)))</f>
        <v>1</v>
      </c>
    </row>
    <row r="2135" spans="1:17">
      <c r="A2135" s="14">
        <v>44523</v>
      </c>
      <c r="B2135" t="s">
        <v>58</v>
      </c>
      <c r="C2135">
        <v>8</v>
      </c>
      <c r="D2135" t="s">
        <v>50</v>
      </c>
      <c r="E2135">
        <v>1016</v>
      </c>
      <c r="F2135" t="s">
        <v>109</v>
      </c>
      <c r="G2135" t="s">
        <v>106</v>
      </c>
      <c r="H2135" t="s">
        <v>51</v>
      </c>
      <c r="I2135" t="s">
        <v>53</v>
      </c>
      <c r="J2135">
        <v>44</v>
      </c>
      <c r="K2135">
        <v>7.4</v>
      </c>
      <c r="L2135">
        <v>3600</v>
      </c>
      <c r="M2135">
        <v>30</v>
      </c>
      <c r="N2135" s="15">
        <v>140000</v>
      </c>
      <c r="O2135" s="15">
        <v>1036000</v>
      </c>
      <c r="P2135" s="15">
        <v>0</v>
      </c>
      <c r="Q2135" s="16">
        <f>IF(P2135&lt;255000,1,IF(P2135&lt;380000,2,IF(P2135&lt;460000,3,9)))</f>
        <v>1</v>
      </c>
    </row>
    <row r="2136" spans="1:17">
      <c r="A2136" s="14">
        <v>44524</v>
      </c>
      <c r="B2136" t="s">
        <v>58</v>
      </c>
      <c r="C2136">
        <v>8</v>
      </c>
      <c r="D2136" t="s">
        <v>50</v>
      </c>
      <c r="E2136">
        <v>1003</v>
      </c>
      <c r="F2136" t="s">
        <v>109</v>
      </c>
      <c r="G2136" t="s">
        <v>106</v>
      </c>
      <c r="H2136" t="s">
        <v>51</v>
      </c>
      <c r="I2136" t="s">
        <v>53</v>
      </c>
      <c r="J2136">
        <v>44</v>
      </c>
      <c r="K2136">
        <v>7.4</v>
      </c>
      <c r="L2136">
        <v>9123</v>
      </c>
      <c r="M2136">
        <v>30</v>
      </c>
      <c r="N2136" s="15">
        <v>543660</v>
      </c>
      <c r="O2136" s="15">
        <v>4023084</v>
      </c>
      <c r="P2136" s="15">
        <v>0</v>
      </c>
      <c r="Q2136" s="16">
        <f>IF(P2136&lt;255000,1,IF(P2136&lt;380000,2,IF(P2136&lt;460000,3,9)))</f>
        <v>1</v>
      </c>
    </row>
    <row r="2137" spans="1:17">
      <c r="A2137" s="14">
        <v>44524</v>
      </c>
      <c r="B2137" t="s">
        <v>58</v>
      </c>
      <c r="C2137">
        <v>8</v>
      </c>
      <c r="D2137" t="s">
        <v>50</v>
      </c>
      <c r="E2137">
        <v>1016</v>
      </c>
      <c r="F2137" t="s">
        <v>116</v>
      </c>
      <c r="G2137" t="s">
        <v>106</v>
      </c>
      <c r="H2137" t="s">
        <v>51</v>
      </c>
      <c r="I2137" t="s">
        <v>53</v>
      </c>
      <c r="J2137">
        <v>44</v>
      </c>
      <c r="K2137">
        <v>7.4</v>
      </c>
      <c r="L2137">
        <v>2160</v>
      </c>
      <c r="M2137">
        <v>30</v>
      </c>
      <c r="N2137" s="15">
        <v>125000</v>
      </c>
      <c r="O2137" s="15">
        <v>925000</v>
      </c>
      <c r="P2137" s="15">
        <v>0</v>
      </c>
      <c r="Q2137" s="16">
        <f>IF(P2137&lt;255000,1,IF(P2137&lt;380000,2,IF(P2137&lt;460000,3,9)))</f>
        <v>1</v>
      </c>
    </row>
    <row r="2138" spans="1:17">
      <c r="A2138" s="14">
        <v>44524</v>
      </c>
      <c r="B2138" t="s">
        <v>58</v>
      </c>
      <c r="C2138">
        <v>8</v>
      </c>
      <c r="D2138" t="s">
        <v>50</v>
      </c>
      <c r="E2138">
        <v>1016</v>
      </c>
      <c r="F2138" t="s">
        <v>116</v>
      </c>
      <c r="G2138" t="s">
        <v>106</v>
      </c>
      <c r="H2138" t="s">
        <v>51</v>
      </c>
      <c r="I2138" t="s">
        <v>53</v>
      </c>
      <c r="J2138">
        <v>44</v>
      </c>
      <c r="K2138">
        <v>7.4</v>
      </c>
      <c r="L2138">
        <v>7200</v>
      </c>
      <c r="M2138">
        <v>30</v>
      </c>
      <c r="N2138" s="15">
        <v>444303</v>
      </c>
      <c r="O2138" s="15">
        <v>3287842.2</v>
      </c>
      <c r="P2138" s="15">
        <v>0</v>
      </c>
      <c r="Q2138" s="16">
        <f>IF(P2138&lt;255000,1,IF(P2138&lt;380000,2,IF(P2138&lt;460000,3,9)))</f>
        <v>1</v>
      </c>
    </row>
    <row r="2139" spans="1:17">
      <c r="A2139" s="14">
        <v>44525</v>
      </c>
      <c r="B2139" t="s">
        <v>58</v>
      </c>
      <c r="C2139">
        <v>8</v>
      </c>
      <c r="D2139" t="s">
        <v>50</v>
      </c>
      <c r="E2139">
        <v>1016</v>
      </c>
      <c r="F2139" t="s">
        <v>116</v>
      </c>
      <c r="G2139" t="s">
        <v>106</v>
      </c>
      <c r="H2139" t="s">
        <v>51</v>
      </c>
      <c r="I2139" t="s">
        <v>53</v>
      </c>
      <c r="J2139">
        <v>44</v>
      </c>
      <c r="K2139">
        <v>7.4</v>
      </c>
      <c r="L2139">
        <v>5400</v>
      </c>
      <c r="M2139">
        <v>30</v>
      </c>
      <c r="N2139" s="15">
        <v>210000</v>
      </c>
      <c r="O2139" s="15">
        <v>1554000</v>
      </c>
      <c r="P2139" s="15">
        <v>0</v>
      </c>
      <c r="Q2139" s="16">
        <f>IF(P2139&lt;255000,1,IF(P2139&lt;380000,2,IF(P2139&lt;460000,3,9)))</f>
        <v>1</v>
      </c>
    </row>
    <row r="2140" spans="1:17">
      <c r="A2140" s="14">
        <v>44526</v>
      </c>
      <c r="B2140" t="s">
        <v>58</v>
      </c>
      <c r="C2140">
        <v>8</v>
      </c>
      <c r="D2140" t="s">
        <v>50</v>
      </c>
      <c r="E2140">
        <v>1016</v>
      </c>
      <c r="F2140" t="s">
        <v>109</v>
      </c>
      <c r="G2140" t="s">
        <v>106</v>
      </c>
      <c r="H2140" t="s">
        <v>51</v>
      </c>
      <c r="I2140" t="s">
        <v>53</v>
      </c>
      <c r="J2140">
        <v>44</v>
      </c>
      <c r="K2140">
        <v>7.4</v>
      </c>
      <c r="L2140">
        <v>7200</v>
      </c>
      <c r="M2140">
        <v>30</v>
      </c>
      <c r="N2140" s="15">
        <v>362206.2</v>
      </c>
      <c r="O2140" s="15">
        <v>2680325.88</v>
      </c>
      <c r="P2140" s="15">
        <v>0</v>
      </c>
      <c r="Q2140" s="16">
        <f>IF(P2140&lt;255000,1,IF(P2140&lt;380000,2,IF(P2140&lt;460000,3,9)))</f>
        <v>1</v>
      </c>
    </row>
    <row r="2141" spans="1:17">
      <c r="A2141" s="14">
        <v>44526</v>
      </c>
      <c r="B2141" t="s">
        <v>58</v>
      </c>
      <c r="C2141">
        <v>8</v>
      </c>
      <c r="D2141" t="s">
        <v>50</v>
      </c>
      <c r="E2141">
        <v>1016</v>
      </c>
      <c r="F2141" t="s">
        <v>116</v>
      </c>
      <c r="G2141" t="s">
        <v>106</v>
      </c>
      <c r="H2141" t="s">
        <v>51</v>
      </c>
      <c r="I2141" t="s">
        <v>53</v>
      </c>
      <c r="J2141">
        <v>44</v>
      </c>
      <c r="K2141">
        <v>7.4</v>
      </c>
      <c r="L2141">
        <v>7200</v>
      </c>
      <c r="M2141">
        <v>30</v>
      </c>
      <c r="N2141" s="15">
        <v>190000</v>
      </c>
      <c r="O2141" s="15">
        <v>1406000</v>
      </c>
      <c r="P2141" s="15">
        <v>0</v>
      </c>
      <c r="Q2141" s="16">
        <f>IF(P2141&lt;255000,1,IF(P2141&lt;380000,2,IF(P2141&lt;460000,3,9)))</f>
        <v>1</v>
      </c>
    </row>
    <row r="2142" spans="1:17">
      <c r="A2142" s="14">
        <v>44526</v>
      </c>
      <c r="B2142" t="s">
        <v>58</v>
      </c>
      <c r="C2142">
        <v>8</v>
      </c>
      <c r="D2142" t="s">
        <v>50</v>
      </c>
      <c r="E2142">
        <v>1016</v>
      </c>
      <c r="F2142" t="s">
        <v>116</v>
      </c>
      <c r="G2142" t="s">
        <v>106</v>
      </c>
      <c r="H2142" t="s">
        <v>51</v>
      </c>
      <c r="I2142" t="s">
        <v>53</v>
      </c>
      <c r="J2142">
        <v>44</v>
      </c>
      <c r="K2142">
        <v>7.4</v>
      </c>
      <c r="L2142">
        <v>1800</v>
      </c>
      <c r="M2142">
        <v>30</v>
      </c>
      <c r="N2142" s="15">
        <v>105000</v>
      </c>
      <c r="O2142" s="15">
        <v>777000</v>
      </c>
      <c r="P2142" s="15">
        <v>0</v>
      </c>
      <c r="Q2142" s="16">
        <f>IF(P2142&lt;255000,1,IF(P2142&lt;380000,2,IF(P2142&lt;460000,3,9)))</f>
        <v>1</v>
      </c>
    </row>
    <row r="2143" spans="1:17">
      <c r="A2143" s="14">
        <v>44526</v>
      </c>
      <c r="B2143" t="s">
        <v>58</v>
      </c>
      <c r="C2143">
        <v>8</v>
      </c>
      <c r="D2143" t="s">
        <v>50</v>
      </c>
      <c r="E2143">
        <v>1016</v>
      </c>
      <c r="F2143" t="s">
        <v>109</v>
      </c>
      <c r="G2143" t="s">
        <v>106</v>
      </c>
      <c r="H2143" t="s">
        <v>51</v>
      </c>
      <c r="I2143" t="s">
        <v>53</v>
      </c>
      <c r="J2143">
        <v>44</v>
      </c>
      <c r="K2143">
        <v>7.4</v>
      </c>
      <c r="L2143">
        <v>7200</v>
      </c>
      <c r="M2143">
        <v>30</v>
      </c>
      <c r="N2143" s="15">
        <v>568000</v>
      </c>
      <c r="O2143" s="15">
        <v>4203200</v>
      </c>
      <c r="P2143" s="15">
        <v>0</v>
      </c>
      <c r="Q2143" s="16">
        <f>IF(P2143&lt;255000,1,IF(P2143&lt;380000,2,IF(P2143&lt;460000,3,9)))</f>
        <v>1</v>
      </c>
    </row>
    <row r="2144" spans="1:17">
      <c r="A2144" s="14">
        <v>44527</v>
      </c>
      <c r="B2144" t="s">
        <v>58</v>
      </c>
      <c r="C2144">
        <v>8</v>
      </c>
      <c r="D2144" t="s">
        <v>50</v>
      </c>
      <c r="E2144">
        <v>1016</v>
      </c>
      <c r="F2144" t="s">
        <v>116</v>
      </c>
      <c r="G2144" t="s">
        <v>106</v>
      </c>
      <c r="H2144" t="s">
        <v>51</v>
      </c>
      <c r="I2144" t="s">
        <v>53</v>
      </c>
      <c r="J2144">
        <v>44</v>
      </c>
      <c r="K2144">
        <v>7.4</v>
      </c>
      <c r="L2144">
        <v>7200</v>
      </c>
      <c r="M2144">
        <v>30</v>
      </c>
      <c r="N2144" s="15">
        <v>270000</v>
      </c>
      <c r="O2144" s="15">
        <v>1998000</v>
      </c>
      <c r="P2144" s="15">
        <v>0</v>
      </c>
      <c r="Q2144" s="16">
        <f>IF(P2144&lt;255000,1,IF(P2144&lt;380000,2,IF(P2144&lt;460000,3,9)))</f>
        <v>1</v>
      </c>
    </row>
    <row r="2145" spans="1:17">
      <c r="A2145" s="14">
        <v>44527</v>
      </c>
      <c r="B2145" t="s">
        <v>58</v>
      </c>
      <c r="C2145">
        <v>8</v>
      </c>
      <c r="D2145" t="s">
        <v>50</v>
      </c>
      <c r="E2145">
        <v>1016</v>
      </c>
      <c r="F2145" t="s">
        <v>109</v>
      </c>
      <c r="G2145" t="s">
        <v>106</v>
      </c>
      <c r="H2145" t="s">
        <v>51</v>
      </c>
      <c r="I2145" t="s">
        <v>53</v>
      </c>
      <c r="J2145">
        <v>44</v>
      </c>
      <c r="K2145">
        <v>7.4</v>
      </c>
      <c r="L2145">
        <v>7200</v>
      </c>
      <c r="M2145">
        <v>30</v>
      </c>
      <c r="N2145" s="15">
        <v>290106.65999999997</v>
      </c>
      <c r="O2145" s="15">
        <v>2146789.284</v>
      </c>
      <c r="P2145" s="15">
        <v>0</v>
      </c>
      <c r="Q2145" s="16">
        <f>IF(P2145&lt;255000,1,IF(P2145&lt;380000,2,IF(P2145&lt;460000,3,9)))</f>
        <v>1</v>
      </c>
    </row>
    <row r="2146" spans="1:17">
      <c r="A2146" s="14">
        <v>44527</v>
      </c>
      <c r="B2146" t="s">
        <v>58</v>
      </c>
      <c r="C2146">
        <v>8</v>
      </c>
      <c r="D2146" t="s">
        <v>50</v>
      </c>
      <c r="E2146">
        <v>1016</v>
      </c>
      <c r="F2146" t="s">
        <v>109</v>
      </c>
      <c r="G2146" t="s">
        <v>106</v>
      </c>
      <c r="H2146" t="s">
        <v>51</v>
      </c>
      <c r="I2146" t="s">
        <v>53</v>
      </c>
      <c r="J2146">
        <v>44</v>
      </c>
      <c r="K2146">
        <v>7.4</v>
      </c>
      <c r="L2146">
        <v>3600</v>
      </c>
      <c r="M2146">
        <v>30</v>
      </c>
      <c r="N2146" s="15">
        <v>313200</v>
      </c>
      <c r="O2146" s="15">
        <v>2317680</v>
      </c>
      <c r="P2146" s="15">
        <v>0</v>
      </c>
      <c r="Q2146" s="16">
        <f>IF(P2146&lt;255000,1,IF(P2146&lt;380000,2,IF(P2146&lt;460000,3,9)))</f>
        <v>1</v>
      </c>
    </row>
    <row r="2147" spans="1:17">
      <c r="A2147" s="14">
        <v>44524</v>
      </c>
      <c r="B2147" t="s">
        <v>58</v>
      </c>
      <c r="C2147">
        <v>8</v>
      </c>
      <c r="D2147" t="s">
        <v>50</v>
      </c>
      <c r="E2147">
        <v>1003</v>
      </c>
      <c r="F2147" t="s">
        <v>109</v>
      </c>
      <c r="G2147" t="s">
        <v>106</v>
      </c>
      <c r="H2147" t="s">
        <v>51</v>
      </c>
      <c r="I2147" t="s">
        <v>53</v>
      </c>
      <c r="J2147">
        <v>44</v>
      </c>
      <c r="K2147">
        <v>7.35</v>
      </c>
      <c r="L2147">
        <v>7298</v>
      </c>
      <c r="M2147">
        <v>30</v>
      </c>
      <c r="N2147" s="15">
        <v>487900</v>
      </c>
      <c r="O2147" s="15">
        <v>3586065</v>
      </c>
      <c r="P2147" s="15">
        <v>0</v>
      </c>
      <c r="Q2147" s="16">
        <f>IF(P2147&lt;255000,1,IF(P2147&lt;380000,2,IF(P2147&lt;460000,3,9)))</f>
        <v>1</v>
      </c>
    </row>
    <row r="2148" spans="1:17">
      <c r="A2148" s="14">
        <v>44525</v>
      </c>
      <c r="B2148" t="s">
        <v>58</v>
      </c>
      <c r="C2148">
        <v>8</v>
      </c>
      <c r="D2148" t="s">
        <v>50</v>
      </c>
      <c r="E2148">
        <v>1003</v>
      </c>
      <c r="F2148" t="s">
        <v>109</v>
      </c>
      <c r="G2148" t="s">
        <v>106</v>
      </c>
      <c r="H2148" t="s">
        <v>51</v>
      </c>
      <c r="I2148" t="s">
        <v>53</v>
      </c>
      <c r="J2148">
        <v>44</v>
      </c>
      <c r="K2148">
        <v>7.35</v>
      </c>
      <c r="L2148">
        <v>9119</v>
      </c>
      <c r="M2148">
        <v>30</v>
      </c>
      <c r="N2148" s="15">
        <v>262400</v>
      </c>
      <c r="O2148" s="15">
        <v>1928640</v>
      </c>
      <c r="P2148" s="15">
        <v>0</v>
      </c>
      <c r="Q2148" s="16">
        <f>IF(P2148&lt;255000,1,IF(P2148&lt;380000,2,IF(P2148&lt;460000,3,9)))</f>
        <v>1</v>
      </c>
    </row>
    <row r="2149" spans="1:17">
      <c r="A2149" s="14">
        <v>44526</v>
      </c>
      <c r="B2149" t="s">
        <v>58</v>
      </c>
      <c r="C2149">
        <v>8</v>
      </c>
      <c r="D2149" t="s">
        <v>50</v>
      </c>
      <c r="E2149">
        <v>1003</v>
      </c>
      <c r="F2149" t="s">
        <v>109</v>
      </c>
      <c r="G2149" t="s">
        <v>106</v>
      </c>
      <c r="H2149" t="s">
        <v>51</v>
      </c>
      <c r="I2149" t="s">
        <v>53</v>
      </c>
      <c r="J2149">
        <v>44</v>
      </c>
      <c r="K2149">
        <v>7.35</v>
      </c>
      <c r="L2149">
        <v>9116</v>
      </c>
      <c r="M2149">
        <v>30</v>
      </c>
      <c r="N2149" s="15">
        <v>504000</v>
      </c>
      <c r="O2149" s="15">
        <v>3704400</v>
      </c>
      <c r="P2149" s="15">
        <v>0</v>
      </c>
      <c r="Q2149" s="16">
        <f>IF(P2149&lt;255000,1,IF(P2149&lt;380000,2,IF(P2149&lt;460000,3,9)))</f>
        <v>1</v>
      </c>
    </row>
    <row r="2150" spans="1:17">
      <c r="A2150" s="14">
        <v>44526</v>
      </c>
      <c r="B2150" t="s">
        <v>58</v>
      </c>
      <c r="C2150">
        <v>8</v>
      </c>
      <c r="D2150" t="s">
        <v>50</v>
      </c>
      <c r="E2150">
        <v>1003</v>
      </c>
      <c r="F2150" t="s">
        <v>109</v>
      </c>
      <c r="G2150" t="s">
        <v>106</v>
      </c>
      <c r="H2150" t="s">
        <v>51</v>
      </c>
      <c r="I2150" t="s">
        <v>53</v>
      </c>
      <c r="J2150">
        <v>44</v>
      </c>
      <c r="K2150">
        <v>7.35</v>
      </c>
      <c r="L2150">
        <v>5831</v>
      </c>
      <c r="M2150">
        <v>30</v>
      </c>
      <c r="N2150" s="15">
        <v>278800</v>
      </c>
      <c r="O2150" s="15">
        <v>2049180</v>
      </c>
      <c r="P2150" s="15">
        <v>0</v>
      </c>
      <c r="Q2150" s="16">
        <f>IF(P2150&lt;255000,1,IF(P2150&lt;380000,2,IF(P2150&lt;460000,3,9)))</f>
        <v>1</v>
      </c>
    </row>
    <row r="2151" spans="1:17">
      <c r="A2151" s="14">
        <v>44526</v>
      </c>
      <c r="B2151" t="s">
        <v>58</v>
      </c>
      <c r="C2151">
        <v>8</v>
      </c>
      <c r="D2151" t="s">
        <v>50</v>
      </c>
      <c r="E2151">
        <v>1003</v>
      </c>
      <c r="F2151" t="s">
        <v>116</v>
      </c>
      <c r="G2151" t="s">
        <v>106</v>
      </c>
      <c r="H2151" t="s">
        <v>51</v>
      </c>
      <c r="I2151" t="s">
        <v>53</v>
      </c>
      <c r="J2151">
        <v>44</v>
      </c>
      <c r="K2151">
        <v>7.35</v>
      </c>
      <c r="L2151">
        <v>9121</v>
      </c>
      <c r="M2151">
        <v>30</v>
      </c>
      <c r="N2151" s="15">
        <v>230000</v>
      </c>
      <c r="O2151" s="15">
        <v>1690500</v>
      </c>
      <c r="P2151" s="15">
        <v>0</v>
      </c>
      <c r="Q2151" s="16">
        <f>IF(P2151&lt;255000,1,IF(P2151&lt;380000,2,IF(P2151&lt;460000,3,9)))</f>
        <v>1</v>
      </c>
    </row>
    <row r="2152" spans="1:17">
      <c r="A2152" s="14">
        <v>44523</v>
      </c>
      <c r="B2152" t="s">
        <v>59</v>
      </c>
      <c r="C2152">
        <v>8</v>
      </c>
      <c r="D2152" t="s">
        <v>50</v>
      </c>
      <c r="E2152">
        <v>1018</v>
      </c>
      <c r="F2152" t="s">
        <v>107</v>
      </c>
      <c r="G2152" t="s">
        <v>127</v>
      </c>
      <c r="H2152" t="s">
        <v>52</v>
      </c>
      <c r="I2152" t="s">
        <v>118</v>
      </c>
      <c r="J2152">
        <v>44</v>
      </c>
      <c r="K2152">
        <v>7.3459000000000003</v>
      </c>
      <c r="L2152">
        <v>8970</v>
      </c>
      <c r="M2152">
        <v>30</v>
      </c>
      <c r="N2152" s="15">
        <v>234580.19</v>
      </c>
      <c r="O2152" s="15">
        <v>1723202.617721</v>
      </c>
      <c r="P2152" s="15">
        <v>134961.57999999999</v>
      </c>
      <c r="Q2152" s="16">
        <f>IF(P2152&lt;255000,1,IF(P2152&lt;380000,2,IF(P2152&lt;460000,3,9)))</f>
        <v>1</v>
      </c>
    </row>
    <row r="2153" spans="1:17">
      <c r="A2153" s="14">
        <v>44524</v>
      </c>
      <c r="B2153" t="s">
        <v>59</v>
      </c>
      <c r="C2153">
        <v>8</v>
      </c>
      <c r="D2153" t="s">
        <v>50</v>
      </c>
      <c r="E2153">
        <v>1018</v>
      </c>
      <c r="F2153" t="s">
        <v>107</v>
      </c>
      <c r="G2153" t="s">
        <v>127</v>
      </c>
      <c r="H2153" t="s">
        <v>52</v>
      </c>
      <c r="I2153" t="s">
        <v>118</v>
      </c>
      <c r="J2153">
        <v>44</v>
      </c>
      <c r="K2153">
        <v>7.3459000000000003</v>
      </c>
      <c r="L2153">
        <v>7292</v>
      </c>
      <c r="M2153">
        <v>30</v>
      </c>
      <c r="N2153" s="15">
        <v>190777.87</v>
      </c>
      <c r="O2153" s="15">
        <v>1401435.1552329999</v>
      </c>
      <c r="P2153" s="15">
        <v>132329.89000000001</v>
      </c>
      <c r="Q2153" s="16">
        <f>IF(P2153&lt;255000,1,IF(P2153&lt;380000,2,IF(P2153&lt;460000,3,9)))</f>
        <v>1</v>
      </c>
    </row>
    <row r="2154" spans="1:17">
      <c r="A2154" s="14">
        <v>44525</v>
      </c>
      <c r="B2154" t="s">
        <v>59</v>
      </c>
      <c r="C2154">
        <v>8</v>
      </c>
      <c r="D2154" t="s">
        <v>50</v>
      </c>
      <c r="E2154">
        <v>1018</v>
      </c>
      <c r="F2154" t="s">
        <v>107</v>
      </c>
      <c r="G2154" t="s">
        <v>127</v>
      </c>
      <c r="H2154" t="s">
        <v>52</v>
      </c>
      <c r="I2154" t="s">
        <v>53</v>
      </c>
      <c r="J2154">
        <v>44</v>
      </c>
      <c r="K2154">
        <v>7.3459000000000003</v>
      </c>
      <c r="L2154">
        <v>8047</v>
      </c>
      <c r="M2154">
        <v>30</v>
      </c>
      <c r="N2154" s="15">
        <v>277177.64</v>
      </c>
      <c r="O2154" s="15">
        <v>2036119.2256759999</v>
      </c>
      <c r="P2154" s="15">
        <v>165819.32</v>
      </c>
      <c r="Q2154" s="16">
        <f>IF(P2154&lt;255000,1,IF(P2154&lt;380000,2,IF(P2154&lt;460000,3,9)))</f>
        <v>1</v>
      </c>
    </row>
    <row r="2155" spans="1:17">
      <c r="A2155" s="14">
        <v>44526</v>
      </c>
      <c r="B2155" t="s">
        <v>59</v>
      </c>
      <c r="C2155">
        <v>8</v>
      </c>
      <c r="D2155" t="s">
        <v>50</v>
      </c>
      <c r="E2155">
        <v>1018</v>
      </c>
      <c r="F2155" t="s">
        <v>107</v>
      </c>
      <c r="G2155" t="s">
        <v>127</v>
      </c>
      <c r="H2155" t="s">
        <v>52</v>
      </c>
      <c r="I2155" t="s">
        <v>118</v>
      </c>
      <c r="J2155">
        <v>44</v>
      </c>
      <c r="K2155">
        <v>7.3459000000000003</v>
      </c>
      <c r="L2155">
        <v>9115</v>
      </c>
      <c r="M2155">
        <v>30</v>
      </c>
      <c r="N2155" s="15">
        <v>317311.61</v>
      </c>
      <c r="O2155" s="15">
        <v>2330939.3558990001</v>
      </c>
      <c r="P2155" s="15">
        <v>249868.94</v>
      </c>
      <c r="Q2155" s="16">
        <f>IF(P2155&lt;255000,1,IF(P2155&lt;380000,2,IF(P2155&lt;460000,3,9)))</f>
        <v>1</v>
      </c>
    </row>
    <row r="2156" spans="1:17">
      <c r="A2156" s="14">
        <v>44526</v>
      </c>
      <c r="B2156" t="s">
        <v>59</v>
      </c>
      <c r="C2156">
        <v>8</v>
      </c>
      <c r="D2156" t="s">
        <v>50</v>
      </c>
      <c r="E2156">
        <v>1005</v>
      </c>
      <c r="F2156" t="s">
        <v>107</v>
      </c>
      <c r="G2156" t="s">
        <v>127</v>
      </c>
      <c r="H2156" t="s">
        <v>52</v>
      </c>
      <c r="I2156" t="s">
        <v>118</v>
      </c>
      <c r="J2156">
        <v>44</v>
      </c>
      <c r="K2156">
        <v>7.3357000000000001</v>
      </c>
      <c r="L2156">
        <v>7920</v>
      </c>
      <c r="M2156">
        <v>30</v>
      </c>
      <c r="N2156" s="15">
        <v>583000</v>
      </c>
      <c r="O2156" s="15">
        <v>4276713.0999999996</v>
      </c>
      <c r="P2156" s="15">
        <v>297979.8223</v>
      </c>
      <c r="Q2156" s="16">
        <f>IF(P2156&lt;255000,1,IF(P2156&lt;380000,2,IF(P2156&lt;460000,3,9)))</f>
        <v>2</v>
      </c>
    </row>
    <row r="2157" spans="1:17">
      <c r="A2157" s="14">
        <v>44526</v>
      </c>
      <c r="B2157" t="s">
        <v>58</v>
      </c>
      <c r="C2157">
        <v>8</v>
      </c>
      <c r="D2157" t="s">
        <v>50</v>
      </c>
      <c r="E2157">
        <v>1034</v>
      </c>
      <c r="F2157" t="s">
        <v>116</v>
      </c>
      <c r="G2157" t="s">
        <v>106</v>
      </c>
      <c r="H2157" t="s">
        <v>52</v>
      </c>
      <c r="I2157" t="s">
        <v>53</v>
      </c>
      <c r="J2157">
        <v>44</v>
      </c>
      <c r="K2157">
        <v>7.3357000000000001</v>
      </c>
      <c r="L2157">
        <v>7200</v>
      </c>
      <c r="M2157">
        <v>30</v>
      </c>
      <c r="N2157" s="15">
        <v>800000</v>
      </c>
      <c r="O2157" s="15">
        <v>5868560</v>
      </c>
      <c r="P2157" s="15">
        <v>0</v>
      </c>
      <c r="Q2157" s="16">
        <f>IF(P2157&lt;255000,1,IF(P2157&lt;380000,2,IF(P2157&lt;460000,3,9)))</f>
        <v>1</v>
      </c>
    </row>
    <row r="2158" spans="1:17">
      <c r="A2158" s="14">
        <v>44525</v>
      </c>
      <c r="B2158" t="s">
        <v>58</v>
      </c>
      <c r="C2158">
        <v>8</v>
      </c>
      <c r="D2158" t="s">
        <v>50</v>
      </c>
      <c r="E2158">
        <v>1018</v>
      </c>
      <c r="F2158" t="s">
        <v>121</v>
      </c>
      <c r="G2158" t="s">
        <v>136</v>
      </c>
      <c r="H2158" t="s">
        <v>52</v>
      </c>
      <c r="I2158" t="s">
        <v>53</v>
      </c>
      <c r="J2158">
        <v>44</v>
      </c>
      <c r="K2158">
        <v>7.3197000000000001</v>
      </c>
      <c r="L2158">
        <v>5366</v>
      </c>
      <c r="M2158">
        <v>207</v>
      </c>
      <c r="N2158" s="15">
        <v>3462017</v>
      </c>
      <c r="O2158" s="15">
        <v>25340925.834899999</v>
      </c>
      <c r="Q2158" s="16">
        <f>IF(P2158&lt;255000,1,IF(P2158&lt;380000,2,IF(P2158&lt;460000,3,9)))</f>
        <v>1</v>
      </c>
    </row>
    <row r="2159" spans="1:17">
      <c r="A2159" s="14">
        <v>44526</v>
      </c>
      <c r="B2159" t="s">
        <v>58</v>
      </c>
      <c r="C2159">
        <v>8</v>
      </c>
      <c r="D2159" t="s">
        <v>50</v>
      </c>
      <c r="E2159">
        <v>1018</v>
      </c>
      <c r="F2159" t="s">
        <v>109</v>
      </c>
      <c r="G2159" t="s">
        <v>136</v>
      </c>
      <c r="H2159" t="s">
        <v>52</v>
      </c>
      <c r="I2159" t="s">
        <v>53</v>
      </c>
      <c r="J2159">
        <v>44</v>
      </c>
      <c r="K2159">
        <v>7.3057999999999996</v>
      </c>
      <c r="L2159">
        <v>7319</v>
      </c>
      <c r="M2159">
        <v>30</v>
      </c>
      <c r="N2159" s="15">
        <v>1144000</v>
      </c>
      <c r="O2159" s="15">
        <v>8357835.2000000002</v>
      </c>
      <c r="Q2159" s="16">
        <f>IF(P2159&lt;255000,1,IF(P2159&lt;380000,2,IF(P2159&lt;460000,3,9)))</f>
        <v>1</v>
      </c>
    </row>
    <row r="2160" spans="1:17">
      <c r="A2160" s="14">
        <v>44526</v>
      </c>
      <c r="B2160" t="s">
        <v>59</v>
      </c>
      <c r="C2160">
        <v>8</v>
      </c>
      <c r="D2160" t="s">
        <v>50</v>
      </c>
      <c r="E2160">
        <v>1018</v>
      </c>
      <c r="F2160" t="s">
        <v>107</v>
      </c>
      <c r="G2160" t="s">
        <v>127</v>
      </c>
      <c r="H2160" t="s">
        <v>52</v>
      </c>
      <c r="I2160" t="s">
        <v>118</v>
      </c>
      <c r="J2160">
        <v>44</v>
      </c>
      <c r="K2160">
        <v>7.3057999999999996</v>
      </c>
      <c r="L2160">
        <v>10941</v>
      </c>
      <c r="M2160">
        <v>30</v>
      </c>
      <c r="N2160" s="15">
        <v>589102.75</v>
      </c>
      <c r="O2160" s="15">
        <v>4303866.8709500004</v>
      </c>
      <c r="P2160" s="15">
        <v>354898.19</v>
      </c>
      <c r="Q2160" s="16">
        <f>IF(P2160&lt;255000,1,IF(P2160&lt;380000,2,IF(P2160&lt;460000,3,9)))</f>
        <v>2</v>
      </c>
    </row>
    <row r="2161" spans="1:17">
      <c r="A2161" s="14">
        <v>44524</v>
      </c>
      <c r="B2161" t="s">
        <v>58</v>
      </c>
      <c r="C2161">
        <v>8</v>
      </c>
      <c r="D2161" t="s">
        <v>50</v>
      </c>
      <c r="E2161">
        <v>1016</v>
      </c>
      <c r="F2161" t="s">
        <v>112</v>
      </c>
      <c r="G2161" t="s">
        <v>128</v>
      </c>
      <c r="H2161" t="s">
        <v>51</v>
      </c>
      <c r="I2161" t="s">
        <v>118</v>
      </c>
      <c r="J2161">
        <v>34</v>
      </c>
      <c r="K2161">
        <v>7.3</v>
      </c>
      <c r="L2161">
        <v>9069</v>
      </c>
      <c r="M2161">
        <v>30</v>
      </c>
      <c r="N2161" s="15">
        <v>45000</v>
      </c>
      <c r="O2161" s="15">
        <v>328500</v>
      </c>
      <c r="P2161" s="15">
        <v>0</v>
      </c>
      <c r="Q2161" s="16">
        <f>IF(P2161&lt;255000,1,IF(P2161&lt;380000,2,IF(P2161&lt;460000,3,9)))</f>
        <v>1</v>
      </c>
    </row>
    <row r="2162" spans="1:17">
      <c r="A2162" s="14">
        <v>44523</v>
      </c>
      <c r="B2162" t="s">
        <v>58</v>
      </c>
      <c r="C2162">
        <v>8</v>
      </c>
      <c r="D2162" t="s">
        <v>50</v>
      </c>
      <c r="E2162">
        <v>1005</v>
      </c>
      <c r="F2162" t="s">
        <v>112</v>
      </c>
      <c r="G2162" t="s">
        <v>106</v>
      </c>
      <c r="H2162" t="s">
        <v>51</v>
      </c>
      <c r="I2162" t="s">
        <v>53</v>
      </c>
      <c r="J2162">
        <v>44</v>
      </c>
      <c r="K2162">
        <v>7.25</v>
      </c>
      <c r="L2162">
        <v>9510</v>
      </c>
      <c r="M2162">
        <v>30</v>
      </c>
      <c r="N2162" s="15">
        <v>897840</v>
      </c>
      <c r="O2162" s="15">
        <v>6509340</v>
      </c>
      <c r="Q2162" s="16">
        <f>IF(P2162&lt;255000,1,IF(P2162&lt;380000,2,IF(P2162&lt;460000,3,9)))</f>
        <v>1</v>
      </c>
    </row>
    <row r="2163" spans="1:17">
      <c r="A2163" s="14">
        <v>44526</v>
      </c>
      <c r="B2163" t="s">
        <v>58</v>
      </c>
      <c r="C2163">
        <v>8</v>
      </c>
      <c r="D2163" t="s">
        <v>50</v>
      </c>
      <c r="E2163">
        <v>1003</v>
      </c>
      <c r="F2163" t="s">
        <v>109</v>
      </c>
      <c r="G2163" t="s">
        <v>106</v>
      </c>
      <c r="H2163" t="s">
        <v>51</v>
      </c>
      <c r="I2163" t="s">
        <v>53</v>
      </c>
      <c r="J2163">
        <v>44</v>
      </c>
      <c r="K2163">
        <v>7.25</v>
      </c>
      <c r="L2163">
        <v>9120</v>
      </c>
      <c r="M2163">
        <v>30</v>
      </c>
      <c r="N2163" s="15">
        <v>348000</v>
      </c>
      <c r="O2163" s="15">
        <v>2523000</v>
      </c>
      <c r="P2163" s="15">
        <v>0</v>
      </c>
      <c r="Q2163" s="16">
        <f>IF(P2163&lt;255000,1,IF(P2163&lt;380000,2,IF(P2163&lt;460000,3,9)))</f>
        <v>1</v>
      </c>
    </row>
    <row r="2164" spans="1:17">
      <c r="A2164" s="14">
        <v>44524</v>
      </c>
      <c r="B2164" t="s">
        <v>58</v>
      </c>
      <c r="C2164">
        <v>8</v>
      </c>
      <c r="D2164" t="s">
        <v>50</v>
      </c>
      <c r="E2164">
        <v>1016</v>
      </c>
      <c r="F2164" t="s">
        <v>121</v>
      </c>
      <c r="G2164" t="s">
        <v>117</v>
      </c>
      <c r="H2164" t="s">
        <v>52</v>
      </c>
      <c r="I2164" t="s">
        <v>118</v>
      </c>
      <c r="J2164">
        <v>34</v>
      </c>
      <c r="K2164">
        <v>7.2290999999999999</v>
      </c>
      <c r="L2164">
        <v>6246</v>
      </c>
      <c r="M2164">
        <v>30</v>
      </c>
      <c r="N2164" s="15">
        <v>30200</v>
      </c>
      <c r="O2164" s="15">
        <v>218318.82</v>
      </c>
      <c r="P2164" s="15">
        <v>0</v>
      </c>
      <c r="Q2164" s="16">
        <f>IF(P2164&lt;255000,1,IF(P2164&lt;380000,2,IF(P2164&lt;460000,3,9)))</f>
        <v>1</v>
      </c>
    </row>
    <row r="2165" spans="1:17">
      <c r="A2165" s="14">
        <v>44527</v>
      </c>
      <c r="B2165" t="s">
        <v>58</v>
      </c>
      <c r="C2165">
        <v>8</v>
      </c>
      <c r="D2165" t="s">
        <v>50</v>
      </c>
      <c r="E2165">
        <v>1016</v>
      </c>
      <c r="F2165" t="s">
        <v>116</v>
      </c>
      <c r="G2165" t="s">
        <v>106</v>
      </c>
      <c r="H2165" t="s">
        <v>52</v>
      </c>
      <c r="I2165" t="s">
        <v>53</v>
      </c>
      <c r="J2165">
        <v>44</v>
      </c>
      <c r="K2165">
        <v>7.2290999999999999</v>
      </c>
      <c r="L2165">
        <v>7200</v>
      </c>
      <c r="M2165">
        <v>30</v>
      </c>
      <c r="N2165" s="15">
        <v>171500</v>
      </c>
      <c r="O2165" s="15">
        <v>1239790.6499999999</v>
      </c>
      <c r="P2165" s="15">
        <v>0</v>
      </c>
      <c r="Q2165" s="16">
        <f>IF(P2165&lt;255000,1,IF(P2165&lt;380000,2,IF(P2165&lt;460000,3,9)))</f>
        <v>1</v>
      </c>
    </row>
    <row r="2166" spans="1:17">
      <c r="A2166" s="14">
        <v>44523</v>
      </c>
      <c r="B2166" t="s">
        <v>58</v>
      </c>
      <c r="C2166">
        <v>5</v>
      </c>
      <c r="D2166" t="s">
        <v>50</v>
      </c>
      <c r="E2166">
        <v>1001</v>
      </c>
      <c r="F2166" t="s">
        <v>109</v>
      </c>
      <c r="G2166" t="s">
        <v>106</v>
      </c>
      <c r="H2166" t="s">
        <v>52</v>
      </c>
      <c r="I2166" t="s">
        <v>53</v>
      </c>
      <c r="J2166">
        <v>44</v>
      </c>
      <c r="K2166">
        <v>7.2290000000000001</v>
      </c>
      <c r="L2166">
        <v>241</v>
      </c>
      <c r="M2166">
        <v>30</v>
      </c>
      <c r="N2166" s="15">
        <v>697000</v>
      </c>
      <c r="O2166" s="15">
        <v>5038613</v>
      </c>
      <c r="P2166" s="15">
        <v>0</v>
      </c>
      <c r="Q2166" s="16">
        <f>IF(P2166&lt;255000,1,IF(P2166&lt;380000,2,IF(P2166&lt;460000,3,9)))</f>
        <v>1</v>
      </c>
    </row>
    <row r="2167" spans="1:17">
      <c r="A2167" s="14">
        <v>44524</v>
      </c>
      <c r="B2167" t="s">
        <v>58</v>
      </c>
      <c r="C2167">
        <v>8</v>
      </c>
      <c r="D2167" t="s">
        <v>50</v>
      </c>
      <c r="E2167">
        <v>1001</v>
      </c>
      <c r="F2167" t="s">
        <v>109</v>
      </c>
      <c r="G2167" t="s">
        <v>106</v>
      </c>
      <c r="H2167" t="s">
        <v>52</v>
      </c>
      <c r="I2167" t="s">
        <v>53</v>
      </c>
      <c r="J2167">
        <v>44</v>
      </c>
      <c r="K2167">
        <v>7.2290000000000001</v>
      </c>
      <c r="L2167">
        <v>3825</v>
      </c>
      <c r="M2167">
        <v>30</v>
      </c>
      <c r="N2167" s="15">
        <v>390320</v>
      </c>
      <c r="O2167" s="15">
        <v>2821623.28</v>
      </c>
      <c r="P2167" s="15">
        <v>0</v>
      </c>
      <c r="Q2167" s="16">
        <f>IF(P2167&lt;255000,1,IF(P2167&lt;380000,2,IF(P2167&lt;460000,3,9)))</f>
        <v>1</v>
      </c>
    </row>
    <row r="2168" spans="1:17">
      <c r="A2168" s="14">
        <v>44525</v>
      </c>
      <c r="B2168" t="s">
        <v>58</v>
      </c>
      <c r="C2168">
        <v>8</v>
      </c>
      <c r="D2168" t="s">
        <v>50</v>
      </c>
      <c r="E2168">
        <v>1001</v>
      </c>
      <c r="F2168" t="s">
        <v>115</v>
      </c>
      <c r="G2168" t="s">
        <v>114</v>
      </c>
      <c r="H2168" t="s">
        <v>52</v>
      </c>
      <c r="I2168" t="s">
        <v>53</v>
      </c>
      <c r="J2168">
        <v>44</v>
      </c>
      <c r="K2168">
        <v>7.2290000000000001</v>
      </c>
      <c r="L2168">
        <v>9126</v>
      </c>
      <c r="M2168">
        <v>30</v>
      </c>
      <c r="N2168" s="15">
        <v>442700</v>
      </c>
      <c r="O2168" s="15">
        <v>3200278.3</v>
      </c>
      <c r="P2168" s="15">
        <v>0</v>
      </c>
      <c r="Q2168" s="16">
        <f>IF(P2168&lt;255000,1,IF(P2168&lt;380000,2,IF(P2168&lt;460000,3,9)))</f>
        <v>1</v>
      </c>
    </row>
    <row r="2169" spans="1:17">
      <c r="A2169" s="14">
        <v>44525</v>
      </c>
      <c r="B2169" t="s">
        <v>58</v>
      </c>
      <c r="C2169">
        <v>8</v>
      </c>
      <c r="D2169" t="s">
        <v>50</v>
      </c>
      <c r="E2169">
        <v>1014</v>
      </c>
      <c r="F2169" t="s">
        <v>109</v>
      </c>
      <c r="G2169" t="s">
        <v>106</v>
      </c>
      <c r="H2169" t="s">
        <v>52</v>
      </c>
      <c r="I2169" t="s">
        <v>53</v>
      </c>
      <c r="J2169">
        <v>44</v>
      </c>
      <c r="K2169">
        <v>7.2290000000000001</v>
      </c>
      <c r="L2169">
        <v>5475</v>
      </c>
      <c r="M2169">
        <v>30</v>
      </c>
      <c r="N2169" s="15">
        <v>218858</v>
      </c>
      <c r="O2169" s="15">
        <v>1582124.4820000001</v>
      </c>
      <c r="P2169" s="15">
        <v>0</v>
      </c>
      <c r="Q2169" s="16">
        <f>IF(P2169&lt;255000,1,IF(P2169&lt;380000,2,IF(P2169&lt;460000,3,9)))</f>
        <v>1</v>
      </c>
    </row>
    <row r="2170" spans="1:17">
      <c r="A2170" s="14">
        <v>44526</v>
      </c>
      <c r="B2170" t="s">
        <v>59</v>
      </c>
      <c r="C2170">
        <v>8</v>
      </c>
      <c r="D2170" t="s">
        <v>50</v>
      </c>
      <c r="E2170">
        <v>1005</v>
      </c>
      <c r="F2170" t="s">
        <v>107</v>
      </c>
      <c r="G2170" t="s">
        <v>108</v>
      </c>
      <c r="H2170" t="s">
        <v>52</v>
      </c>
      <c r="I2170" t="s">
        <v>53</v>
      </c>
      <c r="J2170">
        <v>44</v>
      </c>
      <c r="K2170">
        <v>7.2290000000000001</v>
      </c>
      <c r="L2170">
        <v>5858</v>
      </c>
      <c r="M2170">
        <v>30</v>
      </c>
      <c r="N2170" s="15">
        <v>729089</v>
      </c>
      <c r="O2170" s="15">
        <v>5270584.3810000001</v>
      </c>
      <c r="P2170" s="15">
        <v>404990.57949999999</v>
      </c>
      <c r="Q2170" s="16">
        <f>IF(P2170&lt;255000,1,IF(P2170&lt;380000,2,IF(P2170&lt;460000,3,9)))</f>
        <v>3</v>
      </c>
    </row>
    <row r="2171" spans="1:17">
      <c r="A2171" s="14">
        <v>44526</v>
      </c>
      <c r="B2171" t="s">
        <v>58</v>
      </c>
      <c r="C2171">
        <v>8</v>
      </c>
      <c r="D2171" t="s">
        <v>50</v>
      </c>
      <c r="E2171">
        <v>1014</v>
      </c>
      <c r="F2171" t="s">
        <v>109</v>
      </c>
      <c r="G2171" t="s">
        <v>106</v>
      </c>
      <c r="H2171" t="s">
        <v>52</v>
      </c>
      <c r="I2171" t="s">
        <v>53</v>
      </c>
      <c r="J2171">
        <v>44</v>
      </c>
      <c r="K2171">
        <v>7.2290000000000001</v>
      </c>
      <c r="L2171">
        <v>4747</v>
      </c>
      <c r="M2171">
        <v>30</v>
      </c>
      <c r="N2171" s="15">
        <v>388000</v>
      </c>
      <c r="O2171" s="15">
        <v>2804852</v>
      </c>
      <c r="P2171" s="15">
        <v>0</v>
      </c>
      <c r="Q2171" s="16">
        <f>IF(P2171&lt;255000,1,IF(P2171&lt;380000,2,IF(P2171&lt;460000,3,9)))</f>
        <v>1</v>
      </c>
    </row>
    <row r="2172" spans="1:17">
      <c r="A2172" s="14">
        <v>44526</v>
      </c>
      <c r="B2172" t="s">
        <v>58</v>
      </c>
      <c r="C2172">
        <v>8</v>
      </c>
      <c r="D2172" t="s">
        <v>50</v>
      </c>
      <c r="E2172">
        <v>1014</v>
      </c>
      <c r="F2172" t="s">
        <v>109</v>
      </c>
      <c r="G2172" t="s">
        <v>106</v>
      </c>
      <c r="H2172" t="s">
        <v>52</v>
      </c>
      <c r="I2172" t="s">
        <v>53</v>
      </c>
      <c r="J2172">
        <v>44</v>
      </c>
      <c r="K2172">
        <v>7.2290000000000001</v>
      </c>
      <c r="L2172">
        <v>7665</v>
      </c>
      <c r="M2172">
        <v>30</v>
      </c>
      <c r="N2172" s="15">
        <v>376380</v>
      </c>
      <c r="O2172" s="15">
        <v>2720851.02</v>
      </c>
      <c r="P2172" s="15">
        <v>0</v>
      </c>
      <c r="Q2172" s="16">
        <f>IF(P2172&lt;255000,1,IF(P2172&lt;380000,2,IF(P2172&lt;460000,3,9)))</f>
        <v>1</v>
      </c>
    </row>
    <row r="2173" spans="1:17">
      <c r="A2173" s="14">
        <v>44526</v>
      </c>
      <c r="B2173" t="s">
        <v>58</v>
      </c>
      <c r="C2173">
        <v>8</v>
      </c>
      <c r="D2173" t="s">
        <v>50</v>
      </c>
      <c r="E2173">
        <v>1014</v>
      </c>
      <c r="F2173" t="s">
        <v>121</v>
      </c>
      <c r="G2173" t="s">
        <v>106</v>
      </c>
      <c r="H2173" t="s">
        <v>52</v>
      </c>
      <c r="I2173" t="s">
        <v>53</v>
      </c>
      <c r="J2173">
        <v>44</v>
      </c>
      <c r="K2173">
        <v>7.2290000000000001</v>
      </c>
      <c r="L2173">
        <v>3650</v>
      </c>
      <c r="M2173">
        <v>30</v>
      </c>
      <c r="N2173" s="15">
        <v>83640</v>
      </c>
      <c r="O2173" s="15">
        <v>604633.56000000006</v>
      </c>
      <c r="P2173" s="15">
        <v>0</v>
      </c>
      <c r="Q2173" s="16">
        <f>IF(P2173&lt;255000,1,IF(P2173&lt;380000,2,IF(P2173&lt;460000,3,9)))</f>
        <v>1</v>
      </c>
    </row>
    <row r="2174" spans="1:17">
      <c r="A2174" s="14">
        <v>44524</v>
      </c>
      <c r="B2174" t="s">
        <v>59</v>
      </c>
      <c r="C2174">
        <v>8</v>
      </c>
      <c r="D2174" t="s">
        <v>50</v>
      </c>
      <c r="E2174">
        <v>1003</v>
      </c>
      <c r="F2174" t="s">
        <v>107</v>
      </c>
      <c r="G2174" t="s">
        <v>108</v>
      </c>
      <c r="H2174" t="s">
        <v>52</v>
      </c>
      <c r="I2174" t="s">
        <v>53</v>
      </c>
      <c r="J2174">
        <v>44</v>
      </c>
      <c r="K2174">
        <v>7.22</v>
      </c>
      <c r="L2174">
        <v>3632</v>
      </c>
      <c r="M2174">
        <v>30</v>
      </c>
      <c r="N2174" s="15">
        <v>130000</v>
      </c>
      <c r="O2174" s="15">
        <v>938600</v>
      </c>
      <c r="P2174" s="15">
        <v>75089.179999999993</v>
      </c>
      <c r="Q2174" s="16">
        <f>IF(P2174&lt;255000,1,IF(P2174&lt;380000,2,IF(P2174&lt;460000,3,9)))</f>
        <v>1</v>
      </c>
    </row>
    <row r="2175" spans="1:17">
      <c r="A2175" s="14">
        <v>44526</v>
      </c>
      <c r="B2175" t="s">
        <v>59</v>
      </c>
      <c r="C2175">
        <v>8</v>
      </c>
      <c r="D2175" t="s">
        <v>50</v>
      </c>
      <c r="E2175">
        <v>1003</v>
      </c>
      <c r="F2175" t="s">
        <v>107</v>
      </c>
      <c r="G2175" t="s">
        <v>108</v>
      </c>
      <c r="H2175" t="s">
        <v>52</v>
      </c>
      <c r="I2175" t="s">
        <v>53</v>
      </c>
      <c r="J2175">
        <v>44</v>
      </c>
      <c r="K2175">
        <v>7.22</v>
      </c>
      <c r="L2175">
        <v>3636</v>
      </c>
      <c r="M2175">
        <v>30</v>
      </c>
      <c r="N2175" s="15">
        <v>75460</v>
      </c>
      <c r="O2175" s="15">
        <v>544821.19999999995</v>
      </c>
      <c r="P2175" s="15">
        <v>175259.57</v>
      </c>
      <c r="Q2175" s="16">
        <f>IF(P2175&lt;255000,1,IF(P2175&lt;380000,2,IF(P2175&lt;460000,3,9)))</f>
        <v>1</v>
      </c>
    </row>
    <row r="2176" spans="1:17">
      <c r="A2176" s="14">
        <v>44524</v>
      </c>
      <c r="B2176" t="s">
        <v>58</v>
      </c>
      <c r="C2176">
        <v>8</v>
      </c>
      <c r="D2176" t="s">
        <v>111</v>
      </c>
      <c r="E2176">
        <v>75001</v>
      </c>
      <c r="F2176" t="s">
        <v>109</v>
      </c>
      <c r="G2176" t="s">
        <v>106</v>
      </c>
      <c r="H2176" t="s">
        <v>52</v>
      </c>
      <c r="I2176" t="s">
        <v>53</v>
      </c>
      <c r="J2176">
        <v>44</v>
      </c>
      <c r="K2176">
        <v>7.2183999999999999</v>
      </c>
      <c r="L2176">
        <v>7200</v>
      </c>
      <c r="M2176">
        <v>30</v>
      </c>
      <c r="N2176" s="15">
        <v>1233443</v>
      </c>
      <c r="O2176" s="15">
        <v>8903484.9511999991</v>
      </c>
      <c r="P2176" s="15">
        <v>0</v>
      </c>
      <c r="Q2176" s="16">
        <f>IF(P2176&lt;255000,1,IF(P2176&lt;380000,2,IF(P2176&lt;460000,3,9)))</f>
        <v>1</v>
      </c>
    </row>
    <row r="2177" spans="1:17">
      <c r="A2177" s="14">
        <v>44524</v>
      </c>
      <c r="B2177" t="s">
        <v>58</v>
      </c>
      <c r="C2177">
        <v>8</v>
      </c>
      <c r="D2177" t="s">
        <v>111</v>
      </c>
      <c r="E2177">
        <v>75001</v>
      </c>
      <c r="F2177" t="s">
        <v>109</v>
      </c>
      <c r="G2177" t="s">
        <v>106</v>
      </c>
      <c r="H2177" t="s">
        <v>52</v>
      </c>
      <c r="I2177" t="s">
        <v>53</v>
      </c>
      <c r="J2177">
        <v>44</v>
      </c>
      <c r="K2177">
        <v>7.2183999999999999</v>
      </c>
      <c r="L2177">
        <v>8280</v>
      </c>
      <c r="M2177">
        <v>30</v>
      </c>
      <c r="N2177" s="15">
        <v>209100</v>
      </c>
      <c r="O2177" s="15">
        <v>1509367.44</v>
      </c>
      <c r="P2177" s="15">
        <v>0</v>
      </c>
      <c r="Q2177" s="16">
        <f>IF(P2177&lt;255000,1,IF(P2177&lt;380000,2,IF(P2177&lt;460000,3,9)))</f>
        <v>1</v>
      </c>
    </row>
    <row r="2178" spans="1:17">
      <c r="A2178" s="14">
        <v>44525</v>
      </c>
      <c r="B2178" t="s">
        <v>58</v>
      </c>
      <c r="C2178">
        <v>8</v>
      </c>
      <c r="D2178" t="s">
        <v>111</v>
      </c>
      <c r="E2178">
        <v>75001</v>
      </c>
      <c r="F2178" t="s">
        <v>116</v>
      </c>
      <c r="G2178" t="s">
        <v>106</v>
      </c>
      <c r="H2178" t="s">
        <v>52</v>
      </c>
      <c r="I2178" t="s">
        <v>53</v>
      </c>
      <c r="J2178">
        <v>44</v>
      </c>
      <c r="K2178">
        <v>7.2183999999999999</v>
      </c>
      <c r="L2178">
        <v>7200</v>
      </c>
      <c r="M2178">
        <v>30</v>
      </c>
      <c r="N2178" s="15">
        <v>150000</v>
      </c>
      <c r="O2178" s="15">
        <v>1082760</v>
      </c>
      <c r="P2178" s="15">
        <v>0</v>
      </c>
      <c r="Q2178" s="16">
        <f>IF(P2178&lt;255000,1,IF(P2178&lt;380000,2,IF(P2178&lt;460000,3,9)))</f>
        <v>1</v>
      </c>
    </row>
    <row r="2179" spans="1:17">
      <c r="A2179" s="14">
        <v>44526</v>
      </c>
      <c r="B2179" t="s">
        <v>58</v>
      </c>
      <c r="C2179">
        <v>8</v>
      </c>
      <c r="D2179" t="s">
        <v>111</v>
      </c>
      <c r="E2179">
        <v>75001</v>
      </c>
      <c r="F2179" t="s">
        <v>109</v>
      </c>
      <c r="G2179" t="s">
        <v>106</v>
      </c>
      <c r="H2179" t="s">
        <v>52</v>
      </c>
      <c r="I2179" t="s">
        <v>53</v>
      </c>
      <c r="J2179">
        <v>44</v>
      </c>
      <c r="K2179">
        <v>7.2183999999999999</v>
      </c>
      <c r="L2179">
        <v>7200</v>
      </c>
      <c r="M2179">
        <v>30</v>
      </c>
      <c r="N2179" s="15">
        <v>350000</v>
      </c>
      <c r="O2179" s="15">
        <v>2526440</v>
      </c>
      <c r="P2179" s="15">
        <v>0</v>
      </c>
      <c r="Q2179" s="16">
        <f>IF(P2179&lt;255000,1,IF(P2179&lt;380000,2,IF(P2179&lt;460000,3,9)))</f>
        <v>1</v>
      </c>
    </row>
    <row r="2180" spans="1:17">
      <c r="A2180" s="14">
        <v>44527</v>
      </c>
      <c r="B2180" t="s">
        <v>59</v>
      </c>
      <c r="C2180">
        <v>8</v>
      </c>
      <c r="D2180" t="s">
        <v>50</v>
      </c>
      <c r="E2180">
        <v>1003</v>
      </c>
      <c r="F2180" t="s">
        <v>107</v>
      </c>
      <c r="G2180" t="s">
        <v>108</v>
      </c>
      <c r="H2180" t="s">
        <v>52</v>
      </c>
      <c r="I2180" t="s">
        <v>53</v>
      </c>
      <c r="J2180">
        <v>44</v>
      </c>
      <c r="K2180">
        <v>7.21</v>
      </c>
      <c r="L2180">
        <v>7287</v>
      </c>
      <c r="M2180">
        <v>30</v>
      </c>
      <c r="N2180" s="15">
        <v>148000</v>
      </c>
      <c r="O2180" s="15">
        <v>1067080</v>
      </c>
      <c r="P2180" s="15">
        <v>305688</v>
      </c>
      <c r="Q2180" s="16">
        <f>IF(P2180&lt;255000,1,IF(P2180&lt;380000,2,IF(P2180&lt;460000,3,9)))</f>
        <v>2</v>
      </c>
    </row>
    <row r="2181" spans="1:17">
      <c r="A2181" s="14">
        <v>44526</v>
      </c>
      <c r="B2181" t="s">
        <v>58</v>
      </c>
      <c r="C2181">
        <v>8</v>
      </c>
      <c r="D2181" t="s">
        <v>50</v>
      </c>
      <c r="E2181">
        <v>1034</v>
      </c>
      <c r="F2181" t="s">
        <v>116</v>
      </c>
      <c r="G2181" t="s">
        <v>106</v>
      </c>
      <c r="H2181" t="s">
        <v>51</v>
      </c>
      <c r="I2181" t="s">
        <v>53</v>
      </c>
      <c r="J2181">
        <v>44</v>
      </c>
      <c r="K2181">
        <v>7.2</v>
      </c>
      <c r="L2181">
        <v>7200</v>
      </c>
      <c r="M2181">
        <v>30</v>
      </c>
      <c r="N2181" s="15">
        <v>57624</v>
      </c>
      <c r="O2181" s="15">
        <v>414892.79999999999</v>
      </c>
      <c r="P2181" s="15">
        <v>0</v>
      </c>
      <c r="Q2181" s="16">
        <f>IF(P2181&lt;255000,1,IF(P2181&lt;380000,2,IF(P2181&lt;460000,3,9)))</f>
        <v>1</v>
      </c>
    </row>
    <row r="2182" spans="1:17">
      <c r="A2182" s="14">
        <v>44527</v>
      </c>
      <c r="B2182" t="s">
        <v>58</v>
      </c>
      <c r="C2182">
        <v>8</v>
      </c>
      <c r="D2182" t="s">
        <v>50</v>
      </c>
      <c r="E2182">
        <v>1034</v>
      </c>
      <c r="F2182" t="s">
        <v>112</v>
      </c>
      <c r="G2182" t="s">
        <v>106</v>
      </c>
      <c r="H2182" t="s">
        <v>51</v>
      </c>
      <c r="I2182" t="s">
        <v>53</v>
      </c>
      <c r="J2182">
        <v>44</v>
      </c>
      <c r="K2182">
        <v>7.2</v>
      </c>
      <c r="L2182">
        <v>7200</v>
      </c>
      <c r="M2182">
        <v>30</v>
      </c>
      <c r="N2182" s="15">
        <v>160000</v>
      </c>
      <c r="O2182" s="15">
        <v>1152000</v>
      </c>
      <c r="P2182" s="15">
        <v>0</v>
      </c>
      <c r="Q2182" s="16">
        <f>IF(P2182&lt;255000,1,IF(P2182&lt;380000,2,IF(P2182&lt;460000,3,9)))</f>
        <v>1</v>
      </c>
    </row>
    <row r="2183" spans="1:17">
      <c r="A2183" s="14">
        <v>44522</v>
      </c>
      <c r="B2183" t="s">
        <v>59</v>
      </c>
      <c r="C2183">
        <v>8</v>
      </c>
      <c r="D2183" t="s">
        <v>50</v>
      </c>
      <c r="E2183">
        <v>1003</v>
      </c>
      <c r="F2183" t="s">
        <v>107</v>
      </c>
      <c r="G2183" t="s">
        <v>108</v>
      </c>
      <c r="H2183" t="s">
        <v>52</v>
      </c>
      <c r="I2183" t="s">
        <v>53</v>
      </c>
      <c r="J2183">
        <v>44</v>
      </c>
      <c r="K2183">
        <v>7.17</v>
      </c>
      <c r="L2183">
        <v>10949</v>
      </c>
      <c r="M2183">
        <v>30</v>
      </c>
      <c r="N2183" s="15">
        <v>250920</v>
      </c>
      <c r="O2183" s="15">
        <v>1799096.4</v>
      </c>
      <c r="P2183" s="15">
        <v>333453.09999999998</v>
      </c>
      <c r="Q2183" s="16">
        <f>IF(P2183&lt;255000,1,IF(P2183&lt;380000,2,IF(P2183&lt;460000,3,9)))</f>
        <v>2</v>
      </c>
    </row>
    <row r="2184" spans="1:17">
      <c r="A2184" s="14">
        <v>44524</v>
      </c>
      <c r="B2184" t="s">
        <v>59</v>
      </c>
      <c r="C2184">
        <v>8</v>
      </c>
      <c r="D2184" t="s">
        <v>50</v>
      </c>
      <c r="E2184">
        <v>1003</v>
      </c>
      <c r="F2184" t="s">
        <v>107</v>
      </c>
      <c r="G2184" t="s">
        <v>108</v>
      </c>
      <c r="H2184" t="s">
        <v>52</v>
      </c>
      <c r="I2184" t="s">
        <v>53</v>
      </c>
      <c r="J2184">
        <v>44</v>
      </c>
      <c r="K2184">
        <v>7.17</v>
      </c>
      <c r="L2184">
        <v>7661</v>
      </c>
      <c r="M2184">
        <v>30</v>
      </c>
      <c r="N2184" s="15">
        <v>416000</v>
      </c>
      <c r="O2184" s="15">
        <v>2982720</v>
      </c>
      <c r="P2184" s="15">
        <v>363195</v>
      </c>
      <c r="Q2184" s="16">
        <f>IF(P2184&lt;255000,1,IF(P2184&lt;380000,2,IF(P2184&lt;460000,3,9)))</f>
        <v>2</v>
      </c>
    </row>
    <row r="2185" spans="1:17">
      <c r="A2185" s="14">
        <v>44525</v>
      </c>
      <c r="B2185" t="s">
        <v>59</v>
      </c>
      <c r="C2185">
        <v>8</v>
      </c>
      <c r="D2185" t="s">
        <v>50</v>
      </c>
      <c r="E2185">
        <v>1003</v>
      </c>
      <c r="F2185" t="s">
        <v>107</v>
      </c>
      <c r="G2185" t="s">
        <v>108</v>
      </c>
      <c r="H2185" t="s">
        <v>52</v>
      </c>
      <c r="I2185" t="s">
        <v>53</v>
      </c>
      <c r="J2185">
        <v>44</v>
      </c>
      <c r="K2185">
        <v>7.17</v>
      </c>
      <c r="L2185">
        <v>7284</v>
      </c>
      <c r="M2185">
        <v>30</v>
      </c>
      <c r="N2185" s="15">
        <v>269617</v>
      </c>
      <c r="O2185" s="15">
        <v>1933153.89</v>
      </c>
      <c r="P2185" s="15">
        <v>269345</v>
      </c>
      <c r="Q2185" s="16">
        <f>IF(P2185&lt;255000,1,IF(P2185&lt;380000,2,IF(P2185&lt;460000,3,9)))</f>
        <v>2</v>
      </c>
    </row>
    <row r="2186" spans="1:17">
      <c r="A2186" s="14">
        <v>44525</v>
      </c>
      <c r="B2186" t="s">
        <v>59</v>
      </c>
      <c r="C2186">
        <v>8</v>
      </c>
      <c r="D2186" t="s">
        <v>50</v>
      </c>
      <c r="E2186">
        <v>1003</v>
      </c>
      <c r="F2186" t="s">
        <v>107</v>
      </c>
      <c r="G2186" t="s">
        <v>108</v>
      </c>
      <c r="H2186" t="s">
        <v>52</v>
      </c>
      <c r="I2186" t="s">
        <v>53</v>
      </c>
      <c r="J2186">
        <v>44</v>
      </c>
      <c r="K2186">
        <v>7.17</v>
      </c>
      <c r="L2186">
        <v>10951</v>
      </c>
      <c r="M2186">
        <v>30</v>
      </c>
      <c r="N2186" s="15">
        <v>435206</v>
      </c>
      <c r="O2186" s="15">
        <v>3120427.02</v>
      </c>
      <c r="P2186" s="15">
        <v>371356</v>
      </c>
      <c r="Q2186" s="16">
        <f>IF(P2186&lt;255000,1,IF(P2186&lt;380000,2,IF(P2186&lt;460000,3,9)))</f>
        <v>2</v>
      </c>
    </row>
    <row r="2187" spans="1:17">
      <c r="A2187" s="14">
        <v>44527</v>
      </c>
      <c r="B2187" t="s">
        <v>59</v>
      </c>
      <c r="C2187">
        <v>8</v>
      </c>
      <c r="D2187" t="s">
        <v>50</v>
      </c>
      <c r="E2187">
        <v>1003</v>
      </c>
      <c r="F2187" t="s">
        <v>107</v>
      </c>
      <c r="G2187" t="s">
        <v>108</v>
      </c>
      <c r="H2187" t="s">
        <v>52</v>
      </c>
      <c r="I2187" t="s">
        <v>53</v>
      </c>
      <c r="J2187">
        <v>44</v>
      </c>
      <c r="K2187">
        <v>7.17</v>
      </c>
      <c r="L2187">
        <v>5469</v>
      </c>
      <c r="M2187">
        <v>30</v>
      </c>
      <c r="N2187" s="15">
        <v>300500</v>
      </c>
      <c r="O2187" s="15">
        <v>2154585</v>
      </c>
      <c r="P2187" s="15">
        <v>328401.3</v>
      </c>
      <c r="Q2187" s="16">
        <f>IF(P2187&lt;255000,1,IF(P2187&lt;380000,2,IF(P2187&lt;460000,3,9)))</f>
        <v>2</v>
      </c>
    </row>
    <row r="2188" spans="1:17">
      <c r="A2188" s="14">
        <v>44527</v>
      </c>
      <c r="B2188" t="s">
        <v>59</v>
      </c>
      <c r="C2188">
        <v>8</v>
      </c>
      <c r="D2188" t="s">
        <v>50</v>
      </c>
      <c r="E2188">
        <v>1003</v>
      </c>
      <c r="F2188" t="s">
        <v>107</v>
      </c>
      <c r="G2188" t="s">
        <v>108</v>
      </c>
      <c r="H2188" t="s">
        <v>52</v>
      </c>
      <c r="I2188" t="s">
        <v>53</v>
      </c>
      <c r="J2188">
        <v>44</v>
      </c>
      <c r="K2188">
        <v>7.17</v>
      </c>
      <c r="L2188">
        <v>5846</v>
      </c>
      <c r="M2188">
        <v>30</v>
      </c>
      <c r="N2188" s="15">
        <v>512900</v>
      </c>
      <c r="O2188" s="15">
        <v>3677493</v>
      </c>
      <c r="P2188" s="15">
        <v>267551.21999999997</v>
      </c>
      <c r="Q2188" s="16">
        <f>IF(P2188&lt;255000,1,IF(P2188&lt;380000,2,IF(P2188&lt;460000,3,9)))</f>
        <v>2</v>
      </c>
    </row>
    <row r="2189" spans="1:17">
      <c r="A2189" s="14">
        <v>44526</v>
      </c>
      <c r="B2189" t="s">
        <v>58</v>
      </c>
      <c r="C2189">
        <v>8</v>
      </c>
      <c r="D2189" t="s">
        <v>50</v>
      </c>
      <c r="E2189">
        <v>1034</v>
      </c>
      <c r="F2189" t="s">
        <v>109</v>
      </c>
      <c r="G2189" t="s">
        <v>106</v>
      </c>
      <c r="H2189" t="s">
        <v>52</v>
      </c>
      <c r="I2189" t="s">
        <v>53</v>
      </c>
      <c r="J2189">
        <v>44</v>
      </c>
      <c r="K2189">
        <v>7.1223999999999998</v>
      </c>
      <c r="L2189">
        <v>7200</v>
      </c>
      <c r="M2189">
        <v>30</v>
      </c>
      <c r="N2189" s="15">
        <v>640000</v>
      </c>
      <c r="O2189" s="15">
        <v>4558336</v>
      </c>
      <c r="P2189" s="15">
        <v>0</v>
      </c>
      <c r="Q2189" s="16">
        <f>IF(P2189&lt;255000,1,IF(P2189&lt;380000,2,IF(P2189&lt;460000,3,9)))</f>
        <v>1</v>
      </c>
    </row>
    <row r="2190" spans="1:17">
      <c r="A2190" s="14">
        <v>44526</v>
      </c>
      <c r="B2190" t="s">
        <v>58</v>
      </c>
      <c r="C2190">
        <v>8</v>
      </c>
      <c r="D2190" t="s">
        <v>50</v>
      </c>
      <c r="E2190">
        <v>1034</v>
      </c>
      <c r="F2190" t="s">
        <v>116</v>
      </c>
      <c r="G2190" t="s">
        <v>106</v>
      </c>
      <c r="H2190" t="s">
        <v>51</v>
      </c>
      <c r="I2190" t="s">
        <v>53</v>
      </c>
      <c r="J2190">
        <v>44</v>
      </c>
      <c r="K2190">
        <v>7.1</v>
      </c>
      <c r="L2190">
        <v>7200</v>
      </c>
      <c r="M2190">
        <v>30</v>
      </c>
      <c r="N2190" s="15">
        <v>800000</v>
      </c>
      <c r="O2190" s="15">
        <v>5680000</v>
      </c>
      <c r="P2190" s="15">
        <v>0</v>
      </c>
      <c r="Q2190" s="16">
        <f>IF(P2190&lt;255000,1,IF(P2190&lt;380000,2,IF(P2190&lt;460000,3,9)))</f>
        <v>1</v>
      </c>
    </row>
    <row r="2191" spans="1:17">
      <c r="A2191" s="14">
        <v>44525</v>
      </c>
      <c r="B2191" t="s">
        <v>58</v>
      </c>
      <c r="C2191">
        <v>8</v>
      </c>
      <c r="D2191" t="s">
        <v>50</v>
      </c>
      <c r="E2191">
        <v>1009</v>
      </c>
      <c r="F2191" t="s">
        <v>109</v>
      </c>
      <c r="G2191" t="s">
        <v>106</v>
      </c>
      <c r="H2191" t="s">
        <v>52</v>
      </c>
      <c r="I2191" t="s">
        <v>53</v>
      </c>
      <c r="J2191">
        <v>44</v>
      </c>
      <c r="K2191">
        <v>7.0678000000000001</v>
      </c>
      <c r="L2191">
        <v>7295</v>
      </c>
      <c r="M2191">
        <v>30</v>
      </c>
      <c r="N2191" s="15">
        <v>1320550</v>
      </c>
      <c r="O2191" s="15">
        <v>9333383.2899999991</v>
      </c>
      <c r="Q2191" s="16">
        <f>IF(P2191&lt;255000,1,IF(P2191&lt;380000,2,IF(P2191&lt;460000,3,9)))</f>
        <v>1</v>
      </c>
    </row>
    <row r="2192" spans="1:17">
      <c r="A2192" s="14">
        <v>44522</v>
      </c>
      <c r="B2192" t="s">
        <v>58</v>
      </c>
      <c r="C2192">
        <v>8</v>
      </c>
      <c r="D2192" t="s">
        <v>50</v>
      </c>
      <c r="E2192">
        <v>1035</v>
      </c>
      <c r="F2192" t="s">
        <v>109</v>
      </c>
      <c r="G2192" t="s">
        <v>106</v>
      </c>
      <c r="H2192" t="s">
        <v>52</v>
      </c>
      <c r="I2192" t="s">
        <v>53</v>
      </c>
      <c r="J2192">
        <v>44</v>
      </c>
      <c r="K2192">
        <v>7.06</v>
      </c>
      <c r="L2192">
        <v>7317</v>
      </c>
      <c r="M2192">
        <v>30</v>
      </c>
      <c r="N2192" s="15">
        <v>356720</v>
      </c>
      <c r="O2192" s="15">
        <v>2518443.2000000002</v>
      </c>
      <c r="Q2192" s="16">
        <f>IF(P2192&lt;255000,1,IF(P2192&lt;380000,2,IF(P2192&lt;460000,3,9)))</f>
        <v>1</v>
      </c>
    </row>
    <row r="2193" spans="1:17">
      <c r="A2193" s="14">
        <v>44522</v>
      </c>
      <c r="B2193" t="s">
        <v>58</v>
      </c>
      <c r="C2193">
        <v>8</v>
      </c>
      <c r="D2193" t="s">
        <v>50</v>
      </c>
      <c r="E2193">
        <v>1035</v>
      </c>
      <c r="F2193" t="s">
        <v>109</v>
      </c>
      <c r="G2193" t="s">
        <v>106</v>
      </c>
      <c r="H2193" t="s">
        <v>52</v>
      </c>
      <c r="I2193" t="s">
        <v>53</v>
      </c>
      <c r="J2193">
        <v>44</v>
      </c>
      <c r="K2193">
        <v>7.06</v>
      </c>
      <c r="L2193">
        <v>7315</v>
      </c>
      <c r="M2193">
        <v>30</v>
      </c>
      <c r="N2193" s="15">
        <v>523061.33</v>
      </c>
      <c r="O2193" s="15">
        <v>3692812.9898000001</v>
      </c>
      <c r="Q2193" s="16">
        <f>IF(P2193&lt;255000,1,IF(P2193&lt;380000,2,IF(P2193&lt;460000,3,9)))</f>
        <v>1</v>
      </c>
    </row>
    <row r="2194" spans="1:17">
      <c r="A2194" s="14">
        <v>44523</v>
      </c>
      <c r="B2194" t="s">
        <v>58</v>
      </c>
      <c r="C2194">
        <v>8</v>
      </c>
      <c r="D2194" t="s">
        <v>50</v>
      </c>
      <c r="E2194">
        <v>1035</v>
      </c>
      <c r="F2194" t="s">
        <v>109</v>
      </c>
      <c r="G2194" t="s">
        <v>106</v>
      </c>
      <c r="H2194" t="s">
        <v>52</v>
      </c>
      <c r="I2194" t="s">
        <v>53</v>
      </c>
      <c r="J2194">
        <v>44</v>
      </c>
      <c r="K2194">
        <v>7.06</v>
      </c>
      <c r="L2194">
        <v>3661</v>
      </c>
      <c r="M2194">
        <v>30</v>
      </c>
      <c r="N2194" s="15">
        <v>326530</v>
      </c>
      <c r="O2194" s="15">
        <v>2305301.7999999998</v>
      </c>
      <c r="Q2194" s="16">
        <f>IF(P2194&lt;255000,1,IF(P2194&lt;380000,2,IF(P2194&lt;460000,3,9)))</f>
        <v>1</v>
      </c>
    </row>
    <row r="2195" spans="1:17">
      <c r="A2195" s="14">
        <v>44523</v>
      </c>
      <c r="B2195" t="s">
        <v>58</v>
      </c>
      <c r="C2195">
        <v>8</v>
      </c>
      <c r="D2195" t="s">
        <v>50</v>
      </c>
      <c r="E2195">
        <v>1035</v>
      </c>
      <c r="F2195" t="s">
        <v>112</v>
      </c>
      <c r="G2195" t="s">
        <v>106</v>
      </c>
      <c r="H2195" t="s">
        <v>52</v>
      </c>
      <c r="I2195" t="s">
        <v>53</v>
      </c>
      <c r="J2195">
        <v>44</v>
      </c>
      <c r="K2195">
        <v>7.06</v>
      </c>
      <c r="L2195">
        <v>7319</v>
      </c>
      <c r="M2195">
        <v>30</v>
      </c>
      <c r="N2195" s="15">
        <v>150000</v>
      </c>
      <c r="O2195" s="15">
        <v>1059000</v>
      </c>
      <c r="Q2195" s="16">
        <f>IF(P2195&lt;255000,1,IF(P2195&lt;380000,2,IF(P2195&lt;460000,3,9)))</f>
        <v>1</v>
      </c>
    </row>
    <row r="2196" spans="1:17">
      <c r="A2196" s="14">
        <v>44524</v>
      </c>
      <c r="B2196" t="s">
        <v>58</v>
      </c>
      <c r="C2196">
        <v>8</v>
      </c>
      <c r="D2196" t="s">
        <v>50</v>
      </c>
      <c r="E2196">
        <v>1035</v>
      </c>
      <c r="F2196" t="s">
        <v>109</v>
      </c>
      <c r="G2196" t="s">
        <v>106</v>
      </c>
      <c r="H2196" t="s">
        <v>52</v>
      </c>
      <c r="I2196" t="s">
        <v>53</v>
      </c>
      <c r="J2196">
        <v>44</v>
      </c>
      <c r="K2196">
        <v>7.06</v>
      </c>
      <c r="L2196">
        <v>5459</v>
      </c>
      <c r="M2196">
        <v>30</v>
      </c>
      <c r="N2196" s="15">
        <v>1252800</v>
      </c>
      <c r="O2196" s="15">
        <v>8844768</v>
      </c>
      <c r="Q2196" s="16">
        <f>IF(P2196&lt;255000,1,IF(P2196&lt;380000,2,IF(P2196&lt;460000,3,9)))</f>
        <v>1</v>
      </c>
    </row>
    <row r="2197" spans="1:17">
      <c r="A2197" s="14">
        <v>44524</v>
      </c>
      <c r="B2197" t="s">
        <v>58</v>
      </c>
      <c r="C2197">
        <v>8</v>
      </c>
      <c r="D2197" t="s">
        <v>50</v>
      </c>
      <c r="E2197">
        <v>1035</v>
      </c>
      <c r="F2197" t="s">
        <v>116</v>
      </c>
      <c r="G2197" t="s">
        <v>106</v>
      </c>
      <c r="H2197" t="s">
        <v>52</v>
      </c>
      <c r="I2197" t="s">
        <v>53</v>
      </c>
      <c r="J2197">
        <v>44</v>
      </c>
      <c r="K2197">
        <v>7.06</v>
      </c>
      <c r="L2197">
        <v>5487</v>
      </c>
      <c r="M2197">
        <v>30</v>
      </c>
      <c r="N2197" s="15">
        <v>899170</v>
      </c>
      <c r="O2197" s="15">
        <v>6348140.2000000002</v>
      </c>
      <c r="Q2197" s="16">
        <f>IF(P2197&lt;255000,1,IF(P2197&lt;380000,2,IF(P2197&lt;460000,3,9)))</f>
        <v>1</v>
      </c>
    </row>
    <row r="2198" spans="1:17">
      <c r="A2198" s="14">
        <v>44524</v>
      </c>
      <c r="B2198" t="s">
        <v>58</v>
      </c>
      <c r="C2198">
        <v>8</v>
      </c>
      <c r="D2198" t="s">
        <v>50</v>
      </c>
      <c r="E2198">
        <v>1035</v>
      </c>
      <c r="F2198" t="s">
        <v>116</v>
      </c>
      <c r="G2198" t="s">
        <v>106</v>
      </c>
      <c r="H2198" t="s">
        <v>52</v>
      </c>
      <c r="I2198" t="s">
        <v>53</v>
      </c>
      <c r="J2198">
        <v>44</v>
      </c>
      <c r="K2198">
        <v>7.06</v>
      </c>
      <c r="L2198">
        <v>7313</v>
      </c>
      <c r="M2198">
        <v>30</v>
      </c>
      <c r="N2198" s="15">
        <v>320300</v>
      </c>
      <c r="O2198" s="15">
        <v>2261318</v>
      </c>
      <c r="Q2198" s="16">
        <f>IF(P2198&lt;255000,1,IF(P2198&lt;380000,2,IF(P2198&lt;460000,3,9)))</f>
        <v>1</v>
      </c>
    </row>
    <row r="2199" spans="1:17">
      <c r="A2199" s="14">
        <v>44524</v>
      </c>
      <c r="B2199" t="s">
        <v>58</v>
      </c>
      <c r="C2199">
        <v>8</v>
      </c>
      <c r="D2199" t="s">
        <v>50</v>
      </c>
      <c r="E2199">
        <v>1035</v>
      </c>
      <c r="F2199" t="s">
        <v>112</v>
      </c>
      <c r="G2199" t="s">
        <v>106</v>
      </c>
      <c r="H2199" t="s">
        <v>52</v>
      </c>
      <c r="I2199" t="s">
        <v>53</v>
      </c>
      <c r="J2199">
        <v>44</v>
      </c>
      <c r="K2199">
        <v>7.06</v>
      </c>
      <c r="L2199">
        <v>3660</v>
      </c>
      <c r="M2199">
        <v>30</v>
      </c>
      <c r="N2199" s="15">
        <v>247763</v>
      </c>
      <c r="O2199" s="15">
        <v>1749206.78</v>
      </c>
      <c r="Q2199" s="16">
        <f>IF(P2199&lt;255000,1,IF(P2199&lt;380000,2,IF(P2199&lt;460000,3,9)))</f>
        <v>1</v>
      </c>
    </row>
    <row r="2200" spans="1:17">
      <c r="A2200" s="14">
        <v>44524</v>
      </c>
      <c r="B2200" t="s">
        <v>58</v>
      </c>
      <c r="C2200">
        <v>8</v>
      </c>
      <c r="D2200" t="s">
        <v>50</v>
      </c>
      <c r="E2200">
        <v>1035</v>
      </c>
      <c r="F2200" t="s">
        <v>112</v>
      </c>
      <c r="G2200" t="s">
        <v>106</v>
      </c>
      <c r="H2200" t="s">
        <v>52</v>
      </c>
      <c r="I2200" t="s">
        <v>53</v>
      </c>
      <c r="J2200">
        <v>44</v>
      </c>
      <c r="K2200">
        <v>7.06</v>
      </c>
      <c r="L2200">
        <v>7222</v>
      </c>
      <c r="M2200">
        <v>30</v>
      </c>
      <c r="N2200" s="15">
        <v>240120</v>
      </c>
      <c r="O2200" s="15">
        <v>1695247.2</v>
      </c>
      <c r="Q2200" s="16">
        <f>IF(P2200&lt;255000,1,IF(P2200&lt;380000,2,IF(P2200&lt;460000,3,9)))</f>
        <v>1</v>
      </c>
    </row>
    <row r="2201" spans="1:17">
      <c r="A2201" s="14">
        <v>44525</v>
      </c>
      <c r="B2201" t="s">
        <v>58</v>
      </c>
      <c r="C2201">
        <v>8</v>
      </c>
      <c r="D2201" t="s">
        <v>50</v>
      </c>
      <c r="E2201">
        <v>1035</v>
      </c>
      <c r="F2201" t="s">
        <v>109</v>
      </c>
      <c r="G2201" t="s">
        <v>106</v>
      </c>
      <c r="H2201" t="s">
        <v>52</v>
      </c>
      <c r="I2201" t="s">
        <v>53</v>
      </c>
      <c r="J2201">
        <v>44</v>
      </c>
      <c r="K2201">
        <v>7.06</v>
      </c>
      <c r="L2201">
        <v>5486</v>
      </c>
      <c r="M2201">
        <v>30</v>
      </c>
      <c r="N2201" s="15">
        <v>685000</v>
      </c>
      <c r="O2201" s="15">
        <v>4836100</v>
      </c>
      <c r="Q2201" s="16">
        <f>IF(P2201&lt;255000,1,IF(P2201&lt;380000,2,IF(P2201&lt;460000,3,9)))</f>
        <v>1</v>
      </c>
    </row>
    <row r="2202" spans="1:17">
      <c r="A2202" s="14">
        <v>44525</v>
      </c>
      <c r="B2202" t="s">
        <v>58</v>
      </c>
      <c r="C2202">
        <v>8</v>
      </c>
      <c r="D2202" t="s">
        <v>50</v>
      </c>
      <c r="E2202">
        <v>1035</v>
      </c>
      <c r="F2202" t="s">
        <v>116</v>
      </c>
      <c r="G2202" t="s">
        <v>106</v>
      </c>
      <c r="H2202" t="s">
        <v>52</v>
      </c>
      <c r="I2202" t="s">
        <v>53</v>
      </c>
      <c r="J2202">
        <v>44</v>
      </c>
      <c r="K2202">
        <v>7.06</v>
      </c>
      <c r="L2202">
        <v>7312</v>
      </c>
      <c r="M2202">
        <v>30</v>
      </c>
      <c r="N2202" s="15">
        <v>274400</v>
      </c>
      <c r="O2202" s="15">
        <v>1937264</v>
      </c>
      <c r="Q2202" s="16">
        <f>IF(P2202&lt;255000,1,IF(P2202&lt;380000,2,IF(P2202&lt;460000,3,9)))</f>
        <v>1</v>
      </c>
    </row>
    <row r="2203" spans="1:17">
      <c r="A2203" s="14">
        <v>44525</v>
      </c>
      <c r="B2203" t="s">
        <v>58</v>
      </c>
      <c r="C2203">
        <v>8</v>
      </c>
      <c r="D2203" t="s">
        <v>50</v>
      </c>
      <c r="E2203">
        <v>1035</v>
      </c>
      <c r="F2203" t="s">
        <v>116</v>
      </c>
      <c r="G2203" t="s">
        <v>106</v>
      </c>
      <c r="H2203" t="s">
        <v>52</v>
      </c>
      <c r="I2203" t="s">
        <v>53</v>
      </c>
      <c r="J2203">
        <v>44</v>
      </c>
      <c r="K2203">
        <v>7.06</v>
      </c>
      <c r="L2203">
        <v>7312</v>
      </c>
      <c r="M2203">
        <v>30</v>
      </c>
      <c r="N2203" s="15">
        <v>113785</v>
      </c>
      <c r="O2203" s="15">
        <v>803322.1</v>
      </c>
      <c r="Q2203" s="16">
        <f>IF(P2203&lt;255000,1,IF(P2203&lt;380000,2,IF(P2203&lt;460000,3,9)))</f>
        <v>1</v>
      </c>
    </row>
    <row r="2204" spans="1:17">
      <c r="A2204" s="14">
        <v>44525</v>
      </c>
      <c r="B2204" t="s">
        <v>58</v>
      </c>
      <c r="C2204">
        <v>8</v>
      </c>
      <c r="D2204" t="s">
        <v>50</v>
      </c>
      <c r="E2204">
        <v>1035</v>
      </c>
      <c r="F2204" t="s">
        <v>116</v>
      </c>
      <c r="G2204" t="s">
        <v>106</v>
      </c>
      <c r="H2204" t="s">
        <v>52</v>
      </c>
      <c r="I2204" t="s">
        <v>53</v>
      </c>
      <c r="J2204">
        <v>44</v>
      </c>
      <c r="K2204">
        <v>7.06</v>
      </c>
      <c r="L2204">
        <v>3659</v>
      </c>
      <c r="M2204">
        <v>30</v>
      </c>
      <c r="N2204" s="15">
        <v>245000</v>
      </c>
      <c r="O2204" s="15">
        <v>1729700</v>
      </c>
      <c r="Q2204" s="16">
        <f>IF(P2204&lt;255000,1,IF(P2204&lt;380000,2,IF(P2204&lt;460000,3,9)))</f>
        <v>1</v>
      </c>
    </row>
    <row r="2205" spans="1:17">
      <c r="A2205" s="14">
        <v>44525</v>
      </c>
      <c r="B2205" t="s">
        <v>58</v>
      </c>
      <c r="C2205">
        <v>8</v>
      </c>
      <c r="D2205" t="s">
        <v>50</v>
      </c>
      <c r="E2205">
        <v>1035</v>
      </c>
      <c r="F2205" t="s">
        <v>109</v>
      </c>
      <c r="G2205" t="s">
        <v>106</v>
      </c>
      <c r="H2205" t="s">
        <v>52</v>
      </c>
      <c r="I2205" t="s">
        <v>53</v>
      </c>
      <c r="J2205">
        <v>44</v>
      </c>
      <c r="K2205">
        <v>7.06</v>
      </c>
      <c r="L2205">
        <v>3658</v>
      </c>
      <c r="M2205">
        <v>30</v>
      </c>
      <c r="N2205" s="15">
        <v>441500</v>
      </c>
      <c r="O2205" s="15">
        <v>3116990</v>
      </c>
      <c r="Q2205" s="16">
        <f>IF(P2205&lt;255000,1,IF(P2205&lt;380000,2,IF(P2205&lt;460000,3,9)))</f>
        <v>1</v>
      </c>
    </row>
    <row r="2206" spans="1:17">
      <c r="A2206" s="14">
        <v>44526</v>
      </c>
      <c r="B2206" t="s">
        <v>58</v>
      </c>
      <c r="C2206">
        <v>8</v>
      </c>
      <c r="D2206" t="s">
        <v>50</v>
      </c>
      <c r="E2206">
        <v>1035</v>
      </c>
      <c r="F2206" t="s">
        <v>116</v>
      </c>
      <c r="G2206" t="s">
        <v>106</v>
      </c>
      <c r="H2206" t="s">
        <v>52</v>
      </c>
      <c r="I2206" t="s">
        <v>53</v>
      </c>
      <c r="J2206">
        <v>44</v>
      </c>
      <c r="K2206">
        <v>7.06</v>
      </c>
      <c r="L2206">
        <v>7311</v>
      </c>
      <c r="M2206">
        <v>30</v>
      </c>
      <c r="N2206" s="15">
        <v>215195</v>
      </c>
      <c r="O2206" s="15">
        <v>1519276.7</v>
      </c>
      <c r="Q2206" s="16">
        <f>IF(P2206&lt;255000,1,IF(P2206&lt;380000,2,IF(P2206&lt;460000,3,9)))</f>
        <v>1</v>
      </c>
    </row>
    <row r="2207" spans="1:17">
      <c r="A2207" s="14">
        <v>44526</v>
      </c>
      <c r="B2207" t="s">
        <v>58</v>
      </c>
      <c r="C2207">
        <v>8</v>
      </c>
      <c r="D2207" t="s">
        <v>50</v>
      </c>
      <c r="E2207">
        <v>1035</v>
      </c>
      <c r="F2207" t="s">
        <v>109</v>
      </c>
      <c r="G2207" t="s">
        <v>106</v>
      </c>
      <c r="H2207" t="s">
        <v>52</v>
      </c>
      <c r="I2207" t="s">
        <v>53</v>
      </c>
      <c r="J2207">
        <v>44</v>
      </c>
      <c r="K2207">
        <v>7.06</v>
      </c>
      <c r="L2207">
        <v>7311</v>
      </c>
      <c r="M2207">
        <v>30</v>
      </c>
      <c r="N2207" s="15">
        <v>867000</v>
      </c>
      <c r="O2207" s="15">
        <v>6121020</v>
      </c>
      <c r="Q2207" s="16">
        <f>IF(P2207&lt;255000,1,IF(P2207&lt;380000,2,IF(P2207&lt;460000,3,9)))</f>
        <v>1</v>
      </c>
    </row>
    <row r="2208" spans="1:17">
      <c r="A2208" s="14">
        <v>44526</v>
      </c>
      <c r="B2208" t="s">
        <v>58</v>
      </c>
      <c r="C2208">
        <v>8</v>
      </c>
      <c r="D2208" t="s">
        <v>50</v>
      </c>
      <c r="E2208">
        <v>1035</v>
      </c>
      <c r="F2208" t="s">
        <v>109</v>
      </c>
      <c r="G2208" t="s">
        <v>106</v>
      </c>
      <c r="H2208" t="s">
        <v>52</v>
      </c>
      <c r="I2208" t="s">
        <v>53</v>
      </c>
      <c r="J2208">
        <v>44</v>
      </c>
      <c r="K2208">
        <v>7.06</v>
      </c>
      <c r="L2208">
        <v>4024</v>
      </c>
      <c r="M2208">
        <v>30</v>
      </c>
      <c r="N2208" s="15">
        <v>800000</v>
      </c>
      <c r="O2208" s="15">
        <v>5648000</v>
      </c>
      <c r="Q2208" s="16">
        <f>IF(P2208&lt;255000,1,IF(P2208&lt;380000,2,IF(P2208&lt;460000,3,9)))</f>
        <v>1</v>
      </c>
    </row>
    <row r="2209" spans="1:17">
      <c r="A2209" s="14">
        <v>44526</v>
      </c>
      <c r="B2209" t="s">
        <v>58</v>
      </c>
      <c r="C2209">
        <v>8</v>
      </c>
      <c r="D2209" t="s">
        <v>50</v>
      </c>
      <c r="E2209">
        <v>1035</v>
      </c>
      <c r="F2209" t="s">
        <v>112</v>
      </c>
      <c r="G2209" t="s">
        <v>106</v>
      </c>
      <c r="H2209" t="s">
        <v>52</v>
      </c>
      <c r="I2209" t="s">
        <v>53</v>
      </c>
      <c r="J2209">
        <v>44</v>
      </c>
      <c r="K2209">
        <v>7.06</v>
      </c>
      <c r="L2209">
        <v>7311</v>
      </c>
      <c r="M2209">
        <v>30</v>
      </c>
      <c r="N2209" s="15">
        <v>734892.51</v>
      </c>
      <c r="O2209" s="15">
        <v>5188341.1206</v>
      </c>
      <c r="Q2209" s="16">
        <f>IF(P2209&lt;255000,1,IF(P2209&lt;380000,2,IF(P2209&lt;460000,3,9)))</f>
        <v>1</v>
      </c>
    </row>
    <row r="2210" spans="1:17">
      <c r="A2210" s="14">
        <v>44526</v>
      </c>
      <c r="B2210" t="s">
        <v>58</v>
      </c>
      <c r="C2210">
        <v>8</v>
      </c>
      <c r="D2210" t="s">
        <v>50</v>
      </c>
      <c r="E2210">
        <v>1035</v>
      </c>
      <c r="F2210" t="s">
        <v>116</v>
      </c>
      <c r="G2210" t="s">
        <v>106</v>
      </c>
      <c r="H2210" t="s">
        <v>52</v>
      </c>
      <c r="I2210" t="s">
        <v>53</v>
      </c>
      <c r="J2210">
        <v>44</v>
      </c>
      <c r="K2210">
        <v>7.06</v>
      </c>
      <c r="L2210">
        <v>7311</v>
      </c>
      <c r="M2210">
        <v>30</v>
      </c>
      <c r="N2210" s="15">
        <v>139200</v>
      </c>
      <c r="O2210" s="15">
        <v>982752</v>
      </c>
      <c r="Q2210" s="16">
        <f>IF(P2210&lt;255000,1,IF(P2210&lt;380000,2,IF(P2210&lt;460000,3,9)))</f>
        <v>1</v>
      </c>
    </row>
    <row r="2211" spans="1:17">
      <c r="A2211" s="14">
        <v>44527</v>
      </c>
      <c r="B2211" t="s">
        <v>58</v>
      </c>
      <c r="C2211">
        <v>8</v>
      </c>
      <c r="D2211" t="s">
        <v>50</v>
      </c>
      <c r="E2211">
        <v>1035</v>
      </c>
      <c r="F2211" t="s">
        <v>109</v>
      </c>
      <c r="G2211" t="s">
        <v>106</v>
      </c>
      <c r="H2211" t="s">
        <v>52</v>
      </c>
      <c r="I2211" t="s">
        <v>53</v>
      </c>
      <c r="J2211">
        <v>44</v>
      </c>
      <c r="K2211">
        <v>7.06</v>
      </c>
      <c r="L2211">
        <v>6579</v>
      </c>
      <c r="M2211">
        <v>30</v>
      </c>
      <c r="N2211" s="15">
        <v>155083</v>
      </c>
      <c r="O2211" s="15">
        <v>1094885.98</v>
      </c>
      <c r="Q2211" s="16">
        <f>IF(P2211&lt;255000,1,IF(P2211&lt;380000,2,IF(P2211&lt;460000,3,9)))</f>
        <v>1</v>
      </c>
    </row>
    <row r="2212" spans="1:17">
      <c r="A2212" s="14">
        <v>44527</v>
      </c>
      <c r="B2212" t="s">
        <v>58</v>
      </c>
      <c r="C2212">
        <v>8</v>
      </c>
      <c r="D2212" t="s">
        <v>50</v>
      </c>
      <c r="E2212">
        <v>1035</v>
      </c>
      <c r="F2212" t="s">
        <v>109</v>
      </c>
      <c r="G2212" t="s">
        <v>106</v>
      </c>
      <c r="H2212" t="s">
        <v>52</v>
      </c>
      <c r="I2212" t="s">
        <v>53</v>
      </c>
      <c r="J2212">
        <v>44</v>
      </c>
      <c r="K2212">
        <v>7.06</v>
      </c>
      <c r="L2212">
        <v>5484</v>
      </c>
      <c r="M2212">
        <v>30</v>
      </c>
      <c r="N2212" s="15">
        <v>203056</v>
      </c>
      <c r="O2212" s="15">
        <v>1433575.36</v>
      </c>
      <c r="Q2212" s="16">
        <f>IF(P2212&lt;255000,1,IF(P2212&lt;380000,2,IF(P2212&lt;460000,3,9)))</f>
        <v>1</v>
      </c>
    </row>
    <row r="2213" spans="1:17">
      <c r="A2213" s="14">
        <v>44527</v>
      </c>
      <c r="B2213" t="s">
        <v>58</v>
      </c>
      <c r="C2213">
        <v>8</v>
      </c>
      <c r="D2213" t="s">
        <v>50</v>
      </c>
      <c r="E2213">
        <v>1035</v>
      </c>
      <c r="F2213" t="s">
        <v>109</v>
      </c>
      <c r="G2213" t="s">
        <v>106</v>
      </c>
      <c r="H2213" t="s">
        <v>52</v>
      </c>
      <c r="I2213" t="s">
        <v>53</v>
      </c>
      <c r="J2213">
        <v>44</v>
      </c>
      <c r="K2213">
        <v>7.06</v>
      </c>
      <c r="L2213">
        <v>5485</v>
      </c>
      <c r="M2213">
        <v>30</v>
      </c>
      <c r="N2213" s="15">
        <v>229680</v>
      </c>
      <c r="O2213" s="15">
        <v>1621540.8</v>
      </c>
      <c r="Q2213" s="16">
        <f>IF(P2213&lt;255000,1,IF(P2213&lt;380000,2,IF(P2213&lt;460000,3,9)))</f>
        <v>1</v>
      </c>
    </row>
    <row r="2214" spans="1:17">
      <c r="A2214" s="14">
        <v>44523</v>
      </c>
      <c r="B2214" t="s">
        <v>58</v>
      </c>
      <c r="C2214">
        <v>8</v>
      </c>
      <c r="D2214" t="s">
        <v>50</v>
      </c>
      <c r="E2214">
        <v>1016</v>
      </c>
      <c r="F2214" t="s">
        <v>116</v>
      </c>
      <c r="G2214" t="s">
        <v>128</v>
      </c>
      <c r="H2214" t="s">
        <v>52</v>
      </c>
      <c r="I2214" t="s">
        <v>118</v>
      </c>
      <c r="J2214">
        <v>34</v>
      </c>
      <c r="K2214">
        <v>7.0266000000000002</v>
      </c>
      <c r="L2214">
        <v>7888</v>
      </c>
      <c r="M2214">
        <v>30</v>
      </c>
      <c r="N2214" s="15">
        <v>19000</v>
      </c>
      <c r="O2214" s="15">
        <v>133505.4</v>
      </c>
      <c r="P2214" s="15">
        <v>0</v>
      </c>
      <c r="Q2214" s="16">
        <f>IF(P2214&lt;255000,1,IF(P2214&lt;380000,2,IF(P2214&lt;460000,3,9)))</f>
        <v>1</v>
      </c>
    </row>
    <row r="2215" spans="1:17">
      <c r="A2215" s="14">
        <v>44525</v>
      </c>
      <c r="B2215" t="s">
        <v>58</v>
      </c>
      <c r="C2215">
        <v>8</v>
      </c>
      <c r="D2215" t="s">
        <v>50</v>
      </c>
      <c r="E2215">
        <v>1016</v>
      </c>
      <c r="F2215" t="s">
        <v>109</v>
      </c>
      <c r="G2215" t="s">
        <v>128</v>
      </c>
      <c r="H2215" t="s">
        <v>52</v>
      </c>
      <c r="I2215" t="s">
        <v>118</v>
      </c>
      <c r="J2215">
        <v>34</v>
      </c>
      <c r="K2215">
        <v>7.0266000000000002</v>
      </c>
      <c r="L2215">
        <v>6142</v>
      </c>
      <c r="M2215">
        <v>30</v>
      </c>
      <c r="N2215" s="15">
        <v>65400</v>
      </c>
      <c r="O2215" s="15">
        <v>459539.64</v>
      </c>
      <c r="P2215" s="15">
        <v>0</v>
      </c>
      <c r="Q2215" s="16">
        <f>IF(P2215&lt;255000,1,IF(P2215&lt;380000,2,IF(P2215&lt;460000,3,9)))</f>
        <v>1</v>
      </c>
    </row>
    <row r="2216" spans="1:17">
      <c r="A2216" s="14">
        <v>44523</v>
      </c>
      <c r="B2216" t="s">
        <v>58</v>
      </c>
      <c r="C2216">
        <v>8</v>
      </c>
      <c r="D2216" t="s">
        <v>50</v>
      </c>
      <c r="E2216">
        <v>1018</v>
      </c>
      <c r="F2216" t="s">
        <v>109</v>
      </c>
      <c r="G2216" t="s">
        <v>128</v>
      </c>
      <c r="H2216" t="s">
        <v>51</v>
      </c>
      <c r="I2216" t="s">
        <v>53</v>
      </c>
      <c r="J2216">
        <v>34</v>
      </c>
      <c r="K2216">
        <v>7.01</v>
      </c>
      <c r="L2216">
        <v>4704</v>
      </c>
      <c r="M2216">
        <v>30</v>
      </c>
      <c r="N2216" s="15">
        <v>10401</v>
      </c>
      <c r="O2216" s="15">
        <v>72911.009999999995</v>
      </c>
      <c r="Q2216" s="16">
        <f>IF(P2216&lt;255000,1,IF(P2216&lt;380000,2,IF(P2216&lt;460000,3,9)))</f>
        <v>1</v>
      </c>
    </row>
    <row r="2217" spans="1:17">
      <c r="A2217" s="14">
        <v>44523</v>
      </c>
      <c r="B2217" t="s">
        <v>58</v>
      </c>
      <c r="C2217">
        <v>8</v>
      </c>
      <c r="D2217" t="s">
        <v>50</v>
      </c>
      <c r="E2217">
        <v>1018</v>
      </c>
      <c r="F2217" t="s">
        <v>109</v>
      </c>
      <c r="G2217" t="s">
        <v>128</v>
      </c>
      <c r="H2217" t="s">
        <v>51</v>
      </c>
      <c r="I2217" t="s">
        <v>53</v>
      </c>
      <c r="J2217">
        <v>34</v>
      </c>
      <c r="K2217">
        <v>7.01</v>
      </c>
      <c r="L2217">
        <v>4710</v>
      </c>
      <c r="M2217">
        <v>30</v>
      </c>
      <c r="N2217" s="15">
        <v>74271.960000000006</v>
      </c>
      <c r="O2217" s="15">
        <v>520646.43959999998</v>
      </c>
      <c r="Q2217" s="16">
        <f>IF(P2217&lt;255000,1,IF(P2217&lt;380000,2,IF(P2217&lt;460000,3,9)))</f>
        <v>1</v>
      </c>
    </row>
    <row r="2218" spans="1:17">
      <c r="A2218" s="14">
        <v>44523</v>
      </c>
      <c r="B2218" t="s">
        <v>58</v>
      </c>
      <c r="C2218">
        <v>5</v>
      </c>
      <c r="D2218" t="s">
        <v>50</v>
      </c>
      <c r="E2218">
        <v>1001</v>
      </c>
      <c r="F2218" t="s">
        <v>109</v>
      </c>
      <c r="G2218" t="s">
        <v>106</v>
      </c>
      <c r="H2218" t="s">
        <v>51</v>
      </c>
      <c r="I2218" t="s">
        <v>53</v>
      </c>
      <c r="J2218">
        <v>44</v>
      </c>
      <c r="K2218">
        <v>7</v>
      </c>
      <c r="L2218">
        <v>241</v>
      </c>
      <c r="M2218">
        <v>30</v>
      </c>
      <c r="N2218" s="15">
        <v>697000</v>
      </c>
      <c r="O2218" s="15">
        <v>4879000</v>
      </c>
      <c r="P2218" s="15">
        <v>0</v>
      </c>
      <c r="Q2218" s="16">
        <f>IF(P2218&lt;255000,1,IF(P2218&lt;380000,2,IF(P2218&lt;460000,3,9)))</f>
        <v>1</v>
      </c>
    </row>
    <row r="2219" spans="1:17">
      <c r="A2219" s="14">
        <v>44523</v>
      </c>
      <c r="B2219" t="s">
        <v>58</v>
      </c>
      <c r="C2219">
        <v>8</v>
      </c>
      <c r="D2219" t="s">
        <v>50</v>
      </c>
      <c r="E2219">
        <v>1005</v>
      </c>
      <c r="F2219" t="s">
        <v>112</v>
      </c>
      <c r="G2219" t="s">
        <v>106</v>
      </c>
      <c r="H2219" t="s">
        <v>51</v>
      </c>
      <c r="I2219" t="s">
        <v>53</v>
      </c>
      <c r="J2219">
        <v>44</v>
      </c>
      <c r="K2219">
        <v>7</v>
      </c>
      <c r="L2219">
        <v>4032</v>
      </c>
      <c r="M2219">
        <v>30</v>
      </c>
      <c r="N2219" s="15">
        <v>1682480</v>
      </c>
      <c r="O2219" s="15">
        <v>11777360</v>
      </c>
      <c r="Q2219" s="16">
        <f>IF(P2219&lt;255000,1,IF(P2219&lt;380000,2,IF(P2219&lt;460000,3,9)))</f>
        <v>1</v>
      </c>
    </row>
    <row r="2220" spans="1:17">
      <c r="A2220" s="14">
        <v>44523</v>
      </c>
      <c r="B2220" t="s">
        <v>58</v>
      </c>
      <c r="C2220">
        <v>8</v>
      </c>
      <c r="D2220" t="s">
        <v>50</v>
      </c>
      <c r="E2220">
        <v>1018</v>
      </c>
      <c r="F2220" t="s">
        <v>116</v>
      </c>
      <c r="G2220" t="s">
        <v>128</v>
      </c>
      <c r="H2220" t="s">
        <v>51</v>
      </c>
      <c r="I2220" t="s">
        <v>53</v>
      </c>
      <c r="J2220">
        <v>34</v>
      </c>
      <c r="K2220">
        <v>7</v>
      </c>
      <c r="L2220">
        <v>2549</v>
      </c>
      <c r="M2220">
        <v>30</v>
      </c>
      <c r="N2220" s="15">
        <v>19091</v>
      </c>
      <c r="O2220" s="15">
        <v>133637</v>
      </c>
      <c r="Q2220" s="16">
        <f>IF(P2220&lt;255000,1,IF(P2220&lt;380000,2,IF(P2220&lt;460000,3,9)))</f>
        <v>1</v>
      </c>
    </row>
    <row r="2221" spans="1:17">
      <c r="A2221" s="14">
        <v>44524</v>
      </c>
      <c r="B2221" t="s">
        <v>58</v>
      </c>
      <c r="C2221">
        <v>8</v>
      </c>
      <c r="D2221" t="s">
        <v>50</v>
      </c>
      <c r="E2221">
        <v>1001</v>
      </c>
      <c r="F2221" t="s">
        <v>109</v>
      </c>
      <c r="G2221" t="s">
        <v>106</v>
      </c>
      <c r="H2221" t="s">
        <v>51</v>
      </c>
      <c r="I2221" t="s">
        <v>53</v>
      </c>
      <c r="J2221">
        <v>44</v>
      </c>
      <c r="K2221">
        <v>7</v>
      </c>
      <c r="L2221">
        <v>3825</v>
      </c>
      <c r="M2221">
        <v>30</v>
      </c>
      <c r="N2221" s="15">
        <v>390320</v>
      </c>
      <c r="O2221" s="15">
        <v>2732240</v>
      </c>
      <c r="P2221" s="15">
        <v>0</v>
      </c>
      <c r="Q2221" s="16">
        <f>IF(P2221&lt;255000,1,IF(P2221&lt;380000,2,IF(P2221&lt;460000,3,9)))</f>
        <v>1</v>
      </c>
    </row>
    <row r="2222" spans="1:17">
      <c r="A2222" s="14">
        <v>44524</v>
      </c>
      <c r="B2222" t="s">
        <v>58</v>
      </c>
      <c r="C2222">
        <v>8</v>
      </c>
      <c r="D2222" t="s">
        <v>50</v>
      </c>
      <c r="E2222">
        <v>1016</v>
      </c>
      <c r="F2222" t="s">
        <v>121</v>
      </c>
      <c r="G2222" t="s">
        <v>117</v>
      </c>
      <c r="H2222" t="s">
        <v>51</v>
      </c>
      <c r="I2222" t="s">
        <v>118</v>
      </c>
      <c r="J2222">
        <v>34</v>
      </c>
      <c r="K2222">
        <v>7</v>
      </c>
      <c r="L2222">
        <v>6246</v>
      </c>
      <c r="M2222">
        <v>30</v>
      </c>
      <c r="N2222" s="15">
        <v>30200</v>
      </c>
      <c r="O2222" s="15">
        <v>211400</v>
      </c>
      <c r="P2222" s="15">
        <v>0</v>
      </c>
      <c r="Q2222" s="16">
        <f>IF(P2222&lt;255000,1,IF(P2222&lt;380000,2,IF(P2222&lt;460000,3,9)))</f>
        <v>1</v>
      </c>
    </row>
    <row r="2223" spans="1:17">
      <c r="A2223" s="14">
        <v>44525</v>
      </c>
      <c r="B2223" t="s">
        <v>58</v>
      </c>
      <c r="C2223">
        <v>8</v>
      </c>
      <c r="D2223" t="s">
        <v>50</v>
      </c>
      <c r="E2223">
        <v>1001</v>
      </c>
      <c r="F2223" t="s">
        <v>115</v>
      </c>
      <c r="G2223" t="s">
        <v>114</v>
      </c>
      <c r="H2223" t="s">
        <v>51</v>
      </c>
      <c r="I2223" t="s">
        <v>53</v>
      </c>
      <c r="J2223">
        <v>44</v>
      </c>
      <c r="K2223">
        <v>7</v>
      </c>
      <c r="L2223">
        <v>9126</v>
      </c>
      <c r="M2223">
        <v>30</v>
      </c>
      <c r="N2223" s="15">
        <v>442700</v>
      </c>
      <c r="O2223" s="15">
        <v>3098900</v>
      </c>
      <c r="P2223" s="15">
        <v>0</v>
      </c>
      <c r="Q2223" s="16">
        <f>IF(P2223&lt;255000,1,IF(P2223&lt;380000,2,IF(P2223&lt;460000,3,9)))</f>
        <v>1</v>
      </c>
    </row>
    <row r="2224" spans="1:17">
      <c r="A2224" s="14">
        <v>44525</v>
      </c>
      <c r="B2224" t="s">
        <v>58</v>
      </c>
      <c r="C2224">
        <v>8</v>
      </c>
      <c r="D2224" t="s">
        <v>50</v>
      </c>
      <c r="E2224">
        <v>1014</v>
      </c>
      <c r="F2224" t="s">
        <v>109</v>
      </c>
      <c r="G2224" t="s">
        <v>106</v>
      </c>
      <c r="H2224" t="s">
        <v>51</v>
      </c>
      <c r="I2224" t="s">
        <v>53</v>
      </c>
      <c r="J2224">
        <v>44</v>
      </c>
      <c r="K2224">
        <v>7</v>
      </c>
      <c r="L2224">
        <v>5475</v>
      </c>
      <c r="M2224">
        <v>30</v>
      </c>
      <c r="N2224" s="15">
        <v>218858</v>
      </c>
      <c r="O2224" s="15">
        <v>1532006</v>
      </c>
      <c r="P2224" s="15">
        <v>0</v>
      </c>
      <c r="Q2224" s="16">
        <f>IF(P2224&lt;255000,1,IF(P2224&lt;380000,2,IF(P2224&lt;460000,3,9)))</f>
        <v>1</v>
      </c>
    </row>
    <row r="2225" spans="1:17">
      <c r="A2225" s="14">
        <v>44526</v>
      </c>
      <c r="B2225" t="s">
        <v>58</v>
      </c>
      <c r="C2225">
        <v>8</v>
      </c>
      <c r="D2225" t="s">
        <v>50</v>
      </c>
      <c r="E2225">
        <v>1005</v>
      </c>
      <c r="F2225" t="s">
        <v>112</v>
      </c>
      <c r="G2225" t="s">
        <v>106</v>
      </c>
      <c r="H2225" t="s">
        <v>51</v>
      </c>
      <c r="I2225" t="s">
        <v>53</v>
      </c>
      <c r="J2225">
        <v>44</v>
      </c>
      <c r="K2225">
        <v>7</v>
      </c>
      <c r="L2225">
        <v>9145</v>
      </c>
      <c r="M2225">
        <v>30</v>
      </c>
      <c r="N2225" s="15">
        <v>846505</v>
      </c>
      <c r="O2225" s="15">
        <v>5925535</v>
      </c>
      <c r="Q2225" s="16">
        <f>IF(P2225&lt;255000,1,IF(P2225&lt;380000,2,IF(P2225&lt;460000,3,9)))</f>
        <v>1</v>
      </c>
    </row>
    <row r="2226" spans="1:17">
      <c r="A2226" s="14">
        <v>44526</v>
      </c>
      <c r="B2226" t="s">
        <v>58</v>
      </c>
      <c r="C2226">
        <v>8</v>
      </c>
      <c r="D2226" t="s">
        <v>50</v>
      </c>
      <c r="E2226">
        <v>1005</v>
      </c>
      <c r="F2226" t="s">
        <v>112</v>
      </c>
      <c r="G2226" t="s">
        <v>106</v>
      </c>
      <c r="H2226" t="s">
        <v>51</v>
      </c>
      <c r="I2226" t="s">
        <v>53</v>
      </c>
      <c r="J2226">
        <v>44</v>
      </c>
      <c r="K2226">
        <v>7</v>
      </c>
      <c r="L2226">
        <v>7319</v>
      </c>
      <c r="M2226">
        <v>30</v>
      </c>
      <c r="N2226" s="15">
        <v>749617</v>
      </c>
      <c r="O2226" s="15">
        <v>5247319</v>
      </c>
      <c r="Q2226" s="16">
        <f>IF(P2226&lt;255000,1,IF(P2226&lt;380000,2,IF(P2226&lt;460000,3,9)))</f>
        <v>1</v>
      </c>
    </row>
    <row r="2227" spans="1:17">
      <c r="A2227" s="14">
        <v>44526</v>
      </c>
      <c r="B2227" t="s">
        <v>58</v>
      </c>
      <c r="C2227">
        <v>8</v>
      </c>
      <c r="D2227" t="s">
        <v>50</v>
      </c>
      <c r="E2227">
        <v>1005</v>
      </c>
      <c r="F2227" t="s">
        <v>112</v>
      </c>
      <c r="G2227" t="s">
        <v>106</v>
      </c>
      <c r="H2227" t="s">
        <v>51</v>
      </c>
      <c r="I2227" t="s">
        <v>53</v>
      </c>
      <c r="J2227">
        <v>44</v>
      </c>
      <c r="K2227">
        <v>7</v>
      </c>
      <c r="L2227">
        <v>10971</v>
      </c>
      <c r="M2227">
        <v>30</v>
      </c>
      <c r="N2227" s="15">
        <v>1300000</v>
      </c>
      <c r="O2227" s="15">
        <v>9100000</v>
      </c>
      <c r="Q2227" s="16">
        <f>IF(P2227&lt;255000,1,IF(P2227&lt;380000,2,IF(P2227&lt;460000,3,9)))</f>
        <v>1</v>
      </c>
    </row>
    <row r="2228" spans="1:17">
      <c r="A2228" s="14">
        <v>44526</v>
      </c>
      <c r="B2228" t="s">
        <v>58</v>
      </c>
      <c r="C2228">
        <v>8</v>
      </c>
      <c r="D2228" t="s">
        <v>50</v>
      </c>
      <c r="E2228">
        <v>1014</v>
      </c>
      <c r="F2228" t="s">
        <v>109</v>
      </c>
      <c r="G2228" t="s">
        <v>106</v>
      </c>
      <c r="H2228" t="s">
        <v>51</v>
      </c>
      <c r="I2228" t="s">
        <v>53</v>
      </c>
      <c r="J2228">
        <v>44</v>
      </c>
      <c r="K2228">
        <v>7</v>
      </c>
      <c r="L2228">
        <v>4747</v>
      </c>
      <c r="M2228">
        <v>30</v>
      </c>
      <c r="N2228" s="15">
        <v>388000</v>
      </c>
      <c r="O2228" s="15">
        <v>2716000</v>
      </c>
      <c r="P2228" s="15">
        <v>0</v>
      </c>
      <c r="Q2228" s="16">
        <f>IF(P2228&lt;255000,1,IF(P2228&lt;380000,2,IF(P2228&lt;460000,3,9)))</f>
        <v>1</v>
      </c>
    </row>
    <row r="2229" spans="1:17">
      <c r="A2229" s="14">
        <v>44526</v>
      </c>
      <c r="B2229" t="s">
        <v>58</v>
      </c>
      <c r="C2229">
        <v>8</v>
      </c>
      <c r="D2229" t="s">
        <v>50</v>
      </c>
      <c r="E2229">
        <v>1014</v>
      </c>
      <c r="F2229" t="s">
        <v>109</v>
      </c>
      <c r="G2229" t="s">
        <v>106</v>
      </c>
      <c r="H2229" t="s">
        <v>51</v>
      </c>
      <c r="I2229" t="s">
        <v>53</v>
      </c>
      <c r="J2229">
        <v>44</v>
      </c>
      <c r="K2229">
        <v>7</v>
      </c>
      <c r="L2229">
        <v>7665</v>
      </c>
      <c r="M2229">
        <v>30</v>
      </c>
      <c r="N2229" s="15">
        <v>376380</v>
      </c>
      <c r="O2229" s="15">
        <v>2634660</v>
      </c>
      <c r="P2229" s="15">
        <v>0</v>
      </c>
      <c r="Q2229" s="16">
        <f>IF(P2229&lt;255000,1,IF(P2229&lt;380000,2,IF(P2229&lt;460000,3,9)))</f>
        <v>1</v>
      </c>
    </row>
    <row r="2230" spans="1:17">
      <c r="A2230" s="14">
        <v>44526</v>
      </c>
      <c r="B2230" t="s">
        <v>58</v>
      </c>
      <c r="C2230">
        <v>8</v>
      </c>
      <c r="D2230" t="s">
        <v>50</v>
      </c>
      <c r="E2230">
        <v>1014</v>
      </c>
      <c r="F2230" t="s">
        <v>121</v>
      </c>
      <c r="G2230" t="s">
        <v>106</v>
      </c>
      <c r="H2230" t="s">
        <v>51</v>
      </c>
      <c r="I2230" t="s">
        <v>53</v>
      </c>
      <c r="J2230">
        <v>44</v>
      </c>
      <c r="K2230">
        <v>7</v>
      </c>
      <c r="L2230">
        <v>3650</v>
      </c>
      <c r="M2230">
        <v>30</v>
      </c>
      <c r="N2230" s="15">
        <v>83640</v>
      </c>
      <c r="O2230" s="15">
        <v>585480</v>
      </c>
      <c r="P2230" s="15">
        <v>0</v>
      </c>
      <c r="Q2230" s="16">
        <f>IF(P2230&lt;255000,1,IF(P2230&lt;380000,2,IF(P2230&lt;460000,3,9)))</f>
        <v>1</v>
      </c>
    </row>
    <row r="2231" spans="1:17">
      <c r="A2231" s="14">
        <v>44527</v>
      </c>
      <c r="B2231" t="s">
        <v>58</v>
      </c>
      <c r="C2231">
        <v>8</v>
      </c>
      <c r="D2231" t="s">
        <v>50</v>
      </c>
      <c r="E2231">
        <v>1016</v>
      </c>
      <c r="F2231" t="s">
        <v>116</v>
      </c>
      <c r="G2231" t="s">
        <v>106</v>
      </c>
      <c r="H2231" t="s">
        <v>51</v>
      </c>
      <c r="I2231" t="s">
        <v>53</v>
      </c>
      <c r="J2231">
        <v>44</v>
      </c>
      <c r="K2231">
        <v>7</v>
      </c>
      <c r="L2231">
        <v>7200</v>
      </c>
      <c r="M2231">
        <v>30</v>
      </c>
      <c r="N2231" s="15">
        <v>171500</v>
      </c>
      <c r="O2231" s="15">
        <v>1200500</v>
      </c>
      <c r="P2231" s="15">
        <v>0</v>
      </c>
      <c r="Q2231" s="16">
        <f>IF(P2231&lt;255000,1,IF(P2231&lt;380000,2,IF(P2231&lt;460000,3,9)))</f>
        <v>1</v>
      </c>
    </row>
    <row r="2232" spans="1:17">
      <c r="A2232" s="14">
        <v>44524</v>
      </c>
      <c r="B2232" t="s">
        <v>58</v>
      </c>
      <c r="C2232">
        <v>8</v>
      </c>
      <c r="D2232" t="s">
        <v>111</v>
      </c>
      <c r="E2232">
        <v>75001</v>
      </c>
      <c r="F2232" t="s">
        <v>109</v>
      </c>
      <c r="G2232" t="s">
        <v>106</v>
      </c>
      <c r="H2232" t="s">
        <v>51</v>
      </c>
      <c r="I2232" t="s">
        <v>53</v>
      </c>
      <c r="J2232">
        <v>44</v>
      </c>
      <c r="K2232">
        <v>6.99</v>
      </c>
      <c r="L2232">
        <v>7200</v>
      </c>
      <c r="M2232">
        <v>30</v>
      </c>
      <c r="N2232" s="15">
        <v>1233443</v>
      </c>
      <c r="O2232" s="15">
        <v>8621766.5700000003</v>
      </c>
      <c r="P2232" s="15">
        <v>0</v>
      </c>
      <c r="Q2232" s="16">
        <f>IF(P2232&lt;255000,1,IF(P2232&lt;380000,2,IF(P2232&lt;460000,3,9)))</f>
        <v>1</v>
      </c>
    </row>
    <row r="2233" spans="1:17">
      <c r="A2233" s="14">
        <v>44524</v>
      </c>
      <c r="B2233" t="s">
        <v>58</v>
      </c>
      <c r="C2233">
        <v>8</v>
      </c>
      <c r="D2233" t="s">
        <v>111</v>
      </c>
      <c r="E2233">
        <v>75001</v>
      </c>
      <c r="F2233" t="s">
        <v>109</v>
      </c>
      <c r="G2233" t="s">
        <v>106</v>
      </c>
      <c r="H2233" t="s">
        <v>51</v>
      </c>
      <c r="I2233" t="s">
        <v>53</v>
      </c>
      <c r="J2233">
        <v>44</v>
      </c>
      <c r="K2233">
        <v>6.99</v>
      </c>
      <c r="L2233">
        <v>8280</v>
      </c>
      <c r="M2233">
        <v>30</v>
      </c>
      <c r="N2233" s="15">
        <v>209100</v>
      </c>
      <c r="O2233" s="15">
        <v>1461609</v>
      </c>
      <c r="P2233" s="15">
        <v>0</v>
      </c>
      <c r="Q2233" s="16">
        <f>IF(P2233&lt;255000,1,IF(P2233&lt;380000,2,IF(P2233&lt;460000,3,9)))</f>
        <v>1</v>
      </c>
    </row>
    <row r="2234" spans="1:17">
      <c r="A2234" s="14">
        <v>44525</v>
      </c>
      <c r="B2234" t="s">
        <v>58</v>
      </c>
      <c r="C2234">
        <v>8</v>
      </c>
      <c r="D2234" t="s">
        <v>111</v>
      </c>
      <c r="E2234">
        <v>75001</v>
      </c>
      <c r="F2234" t="s">
        <v>116</v>
      </c>
      <c r="G2234" t="s">
        <v>106</v>
      </c>
      <c r="H2234" t="s">
        <v>51</v>
      </c>
      <c r="I2234" t="s">
        <v>53</v>
      </c>
      <c r="J2234">
        <v>44</v>
      </c>
      <c r="K2234">
        <v>6.99</v>
      </c>
      <c r="L2234">
        <v>7200</v>
      </c>
      <c r="M2234">
        <v>30</v>
      </c>
      <c r="N2234" s="15">
        <v>150000</v>
      </c>
      <c r="O2234" s="15">
        <v>1048500</v>
      </c>
      <c r="P2234" s="15">
        <v>0</v>
      </c>
      <c r="Q2234" s="16">
        <f>IF(P2234&lt;255000,1,IF(P2234&lt;380000,2,IF(P2234&lt;460000,3,9)))</f>
        <v>1</v>
      </c>
    </row>
    <row r="2235" spans="1:17">
      <c r="A2235" s="14">
        <v>44526</v>
      </c>
      <c r="B2235" t="s">
        <v>58</v>
      </c>
      <c r="C2235">
        <v>8</v>
      </c>
      <c r="D2235" t="s">
        <v>111</v>
      </c>
      <c r="E2235">
        <v>75001</v>
      </c>
      <c r="F2235" t="s">
        <v>109</v>
      </c>
      <c r="G2235" t="s">
        <v>106</v>
      </c>
      <c r="H2235" t="s">
        <v>51</v>
      </c>
      <c r="I2235" t="s">
        <v>53</v>
      </c>
      <c r="J2235">
        <v>44</v>
      </c>
      <c r="K2235">
        <v>6.99</v>
      </c>
      <c r="L2235">
        <v>7200</v>
      </c>
      <c r="M2235">
        <v>30</v>
      </c>
      <c r="N2235" s="15">
        <v>350000</v>
      </c>
      <c r="O2235" s="15">
        <v>2446500</v>
      </c>
      <c r="P2235" s="15">
        <v>0</v>
      </c>
      <c r="Q2235" s="16">
        <f>IF(P2235&lt;255000,1,IF(P2235&lt;380000,2,IF(P2235&lt;460000,3,9)))</f>
        <v>1</v>
      </c>
    </row>
    <row r="2236" spans="1:17">
      <c r="A2236" s="14">
        <v>44522</v>
      </c>
      <c r="B2236" t="s">
        <v>59</v>
      </c>
      <c r="C2236">
        <v>8</v>
      </c>
      <c r="D2236" t="s">
        <v>50</v>
      </c>
      <c r="E2236">
        <v>1018</v>
      </c>
      <c r="F2236" t="s">
        <v>107</v>
      </c>
      <c r="G2236" t="s">
        <v>127</v>
      </c>
      <c r="H2236" t="s">
        <v>52</v>
      </c>
      <c r="I2236" t="s">
        <v>118</v>
      </c>
      <c r="J2236">
        <v>44</v>
      </c>
      <c r="K2236">
        <v>6.9198000000000004</v>
      </c>
      <c r="L2236">
        <v>10950</v>
      </c>
      <c r="M2236">
        <v>30</v>
      </c>
      <c r="N2236" s="15">
        <v>401411.63</v>
      </c>
      <c r="O2236" s="15">
        <v>2777688.1972739999</v>
      </c>
      <c r="P2236" s="15">
        <v>253898.82</v>
      </c>
      <c r="Q2236" s="16">
        <f>IF(P2236&lt;255000,1,IF(P2236&lt;380000,2,IF(P2236&lt;460000,3,9)))</f>
        <v>1</v>
      </c>
    </row>
    <row r="2237" spans="1:17">
      <c r="A2237" s="14">
        <v>44522</v>
      </c>
      <c r="B2237" t="s">
        <v>59</v>
      </c>
      <c r="C2237">
        <v>8</v>
      </c>
      <c r="D2237" t="s">
        <v>50</v>
      </c>
      <c r="E2237">
        <v>1018</v>
      </c>
      <c r="F2237" t="s">
        <v>107</v>
      </c>
      <c r="G2237" t="s">
        <v>127</v>
      </c>
      <c r="H2237" t="s">
        <v>52</v>
      </c>
      <c r="I2237" t="s">
        <v>118</v>
      </c>
      <c r="J2237">
        <v>44</v>
      </c>
      <c r="K2237">
        <v>6.9198000000000004</v>
      </c>
      <c r="L2237">
        <v>7298</v>
      </c>
      <c r="M2237">
        <v>30</v>
      </c>
      <c r="N2237" s="15">
        <v>279687.83</v>
      </c>
      <c r="O2237" s="15">
        <v>1935383.8460339999</v>
      </c>
      <c r="P2237" s="15">
        <v>228634.96</v>
      </c>
      <c r="Q2237" s="16">
        <f>IF(P2237&lt;255000,1,IF(P2237&lt;380000,2,IF(P2237&lt;460000,3,9)))</f>
        <v>1</v>
      </c>
    </row>
    <row r="2238" spans="1:17">
      <c r="A2238" s="14">
        <v>44525</v>
      </c>
      <c r="B2238" t="s">
        <v>59</v>
      </c>
      <c r="C2238">
        <v>8</v>
      </c>
      <c r="D2238" t="s">
        <v>50</v>
      </c>
      <c r="E2238">
        <v>1018</v>
      </c>
      <c r="F2238" t="s">
        <v>107</v>
      </c>
      <c r="G2238" t="s">
        <v>108</v>
      </c>
      <c r="H2238" t="s">
        <v>52</v>
      </c>
      <c r="I2238" t="s">
        <v>53</v>
      </c>
      <c r="J2238">
        <v>44</v>
      </c>
      <c r="K2238">
        <v>6.9198000000000004</v>
      </c>
      <c r="L2238">
        <v>1815</v>
      </c>
      <c r="M2238">
        <v>30</v>
      </c>
      <c r="N2238" s="15">
        <v>66500</v>
      </c>
      <c r="O2238" s="15">
        <v>460166.7</v>
      </c>
      <c r="P2238" s="15">
        <v>74544.81</v>
      </c>
      <c r="Q2238" s="16">
        <f>IF(P2238&lt;255000,1,IF(P2238&lt;380000,2,IF(P2238&lt;460000,3,9)))</f>
        <v>1</v>
      </c>
    </row>
    <row r="2239" spans="1:17">
      <c r="A2239" s="14">
        <v>44526</v>
      </c>
      <c r="B2239" t="s">
        <v>59</v>
      </c>
      <c r="C2239">
        <v>8</v>
      </c>
      <c r="D2239" t="s">
        <v>50</v>
      </c>
      <c r="E2239">
        <v>1003</v>
      </c>
      <c r="F2239" t="s">
        <v>107</v>
      </c>
      <c r="G2239" t="s">
        <v>108</v>
      </c>
      <c r="H2239" t="s">
        <v>52</v>
      </c>
      <c r="I2239" t="s">
        <v>53</v>
      </c>
      <c r="J2239">
        <v>44</v>
      </c>
      <c r="K2239">
        <v>6.91</v>
      </c>
      <c r="L2239">
        <v>7296</v>
      </c>
      <c r="M2239">
        <v>30</v>
      </c>
      <c r="N2239" s="15">
        <v>159500</v>
      </c>
      <c r="O2239" s="15">
        <v>1102145</v>
      </c>
      <c r="P2239" s="15">
        <v>317057</v>
      </c>
      <c r="Q2239" s="16">
        <f>IF(P2239&lt;255000,1,IF(P2239&lt;380000,2,IF(P2239&lt;460000,3,9)))</f>
        <v>2</v>
      </c>
    </row>
    <row r="2240" spans="1:17">
      <c r="A2240" s="14">
        <v>44524</v>
      </c>
      <c r="B2240" t="s">
        <v>58</v>
      </c>
      <c r="C2240">
        <v>8</v>
      </c>
      <c r="D2240" t="s">
        <v>50</v>
      </c>
      <c r="E2240">
        <v>1009</v>
      </c>
      <c r="F2240" t="s">
        <v>109</v>
      </c>
      <c r="G2240" t="s">
        <v>106</v>
      </c>
      <c r="H2240" t="s">
        <v>52</v>
      </c>
      <c r="I2240" t="s">
        <v>53</v>
      </c>
      <c r="J2240">
        <v>44</v>
      </c>
      <c r="K2240">
        <v>6.9089999999999998</v>
      </c>
      <c r="L2240">
        <v>7291</v>
      </c>
      <c r="M2240">
        <v>30</v>
      </c>
      <c r="N2240" s="15">
        <v>628224.64</v>
      </c>
      <c r="O2240" s="15">
        <v>4340404.0377599997</v>
      </c>
      <c r="Q2240" s="16">
        <f>IF(P2240&lt;255000,1,IF(P2240&lt;380000,2,IF(P2240&lt;460000,3,9)))</f>
        <v>1</v>
      </c>
    </row>
    <row r="2241" spans="1:17">
      <c r="A2241" s="14">
        <v>44523</v>
      </c>
      <c r="B2241" t="s">
        <v>58</v>
      </c>
      <c r="C2241">
        <v>8</v>
      </c>
      <c r="D2241" t="s">
        <v>50</v>
      </c>
      <c r="E2241">
        <v>1018</v>
      </c>
      <c r="F2241" t="s">
        <v>109</v>
      </c>
      <c r="G2241" t="s">
        <v>106</v>
      </c>
      <c r="H2241" t="s">
        <v>51</v>
      </c>
      <c r="I2241" t="s">
        <v>53</v>
      </c>
      <c r="J2241">
        <v>44</v>
      </c>
      <c r="K2241">
        <v>6.9</v>
      </c>
      <c r="L2241">
        <v>6932</v>
      </c>
      <c r="M2241">
        <v>30</v>
      </c>
      <c r="N2241" s="15">
        <v>452400</v>
      </c>
      <c r="O2241" s="15">
        <v>3121560</v>
      </c>
      <c r="Q2241" s="16">
        <f>IF(P2241&lt;255000,1,IF(P2241&lt;380000,2,IF(P2241&lt;460000,3,9)))</f>
        <v>1</v>
      </c>
    </row>
    <row r="2242" spans="1:17">
      <c r="A2242" s="14">
        <v>44526</v>
      </c>
      <c r="B2242" t="s">
        <v>58</v>
      </c>
      <c r="C2242">
        <v>8</v>
      </c>
      <c r="D2242" t="s">
        <v>50</v>
      </c>
      <c r="E2242">
        <v>1034</v>
      </c>
      <c r="F2242" t="s">
        <v>109</v>
      </c>
      <c r="G2242" t="s">
        <v>106</v>
      </c>
      <c r="H2242" t="s">
        <v>51</v>
      </c>
      <c r="I2242" t="s">
        <v>53</v>
      </c>
      <c r="J2242">
        <v>44</v>
      </c>
      <c r="K2242">
        <v>6.9</v>
      </c>
      <c r="L2242">
        <v>7200</v>
      </c>
      <c r="M2242">
        <v>30</v>
      </c>
      <c r="N2242" s="15">
        <v>640000</v>
      </c>
      <c r="O2242" s="15">
        <v>4416000</v>
      </c>
      <c r="P2242" s="15">
        <v>0</v>
      </c>
      <c r="Q2242" s="16">
        <f>IF(P2242&lt;255000,1,IF(P2242&lt;380000,2,IF(P2242&lt;460000,3,9)))</f>
        <v>1</v>
      </c>
    </row>
    <row r="2243" spans="1:17">
      <c r="A2243" s="14">
        <v>44524</v>
      </c>
      <c r="B2243" t="s">
        <v>59</v>
      </c>
      <c r="C2243">
        <v>8</v>
      </c>
      <c r="D2243" t="s">
        <v>50</v>
      </c>
      <c r="E2243">
        <v>1018</v>
      </c>
      <c r="F2243" t="s">
        <v>107</v>
      </c>
      <c r="G2243" t="s">
        <v>108</v>
      </c>
      <c r="H2243" t="s">
        <v>52</v>
      </c>
      <c r="I2243" t="s">
        <v>53</v>
      </c>
      <c r="J2243">
        <v>44</v>
      </c>
      <c r="K2243">
        <v>6.8799000000000001</v>
      </c>
      <c r="L2243">
        <v>7296</v>
      </c>
      <c r="M2243">
        <v>30</v>
      </c>
      <c r="N2243" s="15">
        <v>709920</v>
      </c>
      <c r="O2243" s="15">
        <v>4884178.608</v>
      </c>
      <c r="P2243" s="15">
        <v>373831.81</v>
      </c>
      <c r="Q2243" s="16">
        <f>IF(P2243&lt;255000,1,IF(P2243&lt;380000,2,IF(P2243&lt;460000,3,9)))</f>
        <v>2</v>
      </c>
    </row>
    <row r="2244" spans="1:17">
      <c r="A2244" s="14">
        <v>44525</v>
      </c>
      <c r="B2244" t="s">
        <v>59</v>
      </c>
      <c r="C2244">
        <v>8</v>
      </c>
      <c r="D2244" t="s">
        <v>50</v>
      </c>
      <c r="E2244">
        <v>1018</v>
      </c>
      <c r="F2244" t="s">
        <v>107</v>
      </c>
      <c r="G2244" t="s">
        <v>108</v>
      </c>
      <c r="H2244" t="s">
        <v>52</v>
      </c>
      <c r="I2244" t="s">
        <v>53</v>
      </c>
      <c r="J2244">
        <v>44</v>
      </c>
      <c r="K2244">
        <v>6.8799000000000001</v>
      </c>
      <c r="L2244">
        <v>7291</v>
      </c>
      <c r="M2244">
        <v>30</v>
      </c>
      <c r="N2244" s="15">
        <v>593822</v>
      </c>
      <c r="O2244" s="15">
        <v>4085435.9778</v>
      </c>
      <c r="P2244" s="15">
        <v>315244.28000000003</v>
      </c>
      <c r="Q2244" s="16">
        <f>IF(P2244&lt;255000,1,IF(P2244&lt;380000,2,IF(P2244&lt;460000,3,9)))</f>
        <v>2</v>
      </c>
    </row>
    <row r="2245" spans="1:17">
      <c r="A2245" s="14">
        <v>44526</v>
      </c>
      <c r="B2245" t="s">
        <v>58</v>
      </c>
      <c r="C2245">
        <v>8</v>
      </c>
      <c r="D2245" t="s">
        <v>50</v>
      </c>
      <c r="E2245">
        <v>1003</v>
      </c>
      <c r="F2245" t="s">
        <v>109</v>
      </c>
      <c r="G2245" t="s">
        <v>106</v>
      </c>
      <c r="H2245" t="s">
        <v>51</v>
      </c>
      <c r="I2245" t="s">
        <v>53</v>
      </c>
      <c r="J2245">
        <v>44</v>
      </c>
      <c r="K2245">
        <v>6.85</v>
      </c>
      <c r="L2245">
        <v>7294</v>
      </c>
      <c r="M2245">
        <v>30</v>
      </c>
      <c r="N2245" s="15">
        <v>480240</v>
      </c>
      <c r="O2245" s="15">
        <v>3289644</v>
      </c>
      <c r="P2245" s="15">
        <v>0</v>
      </c>
      <c r="Q2245" s="16">
        <f>IF(P2245&lt;255000,1,IF(P2245&lt;380000,2,IF(P2245&lt;460000,3,9)))</f>
        <v>1</v>
      </c>
    </row>
    <row r="2246" spans="1:17">
      <c r="A2246" s="14">
        <v>44526</v>
      </c>
      <c r="B2246" t="s">
        <v>58</v>
      </c>
      <c r="C2246">
        <v>8</v>
      </c>
      <c r="D2246" t="s">
        <v>50</v>
      </c>
      <c r="E2246">
        <v>1009</v>
      </c>
      <c r="F2246" t="s">
        <v>109</v>
      </c>
      <c r="G2246" t="s">
        <v>106</v>
      </c>
      <c r="H2246" t="s">
        <v>52</v>
      </c>
      <c r="I2246" t="s">
        <v>53</v>
      </c>
      <c r="J2246">
        <v>44</v>
      </c>
      <c r="K2246">
        <v>6.8269000000000002</v>
      </c>
      <c r="L2246">
        <v>7319</v>
      </c>
      <c r="M2246">
        <v>30</v>
      </c>
      <c r="N2246" s="15">
        <v>545035</v>
      </c>
      <c r="O2246" s="15">
        <v>3720899.4415000002</v>
      </c>
      <c r="Q2246" s="16">
        <f>IF(P2246&lt;255000,1,IF(P2246&lt;380000,2,IF(P2246&lt;460000,3,9)))</f>
        <v>1</v>
      </c>
    </row>
    <row r="2247" spans="1:17">
      <c r="A2247" s="14">
        <v>44522</v>
      </c>
      <c r="B2247" t="s">
        <v>59</v>
      </c>
      <c r="C2247">
        <v>8</v>
      </c>
      <c r="D2247" t="s">
        <v>50</v>
      </c>
      <c r="E2247">
        <v>1009</v>
      </c>
      <c r="F2247" t="s">
        <v>107</v>
      </c>
      <c r="G2247" t="s">
        <v>108</v>
      </c>
      <c r="H2247" t="s">
        <v>52</v>
      </c>
      <c r="I2247" t="s">
        <v>53</v>
      </c>
      <c r="J2247">
        <v>44</v>
      </c>
      <c r="K2247">
        <v>6.8137999999999996</v>
      </c>
      <c r="L2247">
        <v>7293</v>
      </c>
      <c r="M2247">
        <v>30</v>
      </c>
      <c r="N2247" s="15">
        <v>306957</v>
      </c>
      <c r="O2247" s="15">
        <v>2091543.6066000001</v>
      </c>
      <c r="P2247" s="15">
        <v>331192.53000000003</v>
      </c>
      <c r="Q2247" s="16">
        <f>IF(P2247&lt;255000,1,IF(P2247&lt;380000,2,IF(P2247&lt;460000,3,9)))</f>
        <v>2</v>
      </c>
    </row>
    <row r="2248" spans="1:17">
      <c r="A2248" s="14">
        <v>44523</v>
      </c>
      <c r="B2248" t="s">
        <v>58</v>
      </c>
      <c r="C2248">
        <v>8</v>
      </c>
      <c r="D2248" t="s">
        <v>50</v>
      </c>
      <c r="E2248">
        <v>1016</v>
      </c>
      <c r="F2248" t="s">
        <v>116</v>
      </c>
      <c r="G2248" t="s">
        <v>128</v>
      </c>
      <c r="H2248" t="s">
        <v>51</v>
      </c>
      <c r="I2248" t="s">
        <v>118</v>
      </c>
      <c r="J2248">
        <v>34</v>
      </c>
      <c r="K2248">
        <v>6.81</v>
      </c>
      <c r="L2248">
        <v>7888</v>
      </c>
      <c r="M2248">
        <v>30</v>
      </c>
      <c r="N2248" s="15">
        <v>19000</v>
      </c>
      <c r="O2248" s="15">
        <v>129390</v>
      </c>
      <c r="P2248" s="15">
        <v>0</v>
      </c>
      <c r="Q2248" s="16">
        <f>IF(P2248&lt;255000,1,IF(P2248&lt;380000,2,IF(P2248&lt;460000,3,9)))</f>
        <v>1</v>
      </c>
    </row>
    <row r="2249" spans="1:17">
      <c r="A2249" s="14">
        <v>44525</v>
      </c>
      <c r="B2249" t="s">
        <v>58</v>
      </c>
      <c r="C2249">
        <v>8</v>
      </c>
      <c r="D2249" t="s">
        <v>50</v>
      </c>
      <c r="E2249">
        <v>1016</v>
      </c>
      <c r="F2249" t="s">
        <v>109</v>
      </c>
      <c r="G2249" t="s">
        <v>128</v>
      </c>
      <c r="H2249" t="s">
        <v>51</v>
      </c>
      <c r="I2249" t="s">
        <v>118</v>
      </c>
      <c r="J2249">
        <v>34</v>
      </c>
      <c r="K2249">
        <v>6.81</v>
      </c>
      <c r="L2249">
        <v>6142</v>
      </c>
      <c r="M2249">
        <v>30</v>
      </c>
      <c r="N2249" s="15">
        <v>65400</v>
      </c>
      <c r="O2249" s="15">
        <v>445374</v>
      </c>
      <c r="P2249" s="15">
        <v>0</v>
      </c>
      <c r="Q2249" s="16">
        <f>IF(P2249&lt;255000,1,IF(P2249&lt;380000,2,IF(P2249&lt;460000,3,9)))</f>
        <v>1</v>
      </c>
    </row>
    <row r="2250" spans="1:17">
      <c r="A2250" s="14">
        <v>44522</v>
      </c>
      <c r="B2250" t="s">
        <v>59</v>
      </c>
      <c r="C2250">
        <v>8</v>
      </c>
      <c r="D2250" t="s">
        <v>50</v>
      </c>
      <c r="E2250">
        <v>1018</v>
      </c>
      <c r="F2250" t="s">
        <v>107</v>
      </c>
      <c r="G2250" t="s">
        <v>127</v>
      </c>
      <c r="H2250" t="s">
        <v>52</v>
      </c>
      <c r="I2250" t="s">
        <v>118</v>
      </c>
      <c r="J2250">
        <v>44</v>
      </c>
      <c r="K2250">
        <v>6.7736000000000001</v>
      </c>
      <c r="L2250">
        <v>5838</v>
      </c>
      <c r="M2250">
        <v>30</v>
      </c>
      <c r="N2250" s="15">
        <v>233325.17</v>
      </c>
      <c r="O2250" s="15">
        <v>1580451.371512</v>
      </c>
      <c r="P2250" s="15">
        <v>163352.29</v>
      </c>
      <c r="Q2250" s="16">
        <f>IF(P2250&lt;255000,1,IF(P2250&lt;380000,2,IF(P2250&lt;460000,3,9)))</f>
        <v>1</v>
      </c>
    </row>
    <row r="2251" spans="1:17">
      <c r="A2251" s="14">
        <v>44522</v>
      </c>
      <c r="B2251" t="s">
        <v>59</v>
      </c>
      <c r="C2251">
        <v>8</v>
      </c>
      <c r="D2251" t="s">
        <v>50</v>
      </c>
      <c r="E2251">
        <v>1018</v>
      </c>
      <c r="F2251" t="s">
        <v>107</v>
      </c>
      <c r="G2251" t="s">
        <v>127</v>
      </c>
      <c r="H2251" t="s">
        <v>52</v>
      </c>
      <c r="I2251" t="s">
        <v>118</v>
      </c>
      <c r="J2251">
        <v>44</v>
      </c>
      <c r="K2251">
        <v>6.7736000000000001</v>
      </c>
      <c r="L2251">
        <v>9875</v>
      </c>
      <c r="M2251">
        <v>30</v>
      </c>
      <c r="N2251" s="15">
        <v>261107.56</v>
      </c>
      <c r="O2251" s="15">
        <v>1768638.168416</v>
      </c>
      <c r="P2251" s="15">
        <v>148088.14000000001</v>
      </c>
      <c r="Q2251" s="16">
        <f>IF(P2251&lt;255000,1,IF(P2251&lt;380000,2,IF(P2251&lt;460000,3,9)))</f>
        <v>1</v>
      </c>
    </row>
    <row r="2252" spans="1:17">
      <c r="A2252" s="14">
        <v>44523</v>
      </c>
      <c r="B2252" t="s">
        <v>59</v>
      </c>
      <c r="C2252">
        <v>8</v>
      </c>
      <c r="D2252" t="s">
        <v>50</v>
      </c>
      <c r="E2252">
        <v>1018</v>
      </c>
      <c r="F2252" t="s">
        <v>107</v>
      </c>
      <c r="G2252" t="s">
        <v>127</v>
      </c>
      <c r="H2252" t="s">
        <v>52</v>
      </c>
      <c r="I2252" t="s">
        <v>118</v>
      </c>
      <c r="J2252">
        <v>44</v>
      </c>
      <c r="K2252">
        <v>6.7736000000000001</v>
      </c>
      <c r="L2252">
        <v>9813</v>
      </c>
      <c r="M2252">
        <v>30</v>
      </c>
      <c r="N2252" s="15">
        <v>395375.49</v>
      </c>
      <c r="O2252" s="15">
        <v>2678115.4190639998</v>
      </c>
      <c r="P2252" s="15">
        <v>219591.12</v>
      </c>
      <c r="Q2252" s="16">
        <f>IF(P2252&lt;255000,1,IF(P2252&lt;380000,2,IF(P2252&lt;460000,3,9)))</f>
        <v>1</v>
      </c>
    </row>
    <row r="2253" spans="1:17">
      <c r="A2253" s="14">
        <v>44525</v>
      </c>
      <c r="B2253" t="s">
        <v>59</v>
      </c>
      <c r="C2253">
        <v>8</v>
      </c>
      <c r="D2253" t="s">
        <v>50</v>
      </c>
      <c r="E2253">
        <v>1018</v>
      </c>
      <c r="F2253" t="s">
        <v>107</v>
      </c>
      <c r="G2253" t="s">
        <v>127</v>
      </c>
      <c r="H2253" t="s">
        <v>52</v>
      </c>
      <c r="I2253" t="s">
        <v>118</v>
      </c>
      <c r="J2253">
        <v>44</v>
      </c>
      <c r="K2253">
        <v>6.7736000000000001</v>
      </c>
      <c r="L2253">
        <v>10182</v>
      </c>
      <c r="M2253">
        <v>30</v>
      </c>
      <c r="N2253" s="15">
        <v>318843.09000000003</v>
      </c>
      <c r="O2253" s="15">
        <v>2159715.554424</v>
      </c>
      <c r="P2253" s="15">
        <v>226567.35</v>
      </c>
      <c r="Q2253" s="16">
        <f>IF(P2253&lt;255000,1,IF(P2253&lt;380000,2,IF(P2253&lt;460000,3,9)))</f>
        <v>1</v>
      </c>
    </row>
    <row r="2254" spans="1:17">
      <c r="A2254" s="14">
        <v>44525</v>
      </c>
      <c r="B2254" t="s">
        <v>59</v>
      </c>
      <c r="C2254">
        <v>8</v>
      </c>
      <c r="D2254" t="s">
        <v>50</v>
      </c>
      <c r="E2254">
        <v>1018</v>
      </c>
      <c r="F2254" t="s">
        <v>107</v>
      </c>
      <c r="G2254" t="s">
        <v>127</v>
      </c>
      <c r="H2254" t="s">
        <v>52</v>
      </c>
      <c r="I2254" t="s">
        <v>118</v>
      </c>
      <c r="J2254">
        <v>44</v>
      </c>
      <c r="K2254">
        <v>6.7736000000000001</v>
      </c>
      <c r="L2254">
        <v>10156</v>
      </c>
      <c r="M2254">
        <v>30</v>
      </c>
      <c r="N2254" s="15">
        <v>331014.73</v>
      </c>
      <c r="O2254" s="15">
        <v>2242161.375128</v>
      </c>
      <c r="P2254" s="15">
        <v>181796.35</v>
      </c>
      <c r="Q2254" s="16">
        <f>IF(P2254&lt;255000,1,IF(P2254&lt;380000,2,IF(P2254&lt;460000,3,9)))</f>
        <v>1</v>
      </c>
    </row>
    <row r="2255" spans="1:17">
      <c r="A2255" s="14">
        <v>44526</v>
      </c>
      <c r="B2255" t="s">
        <v>59</v>
      </c>
      <c r="C2255">
        <v>8</v>
      </c>
      <c r="D2255" t="s">
        <v>50</v>
      </c>
      <c r="E2255">
        <v>1018</v>
      </c>
      <c r="F2255" t="s">
        <v>107</v>
      </c>
      <c r="G2255" t="s">
        <v>108</v>
      </c>
      <c r="H2255" t="s">
        <v>52</v>
      </c>
      <c r="I2255" t="s">
        <v>53</v>
      </c>
      <c r="J2255">
        <v>44</v>
      </c>
      <c r="K2255">
        <v>6.7736000000000001</v>
      </c>
      <c r="L2255">
        <v>3636</v>
      </c>
      <c r="M2255">
        <v>30</v>
      </c>
      <c r="N2255" s="15">
        <v>242844</v>
      </c>
      <c r="O2255" s="15">
        <v>1644928.1184</v>
      </c>
      <c r="P2255" s="15">
        <v>145757.46</v>
      </c>
      <c r="Q2255" s="16">
        <f>IF(P2255&lt;255000,1,IF(P2255&lt;380000,2,IF(P2255&lt;460000,3,9)))</f>
        <v>1</v>
      </c>
    </row>
    <row r="2256" spans="1:17">
      <c r="A2256" s="14">
        <v>44525</v>
      </c>
      <c r="B2256" t="s">
        <v>58</v>
      </c>
      <c r="C2256">
        <v>8</v>
      </c>
      <c r="D2256" t="s">
        <v>50</v>
      </c>
      <c r="E2256">
        <v>1005</v>
      </c>
      <c r="F2256" t="s">
        <v>112</v>
      </c>
      <c r="G2256" t="s">
        <v>106</v>
      </c>
      <c r="H2256" t="s">
        <v>51</v>
      </c>
      <c r="I2256" t="s">
        <v>53</v>
      </c>
      <c r="J2256">
        <v>44</v>
      </c>
      <c r="K2256">
        <v>6.75</v>
      </c>
      <c r="L2256">
        <v>9511</v>
      </c>
      <c r="M2256">
        <v>30</v>
      </c>
      <c r="N2256" s="15">
        <v>1053703</v>
      </c>
      <c r="O2256" s="15">
        <v>7112495.25</v>
      </c>
      <c r="Q2256" s="16">
        <f>IF(P2256&lt;255000,1,IF(P2256&lt;380000,2,IF(P2256&lt;460000,3,9)))</f>
        <v>1</v>
      </c>
    </row>
    <row r="2257" spans="1:17">
      <c r="A2257" s="14">
        <v>44523</v>
      </c>
      <c r="B2257" t="s">
        <v>59</v>
      </c>
      <c r="C2257">
        <v>8</v>
      </c>
      <c r="D2257" t="s">
        <v>50</v>
      </c>
      <c r="E2257">
        <v>1036</v>
      </c>
      <c r="F2257" t="s">
        <v>107</v>
      </c>
      <c r="G2257" t="s">
        <v>108</v>
      </c>
      <c r="H2257" t="s">
        <v>52</v>
      </c>
      <c r="I2257" t="s">
        <v>53</v>
      </c>
      <c r="J2257">
        <v>44</v>
      </c>
      <c r="K2257">
        <v>6.7423000000000002</v>
      </c>
      <c r="L2257">
        <v>3668</v>
      </c>
      <c r="M2257">
        <v>30</v>
      </c>
      <c r="N2257" s="15">
        <v>373000</v>
      </c>
      <c r="O2257" s="15">
        <v>2514877.9</v>
      </c>
      <c r="P2257" s="15">
        <v>255734.69</v>
      </c>
      <c r="Q2257" s="16">
        <f>IF(P2257&lt;255000,1,IF(P2257&lt;380000,2,IF(P2257&lt;460000,3,9)))</f>
        <v>2</v>
      </c>
    </row>
    <row r="2258" spans="1:17">
      <c r="A2258" s="14">
        <v>44526</v>
      </c>
      <c r="B2258" t="s">
        <v>58</v>
      </c>
      <c r="C2258">
        <v>8</v>
      </c>
      <c r="D2258" t="s">
        <v>50</v>
      </c>
      <c r="E2258">
        <v>1009</v>
      </c>
      <c r="F2258" t="s">
        <v>109</v>
      </c>
      <c r="G2258" t="s">
        <v>106</v>
      </c>
      <c r="H2258" t="s">
        <v>52</v>
      </c>
      <c r="I2258" t="s">
        <v>53</v>
      </c>
      <c r="J2258">
        <v>44</v>
      </c>
      <c r="K2258">
        <v>6.7190000000000003</v>
      </c>
      <c r="L2258">
        <v>7305</v>
      </c>
      <c r="M2258">
        <v>30</v>
      </c>
      <c r="N2258" s="15">
        <v>280000</v>
      </c>
      <c r="O2258" s="15">
        <v>1881320</v>
      </c>
      <c r="Q2258" s="16">
        <f>IF(P2258&lt;255000,1,IF(P2258&lt;380000,2,IF(P2258&lt;460000,3,9)))</f>
        <v>1</v>
      </c>
    </row>
    <row r="2259" spans="1:17">
      <c r="A2259" s="14">
        <v>44526</v>
      </c>
      <c r="B2259" t="s">
        <v>59</v>
      </c>
      <c r="C2259">
        <v>8</v>
      </c>
      <c r="D2259" t="s">
        <v>50</v>
      </c>
      <c r="E2259">
        <v>1036</v>
      </c>
      <c r="F2259" t="s">
        <v>107</v>
      </c>
      <c r="G2259" t="s">
        <v>127</v>
      </c>
      <c r="H2259" t="s">
        <v>52</v>
      </c>
      <c r="I2259" t="s">
        <v>118</v>
      </c>
      <c r="J2259">
        <v>44</v>
      </c>
      <c r="K2259">
        <v>6.7119999999999997</v>
      </c>
      <c r="L2259">
        <v>9606</v>
      </c>
      <c r="M2259">
        <v>30</v>
      </c>
      <c r="N2259" s="15">
        <v>487000</v>
      </c>
      <c r="O2259" s="15">
        <v>3268744</v>
      </c>
      <c r="P2259" s="15">
        <v>287561.68</v>
      </c>
      <c r="Q2259" s="16">
        <f>IF(P2259&lt;255000,1,IF(P2259&lt;380000,2,IF(P2259&lt;460000,3,9)))</f>
        <v>2</v>
      </c>
    </row>
    <row r="2260" spans="1:17">
      <c r="A2260" s="14">
        <v>44526</v>
      </c>
      <c r="B2260" t="s">
        <v>59</v>
      </c>
      <c r="C2260">
        <v>8</v>
      </c>
      <c r="D2260" t="s">
        <v>50</v>
      </c>
      <c r="E2260">
        <v>1036</v>
      </c>
      <c r="F2260" t="s">
        <v>107</v>
      </c>
      <c r="G2260" t="s">
        <v>127</v>
      </c>
      <c r="H2260" t="s">
        <v>52</v>
      </c>
      <c r="I2260" t="s">
        <v>118</v>
      </c>
      <c r="J2260">
        <v>44</v>
      </c>
      <c r="K2260">
        <v>6.7119999999999997</v>
      </c>
      <c r="L2260">
        <v>9181</v>
      </c>
      <c r="M2260">
        <v>30</v>
      </c>
      <c r="N2260" s="15">
        <v>490000</v>
      </c>
      <c r="O2260" s="15">
        <v>3288880</v>
      </c>
      <c r="P2260" s="15">
        <v>301133.06</v>
      </c>
      <c r="Q2260" s="16">
        <f>IF(P2260&lt;255000,1,IF(P2260&lt;380000,2,IF(P2260&lt;460000,3,9)))</f>
        <v>2</v>
      </c>
    </row>
    <row r="2261" spans="1:17">
      <c r="A2261" s="14">
        <v>44527</v>
      </c>
      <c r="B2261" t="s">
        <v>59</v>
      </c>
      <c r="C2261">
        <v>8</v>
      </c>
      <c r="D2261" t="s">
        <v>50</v>
      </c>
      <c r="E2261">
        <v>1036</v>
      </c>
      <c r="F2261" t="s">
        <v>107</v>
      </c>
      <c r="G2261" t="s">
        <v>127</v>
      </c>
      <c r="H2261" t="s">
        <v>52</v>
      </c>
      <c r="I2261" t="s">
        <v>118</v>
      </c>
      <c r="J2261">
        <v>44</v>
      </c>
      <c r="K2261">
        <v>6.7119999999999997</v>
      </c>
      <c r="L2261">
        <v>5586</v>
      </c>
      <c r="M2261">
        <v>30</v>
      </c>
      <c r="N2261" s="15">
        <v>301000</v>
      </c>
      <c r="O2261" s="15">
        <v>2020312</v>
      </c>
      <c r="P2261" s="15">
        <v>327167.46000000002</v>
      </c>
      <c r="Q2261" s="16">
        <f>IF(P2261&lt;255000,1,IF(P2261&lt;380000,2,IF(P2261&lt;460000,3,9)))</f>
        <v>2</v>
      </c>
    </row>
    <row r="2262" spans="1:17">
      <c r="A2262" s="14">
        <v>44524</v>
      </c>
      <c r="B2262" t="s">
        <v>59</v>
      </c>
      <c r="C2262">
        <v>8</v>
      </c>
      <c r="D2262" t="s">
        <v>50</v>
      </c>
      <c r="E2262">
        <v>1036</v>
      </c>
      <c r="F2262" t="s">
        <v>107</v>
      </c>
      <c r="G2262" t="s">
        <v>127</v>
      </c>
      <c r="H2262" t="s">
        <v>52</v>
      </c>
      <c r="I2262" t="s">
        <v>118</v>
      </c>
      <c r="J2262">
        <v>44</v>
      </c>
      <c r="K2262">
        <v>6.7012999999999998</v>
      </c>
      <c r="L2262">
        <v>10875</v>
      </c>
      <c r="M2262">
        <v>30</v>
      </c>
      <c r="N2262" s="15">
        <v>398880</v>
      </c>
      <c r="O2262" s="15">
        <v>2673014.5440000002</v>
      </c>
      <c r="P2262" s="15">
        <v>377106.53</v>
      </c>
      <c r="Q2262" s="16">
        <f>IF(P2262&lt;255000,1,IF(P2262&lt;380000,2,IF(P2262&lt;460000,3,9)))</f>
        <v>2</v>
      </c>
    </row>
    <row r="2263" spans="1:17">
      <c r="A2263" s="14">
        <v>44522</v>
      </c>
      <c r="B2263" t="s">
        <v>59</v>
      </c>
      <c r="C2263">
        <v>8</v>
      </c>
      <c r="D2263" t="s">
        <v>50</v>
      </c>
      <c r="E2263">
        <v>1017</v>
      </c>
      <c r="F2263" t="s">
        <v>107</v>
      </c>
      <c r="G2263" t="s">
        <v>108</v>
      </c>
      <c r="H2263" t="s">
        <v>52</v>
      </c>
      <c r="I2263" t="s">
        <v>53</v>
      </c>
      <c r="J2263">
        <v>44</v>
      </c>
      <c r="K2263">
        <v>6.6971999999999996</v>
      </c>
      <c r="L2263">
        <v>5127</v>
      </c>
      <c r="M2263">
        <v>30</v>
      </c>
      <c r="N2263" s="15">
        <v>308000</v>
      </c>
      <c r="O2263" s="15">
        <v>2062737.6</v>
      </c>
      <c r="P2263" s="15">
        <v>382857.44</v>
      </c>
      <c r="Q2263" s="16">
        <f>IF(P2263&lt;255000,1,IF(P2263&lt;380000,2,IF(P2263&lt;460000,3,9)))</f>
        <v>3</v>
      </c>
    </row>
    <row r="2264" spans="1:17">
      <c r="A2264" s="14">
        <v>44523</v>
      </c>
      <c r="B2264" t="s">
        <v>59</v>
      </c>
      <c r="C2264">
        <v>8</v>
      </c>
      <c r="D2264" t="s">
        <v>50</v>
      </c>
      <c r="E2264">
        <v>1033</v>
      </c>
      <c r="F2264" t="s">
        <v>129</v>
      </c>
      <c r="G2264" t="s">
        <v>127</v>
      </c>
      <c r="H2264" t="s">
        <v>52</v>
      </c>
      <c r="I2264" t="s">
        <v>118</v>
      </c>
      <c r="J2264">
        <v>44</v>
      </c>
      <c r="K2264">
        <v>6.6971999999999996</v>
      </c>
      <c r="L2264">
        <v>9307</v>
      </c>
      <c r="M2264">
        <v>30</v>
      </c>
      <c r="N2264" s="15">
        <v>440025.68</v>
      </c>
      <c r="O2264" s="15">
        <v>2946939.984096</v>
      </c>
      <c r="P2264" s="15">
        <v>425234.67</v>
      </c>
      <c r="Q2264" s="16">
        <f>IF(P2264&lt;255000,1,IF(P2264&lt;380000,2,IF(P2264&lt;460000,3,9)))</f>
        <v>3</v>
      </c>
    </row>
    <row r="2265" spans="1:17">
      <c r="A2265" s="14">
        <v>44522</v>
      </c>
      <c r="B2265" t="s">
        <v>59</v>
      </c>
      <c r="C2265">
        <v>7</v>
      </c>
      <c r="D2265" t="s">
        <v>50</v>
      </c>
      <c r="E2265">
        <v>1001</v>
      </c>
      <c r="F2265" t="s">
        <v>124</v>
      </c>
      <c r="G2265" t="s">
        <v>131</v>
      </c>
      <c r="H2265" t="s">
        <v>52</v>
      </c>
      <c r="I2265" t="s">
        <v>53</v>
      </c>
      <c r="J2265">
        <v>44</v>
      </c>
      <c r="K2265">
        <v>6.6970999999999998</v>
      </c>
      <c r="L2265">
        <v>975</v>
      </c>
      <c r="M2265">
        <v>30</v>
      </c>
      <c r="N2265" s="15">
        <v>752760</v>
      </c>
      <c r="O2265" s="15">
        <v>5041308.9960000003</v>
      </c>
      <c r="P2265" s="15">
        <v>399119.62</v>
      </c>
      <c r="Q2265" s="16">
        <f>IF(P2265&lt;255000,1,IF(P2265&lt;380000,2,IF(P2265&lt;460000,3,9)))</f>
        <v>3</v>
      </c>
    </row>
    <row r="2266" spans="1:17">
      <c r="A2266" s="14">
        <v>44522</v>
      </c>
      <c r="B2266" t="s">
        <v>58</v>
      </c>
      <c r="C2266">
        <v>8</v>
      </c>
      <c r="D2266" t="s">
        <v>50</v>
      </c>
      <c r="E2266">
        <v>1001</v>
      </c>
      <c r="F2266" t="s">
        <v>112</v>
      </c>
      <c r="G2266" t="s">
        <v>106</v>
      </c>
      <c r="H2266" t="s">
        <v>52</v>
      </c>
      <c r="I2266" t="s">
        <v>53</v>
      </c>
      <c r="J2266">
        <v>44</v>
      </c>
      <c r="K2266">
        <v>6.6970999999999998</v>
      </c>
      <c r="L2266">
        <v>5679</v>
      </c>
      <c r="M2266">
        <v>30</v>
      </c>
      <c r="N2266" s="15">
        <v>298700</v>
      </c>
      <c r="O2266" s="15">
        <v>2000423.77</v>
      </c>
      <c r="P2266" s="15">
        <v>0</v>
      </c>
      <c r="Q2266" s="16">
        <f>IF(P2266&lt;255000,1,IF(P2266&lt;380000,2,IF(P2266&lt;460000,3,9)))</f>
        <v>1</v>
      </c>
    </row>
    <row r="2267" spans="1:17">
      <c r="A2267" s="14">
        <v>44522</v>
      </c>
      <c r="B2267" t="s">
        <v>59</v>
      </c>
      <c r="C2267">
        <v>8</v>
      </c>
      <c r="D2267" t="s">
        <v>50</v>
      </c>
      <c r="E2267">
        <v>1016</v>
      </c>
      <c r="F2267" t="s">
        <v>107</v>
      </c>
      <c r="G2267" t="s">
        <v>127</v>
      </c>
      <c r="H2267" t="s">
        <v>52</v>
      </c>
      <c r="I2267" t="s">
        <v>118</v>
      </c>
      <c r="J2267">
        <v>44</v>
      </c>
      <c r="K2267">
        <v>6.6970999999999998</v>
      </c>
      <c r="L2267">
        <v>6669</v>
      </c>
      <c r="M2267">
        <v>30</v>
      </c>
      <c r="N2267" s="15">
        <v>210000</v>
      </c>
      <c r="O2267" s="15">
        <v>1406391</v>
      </c>
      <c r="P2267" s="15">
        <v>436919.35</v>
      </c>
      <c r="Q2267" s="16">
        <f>IF(P2267&lt;255000,1,IF(P2267&lt;380000,2,IF(P2267&lt;460000,3,9)))</f>
        <v>3</v>
      </c>
    </row>
    <row r="2268" spans="1:17">
      <c r="A2268" s="14">
        <v>44522</v>
      </c>
      <c r="B2268" t="s">
        <v>59</v>
      </c>
      <c r="C2268">
        <v>8</v>
      </c>
      <c r="D2268" t="s">
        <v>50</v>
      </c>
      <c r="E2268">
        <v>1016</v>
      </c>
      <c r="F2268" t="s">
        <v>107</v>
      </c>
      <c r="G2268" t="s">
        <v>127</v>
      </c>
      <c r="H2268" t="s">
        <v>52</v>
      </c>
      <c r="I2268" t="s">
        <v>118</v>
      </c>
      <c r="J2268">
        <v>44</v>
      </c>
      <c r="K2268">
        <v>6.6970999999999998</v>
      </c>
      <c r="L2268">
        <v>8844</v>
      </c>
      <c r="M2268">
        <v>30</v>
      </c>
      <c r="N2268" s="15">
        <v>834226.35</v>
      </c>
      <c r="O2268" s="15">
        <v>5586897.2885849997</v>
      </c>
      <c r="P2268" s="15">
        <v>417196.94</v>
      </c>
      <c r="Q2268" s="16">
        <f>IF(P2268&lt;255000,1,IF(P2268&lt;380000,2,IF(P2268&lt;460000,3,9)))</f>
        <v>3</v>
      </c>
    </row>
    <row r="2269" spans="1:17">
      <c r="A2269" s="14">
        <v>44522</v>
      </c>
      <c r="B2269" t="s">
        <v>59</v>
      </c>
      <c r="C2269">
        <v>8</v>
      </c>
      <c r="D2269" t="s">
        <v>111</v>
      </c>
      <c r="E2269">
        <v>75001</v>
      </c>
      <c r="F2269" t="s">
        <v>107</v>
      </c>
      <c r="G2269" t="s">
        <v>108</v>
      </c>
      <c r="H2269" t="s">
        <v>52</v>
      </c>
      <c r="I2269" t="s">
        <v>53</v>
      </c>
      <c r="J2269">
        <v>44</v>
      </c>
      <c r="K2269">
        <v>6.6970999999999998</v>
      </c>
      <c r="L2269">
        <v>7200</v>
      </c>
      <c r="M2269">
        <v>30</v>
      </c>
      <c r="N2269" s="15">
        <v>480200</v>
      </c>
      <c r="O2269" s="15">
        <v>3215947.42</v>
      </c>
      <c r="P2269" s="15">
        <v>393045.87</v>
      </c>
      <c r="Q2269" s="16">
        <f>IF(P2269&lt;255000,1,IF(P2269&lt;380000,2,IF(P2269&lt;460000,3,9)))</f>
        <v>3</v>
      </c>
    </row>
    <row r="2270" spans="1:17">
      <c r="A2270" s="14">
        <v>44523</v>
      </c>
      <c r="B2270" t="s">
        <v>59</v>
      </c>
      <c r="C2270">
        <v>8</v>
      </c>
      <c r="D2270" t="s">
        <v>50</v>
      </c>
      <c r="E2270">
        <v>1001</v>
      </c>
      <c r="F2270" t="s">
        <v>107</v>
      </c>
      <c r="G2270" t="s">
        <v>108</v>
      </c>
      <c r="H2270" t="s">
        <v>52</v>
      </c>
      <c r="I2270" t="s">
        <v>53</v>
      </c>
      <c r="J2270">
        <v>44</v>
      </c>
      <c r="K2270">
        <v>6.6970999999999998</v>
      </c>
      <c r="L2270">
        <v>9148</v>
      </c>
      <c r="M2270">
        <v>30</v>
      </c>
      <c r="N2270" s="15">
        <v>295200</v>
      </c>
      <c r="O2270" s="15">
        <v>1976983.92</v>
      </c>
      <c r="P2270" s="15">
        <v>399330.4</v>
      </c>
      <c r="Q2270" s="16">
        <f>IF(P2270&lt;255000,1,IF(P2270&lt;380000,2,IF(P2270&lt;460000,3,9)))</f>
        <v>3</v>
      </c>
    </row>
    <row r="2271" spans="1:17">
      <c r="A2271" s="14">
        <v>44523</v>
      </c>
      <c r="B2271" t="s">
        <v>59</v>
      </c>
      <c r="C2271">
        <v>8</v>
      </c>
      <c r="D2271" t="s">
        <v>50</v>
      </c>
      <c r="E2271">
        <v>1001</v>
      </c>
      <c r="F2271" t="s">
        <v>107</v>
      </c>
      <c r="G2271" t="s">
        <v>108</v>
      </c>
      <c r="H2271" t="s">
        <v>52</v>
      </c>
      <c r="I2271" t="s">
        <v>53</v>
      </c>
      <c r="J2271">
        <v>44</v>
      </c>
      <c r="K2271">
        <v>6.6970999999999998</v>
      </c>
      <c r="L2271">
        <v>9128</v>
      </c>
      <c r="M2271">
        <v>30</v>
      </c>
      <c r="N2271" s="15">
        <v>736032</v>
      </c>
      <c r="O2271" s="15">
        <v>4929279.9072000002</v>
      </c>
      <c r="P2271" s="15">
        <v>405086.44</v>
      </c>
      <c r="Q2271" s="16">
        <f>IF(P2271&lt;255000,1,IF(P2271&lt;380000,2,IF(P2271&lt;460000,3,9)))</f>
        <v>3</v>
      </c>
    </row>
    <row r="2272" spans="1:17">
      <c r="A2272" s="14">
        <v>44523</v>
      </c>
      <c r="B2272" t="s">
        <v>59</v>
      </c>
      <c r="C2272">
        <v>8</v>
      </c>
      <c r="D2272" t="s">
        <v>50</v>
      </c>
      <c r="E2272">
        <v>1016</v>
      </c>
      <c r="F2272" t="s">
        <v>107</v>
      </c>
      <c r="G2272" t="s">
        <v>127</v>
      </c>
      <c r="H2272" t="s">
        <v>52</v>
      </c>
      <c r="I2272" t="s">
        <v>118</v>
      </c>
      <c r="J2272">
        <v>44</v>
      </c>
      <c r="K2272">
        <v>6.6970999999999998</v>
      </c>
      <c r="L2272">
        <v>9026</v>
      </c>
      <c r="M2272">
        <v>30</v>
      </c>
      <c r="N2272" s="15">
        <v>956476.08</v>
      </c>
      <c r="O2272" s="15">
        <v>6405615.9553680001</v>
      </c>
      <c r="P2272" s="15">
        <v>455102.55</v>
      </c>
      <c r="Q2272" s="16">
        <f>IF(P2272&lt;255000,1,IF(P2272&lt;380000,2,IF(P2272&lt;460000,3,9)))</f>
        <v>3</v>
      </c>
    </row>
    <row r="2273" spans="1:17">
      <c r="A2273" s="14">
        <v>44523</v>
      </c>
      <c r="B2273" t="s">
        <v>59</v>
      </c>
      <c r="C2273">
        <v>8</v>
      </c>
      <c r="D2273" t="s">
        <v>50</v>
      </c>
      <c r="E2273">
        <v>1016</v>
      </c>
      <c r="F2273" t="s">
        <v>107</v>
      </c>
      <c r="G2273" t="s">
        <v>127</v>
      </c>
      <c r="H2273" t="s">
        <v>52</v>
      </c>
      <c r="I2273" t="s">
        <v>118</v>
      </c>
      <c r="J2273">
        <v>44</v>
      </c>
      <c r="K2273">
        <v>6.6970999999999998</v>
      </c>
      <c r="L2273">
        <v>8857</v>
      </c>
      <c r="M2273">
        <v>30</v>
      </c>
      <c r="N2273" s="15">
        <v>801550</v>
      </c>
      <c r="O2273" s="15">
        <v>5368060.5049999999</v>
      </c>
      <c r="P2273" s="15">
        <v>389665.26</v>
      </c>
      <c r="Q2273" s="16">
        <f>IF(P2273&lt;255000,1,IF(P2273&lt;380000,2,IF(P2273&lt;460000,3,9)))</f>
        <v>3</v>
      </c>
    </row>
    <row r="2274" spans="1:17">
      <c r="A2274" s="14">
        <v>44523</v>
      </c>
      <c r="B2274" t="s">
        <v>59</v>
      </c>
      <c r="C2274">
        <v>8</v>
      </c>
      <c r="D2274" t="s">
        <v>50</v>
      </c>
      <c r="E2274">
        <v>1016</v>
      </c>
      <c r="F2274" t="s">
        <v>107</v>
      </c>
      <c r="G2274" t="s">
        <v>127</v>
      </c>
      <c r="H2274" t="s">
        <v>52</v>
      </c>
      <c r="I2274" t="s">
        <v>118</v>
      </c>
      <c r="J2274">
        <v>44</v>
      </c>
      <c r="K2274">
        <v>6.6970999999999998</v>
      </c>
      <c r="L2274">
        <v>9065</v>
      </c>
      <c r="M2274">
        <v>30</v>
      </c>
      <c r="N2274" s="15">
        <v>378746</v>
      </c>
      <c r="O2274" s="15">
        <v>2536499.8366</v>
      </c>
      <c r="P2274" s="15">
        <v>442398.88</v>
      </c>
      <c r="Q2274" s="16">
        <f>IF(P2274&lt;255000,1,IF(P2274&lt;380000,2,IF(P2274&lt;460000,3,9)))</f>
        <v>3</v>
      </c>
    </row>
    <row r="2275" spans="1:17">
      <c r="A2275" s="14">
        <v>44523</v>
      </c>
      <c r="B2275" t="s">
        <v>59</v>
      </c>
      <c r="C2275">
        <v>8</v>
      </c>
      <c r="D2275" t="s">
        <v>50</v>
      </c>
      <c r="E2275">
        <v>1016</v>
      </c>
      <c r="F2275" t="s">
        <v>107</v>
      </c>
      <c r="G2275" t="s">
        <v>127</v>
      </c>
      <c r="H2275" t="s">
        <v>52</v>
      </c>
      <c r="I2275" t="s">
        <v>118</v>
      </c>
      <c r="J2275">
        <v>44</v>
      </c>
      <c r="K2275">
        <v>6.6970999999999998</v>
      </c>
      <c r="L2275">
        <v>8134</v>
      </c>
      <c r="M2275">
        <v>30</v>
      </c>
      <c r="N2275" s="15">
        <v>650750.79</v>
      </c>
      <c r="O2275" s="15">
        <v>4358143.1157090003</v>
      </c>
      <c r="P2275" s="15">
        <v>384743.36</v>
      </c>
      <c r="Q2275" s="16">
        <f>IF(P2275&lt;255000,1,IF(P2275&lt;380000,2,IF(P2275&lt;460000,3,9)))</f>
        <v>3</v>
      </c>
    </row>
    <row r="2276" spans="1:17">
      <c r="A2276" s="14">
        <v>44523</v>
      </c>
      <c r="B2276" t="s">
        <v>59</v>
      </c>
      <c r="C2276">
        <v>8</v>
      </c>
      <c r="D2276" t="s">
        <v>50</v>
      </c>
      <c r="E2276">
        <v>1016</v>
      </c>
      <c r="F2276" t="s">
        <v>107</v>
      </c>
      <c r="G2276" t="s">
        <v>127</v>
      </c>
      <c r="H2276" t="s">
        <v>52</v>
      </c>
      <c r="I2276" t="s">
        <v>118</v>
      </c>
      <c r="J2276">
        <v>44</v>
      </c>
      <c r="K2276">
        <v>6.6970999999999998</v>
      </c>
      <c r="L2276">
        <v>9943</v>
      </c>
      <c r="M2276">
        <v>30</v>
      </c>
      <c r="N2276" s="15">
        <v>560000</v>
      </c>
      <c r="O2276" s="15">
        <v>3750376</v>
      </c>
      <c r="P2276" s="15">
        <v>394282.01</v>
      </c>
      <c r="Q2276" s="16">
        <f>IF(P2276&lt;255000,1,IF(P2276&lt;380000,2,IF(P2276&lt;460000,3,9)))</f>
        <v>3</v>
      </c>
    </row>
    <row r="2277" spans="1:17">
      <c r="A2277" s="14">
        <v>44524</v>
      </c>
      <c r="B2277" t="s">
        <v>59</v>
      </c>
      <c r="C2277">
        <v>8</v>
      </c>
      <c r="D2277" t="s">
        <v>50</v>
      </c>
      <c r="E2277">
        <v>1016</v>
      </c>
      <c r="F2277" t="s">
        <v>107</v>
      </c>
      <c r="G2277" t="s">
        <v>127</v>
      </c>
      <c r="H2277" t="s">
        <v>52</v>
      </c>
      <c r="I2277" t="s">
        <v>118</v>
      </c>
      <c r="J2277">
        <v>44</v>
      </c>
      <c r="K2277">
        <v>6.6970999999999998</v>
      </c>
      <c r="L2277">
        <v>8633</v>
      </c>
      <c r="M2277">
        <v>30</v>
      </c>
      <c r="N2277" s="15">
        <v>753571</v>
      </c>
      <c r="O2277" s="15">
        <v>5046740.3441000003</v>
      </c>
      <c r="P2277" s="15">
        <v>403369</v>
      </c>
      <c r="Q2277" s="16">
        <f>IF(P2277&lt;255000,1,IF(P2277&lt;380000,2,IF(P2277&lt;460000,3,9)))</f>
        <v>3</v>
      </c>
    </row>
    <row r="2278" spans="1:17">
      <c r="A2278" s="14">
        <v>44524</v>
      </c>
      <c r="B2278" t="s">
        <v>59</v>
      </c>
      <c r="C2278">
        <v>8</v>
      </c>
      <c r="D2278" t="s">
        <v>50</v>
      </c>
      <c r="E2278">
        <v>1016</v>
      </c>
      <c r="F2278" t="s">
        <v>107</v>
      </c>
      <c r="G2278" t="s">
        <v>127</v>
      </c>
      <c r="H2278" t="s">
        <v>52</v>
      </c>
      <c r="I2278" t="s">
        <v>118</v>
      </c>
      <c r="J2278">
        <v>44</v>
      </c>
      <c r="K2278">
        <v>6.6970999999999998</v>
      </c>
      <c r="L2278">
        <v>8490</v>
      </c>
      <c r="M2278">
        <v>30</v>
      </c>
      <c r="N2278" s="15">
        <v>836202.51</v>
      </c>
      <c r="O2278" s="15">
        <v>5600131.829721</v>
      </c>
      <c r="P2278" s="15">
        <v>411461.94</v>
      </c>
      <c r="Q2278" s="16">
        <f>IF(P2278&lt;255000,1,IF(P2278&lt;380000,2,IF(P2278&lt;460000,3,9)))</f>
        <v>3</v>
      </c>
    </row>
    <row r="2279" spans="1:17">
      <c r="A2279" s="14">
        <v>44524</v>
      </c>
      <c r="B2279" t="s">
        <v>58</v>
      </c>
      <c r="C2279">
        <v>8</v>
      </c>
      <c r="D2279" t="s">
        <v>50</v>
      </c>
      <c r="E2279">
        <v>1034</v>
      </c>
      <c r="F2279" t="s">
        <v>121</v>
      </c>
      <c r="G2279" t="s">
        <v>106</v>
      </c>
      <c r="H2279" t="s">
        <v>52</v>
      </c>
      <c r="I2279" t="s">
        <v>53</v>
      </c>
      <c r="J2279">
        <v>44</v>
      </c>
      <c r="K2279">
        <v>6.6970999999999998</v>
      </c>
      <c r="L2279">
        <v>7290</v>
      </c>
      <c r="M2279">
        <v>30</v>
      </c>
      <c r="N2279" s="15">
        <v>658560</v>
      </c>
      <c r="O2279" s="15">
        <v>4410442.176</v>
      </c>
      <c r="P2279" s="15">
        <v>0</v>
      </c>
      <c r="Q2279" s="16">
        <f>IF(P2279&lt;255000,1,IF(P2279&lt;380000,2,IF(P2279&lt;460000,3,9)))</f>
        <v>1</v>
      </c>
    </row>
    <row r="2280" spans="1:17">
      <c r="A2280" s="14">
        <v>44525</v>
      </c>
      <c r="B2280" t="s">
        <v>58</v>
      </c>
      <c r="C2280">
        <v>7</v>
      </c>
      <c r="D2280" t="s">
        <v>50</v>
      </c>
      <c r="E2280">
        <v>1001</v>
      </c>
      <c r="F2280" t="s">
        <v>113</v>
      </c>
      <c r="G2280" t="s">
        <v>114</v>
      </c>
      <c r="H2280" t="s">
        <v>52</v>
      </c>
      <c r="I2280" t="s">
        <v>53</v>
      </c>
      <c r="J2280">
        <v>44</v>
      </c>
      <c r="K2280">
        <v>6.6970999999999998</v>
      </c>
      <c r="L2280">
        <v>789</v>
      </c>
      <c r="M2280">
        <v>30</v>
      </c>
      <c r="N2280" s="15">
        <v>602734.98</v>
      </c>
      <c r="O2280" s="15">
        <v>4036576.4345579999</v>
      </c>
      <c r="P2280" s="15">
        <v>0</v>
      </c>
      <c r="Q2280" s="16">
        <f>IF(P2280&lt;255000,1,IF(P2280&lt;380000,2,IF(P2280&lt;460000,3,9)))</f>
        <v>1</v>
      </c>
    </row>
    <row r="2281" spans="1:17">
      <c r="A2281" s="14">
        <v>44525</v>
      </c>
      <c r="B2281" t="s">
        <v>59</v>
      </c>
      <c r="C2281">
        <v>8</v>
      </c>
      <c r="D2281" t="s">
        <v>50</v>
      </c>
      <c r="E2281">
        <v>1001</v>
      </c>
      <c r="F2281" t="s">
        <v>107</v>
      </c>
      <c r="G2281" t="s">
        <v>108</v>
      </c>
      <c r="H2281" t="s">
        <v>52</v>
      </c>
      <c r="I2281" t="s">
        <v>53</v>
      </c>
      <c r="J2281">
        <v>44</v>
      </c>
      <c r="K2281">
        <v>6.6970999999999998</v>
      </c>
      <c r="L2281">
        <v>1155</v>
      </c>
      <c r="M2281">
        <v>30</v>
      </c>
      <c r="N2281" s="15">
        <v>685848</v>
      </c>
      <c r="O2281" s="15">
        <v>4593192.6408000002</v>
      </c>
      <c r="P2281" s="15">
        <v>408503.17</v>
      </c>
      <c r="Q2281" s="16">
        <f>IF(P2281&lt;255000,1,IF(P2281&lt;380000,2,IF(P2281&lt;460000,3,9)))</f>
        <v>3</v>
      </c>
    </row>
    <row r="2282" spans="1:17">
      <c r="A2282" s="14">
        <v>44525</v>
      </c>
      <c r="B2282" t="s">
        <v>58</v>
      </c>
      <c r="C2282">
        <v>8</v>
      </c>
      <c r="D2282" t="s">
        <v>50</v>
      </c>
      <c r="E2282">
        <v>1001</v>
      </c>
      <c r="F2282" t="s">
        <v>109</v>
      </c>
      <c r="G2282" t="s">
        <v>106</v>
      </c>
      <c r="H2282" t="s">
        <v>52</v>
      </c>
      <c r="I2282" t="s">
        <v>53</v>
      </c>
      <c r="J2282">
        <v>44</v>
      </c>
      <c r="K2282">
        <v>6.6970999999999998</v>
      </c>
      <c r="L2282">
        <v>8416</v>
      </c>
      <c r="M2282">
        <v>30</v>
      </c>
      <c r="N2282" s="15">
        <v>627300</v>
      </c>
      <c r="O2282" s="15">
        <v>4201090.83</v>
      </c>
      <c r="P2282" s="15">
        <v>0</v>
      </c>
      <c r="Q2282" s="16">
        <f>IF(P2282&lt;255000,1,IF(P2282&lt;380000,2,IF(P2282&lt;460000,3,9)))</f>
        <v>1</v>
      </c>
    </row>
    <row r="2283" spans="1:17">
      <c r="A2283" s="14">
        <v>44525</v>
      </c>
      <c r="B2283" t="s">
        <v>59</v>
      </c>
      <c r="C2283">
        <v>7</v>
      </c>
      <c r="D2283" t="s">
        <v>50</v>
      </c>
      <c r="E2283">
        <v>1001</v>
      </c>
      <c r="F2283" t="s">
        <v>107</v>
      </c>
      <c r="G2283" t="s">
        <v>108</v>
      </c>
      <c r="H2283" t="s">
        <v>52</v>
      </c>
      <c r="I2283" t="s">
        <v>53</v>
      </c>
      <c r="J2283">
        <v>44</v>
      </c>
      <c r="K2283">
        <v>6.6970999999999998</v>
      </c>
      <c r="L2283">
        <v>947</v>
      </c>
      <c r="M2283">
        <v>30</v>
      </c>
      <c r="N2283" s="15">
        <v>525600</v>
      </c>
      <c r="O2283" s="15">
        <v>3519995.76</v>
      </c>
      <c r="P2283" s="15">
        <v>459344.54</v>
      </c>
      <c r="Q2283" s="16">
        <f>IF(P2283&lt;255000,1,IF(P2283&lt;380000,2,IF(P2283&lt;460000,3,9)))</f>
        <v>3</v>
      </c>
    </row>
    <row r="2284" spans="1:17">
      <c r="A2284" s="14">
        <v>44525</v>
      </c>
      <c r="B2284" t="s">
        <v>59</v>
      </c>
      <c r="C2284">
        <v>8</v>
      </c>
      <c r="D2284" t="s">
        <v>50</v>
      </c>
      <c r="E2284">
        <v>1001</v>
      </c>
      <c r="F2284" t="s">
        <v>124</v>
      </c>
      <c r="G2284" t="s">
        <v>131</v>
      </c>
      <c r="H2284" t="s">
        <v>52</v>
      </c>
      <c r="I2284" t="s">
        <v>53</v>
      </c>
      <c r="J2284">
        <v>44</v>
      </c>
      <c r="K2284">
        <v>6.6970999999999998</v>
      </c>
      <c r="L2284">
        <v>9121</v>
      </c>
      <c r="M2284">
        <v>30</v>
      </c>
      <c r="N2284" s="15">
        <v>815490</v>
      </c>
      <c r="O2284" s="15">
        <v>5461418.0789999999</v>
      </c>
      <c r="P2284" s="15">
        <v>456204.82</v>
      </c>
      <c r="Q2284" s="16">
        <f>IF(P2284&lt;255000,1,IF(P2284&lt;380000,2,IF(P2284&lt;460000,3,9)))</f>
        <v>3</v>
      </c>
    </row>
    <row r="2285" spans="1:17">
      <c r="A2285" s="14">
        <v>44525</v>
      </c>
      <c r="B2285" t="s">
        <v>59</v>
      </c>
      <c r="C2285">
        <v>8</v>
      </c>
      <c r="D2285" t="s">
        <v>50</v>
      </c>
      <c r="E2285">
        <v>1016</v>
      </c>
      <c r="F2285" t="s">
        <v>107</v>
      </c>
      <c r="G2285" t="s">
        <v>127</v>
      </c>
      <c r="H2285" t="s">
        <v>52</v>
      </c>
      <c r="I2285" t="s">
        <v>118</v>
      </c>
      <c r="J2285">
        <v>44</v>
      </c>
      <c r="K2285">
        <v>6.6970999999999998</v>
      </c>
      <c r="L2285">
        <v>8670</v>
      </c>
      <c r="M2285">
        <v>30</v>
      </c>
      <c r="N2285" s="15">
        <v>620000</v>
      </c>
      <c r="O2285" s="15">
        <v>4152202</v>
      </c>
      <c r="P2285" s="15">
        <v>421027.56</v>
      </c>
      <c r="Q2285" s="16">
        <f>IF(P2285&lt;255000,1,IF(P2285&lt;380000,2,IF(P2285&lt;460000,3,9)))</f>
        <v>3</v>
      </c>
    </row>
    <row r="2286" spans="1:17">
      <c r="A2286" s="14">
        <v>44525</v>
      </c>
      <c r="B2286" t="s">
        <v>59</v>
      </c>
      <c r="C2286">
        <v>8</v>
      </c>
      <c r="D2286" t="s">
        <v>50</v>
      </c>
      <c r="E2286">
        <v>1016</v>
      </c>
      <c r="F2286" t="s">
        <v>107</v>
      </c>
      <c r="G2286" t="s">
        <v>127</v>
      </c>
      <c r="H2286" t="s">
        <v>52</v>
      </c>
      <c r="I2286" t="s">
        <v>118</v>
      </c>
      <c r="J2286">
        <v>44</v>
      </c>
      <c r="K2286">
        <v>6.6970999999999998</v>
      </c>
      <c r="L2286">
        <v>8516</v>
      </c>
      <c r="M2286">
        <v>30</v>
      </c>
      <c r="N2286" s="15">
        <v>871250.01</v>
      </c>
      <c r="O2286" s="15">
        <v>5834848.4419710003</v>
      </c>
      <c r="P2286" s="15">
        <v>421778.44</v>
      </c>
      <c r="Q2286" s="16">
        <f>IF(P2286&lt;255000,1,IF(P2286&lt;380000,2,IF(P2286&lt;460000,3,9)))</f>
        <v>3</v>
      </c>
    </row>
    <row r="2287" spans="1:17">
      <c r="A2287" s="14">
        <v>44525</v>
      </c>
      <c r="B2287" t="s">
        <v>59</v>
      </c>
      <c r="C2287">
        <v>8</v>
      </c>
      <c r="D2287" t="s">
        <v>50</v>
      </c>
      <c r="E2287">
        <v>1016</v>
      </c>
      <c r="F2287" t="s">
        <v>107</v>
      </c>
      <c r="G2287" t="s">
        <v>127</v>
      </c>
      <c r="H2287" t="s">
        <v>52</v>
      </c>
      <c r="I2287" t="s">
        <v>118</v>
      </c>
      <c r="J2287">
        <v>44</v>
      </c>
      <c r="K2287">
        <v>6.6970999999999998</v>
      </c>
      <c r="L2287">
        <v>8528</v>
      </c>
      <c r="M2287">
        <v>30</v>
      </c>
      <c r="N2287" s="15">
        <v>354000</v>
      </c>
      <c r="O2287" s="15">
        <v>2370773.4</v>
      </c>
      <c r="P2287" s="15">
        <v>459971.59</v>
      </c>
      <c r="Q2287" s="16">
        <f>IF(P2287&lt;255000,1,IF(P2287&lt;380000,2,IF(P2287&lt;460000,3,9)))</f>
        <v>3</v>
      </c>
    </row>
    <row r="2288" spans="1:17">
      <c r="A2288" s="14">
        <v>44525</v>
      </c>
      <c r="B2288" t="s">
        <v>59</v>
      </c>
      <c r="C2288">
        <v>8</v>
      </c>
      <c r="D2288" t="s">
        <v>50</v>
      </c>
      <c r="E2288">
        <v>1016</v>
      </c>
      <c r="F2288" t="s">
        <v>107</v>
      </c>
      <c r="G2288" t="s">
        <v>127</v>
      </c>
      <c r="H2288" t="s">
        <v>52</v>
      </c>
      <c r="I2288" t="s">
        <v>118</v>
      </c>
      <c r="J2288">
        <v>44</v>
      </c>
      <c r="K2288">
        <v>6.6970999999999998</v>
      </c>
      <c r="L2288">
        <v>9019</v>
      </c>
      <c r="M2288">
        <v>30</v>
      </c>
      <c r="N2288" s="15">
        <v>766700</v>
      </c>
      <c r="O2288" s="15">
        <v>5134666.57</v>
      </c>
      <c r="P2288" s="15">
        <v>440258.17</v>
      </c>
      <c r="Q2288" s="16">
        <f>IF(P2288&lt;255000,1,IF(P2288&lt;380000,2,IF(P2288&lt;460000,3,9)))</f>
        <v>3</v>
      </c>
    </row>
    <row r="2289" spans="1:17">
      <c r="A2289" s="14">
        <v>44525</v>
      </c>
      <c r="B2289" t="s">
        <v>58</v>
      </c>
      <c r="C2289">
        <v>8</v>
      </c>
      <c r="D2289" t="s">
        <v>50</v>
      </c>
      <c r="E2289">
        <v>1016</v>
      </c>
      <c r="F2289" t="s">
        <v>109</v>
      </c>
      <c r="G2289" t="s">
        <v>128</v>
      </c>
      <c r="H2289" t="s">
        <v>52</v>
      </c>
      <c r="I2289" t="s">
        <v>118</v>
      </c>
      <c r="J2289">
        <v>44</v>
      </c>
      <c r="K2289">
        <v>6.6970999999999998</v>
      </c>
      <c r="L2289">
        <v>9413</v>
      </c>
      <c r="M2289">
        <v>30</v>
      </c>
      <c r="N2289" s="15">
        <v>1458000</v>
      </c>
      <c r="O2289" s="15">
        <v>9764371.8000000007</v>
      </c>
      <c r="P2289" s="15">
        <v>0</v>
      </c>
      <c r="Q2289" s="16">
        <f>IF(P2289&lt;255000,1,IF(P2289&lt;380000,2,IF(P2289&lt;460000,3,9)))</f>
        <v>1</v>
      </c>
    </row>
    <row r="2290" spans="1:17">
      <c r="A2290" s="14">
        <v>44525</v>
      </c>
      <c r="B2290" t="s">
        <v>59</v>
      </c>
      <c r="C2290">
        <v>8</v>
      </c>
      <c r="D2290" t="s">
        <v>111</v>
      </c>
      <c r="E2290">
        <v>75001</v>
      </c>
      <c r="F2290" t="s">
        <v>107</v>
      </c>
      <c r="G2290" t="s">
        <v>108</v>
      </c>
      <c r="H2290" t="s">
        <v>52</v>
      </c>
      <c r="I2290" t="s">
        <v>53</v>
      </c>
      <c r="J2290">
        <v>44</v>
      </c>
      <c r="K2290">
        <v>6.6970999999999998</v>
      </c>
      <c r="L2290">
        <v>7200</v>
      </c>
      <c r="M2290">
        <v>30</v>
      </c>
      <c r="N2290" s="15">
        <v>220400</v>
      </c>
      <c r="O2290" s="15">
        <v>1476040.84</v>
      </c>
      <c r="P2290" s="15">
        <v>403958.43</v>
      </c>
      <c r="Q2290" s="16">
        <f>IF(P2290&lt;255000,1,IF(P2290&lt;380000,2,IF(P2290&lt;460000,3,9)))</f>
        <v>3</v>
      </c>
    </row>
    <row r="2291" spans="1:17">
      <c r="A2291" s="14">
        <v>44526</v>
      </c>
      <c r="B2291" t="s">
        <v>58</v>
      </c>
      <c r="C2291">
        <v>8</v>
      </c>
      <c r="D2291" t="s">
        <v>50</v>
      </c>
      <c r="E2291">
        <v>1001</v>
      </c>
      <c r="F2291" t="s">
        <v>109</v>
      </c>
      <c r="G2291" t="s">
        <v>106</v>
      </c>
      <c r="H2291" t="s">
        <v>52</v>
      </c>
      <c r="I2291" t="s">
        <v>53</v>
      </c>
      <c r="J2291">
        <v>44</v>
      </c>
      <c r="K2291">
        <v>6.6970999999999998</v>
      </c>
      <c r="L2291">
        <v>9145</v>
      </c>
      <c r="M2291">
        <v>30</v>
      </c>
      <c r="N2291" s="15">
        <v>627300</v>
      </c>
      <c r="O2291" s="15">
        <v>4201090.83</v>
      </c>
      <c r="P2291" s="15">
        <v>0</v>
      </c>
      <c r="Q2291" s="16">
        <f>IF(P2291&lt;255000,1,IF(P2291&lt;380000,2,IF(P2291&lt;460000,3,9)))</f>
        <v>1</v>
      </c>
    </row>
    <row r="2292" spans="1:17">
      <c r="A2292" s="14">
        <v>44526</v>
      </c>
      <c r="B2292" t="s">
        <v>59</v>
      </c>
      <c r="C2292">
        <v>8</v>
      </c>
      <c r="D2292" t="s">
        <v>50</v>
      </c>
      <c r="E2292">
        <v>1001</v>
      </c>
      <c r="F2292" t="s">
        <v>107</v>
      </c>
      <c r="G2292" t="s">
        <v>108</v>
      </c>
      <c r="H2292" t="s">
        <v>52</v>
      </c>
      <c r="I2292" t="s">
        <v>53</v>
      </c>
      <c r="J2292">
        <v>44</v>
      </c>
      <c r="K2292">
        <v>6.6970999999999998</v>
      </c>
      <c r="L2292">
        <v>7324</v>
      </c>
      <c r="M2292">
        <v>30</v>
      </c>
      <c r="N2292" s="15">
        <v>626400</v>
      </c>
      <c r="O2292" s="15">
        <v>4195063.4400000004</v>
      </c>
      <c r="P2292" s="15">
        <v>448289.44</v>
      </c>
      <c r="Q2292" s="16">
        <f>IF(P2292&lt;255000,1,IF(P2292&lt;380000,2,IF(P2292&lt;460000,3,9)))</f>
        <v>3</v>
      </c>
    </row>
    <row r="2293" spans="1:17">
      <c r="A2293" s="14">
        <v>44526</v>
      </c>
      <c r="B2293" t="s">
        <v>59</v>
      </c>
      <c r="C2293">
        <v>7</v>
      </c>
      <c r="D2293" t="s">
        <v>50</v>
      </c>
      <c r="E2293">
        <v>1001</v>
      </c>
      <c r="F2293" t="s">
        <v>107</v>
      </c>
      <c r="G2293" t="s">
        <v>108</v>
      </c>
      <c r="H2293" t="s">
        <v>52</v>
      </c>
      <c r="I2293" t="s">
        <v>53</v>
      </c>
      <c r="J2293">
        <v>44</v>
      </c>
      <c r="K2293">
        <v>6.6970999999999998</v>
      </c>
      <c r="L2293">
        <v>951</v>
      </c>
      <c r="M2293">
        <v>30</v>
      </c>
      <c r="N2293" s="15">
        <v>298410</v>
      </c>
      <c r="O2293" s="15">
        <v>1998481.611</v>
      </c>
      <c r="P2293" s="15">
        <v>393181.11</v>
      </c>
      <c r="Q2293" s="16">
        <f>IF(P2293&lt;255000,1,IF(P2293&lt;380000,2,IF(P2293&lt;460000,3,9)))</f>
        <v>3</v>
      </c>
    </row>
    <row r="2294" spans="1:17">
      <c r="A2294" s="14">
        <v>44526</v>
      </c>
      <c r="B2294" t="s">
        <v>58</v>
      </c>
      <c r="C2294">
        <v>8</v>
      </c>
      <c r="D2294" t="s">
        <v>50</v>
      </c>
      <c r="E2294">
        <v>1001</v>
      </c>
      <c r="F2294" t="s">
        <v>113</v>
      </c>
      <c r="G2294" t="s">
        <v>114</v>
      </c>
      <c r="H2294" t="s">
        <v>52</v>
      </c>
      <c r="I2294" t="s">
        <v>53</v>
      </c>
      <c r="J2294">
        <v>44</v>
      </c>
      <c r="K2294">
        <v>6.6970999999999998</v>
      </c>
      <c r="L2294">
        <v>8939</v>
      </c>
      <c r="M2294">
        <v>30</v>
      </c>
      <c r="N2294" s="15">
        <v>1050000</v>
      </c>
      <c r="O2294" s="15">
        <v>7031955</v>
      </c>
      <c r="P2294" s="15">
        <v>0</v>
      </c>
      <c r="Q2294" s="16">
        <f>IF(P2294&lt;255000,1,IF(P2294&lt;380000,2,IF(P2294&lt;460000,3,9)))</f>
        <v>1</v>
      </c>
    </row>
    <row r="2295" spans="1:17">
      <c r="A2295" s="14">
        <v>44526</v>
      </c>
      <c r="B2295" t="s">
        <v>58</v>
      </c>
      <c r="C2295">
        <v>8</v>
      </c>
      <c r="D2295" t="s">
        <v>50</v>
      </c>
      <c r="E2295">
        <v>1001</v>
      </c>
      <c r="F2295" t="s">
        <v>113</v>
      </c>
      <c r="G2295" t="s">
        <v>114</v>
      </c>
      <c r="H2295" t="s">
        <v>52</v>
      </c>
      <c r="I2295" t="s">
        <v>53</v>
      </c>
      <c r="J2295">
        <v>44</v>
      </c>
      <c r="K2295">
        <v>6.6970999999999998</v>
      </c>
      <c r="L2295">
        <v>5315</v>
      </c>
      <c r="M2295">
        <v>30</v>
      </c>
      <c r="N2295" s="15">
        <v>447339.63</v>
      </c>
      <c r="O2295" s="15">
        <v>2995878.2360729999</v>
      </c>
      <c r="P2295" s="15">
        <v>0</v>
      </c>
      <c r="Q2295" s="16">
        <f>IF(P2295&lt;255000,1,IF(P2295&lt;380000,2,IF(P2295&lt;460000,3,9)))</f>
        <v>1</v>
      </c>
    </row>
    <row r="2296" spans="1:17">
      <c r="A2296" s="14">
        <v>44526</v>
      </c>
      <c r="B2296" t="s">
        <v>59</v>
      </c>
      <c r="C2296">
        <v>8</v>
      </c>
      <c r="D2296" t="s">
        <v>50</v>
      </c>
      <c r="E2296">
        <v>1016</v>
      </c>
      <c r="F2296" t="s">
        <v>107</v>
      </c>
      <c r="G2296" t="s">
        <v>127</v>
      </c>
      <c r="H2296" t="s">
        <v>52</v>
      </c>
      <c r="I2296" t="s">
        <v>118</v>
      </c>
      <c r="J2296">
        <v>44</v>
      </c>
      <c r="K2296">
        <v>6.6970999999999998</v>
      </c>
      <c r="L2296">
        <v>8889</v>
      </c>
      <c r="M2296">
        <v>30</v>
      </c>
      <c r="N2296" s="15">
        <v>150000</v>
      </c>
      <c r="O2296" s="15">
        <v>1004565</v>
      </c>
      <c r="P2296" s="15">
        <v>380389.85</v>
      </c>
      <c r="Q2296" s="16">
        <f>IF(P2296&lt;255000,1,IF(P2296&lt;380000,2,IF(P2296&lt;460000,3,9)))</f>
        <v>3</v>
      </c>
    </row>
    <row r="2297" spans="1:17">
      <c r="A2297" s="14">
        <v>44526</v>
      </c>
      <c r="B2297" t="s">
        <v>58</v>
      </c>
      <c r="C2297">
        <v>8</v>
      </c>
      <c r="D2297" t="s">
        <v>50</v>
      </c>
      <c r="E2297">
        <v>1034</v>
      </c>
      <c r="F2297" t="s">
        <v>116</v>
      </c>
      <c r="G2297" t="s">
        <v>106</v>
      </c>
      <c r="H2297" t="s">
        <v>52</v>
      </c>
      <c r="I2297" t="s">
        <v>53</v>
      </c>
      <c r="J2297">
        <v>44</v>
      </c>
      <c r="K2297">
        <v>6.6970999999999998</v>
      </c>
      <c r="L2297">
        <v>10080</v>
      </c>
      <c r="M2297">
        <v>30</v>
      </c>
      <c r="N2297" s="15">
        <v>690000</v>
      </c>
      <c r="O2297" s="15">
        <v>4620999</v>
      </c>
      <c r="P2297" s="15">
        <v>0</v>
      </c>
      <c r="Q2297" s="16">
        <f>IF(P2297&lt;255000,1,IF(P2297&lt;380000,2,IF(P2297&lt;460000,3,9)))</f>
        <v>1</v>
      </c>
    </row>
    <row r="2298" spans="1:17">
      <c r="A2298" s="14">
        <v>44527</v>
      </c>
      <c r="B2298" t="s">
        <v>58</v>
      </c>
      <c r="C2298">
        <v>8</v>
      </c>
      <c r="D2298" t="s">
        <v>50</v>
      </c>
      <c r="E2298">
        <v>1016</v>
      </c>
      <c r="F2298" t="s">
        <v>109</v>
      </c>
      <c r="G2298" t="s">
        <v>106</v>
      </c>
      <c r="H2298" t="s">
        <v>52</v>
      </c>
      <c r="I2298" t="s">
        <v>53</v>
      </c>
      <c r="J2298">
        <v>44</v>
      </c>
      <c r="K2298">
        <v>6.6970999999999998</v>
      </c>
      <c r="L2298">
        <v>7200</v>
      </c>
      <c r="M2298">
        <v>30</v>
      </c>
      <c r="N2298" s="15">
        <v>1367514</v>
      </c>
      <c r="O2298" s="15">
        <v>9158378.0094000008</v>
      </c>
      <c r="P2298" s="15">
        <v>0</v>
      </c>
      <c r="Q2298" s="16">
        <f>IF(P2298&lt;255000,1,IF(P2298&lt;380000,2,IF(P2298&lt;460000,3,9)))</f>
        <v>1</v>
      </c>
    </row>
    <row r="2299" spans="1:17">
      <c r="A2299" s="14">
        <v>44522</v>
      </c>
      <c r="B2299" t="s">
        <v>59</v>
      </c>
      <c r="C2299">
        <v>8</v>
      </c>
      <c r="D2299" t="s">
        <v>50</v>
      </c>
      <c r="E2299">
        <v>1003</v>
      </c>
      <c r="F2299" t="s">
        <v>107</v>
      </c>
      <c r="G2299" t="s">
        <v>108</v>
      </c>
      <c r="H2299" t="s">
        <v>52</v>
      </c>
      <c r="I2299" t="s">
        <v>53</v>
      </c>
      <c r="J2299">
        <v>44</v>
      </c>
      <c r="K2299">
        <v>6.68</v>
      </c>
      <c r="L2299">
        <v>2549</v>
      </c>
      <c r="M2299">
        <v>30</v>
      </c>
      <c r="N2299" s="15">
        <v>62730</v>
      </c>
      <c r="O2299" s="15">
        <v>419036.4</v>
      </c>
      <c r="P2299" s="15">
        <v>43381.84</v>
      </c>
      <c r="Q2299" s="16">
        <f>IF(P2299&lt;255000,1,IF(P2299&lt;380000,2,IF(P2299&lt;460000,3,9)))</f>
        <v>1</v>
      </c>
    </row>
    <row r="2300" spans="1:17">
      <c r="A2300" s="14">
        <v>44525</v>
      </c>
      <c r="B2300" t="s">
        <v>59</v>
      </c>
      <c r="C2300">
        <v>8</v>
      </c>
      <c r="D2300" t="s">
        <v>50</v>
      </c>
      <c r="E2300">
        <v>1003</v>
      </c>
      <c r="F2300" t="s">
        <v>107</v>
      </c>
      <c r="G2300" t="s">
        <v>108</v>
      </c>
      <c r="H2300" t="s">
        <v>52</v>
      </c>
      <c r="I2300" t="s">
        <v>53</v>
      </c>
      <c r="J2300">
        <v>44</v>
      </c>
      <c r="K2300">
        <v>6.68</v>
      </c>
      <c r="L2300">
        <v>2544</v>
      </c>
      <c r="M2300">
        <v>30</v>
      </c>
      <c r="N2300" s="15">
        <v>156000</v>
      </c>
      <c r="O2300" s="15">
        <v>1042080</v>
      </c>
      <c r="P2300" s="15">
        <v>156168.71</v>
      </c>
      <c r="Q2300" s="16">
        <f>IF(P2300&lt;255000,1,IF(P2300&lt;380000,2,IF(P2300&lt;460000,3,9)))</f>
        <v>1</v>
      </c>
    </row>
    <row r="2301" spans="1:17">
      <c r="A2301" s="14">
        <v>44526</v>
      </c>
      <c r="B2301" t="s">
        <v>59</v>
      </c>
      <c r="C2301">
        <v>8</v>
      </c>
      <c r="D2301" t="s">
        <v>50</v>
      </c>
      <c r="E2301">
        <v>1003</v>
      </c>
      <c r="F2301" t="s">
        <v>107</v>
      </c>
      <c r="G2301" t="s">
        <v>108</v>
      </c>
      <c r="H2301" t="s">
        <v>52</v>
      </c>
      <c r="I2301" t="s">
        <v>53</v>
      </c>
      <c r="J2301">
        <v>44</v>
      </c>
      <c r="K2301">
        <v>6.68</v>
      </c>
      <c r="L2301">
        <v>5480</v>
      </c>
      <c r="M2301">
        <v>30</v>
      </c>
      <c r="N2301" s="15">
        <v>87600</v>
      </c>
      <c r="O2301" s="15">
        <v>585168</v>
      </c>
      <c r="P2301" s="15">
        <v>46184.87</v>
      </c>
      <c r="Q2301" s="16">
        <f>IF(P2301&lt;255000,1,IF(P2301&lt;380000,2,IF(P2301&lt;460000,3,9)))</f>
        <v>1</v>
      </c>
    </row>
    <row r="2302" spans="1:17">
      <c r="A2302" s="14">
        <v>44526</v>
      </c>
      <c r="B2302" t="s">
        <v>59</v>
      </c>
      <c r="C2302">
        <v>8</v>
      </c>
      <c r="D2302" t="s">
        <v>50</v>
      </c>
      <c r="E2302">
        <v>1003</v>
      </c>
      <c r="F2302" t="s">
        <v>107</v>
      </c>
      <c r="G2302" t="s">
        <v>108</v>
      </c>
      <c r="H2302" t="s">
        <v>52</v>
      </c>
      <c r="I2302" t="s">
        <v>53</v>
      </c>
      <c r="J2302">
        <v>44</v>
      </c>
      <c r="K2302">
        <v>6.68</v>
      </c>
      <c r="L2302">
        <v>2547</v>
      </c>
      <c r="M2302">
        <v>30</v>
      </c>
      <c r="N2302" s="15">
        <v>45000</v>
      </c>
      <c r="O2302" s="15">
        <v>300600</v>
      </c>
      <c r="P2302" s="15">
        <v>31233.35</v>
      </c>
      <c r="Q2302" s="16">
        <f>IF(P2302&lt;255000,1,IF(P2302&lt;380000,2,IF(P2302&lt;460000,3,9)))</f>
        <v>1</v>
      </c>
    </row>
    <row r="2303" spans="1:17">
      <c r="A2303" s="14">
        <v>44526</v>
      </c>
      <c r="B2303" t="s">
        <v>59</v>
      </c>
      <c r="C2303">
        <v>8</v>
      </c>
      <c r="D2303" t="s">
        <v>50</v>
      </c>
      <c r="E2303">
        <v>1003</v>
      </c>
      <c r="F2303" t="s">
        <v>107</v>
      </c>
      <c r="G2303" t="s">
        <v>108</v>
      </c>
      <c r="H2303" t="s">
        <v>52</v>
      </c>
      <c r="I2303" t="s">
        <v>53</v>
      </c>
      <c r="J2303">
        <v>44</v>
      </c>
      <c r="K2303">
        <v>6.68</v>
      </c>
      <c r="L2303">
        <v>5468</v>
      </c>
      <c r="M2303">
        <v>30</v>
      </c>
      <c r="N2303" s="15">
        <v>120000</v>
      </c>
      <c r="O2303" s="15">
        <v>801600</v>
      </c>
      <c r="P2303" s="15">
        <v>81438.06</v>
      </c>
      <c r="Q2303" s="16">
        <f>IF(P2303&lt;255000,1,IF(P2303&lt;380000,2,IF(P2303&lt;460000,3,9)))</f>
        <v>1</v>
      </c>
    </row>
    <row r="2304" spans="1:17">
      <c r="A2304" s="14">
        <v>44527</v>
      </c>
      <c r="B2304" t="s">
        <v>59</v>
      </c>
      <c r="C2304">
        <v>8</v>
      </c>
      <c r="D2304" t="s">
        <v>50</v>
      </c>
      <c r="E2304">
        <v>1003</v>
      </c>
      <c r="F2304" t="s">
        <v>107</v>
      </c>
      <c r="G2304" t="s">
        <v>108</v>
      </c>
      <c r="H2304" t="s">
        <v>52</v>
      </c>
      <c r="I2304" t="s">
        <v>53</v>
      </c>
      <c r="J2304">
        <v>44</v>
      </c>
      <c r="K2304">
        <v>6.68</v>
      </c>
      <c r="L2304">
        <v>3635</v>
      </c>
      <c r="M2304">
        <v>30</v>
      </c>
      <c r="N2304" s="15">
        <v>174200</v>
      </c>
      <c r="O2304" s="15">
        <v>1163656</v>
      </c>
      <c r="P2304" s="15">
        <v>91828.93</v>
      </c>
      <c r="Q2304" s="16">
        <f>IF(P2304&lt;255000,1,IF(P2304&lt;380000,2,IF(P2304&lt;460000,3,9)))</f>
        <v>1</v>
      </c>
    </row>
    <row r="2305" spans="1:17">
      <c r="A2305" s="14">
        <v>44523</v>
      </c>
      <c r="B2305" t="s">
        <v>59</v>
      </c>
      <c r="C2305">
        <v>8</v>
      </c>
      <c r="D2305" t="s">
        <v>50</v>
      </c>
      <c r="E2305">
        <v>1016</v>
      </c>
      <c r="F2305" t="s">
        <v>107</v>
      </c>
      <c r="G2305" t="s">
        <v>127</v>
      </c>
      <c r="H2305" t="s">
        <v>52</v>
      </c>
      <c r="I2305" t="s">
        <v>118</v>
      </c>
      <c r="J2305">
        <v>44</v>
      </c>
      <c r="K2305">
        <v>6.6601999999999997</v>
      </c>
      <c r="L2305">
        <v>6692</v>
      </c>
      <c r="M2305">
        <v>90</v>
      </c>
      <c r="N2305" s="15">
        <v>635664</v>
      </c>
      <c r="O2305" s="15">
        <v>4233649.3728</v>
      </c>
      <c r="P2305" s="15">
        <v>404017.29</v>
      </c>
      <c r="Q2305" s="16">
        <f>IF(P2305&lt;255000,1,IF(P2305&lt;380000,2,IF(P2305&lt;460000,3,9)))</f>
        <v>3</v>
      </c>
    </row>
    <row r="2306" spans="1:17">
      <c r="A2306" s="14">
        <v>44525</v>
      </c>
      <c r="B2306" t="s">
        <v>59</v>
      </c>
      <c r="C2306">
        <v>8</v>
      </c>
      <c r="D2306" t="s">
        <v>50</v>
      </c>
      <c r="E2306">
        <v>1016</v>
      </c>
      <c r="F2306" t="s">
        <v>107</v>
      </c>
      <c r="G2306" t="s">
        <v>127</v>
      </c>
      <c r="H2306" t="s">
        <v>52</v>
      </c>
      <c r="I2306" t="s">
        <v>118</v>
      </c>
      <c r="J2306">
        <v>44</v>
      </c>
      <c r="K2306">
        <v>6.6601999999999997</v>
      </c>
      <c r="L2306">
        <v>6585</v>
      </c>
      <c r="M2306">
        <v>90</v>
      </c>
      <c r="N2306" s="15">
        <v>171500</v>
      </c>
      <c r="O2306" s="15">
        <v>1142224.3</v>
      </c>
      <c r="P2306" s="15">
        <v>399114.93</v>
      </c>
      <c r="Q2306" s="16">
        <f>IF(P2306&lt;255000,1,IF(P2306&lt;380000,2,IF(P2306&lt;460000,3,9)))</f>
        <v>3</v>
      </c>
    </row>
    <row r="2307" spans="1:17">
      <c r="A2307" s="14">
        <v>44524</v>
      </c>
      <c r="B2307" t="s">
        <v>59</v>
      </c>
      <c r="C2307">
        <v>8</v>
      </c>
      <c r="D2307" t="s">
        <v>50</v>
      </c>
      <c r="E2307">
        <v>1036</v>
      </c>
      <c r="F2307" t="s">
        <v>107</v>
      </c>
      <c r="G2307" t="s">
        <v>127</v>
      </c>
      <c r="H2307" t="s">
        <v>52</v>
      </c>
      <c r="I2307" t="s">
        <v>118</v>
      </c>
      <c r="J2307">
        <v>44</v>
      </c>
      <c r="K2307">
        <v>6.6467000000000001</v>
      </c>
      <c r="L2307">
        <v>5639</v>
      </c>
      <c r="M2307">
        <v>30</v>
      </c>
      <c r="N2307" s="15">
        <v>310000</v>
      </c>
      <c r="O2307" s="15">
        <v>2060477</v>
      </c>
      <c r="P2307" s="15">
        <v>314844.52</v>
      </c>
      <c r="Q2307" s="16">
        <f>IF(P2307&lt;255000,1,IF(P2307&lt;380000,2,IF(P2307&lt;460000,3,9)))</f>
        <v>2</v>
      </c>
    </row>
    <row r="2308" spans="1:17">
      <c r="A2308" s="14">
        <v>44524</v>
      </c>
      <c r="B2308" t="s">
        <v>59</v>
      </c>
      <c r="C2308">
        <v>8</v>
      </c>
      <c r="D2308" t="s">
        <v>50</v>
      </c>
      <c r="E2308">
        <v>1036</v>
      </c>
      <c r="F2308" t="s">
        <v>107</v>
      </c>
      <c r="G2308" t="s">
        <v>127</v>
      </c>
      <c r="H2308" t="s">
        <v>52</v>
      </c>
      <c r="I2308" t="s">
        <v>118</v>
      </c>
      <c r="J2308">
        <v>44</v>
      </c>
      <c r="K2308">
        <v>6.6467000000000001</v>
      </c>
      <c r="L2308">
        <v>6937</v>
      </c>
      <c r="M2308">
        <v>30</v>
      </c>
      <c r="N2308" s="15">
        <v>280000</v>
      </c>
      <c r="O2308" s="15">
        <v>1861076</v>
      </c>
      <c r="P2308" s="15">
        <v>306719.08</v>
      </c>
      <c r="Q2308" s="16">
        <f>IF(P2308&lt;255000,1,IF(P2308&lt;380000,2,IF(P2308&lt;460000,3,9)))</f>
        <v>2</v>
      </c>
    </row>
    <row r="2309" spans="1:17">
      <c r="A2309" s="14">
        <v>44525</v>
      </c>
      <c r="B2309" t="s">
        <v>59</v>
      </c>
      <c r="C2309">
        <v>8</v>
      </c>
      <c r="D2309" t="s">
        <v>50</v>
      </c>
      <c r="E2309">
        <v>1003</v>
      </c>
      <c r="F2309" t="s">
        <v>107</v>
      </c>
      <c r="G2309" t="s">
        <v>108</v>
      </c>
      <c r="H2309" t="s">
        <v>52</v>
      </c>
      <c r="I2309" t="s">
        <v>53</v>
      </c>
      <c r="J2309">
        <v>44</v>
      </c>
      <c r="K2309">
        <v>6.63</v>
      </c>
      <c r="L2309">
        <v>5469</v>
      </c>
      <c r="M2309">
        <v>30</v>
      </c>
      <c r="N2309" s="15">
        <v>376380</v>
      </c>
      <c r="O2309" s="15">
        <v>2495399.4</v>
      </c>
      <c r="P2309" s="15">
        <v>195578.18</v>
      </c>
      <c r="Q2309" s="16">
        <f>IF(P2309&lt;255000,1,IF(P2309&lt;380000,2,IF(P2309&lt;460000,3,9)))</f>
        <v>1</v>
      </c>
    </row>
    <row r="2310" spans="1:17">
      <c r="A2310" s="14">
        <v>44525</v>
      </c>
      <c r="B2310" t="s">
        <v>58</v>
      </c>
      <c r="C2310">
        <v>8</v>
      </c>
      <c r="D2310" t="s">
        <v>50</v>
      </c>
      <c r="E2310">
        <v>1009</v>
      </c>
      <c r="F2310" t="s">
        <v>109</v>
      </c>
      <c r="G2310" t="s">
        <v>106</v>
      </c>
      <c r="H2310" t="s">
        <v>52</v>
      </c>
      <c r="I2310" t="s">
        <v>53</v>
      </c>
      <c r="J2310">
        <v>44</v>
      </c>
      <c r="K2310">
        <v>6.6025999999999998</v>
      </c>
      <c r="L2310">
        <v>7300</v>
      </c>
      <c r="M2310">
        <v>30</v>
      </c>
      <c r="N2310" s="15">
        <v>957391.63</v>
      </c>
      <c r="O2310" s="15">
        <v>6321273.9762380002</v>
      </c>
      <c r="Q2310" s="16">
        <f>IF(P2310&lt;255000,1,IF(P2310&lt;380000,2,IF(P2310&lt;460000,3,9)))</f>
        <v>1</v>
      </c>
    </row>
    <row r="2311" spans="1:17">
      <c r="A2311" s="14">
        <v>44523</v>
      </c>
      <c r="B2311" t="s">
        <v>58</v>
      </c>
      <c r="C2311">
        <v>8</v>
      </c>
      <c r="D2311" t="s">
        <v>50</v>
      </c>
      <c r="E2311">
        <v>1009</v>
      </c>
      <c r="F2311" t="s">
        <v>109</v>
      </c>
      <c r="G2311" t="s">
        <v>106</v>
      </c>
      <c r="H2311" t="s">
        <v>52</v>
      </c>
      <c r="I2311" t="s">
        <v>53</v>
      </c>
      <c r="J2311">
        <v>44</v>
      </c>
      <c r="K2311">
        <v>6.6013999999999999</v>
      </c>
      <c r="L2311">
        <v>4750</v>
      </c>
      <c r="M2311">
        <v>30</v>
      </c>
      <c r="N2311" s="15">
        <v>612173.93999999994</v>
      </c>
      <c r="O2311" s="15">
        <v>4041205.047516</v>
      </c>
      <c r="Q2311" s="16">
        <f>IF(P2311&lt;255000,1,IF(P2311&lt;380000,2,IF(P2311&lt;460000,3,9)))</f>
        <v>1</v>
      </c>
    </row>
    <row r="2312" spans="1:17">
      <c r="A2312" s="14">
        <v>44524</v>
      </c>
      <c r="B2312" t="s">
        <v>58</v>
      </c>
      <c r="C2312">
        <v>8</v>
      </c>
      <c r="D2312" t="s">
        <v>50</v>
      </c>
      <c r="E2312">
        <v>1035</v>
      </c>
      <c r="F2312" t="s">
        <v>116</v>
      </c>
      <c r="G2312" t="s">
        <v>106</v>
      </c>
      <c r="H2312" t="s">
        <v>52</v>
      </c>
      <c r="I2312" t="s">
        <v>53</v>
      </c>
      <c r="J2312">
        <v>44</v>
      </c>
      <c r="K2312">
        <v>6.55</v>
      </c>
      <c r="L2312">
        <v>7313</v>
      </c>
      <c r="M2312">
        <v>30</v>
      </c>
      <c r="N2312" s="15">
        <v>575739.89</v>
      </c>
      <c r="O2312" s="15">
        <v>3771096.2795000002</v>
      </c>
      <c r="Q2312" s="16">
        <f>IF(P2312&lt;255000,1,IF(P2312&lt;380000,2,IF(P2312&lt;460000,3,9)))</f>
        <v>1</v>
      </c>
    </row>
    <row r="2313" spans="1:17">
      <c r="A2313" s="14">
        <v>44526</v>
      </c>
      <c r="B2313" t="s">
        <v>58</v>
      </c>
      <c r="C2313">
        <v>8</v>
      </c>
      <c r="D2313" t="s">
        <v>50</v>
      </c>
      <c r="E2313">
        <v>1035</v>
      </c>
      <c r="F2313" t="s">
        <v>109</v>
      </c>
      <c r="G2313" t="s">
        <v>106</v>
      </c>
      <c r="H2313" t="s">
        <v>52</v>
      </c>
      <c r="I2313" t="s">
        <v>53</v>
      </c>
      <c r="J2313">
        <v>44</v>
      </c>
      <c r="K2313">
        <v>6.55</v>
      </c>
      <c r="L2313">
        <v>7311</v>
      </c>
      <c r="M2313">
        <v>30</v>
      </c>
      <c r="N2313" s="15">
        <v>1646400</v>
      </c>
      <c r="O2313" s="15">
        <v>10783920</v>
      </c>
      <c r="Q2313" s="16">
        <f>IF(P2313&lt;255000,1,IF(P2313&lt;380000,2,IF(P2313&lt;460000,3,9)))</f>
        <v>1</v>
      </c>
    </row>
    <row r="2314" spans="1:17">
      <c r="A2314" s="14">
        <v>44527</v>
      </c>
      <c r="B2314" t="s">
        <v>58</v>
      </c>
      <c r="C2314">
        <v>8</v>
      </c>
      <c r="D2314" t="s">
        <v>50</v>
      </c>
      <c r="E2314">
        <v>1035</v>
      </c>
      <c r="F2314" t="s">
        <v>109</v>
      </c>
      <c r="G2314" t="s">
        <v>106</v>
      </c>
      <c r="H2314" t="s">
        <v>52</v>
      </c>
      <c r="I2314" t="s">
        <v>53</v>
      </c>
      <c r="J2314">
        <v>44</v>
      </c>
      <c r="K2314">
        <v>6.55</v>
      </c>
      <c r="L2314">
        <v>7282</v>
      </c>
      <c r="M2314">
        <v>30</v>
      </c>
      <c r="N2314" s="15">
        <v>227434</v>
      </c>
      <c r="O2314" s="15">
        <v>1489692.7</v>
      </c>
      <c r="Q2314" s="16">
        <f>IF(P2314&lt;255000,1,IF(P2314&lt;380000,2,IF(P2314&lt;460000,3,9)))</f>
        <v>1</v>
      </c>
    </row>
    <row r="2315" spans="1:17">
      <c r="A2315" s="14">
        <v>44524</v>
      </c>
      <c r="B2315" t="s">
        <v>58</v>
      </c>
      <c r="C2315">
        <v>8</v>
      </c>
      <c r="D2315" t="s">
        <v>50</v>
      </c>
      <c r="E2315">
        <v>1009</v>
      </c>
      <c r="F2315" t="s">
        <v>121</v>
      </c>
      <c r="G2315" t="s">
        <v>106</v>
      </c>
      <c r="H2315" t="s">
        <v>52</v>
      </c>
      <c r="I2315" t="s">
        <v>53</v>
      </c>
      <c r="J2315">
        <v>44</v>
      </c>
      <c r="K2315">
        <v>6.5204000000000004</v>
      </c>
      <c r="L2315">
        <v>5490</v>
      </c>
      <c r="M2315">
        <v>30</v>
      </c>
      <c r="N2315" s="15">
        <v>123526.43</v>
      </c>
      <c r="O2315" s="15">
        <v>805441.73417199997</v>
      </c>
      <c r="Q2315" s="16">
        <f>IF(P2315&lt;255000,1,IF(P2315&lt;380000,2,IF(P2315&lt;460000,3,9)))</f>
        <v>1</v>
      </c>
    </row>
    <row r="2316" spans="1:17">
      <c r="A2316" s="14">
        <v>44522</v>
      </c>
      <c r="B2316" t="s">
        <v>59</v>
      </c>
      <c r="C2316">
        <v>7</v>
      </c>
      <c r="D2316" t="s">
        <v>50</v>
      </c>
      <c r="E2316">
        <v>1001</v>
      </c>
      <c r="F2316" t="s">
        <v>124</v>
      </c>
      <c r="G2316" t="s">
        <v>131</v>
      </c>
      <c r="H2316" t="s">
        <v>51</v>
      </c>
      <c r="I2316" t="s">
        <v>53</v>
      </c>
      <c r="J2316">
        <v>44</v>
      </c>
      <c r="K2316">
        <v>6.5</v>
      </c>
      <c r="L2316">
        <v>975</v>
      </c>
      <c r="M2316">
        <v>30</v>
      </c>
      <c r="N2316" s="15">
        <v>752760</v>
      </c>
      <c r="O2316" s="15">
        <v>4892940</v>
      </c>
      <c r="P2316" s="15">
        <v>399119.62</v>
      </c>
      <c r="Q2316" s="16">
        <f>IF(P2316&lt;255000,1,IF(P2316&lt;380000,2,IF(P2316&lt;460000,3,9)))</f>
        <v>3</v>
      </c>
    </row>
    <row r="2317" spans="1:17">
      <c r="A2317" s="14">
        <v>44522</v>
      </c>
      <c r="B2317" t="s">
        <v>58</v>
      </c>
      <c r="C2317">
        <v>8</v>
      </c>
      <c r="D2317" t="s">
        <v>50</v>
      </c>
      <c r="E2317">
        <v>1001</v>
      </c>
      <c r="F2317" t="s">
        <v>112</v>
      </c>
      <c r="G2317" t="s">
        <v>106</v>
      </c>
      <c r="H2317" t="s">
        <v>51</v>
      </c>
      <c r="I2317" t="s">
        <v>53</v>
      </c>
      <c r="J2317">
        <v>44</v>
      </c>
      <c r="K2317">
        <v>6.5</v>
      </c>
      <c r="L2317">
        <v>5679</v>
      </c>
      <c r="M2317">
        <v>30</v>
      </c>
      <c r="N2317" s="15">
        <v>298700</v>
      </c>
      <c r="O2317" s="15">
        <v>1941550</v>
      </c>
      <c r="P2317" s="15">
        <v>0</v>
      </c>
      <c r="Q2317" s="16">
        <f>IF(P2317&lt;255000,1,IF(P2317&lt;380000,2,IF(P2317&lt;460000,3,9)))</f>
        <v>1</v>
      </c>
    </row>
    <row r="2318" spans="1:17">
      <c r="A2318" s="14">
        <v>44522</v>
      </c>
      <c r="B2318" t="s">
        <v>59</v>
      </c>
      <c r="C2318">
        <v>8</v>
      </c>
      <c r="D2318" t="s">
        <v>50</v>
      </c>
      <c r="E2318">
        <v>1003</v>
      </c>
      <c r="F2318" t="s">
        <v>107</v>
      </c>
      <c r="G2318" t="s">
        <v>108</v>
      </c>
      <c r="H2318" t="s">
        <v>51</v>
      </c>
      <c r="I2318" t="s">
        <v>53</v>
      </c>
      <c r="J2318">
        <v>44</v>
      </c>
      <c r="K2318">
        <v>6.5</v>
      </c>
      <c r="L2318">
        <v>10962</v>
      </c>
      <c r="M2318">
        <v>30</v>
      </c>
      <c r="N2318" s="15">
        <v>703970</v>
      </c>
      <c r="O2318" s="15">
        <v>4575805</v>
      </c>
      <c r="P2318" s="15">
        <v>390529.15</v>
      </c>
      <c r="Q2318" s="16">
        <f>IF(P2318&lt;255000,1,IF(P2318&lt;380000,2,IF(P2318&lt;460000,3,9)))</f>
        <v>3</v>
      </c>
    </row>
    <row r="2319" spans="1:17">
      <c r="A2319" s="14">
        <v>44522</v>
      </c>
      <c r="B2319" t="s">
        <v>59</v>
      </c>
      <c r="C2319">
        <v>8</v>
      </c>
      <c r="D2319" t="s">
        <v>50</v>
      </c>
      <c r="E2319">
        <v>1016</v>
      </c>
      <c r="F2319" t="s">
        <v>107</v>
      </c>
      <c r="G2319" t="s">
        <v>127</v>
      </c>
      <c r="H2319" t="s">
        <v>51</v>
      </c>
      <c r="I2319" t="s">
        <v>118</v>
      </c>
      <c r="J2319">
        <v>44</v>
      </c>
      <c r="K2319">
        <v>6.5</v>
      </c>
      <c r="L2319">
        <v>6669</v>
      </c>
      <c r="M2319">
        <v>30</v>
      </c>
      <c r="N2319" s="15">
        <v>210000</v>
      </c>
      <c r="O2319" s="15">
        <v>1365000</v>
      </c>
      <c r="P2319" s="15">
        <v>436919.35</v>
      </c>
      <c r="Q2319" s="16">
        <f>IF(P2319&lt;255000,1,IF(P2319&lt;380000,2,IF(P2319&lt;460000,3,9)))</f>
        <v>3</v>
      </c>
    </row>
    <row r="2320" spans="1:17">
      <c r="A2320" s="14">
        <v>44522</v>
      </c>
      <c r="B2320" t="s">
        <v>59</v>
      </c>
      <c r="C2320">
        <v>8</v>
      </c>
      <c r="D2320" t="s">
        <v>50</v>
      </c>
      <c r="E2320">
        <v>1016</v>
      </c>
      <c r="F2320" t="s">
        <v>107</v>
      </c>
      <c r="G2320" t="s">
        <v>127</v>
      </c>
      <c r="H2320" t="s">
        <v>51</v>
      </c>
      <c r="I2320" t="s">
        <v>118</v>
      </c>
      <c r="J2320">
        <v>44</v>
      </c>
      <c r="K2320">
        <v>6.5</v>
      </c>
      <c r="L2320">
        <v>8844</v>
      </c>
      <c r="M2320">
        <v>30</v>
      </c>
      <c r="N2320" s="15">
        <v>834226.35</v>
      </c>
      <c r="O2320" s="15">
        <v>5422471.2750000004</v>
      </c>
      <c r="P2320" s="15">
        <v>417196.94</v>
      </c>
      <c r="Q2320" s="16">
        <f>IF(P2320&lt;255000,1,IF(P2320&lt;380000,2,IF(P2320&lt;460000,3,9)))</f>
        <v>3</v>
      </c>
    </row>
    <row r="2321" spans="1:17">
      <c r="A2321" s="14">
        <v>44522</v>
      </c>
      <c r="B2321" t="s">
        <v>59</v>
      </c>
      <c r="C2321">
        <v>8</v>
      </c>
      <c r="D2321" t="s">
        <v>50</v>
      </c>
      <c r="E2321">
        <v>1017</v>
      </c>
      <c r="F2321" t="s">
        <v>107</v>
      </c>
      <c r="G2321" t="s">
        <v>108</v>
      </c>
      <c r="H2321" t="s">
        <v>51</v>
      </c>
      <c r="I2321" t="s">
        <v>53</v>
      </c>
      <c r="J2321">
        <v>44</v>
      </c>
      <c r="K2321">
        <v>6.5</v>
      </c>
      <c r="L2321">
        <v>5127</v>
      </c>
      <c r="M2321">
        <v>30</v>
      </c>
      <c r="N2321" s="15">
        <v>308000</v>
      </c>
      <c r="O2321" s="15">
        <v>2002000</v>
      </c>
      <c r="P2321" s="15">
        <v>382857.44</v>
      </c>
      <c r="Q2321" s="16">
        <f>IF(P2321&lt;255000,1,IF(P2321&lt;380000,2,IF(P2321&lt;460000,3,9)))</f>
        <v>3</v>
      </c>
    </row>
    <row r="2322" spans="1:17">
      <c r="A2322" s="14">
        <v>44522</v>
      </c>
      <c r="B2322" t="s">
        <v>59</v>
      </c>
      <c r="C2322">
        <v>8</v>
      </c>
      <c r="D2322" t="s">
        <v>111</v>
      </c>
      <c r="E2322">
        <v>75001</v>
      </c>
      <c r="F2322" t="s">
        <v>107</v>
      </c>
      <c r="G2322" t="s">
        <v>108</v>
      </c>
      <c r="H2322" t="s">
        <v>51</v>
      </c>
      <c r="I2322" t="s">
        <v>53</v>
      </c>
      <c r="J2322">
        <v>44</v>
      </c>
      <c r="K2322">
        <v>6.5</v>
      </c>
      <c r="L2322">
        <v>7200</v>
      </c>
      <c r="M2322">
        <v>30</v>
      </c>
      <c r="N2322" s="15">
        <v>480200</v>
      </c>
      <c r="O2322" s="15">
        <v>3121300</v>
      </c>
      <c r="P2322" s="15">
        <v>393045.87</v>
      </c>
      <c r="Q2322" s="16">
        <f>IF(P2322&lt;255000,1,IF(P2322&lt;380000,2,IF(P2322&lt;460000,3,9)))</f>
        <v>3</v>
      </c>
    </row>
    <row r="2323" spans="1:17">
      <c r="A2323" s="14">
        <v>44523</v>
      </c>
      <c r="B2323" t="s">
        <v>59</v>
      </c>
      <c r="C2323">
        <v>8</v>
      </c>
      <c r="D2323" t="s">
        <v>50</v>
      </c>
      <c r="E2323">
        <v>1001</v>
      </c>
      <c r="F2323" t="s">
        <v>107</v>
      </c>
      <c r="G2323" t="s">
        <v>108</v>
      </c>
      <c r="H2323" t="s">
        <v>51</v>
      </c>
      <c r="I2323" t="s">
        <v>53</v>
      </c>
      <c r="J2323">
        <v>44</v>
      </c>
      <c r="K2323">
        <v>6.5</v>
      </c>
      <c r="L2323">
        <v>9148</v>
      </c>
      <c r="M2323">
        <v>30</v>
      </c>
      <c r="N2323" s="15">
        <v>295200</v>
      </c>
      <c r="O2323" s="15">
        <v>1918800</v>
      </c>
      <c r="P2323" s="15">
        <v>399330.4</v>
      </c>
      <c r="Q2323" s="16">
        <f>IF(P2323&lt;255000,1,IF(P2323&lt;380000,2,IF(P2323&lt;460000,3,9)))</f>
        <v>3</v>
      </c>
    </row>
    <row r="2324" spans="1:17">
      <c r="A2324" s="14">
        <v>44523</v>
      </c>
      <c r="B2324" t="s">
        <v>59</v>
      </c>
      <c r="C2324">
        <v>8</v>
      </c>
      <c r="D2324" t="s">
        <v>50</v>
      </c>
      <c r="E2324">
        <v>1001</v>
      </c>
      <c r="F2324" t="s">
        <v>107</v>
      </c>
      <c r="G2324" t="s">
        <v>108</v>
      </c>
      <c r="H2324" t="s">
        <v>51</v>
      </c>
      <c r="I2324" t="s">
        <v>53</v>
      </c>
      <c r="J2324">
        <v>44</v>
      </c>
      <c r="K2324">
        <v>6.5</v>
      </c>
      <c r="L2324">
        <v>9128</v>
      </c>
      <c r="M2324">
        <v>30</v>
      </c>
      <c r="N2324" s="15">
        <v>736032</v>
      </c>
      <c r="O2324" s="15">
        <v>4784208</v>
      </c>
      <c r="P2324" s="15">
        <v>405086.44</v>
      </c>
      <c r="Q2324" s="16">
        <f>IF(P2324&lt;255000,1,IF(P2324&lt;380000,2,IF(P2324&lt;460000,3,9)))</f>
        <v>3</v>
      </c>
    </row>
    <row r="2325" spans="1:17">
      <c r="A2325" s="14">
        <v>44523</v>
      </c>
      <c r="B2325" t="s">
        <v>59</v>
      </c>
      <c r="C2325">
        <v>8</v>
      </c>
      <c r="D2325" t="s">
        <v>50</v>
      </c>
      <c r="E2325">
        <v>1016</v>
      </c>
      <c r="F2325" t="s">
        <v>107</v>
      </c>
      <c r="G2325" t="s">
        <v>127</v>
      </c>
      <c r="H2325" t="s">
        <v>51</v>
      </c>
      <c r="I2325" t="s">
        <v>118</v>
      </c>
      <c r="J2325">
        <v>44</v>
      </c>
      <c r="K2325">
        <v>6.5</v>
      </c>
      <c r="L2325">
        <v>6692</v>
      </c>
      <c r="M2325">
        <v>90</v>
      </c>
      <c r="N2325" s="15">
        <v>635664</v>
      </c>
      <c r="O2325" s="15">
        <v>4131816</v>
      </c>
      <c r="P2325" s="15">
        <v>404017.29</v>
      </c>
      <c r="Q2325" s="16">
        <f>IF(P2325&lt;255000,1,IF(P2325&lt;380000,2,IF(P2325&lt;460000,3,9)))</f>
        <v>3</v>
      </c>
    </row>
    <row r="2326" spans="1:17">
      <c r="A2326" s="14">
        <v>44523</v>
      </c>
      <c r="B2326" t="s">
        <v>59</v>
      </c>
      <c r="C2326">
        <v>8</v>
      </c>
      <c r="D2326" t="s">
        <v>50</v>
      </c>
      <c r="E2326">
        <v>1016</v>
      </c>
      <c r="F2326" t="s">
        <v>107</v>
      </c>
      <c r="G2326" t="s">
        <v>127</v>
      </c>
      <c r="H2326" t="s">
        <v>51</v>
      </c>
      <c r="I2326" t="s">
        <v>118</v>
      </c>
      <c r="J2326">
        <v>44</v>
      </c>
      <c r="K2326">
        <v>6.5</v>
      </c>
      <c r="L2326">
        <v>9026</v>
      </c>
      <c r="M2326">
        <v>30</v>
      </c>
      <c r="N2326" s="15">
        <v>956476.08</v>
      </c>
      <c r="O2326" s="15">
        <v>6217094.5199999996</v>
      </c>
      <c r="P2326" s="15">
        <v>455102.55</v>
      </c>
      <c r="Q2326" s="16">
        <f>IF(P2326&lt;255000,1,IF(P2326&lt;380000,2,IF(P2326&lt;460000,3,9)))</f>
        <v>3</v>
      </c>
    </row>
    <row r="2327" spans="1:17">
      <c r="A2327" s="14">
        <v>44523</v>
      </c>
      <c r="B2327" t="s">
        <v>59</v>
      </c>
      <c r="C2327">
        <v>8</v>
      </c>
      <c r="D2327" t="s">
        <v>50</v>
      </c>
      <c r="E2327">
        <v>1016</v>
      </c>
      <c r="F2327" t="s">
        <v>107</v>
      </c>
      <c r="G2327" t="s">
        <v>127</v>
      </c>
      <c r="H2327" t="s">
        <v>51</v>
      </c>
      <c r="I2327" t="s">
        <v>118</v>
      </c>
      <c r="J2327">
        <v>44</v>
      </c>
      <c r="K2327">
        <v>6.5</v>
      </c>
      <c r="L2327">
        <v>8857</v>
      </c>
      <c r="M2327">
        <v>30</v>
      </c>
      <c r="N2327" s="15">
        <v>801550</v>
      </c>
      <c r="O2327" s="15">
        <v>5210075</v>
      </c>
      <c r="P2327" s="15">
        <v>389665.26</v>
      </c>
      <c r="Q2327" s="16">
        <f>IF(P2327&lt;255000,1,IF(P2327&lt;380000,2,IF(P2327&lt;460000,3,9)))</f>
        <v>3</v>
      </c>
    </row>
    <row r="2328" spans="1:17">
      <c r="A2328" s="14">
        <v>44523</v>
      </c>
      <c r="B2328" t="s">
        <v>59</v>
      </c>
      <c r="C2328">
        <v>8</v>
      </c>
      <c r="D2328" t="s">
        <v>50</v>
      </c>
      <c r="E2328">
        <v>1016</v>
      </c>
      <c r="F2328" t="s">
        <v>107</v>
      </c>
      <c r="G2328" t="s">
        <v>127</v>
      </c>
      <c r="H2328" t="s">
        <v>51</v>
      </c>
      <c r="I2328" t="s">
        <v>118</v>
      </c>
      <c r="J2328">
        <v>44</v>
      </c>
      <c r="K2328">
        <v>6.5</v>
      </c>
      <c r="L2328">
        <v>9065</v>
      </c>
      <c r="M2328">
        <v>30</v>
      </c>
      <c r="N2328" s="15">
        <v>378746</v>
      </c>
      <c r="O2328" s="15">
        <v>2461849</v>
      </c>
      <c r="P2328" s="15">
        <v>442398.88</v>
      </c>
      <c r="Q2328" s="16">
        <f>IF(P2328&lt;255000,1,IF(P2328&lt;380000,2,IF(P2328&lt;460000,3,9)))</f>
        <v>3</v>
      </c>
    </row>
    <row r="2329" spans="1:17">
      <c r="A2329" s="14">
        <v>44523</v>
      </c>
      <c r="B2329" t="s">
        <v>59</v>
      </c>
      <c r="C2329">
        <v>8</v>
      </c>
      <c r="D2329" t="s">
        <v>50</v>
      </c>
      <c r="E2329">
        <v>1016</v>
      </c>
      <c r="F2329" t="s">
        <v>107</v>
      </c>
      <c r="G2329" t="s">
        <v>127</v>
      </c>
      <c r="H2329" t="s">
        <v>51</v>
      </c>
      <c r="I2329" t="s">
        <v>118</v>
      </c>
      <c r="J2329">
        <v>44</v>
      </c>
      <c r="K2329">
        <v>6.5</v>
      </c>
      <c r="L2329">
        <v>8134</v>
      </c>
      <c r="M2329">
        <v>30</v>
      </c>
      <c r="N2329" s="15">
        <v>650750.79</v>
      </c>
      <c r="O2329" s="15">
        <v>4229880.1349999998</v>
      </c>
      <c r="P2329" s="15">
        <v>384743.36</v>
      </c>
      <c r="Q2329" s="16">
        <f>IF(P2329&lt;255000,1,IF(P2329&lt;380000,2,IF(P2329&lt;460000,3,9)))</f>
        <v>3</v>
      </c>
    </row>
    <row r="2330" spans="1:17">
      <c r="A2330" s="14">
        <v>44523</v>
      </c>
      <c r="B2330" t="s">
        <v>59</v>
      </c>
      <c r="C2330">
        <v>8</v>
      </c>
      <c r="D2330" t="s">
        <v>50</v>
      </c>
      <c r="E2330">
        <v>1016</v>
      </c>
      <c r="F2330" t="s">
        <v>107</v>
      </c>
      <c r="G2330" t="s">
        <v>127</v>
      </c>
      <c r="H2330" t="s">
        <v>51</v>
      </c>
      <c r="I2330" t="s">
        <v>118</v>
      </c>
      <c r="J2330">
        <v>44</v>
      </c>
      <c r="K2330">
        <v>6.5</v>
      </c>
      <c r="L2330">
        <v>9943</v>
      </c>
      <c r="M2330">
        <v>30</v>
      </c>
      <c r="N2330" s="15">
        <v>560000</v>
      </c>
      <c r="O2330" s="15">
        <v>3640000</v>
      </c>
      <c r="P2330" s="15">
        <v>394282.01</v>
      </c>
      <c r="Q2330" s="16">
        <f>IF(P2330&lt;255000,1,IF(P2330&lt;380000,2,IF(P2330&lt;460000,3,9)))</f>
        <v>3</v>
      </c>
    </row>
    <row r="2331" spans="1:17">
      <c r="A2331" s="14">
        <v>44523</v>
      </c>
      <c r="B2331" t="s">
        <v>59</v>
      </c>
      <c r="C2331">
        <v>8</v>
      </c>
      <c r="D2331" t="s">
        <v>50</v>
      </c>
      <c r="E2331">
        <v>1033</v>
      </c>
      <c r="F2331" t="s">
        <v>129</v>
      </c>
      <c r="G2331" t="s">
        <v>127</v>
      </c>
      <c r="H2331" t="s">
        <v>51</v>
      </c>
      <c r="I2331" t="s">
        <v>118</v>
      </c>
      <c r="J2331">
        <v>44</v>
      </c>
      <c r="K2331">
        <v>6.5</v>
      </c>
      <c r="L2331">
        <v>9307</v>
      </c>
      <c r="M2331">
        <v>30</v>
      </c>
      <c r="N2331" s="15">
        <v>440025.68</v>
      </c>
      <c r="O2331" s="15">
        <v>2860166.92</v>
      </c>
      <c r="P2331" s="15">
        <v>425234.67</v>
      </c>
      <c r="Q2331" s="16">
        <f>IF(P2331&lt;255000,1,IF(P2331&lt;380000,2,IF(P2331&lt;460000,3,9)))</f>
        <v>3</v>
      </c>
    </row>
    <row r="2332" spans="1:17">
      <c r="A2332" s="14">
        <v>44524</v>
      </c>
      <c r="B2332" t="s">
        <v>59</v>
      </c>
      <c r="C2332">
        <v>8</v>
      </c>
      <c r="D2332" t="s">
        <v>50</v>
      </c>
      <c r="E2332">
        <v>1003</v>
      </c>
      <c r="F2332" t="s">
        <v>107</v>
      </c>
      <c r="G2332" t="s">
        <v>108</v>
      </c>
      <c r="H2332" t="s">
        <v>51</v>
      </c>
      <c r="I2332" t="s">
        <v>53</v>
      </c>
      <c r="J2332">
        <v>44</v>
      </c>
      <c r="K2332">
        <v>6.5</v>
      </c>
      <c r="L2332">
        <v>7295</v>
      </c>
      <c r="M2332">
        <v>30</v>
      </c>
      <c r="N2332" s="15">
        <v>667000</v>
      </c>
      <c r="O2332" s="15">
        <v>4335500</v>
      </c>
      <c r="P2332" s="15">
        <v>398420.35</v>
      </c>
      <c r="Q2332" s="16">
        <f>IF(P2332&lt;255000,1,IF(P2332&lt;380000,2,IF(P2332&lt;460000,3,9)))</f>
        <v>3</v>
      </c>
    </row>
    <row r="2333" spans="1:17">
      <c r="A2333" s="14">
        <v>44524</v>
      </c>
      <c r="B2333" t="s">
        <v>59</v>
      </c>
      <c r="C2333">
        <v>8</v>
      </c>
      <c r="D2333" t="s">
        <v>50</v>
      </c>
      <c r="E2333">
        <v>1003</v>
      </c>
      <c r="F2333" t="s">
        <v>107</v>
      </c>
      <c r="G2333" t="s">
        <v>108</v>
      </c>
      <c r="H2333" t="s">
        <v>51</v>
      </c>
      <c r="I2333" t="s">
        <v>53</v>
      </c>
      <c r="J2333">
        <v>44</v>
      </c>
      <c r="K2333">
        <v>6.5</v>
      </c>
      <c r="L2333">
        <v>10947</v>
      </c>
      <c r="M2333">
        <v>30</v>
      </c>
      <c r="N2333" s="15">
        <v>854385</v>
      </c>
      <c r="O2333" s="15">
        <v>5553502.5</v>
      </c>
      <c r="P2333" s="15">
        <v>443770.58</v>
      </c>
      <c r="Q2333" s="16">
        <f>IF(P2333&lt;255000,1,IF(P2333&lt;380000,2,IF(P2333&lt;460000,3,9)))</f>
        <v>3</v>
      </c>
    </row>
    <row r="2334" spans="1:17">
      <c r="A2334" s="14">
        <v>44524</v>
      </c>
      <c r="B2334" t="s">
        <v>58</v>
      </c>
      <c r="C2334">
        <v>8</v>
      </c>
      <c r="D2334" t="s">
        <v>50</v>
      </c>
      <c r="E2334">
        <v>1003</v>
      </c>
      <c r="F2334" t="s">
        <v>109</v>
      </c>
      <c r="G2334" t="s">
        <v>106</v>
      </c>
      <c r="H2334" t="s">
        <v>51</v>
      </c>
      <c r="I2334" t="s">
        <v>53</v>
      </c>
      <c r="J2334">
        <v>44</v>
      </c>
      <c r="K2334">
        <v>6.5</v>
      </c>
      <c r="L2334">
        <v>9119</v>
      </c>
      <c r="M2334">
        <v>30</v>
      </c>
      <c r="N2334" s="15">
        <v>242388</v>
      </c>
      <c r="O2334" s="15">
        <v>1575522</v>
      </c>
      <c r="P2334" s="15">
        <v>0</v>
      </c>
      <c r="Q2334" s="16">
        <f>IF(P2334&lt;255000,1,IF(P2334&lt;380000,2,IF(P2334&lt;460000,3,9)))</f>
        <v>1</v>
      </c>
    </row>
    <row r="2335" spans="1:17">
      <c r="A2335" s="14">
        <v>44524</v>
      </c>
      <c r="B2335" t="s">
        <v>59</v>
      </c>
      <c r="C2335">
        <v>8</v>
      </c>
      <c r="D2335" t="s">
        <v>50</v>
      </c>
      <c r="E2335">
        <v>1016</v>
      </c>
      <c r="F2335" t="s">
        <v>107</v>
      </c>
      <c r="G2335" t="s">
        <v>127</v>
      </c>
      <c r="H2335" t="s">
        <v>51</v>
      </c>
      <c r="I2335" t="s">
        <v>118</v>
      </c>
      <c r="J2335">
        <v>44</v>
      </c>
      <c r="K2335">
        <v>6.5</v>
      </c>
      <c r="L2335">
        <v>8633</v>
      </c>
      <c r="M2335">
        <v>30</v>
      </c>
      <c r="N2335" s="15">
        <v>753571</v>
      </c>
      <c r="O2335" s="15">
        <v>4898211.5</v>
      </c>
      <c r="P2335" s="15">
        <v>403369</v>
      </c>
      <c r="Q2335" s="16">
        <f>IF(P2335&lt;255000,1,IF(P2335&lt;380000,2,IF(P2335&lt;460000,3,9)))</f>
        <v>3</v>
      </c>
    </row>
    <row r="2336" spans="1:17">
      <c r="A2336" s="14">
        <v>44524</v>
      </c>
      <c r="B2336" t="s">
        <v>59</v>
      </c>
      <c r="C2336">
        <v>8</v>
      </c>
      <c r="D2336" t="s">
        <v>50</v>
      </c>
      <c r="E2336">
        <v>1016</v>
      </c>
      <c r="F2336" t="s">
        <v>107</v>
      </c>
      <c r="G2336" t="s">
        <v>127</v>
      </c>
      <c r="H2336" t="s">
        <v>51</v>
      </c>
      <c r="I2336" t="s">
        <v>118</v>
      </c>
      <c r="J2336">
        <v>44</v>
      </c>
      <c r="K2336">
        <v>6.5</v>
      </c>
      <c r="L2336">
        <v>8490</v>
      </c>
      <c r="M2336">
        <v>30</v>
      </c>
      <c r="N2336" s="15">
        <v>836202.51</v>
      </c>
      <c r="O2336" s="15">
        <v>5435316.3150000004</v>
      </c>
      <c r="P2336" s="15">
        <v>411461.94</v>
      </c>
      <c r="Q2336" s="16">
        <f>IF(P2336&lt;255000,1,IF(P2336&lt;380000,2,IF(P2336&lt;460000,3,9)))</f>
        <v>3</v>
      </c>
    </row>
    <row r="2337" spans="1:17">
      <c r="A2337" s="14">
        <v>44524</v>
      </c>
      <c r="B2337" t="s">
        <v>58</v>
      </c>
      <c r="C2337">
        <v>8</v>
      </c>
      <c r="D2337" t="s">
        <v>50</v>
      </c>
      <c r="E2337">
        <v>1018</v>
      </c>
      <c r="F2337" t="s">
        <v>109</v>
      </c>
      <c r="G2337" t="s">
        <v>136</v>
      </c>
      <c r="H2337" t="s">
        <v>51</v>
      </c>
      <c r="I2337" t="s">
        <v>53</v>
      </c>
      <c r="J2337">
        <v>44</v>
      </c>
      <c r="K2337">
        <v>6.5</v>
      </c>
      <c r="L2337">
        <v>9147</v>
      </c>
      <c r="M2337">
        <v>30</v>
      </c>
      <c r="N2337" s="15">
        <v>207124</v>
      </c>
      <c r="O2337" s="15">
        <v>1346306</v>
      </c>
      <c r="Q2337" s="16">
        <f>IF(P2337&lt;255000,1,IF(P2337&lt;380000,2,IF(P2337&lt;460000,3,9)))</f>
        <v>1</v>
      </c>
    </row>
    <row r="2338" spans="1:17">
      <c r="A2338" s="14">
        <v>44524</v>
      </c>
      <c r="B2338" t="s">
        <v>59</v>
      </c>
      <c r="C2338">
        <v>8</v>
      </c>
      <c r="D2338" t="s">
        <v>50</v>
      </c>
      <c r="E2338">
        <v>1018</v>
      </c>
      <c r="F2338" t="s">
        <v>107</v>
      </c>
      <c r="G2338" t="s">
        <v>108</v>
      </c>
      <c r="H2338" t="s">
        <v>51</v>
      </c>
      <c r="I2338" t="s">
        <v>53</v>
      </c>
      <c r="J2338">
        <v>44</v>
      </c>
      <c r="K2338">
        <v>6.5</v>
      </c>
      <c r="L2338">
        <v>9117</v>
      </c>
      <c r="M2338">
        <v>30</v>
      </c>
      <c r="N2338" s="15">
        <v>350000</v>
      </c>
      <c r="O2338" s="15">
        <v>2275000</v>
      </c>
      <c r="P2338" s="15">
        <v>457118.64</v>
      </c>
      <c r="Q2338" s="16">
        <f>IF(P2338&lt;255000,1,IF(P2338&lt;380000,2,IF(P2338&lt;460000,3,9)))</f>
        <v>3</v>
      </c>
    </row>
    <row r="2339" spans="1:17">
      <c r="A2339" s="14">
        <v>44524</v>
      </c>
      <c r="B2339" t="s">
        <v>58</v>
      </c>
      <c r="C2339">
        <v>8</v>
      </c>
      <c r="D2339" t="s">
        <v>50</v>
      </c>
      <c r="E2339">
        <v>1034</v>
      </c>
      <c r="F2339" t="s">
        <v>121</v>
      </c>
      <c r="G2339" t="s">
        <v>106</v>
      </c>
      <c r="H2339" t="s">
        <v>51</v>
      </c>
      <c r="I2339" t="s">
        <v>53</v>
      </c>
      <c r="J2339">
        <v>44</v>
      </c>
      <c r="K2339">
        <v>6.5</v>
      </c>
      <c r="L2339">
        <v>7290</v>
      </c>
      <c r="M2339">
        <v>30</v>
      </c>
      <c r="N2339" s="15">
        <v>658560</v>
      </c>
      <c r="O2339" s="15">
        <v>4280640</v>
      </c>
      <c r="P2339" s="15">
        <v>0</v>
      </c>
      <c r="Q2339" s="16">
        <f>IF(P2339&lt;255000,1,IF(P2339&lt;380000,2,IF(P2339&lt;460000,3,9)))</f>
        <v>1</v>
      </c>
    </row>
    <row r="2340" spans="1:17">
      <c r="A2340" s="14">
        <v>44525</v>
      </c>
      <c r="B2340" t="s">
        <v>58</v>
      </c>
      <c r="C2340">
        <v>7</v>
      </c>
      <c r="D2340" t="s">
        <v>50</v>
      </c>
      <c r="E2340">
        <v>1001</v>
      </c>
      <c r="F2340" t="s">
        <v>113</v>
      </c>
      <c r="G2340" t="s">
        <v>114</v>
      </c>
      <c r="H2340" t="s">
        <v>51</v>
      </c>
      <c r="I2340" t="s">
        <v>53</v>
      </c>
      <c r="J2340">
        <v>44</v>
      </c>
      <c r="K2340">
        <v>6.5</v>
      </c>
      <c r="L2340">
        <v>789</v>
      </c>
      <c r="M2340">
        <v>30</v>
      </c>
      <c r="N2340" s="15">
        <v>602734.98</v>
      </c>
      <c r="O2340" s="15">
        <v>3917777.37</v>
      </c>
      <c r="P2340" s="15">
        <v>0</v>
      </c>
      <c r="Q2340" s="16">
        <f>IF(P2340&lt;255000,1,IF(P2340&lt;380000,2,IF(P2340&lt;460000,3,9)))</f>
        <v>1</v>
      </c>
    </row>
    <row r="2341" spans="1:17">
      <c r="A2341" s="14">
        <v>44525</v>
      </c>
      <c r="B2341" t="s">
        <v>59</v>
      </c>
      <c r="C2341">
        <v>8</v>
      </c>
      <c r="D2341" t="s">
        <v>50</v>
      </c>
      <c r="E2341">
        <v>1001</v>
      </c>
      <c r="F2341" t="s">
        <v>107</v>
      </c>
      <c r="G2341" t="s">
        <v>108</v>
      </c>
      <c r="H2341" t="s">
        <v>51</v>
      </c>
      <c r="I2341" t="s">
        <v>53</v>
      </c>
      <c r="J2341">
        <v>44</v>
      </c>
      <c r="K2341">
        <v>6.5</v>
      </c>
      <c r="L2341">
        <v>1155</v>
      </c>
      <c r="M2341">
        <v>30</v>
      </c>
      <c r="N2341" s="15">
        <v>685848</v>
      </c>
      <c r="O2341" s="15">
        <v>4458012</v>
      </c>
      <c r="P2341" s="15">
        <v>408503.17</v>
      </c>
      <c r="Q2341" s="16">
        <f>IF(P2341&lt;255000,1,IF(P2341&lt;380000,2,IF(P2341&lt;460000,3,9)))</f>
        <v>3</v>
      </c>
    </row>
    <row r="2342" spans="1:17">
      <c r="A2342" s="14">
        <v>44525</v>
      </c>
      <c r="B2342" t="s">
        <v>58</v>
      </c>
      <c r="C2342">
        <v>8</v>
      </c>
      <c r="D2342" t="s">
        <v>50</v>
      </c>
      <c r="E2342">
        <v>1001</v>
      </c>
      <c r="F2342" t="s">
        <v>109</v>
      </c>
      <c r="G2342" t="s">
        <v>106</v>
      </c>
      <c r="H2342" t="s">
        <v>51</v>
      </c>
      <c r="I2342" t="s">
        <v>53</v>
      </c>
      <c r="J2342">
        <v>44</v>
      </c>
      <c r="K2342">
        <v>6.5</v>
      </c>
      <c r="L2342">
        <v>8416</v>
      </c>
      <c r="M2342">
        <v>30</v>
      </c>
      <c r="N2342" s="15">
        <v>627300</v>
      </c>
      <c r="O2342" s="15">
        <v>4077450</v>
      </c>
      <c r="P2342" s="15">
        <v>0</v>
      </c>
      <c r="Q2342" s="16">
        <f>IF(P2342&lt;255000,1,IF(P2342&lt;380000,2,IF(P2342&lt;460000,3,9)))</f>
        <v>1</v>
      </c>
    </row>
    <row r="2343" spans="1:17">
      <c r="A2343" s="14">
        <v>44525</v>
      </c>
      <c r="B2343" t="s">
        <v>59</v>
      </c>
      <c r="C2343">
        <v>7</v>
      </c>
      <c r="D2343" t="s">
        <v>50</v>
      </c>
      <c r="E2343">
        <v>1001</v>
      </c>
      <c r="F2343" t="s">
        <v>107</v>
      </c>
      <c r="G2343" t="s">
        <v>108</v>
      </c>
      <c r="H2343" t="s">
        <v>51</v>
      </c>
      <c r="I2343" t="s">
        <v>53</v>
      </c>
      <c r="J2343">
        <v>44</v>
      </c>
      <c r="K2343">
        <v>6.5</v>
      </c>
      <c r="L2343">
        <v>947</v>
      </c>
      <c r="M2343">
        <v>30</v>
      </c>
      <c r="N2343" s="15">
        <v>525600</v>
      </c>
      <c r="O2343" s="15">
        <v>3416400</v>
      </c>
      <c r="P2343" s="15">
        <v>459344.54</v>
      </c>
      <c r="Q2343" s="16">
        <f>IF(P2343&lt;255000,1,IF(P2343&lt;380000,2,IF(P2343&lt;460000,3,9)))</f>
        <v>3</v>
      </c>
    </row>
    <row r="2344" spans="1:17">
      <c r="A2344" s="14">
        <v>44525</v>
      </c>
      <c r="B2344" t="s">
        <v>59</v>
      </c>
      <c r="C2344">
        <v>8</v>
      </c>
      <c r="D2344" t="s">
        <v>50</v>
      </c>
      <c r="E2344">
        <v>1001</v>
      </c>
      <c r="F2344" t="s">
        <v>124</v>
      </c>
      <c r="G2344" t="s">
        <v>131</v>
      </c>
      <c r="H2344" t="s">
        <v>51</v>
      </c>
      <c r="I2344" t="s">
        <v>53</v>
      </c>
      <c r="J2344">
        <v>44</v>
      </c>
      <c r="K2344">
        <v>6.5</v>
      </c>
      <c r="L2344">
        <v>9121</v>
      </c>
      <c r="M2344">
        <v>30</v>
      </c>
      <c r="N2344" s="15">
        <v>815490</v>
      </c>
      <c r="O2344" s="15">
        <v>5300685</v>
      </c>
      <c r="P2344" s="15">
        <v>456204.82</v>
      </c>
      <c r="Q2344" s="16">
        <f>IF(P2344&lt;255000,1,IF(P2344&lt;380000,2,IF(P2344&lt;460000,3,9)))</f>
        <v>3</v>
      </c>
    </row>
    <row r="2345" spans="1:17">
      <c r="A2345" s="14">
        <v>44525</v>
      </c>
      <c r="B2345" t="s">
        <v>58</v>
      </c>
      <c r="C2345">
        <v>8</v>
      </c>
      <c r="D2345" t="s">
        <v>50</v>
      </c>
      <c r="E2345">
        <v>1003</v>
      </c>
      <c r="F2345" t="s">
        <v>109</v>
      </c>
      <c r="G2345" t="s">
        <v>106</v>
      </c>
      <c r="H2345" t="s">
        <v>51</v>
      </c>
      <c r="I2345" t="s">
        <v>53</v>
      </c>
      <c r="J2345">
        <v>44</v>
      </c>
      <c r="K2345">
        <v>6.5</v>
      </c>
      <c r="L2345">
        <v>9126</v>
      </c>
      <c r="M2345">
        <v>30</v>
      </c>
      <c r="N2345" s="15">
        <v>247069</v>
      </c>
      <c r="O2345" s="15">
        <v>1605948.5</v>
      </c>
      <c r="P2345" s="15">
        <v>0</v>
      </c>
      <c r="Q2345" s="16">
        <f>IF(P2345&lt;255000,1,IF(P2345&lt;380000,2,IF(P2345&lt;460000,3,9)))</f>
        <v>1</v>
      </c>
    </row>
    <row r="2346" spans="1:17">
      <c r="A2346" s="14">
        <v>44525</v>
      </c>
      <c r="B2346" t="s">
        <v>59</v>
      </c>
      <c r="C2346">
        <v>8</v>
      </c>
      <c r="D2346" t="s">
        <v>50</v>
      </c>
      <c r="E2346">
        <v>1003</v>
      </c>
      <c r="F2346" t="s">
        <v>107</v>
      </c>
      <c r="G2346" t="s">
        <v>108</v>
      </c>
      <c r="H2346" t="s">
        <v>51</v>
      </c>
      <c r="I2346" t="s">
        <v>53</v>
      </c>
      <c r="J2346">
        <v>44</v>
      </c>
      <c r="K2346">
        <v>6.5</v>
      </c>
      <c r="L2346">
        <v>7656</v>
      </c>
      <c r="M2346">
        <v>30</v>
      </c>
      <c r="N2346" s="15">
        <v>285600</v>
      </c>
      <c r="O2346" s="15">
        <v>1856400</v>
      </c>
      <c r="P2346" s="15">
        <v>394667</v>
      </c>
      <c r="Q2346" s="16">
        <f>IF(P2346&lt;255000,1,IF(P2346&lt;380000,2,IF(P2346&lt;460000,3,9)))</f>
        <v>3</v>
      </c>
    </row>
    <row r="2347" spans="1:17">
      <c r="A2347" s="14">
        <v>44525</v>
      </c>
      <c r="B2347" t="s">
        <v>58</v>
      </c>
      <c r="C2347">
        <v>8</v>
      </c>
      <c r="D2347" t="s">
        <v>50</v>
      </c>
      <c r="E2347">
        <v>1009</v>
      </c>
      <c r="F2347" t="s">
        <v>109</v>
      </c>
      <c r="G2347" t="s">
        <v>106</v>
      </c>
      <c r="H2347" t="s">
        <v>51</v>
      </c>
      <c r="I2347" t="s">
        <v>53</v>
      </c>
      <c r="J2347">
        <v>44</v>
      </c>
      <c r="K2347">
        <v>6.5</v>
      </c>
      <c r="L2347">
        <v>7295</v>
      </c>
      <c r="M2347">
        <v>30</v>
      </c>
      <c r="N2347" s="15">
        <v>1320550</v>
      </c>
      <c r="O2347" s="15">
        <v>8583575</v>
      </c>
      <c r="Q2347" s="16">
        <f>IF(P2347&lt;255000,1,IF(P2347&lt;380000,2,IF(P2347&lt;460000,3,9)))</f>
        <v>1</v>
      </c>
    </row>
    <row r="2348" spans="1:17">
      <c r="A2348" s="14">
        <v>44525</v>
      </c>
      <c r="B2348" t="s">
        <v>59</v>
      </c>
      <c r="C2348">
        <v>8</v>
      </c>
      <c r="D2348" t="s">
        <v>50</v>
      </c>
      <c r="E2348">
        <v>1016</v>
      </c>
      <c r="F2348" t="s">
        <v>107</v>
      </c>
      <c r="G2348" t="s">
        <v>127</v>
      </c>
      <c r="H2348" t="s">
        <v>51</v>
      </c>
      <c r="I2348" t="s">
        <v>118</v>
      </c>
      <c r="J2348">
        <v>44</v>
      </c>
      <c r="K2348">
        <v>6.5</v>
      </c>
      <c r="L2348">
        <v>8670</v>
      </c>
      <c r="M2348">
        <v>30</v>
      </c>
      <c r="N2348" s="15">
        <v>620000</v>
      </c>
      <c r="O2348" s="15">
        <v>4030000</v>
      </c>
      <c r="P2348" s="15">
        <v>421027.56</v>
      </c>
      <c r="Q2348" s="16">
        <f>IF(P2348&lt;255000,1,IF(P2348&lt;380000,2,IF(P2348&lt;460000,3,9)))</f>
        <v>3</v>
      </c>
    </row>
    <row r="2349" spans="1:17">
      <c r="A2349" s="14">
        <v>44525</v>
      </c>
      <c r="B2349" t="s">
        <v>59</v>
      </c>
      <c r="C2349">
        <v>8</v>
      </c>
      <c r="D2349" t="s">
        <v>50</v>
      </c>
      <c r="E2349">
        <v>1016</v>
      </c>
      <c r="F2349" t="s">
        <v>107</v>
      </c>
      <c r="G2349" t="s">
        <v>127</v>
      </c>
      <c r="H2349" t="s">
        <v>51</v>
      </c>
      <c r="I2349" t="s">
        <v>118</v>
      </c>
      <c r="J2349">
        <v>44</v>
      </c>
      <c r="K2349">
        <v>6.5</v>
      </c>
      <c r="L2349">
        <v>8516</v>
      </c>
      <c r="M2349">
        <v>30</v>
      </c>
      <c r="N2349" s="15">
        <v>871250.01</v>
      </c>
      <c r="O2349" s="15">
        <v>5663125.0650000004</v>
      </c>
      <c r="P2349" s="15">
        <v>421778.44</v>
      </c>
      <c r="Q2349" s="16">
        <f>IF(P2349&lt;255000,1,IF(P2349&lt;380000,2,IF(P2349&lt;460000,3,9)))</f>
        <v>3</v>
      </c>
    </row>
    <row r="2350" spans="1:17">
      <c r="A2350" s="14">
        <v>44525</v>
      </c>
      <c r="B2350" t="s">
        <v>59</v>
      </c>
      <c r="C2350">
        <v>8</v>
      </c>
      <c r="D2350" t="s">
        <v>50</v>
      </c>
      <c r="E2350">
        <v>1016</v>
      </c>
      <c r="F2350" t="s">
        <v>107</v>
      </c>
      <c r="G2350" t="s">
        <v>127</v>
      </c>
      <c r="H2350" t="s">
        <v>51</v>
      </c>
      <c r="I2350" t="s">
        <v>118</v>
      </c>
      <c r="J2350">
        <v>44</v>
      </c>
      <c r="K2350">
        <v>6.5</v>
      </c>
      <c r="L2350">
        <v>6585</v>
      </c>
      <c r="M2350">
        <v>90</v>
      </c>
      <c r="N2350" s="15">
        <v>171500</v>
      </c>
      <c r="O2350" s="15">
        <v>1114750</v>
      </c>
      <c r="P2350" s="15">
        <v>399114.93</v>
      </c>
      <c r="Q2350" s="16">
        <f>IF(P2350&lt;255000,1,IF(P2350&lt;380000,2,IF(P2350&lt;460000,3,9)))</f>
        <v>3</v>
      </c>
    </row>
    <row r="2351" spans="1:17">
      <c r="A2351" s="14">
        <v>44525</v>
      </c>
      <c r="B2351" t="s">
        <v>59</v>
      </c>
      <c r="C2351">
        <v>8</v>
      </c>
      <c r="D2351" t="s">
        <v>50</v>
      </c>
      <c r="E2351">
        <v>1016</v>
      </c>
      <c r="F2351" t="s">
        <v>107</v>
      </c>
      <c r="G2351" t="s">
        <v>127</v>
      </c>
      <c r="H2351" t="s">
        <v>51</v>
      </c>
      <c r="I2351" t="s">
        <v>118</v>
      </c>
      <c r="J2351">
        <v>44</v>
      </c>
      <c r="K2351">
        <v>6.5</v>
      </c>
      <c r="L2351">
        <v>8528</v>
      </c>
      <c r="M2351">
        <v>30</v>
      </c>
      <c r="N2351" s="15">
        <v>354000</v>
      </c>
      <c r="O2351" s="15">
        <v>2301000</v>
      </c>
      <c r="P2351" s="15">
        <v>459971.59</v>
      </c>
      <c r="Q2351" s="16">
        <f>IF(P2351&lt;255000,1,IF(P2351&lt;380000,2,IF(P2351&lt;460000,3,9)))</f>
        <v>3</v>
      </c>
    </row>
    <row r="2352" spans="1:17">
      <c r="A2352" s="14">
        <v>44525</v>
      </c>
      <c r="B2352" t="s">
        <v>59</v>
      </c>
      <c r="C2352">
        <v>8</v>
      </c>
      <c r="D2352" t="s">
        <v>50</v>
      </c>
      <c r="E2352">
        <v>1016</v>
      </c>
      <c r="F2352" t="s">
        <v>107</v>
      </c>
      <c r="G2352" t="s">
        <v>127</v>
      </c>
      <c r="H2352" t="s">
        <v>51</v>
      </c>
      <c r="I2352" t="s">
        <v>118</v>
      </c>
      <c r="J2352">
        <v>44</v>
      </c>
      <c r="K2352">
        <v>6.5</v>
      </c>
      <c r="L2352">
        <v>9019</v>
      </c>
      <c r="M2352">
        <v>30</v>
      </c>
      <c r="N2352" s="15">
        <v>766700</v>
      </c>
      <c r="O2352" s="15">
        <v>4983550</v>
      </c>
      <c r="P2352" s="15">
        <v>440258.17</v>
      </c>
      <c r="Q2352" s="16">
        <f>IF(P2352&lt;255000,1,IF(P2352&lt;380000,2,IF(P2352&lt;460000,3,9)))</f>
        <v>3</v>
      </c>
    </row>
    <row r="2353" spans="1:17">
      <c r="A2353" s="14">
        <v>44525</v>
      </c>
      <c r="B2353" t="s">
        <v>58</v>
      </c>
      <c r="C2353">
        <v>8</v>
      </c>
      <c r="D2353" t="s">
        <v>50</v>
      </c>
      <c r="E2353">
        <v>1016</v>
      </c>
      <c r="F2353" t="s">
        <v>109</v>
      </c>
      <c r="G2353" t="s">
        <v>128</v>
      </c>
      <c r="H2353" t="s">
        <v>51</v>
      </c>
      <c r="I2353" t="s">
        <v>118</v>
      </c>
      <c r="J2353">
        <v>44</v>
      </c>
      <c r="K2353">
        <v>6.5</v>
      </c>
      <c r="L2353">
        <v>9413</v>
      </c>
      <c r="M2353">
        <v>30</v>
      </c>
      <c r="N2353" s="15">
        <v>1458000</v>
      </c>
      <c r="O2353" s="15">
        <v>9477000</v>
      </c>
      <c r="P2353" s="15">
        <v>0</v>
      </c>
      <c r="Q2353" s="16">
        <f>IF(P2353&lt;255000,1,IF(P2353&lt;380000,2,IF(P2353&lt;460000,3,9)))</f>
        <v>1</v>
      </c>
    </row>
    <row r="2354" spans="1:17">
      <c r="A2354" s="14">
        <v>44525</v>
      </c>
      <c r="B2354" t="s">
        <v>58</v>
      </c>
      <c r="C2354">
        <v>8</v>
      </c>
      <c r="D2354" t="s">
        <v>50</v>
      </c>
      <c r="E2354">
        <v>1018</v>
      </c>
      <c r="F2354" t="s">
        <v>109</v>
      </c>
      <c r="G2354" t="s">
        <v>128</v>
      </c>
      <c r="H2354" t="s">
        <v>51</v>
      </c>
      <c r="I2354" t="s">
        <v>53</v>
      </c>
      <c r="J2354">
        <v>44</v>
      </c>
      <c r="K2354">
        <v>6.5</v>
      </c>
      <c r="L2354">
        <v>7137</v>
      </c>
      <c r="M2354">
        <v>30</v>
      </c>
      <c r="N2354" s="15">
        <v>1555997.03</v>
      </c>
      <c r="O2354" s="15">
        <v>10113980.695</v>
      </c>
      <c r="Q2354" s="16">
        <f>IF(P2354&lt;255000,1,IF(P2354&lt;380000,2,IF(P2354&lt;460000,3,9)))</f>
        <v>1</v>
      </c>
    </row>
    <row r="2355" spans="1:17">
      <c r="A2355" s="14">
        <v>44525</v>
      </c>
      <c r="B2355" t="s">
        <v>59</v>
      </c>
      <c r="C2355">
        <v>8</v>
      </c>
      <c r="D2355" t="s">
        <v>111</v>
      </c>
      <c r="E2355">
        <v>75001</v>
      </c>
      <c r="F2355" t="s">
        <v>107</v>
      </c>
      <c r="G2355" t="s">
        <v>108</v>
      </c>
      <c r="H2355" t="s">
        <v>51</v>
      </c>
      <c r="I2355" t="s">
        <v>53</v>
      </c>
      <c r="J2355">
        <v>44</v>
      </c>
      <c r="K2355">
        <v>6.5</v>
      </c>
      <c r="L2355">
        <v>7200</v>
      </c>
      <c r="M2355">
        <v>30</v>
      </c>
      <c r="N2355" s="15">
        <v>220400</v>
      </c>
      <c r="O2355" s="15">
        <v>1432600</v>
      </c>
      <c r="P2355" s="15">
        <v>403958.43</v>
      </c>
      <c r="Q2355" s="16">
        <f>IF(P2355&lt;255000,1,IF(P2355&lt;380000,2,IF(P2355&lt;460000,3,9)))</f>
        <v>3</v>
      </c>
    </row>
    <row r="2356" spans="1:17">
      <c r="A2356" s="14">
        <v>44526</v>
      </c>
      <c r="B2356" t="s">
        <v>58</v>
      </c>
      <c r="C2356">
        <v>8</v>
      </c>
      <c r="D2356" t="s">
        <v>50</v>
      </c>
      <c r="E2356">
        <v>1001</v>
      </c>
      <c r="F2356" t="s">
        <v>109</v>
      </c>
      <c r="G2356" t="s">
        <v>106</v>
      </c>
      <c r="H2356" t="s">
        <v>51</v>
      </c>
      <c r="I2356" t="s">
        <v>53</v>
      </c>
      <c r="J2356">
        <v>44</v>
      </c>
      <c r="K2356">
        <v>6.5</v>
      </c>
      <c r="L2356">
        <v>9145</v>
      </c>
      <c r="M2356">
        <v>30</v>
      </c>
      <c r="N2356" s="15">
        <v>627300</v>
      </c>
      <c r="O2356" s="15">
        <v>4077450</v>
      </c>
      <c r="P2356" s="15">
        <v>0</v>
      </c>
      <c r="Q2356" s="16">
        <f>IF(P2356&lt;255000,1,IF(P2356&lt;380000,2,IF(P2356&lt;460000,3,9)))</f>
        <v>1</v>
      </c>
    </row>
    <row r="2357" spans="1:17">
      <c r="A2357" s="14">
        <v>44526</v>
      </c>
      <c r="B2357" t="s">
        <v>59</v>
      </c>
      <c r="C2357">
        <v>8</v>
      </c>
      <c r="D2357" t="s">
        <v>50</v>
      </c>
      <c r="E2357">
        <v>1001</v>
      </c>
      <c r="F2357" t="s">
        <v>107</v>
      </c>
      <c r="G2357" t="s">
        <v>108</v>
      </c>
      <c r="H2357" t="s">
        <v>51</v>
      </c>
      <c r="I2357" t="s">
        <v>53</v>
      </c>
      <c r="J2357">
        <v>44</v>
      </c>
      <c r="K2357">
        <v>6.5</v>
      </c>
      <c r="L2357">
        <v>7324</v>
      </c>
      <c r="M2357">
        <v>30</v>
      </c>
      <c r="N2357" s="15">
        <v>626400</v>
      </c>
      <c r="O2357" s="15">
        <v>4071600</v>
      </c>
      <c r="P2357" s="15">
        <v>448289.44</v>
      </c>
      <c r="Q2357" s="16">
        <f>IF(P2357&lt;255000,1,IF(P2357&lt;380000,2,IF(P2357&lt;460000,3,9)))</f>
        <v>3</v>
      </c>
    </row>
    <row r="2358" spans="1:17">
      <c r="A2358" s="14">
        <v>44526</v>
      </c>
      <c r="B2358" t="s">
        <v>59</v>
      </c>
      <c r="C2358">
        <v>7</v>
      </c>
      <c r="D2358" t="s">
        <v>50</v>
      </c>
      <c r="E2358">
        <v>1001</v>
      </c>
      <c r="F2358" t="s">
        <v>107</v>
      </c>
      <c r="G2358" t="s">
        <v>108</v>
      </c>
      <c r="H2358" t="s">
        <v>51</v>
      </c>
      <c r="I2358" t="s">
        <v>53</v>
      </c>
      <c r="J2358">
        <v>44</v>
      </c>
      <c r="K2358">
        <v>6.5</v>
      </c>
      <c r="L2358">
        <v>951</v>
      </c>
      <c r="M2358">
        <v>30</v>
      </c>
      <c r="N2358" s="15">
        <v>298410</v>
      </c>
      <c r="O2358" s="15">
        <v>1939665</v>
      </c>
      <c r="P2358" s="15">
        <v>393181.11</v>
      </c>
      <c r="Q2358" s="16">
        <f>IF(P2358&lt;255000,1,IF(P2358&lt;380000,2,IF(P2358&lt;460000,3,9)))</f>
        <v>3</v>
      </c>
    </row>
    <row r="2359" spans="1:17">
      <c r="A2359" s="14">
        <v>44526</v>
      </c>
      <c r="B2359" t="s">
        <v>58</v>
      </c>
      <c r="C2359">
        <v>8</v>
      </c>
      <c r="D2359" t="s">
        <v>50</v>
      </c>
      <c r="E2359">
        <v>1001</v>
      </c>
      <c r="F2359" t="s">
        <v>113</v>
      </c>
      <c r="G2359" t="s">
        <v>114</v>
      </c>
      <c r="H2359" t="s">
        <v>51</v>
      </c>
      <c r="I2359" t="s">
        <v>53</v>
      </c>
      <c r="J2359">
        <v>44</v>
      </c>
      <c r="K2359">
        <v>6.5</v>
      </c>
      <c r="L2359">
        <v>8939</v>
      </c>
      <c r="M2359">
        <v>30</v>
      </c>
      <c r="N2359" s="15">
        <v>1050000</v>
      </c>
      <c r="O2359" s="15">
        <v>6825000</v>
      </c>
      <c r="P2359" s="15">
        <v>0</v>
      </c>
      <c r="Q2359" s="16">
        <f>IF(P2359&lt;255000,1,IF(P2359&lt;380000,2,IF(P2359&lt;460000,3,9)))</f>
        <v>1</v>
      </c>
    </row>
    <row r="2360" spans="1:17">
      <c r="A2360" s="14">
        <v>44526</v>
      </c>
      <c r="B2360" t="s">
        <v>58</v>
      </c>
      <c r="C2360">
        <v>8</v>
      </c>
      <c r="D2360" t="s">
        <v>50</v>
      </c>
      <c r="E2360">
        <v>1001</v>
      </c>
      <c r="F2360" t="s">
        <v>113</v>
      </c>
      <c r="G2360" t="s">
        <v>114</v>
      </c>
      <c r="H2360" t="s">
        <v>51</v>
      </c>
      <c r="I2360" t="s">
        <v>53</v>
      </c>
      <c r="J2360">
        <v>44</v>
      </c>
      <c r="K2360">
        <v>6.5</v>
      </c>
      <c r="L2360">
        <v>5315</v>
      </c>
      <c r="M2360">
        <v>30</v>
      </c>
      <c r="N2360" s="15">
        <v>447339.63</v>
      </c>
      <c r="O2360" s="15">
        <v>2907707.5950000002</v>
      </c>
      <c r="P2360" s="15">
        <v>0</v>
      </c>
      <c r="Q2360" s="16">
        <f>IF(P2360&lt;255000,1,IF(P2360&lt;380000,2,IF(P2360&lt;460000,3,9)))</f>
        <v>1</v>
      </c>
    </row>
    <row r="2361" spans="1:17">
      <c r="A2361" s="14">
        <v>44526</v>
      </c>
      <c r="B2361" t="s">
        <v>59</v>
      </c>
      <c r="C2361">
        <v>8</v>
      </c>
      <c r="D2361" t="s">
        <v>50</v>
      </c>
      <c r="E2361">
        <v>1003</v>
      </c>
      <c r="F2361" t="s">
        <v>107</v>
      </c>
      <c r="G2361" t="s">
        <v>108</v>
      </c>
      <c r="H2361" t="s">
        <v>51</v>
      </c>
      <c r="I2361" t="s">
        <v>53</v>
      </c>
      <c r="J2361">
        <v>44</v>
      </c>
      <c r="K2361">
        <v>6.5</v>
      </c>
      <c r="L2361">
        <v>7306</v>
      </c>
      <c r="M2361">
        <v>30</v>
      </c>
      <c r="N2361" s="15">
        <v>322740</v>
      </c>
      <c r="O2361" s="15">
        <v>2097810</v>
      </c>
      <c r="P2361" s="15">
        <v>431810</v>
      </c>
      <c r="Q2361" s="16">
        <f>IF(P2361&lt;255000,1,IF(P2361&lt;380000,2,IF(P2361&lt;460000,3,9)))</f>
        <v>3</v>
      </c>
    </row>
    <row r="2362" spans="1:17">
      <c r="A2362" s="14">
        <v>44526</v>
      </c>
      <c r="B2362" t="s">
        <v>59</v>
      </c>
      <c r="C2362">
        <v>8</v>
      </c>
      <c r="D2362" t="s">
        <v>50</v>
      </c>
      <c r="E2362">
        <v>1003</v>
      </c>
      <c r="F2362" t="s">
        <v>107</v>
      </c>
      <c r="G2362" t="s">
        <v>108</v>
      </c>
      <c r="H2362" t="s">
        <v>51</v>
      </c>
      <c r="I2362" t="s">
        <v>53</v>
      </c>
      <c r="J2362">
        <v>44</v>
      </c>
      <c r="K2362">
        <v>6.5</v>
      </c>
      <c r="L2362">
        <v>7298</v>
      </c>
      <c r="M2362">
        <v>30</v>
      </c>
      <c r="N2362" s="15">
        <v>375524</v>
      </c>
      <c r="O2362" s="15">
        <v>2440906</v>
      </c>
      <c r="P2362" s="15">
        <v>433309</v>
      </c>
      <c r="Q2362" s="16">
        <f>IF(P2362&lt;255000,1,IF(P2362&lt;380000,2,IF(P2362&lt;460000,3,9)))</f>
        <v>3</v>
      </c>
    </row>
    <row r="2363" spans="1:17">
      <c r="A2363" s="14">
        <v>44526</v>
      </c>
      <c r="B2363" t="s">
        <v>58</v>
      </c>
      <c r="C2363">
        <v>8</v>
      </c>
      <c r="D2363" t="s">
        <v>50</v>
      </c>
      <c r="E2363">
        <v>1003</v>
      </c>
      <c r="F2363" t="s">
        <v>116</v>
      </c>
      <c r="G2363" t="s">
        <v>106</v>
      </c>
      <c r="H2363" t="s">
        <v>51</v>
      </c>
      <c r="I2363" t="s">
        <v>53</v>
      </c>
      <c r="J2363">
        <v>44</v>
      </c>
      <c r="K2363">
        <v>6.5</v>
      </c>
      <c r="L2363">
        <v>9111</v>
      </c>
      <c r="M2363">
        <v>30</v>
      </c>
      <c r="N2363" s="15">
        <v>52000</v>
      </c>
      <c r="O2363" s="15">
        <v>338000</v>
      </c>
      <c r="P2363" s="15">
        <v>0</v>
      </c>
      <c r="Q2363" s="16">
        <f>IF(P2363&lt;255000,1,IF(P2363&lt;380000,2,IF(P2363&lt;460000,3,9)))</f>
        <v>1</v>
      </c>
    </row>
    <row r="2364" spans="1:17">
      <c r="A2364" s="14">
        <v>44526</v>
      </c>
      <c r="B2364" t="s">
        <v>59</v>
      </c>
      <c r="C2364">
        <v>8</v>
      </c>
      <c r="D2364" t="s">
        <v>50</v>
      </c>
      <c r="E2364">
        <v>1003</v>
      </c>
      <c r="F2364" t="s">
        <v>107</v>
      </c>
      <c r="G2364" t="s">
        <v>108</v>
      </c>
      <c r="H2364" t="s">
        <v>51</v>
      </c>
      <c r="I2364" t="s">
        <v>53</v>
      </c>
      <c r="J2364">
        <v>44</v>
      </c>
      <c r="K2364">
        <v>6.5</v>
      </c>
      <c r="L2364">
        <v>10940</v>
      </c>
      <c r="M2364">
        <v>30</v>
      </c>
      <c r="N2364" s="15">
        <v>808520</v>
      </c>
      <c r="O2364" s="15">
        <v>5255380</v>
      </c>
      <c r="P2364" s="15">
        <v>433085.07</v>
      </c>
      <c r="Q2364" s="16">
        <f>IF(P2364&lt;255000,1,IF(P2364&lt;380000,2,IF(P2364&lt;460000,3,9)))</f>
        <v>3</v>
      </c>
    </row>
    <row r="2365" spans="1:17">
      <c r="A2365" s="14">
        <v>44526</v>
      </c>
      <c r="B2365" t="s">
        <v>59</v>
      </c>
      <c r="C2365">
        <v>8</v>
      </c>
      <c r="D2365" t="s">
        <v>50</v>
      </c>
      <c r="E2365">
        <v>1005</v>
      </c>
      <c r="F2365" t="s">
        <v>107</v>
      </c>
      <c r="G2365" t="s">
        <v>108</v>
      </c>
      <c r="H2365" t="s">
        <v>51</v>
      </c>
      <c r="I2365" t="s">
        <v>53</v>
      </c>
      <c r="J2365">
        <v>44</v>
      </c>
      <c r="K2365">
        <v>6.5</v>
      </c>
      <c r="L2365">
        <v>5858</v>
      </c>
      <c r="M2365">
        <v>30</v>
      </c>
      <c r="N2365" s="15">
        <v>729089</v>
      </c>
      <c r="O2365" s="15">
        <v>4739078.5</v>
      </c>
      <c r="P2365" s="15">
        <v>404990.57949999999</v>
      </c>
      <c r="Q2365" s="16">
        <f>IF(P2365&lt;255000,1,IF(P2365&lt;380000,2,IF(P2365&lt;460000,3,9)))</f>
        <v>3</v>
      </c>
    </row>
    <row r="2366" spans="1:17">
      <c r="A2366" s="14">
        <v>44526</v>
      </c>
      <c r="B2366" t="s">
        <v>59</v>
      </c>
      <c r="C2366">
        <v>8</v>
      </c>
      <c r="D2366" t="s">
        <v>50</v>
      </c>
      <c r="E2366">
        <v>1016</v>
      </c>
      <c r="F2366" t="s">
        <v>107</v>
      </c>
      <c r="G2366" t="s">
        <v>127</v>
      </c>
      <c r="H2366" t="s">
        <v>51</v>
      </c>
      <c r="I2366" t="s">
        <v>118</v>
      </c>
      <c r="J2366">
        <v>44</v>
      </c>
      <c r="K2366">
        <v>6.5</v>
      </c>
      <c r="L2366">
        <v>8889</v>
      </c>
      <c r="M2366">
        <v>30</v>
      </c>
      <c r="N2366" s="15">
        <v>150000</v>
      </c>
      <c r="O2366" s="15">
        <v>975000</v>
      </c>
      <c r="P2366" s="15">
        <v>380389.85</v>
      </c>
      <c r="Q2366" s="16">
        <f>IF(P2366&lt;255000,1,IF(P2366&lt;380000,2,IF(P2366&lt;460000,3,9)))</f>
        <v>3</v>
      </c>
    </row>
    <row r="2367" spans="1:17">
      <c r="A2367" s="14">
        <v>44526</v>
      </c>
      <c r="B2367" t="s">
        <v>58</v>
      </c>
      <c r="C2367">
        <v>8</v>
      </c>
      <c r="D2367" t="s">
        <v>50</v>
      </c>
      <c r="E2367">
        <v>1018</v>
      </c>
      <c r="F2367" t="s">
        <v>109</v>
      </c>
      <c r="G2367" t="s">
        <v>106</v>
      </c>
      <c r="H2367" t="s">
        <v>51</v>
      </c>
      <c r="I2367" t="s">
        <v>53</v>
      </c>
      <c r="J2367">
        <v>44</v>
      </c>
      <c r="K2367">
        <v>6.5</v>
      </c>
      <c r="L2367">
        <v>9120</v>
      </c>
      <c r="M2367">
        <v>30</v>
      </c>
      <c r="N2367" s="15">
        <v>824064</v>
      </c>
      <c r="O2367" s="15">
        <v>5356416</v>
      </c>
      <c r="Q2367" s="16">
        <f>IF(P2367&lt;255000,1,IF(P2367&lt;380000,2,IF(P2367&lt;460000,3,9)))</f>
        <v>1</v>
      </c>
    </row>
    <row r="2368" spans="1:17">
      <c r="A2368" s="14">
        <v>44526</v>
      </c>
      <c r="B2368" t="s">
        <v>58</v>
      </c>
      <c r="C2368">
        <v>8</v>
      </c>
      <c r="D2368" t="s">
        <v>50</v>
      </c>
      <c r="E2368">
        <v>1034</v>
      </c>
      <c r="F2368" t="s">
        <v>116</v>
      </c>
      <c r="G2368" t="s">
        <v>106</v>
      </c>
      <c r="H2368" t="s">
        <v>51</v>
      </c>
      <c r="I2368" t="s">
        <v>53</v>
      </c>
      <c r="J2368">
        <v>44</v>
      </c>
      <c r="K2368">
        <v>6.5</v>
      </c>
      <c r="L2368">
        <v>10080</v>
      </c>
      <c r="M2368">
        <v>30</v>
      </c>
      <c r="N2368" s="15">
        <v>690000</v>
      </c>
      <c r="O2368" s="15">
        <v>4485000</v>
      </c>
      <c r="P2368" s="15">
        <v>0</v>
      </c>
      <c r="Q2368" s="16">
        <f>IF(P2368&lt;255000,1,IF(P2368&lt;380000,2,IF(P2368&lt;460000,3,9)))</f>
        <v>1</v>
      </c>
    </row>
    <row r="2369" spans="1:17">
      <c r="A2369" s="14">
        <v>44527</v>
      </c>
      <c r="B2369" t="s">
        <v>58</v>
      </c>
      <c r="C2369">
        <v>8</v>
      </c>
      <c r="D2369" t="s">
        <v>50</v>
      </c>
      <c r="E2369">
        <v>1003</v>
      </c>
      <c r="F2369" t="s">
        <v>109</v>
      </c>
      <c r="G2369" t="s">
        <v>106</v>
      </c>
      <c r="H2369" t="s">
        <v>51</v>
      </c>
      <c r="I2369" t="s">
        <v>53</v>
      </c>
      <c r="J2369">
        <v>44</v>
      </c>
      <c r="K2369">
        <v>6.5</v>
      </c>
      <c r="L2369">
        <v>9116</v>
      </c>
      <c r="M2369">
        <v>30</v>
      </c>
      <c r="N2369" s="15">
        <v>1350635</v>
      </c>
      <c r="O2369" s="15">
        <v>8779127.5</v>
      </c>
      <c r="P2369" s="15">
        <v>0</v>
      </c>
      <c r="Q2369" s="16">
        <f>IF(P2369&lt;255000,1,IF(P2369&lt;380000,2,IF(P2369&lt;460000,3,9)))</f>
        <v>1</v>
      </c>
    </row>
    <row r="2370" spans="1:17">
      <c r="A2370" s="14">
        <v>44527</v>
      </c>
      <c r="B2370" t="s">
        <v>58</v>
      </c>
      <c r="C2370">
        <v>8</v>
      </c>
      <c r="D2370" t="s">
        <v>50</v>
      </c>
      <c r="E2370">
        <v>1016</v>
      </c>
      <c r="F2370" t="s">
        <v>109</v>
      </c>
      <c r="G2370" t="s">
        <v>106</v>
      </c>
      <c r="H2370" t="s">
        <v>51</v>
      </c>
      <c r="I2370" t="s">
        <v>53</v>
      </c>
      <c r="J2370">
        <v>44</v>
      </c>
      <c r="K2370">
        <v>6.5</v>
      </c>
      <c r="L2370">
        <v>7200</v>
      </c>
      <c r="M2370">
        <v>30</v>
      </c>
      <c r="N2370" s="15">
        <v>1367514</v>
      </c>
      <c r="O2370" s="15">
        <v>8888841</v>
      </c>
      <c r="P2370" s="15">
        <v>0</v>
      </c>
      <c r="Q2370" s="16">
        <f>IF(P2370&lt;255000,1,IF(P2370&lt;380000,2,IF(P2370&lt;460000,3,9)))</f>
        <v>1</v>
      </c>
    </row>
    <row r="2371" spans="1:17">
      <c r="A2371" s="14">
        <v>44522</v>
      </c>
      <c r="B2371" t="s">
        <v>58</v>
      </c>
      <c r="C2371">
        <v>8</v>
      </c>
      <c r="D2371" t="s">
        <v>50</v>
      </c>
      <c r="E2371">
        <v>1035</v>
      </c>
      <c r="F2371" t="s">
        <v>109</v>
      </c>
      <c r="G2371" t="s">
        <v>106</v>
      </c>
      <c r="H2371" t="s">
        <v>51</v>
      </c>
      <c r="I2371" t="s">
        <v>53</v>
      </c>
      <c r="J2371">
        <v>44</v>
      </c>
      <c r="K2371">
        <v>6.49</v>
      </c>
      <c r="L2371">
        <v>7317</v>
      </c>
      <c r="M2371">
        <v>30</v>
      </c>
      <c r="N2371" s="15">
        <v>356720</v>
      </c>
      <c r="O2371" s="15">
        <v>2315112.7999999998</v>
      </c>
      <c r="Q2371" s="16">
        <f>IF(P2371&lt;255000,1,IF(P2371&lt;380000,2,IF(P2371&lt;460000,3,9)))</f>
        <v>1</v>
      </c>
    </row>
    <row r="2372" spans="1:17">
      <c r="A2372" s="14">
        <v>44522</v>
      </c>
      <c r="B2372" t="s">
        <v>58</v>
      </c>
      <c r="C2372">
        <v>8</v>
      </c>
      <c r="D2372" t="s">
        <v>50</v>
      </c>
      <c r="E2372">
        <v>1035</v>
      </c>
      <c r="F2372" t="s">
        <v>109</v>
      </c>
      <c r="G2372" t="s">
        <v>106</v>
      </c>
      <c r="H2372" t="s">
        <v>51</v>
      </c>
      <c r="I2372" t="s">
        <v>53</v>
      </c>
      <c r="J2372">
        <v>44</v>
      </c>
      <c r="K2372">
        <v>6.49</v>
      </c>
      <c r="L2372">
        <v>7315</v>
      </c>
      <c r="M2372">
        <v>30</v>
      </c>
      <c r="N2372" s="15">
        <v>523061.33</v>
      </c>
      <c r="O2372" s="15">
        <v>3394668.0317000002</v>
      </c>
      <c r="Q2372" s="16">
        <f>IF(P2372&lt;255000,1,IF(P2372&lt;380000,2,IF(P2372&lt;460000,3,9)))</f>
        <v>1</v>
      </c>
    </row>
    <row r="2373" spans="1:17">
      <c r="A2373" s="14">
        <v>44523</v>
      </c>
      <c r="B2373" t="s">
        <v>58</v>
      </c>
      <c r="C2373">
        <v>8</v>
      </c>
      <c r="D2373" t="s">
        <v>50</v>
      </c>
      <c r="E2373">
        <v>1035</v>
      </c>
      <c r="F2373" t="s">
        <v>109</v>
      </c>
      <c r="G2373" t="s">
        <v>106</v>
      </c>
      <c r="H2373" t="s">
        <v>51</v>
      </c>
      <c r="I2373" t="s">
        <v>53</v>
      </c>
      <c r="J2373">
        <v>44</v>
      </c>
      <c r="K2373">
        <v>6.49</v>
      </c>
      <c r="L2373">
        <v>3661</v>
      </c>
      <c r="M2373">
        <v>30</v>
      </c>
      <c r="N2373" s="15">
        <v>326530</v>
      </c>
      <c r="O2373" s="15">
        <v>2119179.7000000002</v>
      </c>
      <c r="Q2373" s="16">
        <f>IF(P2373&lt;255000,1,IF(P2373&lt;380000,2,IF(P2373&lt;460000,3,9)))</f>
        <v>1</v>
      </c>
    </row>
    <row r="2374" spans="1:17">
      <c r="A2374" s="14">
        <v>44523</v>
      </c>
      <c r="B2374" t="s">
        <v>58</v>
      </c>
      <c r="C2374">
        <v>8</v>
      </c>
      <c r="D2374" t="s">
        <v>50</v>
      </c>
      <c r="E2374">
        <v>1035</v>
      </c>
      <c r="F2374" t="s">
        <v>112</v>
      </c>
      <c r="G2374" t="s">
        <v>106</v>
      </c>
      <c r="H2374" t="s">
        <v>51</v>
      </c>
      <c r="I2374" t="s">
        <v>53</v>
      </c>
      <c r="J2374">
        <v>44</v>
      </c>
      <c r="K2374">
        <v>6.49</v>
      </c>
      <c r="L2374">
        <v>7319</v>
      </c>
      <c r="M2374">
        <v>30</v>
      </c>
      <c r="N2374" s="15">
        <v>150000</v>
      </c>
      <c r="O2374" s="15">
        <v>973500</v>
      </c>
      <c r="Q2374" s="16">
        <f>IF(P2374&lt;255000,1,IF(P2374&lt;380000,2,IF(P2374&lt;460000,3,9)))</f>
        <v>1</v>
      </c>
    </row>
    <row r="2375" spans="1:17">
      <c r="A2375" s="14">
        <v>44524</v>
      </c>
      <c r="B2375" t="s">
        <v>58</v>
      </c>
      <c r="C2375">
        <v>8</v>
      </c>
      <c r="D2375" t="s">
        <v>50</v>
      </c>
      <c r="E2375">
        <v>1035</v>
      </c>
      <c r="F2375" t="s">
        <v>109</v>
      </c>
      <c r="G2375" t="s">
        <v>106</v>
      </c>
      <c r="H2375" t="s">
        <v>51</v>
      </c>
      <c r="I2375" t="s">
        <v>53</v>
      </c>
      <c r="J2375">
        <v>44</v>
      </c>
      <c r="K2375">
        <v>6.49</v>
      </c>
      <c r="L2375">
        <v>5459</v>
      </c>
      <c r="M2375">
        <v>30</v>
      </c>
      <c r="N2375" s="15">
        <v>1252800</v>
      </c>
      <c r="O2375" s="15">
        <v>8130672</v>
      </c>
      <c r="Q2375" s="16">
        <f>IF(P2375&lt;255000,1,IF(P2375&lt;380000,2,IF(P2375&lt;460000,3,9)))</f>
        <v>1</v>
      </c>
    </row>
    <row r="2376" spans="1:17">
      <c r="A2376" s="14">
        <v>44524</v>
      </c>
      <c r="B2376" t="s">
        <v>58</v>
      </c>
      <c r="C2376">
        <v>8</v>
      </c>
      <c r="D2376" t="s">
        <v>50</v>
      </c>
      <c r="E2376">
        <v>1035</v>
      </c>
      <c r="F2376" t="s">
        <v>116</v>
      </c>
      <c r="G2376" t="s">
        <v>106</v>
      </c>
      <c r="H2376" t="s">
        <v>51</v>
      </c>
      <c r="I2376" t="s">
        <v>53</v>
      </c>
      <c r="J2376">
        <v>44</v>
      </c>
      <c r="K2376">
        <v>6.49</v>
      </c>
      <c r="L2376">
        <v>5487</v>
      </c>
      <c r="M2376">
        <v>30</v>
      </c>
      <c r="N2376" s="15">
        <v>899170</v>
      </c>
      <c r="O2376" s="15">
        <v>5835613.2999999998</v>
      </c>
      <c r="Q2376" s="16">
        <f>IF(P2376&lt;255000,1,IF(P2376&lt;380000,2,IF(P2376&lt;460000,3,9)))</f>
        <v>1</v>
      </c>
    </row>
    <row r="2377" spans="1:17">
      <c r="A2377" s="14">
        <v>44524</v>
      </c>
      <c r="B2377" t="s">
        <v>58</v>
      </c>
      <c r="C2377">
        <v>8</v>
      </c>
      <c r="D2377" t="s">
        <v>50</v>
      </c>
      <c r="E2377">
        <v>1035</v>
      </c>
      <c r="F2377" t="s">
        <v>116</v>
      </c>
      <c r="G2377" t="s">
        <v>106</v>
      </c>
      <c r="H2377" t="s">
        <v>51</v>
      </c>
      <c r="I2377" t="s">
        <v>53</v>
      </c>
      <c r="J2377">
        <v>44</v>
      </c>
      <c r="K2377">
        <v>6.49</v>
      </c>
      <c r="L2377">
        <v>7313</v>
      </c>
      <c r="M2377">
        <v>30</v>
      </c>
      <c r="N2377" s="15">
        <v>320300</v>
      </c>
      <c r="O2377" s="15">
        <v>2078747</v>
      </c>
      <c r="Q2377" s="16">
        <f>IF(P2377&lt;255000,1,IF(P2377&lt;380000,2,IF(P2377&lt;460000,3,9)))</f>
        <v>1</v>
      </c>
    </row>
    <row r="2378" spans="1:17">
      <c r="A2378" s="14">
        <v>44524</v>
      </c>
      <c r="B2378" t="s">
        <v>58</v>
      </c>
      <c r="C2378">
        <v>8</v>
      </c>
      <c r="D2378" t="s">
        <v>50</v>
      </c>
      <c r="E2378">
        <v>1035</v>
      </c>
      <c r="F2378" t="s">
        <v>112</v>
      </c>
      <c r="G2378" t="s">
        <v>106</v>
      </c>
      <c r="H2378" t="s">
        <v>51</v>
      </c>
      <c r="I2378" t="s">
        <v>53</v>
      </c>
      <c r="J2378">
        <v>44</v>
      </c>
      <c r="K2378">
        <v>6.49</v>
      </c>
      <c r="L2378">
        <v>3660</v>
      </c>
      <c r="M2378">
        <v>30</v>
      </c>
      <c r="N2378" s="15">
        <v>247763</v>
      </c>
      <c r="O2378" s="15">
        <v>1607981.87</v>
      </c>
      <c r="Q2378" s="16">
        <f>IF(P2378&lt;255000,1,IF(P2378&lt;380000,2,IF(P2378&lt;460000,3,9)))</f>
        <v>1</v>
      </c>
    </row>
    <row r="2379" spans="1:17">
      <c r="A2379" s="14">
        <v>44524</v>
      </c>
      <c r="B2379" t="s">
        <v>58</v>
      </c>
      <c r="C2379">
        <v>8</v>
      </c>
      <c r="D2379" t="s">
        <v>50</v>
      </c>
      <c r="E2379">
        <v>1035</v>
      </c>
      <c r="F2379" t="s">
        <v>112</v>
      </c>
      <c r="G2379" t="s">
        <v>106</v>
      </c>
      <c r="H2379" t="s">
        <v>51</v>
      </c>
      <c r="I2379" t="s">
        <v>53</v>
      </c>
      <c r="J2379">
        <v>44</v>
      </c>
      <c r="K2379">
        <v>6.49</v>
      </c>
      <c r="L2379">
        <v>7222</v>
      </c>
      <c r="M2379">
        <v>30</v>
      </c>
      <c r="N2379" s="15">
        <v>240120</v>
      </c>
      <c r="O2379" s="15">
        <v>1558378.8</v>
      </c>
      <c r="Q2379" s="16">
        <f>IF(P2379&lt;255000,1,IF(P2379&lt;380000,2,IF(P2379&lt;460000,3,9)))</f>
        <v>1</v>
      </c>
    </row>
    <row r="2380" spans="1:17">
      <c r="A2380" s="14">
        <v>44525</v>
      </c>
      <c r="B2380" t="s">
        <v>58</v>
      </c>
      <c r="C2380">
        <v>8</v>
      </c>
      <c r="D2380" t="s">
        <v>50</v>
      </c>
      <c r="E2380">
        <v>1035</v>
      </c>
      <c r="F2380" t="s">
        <v>109</v>
      </c>
      <c r="G2380" t="s">
        <v>106</v>
      </c>
      <c r="H2380" t="s">
        <v>51</v>
      </c>
      <c r="I2380" t="s">
        <v>53</v>
      </c>
      <c r="J2380">
        <v>44</v>
      </c>
      <c r="K2380">
        <v>6.49</v>
      </c>
      <c r="L2380">
        <v>5486</v>
      </c>
      <c r="M2380">
        <v>30</v>
      </c>
      <c r="N2380" s="15">
        <v>685000</v>
      </c>
      <c r="O2380" s="15">
        <v>4445650</v>
      </c>
      <c r="Q2380" s="16">
        <f>IF(P2380&lt;255000,1,IF(P2380&lt;380000,2,IF(P2380&lt;460000,3,9)))</f>
        <v>1</v>
      </c>
    </row>
    <row r="2381" spans="1:17">
      <c r="A2381" s="14">
        <v>44525</v>
      </c>
      <c r="B2381" t="s">
        <v>58</v>
      </c>
      <c r="C2381">
        <v>8</v>
      </c>
      <c r="D2381" t="s">
        <v>50</v>
      </c>
      <c r="E2381">
        <v>1035</v>
      </c>
      <c r="F2381" t="s">
        <v>116</v>
      </c>
      <c r="G2381" t="s">
        <v>106</v>
      </c>
      <c r="H2381" t="s">
        <v>51</v>
      </c>
      <c r="I2381" t="s">
        <v>53</v>
      </c>
      <c r="J2381">
        <v>44</v>
      </c>
      <c r="K2381">
        <v>6.49</v>
      </c>
      <c r="L2381">
        <v>7312</v>
      </c>
      <c r="M2381">
        <v>30</v>
      </c>
      <c r="N2381" s="15">
        <v>274400</v>
      </c>
      <c r="O2381" s="15">
        <v>1780856</v>
      </c>
      <c r="Q2381" s="16">
        <f>IF(P2381&lt;255000,1,IF(P2381&lt;380000,2,IF(P2381&lt;460000,3,9)))</f>
        <v>1</v>
      </c>
    </row>
    <row r="2382" spans="1:17">
      <c r="A2382" s="14">
        <v>44525</v>
      </c>
      <c r="B2382" t="s">
        <v>58</v>
      </c>
      <c r="C2382">
        <v>8</v>
      </c>
      <c r="D2382" t="s">
        <v>50</v>
      </c>
      <c r="E2382">
        <v>1035</v>
      </c>
      <c r="F2382" t="s">
        <v>116</v>
      </c>
      <c r="G2382" t="s">
        <v>106</v>
      </c>
      <c r="H2382" t="s">
        <v>51</v>
      </c>
      <c r="I2382" t="s">
        <v>53</v>
      </c>
      <c r="J2382">
        <v>44</v>
      </c>
      <c r="K2382">
        <v>6.49</v>
      </c>
      <c r="L2382">
        <v>7312</v>
      </c>
      <c r="M2382">
        <v>30</v>
      </c>
      <c r="N2382" s="15">
        <v>113785</v>
      </c>
      <c r="O2382" s="15">
        <v>738464.65</v>
      </c>
      <c r="Q2382" s="16">
        <f>IF(P2382&lt;255000,1,IF(P2382&lt;380000,2,IF(P2382&lt;460000,3,9)))</f>
        <v>1</v>
      </c>
    </row>
    <row r="2383" spans="1:17">
      <c r="A2383" s="14">
        <v>44525</v>
      </c>
      <c r="B2383" t="s">
        <v>58</v>
      </c>
      <c r="C2383">
        <v>8</v>
      </c>
      <c r="D2383" t="s">
        <v>50</v>
      </c>
      <c r="E2383">
        <v>1035</v>
      </c>
      <c r="F2383" t="s">
        <v>116</v>
      </c>
      <c r="G2383" t="s">
        <v>106</v>
      </c>
      <c r="H2383" t="s">
        <v>51</v>
      </c>
      <c r="I2383" t="s">
        <v>53</v>
      </c>
      <c r="J2383">
        <v>44</v>
      </c>
      <c r="K2383">
        <v>6.49</v>
      </c>
      <c r="L2383">
        <v>3659</v>
      </c>
      <c r="M2383">
        <v>30</v>
      </c>
      <c r="N2383" s="15">
        <v>245000</v>
      </c>
      <c r="O2383" s="15">
        <v>1590050</v>
      </c>
      <c r="Q2383" s="16">
        <f>IF(P2383&lt;255000,1,IF(P2383&lt;380000,2,IF(P2383&lt;460000,3,9)))</f>
        <v>1</v>
      </c>
    </row>
    <row r="2384" spans="1:17">
      <c r="A2384" s="14">
        <v>44525</v>
      </c>
      <c r="B2384" t="s">
        <v>58</v>
      </c>
      <c r="C2384">
        <v>8</v>
      </c>
      <c r="D2384" t="s">
        <v>50</v>
      </c>
      <c r="E2384">
        <v>1035</v>
      </c>
      <c r="F2384" t="s">
        <v>109</v>
      </c>
      <c r="G2384" t="s">
        <v>106</v>
      </c>
      <c r="H2384" t="s">
        <v>51</v>
      </c>
      <c r="I2384" t="s">
        <v>53</v>
      </c>
      <c r="J2384">
        <v>44</v>
      </c>
      <c r="K2384">
        <v>6.49</v>
      </c>
      <c r="L2384">
        <v>3658</v>
      </c>
      <c r="M2384">
        <v>30</v>
      </c>
      <c r="N2384" s="15">
        <v>441500</v>
      </c>
      <c r="O2384" s="15">
        <v>2865335</v>
      </c>
      <c r="Q2384" s="16">
        <f>IF(P2384&lt;255000,1,IF(P2384&lt;380000,2,IF(P2384&lt;460000,3,9)))</f>
        <v>1</v>
      </c>
    </row>
    <row r="2385" spans="1:17">
      <c r="A2385" s="14">
        <v>44526</v>
      </c>
      <c r="B2385" t="s">
        <v>58</v>
      </c>
      <c r="C2385">
        <v>8</v>
      </c>
      <c r="D2385" t="s">
        <v>50</v>
      </c>
      <c r="E2385">
        <v>1035</v>
      </c>
      <c r="F2385" t="s">
        <v>116</v>
      </c>
      <c r="G2385" t="s">
        <v>106</v>
      </c>
      <c r="H2385" t="s">
        <v>51</v>
      </c>
      <c r="I2385" t="s">
        <v>53</v>
      </c>
      <c r="J2385">
        <v>44</v>
      </c>
      <c r="K2385">
        <v>6.49</v>
      </c>
      <c r="L2385">
        <v>7311</v>
      </c>
      <c r="M2385">
        <v>30</v>
      </c>
      <c r="N2385" s="15">
        <v>215195</v>
      </c>
      <c r="O2385" s="15">
        <v>1396615.55</v>
      </c>
      <c r="Q2385" s="16">
        <f>IF(P2385&lt;255000,1,IF(P2385&lt;380000,2,IF(P2385&lt;460000,3,9)))</f>
        <v>1</v>
      </c>
    </row>
    <row r="2386" spans="1:17">
      <c r="A2386" s="14">
        <v>44526</v>
      </c>
      <c r="B2386" t="s">
        <v>58</v>
      </c>
      <c r="C2386">
        <v>8</v>
      </c>
      <c r="D2386" t="s">
        <v>50</v>
      </c>
      <c r="E2386">
        <v>1035</v>
      </c>
      <c r="F2386" t="s">
        <v>109</v>
      </c>
      <c r="G2386" t="s">
        <v>106</v>
      </c>
      <c r="H2386" t="s">
        <v>51</v>
      </c>
      <c r="I2386" t="s">
        <v>53</v>
      </c>
      <c r="J2386">
        <v>44</v>
      </c>
      <c r="K2386">
        <v>6.49</v>
      </c>
      <c r="L2386">
        <v>7311</v>
      </c>
      <c r="M2386">
        <v>30</v>
      </c>
      <c r="N2386" s="15">
        <v>867000</v>
      </c>
      <c r="O2386" s="15">
        <v>5626830</v>
      </c>
      <c r="Q2386" s="16">
        <f>IF(P2386&lt;255000,1,IF(P2386&lt;380000,2,IF(P2386&lt;460000,3,9)))</f>
        <v>1</v>
      </c>
    </row>
    <row r="2387" spans="1:17">
      <c r="A2387" s="14">
        <v>44526</v>
      </c>
      <c r="B2387" t="s">
        <v>58</v>
      </c>
      <c r="C2387">
        <v>8</v>
      </c>
      <c r="D2387" t="s">
        <v>50</v>
      </c>
      <c r="E2387">
        <v>1035</v>
      </c>
      <c r="F2387" t="s">
        <v>109</v>
      </c>
      <c r="G2387" t="s">
        <v>106</v>
      </c>
      <c r="H2387" t="s">
        <v>51</v>
      </c>
      <c r="I2387" t="s">
        <v>53</v>
      </c>
      <c r="J2387">
        <v>44</v>
      </c>
      <c r="K2387">
        <v>6.49</v>
      </c>
      <c r="L2387">
        <v>4024</v>
      </c>
      <c r="M2387">
        <v>30</v>
      </c>
      <c r="N2387" s="15">
        <v>800000</v>
      </c>
      <c r="O2387" s="15">
        <v>5192000</v>
      </c>
      <c r="Q2387" s="16">
        <f>IF(P2387&lt;255000,1,IF(P2387&lt;380000,2,IF(P2387&lt;460000,3,9)))</f>
        <v>1</v>
      </c>
    </row>
    <row r="2388" spans="1:17">
      <c r="A2388" s="14">
        <v>44526</v>
      </c>
      <c r="B2388" t="s">
        <v>58</v>
      </c>
      <c r="C2388">
        <v>8</v>
      </c>
      <c r="D2388" t="s">
        <v>50</v>
      </c>
      <c r="E2388">
        <v>1035</v>
      </c>
      <c r="F2388" t="s">
        <v>112</v>
      </c>
      <c r="G2388" t="s">
        <v>106</v>
      </c>
      <c r="H2388" t="s">
        <v>51</v>
      </c>
      <c r="I2388" t="s">
        <v>53</v>
      </c>
      <c r="J2388">
        <v>44</v>
      </c>
      <c r="K2388">
        <v>6.49</v>
      </c>
      <c r="L2388">
        <v>7311</v>
      </c>
      <c r="M2388">
        <v>30</v>
      </c>
      <c r="N2388" s="15">
        <v>734892.51</v>
      </c>
      <c r="O2388" s="15">
        <v>4769452.3898999998</v>
      </c>
      <c r="Q2388" s="16">
        <f>IF(P2388&lt;255000,1,IF(P2388&lt;380000,2,IF(P2388&lt;460000,3,9)))</f>
        <v>1</v>
      </c>
    </row>
    <row r="2389" spans="1:17">
      <c r="A2389" s="14">
        <v>44526</v>
      </c>
      <c r="B2389" t="s">
        <v>58</v>
      </c>
      <c r="C2389">
        <v>8</v>
      </c>
      <c r="D2389" t="s">
        <v>50</v>
      </c>
      <c r="E2389">
        <v>1035</v>
      </c>
      <c r="F2389" t="s">
        <v>116</v>
      </c>
      <c r="G2389" t="s">
        <v>106</v>
      </c>
      <c r="H2389" t="s">
        <v>51</v>
      </c>
      <c r="I2389" t="s">
        <v>53</v>
      </c>
      <c r="J2389">
        <v>44</v>
      </c>
      <c r="K2389">
        <v>6.49</v>
      </c>
      <c r="L2389">
        <v>7311</v>
      </c>
      <c r="M2389">
        <v>30</v>
      </c>
      <c r="N2389" s="15">
        <v>139200</v>
      </c>
      <c r="O2389" s="15">
        <v>903408</v>
      </c>
      <c r="Q2389" s="16">
        <f>IF(P2389&lt;255000,1,IF(P2389&lt;380000,2,IF(P2389&lt;460000,3,9)))</f>
        <v>1</v>
      </c>
    </row>
    <row r="2390" spans="1:17">
      <c r="A2390" s="14">
        <v>44527</v>
      </c>
      <c r="B2390" t="s">
        <v>58</v>
      </c>
      <c r="C2390">
        <v>8</v>
      </c>
      <c r="D2390" t="s">
        <v>50</v>
      </c>
      <c r="E2390">
        <v>1035</v>
      </c>
      <c r="F2390" t="s">
        <v>109</v>
      </c>
      <c r="G2390" t="s">
        <v>106</v>
      </c>
      <c r="H2390" t="s">
        <v>51</v>
      </c>
      <c r="I2390" t="s">
        <v>53</v>
      </c>
      <c r="J2390">
        <v>44</v>
      </c>
      <c r="K2390">
        <v>6.49</v>
      </c>
      <c r="L2390">
        <v>6579</v>
      </c>
      <c r="M2390">
        <v>30</v>
      </c>
      <c r="N2390" s="15">
        <v>155083</v>
      </c>
      <c r="O2390" s="15">
        <v>1006488.67</v>
      </c>
      <c r="Q2390" s="16">
        <f>IF(P2390&lt;255000,1,IF(P2390&lt;380000,2,IF(P2390&lt;460000,3,9)))</f>
        <v>1</v>
      </c>
    </row>
    <row r="2391" spans="1:17">
      <c r="A2391" s="14">
        <v>44527</v>
      </c>
      <c r="B2391" t="s">
        <v>58</v>
      </c>
      <c r="C2391">
        <v>8</v>
      </c>
      <c r="D2391" t="s">
        <v>50</v>
      </c>
      <c r="E2391">
        <v>1035</v>
      </c>
      <c r="F2391" t="s">
        <v>109</v>
      </c>
      <c r="G2391" t="s">
        <v>106</v>
      </c>
      <c r="H2391" t="s">
        <v>51</v>
      </c>
      <c r="I2391" t="s">
        <v>53</v>
      </c>
      <c r="J2391">
        <v>44</v>
      </c>
      <c r="K2391">
        <v>6.49</v>
      </c>
      <c r="L2391">
        <v>5484</v>
      </c>
      <c r="M2391">
        <v>30</v>
      </c>
      <c r="N2391" s="15">
        <v>203056</v>
      </c>
      <c r="O2391" s="15">
        <v>1317833.44</v>
      </c>
      <c r="Q2391" s="16">
        <f>IF(P2391&lt;255000,1,IF(P2391&lt;380000,2,IF(P2391&lt;460000,3,9)))</f>
        <v>1</v>
      </c>
    </row>
    <row r="2392" spans="1:17">
      <c r="A2392" s="14">
        <v>44527</v>
      </c>
      <c r="B2392" t="s">
        <v>58</v>
      </c>
      <c r="C2392">
        <v>8</v>
      </c>
      <c r="D2392" t="s">
        <v>50</v>
      </c>
      <c r="E2392">
        <v>1035</v>
      </c>
      <c r="F2392" t="s">
        <v>109</v>
      </c>
      <c r="G2392" t="s">
        <v>106</v>
      </c>
      <c r="H2392" t="s">
        <v>51</v>
      </c>
      <c r="I2392" t="s">
        <v>53</v>
      </c>
      <c r="J2392">
        <v>44</v>
      </c>
      <c r="K2392">
        <v>6.49</v>
      </c>
      <c r="L2392">
        <v>5485</v>
      </c>
      <c r="M2392">
        <v>30</v>
      </c>
      <c r="N2392" s="15">
        <v>229680</v>
      </c>
      <c r="O2392" s="15">
        <v>1490623.2</v>
      </c>
      <c r="Q2392" s="16">
        <f>IF(P2392&lt;255000,1,IF(P2392&lt;380000,2,IF(P2392&lt;460000,3,9)))</f>
        <v>1</v>
      </c>
    </row>
    <row r="2393" spans="1:17">
      <c r="A2393" s="14">
        <v>44526</v>
      </c>
      <c r="B2393" t="s">
        <v>59</v>
      </c>
      <c r="C2393">
        <v>8</v>
      </c>
      <c r="D2393" t="s">
        <v>50</v>
      </c>
      <c r="E2393">
        <v>1036</v>
      </c>
      <c r="F2393" t="s">
        <v>124</v>
      </c>
      <c r="G2393" t="s">
        <v>142</v>
      </c>
      <c r="H2393" t="s">
        <v>52</v>
      </c>
      <c r="I2393" t="s">
        <v>118</v>
      </c>
      <c r="J2393">
        <v>44</v>
      </c>
      <c r="K2393">
        <v>6.4711999999999996</v>
      </c>
      <c r="L2393">
        <v>2519</v>
      </c>
      <c r="M2393">
        <v>30</v>
      </c>
      <c r="N2393" s="15">
        <v>140000</v>
      </c>
      <c r="O2393" s="15">
        <v>905968</v>
      </c>
      <c r="P2393" s="15">
        <v>231366.91</v>
      </c>
      <c r="Q2393" s="16">
        <f>IF(P2393&lt;255000,1,IF(P2393&lt;380000,2,IF(P2393&lt;460000,3,9)))</f>
        <v>1</v>
      </c>
    </row>
    <row r="2394" spans="1:17">
      <c r="A2394" s="14">
        <v>44523</v>
      </c>
      <c r="B2394" t="s">
        <v>58</v>
      </c>
      <c r="C2394">
        <v>8</v>
      </c>
      <c r="D2394" t="s">
        <v>50</v>
      </c>
      <c r="E2394">
        <v>1003</v>
      </c>
      <c r="F2394" t="s">
        <v>116</v>
      </c>
      <c r="G2394" t="s">
        <v>106</v>
      </c>
      <c r="H2394" t="s">
        <v>51</v>
      </c>
      <c r="I2394" t="s">
        <v>53</v>
      </c>
      <c r="J2394">
        <v>44</v>
      </c>
      <c r="K2394">
        <v>6.45</v>
      </c>
      <c r="L2394">
        <v>9120</v>
      </c>
      <c r="M2394">
        <v>30</v>
      </c>
      <c r="N2394" s="15">
        <v>91999</v>
      </c>
      <c r="O2394" s="15">
        <v>593393.55000000005</v>
      </c>
      <c r="P2394" s="15">
        <v>0</v>
      </c>
      <c r="Q2394" s="16">
        <f>IF(P2394&lt;255000,1,IF(P2394&lt;380000,2,IF(P2394&lt;460000,3,9)))</f>
        <v>1</v>
      </c>
    </row>
    <row r="2395" spans="1:17">
      <c r="A2395" s="14">
        <v>44524</v>
      </c>
      <c r="B2395" t="s">
        <v>58</v>
      </c>
      <c r="C2395">
        <v>8</v>
      </c>
      <c r="D2395" t="s">
        <v>50</v>
      </c>
      <c r="E2395">
        <v>1003</v>
      </c>
      <c r="F2395" t="s">
        <v>116</v>
      </c>
      <c r="G2395" t="s">
        <v>106</v>
      </c>
      <c r="H2395" t="s">
        <v>51</v>
      </c>
      <c r="I2395" t="s">
        <v>53</v>
      </c>
      <c r="J2395">
        <v>44</v>
      </c>
      <c r="K2395">
        <v>6.45</v>
      </c>
      <c r="L2395">
        <v>9117</v>
      </c>
      <c r="M2395">
        <v>30</v>
      </c>
      <c r="N2395" s="15">
        <v>130000</v>
      </c>
      <c r="O2395" s="15">
        <v>838500</v>
      </c>
      <c r="P2395" s="15">
        <v>0</v>
      </c>
      <c r="Q2395" s="16">
        <f>IF(P2395&lt;255000,1,IF(P2395&lt;380000,2,IF(P2395&lt;460000,3,9)))</f>
        <v>1</v>
      </c>
    </row>
    <row r="2396" spans="1:17">
      <c r="A2396" s="14">
        <v>44524</v>
      </c>
      <c r="B2396" t="s">
        <v>58</v>
      </c>
      <c r="C2396">
        <v>8</v>
      </c>
      <c r="D2396" t="s">
        <v>50</v>
      </c>
      <c r="E2396">
        <v>1003</v>
      </c>
      <c r="F2396" t="s">
        <v>116</v>
      </c>
      <c r="G2396" t="s">
        <v>106</v>
      </c>
      <c r="H2396" t="s">
        <v>51</v>
      </c>
      <c r="I2396" t="s">
        <v>53</v>
      </c>
      <c r="J2396">
        <v>44</v>
      </c>
      <c r="K2396">
        <v>6.45</v>
      </c>
      <c r="L2396">
        <v>9112</v>
      </c>
      <c r="M2396">
        <v>30</v>
      </c>
      <c r="N2396" s="15">
        <v>157780</v>
      </c>
      <c r="O2396" s="15">
        <v>1017681</v>
      </c>
      <c r="P2396" s="15">
        <v>0</v>
      </c>
      <c r="Q2396" s="16">
        <f>IF(P2396&lt;255000,1,IF(P2396&lt;380000,2,IF(P2396&lt;460000,3,9)))</f>
        <v>1</v>
      </c>
    </row>
    <row r="2397" spans="1:17">
      <c r="A2397" s="14">
        <v>44525</v>
      </c>
      <c r="B2397" t="s">
        <v>58</v>
      </c>
      <c r="C2397">
        <v>8</v>
      </c>
      <c r="D2397" t="s">
        <v>50</v>
      </c>
      <c r="E2397">
        <v>1003</v>
      </c>
      <c r="F2397" t="s">
        <v>116</v>
      </c>
      <c r="G2397" t="s">
        <v>106</v>
      </c>
      <c r="H2397" t="s">
        <v>51</v>
      </c>
      <c r="I2397" t="s">
        <v>53</v>
      </c>
      <c r="J2397">
        <v>44</v>
      </c>
      <c r="K2397">
        <v>6.45</v>
      </c>
      <c r="L2397">
        <v>9119</v>
      </c>
      <c r="M2397">
        <v>30</v>
      </c>
      <c r="N2397" s="15">
        <v>69000</v>
      </c>
      <c r="O2397" s="15">
        <v>445050</v>
      </c>
      <c r="P2397" s="15">
        <v>0</v>
      </c>
      <c r="Q2397" s="16">
        <f>IF(P2397&lt;255000,1,IF(P2397&lt;380000,2,IF(P2397&lt;460000,3,9)))</f>
        <v>1</v>
      </c>
    </row>
    <row r="2398" spans="1:17">
      <c r="A2398" s="14">
        <v>44526</v>
      </c>
      <c r="B2398" t="s">
        <v>58</v>
      </c>
      <c r="C2398">
        <v>8</v>
      </c>
      <c r="D2398" t="s">
        <v>50</v>
      </c>
      <c r="E2398">
        <v>1003</v>
      </c>
      <c r="F2398" t="s">
        <v>109</v>
      </c>
      <c r="G2398" t="s">
        <v>106</v>
      </c>
      <c r="H2398" t="s">
        <v>51</v>
      </c>
      <c r="I2398" t="s">
        <v>53</v>
      </c>
      <c r="J2398">
        <v>44</v>
      </c>
      <c r="K2398">
        <v>6.45</v>
      </c>
      <c r="L2398">
        <v>9116</v>
      </c>
      <c r="M2398">
        <v>30</v>
      </c>
      <c r="N2398" s="15">
        <v>355470</v>
      </c>
      <c r="O2398" s="15">
        <v>2292781.5</v>
      </c>
      <c r="P2398" s="15">
        <v>0</v>
      </c>
      <c r="Q2398" s="16">
        <f>IF(P2398&lt;255000,1,IF(P2398&lt;380000,2,IF(P2398&lt;460000,3,9)))</f>
        <v>1</v>
      </c>
    </row>
    <row r="2399" spans="1:17">
      <c r="A2399" s="14">
        <v>44526</v>
      </c>
      <c r="B2399" t="s">
        <v>58</v>
      </c>
      <c r="C2399">
        <v>8</v>
      </c>
      <c r="D2399" t="s">
        <v>50</v>
      </c>
      <c r="E2399">
        <v>1003</v>
      </c>
      <c r="F2399" t="s">
        <v>121</v>
      </c>
      <c r="G2399" t="s">
        <v>106</v>
      </c>
      <c r="H2399" t="s">
        <v>51</v>
      </c>
      <c r="I2399" t="s">
        <v>53</v>
      </c>
      <c r="J2399">
        <v>44</v>
      </c>
      <c r="K2399">
        <v>6.45</v>
      </c>
      <c r="L2399">
        <v>3638</v>
      </c>
      <c r="M2399">
        <v>30</v>
      </c>
      <c r="N2399" s="15">
        <v>104550</v>
      </c>
      <c r="O2399" s="15">
        <v>674347.5</v>
      </c>
      <c r="P2399" s="15">
        <v>0</v>
      </c>
      <c r="Q2399" s="16">
        <f>IF(P2399&lt;255000,1,IF(P2399&lt;380000,2,IF(P2399&lt;460000,3,9)))</f>
        <v>1</v>
      </c>
    </row>
    <row r="2400" spans="1:17">
      <c r="A2400" s="14">
        <v>44526</v>
      </c>
      <c r="B2400" t="s">
        <v>58</v>
      </c>
      <c r="C2400">
        <v>8</v>
      </c>
      <c r="D2400" t="s">
        <v>50</v>
      </c>
      <c r="E2400">
        <v>1003</v>
      </c>
      <c r="F2400" t="s">
        <v>116</v>
      </c>
      <c r="G2400" t="s">
        <v>106</v>
      </c>
      <c r="H2400" t="s">
        <v>51</v>
      </c>
      <c r="I2400" t="s">
        <v>53</v>
      </c>
      <c r="J2400">
        <v>44</v>
      </c>
      <c r="K2400">
        <v>6.45</v>
      </c>
      <c r="L2400">
        <v>9119</v>
      </c>
      <c r="M2400">
        <v>30</v>
      </c>
      <c r="N2400" s="15">
        <v>114000</v>
      </c>
      <c r="O2400" s="15">
        <v>735300</v>
      </c>
      <c r="P2400" s="15">
        <v>0</v>
      </c>
      <c r="Q2400" s="16">
        <f>IF(P2400&lt;255000,1,IF(P2400&lt;380000,2,IF(P2400&lt;460000,3,9)))</f>
        <v>1</v>
      </c>
    </row>
    <row r="2401" spans="1:17">
      <c r="A2401" s="14">
        <v>44526</v>
      </c>
      <c r="B2401" t="s">
        <v>58</v>
      </c>
      <c r="C2401">
        <v>8</v>
      </c>
      <c r="D2401" t="s">
        <v>50</v>
      </c>
      <c r="E2401">
        <v>1003</v>
      </c>
      <c r="F2401" t="s">
        <v>109</v>
      </c>
      <c r="G2401" t="s">
        <v>106</v>
      </c>
      <c r="H2401" t="s">
        <v>51</v>
      </c>
      <c r="I2401" t="s">
        <v>53</v>
      </c>
      <c r="J2401">
        <v>44</v>
      </c>
      <c r="K2401">
        <v>6.45</v>
      </c>
      <c r="L2401">
        <v>9125</v>
      </c>
      <c r="M2401">
        <v>30</v>
      </c>
      <c r="N2401" s="15">
        <v>234192</v>
      </c>
      <c r="O2401" s="15">
        <v>1510538.4</v>
      </c>
      <c r="P2401" s="15">
        <v>0</v>
      </c>
      <c r="Q2401" s="16">
        <f>IF(P2401&lt;255000,1,IF(P2401&lt;380000,2,IF(P2401&lt;460000,3,9)))</f>
        <v>1</v>
      </c>
    </row>
    <row r="2402" spans="1:17">
      <c r="A2402" s="14">
        <v>44526</v>
      </c>
      <c r="B2402" t="s">
        <v>59</v>
      </c>
      <c r="C2402">
        <v>8</v>
      </c>
      <c r="D2402" t="s">
        <v>50</v>
      </c>
      <c r="E2402">
        <v>1003</v>
      </c>
      <c r="F2402" t="s">
        <v>107</v>
      </c>
      <c r="G2402" t="s">
        <v>108</v>
      </c>
      <c r="H2402" t="s">
        <v>52</v>
      </c>
      <c r="I2402" t="s">
        <v>53</v>
      </c>
      <c r="J2402">
        <v>44</v>
      </c>
      <c r="K2402">
        <v>6.38</v>
      </c>
      <c r="L2402">
        <v>5466</v>
      </c>
      <c r="M2402">
        <v>30</v>
      </c>
      <c r="N2402" s="15">
        <v>75600</v>
      </c>
      <c r="O2402" s="15">
        <v>482328</v>
      </c>
      <c r="P2402" s="15">
        <v>45548.63</v>
      </c>
      <c r="Q2402" s="16">
        <f>IF(P2402&lt;255000,1,IF(P2402&lt;380000,2,IF(P2402&lt;460000,3,9)))</f>
        <v>1</v>
      </c>
    </row>
    <row r="2403" spans="1:17">
      <c r="A2403" s="14">
        <v>44522</v>
      </c>
      <c r="B2403" t="s">
        <v>59</v>
      </c>
      <c r="C2403">
        <v>8</v>
      </c>
      <c r="D2403" t="s">
        <v>50</v>
      </c>
      <c r="E2403">
        <v>1018</v>
      </c>
      <c r="F2403" t="s">
        <v>107</v>
      </c>
      <c r="G2403" t="s">
        <v>127</v>
      </c>
      <c r="H2403" t="s">
        <v>52</v>
      </c>
      <c r="I2403" t="s">
        <v>118</v>
      </c>
      <c r="J2403">
        <v>44</v>
      </c>
      <c r="K2403">
        <v>6.3495999999999997</v>
      </c>
      <c r="L2403">
        <v>10797</v>
      </c>
      <c r="M2403">
        <v>30</v>
      </c>
      <c r="N2403" s="15">
        <v>426293.52</v>
      </c>
      <c r="O2403" s="15">
        <v>2706793.3345920001</v>
      </c>
      <c r="P2403" s="15">
        <v>222862.94</v>
      </c>
      <c r="Q2403" s="16">
        <f>IF(P2403&lt;255000,1,IF(P2403&lt;380000,2,IF(P2403&lt;460000,3,9)))</f>
        <v>1</v>
      </c>
    </row>
    <row r="2404" spans="1:17">
      <c r="A2404" s="14">
        <v>44522</v>
      </c>
      <c r="B2404" t="s">
        <v>59</v>
      </c>
      <c r="C2404">
        <v>8</v>
      </c>
      <c r="D2404" t="s">
        <v>50</v>
      </c>
      <c r="E2404">
        <v>1036</v>
      </c>
      <c r="F2404" t="s">
        <v>107</v>
      </c>
      <c r="G2404" t="s">
        <v>127</v>
      </c>
      <c r="H2404" t="s">
        <v>52</v>
      </c>
      <c r="I2404" t="s">
        <v>118</v>
      </c>
      <c r="J2404">
        <v>44</v>
      </c>
      <c r="K2404">
        <v>6.1822999999999997</v>
      </c>
      <c r="L2404">
        <v>7644</v>
      </c>
      <c r="M2404">
        <v>30</v>
      </c>
      <c r="N2404" s="15">
        <v>274000</v>
      </c>
      <c r="O2404" s="15">
        <v>1693950.2</v>
      </c>
      <c r="P2404" s="15">
        <v>262946.53999999998</v>
      </c>
      <c r="Q2404" s="16">
        <f>IF(P2404&lt;255000,1,IF(P2404&lt;380000,2,IF(P2404&lt;460000,3,9)))</f>
        <v>2</v>
      </c>
    </row>
    <row r="2405" spans="1:17">
      <c r="A2405" s="14">
        <v>44522</v>
      </c>
      <c r="B2405" t="s">
        <v>59</v>
      </c>
      <c r="C2405">
        <v>8</v>
      </c>
      <c r="D2405" t="s">
        <v>50</v>
      </c>
      <c r="E2405">
        <v>1036</v>
      </c>
      <c r="F2405" t="s">
        <v>107</v>
      </c>
      <c r="G2405" t="s">
        <v>127</v>
      </c>
      <c r="H2405" t="s">
        <v>52</v>
      </c>
      <c r="I2405" t="s">
        <v>118</v>
      </c>
      <c r="J2405">
        <v>44</v>
      </c>
      <c r="K2405">
        <v>6.1822999999999997</v>
      </c>
      <c r="L2405">
        <v>4976</v>
      </c>
      <c r="M2405">
        <v>30</v>
      </c>
      <c r="N2405" s="15">
        <v>145000</v>
      </c>
      <c r="O2405" s="15">
        <v>896433.5</v>
      </c>
      <c r="P2405" s="15">
        <v>237401.71</v>
      </c>
      <c r="Q2405" s="16">
        <f>IF(P2405&lt;255000,1,IF(P2405&lt;380000,2,IF(P2405&lt;460000,3,9)))</f>
        <v>1</v>
      </c>
    </row>
    <row r="2406" spans="1:17">
      <c r="A2406" s="14">
        <v>44524</v>
      </c>
      <c r="B2406" t="s">
        <v>59</v>
      </c>
      <c r="C2406">
        <v>8</v>
      </c>
      <c r="D2406" t="s">
        <v>50</v>
      </c>
      <c r="E2406">
        <v>1036</v>
      </c>
      <c r="F2406" t="s">
        <v>107</v>
      </c>
      <c r="G2406" t="s">
        <v>127</v>
      </c>
      <c r="H2406" t="s">
        <v>52</v>
      </c>
      <c r="I2406" t="s">
        <v>118</v>
      </c>
      <c r="J2406">
        <v>44</v>
      </c>
      <c r="K2406">
        <v>6.1822999999999997</v>
      </c>
      <c r="L2406">
        <v>7955</v>
      </c>
      <c r="M2406">
        <v>30</v>
      </c>
      <c r="N2406" s="15">
        <v>192000</v>
      </c>
      <c r="O2406" s="15">
        <v>1187001.6000000001</v>
      </c>
      <c r="P2406" s="15">
        <v>193349.7</v>
      </c>
      <c r="Q2406" s="16">
        <f>IF(P2406&lt;255000,1,IF(P2406&lt;380000,2,IF(P2406&lt;460000,3,9)))</f>
        <v>1</v>
      </c>
    </row>
    <row r="2407" spans="1:17">
      <c r="A2407" s="14">
        <v>44525</v>
      </c>
      <c r="B2407" t="s">
        <v>59</v>
      </c>
      <c r="C2407">
        <v>8</v>
      </c>
      <c r="D2407" t="s">
        <v>54</v>
      </c>
      <c r="E2407">
        <v>3030</v>
      </c>
      <c r="F2407" t="s">
        <v>107</v>
      </c>
      <c r="G2407" t="s">
        <v>108</v>
      </c>
      <c r="H2407" t="s">
        <v>52</v>
      </c>
      <c r="I2407" t="s">
        <v>118</v>
      </c>
      <c r="J2407">
        <v>44</v>
      </c>
      <c r="K2407">
        <v>6.17</v>
      </c>
      <c r="L2407">
        <v>3240</v>
      </c>
      <c r="M2407">
        <v>30</v>
      </c>
      <c r="N2407" s="15">
        <v>485000</v>
      </c>
      <c r="O2407" s="15">
        <v>2992450</v>
      </c>
      <c r="P2407" s="15">
        <v>333244.15999999997</v>
      </c>
      <c r="Q2407" s="16">
        <f>IF(P2407&lt;255000,1,IF(P2407&lt;380000,2,IF(P2407&lt;460000,3,9)))</f>
        <v>2</v>
      </c>
    </row>
    <row r="2408" spans="1:17">
      <c r="A2408" s="14">
        <v>44522</v>
      </c>
      <c r="B2408" t="s">
        <v>59</v>
      </c>
      <c r="C2408">
        <v>8</v>
      </c>
      <c r="D2408" t="s">
        <v>50</v>
      </c>
      <c r="E2408">
        <v>1016</v>
      </c>
      <c r="F2408" t="s">
        <v>107</v>
      </c>
      <c r="G2408" t="s">
        <v>127</v>
      </c>
      <c r="H2408" t="s">
        <v>52</v>
      </c>
      <c r="I2408" t="s">
        <v>118</v>
      </c>
      <c r="J2408">
        <v>44</v>
      </c>
      <c r="K2408">
        <v>6.1677999999999997</v>
      </c>
      <c r="L2408">
        <v>6646</v>
      </c>
      <c r="M2408">
        <v>30</v>
      </c>
      <c r="N2408" s="15">
        <v>209100</v>
      </c>
      <c r="O2408" s="15">
        <v>1289686.98</v>
      </c>
      <c r="P2408" s="15">
        <v>331717.40999999997</v>
      </c>
      <c r="Q2408" s="16">
        <f>IF(P2408&lt;255000,1,IF(P2408&lt;380000,2,IF(P2408&lt;460000,3,9)))</f>
        <v>2</v>
      </c>
    </row>
    <row r="2409" spans="1:17">
      <c r="A2409" s="14">
        <v>44522</v>
      </c>
      <c r="B2409" t="s">
        <v>59</v>
      </c>
      <c r="C2409">
        <v>8</v>
      </c>
      <c r="D2409" t="s">
        <v>50</v>
      </c>
      <c r="E2409">
        <v>1016</v>
      </c>
      <c r="F2409" t="s">
        <v>107</v>
      </c>
      <c r="G2409" t="s">
        <v>127</v>
      </c>
      <c r="H2409" t="s">
        <v>52</v>
      </c>
      <c r="I2409" t="s">
        <v>118</v>
      </c>
      <c r="J2409">
        <v>44</v>
      </c>
      <c r="K2409">
        <v>6.1677999999999997</v>
      </c>
      <c r="L2409">
        <v>8652</v>
      </c>
      <c r="M2409">
        <v>30</v>
      </c>
      <c r="N2409" s="15">
        <v>720300</v>
      </c>
      <c r="O2409" s="15">
        <v>4442666.34</v>
      </c>
      <c r="P2409" s="15">
        <v>338078.47</v>
      </c>
      <c r="Q2409" s="16">
        <f>IF(P2409&lt;255000,1,IF(P2409&lt;380000,2,IF(P2409&lt;460000,3,9)))</f>
        <v>2</v>
      </c>
    </row>
    <row r="2410" spans="1:17">
      <c r="A2410" s="14">
        <v>44522</v>
      </c>
      <c r="B2410" t="s">
        <v>59</v>
      </c>
      <c r="C2410">
        <v>8</v>
      </c>
      <c r="D2410" t="s">
        <v>50</v>
      </c>
      <c r="E2410">
        <v>1016</v>
      </c>
      <c r="F2410" t="s">
        <v>107</v>
      </c>
      <c r="G2410" t="s">
        <v>127</v>
      </c>
      <c r="H2410" t="s">
        <v>52</v>
      </c>
      <c r="I2410" t="s">
        <v>118</v>
      </c>
      <c r="J2410">
        <v>44</v>
      </c>
      <c r="K2410">
        <v>6.1677999999999997</v>
      </c>
      <c r="L2410">
        <v>8814</v>
      </c>
      <c r="M2410">
        <v>30</v>
      </c>
      <c r="N2410" s="15">
        <v>530100</v>
      </c>
      <c r="O2410" s="15">
        <v>3269550.78</v>
      </c>
      <c r="P2410" s="15">
        <v>260017.28</v>
      </c>
      <c r="Q2410" s="16">
        <f>IF(P2410&lt;255000,1,IF(P2410&lt;380000,2,IF(P2410&lt;460000,3,9)))</f>
        <v>2</v>
      </c>
    </row>
    <row r="2411" spans="1:17">
      <c r="A2411" s="14">
        <v>44522</v>
      </c>
      <c r="B2411" t="s">
        <v>59</v>
      </c>
      <c r="C2411">
        <v>8</v>
      </c>
      <c r="D2411" t="s">
        <v>50</v>
      </c>
      <c r="E2411">
        <v>1017</v>
      </c>
      <c r="F2411" t="s">
        <v>107</v>
      </c>
      <c r="G2411" t="s">
        <v>108</v>
      </c>
      <c r="H2411" t="s">
        <v>52</v>
      </c>
      <c r="I2411" t="s">
        <v>53</v>
      </c>
      <c r="J2411">
        <v>44</v>
      </c>
      <c r="K2411">
        <v>6.1677999999999997</v>
      </c>
      <c r="L2411">
        <v>6557</v>
      </c>
      <c r="M2411">
        <v>30</v>
      </c>
      <c r="N2411" s="15">
        <v>247862.39999999999</v>
      </c>
      <c r="O2411" s="15">
        <v>1528765.7107200001</v>
      </c>
      <c r="P2411" s="15">
        <v>307848.96000000002</v>
      </c>
      <c r="Q2411" s="16">
        <f>IF(P2411&lt;255000,1,IF(P2411&lt;380000,2,IF(P2411&lt;460000,3,9)))</f>
        <v>2</v>
      </c>
    </row>
    <row r="2412" spans="1:17">
      <c r="A2412" s="14">
        <v>44522</v>
      </c>
      <c r="B2412" t="s">
        <v>59</v>
      </c>
      <c r="C2412">
        <v>8</v>
      </c>
      <c r="D2412" t="s">
        <v>111</v>
      </c>
      <c r="E2412">
        <v>75001</v>
      </c>
      <c r="F2412" t="s">
        <v>107</v>
      </c>
      <c r="G2412" t="s">
        <v>108</v>
      </c>
      <c r="H2412" t="s">
        <v>52</v>
      </c>
      <c r="I2412" t="s">
        <v>53</v>
      </c>
      <c r="J2412">
        <v>44</v>
      </c>
      <c r="K2412">
        <v>6.1677999999999997</v>
      </c>
      <c r="L2412">
        <v>5400</v>
      </c>
      <c r="M2412">
        <v>30</v>
      </c>
      <c r="N2412" s="15">
        <v>104400</v>
      </c>
      <c r="O2412" s="15">
        <v>643918.31999999995</v>
      </c>
      <c r="P2412" s="15">
        <v>270900.3</v>
      </c>
      <c r="Q2412" s="16">
        <f>IF(P2412&lt;255000,1,IF(P2412&lt;380000,2,IF(P2412&lt;460000,3,9)))</f>
        <v>2</v>
      </c>
    </row>
    <row r="2413" spans="1:17">
      <c r="A2413" s="14">
        <v>44523</v>
      </c>
      <c r="B2413" t="s">
        <v>59</v>
      </c>
      <c r="C2413">
        <v>8</v>
      </c>
      <c r="D2413" t="s">
        <v>50</v>
      </c>
      <c r="E2413">
        <v>1016</v>
      </c>
      <c r="F2413" t="s">
        <v>107</v>
      </c>
      <c r="G2413" t="s">
        <v>127</v>
      </c>
      <c r="H2413" t="s">
        <v>52</v>
      </c>
      <c r="I2413" t="s">
        <v>118</v>
      </c>
      <c r="J2413">
        <v>44</v>
      </c>
      <c r="K2413">
        <v>6.1677999999999997</v>
      </c>
      <c r="L2413">
        <v>8082</v>
      </c>
      <c r="M2413">
        <v>30</v>
      </c>
      <c r="N2413" s="15">
        <v>589335.74</v>
      </c>
      <c r="O2413" s="15">
        <v>3634904.9771719999</v>
      </c>
      <c r="P2413" s="15">
        <v>278616.76</v>
      </c>
      <c r="Q2413" s="16">
        <f>IF(P2413&lt;255000,1,IF(P2413&lt;380000,2,IF(P2413&lt;460000,3,9)))</f>
        <v>2</v>
      </c>
    </row>
    <row r="2414" spans="1:17">
      <c r="A2414" s="14">
        <v>44523</v>
      </c>
      <c r="B2414" t="s">
        <v>59</v>
      </c>
      <c r="C2414">
        <v>8</v>
      </c>
      <c r="D2414" t="s">
        <v>50</v>
      </c>
      <c r="E2414">
        <v>1016</v>
      </c>
      <c r="F2414" t="s">
        <v>107</v>
      </c>
      <c r="G2414" t="s">
        <v>127</v>
      </c>
      <c r="H2414" t="s">
        <v>52</v>
      </c>
      <c r="I2414" t="s">
        <v>118</v>
      </c>
      <c r="J2414">
        <v>44</v>
      </c>
      <c r="K2414">
        <v>6.1677999999999997</v>
      </c>
      <c r="L2414">
        <v>12927</v>
      </c>
      <c r="M2414">
        <v>30</v>
      </c>
      <c r="N2414" s="15">
        <v>631120</v>
      </c>
      <c r="O2414" s="15">
        <v>3892621.9360000002</v>
      </c>
      <c r="P2414" s="15">
        <v>459371.27</v>
      </c>
      <c r="Q2414" s="16">
        <f>IF(P2414&lt;255000,1,IF(P2414&lt;380000,2,IF(P2414&lt;460000,3,9)))</f>
        <v>3</v>
      </c>
    </row>
    <row r="2415" spans="1:17">
      <c r="A2415" s="14">
        <v>44523</v>
      </c>
      <c r="B2415" t="s">
        <v>59</v>
      </c>
      <c r="C2415">
        <v>8</v>
      </c>
      <c r="D2415" t="s">
        <v>50</v>
      </c>
      <c r="E2415">
        <v>1016</v>
      </c>
      <c r="F2415" t="s">
        <v>107</v>
      </c>
      <c r="G2415" t="s">
        <v>127</v>
      </c>
      <c r="H2415" t="s">
        <v>52</v>
      </c>
      <c r="I2415" t="s">
        <v>118</v>
      </c>
      <c r="J2415">
        <v>44</v>
      </c>
      <c r="K2415">
        <v>6.1677999999999997</v>
      </c>
      <c r="L2415">
        <v>8875</v>
      </c>
      <c r="M2415">
        <v>30</v>
      </c>
      <c r="N2415" s="15">
        <v>493920</v>
      </c>
      <c r="O2415" s="15">
        <v>3046399.7760000001</v>
      </c>
      <c r="P2415" s="15">
        <v>269432.37</v>
      </c>
      <c r="Q2415" s="16">
        <f>IF(P2415&lt;255000,1,IF(P2415&lt;380000,2,IF(P2415&lt;460000,3,9)))</f>
        <v>2</v>
      </c>
    </row>
    <row r="2416" spans="1:17">
      <c r="A2416" s="14">
        <v>44523</v>
      </c>
      <c r="B2416" t="s">
        <v>59</v>
      </c>
      <c r="C2416">
        <v>8</v>
      </c>
      <c r="D2416" t="s">
        <v>50</v>
      </c>
      <c r="E2416">
        <v>1017</v>
      </c>
      <c r="F2416" t="s">
        <v>107</v>
      </c>
      <c r="G2416" t="s">
        <v>108</v>
      </c>
      <c r="H2416" t="s">
        <v>52</v>
      </c>
      <c r="I2416" t="s">
        <v>53</v>
      </c>
      <c r="J2416">
        <v>44</v>
      </c>
      <c r="K2416">
        <v>6.1677999999999997</v>
      </c>
      <c r="L2416">
        <v>4094</v>
      </c>
      <c r="M2416">
        <v>30</v>
      </c>
      <c r="N2416" s="15">
        <v>130000</v>
      </c>
      <c r="O2416" s="15">
        <v>801814</v>
      </c>
      <c r="P2416" s="15">
        <v>255937.69</v>
      </c>
      <c r="Q2416" s="16">
        <f>IF(P2416&lt;255000,1,IF(P2416&lt;380000,2,IF(P2416&lt;460000,3,9)))</f>
        <v>2</v>
      </c>
    </row>
    <row r="2417" spans="1:17">
      <c r="A2417" s="14">
        <v>44523</v>
      </c>
      <c r="B2417" t="s">
        <v>59</v>
      </c>
      <c r="C2417">
        <v>8</v>
      </c>
      <c r="D2417" t="s">
        <v>50</v>
      </c>
      <c r="E2417">
        <v>1033</v>
      </c>
      <c r="F2417" t="s">
        <v>129</v>
      </c>
      <c r="G2417" t="s">
        <v>127</v>
      </c>
      <c r="H2417" t="s">
        <v>52</v>
      </c>
      <c r="I2417" t="s">
        <v>118</v>
      </c>
      <c r="J2417">
        <v>44</v>
      </c>
      <c r="K2417">
        <v>6.1677999999999997</v>
      </c>
      <c r="L2417">
        <v>8574</v>
      </c>
      <c r="M2417">
        <v>30</v>
      </c>
      <c r="N2417" s="15">
        <v>278540.46999999997</v>
      </c>
      <c r="O2417" s="15">
        <v>1717981.910866</v>
      </c>
      <c r="P2417" s="15">
        <v>331348.32</v>
      </c>
      <c r="Q2417" s="16">
        <f>IF(P2417&lt;255000,1,IF(P2417&lt;380000,2,IF(P2417&lt;460000,3,9)))</f>
        <v>2</v>
      </c>
    </row>
    <row r="2418" spans="1:17">
      <c r="A2418" s="14">
        <v>44524</v>
      </c>
      <c r="B2418" t="s">
        <v>59</v>
      </c>
      <c r="C2418">
        <v>8</v>
      </c>
      <c r="D2418" t="s">
        <v>50</v>
      </c>
      <c r="E2418">
        <v>1014</v>
      </c>
      <c r="F2418" t="s">
        <v>107</v>
      </c>
      <c r="G2418" t="s">
        <v>108</v>
      </c>
      <c r="H2418" t="s">
        <v>52</v>
      </c>
      <c r="I2418" t="s">
        <v>53</v>
      </c>
      <c r="J2418">
        <v>44</v>
      </c>
      <c r="K2418">
        <v>6.1677999999999997</v>
      </c>
      <c r="L2418">
        <v>9125</v>
      </c>
      <c r="M2418">
        <v>30</v>
      </c>
      <c r="N2418" s="15">
        <v>515431</v>
      </c>
      <c r="O2418" s="15">
        <v>3179075.3218</v>
      </c>
      <c r="P2418" s="15">
        <v>285271.69569999998</v>
      </c>
      <c r="Q2418" s="16">
        <f>IF(P2418&lt;255000,1,IF(P2418&lt;380000,2,IF(P2418&lt;460000,3,9)))</f>
        <v>2</v>
      </c>
    </row>
    <row r="2419" spans="1:17">
      <c r="A2419" s="14">
        <v>44524</v>
      </c>
      <c r="B2419" t="s">
        <v>59</v>
      </c>
      <c r="C2419">
        <v>8</v>
      </c>
      <c r="D2419" t="s">
        <v>50</v>
      </c>
      <c r="E2419">
        <v>1014</v>
      </c>
      <c r="F2419" t="s">
        <v>107</v>
      </c>
      <c r="G2419" t="s">
        <v>108</v>
      </c>
      <c r="H2419" t="s">
        <v>52</v>
      </c>
      <c r="I2419" t="s">
        <v>53</v>
      </c>
      <c r="J2419">
        <v>44</v>
      </c>
      <c r="K2419">
        <v>6.1677999999999997</v>
      </c>
      <c r="L2419">
        <v>9129</v>
      </c>
      <c r="M2419">
        <v>30</v>
      </c>
      <c r="N2419" s="15">
        <v>446720</v>
      </c>
      <c r="O2419" s="15">
        <v>2755279.6159999999</v>
      </c>
      <c r="P2419" s="15">
        <v>263216.42609999998</v>
      </c>
      <c r="Q2419" s="16">
        <f>IF(P2419&lt;255000,1,IF(P2419&lt;380000,2,IF(P2419&lt;460000,3,9)))</f>
        <v>2</v>
      </c>
    </row>
    <row r="2420" spans="1:17">
      <c r="A2420" s="14">
        <v>44524</v>
      </c>
      <c r="B2420" t="s">
        <v>59</v>
      </c>
      <c r="C2420">
        <v>8</v>
      </c>
      <c r="D2420" t="s">
        <v>50</v>
      </c>
      <c r="E2420">
        <v>1014</v>
      </c>
      <c r="F2420" t="s">
        <v>107</v>
      </c>
      <c r="G2420" t="s">
        <v>108</v>
      </c>
      <c r="H2420" t="s">
        <v>52</v>
      </c>
      <c r="I2420" t="s">
        <v>53</v>
      </c>
      <c r="J2420">
        <v>44</v>
      </c>
      <c r="K2420">
        <v>6.1677999999999997</v>
      </c>
      <c r="L2420">
        <v>9129</v>
      </c>
      <c r="M2420">
        <v>30</v>
      </c>
      <c r="N2420" s="15">
        <v>548800</v>
      </c>
      <c r="O2420" s="15">
        <v>3384888.64</v>
      </c>
      <c r="P2420" s="15">
        <v>291480.93160000001</v>
      </c>
      <c r="Q2420" s="16">
        <f>IF(P2420&lt;255000,1,IF(P2420&lt;380000,2,IF(P2420&lt;460000,3,9)))</f>
        <v>2</v>
      </c>
    </row>
    <row r="2421" spans="1:17">
      <c r="A2421" s="14">
        <v>44524</v>
      </c>
      <c r="B2421" t="s">
        <v>59</v>
      </c>
      <c r="C2421">
        <v>8</v>
      </c>
      <c r="D2421" t="s">
        <v>50</v>
      </c>
      <c r="E2421">
        <v>1016</v>
      </c>
      <c r="F2421" t="s">
        <v>107</v>
      </c>
      <c r="G2421" t="s">
        <v>127</v>
      </c>
      <c r="H2421" t="s">
        <v>52</v>
      </c>
      <c r="I2421" t="s">
        <v>118</v>
      </c>
      <c r="J2421">
        <v>44</v>
      </c>
      <c r="K2421">
        <v>6.1677999999999997</v>
      </c>
      <c r="L2421">
        <v>6556</v>
      </c>
      <c r="M2421">
        <v>30</v>
      </c>
      <c r="N2421" s="15">
        <v>350660</v>
      </c>
      <c r="O2421" s="15">
        <v>2162800.7480000001</v>
      </c>
      <c r="P2421" s="15">
        <v>255196.4</v>
      </c>
      <c r="Q2421" s="16">
        <f>IF(P2421&lt;255000,1,IF(P2421&lt;380000,2,IF(P2421&lt;460000,3,9)))</f>
        <v>2</v>
      </c>
    </row>
    <row r="2422" spans="1:17">
      <c r="A2422" s="14">
        <v>44524</v>
      </c>
      <c r="B2422" t="s">
        <v>59</v>
      </c>
      <c r="C2422">
        <v>8</v>
      </c>
      <c r="D2422" t="s">
        <v>50</v>
      </c>
      <c r="E2422">
        <v>1016</v>
      </c>
      <c r="F2422" t="s">
        <v>107</v>
      </c>
      <c r="G2422" t="s">
        <v>127</v>
      </c>
      <c r="H2422" t="s">
        <v>52</v>
      </c>
      <c r="I2422" t="s">
        <v>118</v>
      </c>
      <c r="J2422">
        <v>44</v>
      </c>
      <c r="K2422">
        <v>6.1677999999999997</v>
      </c>
      <c r="L2422">
        <v>8446</v>
      </c>
      <c r="M2422">
        <v>30</v>
      </c>
      <c r="N2422" s="15">
        <v>478865</v>
      </c>
      <c r="O2422" s="15">
        <v>2953543.5469999998</v>
      </c>
      <c r="P2422" s="15">
        <v>432784.78</v>
      </c>
      <c r="Q2422" s="16">
        <f>IF(P2422&lt;255000,1,IF(P2422&lt;380000,2,IF(P2422&lt;460000,3,9)))</f>
        <v>3</v>
      </c>
    </row>
    <row r="2423" spans="1:17">
      <c r="A2423" s="14">
        <v>44524</v>
      </c>
      <c r="B2423" t="s">
        <v>59</v>
      </c>
      <c r="C2423">
        <v>8</v>
      </c>
      <c r="D2423" t="s">
        <v>50</v>
      </c>
      <c r="E2423">
        <v>1017</v>
      </c>
      <c r="F2423" t="s">
        <v>107</v>
      </c>
      <c r="G2423" t="s">
        <v>108</v>
      </c>
      <c r="H2423" t="s">
        <v>52</v>
      </c>
      <c r="I2423" t="s">
        <v>53</v>
      </c>
      <c r="J2423">
        <v>44</v>
      </c>
      <c r="K2423">
        <v>6.1677999999999997</v>
      </c>
      <c r="L2423">
        <v>4817</v>
      </c>
      <c r="M2423">
        <v>30</v>
      </c>
      <c r="N2423" s="15">
        <v>186810</v>
      </c>
      <c r="O2423" s="15">
        <v>1152206.7180000001</v>
      </c>
      <c r="P2423" s="15">
        <v>284003.43</v>
      </c>
      <c r="Q2423" s="16">
        <f>IF(P2423&lt;255000,1,IF(P2423&lt;380000,2,IF(P2423&lt;460000,3,9)))</f>
        <v>2</v>
      </c>
    </row>
    <row r="2424" spans="1:17">
      <c r="A2424" s="14">
        <v>44524</v>
      </c>
      <c r="B2424" t="s">
        <v>59</v>
      </c>
      <c r="C2424">
        <v>8</v>
      </c>
      <c r="D2424" t="s">
        <v>50</v>
      </c>
      <c r="E2424">
        <v>1017</v>
      </c>
      <c r="F2424" t="s">
        <v>107</v>
      </c>
      <c r="G2424" t="s">
        <v>108</v>
      </c>
      <c r="H2424" t="s">
        <v>52</v>
      </c>
      <c r="I2424" t="s">
        <v>53</v>
      </c>
      <c r="J2424">
        <v>44</v>
      </c>
      <c r="K2424">
        <v>6.1677999999999997</v>
      </c>
      <c r="L2424">
        <v>3817</v>
      </c>
      <c r="M2424">
        <v>30</v>
      </c>
      <c r="N2424" s="15">
        <v>238138</v>
      </c>
      <c r="O2424" s="15">
        <v>1468787.5563999999</v>
      </c>
      <c r="P2424" s="15">
        <v>260334.39</v>
      </c>
      <c r="Q2424" s="16">
        <f>IF(P2424&lt;255000,1,IF(P2424&lt;380000,2,IF(P2424&lt;460000,3,9)))</f>
        <v>2</v>
      </c>
    </row>
    <row r="2425" spans="1:17">
      <c r="A2425" s="14">
        <v>44524</v>
      </c>
      <c r="B2425" t="s">
        <v>59</v>
      </c>
      <c r="C2425">
        <v>8</v>
      </c>
      <c r="D2425" t="s">
        <v>50</v>
      </c>
      <c r="E2425">
        <v>1033</v>
      </c>
      <c r="F2425" t="s">
        <v>124</v>
      </c>
      <c r="G2425" t="s">
        <v>127</v>
      </c>
      <c r="H2425" t="s">
        <v>52</v>
      </c>
      <c r="I2425" t="s">
        <v>118</v>
      </c>
      <c r="J2425">
        <v>44</v>
      </c>
      <c r="K2425">
        <v>6.1677999999999997</v>
      </c>
      <c r="L2425">
        <v>7950</v>
      </c>
      <c r="M2425">
        <v>30</v>
      </c>
      <c r="N2425" s="15">
        <v>156766.57999999999</v>
      </c>
      <c r="O2425" s="15">
        <v>966904.91212400002</v>
      </c>
      <c r="P2425" s="15">
        <v>432374.48</v>
      </c>
      <c r="Q2425" s="16">
        <f>IF(P2425&lt;255000,1,IF(P2425&lt;380000,2,IF(P2425&lt;460000,3,9)))</f>
        <v>3</v>
      </c>
    </row>
    <row r="2426" spans="1:17">
      <c r="A2426" s="14">
        <v>44525</v>
      </c>
      <c r="B2426" t="s">
        <v>59</v>
      </c>
      <c r="C2426">
        <v>8</v>
      </c>
      <c r="D2426" t="s">
        <v>50</v>
      </c>
      <c r="E2426">
        <v>1014</v>
      </c>
      <c r="F2426" t="s">
        <v>107</v>
      </c>
      <c r="G2426" t="s">
        <v>108</v>
      </c>
      <c r="H2426" t="s">
        <v>52</v>
      </c>
      <c r="I2426" t="s">
        <v>53</v>
      </c>
      <c r="J2426">
        <v>44</v>
      </c>
      <c r="K2426">
        <v>6.1677999999999997</v>
      </c>
      <c r="L2426">
        <v>7303</v>
      </c>
      <c r="M2426">
        <v>30</v>
      </c>
      <c r="N2426" s="15">
        <v>729895</v>
      </c>
      <c r="O2426" s="15">
        <v>4501846.3810000001</v>
      </c>
      <c r="P2426" s="15">
        <v>362251.1752</v>
      </c>
      <c r="Q2426" s="16">
        <f>IF(P2426&lt;255000,1,IF(P2426&lt;380000,2,IF(P2426&lt;460000,3,9)))</f>
        <v>2</v>
      </c>
    </row>
    <row r="2427" spans="1:17">
      <c r="A2427" s="14">
        <v>44525</v>
      </c>
      <c r="B2427" t="s">
        <v>59</v>
      </c>
      <c r="C2427">
        <v>8</v>
      </c>
      <c r="D2427" t="s">
        <v>50</v>
      </c>
      <c r="E2427">
        <v>1014</v>
      </c>
      <c r="F2427" t="s">
        <v>107</v>
      </c>
      <c r="G2427" t="s">
        <v>108</v>
      </c>
      <c r="H2427" t="s">
        <v>52</v>
      </c>
      <c r="I2427" t="s">
        <v>53</v>
      </c>
      <c r="J2427">
        <v>44</v>
      </c>
      <c r="K2427">
        <v>6.1677999999999997</v>
      </c>
      <c r="L2427">
        <v>9129</v>
      </c>
      <c r="M2427">
        <v>30</v>
      </c>
      <c r="N2427" s="15">
        <v>385000</v>
      </c>
      <c r="O2427" s="15">
        <v>2374603</v>
      </c>
      <c r="P2427" s="15">
        <v>279119.53899999999</v>
      </c>
      <c r="Q2427" s="16">
        <f>IF(P2427&lt;255000,1,IF(P2427&lt;380000,2,IF(P2427&lt;460000,3,9)))</f>
        <v>2</v>
      </c>
    </row>
    <row r="2428" spans="1:17">
      <c r="A2428" s="14">
        <v>44525</v>
      </c>
      <c r="B2428" t="s">
        <v>59</v>
      </c>
      <c r="C2428">
        <v>8</v>
      </c>
      <c r="D2428" t="s">
        <v>50</v>
      </c>
      <c r="E2428">
        <v>1014</v>
      </c>
      <c r="F2428" t="s">
        <v>107</v>
      </c>
      <c r="G2428" t="s">
        <v>108</v>
      </c>
      <c r="H2428" t="s">
        <v>52</v>
      </c>
      <c r="I2428" t="s">
        <v>53</v>
      </c>
      <c r="J2428">
        <v>44</v>
      </c>
      <c r="K2428">
        <v>6.1677999999999997</v>
      </c>
      <c r="L2428">
        <v>10950</v>
      </c>
      <c r="M2428">
        <v>30</v>
      </c>
      <c r="N2428" s="15">
        <v>633250</v>
      </c>
      <c r="O2428" s="15">
        <v>3905759.35</v>
      </c>
      <c r="P2428" s="15">
        <v>314627.97690000001</v>
      </c>
      <c r="Q2428" s="16">
        <f>IF(P2428&lt;255000,1,IF(P2428&lt;380000,2,IF(P2428&lt;460000,3,9)))</f>
        <v>2</v>
      </c>
    </row>
    <row r="2429" spans="1:17">
      <c r="A2429" s="14">
        <v>44525</v>
      </c>
      <c r="B2429" t="s">
        <v>59</v>
      </c>
      <c r="C2429">
        <v>8</v>
      </c>
      <c r="D2429" t="s">
        <v>50</v>
      </c>
      <c r="E2429">
        <v>1016</v>
      </c>
      <c r="F2429" t="s">
        <v>107</v>
      </c>
      <c r="G2429" t="s">
        <v>127</v>
      </c>
      <c r="H2429" t="s">
        <v>52</v>
      </c>
      <c r="I2429" t="s">
        <v>118</v>
      </c>
      <c r="J2429">
        <v>44</v>
      </c>
      <c r="K2429">
        <v>6.1677999999999997</v>
      </c>
      <c r="L2429">
        <v>4495</v>
      </c>
      <c r="M2429">
        <v>30</v>
      </c>
      <c r="N2429" s="15">
        <v>171500</v>
      </c>
      <c r="O2429" s="15">
        <v>1057777.7</v>
      </c>
      <c r="P2429" s="15">
        <v>278426.28999999998</v>
      </c>
      <c r="Q2429" s="16">
        <f>IF(P2429&lt;255000,1,IF(P2429&lt;380000,2,IF(P2429&lt;460000,3,9)))</f>
        <v>2</v>
      </c>
    </row>
    <row r="2430" spans="1:17">
      <c r="A2430" s="14">
        <v>44525</v>
      </c>
      <c r="B2430" t="s">
        <v>59</v>
      </c>
      <c r="C2430">
        <v>8</v>
      </c>
      <c r="D2430" t="s">
        <v>50</v>
      </c>
      <c r="E2430">
        <v>1016</v>
      </c>
      <c r="F2430" t="s">
        <v>107</v>
      </c>
      <c r="G2430" t="s">
        <v>127</v>
      </c>
      <c r="H2430" t="s">
        <v>52</v>
      </c>
      <c r="I2430" t="s">
        <v>118</v>
      </c>
      <c r="J2430">
        <v>44</v>
      </c>
      <c r="K2430">
        <v>6.1677999999999997</v>
      </c>
      <c r="L2430">
        <v>8792</v>
      </c>
      <c r="M2430">
        <v>30</v>
      </c>
      <c r="N2430" s="15">
        <v>451600</v>
      </c>
      <c r="O2430" s="15">
        <v>2785378.48</v>
      </c>
      <c r="P2430" s="15">
        <v>265007.08</v>
      </c>
      <c r="Q2430" s="16">
        <f>IF(P2430&lt;255000,1,IF(P2430&lt;380000,2,IF(P2430&lt;460000,3,9)))</f>
        <v>2</v>
      </c>
    </row>
    <row r="2431" spans="1:17">
      <c r="A2431" s="14">
        <v>44525</v>
      </c>
      <c r="B2431" t="s">
        <v>59</v>
      </c>
      <c r="C2431">
        <v>8</v>
      </c>
      <c r="D2431" t="s">
        <v>50</v>
      </c>
      <c r="E2431">
        <v>1016</v>
      </c>
      <c r="F2431" t="s">
        <v>107</v>
      </c>
      <c r="G2431" t="s">
        <v>127</v>
      </c>
      <c r="H2431" t="s">
        <v>52</v>
      </c>
      <c r="I2431" t="s">
        <v>118</v>
      </c>
      <c r="J2431">
        <v>44</v>
      </c>
      <c r="K2431">
        <v>6.1677999999999997</v>
      </c>
      <c r="L2431">
        <v>8615</v>
      </c>
      <c r="M2431">
        <v>30</v>
      </c>
      <c r="N2431" s="15">
        <v>445678</v>
      </c>
      <c r="O2431" s="15">
        <v>2748852.7683999999</v>
      </c>
      <c r="P2431" s="15">
        <v>285970.2</v>
      </c>
      <c r="Q2431" s="16">
        <f>IF(P2431&lt;255000,1,IF(P2431&lt;380000,2,IF(P2431&lt;460000,3,9)))</f>
        <v>2</v>
      </c>
    </row>
    <row r="2432" spans="1:17">
      <c r="A2432" s="14">
        <v>44525</v>
      </c>
      <c r="B2432" t="s">
        <v>59</v>
      </c>
      <c r="C2432">
        <v>8</v>
      </c>
      <c r="D2432" t="s">
        <v>50</v>
      </c>
      <c r="E2432">
        <v>1016</v>
      </c>
      <c r="F2432" t="s">
        <v>107</v>
      </c>
      <c r="G2432" t="s">
        <v>127</v>
      </c>
      <c r="H2432" t="s">
        <v>52</v>
      </c>
      <c r="I2432" t="s">
        <v>118</v>
      </c>
      <c r="J2432">
        <v>44</v>
      </c>
      <c r="K2432">
        <v>6.1677999999999997</v>
      </c>
      <c r="L2432">
        <v>9037</v>
      </c>
      <c r="M2432">
        <v>30</v>
      </c>
      <c r="N2432" s="15">
        <v>349860</v>
      </c>
      <c r="O2432" s="15">
        <v>2157866.5079999999</v>
      </c>
      <c r="P2432" s="15">
        <v>269968.81</v>
      </c>
      <c r="Q2432" s="16">
        <f>IF(P2432&lt;255000,1,IF(P2432&lt;380000,2,IF(P2432&lt;460000,3,9)))</f>
        <v>2</v>
      </c>
    </row>
    <row r="2433" spans="1:17">
      <c r="A2433" s="14">
        <v>44525</v>
      </c>
      <c r="B2433" t="s">
        <v>59</v>
      </c>
      <c r="C2433">
        <v>8</v>
      </c>
      <c r="D2433" t="s">
        <v>50</v>
      </c>
      <c r="E2433">
        <v>1016</v>
      </c>
      <c r="F2433" t="s">
        <v>107</v>
      </c>
      <c r="G2433" t="s">
        <v>127</v>
      </c>
      <c r="H2433" t="s">
        <v>52</v>
      </c>
      <c r="I2433" t="s">
        <v>118</v>
      </c>
      <c r="J2433">
        <v>44</v>
      </c>
      <c r="K2433">
        <v>6.1677999999999997</v>
      </c>
      <c r="L2433">
        <v>7748</v>
      </c>
      <c r="M2433">
        <v>30</v>
      </c>
      <c r="N2433" s="15">
        <v>294461</v>
      </c>
      <c r="O2433" s="15">
        <v>1816176.5558</v>
      </c>
      <c r="P2433" s="15">
        <v>379475.43</v>
      </c>
      <c r="Q2433" s="16">
        <f>IF(P2433&lt;255000,1,IF(P2433&lt;380000,2,IF(P2433&lt;460000,3,9)))</f>
        <v>2</v>
      </c>
    </row>
    <row r="2434" spans="1:17">
      <c r="A2434" s="14">
        <v>44525</v>
      </c>
      <c r="B2434" t="s">
        <v>59</v>
      </c>
      <c r="C2434">
        <v>8</v>
      </c>
      <c r="D2434" t="s">
        <v>50</v>
      </c>
      <c r="E2434">
        <v>1033</v>
      </c>
      <c r="F2434" t="s">
        <v>124</v>
      </c>
      <c r="G2434" t="s">
        <v>127</v>
      </c>
      <c r="H2434" t="s">
        <v>52</v>
      </c>
      <c r="I2434" t="s">
        <v>118</v>
      </c>
      <c r="J2434">
        <v>44</v>
      </c>
      <c r="K2434">
        <v>6.1677999999999997</v>
      </c>
      <c r="L2434">
        <v>2983</v>
      </c>
      <c r="M2434">
        <v>30</v>
      </c>
      <c r="N2434" s="15">
        <v>29993.55</v>
      </c>
      <c r="O2434" s="15">
        <v>184994.21768999999</v>
      </c>
      <c r="P2434" s="15">
        <v>309967.7</v>
      </c>
      <c r="Q2434" s="16">
        <f>IF(P2434&lt;255000,1,IF(P2434&lt;380000,2,IF(P2434&lt;460000,3,9)))</f>
        <v>2</v>
      </c>
    </row>
    <row r="2435" spans="1:17">
      <c r="A2435" s="14">
        <v>44526</v>
      </c>
      <c r="B2435" t="s">
        <v>59</v>
      </c>
      <c r="C2435">
        <v>8</v>
      </c>
      <c r="D2435" t="s">
        <v>50</v>
      </c>
      <c r="E2435">
        <v>1014</v>
      </c>
      <c r="F2435" t="s">
        <v>107</v>
      </c>
      <c r="G2435" t="s">
        <v>108</v>
      </c>
      <c r="H2435" t="s">
        <v>52</v>
      </c>
      <c r="I2435" t="s">
        <v>53</v>
      </c>
      <c r="J2435">
        <v>44</v>
      </c>
      <c r="K2435">
        <v>6.1677999999999997</v>
      </c>
      <c r="L2435">
        <v>10950</v>
      </c>
      <c r="M2435">
        <v>30</v>
      </c>
      <c r="N2435" s="15">
        <v>527800</v>
      </c>
      <c r="O2435" s="15">
        <v>3255364.84</v>
      </c>
      <c r="P2435" s="15">
        <v>261942.20869999999</v>
      </c>
      <c r="Q2435" s="16">
        <f>IF(P2435&lt;255000,1,IF(P2435&lt;380000,2,IF(P2435&lt;460000,3,9)))</f>
        <v>2</v>
      </c>
    </row>
    <row r="2436" spans="1:17">
      <c r="A2436" s="14">
        <v>44526</v>
      </c>
      <c r="B2436" t="s">
        <v>59</v>
      </c>
      <c r="C2436">
        <v>8</v>
      </c>
      <c r="D2436" t="s">
        <v>50</v>
      </c>
      <c r="E2436">
        <v>1016</v>
      </c>
      <c r="F2436" t="s">
        <v>107</v>
      </c>
      <c r="G2436" t="s">
        <v>127</v>
      </c>
      <c r="H2436" t="s">
        <v>52</v>
      </c>
      <c r="I2436" t="s">
        <v>118</v>
      </c>
      <c r="J2436">
        <v>44</v>
      </c>
      <c r="K2436">
        <v>6.1677999999999997</v>
      </c>
      <c r="L2436">
        <v>8539</v>
      </c>
      <c r="M2436">
        <v>30</v>
      </c>
      <c r="N2436" s="15">
        <v>262000</v>
      </c>
      <c r="O2436" s="15">
        <v>1615963.6</v>
      </c>
      <c r="P2436" s="15">
        <v>332995.59000000003</v>
      </c>
      <c r="Q2436" s="16">
        <f>IF(P2436&lt;255000,1,IF(P2436&lt;380000,2,IF(P2436&lt;460000,3,9)))</f>
        <v>2</v>
      </c>
    </row>
    <row r="2437" spans="1:17">
      <c r="A2437" s="14">
        <v>44526</v>
      </c>
      <c r="B2437" t="s">
        <v>59</v>
      </c>
      <c r="C2437">
        <v>8</v>
      </c>
      <c r="D2437" t="s">
        <v>50</v>
      </c>
      <c r="E2437">
        <v>1016</v>
      </c>
      <c r="F2437" t="s">
        <v>107</v>
      </c>
      <c r="G2437" t="s">
        <v>127</v>
      </c>
      <c r="H2437" t="s">
        <v>52</v>
      </c>
      <c r="I2437" t="s">
        <v>118</v>
      </c>
      <c r="J2437">
        <v>44</v>
      </c>
      <c r="K2437">
        <v>6.1677999999999997</v>
      </c>
      <c r="L2437">
        <v>11478</v>
      </c>
      <c r="M2437">
        <v>30</v>
      </c>
      <c r="N2437" s="15">
        <v>439500</v>
      </c>
      <c r="O2437" s="15">
        <v>2710748.1</v>
      </c>
      <c r="P2437" s="15">
        <v>320823.14</v>
      </c>
      <c r="Q2437" s="16">
        <f>IF(P2437&lt;255000,1,IF(P2437&lt;380000,2,IF(P2437&lt;460000,3,9)))</f>
        <v>2</v>
      </c>
    </row>
    <row r="2438" spans="1:17">
      <c r="A2438" s="14">
        <v>44526</v>
      </c>
      <c r="B2438" t="s">
        <v>59</v>
      </c>
      <c r="C2438">
        <v>8</v>
      </c>
      <c r="D2438" t="s">
        <v>50</v>
      </c>
      <c r="E2438">
        <v>1016</v>
      </c>
      <c r="F2438" t="s">
        <v>107</v>
      </c>
      <c r="G2438" t="s">
        <v>127</v>
      </c>
      <c r="H2438" t="s">
        <v>52</v>
      </c>
      <c r="I2438" t="s">
        <v>118</v>
      </c>
      <c r="J2438">
        <v>44</v>
      </c>
      <c r="K2438">
        <v>6.1677999999999997</v>
      </c>
      <c r="L2438">
        <v>8530</v>
      </c>
      <c r="M2438">
        <v>30</v>
      </c>
      <c r="N2438" s="15">
        <v>412000</v>
      </c>
      <c r="O2438" s="15">
        <v>2541133.6</v>
      </c>
      <c r="P2438" s="15">
        <v>428851.01</v>
      </c>
      <c r="Q2438" s="16">
        <f>IF(P2438&lt;255000,1,IF(P2438&lt;380000,2,IF(P2438&lt;460000,3,9)))</f>
        <v>3</v>
      </c>
    </row>
    <row r="2439" spans="1:17">
      <c r="A2439" s="14">
        <v>44526</v>
      </c>
      <c r="B2439" t="s">
        <v>59</v>
      </c>
      <c r="C2439">
        <v>8</v>
      </c>
      <c r="D2439" t="s">
        <v>50</v>
      </c>
      <c r="E2439">
        <v>1016</v>
      </c>
      <c r="F2439" t="s">
        <v>107</v>
      </c>
      <c r="G2439" t="s">
        <v>108</v>
      </c>
      <c r="H2439" t="s">
        <v>52</v>
      </c>
      <c r="I2439" t="s">
        <v>53</v>
      </c>
      <c r="J2439">
        <v>44</v>
      </c>
      <c r="K2439">
        <v>6.1677999999999997</v>
      </c>
      <c r="L2439">
        <v>3600</v>
      </c>
      <c r="M2439">
        <v>30</v>
      </c>
      <c r="N2439" s="15">
        <v>348500</v>
      </c>
      <c r="O2439" s="15">
        <v>2149478.2999999998</v>
      </c>
      <c r="P2439" s="15">
        <v>308952.62</v>
      </c>
      <c r="Q2439" s="16">
        <f>IF(P2439&lt;255000,1,IF(P2439&lt;380000,2,IF(P2439&lt;460000,3,9)))</f>
        <v>2</v>
      </c>
    </row>
    <row r="2440" spans="1:17">
      <c r="A2440" s="14">
        <v>44526</v>
      </c>
      <c r="B2440" t="s">
        <v>59</v>
      </c>
      <c r="C2440">
        <v>7</v>
      </c>
      <c r="D2440" t="s">
        <v>50</v>
      </c>
      <c r="E2440">
        <v>1017</v>
      </c>
      <c r="F2440" t="s">
        <v>129</v>
      </c>
      <c r="G2440" t="s">
        <v>131</v>
      </c>
      <c r="H2440" t="s">
        <v>52</v>
      </c>
      <c r="I2440" t="s">
        <v>53</v>
      </c>
      <c r="J2440">
        <v>44</v>
      </c>
      <c r="K2440">
        <v>6.1677999999999997</v>
      </c>
      <c r="L2440">
        <v>949</v>
      </c>
      <c r="M2440">
        <v>30</v>
      </c>
      <c r="N2440" s="15">
        <v>47000</v>
      </c>
      <c r="O2440" s="15">
        <v>289886.59999999998</v>
      </c>
      <c r="P2440" s="15">
        <v>294551.62</v>
      </c>
      <c r="Q2440" s="16">
        <f>IF(P2440&lt;255000,1,IF(P2440&lt;380000,2,IF(P2440&lt;460000,3,9)))</f>
        <v>2</v>
      </c>
    </row>
    <row r="2441" spans="1:17">
      <c r="A2441" s="14">
        <v>44526</v>
      </c>
      <c r="B2441" t="s">
        <v>59</v>
      </c>
      <c r="C2441">
        <v>8</v>
      </c>
      <c r="D2441" t="s">
        <v>50</v>
      </c>
      <c r="E2441">
        <v>1033</v>
      </c>
      <c r="F2441" t="s">
        <v>107</v>
      </c>
      <c r="G2441" t="s">
        <v>127</v>
      </c>
      <c r="H2441" t="s">
        <v>52</v>
      </c>
      <c r="I2441" t="s">
        <v>118</v>
      </c>
      <c r="J2441">
        <v>44</v>
      </c>
      <c r="K2441">
        <v>6.1677999999999997</v>
      </c>
      <c r="L2441">
        <v>9114</v>
      </c>
      <c r="M2441">
        <v>30</v>
      </c>
      <c r="N2441" s="15">
        <v>529253.67000000004</v>
      </c>
      <c r="O2441" s="15">
        <v>3264330.7858259999</v>
      </c>
      <c r="P2441" s="15">
        <v>257445.31</v>
      </c>
      <c r="Q2441" s="16">
        <f>IF(P2441&lt;255000,1,IF(P2441&lt;380000,2,IF(P2441&lt;460000,3,9)))</f>
        <v>2</v>
      </c>
    </row>
    <row r="2442" spans="1:17">
      <c r="A2442" s="14">
        <v>44522</v>
      </c>
      <c r="B2442" t="s">
        <v>59</v>
      </c>
      <c r="C2442">
        <v>8</v>
      </c>
      <c r="D2442" t="s">
        <v>50</v>
      </c>
      <c r="E2442">
        <v>1001</v>
      </c>
      <c r="F2442" t="s">
        <v>129</v>
      </c>
      <c r="G2442" t="s">
        <v>131</v>
      </c>
      <c r="H2442" t="s">
        <v>52</v>
      </c>
      <c r="I2442" t="s">
        <v>53</v>
      </c>
      <c r="J2442">
        <v>44</v>
      </c>
      <c r="K2442">
        <v>6.1677</v>
      </c>
      <c r="L2442">
        <v>1132</v>
      </c>
      <c r="M2442">
        <v>30</v>
      </c>
      <c r="N2442" s="15">
        <v>522030.13</v>
      </c>
      <c r="O2442" s="15">
        <v>3219725.2328010001</v>
      </c>
      <c r="P2442" s="15">
        <v>318995.38</v>
      </c>
      <c r="Q2442" s="16">
        <f>IF(P2442&lt;255000,1,IF(P2442&lt;380000,2,IF(P2442&lt;460000,3,9)))</f>
        <v>2</v>
      </c>
    </row>
    <row r="2443" spans="1:17">
      <c r="A2443" s="14">
        <v>44523</v>
      </c>
      <c r="B2443" t="s">
        <v>59</v>
      </c>
      <c r="C2443">
        <v>7</v>
      </c>
      <c r="D2443" t="s">
        <v>50</v>
      </c>
      <c r="E2443">
        <v>1001</v>
      </c>
      <c r="F2443" t="s">
        <v>107</v>
      </c>
      <c r="G2443" t="s">
        <v>108</v>
      </c>
      <c r="H2443" t="s">
        <v>52</v>
      </c>
      <c r="I2443" t="s">
        <v>53</v>
      </c>
      <c r="J2443">
        <v>44</v>
      </c>
      <c r="K2443">
        <v>6.1677</v>
      </c>
      <c r="L2443">
        <v>949</v>
      </c>
      <c r="M2443">
        <v>30</v>
      </c>
      <c r="N2443" s="15">
        <v>240100</v>
      </c>
      <c r="O2443" s="15">
        <v>1480864.77</v>
      </c>
      <c r="P2443" s="15">
        <v>271636.32</v>
      </c>
      <c r="Q2443" s="16">
        <f>IF(P2443&lt;255000,1,IF(P2443&lt;380000,2,IF(P2443&lt;460000,3,9)))</f>
        <v>2</v>
      </c>
    </row>
    <row r="2444" spans="1:17">
      <c r="A2444" s="14">
        <v>44523</v>
      </c>
      <c r="B2444" t="s">
        <v>59</v>
      </c>
      <c r="C2444">
        <v>8</v>
      </c>
      <c r="D2444" t="s">
        <v>50</v>
      </c>
      <c r="E2444">
        <v>1001</v>
      </c>
      <c r="F2444" t="s">
        <v>107</v>
      </c>
      <c r="G2444" t="s">
        <v>108</v>
      </c>
      <c r="H2444" t="s">
        <v>52</v>
      </c>
      <c r="I2444" t="s">
        <v>53</v>
      </c>
      <c r="J2444">
        <v>44</v>
      </c>
      <c r="K2444">
        <v>6.1677</v>
      </c>
      <c r="L2444">
        <v>1131</v>
      </c>
      <c r="M2444">
        <v>30</v>
      </c>
      <c r="N2444" s="15">
        <v>250000</v>
      </c>
      <c r="O2444" s="15">
        <v>1541925</v>
      </c>
      <c r="P2444" s="15">
        <v>283455.03999999998</v>
      </c>
      <c r="Q2444" s="16">
        <f>IF(P2444&lt;255000,1,IF(P2444&lt;380000,2,IF(P2444&lt;460000,3,9)))</f>
        <v>2</v>
      </c>
    </row>
    <row r="2445" spans="1:17">
      <c r="A2445" s="14">
        <v>44523</v>
      </c>
      <c r="B2445" t="s">
        <v>59</v>
      </c>
      <c r="C2445">
        <v>8</v>
      </c>
      <c r="D2445" t="s">
        <v>50</v>
      </c>
      <c r="E2445">
        <v>1001</v>
      </c>
      <c r="F2445" t="s">
        <v>107</v>
      </c>
      <c r="G2445" t="s">
        <v>108</v>
      </c>
      <c r="H2445" t="s">
        <v>52</v>
      </c>
      <c r="I2445" t="s">
        <v>53</v>
      </c>
      <c r="J2445">
        <v>44</v>
      </c>
      <c r="K2445">
        <v>6.1677</v>
      </c>
      <c r="L2445">
        <v>7504</v>
      </c>
      <c r="M2445">
        <v>30</v>
      </c>
      <c r="N2445" s="15">
        <v>631000</v>
      </c>
      <c r="O2445" s="15">
        <v>3891818.7</v>
      </c>
      <c r="P2445" s="15">
        <v>347382.09</v>
      </c>
      <c r="Q2445" s="16">
        <f>IF(P2445&lt;255000,1,IF(P2445&lt;380000,2,IF(P2445&lt;460000,3,9)))</f>
        <v>2</v>
      </c>
    </row>
    <row r="2446" spans="1:17">
      <c r="A2446" s="14">
        <v>44523</v>
      </c>
      <c r="B2446" t="s">
        <v>59</v>
      </c>
      <c r="C2446">
        <v>8</v>
      </c>
      <c r="D2446" t="s">
        <v>50</v>
      </c>
      <c r="E2446">
        <v>1001</v>
      </c>
      <c r="F2446" t="s">
        <v>124</v>
      </c>
      <c r="G2446" t="s">
        <v>131</v>
      </c>
      <c r="H2446" t="s">
        <v>52</v>
      </c>
      <c r="I2446" t="s">
        <v>53</v>
      </c>
      <c r="J2446">
        <v>44</v>
      </c>
      <c r="K2446">
        <v>6.1677</v>
      </c>
      <c r="L2446">
        <v>8416</v>
      </c>
      <c r="M2446">
        <v>30</v>
      </c>
      <c r="N2446" s="15">
        <v>472000</v>
      </c>
      <c r="O2446" s="15">
        <v>2911154.4</v>
      </c>
      <c r="P2446" s="15">
        <v>333281.69</v>
      </c>
      <c r="Q2446" s="16">
        <f>IF(P2446&lt;255000,1,IF(P2446&lt;380000,2,IF(P2446&lt;460000,3,9)))</f>
        <v>2</v>
      </c>
    </row>
    <row r="2447" spans="1:17">
      <c r="A2447" s="14">
        <v>44524</v>
      </c>
      <c r="B2447" t="s">
        <v>59</v>
      </c>
      <c r="C2447">
        <v>8</v>
      </c>
      <c r="D2447" t="s">
        <v>50</v>
      </c>
      <c r="E2447">
        <v>1001</v>
      </c>
      <c r="F2447" t="s">
        <v>107</v>
      </c>
      <c r="G2447" t="s">
        <v>108</v>
      </c>
      <c r="H2447" t="s">
        <v>52</v>
      </c>
      <c r="I2447" t="s">
        <v>53</v>
      </c>
      <c r="J2447">
        <v>44</v>
      </c>
      <c r="K2447">
        <v>6.1677</v>
      </c>
      <c r="L2447">
        <v>1156</v>
      </c>
      <c r="M2447">
        <v>30</v>
      </c>
      <c r="N2447" s="15">
        <v>592450</v>
      </c>
      <c r="O2447" s="15">
        <v>3654053.8650000002</v>
      </c>
      <c r="P2447" s="15">
        <v>319568.34999999998</v>
      </c>
      <c r="Q2447" s="16">
        <f>IF(P2447&lt;255000,1,IF(P2447&lt;380000,2,IF(P2447&lt;460000,3,9)))</f>
        <v>2</v>
      </c>
    </row>
    <row r="2448" spans="1:17">
      <c r="A2448" s="14">
        <v>44524</v>
      </c>
      <c r="B2448" t="s">
        <v>59</v>
      </c>
      <c r="C2448">
        <v>8</v>
      </c>
      <c r="D2448" t="s">
        <v>50</v>
      </c>
      <c r="E2448">
        <v>1001</v>
      </c>
      <c r="F2448" t="s">
        <v>107</v>
      </c>
      <c r="G2448" t="s">
        <v>108</v>
      </c>
      <c r="H2448" t="s">
        <v>52</v>
      </c>
      <c r="I2448" t="s">
        <v>53</v>
      </c>
      <c r="J2448">
        <v>44</v>
      </c>
      <c r="K2448">
        <v>6.1677</v>
      </c>
      <c r="L2448">
        <v>1156</v>
      </c>
      <c r="M2448">
        <v>30</v>
      </c>
      <c r="N2448" s="15">
        <v>139400</v>
      </c>
      <c r="O2448" s="15">
        <v>859777.38</v>
      </c>
      <c r="P2448" s="15">
        <v>289113.38</v>
      </c>
      <c r="Q2448" s="16">
        <f>IF(P2448&lt;255000,1,IF(P2448&lt;380000,2,IF(P2448&lt;460000,3,9)))</f>
        <v>2</v>
      </c>
    </row>
    <row r="2449" spans="1:17">
      <c r="A2449" s="14">
        <v>44524</v>
      </c>
      <c r="B2449" t="s">
        <v>59</v>
      </c>
      <c r="C2449">
        <v>7</v>
      </c>
      <c r="D2449" t="s">
        <v>50</v>
      </c>
      <c r="E2449">
        <v>1001</v>
      </c>
      <c r="F2449" t="s">
        <v>107</v>
      </c>
      <c r="G2449" t="s">
        <v>108</v>
      </c>
      <c r="H2449" t="s">
        <v>52</v>
      </c>
      <c r="I2449" t="s">
        <v>53</v>
      </c>
      <c r="J2449">
        <v>44</v>
      </c>
      <c r="K2449">
        <v>6.1677</v>
      </c>
      <c r="L2449">
        <v>973</v>
      </c>
      <c r="M2449">
        <v>30</v>
      </c>
      <c r="N2449" s="15">
        <v>315000</v>
      </c>
      <c r="O2449" s="15">
        <v>1942825.5</v>
      </c>
      <c r="P2449" s="15">
        <v>263751.94</v>
      </c>
      <c r="Q2449" s="16">
        <f>IF(P2449&lt;255000,1,IF(P2449&lt;380000,2,IF(P2449&lt;460000,3,9)))</f>
        <v>2</v>
      </c>
    </row>
    <row r="2450" spans="1:17">
      <c r="A2450" s="14">
        <v>44524</v>
      </c>
      <c r="B2450" t="s">
        <v>59</v>
      </c>
      <c r="C2450">
        <v>8</v>
      </c>
      <c r="D2450" t="s">
        <v>50</v>
      </c>
      <c r="E2450">
        <v>1001</v>
      </c>
      <c r="F2450" t="s">
        <v>124</v>
      </c>
      <c r="G2450" t="s">
        <v>131</v>
      </c>
      <c r="H2450" t="s">
        <v>52</v>
      </c>
      <c r="I2450" t="s">
        <v>53</v>
      </c>
      <c r="J2450">
        <v>44</v>
      </c>
      <c r="K2450">
        <v>6.1677</v>
      </c>
      <c r="L2450">
        <v>1130</v>
      </c>
      <c r="M2450">
        <v>30</v>
      </c>
      <c r="N2450" s="15">
        <v>300000</v>
      </c>
      <c r="O2450" s="15">
        <v>1850310</v>
      </c>
      <c r="P2450" s="15">
        <v>261619.16</v>
      </c>
      <c r="Q2450" s="16">
        <f>IF(P2450&lt;255000,1,IF(P2450&lt;380000,2,IF(P2450&lt;460000,3,9)))</f>
        <v>2</v>
      </c>
    </row>
    <row r="2451" spans="1:17">
      <c r="A2451" s="14">
        <v>44524</v>
      </c>
      <c r="B2451" t="s">
        <v>59</v>
      </c>
      <c r="C2451">
        <v>7</v>
      </c>
      <c r="D2451" t="s">
        <v>50</v>
      </c>
      <c r="E2451">
        <v>1001</v>
      </c>
      <c r="F2451" t="s">
        <v>107</v>
      </c>
      <c r="G2451" t="s">
        <v>108</v>
      </c>
      <c r="H2451" t="s">
        <v>52</v>
      </c>
      <c r="I2451" t="s">
        <v>53</v>
      </c>
      <c r="J2451">
        <v>44</v>
      </c>
      <c r="K2451">
        <v>6.1677</v>
      </c>
      <c r="L2451">
        <v>948</v>
      </c>
      <c r="M2451">
        <v>30</v>
      </c>
      <c r="N2451" s="15">
        <v>494160</v>
      </c>
      <c r="O2451" s="15">
        <v>3047830.6320000002</v>
      </c>
      <c r="P2451" s="15">
        <v>260651.77</v>
      </c>
      <c r="Q2451" s="16">
        <f>IF(P2451&lt;255000,1,IF(P2451&lt;380000,2,IF(P2451&lt;460000,3,9)))</f>
        <v>2</v>
      </c>
    </row>
    <row r="2452" spans="1:17">
      <c r="A2452" s="14">
        <v>44525</v>
      </c>
      <c r="B2452" t="s">
        <v>59</v>
      </c>
      <c r="C2452">
        <v>8</v>
      </c>
      <c r="D2452" t="s">
        <v>50</v>
      </c>
      <c r="E2452">
        <v>1001</v>
      </c>
      <c r="F2452" t="s">
        <v>107</v>
      </c>
      <c r="G2452" t="s">
        <v>108</v>
      </c>
      <c r="H2452" t="s">
        <v>52</v>
      </c>
      <c r="I2452" t="s">
        <v>53</v>
      </c>
      <c r="J2452">
        <v>44</v>
      </c>
      <c r="K2452">
        <v>6.1677</v>
      </c>
      <c r="L2452">
        <v>1155</v>
      </c>
      <c r="M2452">
        <v>30</v>
      </c>
      <c r="N2452" s="15">
        <v>475000</v>
      </c>
      <c r="O2452" s="15">
        <v>2929657.5</v>
      </c>
      <c r="P2452" s="15">
        <v>261894.93</v>
      </c>
      <c r="Q2452" s="16">
        <f>IF(P2452&lt;255000,1,IF(P2452&lt;380000,2,IF(P2452&lt;460000,3,9)))</f>
        <v>2</v>
      </c>
    </row>
    <row r="2453" spans="1:17">
      <c r="A2453" s="14">
        <v>44525</v>
      </c>
      <c r="B2453" t="s">
        <v>59</v>
      </c>
      <c r="C2453">
        <v>7</v>
      </c>
      <c r="D2453" t="s">
        <v>50</v>
      </c>
      <c r="E2453">
        <v>1001</v>
      </c>
      <c r="F2453" t="s">
        <v>107</v>
      </c>
      <c r="G2453" t="s">
        <v>108</v>
      </c>
      <c r="H2453" t="s">
        <v>52</v>
      </c>
      <c r="I2453" t="s">
        <v>53</v>
      </c>
      <c r="J2453">
        <v>44</v>
      </c>
      <c r="K2453">
        <v>6.1677</v>
      </c>
      <c r="L2453">
        <v>947</v>
      </c>
      <c r="M2453">
        <v>30</v>
      </c>
      <c r="N2453" s="15">
        <v>548800</v>
      </c>
      <c r="O2453" s="15">
        <v>3384833.76</v>
      </c>
      <c r="P2453" s="15">
        <v>289421.7</v>
      </c>
      <c r="Q2453" s="16">
        <f>IF(P2453&lt;255000,1,IF(P2453&lt;380000,2,IF(P2453&lt;460000,3,9)))</f>
        <v>2</v>
      </c>
    </row>
    <row r="2454" spans="1:17">
      <c r="A2454" s="14">
        <v>44525</v>
      </c>
      <c r="B2454" t="s">
        <v>59</v>
      </c>
      <c r="C2454">
        <v>8</v>
      </c>
      <c r="D2454" t="s">
        <v>50</v>
      </c>
      <c r="E2454">
        <v>1001</v>
      </c>
      <c r="F2454" t="s">
        <v>107</v>
      </c>
      <c r="G2454" t="s">
        <v>108</v>
      </c>
      <c r="H2454" t="s">
        <v>52</v>
      </c>
      <c r="I2454" t="s">
        <v>53</v>
      </c>
      <c r="J2454">
        <v>44</v>
      </c>
      <c r="K2454">
        <v>6.1677</v>
      </c>
      <c r="L2454">
        <v>3662</v>
      </c>
      <c r="M2454">
        <v>30</v>
      </c>
      <c r="N2454" s="15">
        <v>60123.69</v>
      </c>
      <c r="O2454" s="15">
        <v>370824.882813</v>
      </c>
      <c r="P2454" s="15">
        <v>263828.21999999997</v>
      </c>
      <c r="Q2454" s="16">
        <f>IF(P2454&lt;255000,1,IF(P2454&lt;380000,2,IF(P2454&lt;460000,3,9)))</f>
        <v>2</v>
      </c>
    </row>
    <row r="2455" spans="1:17">
      <c r="A2455" s="14">
        <v>44525</v>
      </c>
      <c r="B2455" t="s">
        <v>59</v>
      </c>
      <c r="C2455">
        <v>8</v>
      </c>
      <c r="D2455" t="s">
        <v>50</v>
      </c>
      <c r="E2455">
        <v>1001</v>
      </c>
      <c r="F2455" t="s">
        <v>124</v>
      </c>
      <c r="G2455" t="s">
        <v>131</v>
      </c>
      <c r="H2455" t="s">
        <v>52</v>
      </c>
      <c r="I2455" t="s">
        <v>53</v>
      </c>
      <c r="J2455">
        <v>44</v>
      </c>
      <c r="K2455">
        <v>6.1677</v>
      </c>
      <c r="L2455">
        <v>9668</v>
      </c>
      <c r="M2455">
        <v>30</v>
      </c>
      <c r="N2455" s="15">
        <v>150000</v>
      </c>
      <c r="O2455" s="15">
        <v>925155</v>
      </c>
      <c r="P2455" s="15">
        <v>356023.12</v>
      </c>
      <c r="Q2455" s="16">
        <f>IF(P2455&lt;255000,1,IF(P2455&lt;380000,2,IF(P2455&lt;460000,3,9)))</f>
        <v>2</v>
      </c>
    </row>
    <row r="2456" spans="1:17">
      <c r="A2456" s="14">
        <v>44526</v>
      </c>
      <c r="B2456" t="s">
        <v>59</v>
      </c>
      <c r="C2456">
        <v>8</v>
      </c>
      <c r="D2456" t="s">
        <v>50</v>
      </c>
      <c r="E2456">
        <v>1001</v>
      </c>
      <c r="F2456" t="s">
        <v>107</v>
      </c>
      <c r="G2456" t="s">
        <v>108</v>
      </c>
      <c r="H2456" t="s">
        <v>52</v>
      </c>
      <c r="I2456" t="s">
        <v>53</v>
      </c>
      <c r="J2456">
        <v>44</v>
      </c>
      <c r="K2456">
        <v>6.1677</v>
      </c>
      <c r="L2456">
        <v>1154</v>
      </c>
      <c r="M2456">
        <v>30</v>
      </c>
      <c r="N2456" s="15">
        <v>35400</v>
      </c>
      <c r="O2456" s="15">
        <v>218336.58</v>
      </c>
      <c r="P2456" s="15">
        <v>256121.4</v>
      </c>
      <c r="Q2456" s="16">
        <f>IF(P2456&lt;255000,1,IF(P2456&lt;380000,2,IF(P2456&lt;460000,3,9)))</f>
        <v>2</v>
      </c>
    </row>
    <row r="2457" spans="1:17">
      <c r="A2457" s="14">
        <v>44526</v>
      </c>
      <c r="B2457" t="s">
        <v>59</v>
      </c>
      <c r="C2457">
        <v>8</v>
      </c>
      <c r="D2457" t="s">
        <v>50</v>
      </c>
      <c r="E2457">
        <v>1001</v>
      </c>
      <c r="F2457" t="s">
        <v>107</v>
      </c>
      <c r="G2457" t="s">
        <v>108</v>
      </c>
      <c r="H2457" t="s">
        <v>52</v>
      </c>
      <c r="I2457" t="s">
        <v>53</v>
      </c>
      <c r="J2457">
        <v>44</v>
      </c>
      <c r="K2457">
        <v>6.1677</v>
      </c>
      <c r="L2457">
        <v>6954</v>
      </c>
      <c r="M2457">
        <v>30</v>
      </c>
      <c r="N2457" s="15">
        <v>139750</v>
      </c>
      <c r="O2457" s="15">
        <v>861936.07499999995</v>
      </c>
      <c r="P2457" s="15">
        <v>266713.95</v>
      </c>
      <c r="Q2457" s="16">
        <f>IF(P2457&lt;255000,1,IF(P2457&lt;380000,2,IF(P2457&lt;460000,3,9)))</f>
        <v>2</v>
      </c>
    </row>
    <row r="2458" spans="1:17">
      <c r="A2458" s="14">
        <v>44526</v>
      </c>
      <c r="B2458" t="s">
        <v>59</v>
      </c>
      <c r="C2458">
        <v>8</v>
      </c>
      <c r="D2458" t="s">
        <v>50</v>
      </c>
      <c r="E2458">
        <v>1001</v>
      </c>
      <c r="F2458" t="s">
        <v>107</v>
      </c>
      <c r="G2458" t="s">
        <v>108</v>
      </c>
      <c r="H2458" t="s">
        <v>52</v>
      </c>
      <c r="I2458" t="s">
        <v>53</v>
      </c>
      <c r="J2458">
        <v>44</v>
      </c>
      <c r="K2458">
        <v>6.1677</v>
      </c>
      <c r="L2458">
        <v>9327</v>
      </c>
      <c r="M2458">
        <v>30</v>
      </c>
      <c r="N2458" s="15">
        <v>697000</v>
      </c>
      <c r="O2458" s="15">
        <v>4298886.9000000004</v>
      </c>
      <c r="P2458" s="15">
        <v>357318.41</v>
      </c>
      <c r="Q2458" s="16">
        <f>IF(P2458&lt;255000,1,IF(P2458&lt;380000,2,IF(P2458&lt;460000,3,9)))</f>
        <v>2</v>
      </c>
    </row>
    <row r="2459" spans="1:17">
      <c r="A2459" s="14">
        <v>44526</v>
      </c>
      <c r="B2459" t="s">
        <v>59</v>
      </c>
      <c r="C2459">
        <v>8</v>
      </c>
      <c r="D2459" t="s">
        <v>50</v>
      </c>
      <c r="E2459">
        <v>1001</v>
      </c>
      <c r="F2459" t="s">
        <v>107</v>
      </c>
      <c r="G2459" t="s">
        <v>108</v>
      </c>
      <c r="H2459" t="s">
        <v>52</v>
      </c>
      <c r="I2459" t="s">
        <v>53</v>
      </c>
      <c r="J2459">
        <v>44</v>
      </c>
      <c r="K2459">
        <v>6.1677</v>
      </c>
      <c r="L2459">
        <v>1154</v>
      </c>
      <c r="M2459">
        <v>30</v>
      </c>
      <c r="N2459" s="15">
        <v>342000</v>
      </c>
      <c r="O2459" s="15">
        <v>2109353.4</v>
      </c>
      <c r="P2459" s="15">
        <v>280361.02</v>
      </c>
      <c r="Q2459" s="16">
        <f>IF(P2459&lt;255000,1,IF(P2459&lt;380000,2,IF(P2459&lt;460000,3,9)))</f>
        <v>2</v>
      </c>
    </row>
    <row r="2460" spans="1:17">
      <c r="A2460" s="14">
        <v>44526</v>
      </c>
      <c r="B2460" t="s">
        <v>59</v>
      </c>
      <c r="C2460">
        <v>8</v>
      </c>
      <c r="D2460" t="s">
        <v>50</v>
      </c>
      <c r="E2460">
        <v>1001</v>
      </c>
      <c r="F2460" t="s">
        <v>107</v>
      </c>
      <c r="G2460" t="s">
        <v>108</v>
      </c>
      <c r="H2460" t="s">
        <v>52</v>
      </c>
      <c r="I2460" t="s">
        <v>53</v>
      </c>
      <c r="J2460">
        <v>44</v>
      </c>
      <c r="K2460">
        <v>6.1677</v>
      </c>
      <c r="L2460">
        <v>7319</v>
      </c>
      <c r="M2460">
        <v>30</v>
      </c>
      <c r="N2460" s="15">
        <v>290000</v>
      </c>
      <c r="O2460" s="15">
        <v>1788633</v>
      </c>
      <c r="P2460" s="15">
        <v>289820.87</v>
      </c>
      <c r="Q2460" s="16">
        <f>IF(P2460&lt;255000,1,IF(P2460&lt;380000,2,IF(P2460&lt;460000,3,9)))</f>
        <v>2</v>
      </c>
    </row>
    <row r="2461" spans="1:17">
      <c r="A2461" s="14">
        <v>44524</v>
      </c>
      <c r="B2461" t="s">
        <v>59</v>
      </c>
      <c r="C2461">
        <v>8</v>
      </c>
      <c r="D2461" t="s">
        <v>50</v>
      </c>
      <c r="E2461">
        <v>1033</v>
      </c>
      <c r="F2461" t="s">
        <v>107</v>
      </c>
      <c r="G2461" t="s">
        <v>127</v>
      </c>
      <c r="H2461" t="s">
        <v>52</v>
      </c>
      <c r="I2461" t="s">
        <v>118</v>
      </c>
      <c r="J2461">
        <v>44</v>
      </c>
      <c r="K2461">
        <v>6.1364000000000001</v>
      </c>
      <c r="L2461">
        <v>8976</v>
      </c>
      <c r="M2461">
        <v>90</v>
      </c>
      <c r="N2461" s="15">
        <v>587314.30000000005</v>
      </c>
      <c r="O2461" s="15">
        <v>3603995.47052</v>
      </c>
      <c r="P2461" s="15">
        <v>373093.74</v>
      </c>
      <c r="Q2461" s="16">
        <f>IF(P2461&lt;255000,1,IF(P2461&lt;380000,2,IF(P2461&lt;460000,3,9)))</f>
        <v>2</v>
      </c>
    </row>
    <row r="2462" spans="1:17">
      <c r="A2462" s="14">
        <v>44524</v>
      </c>
      <c r="B2462" t="s">
        <v>59</v>
      </c>
      <c r="C2462">
        <v>8</v>
      </c>
      <c r="D2462" t="s">
        <v>50</v>
      </c>
      <c r="E2462">
        <v>1009</v>
      </c>
      <c r="F2462" t="s">
        <v>107</v>
      </c>
      <c r="G2462" t="s">
        <v>108</v>
      </c>
      <c r="H2462" t="s">
        <v>52</v>
      </c>
      <c r="I2462" t="s">
        <v>53</v>
      </c>
      <c r="J2462">
        <v>44</v>
      </c>
      <c r="K2462">
        <v>6.1062000000000003</v>
      </c>
      <c r="L2462">
        <v>7316</v>
      </c>
      <c r="M2462">
        <v>30</v>
      </c>
      <c r="N2462" s="15">
        <v>330530.51</v>
      </c>
      <c r="O2462" s="15">
        <v>2018285.400162</v>
      </c>
      <c r="P2462" s="15">
        <v>139486.71</v>
      </c>
      <c r="Q2462" s="16">
        <f>IF(P2462&lt;255000,1,IF(P2462&lt;380000,2,IF(P2462&lt;460000,3,9)))</f>
        <v>1</v>
      </c>
    </row>
    <row r="2463" spans="1:17">
      <c r="A2463" s="14">
        <v>44526</v>
      </c>
      <c r="B2463" t="s">
        <v>59</v>
      </c>
      <c r="C2463">
        <v>8</v>
      </c>
      <c r="D2463" t="s">
        <v>50</v>
      </c>
      <c r="E2463">
        <v>1016</v>
      </c>
      <c r="F2463" t="s">
        <v>107</v>
      </c>
      <c r="G2463" t="s">
        <v>127</v>
      </c>
      <c r="H2463" t="s">
        <v>52</v>
      </c>
      <c r="I2463" t="s">
        <v>118</v>
      </c>
      <c r="J2463">
        <v>44</v>
      </c>
      <c r="K2463">
        <v>6.0621999999999998</v>
      </c>
      <c r="L2463">
        <v>8777</v>
      </c>
      <c r="M2463">
        <v>30</v>
      </c>
      <c r="N2463" s="15">
        <v>771543.51</v>
      </c>
      <c r="O2463" s="15">
        <v>4677251.0663219998</v>
      </c>
      <c r="P2463" s="15">
        <v>376080.17</v>
      </c>
      <c r="Q2463" s="16">
        <f>IF(P2463&lt;255000,1,IF(P2463&lt;380000,2,IF(P2463&lt;460000,3,9)))</f>
        <v>2</v>
      </c>
    </row>
    <row r="2464" spans="1:17">
      <c r="A2464" s="14">
        <v>44524</v>
      </c>
      <c r="B2464" t="s">
        <v>59</v>
      </c>
      <c r="C2464">
        <v>8</v>
      </c>
      <c r="D2464" t="s">
        <v>50</v>
      </c>
      <c r="E2464">
        <v>1009</v>
      </c>
      <c r="F2464" t="s">
        <v>107</v>
      </c>
      <c r="G2464" t="s">
        <v>108</v>
      </c>
      <c r="H2464" t="s">
        <v>52</v>
      </c>
      <c r="I2464" t="s">
        <v>53</v>
      </c>
      <c r="J2464">
        <v>44</v>
      </c>
      <c r="K2464">
        <v>6.0570000000000004</v>
      </c>
      <c r="L2464">
        <v>7291</v>
      </c>
      <c r="M2464">
        <v>30</v>
      </c>
      <c r="N2464" s="15">
        <v>487200</v>
      </c>
      <c r="O2464" s="15">
        <v>2950970.4</v>
      </c>
      <c r="P2464" s="15">
        <v>249087.83</v>
      </c>
      <c r="Q2464" s="16">
        <f>IF(P2464&lt;255000,1,IF(P2464&lt;380000,2,IF(P2464&lt;460000,3,9)))</f>
        <v>1</v>
      </c>
    </row>
    <row r="2465" spans="1:17">
      <c r="A2465" s="14">
        <v>44522</v>
      </c>
      <c r="B2465" t="s">
        <v>59</v>
      </c>
      <c r="C2465">
        <v>8</v>
      </c>
      <c r="D2465" t="s">
        <v>50</v>
      </c>
      <c r="E2465">
        <v>1035</v>
      </c>
      <c r="F2465" t="s">
        <v>107</v>
      </c>
      <c r="G2465" t="s">
        <v>108</v>
      </c>
      <c r="H2465" t="s">
        <v>52</v>
      </c>
      <c r="I2465" t="s">
        <v>53</v>
      </c>
      <c r="J2465">
        <v>44</v>
      </c>
      <c r="K2465">
        <v>6.04</v>
      </c>
      <c r="L2465">
        <v>7287</v>
      </c>
      <c r="M2465">
        <v>30</v>
      </c>
      <c r="N2465" s="15">
        <v>101000</v>
      </c>
      <c r="O2465" s="15">
        <v>610040</v>
      </c>
      <c r="P2465" s="15">
        <v>53711.15</v>
      </c>
      <c r="Q2465" s="16">
        <f>IF(P2465&lt;255000,1,IF(P2465&lt;380000,2,IF(P2465&lt;460000,3,9)))</f>
        <v>1</v>
      </c>
    </row>
    <row r="2466" spans="1:17">
      <c r="A2466" s="14">
        <v>44523</v>
      </c>
      <c r="B2466" t="s">
        <v>59</v>
      </c>
      <c r="C2466">
        <v>8</v>
      </c>
      <c r="D2466" t="s">
        <v>50</v>
      </c>
      <c r="E2466">
        <v>1035</v>
      </c>
      <c r="F2466" t="s">
        <v>107</v>
      </c>
      <c r="G2466" t="s">
        <v>108</v>
      </c>
      <c r="H2466" t="s">
        <v>52</v>
      </c>
      <c r="I2466" t="s">
        <v>118</v>
      </c>
      <c r="J2466">
        <v>44</v>
      </c>
      <c r="K2466">
        <v>6.04</v>
      </c>
      <c r="L2466">
        <v>3662</v>
      </c>
      <c r="M2466">
        <v>30</v>
      </c>
      <c r="N2466" s="15">
        <v>185898.16</v>
      </c>
      <c r="O2466" s="15">
        <v>1122824.8864</v>
      </c>
      <c r="P2466" s="15">
        <v>99497.06</v>
      </c>
      <c r="Q2466" s="16">
        <f>IF(P2466&lt;255000,1,IF(P2466&lt;380000,2,IF(P2466&lt;460000,3,9)))</f>
        <v>1</v>
      </c>
    </row>
    <row r="2467" spans="1:17">
      <c r="A2467" s="14">
        <v>44525</v>
      </c>
      <c r="B2467" t="s">
        <v>59</v>
      </c>
      <c r="C2467">
        <v>8</v>
      </c>
      <c r="D2467" t="s">
        <v>50</v>
      </c>
      <c r="E2467">
        <v>1035</v>
      </c>
      <c r="F2467" t="s">
        <v>107</v>
      </c>
      <c r="G2467" t="s">
        <v>108</v>
      </c>
      <c r="H2467" t="s">
        <v>52</v>
      </c>
      <c r="I2467" t="s">
        <v>118</v>
      </c>
      <c r="J2467">
        <v>44</v>
      </c>
      <c r="K2467">
        <v>6.04</v>
      </c>
      <c r="L2467">
        <v>2940</v>
      </c>
      <c r="M2467">
        <v>30</v>
      </c>
      <c r="N2467" s="15">
        <v>119631.51</v>
      </c>
      <c r="O2467" s="15">
        <v>722574.32039999997</v>
      </c>
      <c r="P2467" s="15">
        <v>111686.25</v>
      </c>
      <c r="Q2467" s="16">
        <f>IF(P2467&lt;255000,1,IF(P2467&lt;380000,2,IF(P2467&lt;460000,3,9)))</f>
        <v>1</v>
      </c>
    </row>
    <row r="2468" spans="1:17">
      <c r="A2468" s="14">
        <v>44525</v>
      </c>
      <c r="B2468" t="s">
        <v>59</v>
      </c>
      <c r="C2468">
        <v>8</v>
      </c>
      <c r="D2468" t="s">
        <v>50</v>
      </c>
      <c r="E2468">
        <v>1035</v>
      </c>
      <c r="F2468" t="s">
        <v>107</v>
      </c>
      <c r="G2468" t="s">
        <v>108</v>
      </c>
      <c r="H2468" t="s">
        <v>52</v>
      </c>
      <c r="I2468" t="s">
        <v>53</v>
      </c>
      <c r="J2468">
        <v>44</v>
      </c>
      <c r="K2468">
        <v>6.04</v>
      </c>
      <c r="L2468">
        <v>3631</v>
      </c>
      <c r="M2468">
        <v>30</v>
      </c>
      <c r="N2468" s="15">
        <v>195990.2</v>
      </c>
      <c r="O2468" s="15">
        <v>1183780.808</v>
      </c>
      <c r="P2468" s="15">
        <v>112499.31</v>
      </c>
      <c r="Q2468" s="16">
        <f>IF(P2468&lt;255000,1,IF(P2468&lt;380000,2,IF(P2468&lt;460000,3,9)))</f>
        <v>1</v>
      </c>
    </row>
    <row r="2469" spans="1:17">
      <c r="A2469" s="14">
        <v>44525</v>
      </c>
      <c r="B2469" t="s">
        <v>59</v>
      </c>
      <c r="C2469">
        <v>7</v>
      </c>
      <c r="D2469" t="s">
        <v>50</v>
      </c>
      <c r="E2469">
        <v>1035</v>
      </c>
      <c r="F2469" t="s">
        <v>107</v>
      </c>
      <c r="G2469" t="s">
        <v>108</v>
      </c>
      <c r="H2469" t="s">
        <v>52</v>
      </c>
      <c r="I2469" t="s">
        <v>53</v>
      </c>
      <c r="J2469">
        <v>44</v>
      </c>
      <c r="K2469">
        <v>6.04</v>
      </c>
      <c r="L2469">
        <v>1075</v>
      </c>
      <c r="M2469">
        <v>30</v>
      </c>
      <c r="N2469" s="15">
        <v>17506</v>
      </c>
      <c r="O2469" s="15">
        <v>105736.24</v>
      </c>
      <c r="P2469" s="15">
        <v>136403.9</v>
      </c>
      <c r="Q2469" s="16">
        <f>IF(P2469&lt;255000,1,IF(P2469&lt;380000,2,IF(P2469&lt;460000,3,9)))</f>
        <v>1</v>
      </c>
    </row>
    <row r="2470" spans="1:17">
      <c r="A2470" s="14">
        <v>44525</v>
      </c>
      <c r="B2470" t="s">
        <v>59</v>
      </c>
      <c r="C2470">
        <v>8</v>
      </c>
      <c r="D2470" t="s">
        <v>50</v>
      </c>
      <c r="E2470">
        <v>1035</v>
      </c>
      <c r="F2470" t="s">
        <v>107</v>
      </c>
      <c r="G2470" t="s">
        <v>108</v>
      </c>
      <c r="H2470" t="s">
        <v>52</v>
      </c>
      <c r="I2470" t="s">
        <v>53</v>
      </c>
      <c r="J2470">
        <v>44</v>
      </c>
      <c r="K2470">
        <v>6.04</v>
      </c>
      <c r="L2470">
        <v>7312</v>
      </c>
      <c r="M2470">
        <v>30</v>
      </c>
      <c r="N2470" s="15">
        <v>397880</v>
      </c>
      <c r="O2470" s="15">
        <v>2403195.2000000002</v>
      </c>
      <c r="P2470" s="15">
        <v>168618.52</v>
      </c>
      <c r="Q2470" s="16">
        <f>IF(P2470&lt;255000,1,IF(P2470&lt;380000,2,IF(P2470&lt;460000,3,9)))</f>
        <v>1</v>
      </c>
    </row>
    <row r="2471" spans="1:17">
      <c r="A2471" s="14">
        <v>44526</v>
      </c>
      <c r="B2471" t="s">
        <v>59</v>
      </c>
      <c r="C2471">
        <v>8</v>
      </c>
      <c r="D2471" t="s">
        <v>50</v>
      </c>
      <c r="E2471">
        <v>1035</v>
      </c>
      <c r="F2471" t="s">
        <v>107</v>
      </c>
      <c r="G2471" t="s">
        <v>108</v>
      </c>
      <c r="H2471" t="s">
        <v>52</v>
      </c>
      <c r="I2471" t="s">
        <v>118</v>
      </c>
      <c r="J2471">
        <v>44</v>
      </c>
      <c r="K2471">
        <v>6.04</v>
      </c>
      <c r="L2471">
        <v>2452</v>
      </c>
      <c r="M2471">
        <v>30</v>
      </c>
      <c r="N2471" s="15">
        <v>70729.440000000002</v>
      </c>
      <c r="O2471" s="15">
        <v>427205.81760000001</v>
      </c>
      <c r="P2471" s="15">
        <v>171914.57</v>
      </c>
      <c r="Q2471" s="16">
        <f>IF(P2471&lt;255000,1,IF(P2471&lt;380000,2,IF(P2471&lt;460000,3,9)))</f>
        <v>1</v>
      </c>
    </row>
    <row r="2472" spans="1:17">
      <c r="A2472" s="14">
        <v>44526</v>
      </c>
      <c r="B2472" t="s">
        <v>59</v>
      </c>
      <c r="C2472">
        <v>8</v>
      </c>
      <c r="D2472" t="s">
        <v>50</v>
      </c>
      <c r="E2472">
        <v>1035</v>
      </c>
      <c r="F2472" t="s">
        <v>107</v>
      </c>
      <c r="G2472" t="s">
        <v>108</v>
      </c>
      <c r="H2472" t="s">
        <v>52</v>
      </c>
      <c r="I2472" t="s">
        <v>118</v>
      </c>
      <c r="J2472">
        <v>44</v>
      </c>
      <c r="K2472">
        <v>6.04</v>
      </c>
      <c r="L2472">
        <v>3649</v>
      </c>
      <c r="M2472">
        <v>30</v>
      </c>
      <c r="N2472" s="15">
        <v>76989.13</v>
      </c>
      <c r="O2472" s="15">
        <v>465014.34519999998</v>
      </c>
      <c r="P2472" s="15">
        <v>96409.63</v>
      </c>
      <c r="Q2472" s="16">
        <f>IF(P2472&lt;255000,1,IF(P2472&lt;380000,2,IF(P2472&lt;460000,3,9)))</f>
        <v>1</v>
      </c>
    </row>
    <row r="2473" spans="1:17">
      <c r="A2473" s="14">
        <v>44527</v>
      </c>
      <c r="B2473" t="s">
        <v>59</v>
      </c>
      <c r="C2473">
        <v>8</v>
      </c>
      <c r="D2473" t="s">
        <v>50</v>
      </c>
      <c r="E2473">
        <v>1035</v>
      </c>
      <c r="F2473" t="s">
        <v>107</v>
      </c>
      <c r="G2473" t="s">
        <v>108</v>
      </c>
      <c r="H2473" t="s">
        <v>52</v>
      </c>
      <c r="I2473" t="s">
        <v>53</v>
      </c>
      <c r="J2473">
        <v>44</v>
      </c>
      <c r="K2473">
        <v>6.04</v>
      </c>
      <c r="L2473">
        <v>7310</v>
      </c>
      <c r="M2473">
        <v>30</v>
      </c>
      <c r="N2473" s="15">
        <v>411600</v>
      </c>
      <c r="O2473" s="15">
        <v>2486064</v>
      </c>
      <c r="P2473" s="15">
        <v>200613.88</v>
      </c>
      <c r="Q2473" s="16">
        <f>IF(P2473&lt;255000,1,IF(P2473&lt;380000,2,IF(P2473&lt;460000,3,9)))</f>
        <v>1</v>
      </c>
    </row>
    <row r="2474" spans="1:17">
      <c r="A2474" s="14">
        <v>44522</v>
      </c>
      <c r="B2474" t="s">
        <v>59</v>
      </c>
      <c r="C2474">
        <v>8</v>
      </c>
      <c r="D2474" t="s">
        <v>50</v>
      </c>
      <c r="E2474">
        <v>1036</v>
      </c>
      <c r="F2474" t="s">
        <v>107</v>
      </c>
      <c r="G2474" t="s">
        <v>127</v>
      </c>
      <c r="H2474" t="s">
        <v>52</v>
      </c>
      <c r="I2474" t="s">
        <v>118</v>
      </c>
      <c r="J2474">
        <v>44</v>
      </c>
      <c r="K2474">
        <v>6.0223000000000004</v>
      </c>
      <c r="L2474">
        <v>2836</v>
      </c>
      <c r="M2474">
        <v>30</v>
      </c>
      <c r="N2474" s="15">
        <v>71700</v>
      </c>
      <c r="O2474" s="15">
        <v>431798.91</v>
      </c>
      <c r="P2474" s="15">
        <v>205022.8</v>
      </c>
      <c r="Q2474" s="16">
        <f>IF(P2474&lt;255000,1,IF(P2474&lt;380000,2,IF(P2474&lt;460000,3,9)))</f>
        <v>1</v>
      </c>
    </row>
    <row r="2475" spans="1:17">
      <c r="A2475" s="14">
        <v>44522</v>
      </c>
      <c r="B2475" t="s">
        <v>59</v>
      </c>
      <c r="C2475">
        <v>8</v>
      </c>
      <c r="D2475" t="s">
        <v>50</v>
      </c>
      <c r="E2475">
        <v>1001</v>
      </c>
      <c r="F2475" t="s">
        <v>129</v>
      </c>
      <c r="G2475" t="s">
        <v>131</v>
      </c>
      <c r="H2475" t="s">
        <v>51</v>
      </c>
      <c r="I2475" t="s">
        <v>53</v>
      </c>
      <c r="J2475">
        <v>44</v>
      </c>
      <c r="K2475">
        <v>6</v>
      </c>
      <c r="L2475">
        <v>1132</v>
      </c>
      <c r="M2475">
        <v>30</v>
      </c>
      <c r="N2475" s="15">
        <v>522030.13</v>
      </c>
      <c r="O2475" s="15">
        <v>3132180.78</v>
      </c>
      <c r="P2475" s="15">
        <v>318995.38</v>
      </c>
      <c r="Q2475" s="16">
        <f>IF(P2475&lt;255000,1,IF(P2475&lt;380000,2,IF(P2475&lt;460000,3,9)))</f>
        <v>2</v>
      </c>
    </row>
    <row r="2476" spans="1:17">
      <c r="A2476" s="14">
        <v>44522</v>
      </c>
      <c r="B2476" t="s">
        <v>59</v>
      </c>
      <c r="C2476">
        <v>8</v>
      </c>
      <c r="D2476" t="s">
        <v>50</v>
      </c>
      <c r="E2476">
        <v>1003</v>
      </c>
      <c r="F2476" t="s">
        <v>107</v>
      </c>
      <c r="G2476" t="s">
        <v>108</v>
      </c>
      <c r="H2476" t="s">
        <v>51</v>
      </c>
      <c r="I2476" t="s">
        <v>53</v>
      </c>
      <c r="J2476">
        <v>44</v>
      </c>
      <c r="K2476">
        <v>6</v>
      </c>
      <c r="L2476">
        <v>5470</v>
      </c>
      <c r="M2476">
        <v>30</v>
      </c>
      <c r="N2476" s="15">
        <v>200000</v>
      </c>
      <c r="O2476" s="15">
        <v>1200000</v>
      </c>
      <c r="P2476" s="15">
        <v>269996</v>
      </c>
      <c r="Q2476" s="16">
        <f>IF(P2476&lt;255000,1,IF(P2476&lt;380000,2,IF(P2476&lt;460000,3,9)))</f>
        <v>2</v>
      </c>
    </row>
    <row r="2477" spans="1:17">
      <c r="A2477" s="14">
        <v>44522</v>
      </c>
      <c r="B2477" t="s">
        <v>59</v>
      </c>
      <c r="C2477">
        <v>8</v>
      </c>
      <c r="D2477" t="s">
        <v>50</v>
      </c>
      <c r="E2477">
        <v>1003</v>
      </c>
      <c r="F2477" t="s">
        <v>107</v>
      </c>
      <c r="G2477" t="s">
        <v>108</v>
      </c>
      <c r="H2477" t="s">
        <v>51</v>
      </c>
      <c r="I2477" t="s">
        <v>53</v>
      </c>
      <c r="J2477">
        <v>44</v>
      </c>
      <c r="K2477">
        <v>6</v>
      </c>
      <c r="L2477">
        <v>6932</v>
      </c>
      <c r="M2477">
        <v>30</v>
      </c>
      <c r="N2477" s="15">
        <v>439400</v>
      </c>
      <c r="O2477" s="15">
        <v>2636400</v>
      </c>
      <c r="P2477" s="15">
        <v>318837</v>
      </c>
      <c r="Q2477" s="16">
        <f>IF(P2477&lt;255000,1,IF(P2477&lt;380000,2,IF(P2477&lt;460000,3,9)))</f>
        <v>2</v>
      </c>
    </row>
    <row r="2478" spans="1:17">
      <c r="A2478" s="14">
        <v>44522</v>
      </c>
      <c r="B2478" t="s">
        <v>59</v>
      </c>
      <c r="C2478">
        <v>8</v>
      </c>
      <c r="D2478" t="s">
        <v>50</v>
      </c>
      <c r="E2478">
        <v>1003</v>
      </c>
      <c r="F2478" t="s">
        <v>107</v>
      </c>
      <c r="G2478" t="s">
        <v>108</v>
      </c>
      <c r="H2478" t="s">
        <v>51</v>
      </c>
      <c r="I2478" t="s">
        <v>53</v>
      </c>
      <c r="J2478">
        <v>44</v>
      </c>
      <c r="K2478">
        <v>6</v>
      </c>
      <c r="L2478">
        <v>7296</v>
      </c>
      <c r="M2478">
        <v>30</v>
      </c>
      <c r="N2478" s="15">
        <v>240000</v>
      </c>
      <c r="O2478" s="15">
        <v>1440000</v>
      </c>
      <c r="P2478" s="15">
        <v>345084</v>
      </c>
      <c r="Q2478" s="16">
        <f>IF(P2478&lt;255000,1,IF(P2478&lt;380000,2,IF(P2478&lt;460000,3,9)))</f>
        <v>2</v>
      </c>
    </row>
    <row r="2479" spans="1:17">
      <c r="A2479" s="14">
        <v>44522</v>
      </c>
      <c r="B2479" t="s">
        <v>59</v>
      </c>
      <c r="C2479">
        <v>8</v>
      </c>
      <c r="D2479" t="s">
        <v>50</v>
      </c>
      <c r="E2479">
        <v>1003</v>
      </c>
      <c r="F2479" t="s">
        <v>107</v>
      </c>
      <c r="G2479" t="s">
        <v>108</v>
      </c>
      <c r="H2479" t="s">
        <v>51</v>
      </c>
      <c r="I2479" t="s">
        <v>53</v>
      </c>
      <c r="J2479">
        <v>44</v>
      </c>
      <c r="K2479">
        <v>6</v>
      </c>
      <c r="L2479">
        <v>10949</v>
      </c>
      <c r="M2479">
        <v>30</v>
      </c>
      <c r="N2479" s="15">
        <v>250920</v>
      </c>
      <c r="O2479" s="15">
        <v>1505520</v>
      </c>
      <c r="P2479" s="15">
        <v>333453.09999999998</v>
      </c>
      <c r="Q2479" s="16">
        <f>IF(P2479&lt;255000,1,IF(P2479&lt;380000,2,IF(P2479&lt;460000,3,9)))</f>
        <v>2</v>
      </c>
    </row>
    <row r="2480" spans="1:17">
      <c r="A2480" s="14">
        <v>44522</v>
      </c>
      <c r="B2480" t="s">
        <v>59</v>
      </c>
      <c r="C2480">
        <v>8</v>
      </c>
      <c r="D2480" t="s">
        <v>50</v>
      </c>
      <c r="E2480">
        <v>1016</v>
      </c>
      <c r="F2480" t="s">
        <v>107</v>
      </c>
      <c r="G2480" t="s">
        <v>127</v>
      </c>
      <c r="H2480" t="s">
        <v>51</v>
      </c>
      <c r="I2480" t="s">
        <v>118</v>
      </c>
      <c r="J2480">
        <v>44</v>
      </c>
      <c r="K2480">
        <v>6</v>
      </c>
      <c r="L2480">
        <v>6646</v>
      </c>
      <c r="M2480">
        <v>30</v>
      </c>
      <c r="N2480" s="15">
        <v>209100</v>
      </c>
      <c r="O2480" s="15">
        <v>1254600</v>
      </c>
      <c r="P2480" s="15">
        <v>331717.40999999997</v>
      </c>
      <c r="Q2480" s="16">
        <f>IF(P2480&lt;255000,1,IF(P2480&lt;380000,2,IF(P2480&lt;460000,3,9)))</f>
        <v>2</v>
      </c>
    </row>
    <row r="2481" spans="1:17">
      <c r="A2481" s="14">
        <v>44522</v>
      </c>
      <c r="B2481" t="s">
        <v>59</v>
      </c>
      <c r="C2481">
        <v>8</v>
      </c>
      <c r="D2481" t="s">
        <v>50</v>
      </c>
      <c r="E2481">
        <v>1016</v>
      </c>
      <c r="F2481" t="s">
        <v>107</v>
      </c>
      <c r="G2481" t="s">
        <v>127</v>
      </c>
      <c r="H2481" t="s">
        <v>51</v>
      </c>
      <c r="I2481" t="s">
        <v>118</v>
      </c>
      <c r="J2481">
        <v>44</v>
      </c>
      <c r="K2481">
        <v>6</v>
      </c>
      <c r="L2481">
        <v>8652</v>
      </c>
      <c r="M2481">
        <v>30</v>
      </c>
      <c r="N2481" s="15">
        <v>720300</v>
      </c>
      <c r="O2481" s="15">
        <v>4321800</v>
      </c>
      <c r="P2481" s="15">
        <v>338078.47</v>
      </c>
      <c r="Q2481" s="16">
        <f>IF(P2481&lt;255000,1,IF(P2481&lt;380000,2,IF(P2481&lt;460000,3,9)))</f>
        <v>2</v>
      </c>
    </row>
    <row r="2482" spans="1:17">
      <c r="A2482" s="14">
        <v>44522</v>
      </c>
      <c r="B2482" t="s">
        <v>59</v>
      </c>
      <c r="C2482">
        <v>8</v>
      </c>
      <c r="D2482" t="s">
        <v>50</v>
      </c>
      <c r="E2482">
        <v>1016</v>
      </c>
      <c r="F2482" t="s">
        <v>107</v>
      </c>
      <c r="G2482" t="s">
        <v>127</v>
      </c>
      <c r="H2482" t="s">
        <v>51</v>
      </c>
      <c r="I2482" t="s">
        <v>118</v>
      </c>
      <c r="J2482">
        <v>44</v>
      </c>
      <c r="K2482">
        <v>6</v>
      </c>
      <c r="L2482">
        <v>8814</v>
      </c>
      <c r="M2482">
        <v>30</v>
      </c>
      <c r="N2482" s="15">
        <v>530100</v>
      </c>
      <c r="O2482" s="15">
        <v>3180600</v>
      </c>
      <c r="P2482" s="15">
        <v>260017.28</v>
      </c>
      <c r="Q2482" s="16">
        <f>IF(P2482&lt;255000,1,IF(P2482&lt;380000,2,IF(P2482&lt;460000,3,9)))</f>
        <v>2</v>
      </c>
    </row>
    <row r="2483" spans="1:17">
      <c r="A2483" s="14">
        <v>44522</v>
      </c>
      <c r="B2483" t="s">
        <v>59</v>
      </c>
      <c r="C2483">
        <v>8</v>
      </c>
      <c r="D2483" t="s">
        <v>50</v>
      </c>
      <c r="E2483">
        <v>1017</v>
      </c>
      <c r="F2483" t="s">
        <v>107</v>
      </c>
      <c r="G2483" t="s">
        <v>108</v>
      </c>
      <c r="H2483" t="s">
        <v>51</v>
      </c>
      <c r="I2483" t="s">
        <v>53</v>
      </c>
      <c r="J2483">
        <v>44</v>
      </c>
      <c r="K2483">
        <v>6</v>
      </c>
      <c r="L2483">
        <v>6557</v>
      </c>
      <c r="M2483">
        <v>30</v>
      </c>
      <c r="N2483" s="15">
        <v>247862.39999999999</v>
      </c>
      <c r="O2483" s="15">
        <v>1487174.4</v>
      </c>
      <c r="P2483" s="15">
        <v>307848.96000000002</v>
      </c>
      <c r="Q2483" s="16">
        <f>IF(P2483&lt;255000,1,IF(P2483&lt;380000,2,IF(P2483&lt;460000,3,9)))</f>
        <v>2</v>
      </c>
    </row>
    <row r="2484" spans="1:17">
      <c r="A2484" s="14">
        <v>44522</v>
      </c>
      <c r="B2484" t="s">
        <v>59</v>
      </c>
      <c r="C2484">
        <v>8</v>
      </c>
      <c r="D2484" t="s">
        <v>111</v>
      </c>
      <c r="E2484">
        <v>75001</v>
      </c>
      <c r="F2484" t="s">
        <v>107</v>
      </c>
      <c r="G2484" t="s">
        <v>108</v>
      </c>
      <c r="H2484" t="s">
        <v>51</v>
      </c>
      <c r="I2484" t="s">
        <v>53</v>
      </c>
      <c r="J2484">
        <v>44</v>
      </c>
      <c r="K2484">
        <v>6</v>
      </c>
      <c r="L2484">
        <v>5400</v>
      </c>
      <c r="M2484">
        <v>30</v>
      </c>
      <c r="N2484" s="15">
        <v>104400</v>
      </c>
      <c r="O2484" s="15">
        <v>626400</v>
      </c>
      <c r="P2484" s="15">
        <v>270900.3</v>
      </c>
      <c r="Q2484" s="16">
        <f>IF(P2484&lt;255000,1,IF(P2484&lt;380000,2,IF(P2484&lt;460000,3,9)))</f>
        <v>2</v>
      </c>
    </row>
    <row r="2485" spans="1:17">
      <c r="A2485" s="14">
        <v>44523</v>
      </c>
      <c r="B2485" t="s">
        <v>59</v>
      </c>
      <c r="C2485">
        <v>7</v>
      </c>
      <c r="D2485" t="s">
        <v>50</v>
      </c>
      <c r="E2485">
        <v>1001</v>
      </c>
      <c r="F2485" t="s">
        <v>107</v>
      </c>
      <c r="G2485" t="s">
        <v>108</v>
      </c>
      <c r="H2485" t="s">
        <v>51</v>
      </c>
      <c r="I2485" t="s">
        <v>53</v>
      </c>
      <c r="J2485">
        <v>44</v>
      </c>
      <c r="K2485">
        <v>6</v>
      </c>
      <c r="L2485">
        <v>949</v>
      </c>
      <c r="M2485">
        <v>30</v>
      </c>
      <c r="N2485" s="15">
        <v>240100</v>
      </c>
      <c r="O2485" s="15">
        <v>1440600</v>
      </c>
      <c r="P2485" s="15">
        <v>271636.32</v>
      </c>
      <c r="Q2485" s="16">
        <f>IF(P2485&lt;255000,1,IF(P2485&lt;380000,2,IF(P2485&lt;460000,3,9)))</f>
        <v>2</v>
      </c>
    </row>
    <row r="2486" spans="1:17">
      <c r="A2486" s="14">
        <v>44523</v>
      </c>
      <c r="B2486" t="s">
        <v>59</v>
      </c>
      <c r="C2486">
        <v>8</v>
      </c>
      <c r="D2486" t="s">
        <v>50</v>
      </c>
      <c r="E2486">
        <v>1001</v>
      </c>
      <c r="F2486" t="s">
        <v>107</v>
      </c>
      <c r="G2486" t="s">
        <v>108</v>
      </c>
      <c r="H2486" t="s">
        <v>51</v>
      </c>
      <c r="I2486" t="s">
        <v>53</v>
      </c>
      <c r="J2486">
        <v>44</v>
      </c>
      <c r="K2486">
        <v>6</v>
      </c>
      <c r="L2486">
        <v>1131</v>
      </c>
      <c r="M2486">
        <v>30</v>
      </c>
      <c r="N2486" s="15">
        <v>250000</v>
      </c>
      <c r="O2486" s="15">
        <v>1500000</v>
      </c>
      <c r="P2486" s="15">
        <v>283455.03999999998</v>
      </c>
      <c r="Q2486" s="16">
        <f>IF(P2486&lt;255000,1,IF(P2486&lt;380000,2,IF(P2486&lt;460000,3,9)))</f>
        <v>2</v>
      </c>
    </row>
    <row r="2487" spans="1:17">
      <c r="A2487" s="14">
        <v>44523</v>
      </c>
      <c r="B2487" t="s">
        <v>59</v>
      </c>
      <c r="C2487">
        <v>8</v>
      </c>
      <c r="D2487" t="s">
        <v>50</v>
      </c>
      <c r="E2487">
        <v>1001</v>
      </c>
      <c r="F2487" t="s">
        <v>107</v>
      </c>
      <c r="G2487" t="s">
        <v>108</v>
      </c>
      <c r="H2487" t="s">
        <v>51</v>
      </c>
      <c r="I2487" t="s">
        <v>53</v>
      </c>
      <c r="J2487">
        <v>44</v>
      </c>
      <c r="K2487">
        <v>6</v>
      </c>
      <c r="L2487">
        <v>7504</v>
      </c>
      <c r="M2487">
        <v>30</v>
      </c>
      <c r="N2487" s="15">
        <v>631000</v>
      </c>
      <c r="O2487" s="15">
        <v>3786000</v>
      </c>
      <c r="P2487" s="15">
        <v>347382.09</v>
      </c>
      <c r="Q2487" s="16">
        <f>IF(P2487&lt;255000,1,IF(P2487&lt;380000,2,IF(P2487&lt;460000,3,9)))</f>
        <v>2</v>
      </c>
    </row>
    <row r="2488" spans="1:17">
      <c r="A2488" s="14">
        <v>44523</v>
      </c>
      <c r="B2488" t="s">
        <v>59</v>
      </c>
      <c r="C2488">
        <v>8</v>
      </c>
      <c r="D2488" t="s">
        <v>50</v>
      </c>
      <c r="E2488">
        <v>1001</v>
      </c>
      <c r="F2488" t="s">
        <v>124</v>
      </c>
      <c r="G2488" t="s">
        <v>131</v>
      </c>
      <c r="H2488" t="s">
        <v>51</v>
      </c>
      <c r="I2488" t="s">
        <v>53</v>
      </c>
      <c r="J2488">
        <v>44</v>
      </c>
      <c r="K2488">
        <v>6</v>
      </c>
      <c r="L2488">
        <v>8416</v>
      </c>
      <c r="M2488">
        <v>30</v>
      </c>
      <c r="N2488" s="15">
        <v>472000</v>
      </c>
      <c r="O2488" s="15">
        <v>2832000</v>
      </c>
      <c r="P2488" s="15">
        <v>333281.69</v>
      </c>
      <c r="Q2488" s="16">
        <f>IF(P2488&lt;255000,1,IF(P2488&lt;380000,2,IF(P2488&lt;460000,3,9)))</f>
        <v>2</v>
      </c>
    </row>
    <row r="2489" spans="1:17">
      <c r="A2489" s="14">
        <v>44523</v>
      </c>
      <c r="B2489" t="s">
        <v>59</v>
      </c>
      <c r="C2489">
        <v>8</v>
      </c>
      <c r="D2489" t="s">
        <v>50</v>
      </c>
      <c r="E2489">
        <v>1003</v>
      </c>
      <c r="F2489" t="s">
        <v>107</v>
      </c>
      <c r="G2489" t="s">
        <v>108</v>
      </c>
      <c r="H2489" t="s">
        <v>51</v>
      </c>
      <c r="I2489" t="s">
        <v>53</v>
      </c>
      <c r="J2489">
        <v>44</v>
      </c>
      <c r="K2489">
        <v>6</v>
      </c>
      <c r="L2489">
        <v>10948</v>
      </c>
      <c r="M2489">
        <v>30</v>
      </c>
      <c r="N2489" s="15">
        <v>606390</v>
      </c>
      <c r="O2489" s="15">
        <v>3638340</v>
      </c>
      <c r="P2489" s="15">
        <v>320489.45</v>
      </c>
      <c r="Q2489" s="16">
        <f>IF(P2489&lt;255000,1,IF(P2489&lt;380000,2,IF(P2489&lt;460000,3,9)))</f>
        <v>2</v>
      </c>
    </row>
    <row r="2490" spans="1:17">
      <c r="A2490" s="14">
        <v>44523</v>
      </c>
      <c r="B2490" t="s">
        <v>59</v>
      </c>
      <c r="C2490">
        <v>8</v>
      </c>
      <c r="D2490" t="s">
        <v>50</v>
      </c>
      <c r="E2490">
        <v>1003</v>
      </c>
      <c r="F2490" t="s">
        <v>107</v>
      </c>
      <c r="G2490" t="s">
        <v>108</v>
      </c>
      <c r="H2490" t="s">
        <v>51</v>
      </c>
      <c r="I2490" t="s">
        <v>53</v>
      </c>
      <c r="J2490">
        <v>44</v>
      </c>
      <c r="K2490">
        <v>6</v>
      </c>
      <c r="L2490">
        <v>10948</v>
      </c>
      <c r="M2490">
        <v>30</v>
      </c>
      <c r="N2490" s="15">
        <v>473960</v>
      </c>
      <c r="O2490" s="15">
        <v>2843760</v>
      </c>
      <c r="P2490" s="15">
        <v>261913.13</v>
      </c>
      <c r="Q2490" s="16">
        <f>IF(P2490&lt;255000,1,IF(P2490&lt;380000,2,IF(P2490&lt;460000,3,9)))</f>
        <v>2</v>
      </c>
    </row>
    <row r="2491" spans="1:17">
      <c r="A2491" s="14">
        <v>44523</v>
      </c>
      <c r="B2491" t="s">
        <v>58</v>
      </c>
      <c r="C2491">
        <v>8</v>
      </c>
      <c r="D2491" t="s">
        <v>50</v>
      </c>
      <c r="E2491">
        <v>1009</v>
      </c>
      <c r="F2491" t="s">
        <v>109</v>
      </c>
      <c r="G2491" t="s">
        <v>106</v>
      </c>
      <c r="H2491" t="s">
        <v>51</v>
      </c>
      <c r="I2491" t="s">
        <v>53</v>
      </c>
      <c r="J2491">
        <v>44</v>
      </c>
      <c r="K2491">
        <v>6</v>
      </c>
      <c r="L2491">
        <v>4750</v>
      </c>
      <c r="M2491">
        <v>30</v>
      </c>
      <c r="N2491" s="15">
        <v>612173.93999999994</v>
      </c>
      <c r="O2491" s="15">
        <v>3673043.64</v>
      </c>
      <c r="Q2491" s="16">
        <f>IF(P2491&lt;255000,1,IF(P2491&lt;380000,2,IF(P2491&lt;460000,3,9)))</f>
        <v>1</v>
      </c>
    </row>
    <row r="2492" spans="1:17">
      <c r="A2492" s="14">
        <v>44523</v>
      </c>
      <c r="B2492" t="s">
        <v>59</v>
      </c>
      <c r="C2492">
        <v>8</v>
      </c>
      <c r="D2492" t="s">
        <v>50</v>
      </c>
      <c r="E2492">
        <v>1016</v>
      </c>
      <c r="F2492" t="s">
        <v>107</v>
      </c>
      <c r="G2492" t="s">
        <v>127</v>
      </c>
      <c r="H2492" t="s">
        <v>51</v>
      </c>
      <c r="I2492" t="s">
        <v>118</v>
      </c>
      <c r="J2492">
        <v>44</v>
      </c>
      <c r="K2492">
        <v>6</v>
      </c>
      <c r="L2492">
        <v>8082</v>
      </c>
      <c r="M2492">
        <v>30</v>
      </c>
      <c r="N2492" s="15">
        <v>589335.74</v>
      </c>
      <c r="O2492" s="15">
        <v>3536014.44</v>
      </c>
      <c r="P2492" s="15">
        <v>278616.76</v>
      </c>
      <c r="Q2492" s="16">
        <f>IF(P2492&lt;255000,1,IF(P2492&lt;380000,2,IF(P2492&lt;460000,3,9)))</f>
        <v>2</v>
      </c>
    </row>
    <row r="2493" spans="1:17">
      <c r="A2493" s="14">
        <v>44523</v>
      </c>
      <c r="B2493" t="s">
        <v>59</v>
      </c>
      <c r="C2493">
        <v>8</v>
      </c>
      <c r="D2493" t="s">
        <v>50</v>
      </c>
      <c r="E2493">
        <v>1016</v>
      </c>
      <c r="F2493" t="s">
        <v>107</v>
      </c>
      <c r="G2493" t="s">
        <v>127</v>
      </c>
      <c r="H2493" t="s">
        <v>51</v>
      </c>
      <c r="I2493" t="s">
        <v>118</v>
      </c>
      <c r="J2493">
        <v>44</v>
      </c>
      <c r="K2493">
        <v>6</v>
      </c>
      <c r="L2493">
        <v>12927</v>
      </c>
      <c r="M2493">
        <v>30</v>
      </c>
      <c r="N2493" s="15">
        <v>631120</v>
      </c>
      <c r="O2493" s="15">
        <v>3786720</v>
      </c>
      <c r="P2493" s="15">
        <v>459371.27</v>
      </c>
      <c r="Q2493" s="16">
        <f>IF(P2493&lt;255000,1,IF(P2493&lt;380000,2,IF(P2493&lt;460000,3,9)))</f>
        <v>3</v>
      </c>
    </row>
    <row r="2494" spans="1:17">
      <c r="A2494" s="14">
        <v>44523</v>
      </c>
      <c r="B2494" t="s">
        <v>59</v>
      </c>
      <c r="C2494">
        <v>8</v>
      </c>
      <c r="D2494" t="s">
        <v>50</v>
      </c>
      <c r="E2494">
        <v>1016</v>
      </c>
      <c r="F2494" t="s">
        <v>107</v>
      </c>
      <c r="G2494" t="s">
        <v>127</v>
      </c>
      <c r="H2494" t="s">
        <v>51</v>
      </c>
      <c r="I2494" t="s">
        <v>118</v>
      </c>
      <c r="J2494">
        <v>44</v>
      </c>
      <c r="K2494">
        <v>6</v>
      </c>
      <c r="L2494">
        <v>8875</v>
      </c>
      <c r="M2494">
        <v>30</v>
      </c>
      <c r="N2494" s="15">
        <v>493920</v>
      </c>
      <c r="O2494" s="15">
        <v>2963520</v>
      </c>
      <c r="P2494" s="15">
        <v>269432.37</v>
      </c>
      <c r="Q2494" s="16">
        <f>IF(P2494&lt;255000,1,IF(P2494&lt;380000,2,IF(P2494&lt;460000,3,9)))</f>
        <v>2</v>
      </c>
    </row>
    <row r="2495" spans="1:17">
      <c r="A2495" s="14">
        <v>44523</v>
      </c>
      <c r="B2495" t="s">
        <v>59</v>
      </c>
      <c r="C2495">
        <v>8</v>
      </c>
      <c r="D2495" t="s">
        <v>50</v>
      </c>
      <c r="E2495">
        <v>1017</v>
      </c>
      <c r="F2495" t="s">
        <v>107</v>
      </c>
      <c r="G2495" t="s">
        <v>108</v>
      </c>
      <c r="H2495" t="s">
        <v>51</v>
      </c>
      <c r="I2495" t="s">
        <v>53</v>
      </c>
      <c r="J2495">
        <v>44</v>
      </c>
      <c r="K2495">
        <v>6</v>
      </c>
      <c r="L2495">
        <v>4094</v>
      </c>
      <c r="M2495">
        <v>30</v>
      </c>
      <c r="N2495" s="15">
        <v>130000</v>
      </c>
      <c r="O2495" s="15">
        <v>780000</v>
      </c>
      <c r="P2495" s="15">
        <v>255937.69</v>
      </c>
      <c r="Q2495" s="16">
        <f>IF(P2495&lt;255000,1,IF(P2495&lt;380000,2,IF(P2495&lt;460000,3,9)))</f>
        <v>2</v>
      </c>
    </row>
    <row r="2496" spans="1:17">
      <c r="A2496" s="14">
        <v>44523</v>
      </c>
      <c r="B2496" t="s">
        <v>59</v>
      </c>
      <c r="C2496">
        <v>8</v>
      </c>
      <c r="D2496" t="s">
        <v>50</v>
      </c>
      <c r="E2496">
        <v>1018</v>
      </c>
      <c r="F2496" t="s">
        <v>107</v>
      </c>
      <c r="G2496" t="s">
        <v>127</v>
      </c>
      <c r="H2496" t="s">
        <v>51</v>
      </c>
      <c r="I2496" t="s">
        <v>118</v>
      </c>
      <c r="J2496">
        <v>44</v>
      </c>
      <c r="K2496">
        <v>6</v>
      </c>
      <c r="L2496">
        <v>7749</v>
      </c>
      <c r="M2496">
        <v>30</v>
      </c>
      <c r="N2496" s="15">
        <v>815533.67</v>
      </c>
      <c r="O2496" s="15">
        <v>4893202.0199999996</v>
      </c>
      <c r="P2496" s="15">
        <v>364681.49</v>
      </c>
      <c r="Q2496" s="16">
        <f>IF(P2496&lt;255000,1,IF(P2496&lt;380000,2,IF(P2496&lt;460000,3,9)))</f>
        <v>2</v>
      </c>
    </row>
    <row r="2497" spans="1:17">
      <c r="A2497" s="14">
        <v>44523</v>
      </c>
      <c r="B2497" t="s">
        <v>59</v>
      </c>
      <c r="C2497">
        <v>8</v>
      </c>
      <c r="D2497" t="s">
        <v>50</v>
      </c>
      <c r="E2497">
        <v>1018</v>
      </c>
      <c r="F2497" t="s">
        <v>107</v>
      </c>
      <c r="G2497" t="s">
        <v>108</v>
      </c>
      <c r="H2497" t="s">
        <v>51</v>
      </c>
      <c r="I2497" t="s">
        <v>53</v>
      </c>
      <c r="J2497">
        <v>44</v>
      </c>
      <c r="K2497">
        <v>6</v>
      </c>
      <c r="L2497">
        <v>7293</v>
      </c>
      <c r="M2497">
        <v>30</v>
      </c>
      <c r="N2497" s="15">
        <v>720000</v>
      </c>
      <c r="O2497" s="15">
        <v>4320000</v>
      </c>
      <c r="P2497" s="15">
        <v>379711.58</v>
      </c>
      <c r="Q2497" s="16">
        <f>IF(P2497&lt;255000,1,IF(P2497&lt;380000,2,IF(P2497&lt;460000,3,9)))</f>
        <v>2</v>
      </c>
    </row>
    <row r="2498" spans="1:17">
      <c r="A2498" s="14">
        <v>44523</v>
      </c>
      <c r="B2498" t="s">
        <v>59</v>
      </c>
      <c r="C2498">
        <v>8</v>
      </c>
      <c r="D2498" t="s">
        <v>50</v>
      </c>
      <c r="E2498">
        <v>1033</v>
      </c>
      <c r="F2498" t="s">
        <v>129</v>
      </c>
      <c r="G2498" t="s">
        <v>127</v>
      </c>
      <c r="H2498" t="s">
        <v>51</v>
      </c>
      <c r="I2498" t="s">
        <v>118</v>
      </c>
      <c r="J2498">
        <v>44</v>
      </c>
      <c r="K2498">
        <v>6</v>
      </c>
      <c r="L2498">
        <v>8574</v>
      </c>
      <c r="M2498">
        <v>30</v>
      </c>
      <c r="N2498" s="15">
        <v>278540.46999999997</v>
      </c>
      <c r="O2498" s="15">
        <v>1671242.82</v>
      </c>
      <c r="P2498" s="15">
        <v>331348.32</v>
      </c>
      <c r="Q2498" s="16">
        <f>IF(P2498&lt;255000,1,IF(P2498&lt;380000,2,IF(P2498&lt;460000,3,9)))</f>
        <v>2</v>
      </c>
    </row>
    <row r="2499" spans="1:17">
      <c r="A2499" s="14">
        <v>44524</v>
      </c>
      <c r="B2499" t="s">
        <v>59</v>
      </c>
      <c r="C2499">
        <v>8</v>
      </c>
      <c r="D2499" t="s">
        <v>50</v>
      </c>
      <c r="E2499">
        <v>1001</v>
      </c>
      <c r="F2499" t="s">
        <v>107</v>
      </c>
      <c r="G2499" t="s">
        <v>108</v>
      </c>
      <c r="H2499" t="s">
        <v>51</v>
      </c>
      <c r="I2499" t="s">
        <v>53</v>
      </c>
      <c r="J2499">
        <v>44</v>
      </c>
      <c r="K2499">
        <v>6</v>
      </c>
      <c r="L2499">
        <v>1156</v>
      </c>
      <c r="M2499">
        <v>30</v>
      </c>
      <c r="N2499" s="15">
        <v>592450</v>
      </c>
      <c r="O2499" s="15">
        <v>3554700</v>
      </c>
      <c r="P2499" s="15">
        <v>319568.34999999998</v>
      </c>
      <c r="Q2499" s="16">
        <f>IF(P2499&lt;255000,1,IF(P2499&lt;380000,2,IF(P2499&lt;460000,3,9)))</f>
        <v>2</v>
      </c>
    </row>
    <row r="2500" spans="1:17">
      <c r="A2500" s="14">
        <v>44524</v>
      </c>
      <c r="B2500" t="s">
        <v>59</v>
      </c>
      <c r="C2500">
        <v>8</v>
      </c>
      <c r="D2500" t="s">
        <v>50</v>
      </c>
      <c r="E2500">
        <v>1001</v>
      </c>
      <c r="F2500" t="s">
        <v>107</v>
      </c>
      <c r="G2500" t="s">
        <v>108</v>
      </c>
      <c r="H2500" t="s">
        <v>51</v>
      </c>
      <c r="I2500" t="s">
        <v>53</v>
      </c>
      <c r="J2500">
        <v>44</v>
      </c>
      <c r="K2500">
        <v>6</v>
      </c>
      <c r="L2500">
        <v>1156</v>
      </c>
      <c r="M2500">
        <v>30</v>
      </c>
      <c r="N2500" s="15">
        <v>139400</v>
      </c>
      <c r="O2500" s="15">
        <v>836400</v>
      </c>
      <c r="P2500" s="15">
        <v>289113.38</v>
      </c>
      <c r="Q2500" s="16">
        <f>IF(P2500&lt;255000,1,IF(P2500&lt;380000,2,IF(P2500&lt;460000,3,9)))</f>
        <v>2</v>
      </c>
    </row>
    <row r="2501" spans="1:17">
      <c r="A2501" s="14">
        <v>44524</v>
      </c>
      <c r="B2501" t="s">
        <v>59</v>
      </c>
      <c r="C2501">
        <v>7</v>
      </c>
      <c r="D2501" t="s">
        <v>50</v>
      </c>
      <c r="E2501">
        <v>1001</v>
      </c>
      <c r="F2501" t="s">
        <v>107</v>
      </c>
      <c r="G2501" t="s">
        <v>108</v>
      </c>
      <c r="H2501" t="s">
        <v>51</v>
      </c>
      <c r="I2501" t="s">
        <v>53</v>
      </c>
      <c r="J2501">
        <v>44</v>
      </c>
      <c r="K2501">
        <v>6</v>
      </c>
      <c r="L2501">
        <v>973</v>
      </c>
      <c r="M2501">
        <v>30</v>
      </c>
      <c r="N2501" s="15">
        <v>315000</v>
      </c>
      <c r="O2501" s="15">
        <v>1890000</v>
      </c>
      <c r="P2501" s="15">
        <v>263751.94</v>
      </c>
      <c r="Q2501" s="16">
        <f>IF(P2501&lt;255000,1,IF(P2501&lt;380000,2,IF(P2501&lt;460000,3,9)))</f>
        <v>2</v>
      </c>
    </row>
    <row r="2502" spans="1:17">
      <c r="A2502" s="14">
        <v>44524</v>
      </c>
      <c r="B2502" t="s">
        <v>59</v>
      </c>
      <c r="C2502">
        <v>8</v>
      </c>
      <c r="D2502" t="s">
        <v>50</v>
      </c>
      <c r="E2502">
        <v>1001</v>
      </c>
      <c r="F2502" t="s">
        <v>124</v>
      </c>
      <c r="G2502" t="s">
        <v>131</v>
      </c>
      <c r="H2502" t="s">
        <v>51</v>
      </c>
      <c r="I2502" t="s">
        <v>53</v>
      </c>
      <c r="J2502">
        <v>44</v>
      </c>
      <c r="K2502">
        <v>6</v>
      </c>
      <c r="L2502">
        <v>1130</v>
      </c>
      <c r="M2502">
        <v>30</v>
      </c>
      <c r="N2502" s="15">
        <v>300000</v>
      </c>
      <c r="O2502" s="15">
        <v>1800000</v>
      </c>
      <c r="P2502" s="15">
        <v>261619.16</v>
      </c>
      <c r="Q2502" s="16">
        <f>IF(P2502&lt;255000,1,IF(P2502&lt;380000,2,IF(P2502&lt;460000,3,9)))</f>
        <v>2</v>
      </c>
    </row>
    <row r="2503" spans="1:17">
      <c r="A2503" s="14">
        <v>44524</v>
      </c>
      <c r="B2503" t="s">
        <v>59</v>
      </c>
      <c r="C2503">
        <v>7</v>
      </c>
      <c r="D2503" t="s">
        <v>50</v>
      </c>
      <c r="E2503">
        <v>1001</v>
      </c>
      <c r="F2503" t="s">
        <v>107</v>
      </c>
      <c r="G2503" t="s">
        <v>108</v>
      </c>
      <c r="H2503" t="s">
        <v>51</v>
      </c>
      <c r="I2503" t="s">
        <v>53</v>
      </c>
      <c r="J2503">
        <v>44</v>
      </c>
      <c r="K2503">
        <v>6</v>
      </c>
      <c r="L2503">
        <v>948</v>
      </c>
      <c r="M2503">
        <v>30</v>
      </c>
      <c r="N2503" s="15">
        <v>494160</v>
      </c>
      <c r="O2503" s="15">
        <v>2964960</v>
      </c>
      <c r="P2503" s="15">
        <v>260651.77</v>
      </c>
      <c r="Q2503" s="16">
        <f>IF(P2503&lt;255000,1,IF(P2503&lt;380000,2,IF(P2503&lt;460000,3,9)))</f>
        <v>2</v>
      </c>
    </row>
    <row r="2504" spans="1:17">
      <c r="A2504" s="14">
        <v>44524</v>
      </c>
      <c r="B2504" t="s">
        <v>59</v>
      </c>
      <c r="C2504">
        <v>8</v>
      </c>
      <c r="D2504" t="s">
        <v>50</v>
      </c>
      <c r="E2504">
        <v>1003</v>
      </c>
      <c r="F2504" t="s">
        <v>107</v>
      </c>
      <c r="G2504" t="s">
        <v>108</v>
      </c>
      <c r="H2504" t="s">
        <v>51</v>
      </c>
      <c r="I2504" t="s">
        <v>53</v>
      </c>
      <c r="J2504">
        <v>44</v>
      </c>
      <c r="K2504">
        <v>6</v>
      </c>
      <c r="L2504">
        <v>7295</v>
      </c>
      <c r="M2504">
        <v>30</v>
      </c>
      <c r="N2504" s="15">
        <v>350000</v>
      </c>
      <c r="O2504" s="15">
        <v>2100000</v>
      </c>
      <c r="P2504" s="15">
        <v>271829.55</v>
      </c>
      <c r="Q2504" s="16">
        <f>IF(P2504&lt;255000,1,IF(P2504&lt;380000,2,IF(P2504&lt;460000,3,9)))</f>
        <v>2</v>
      </c>
    </row>
    <row r="2505" spans="1:17">
      <c r="A2505" s="14">
        <v>44524</v>
      </c>
      <c r="B2505" t="s">
        <v>59</v>
      </c>
      <c r="C2505">
        <v>8</v>
      </c>
      <c r="D2505" t="s">
        <v>50</v>
      </c>
      <c r="E2505">
        <v>1003</v>
      </c>
      <c r="F2505" t="s">
        <v>107</v>
      </c>
      <c r="G2505" t="s">
        <v>108</v>
      </c>
      <c r="H2505" t="s">
        <v>51</v>
      </c>
      <c r="I2505" t="s">
        <v>53</v>
      </c>
      <c r="J2505">
        <v>44</v>
      </c>
      <c r="K2505">
        <v>6</v>
      </c>
      <c r="L2505">
        <v>11313</v>
      </c>
      <c r="M2505">
        <v>30</v>
      </c>
      <c r="N2505" s="15">
        <v>498100</v>
      </c>
      <c r="O2505" s="15">
        <v>2988600</v>
      </c>
      <c r="P2505" s="15">
        <v>258381.51</v>
      </c>
      <c r="Q2505" s="16">
        <f>IF(P2505&lt;255000,1,IF(P2505&lt;380000,2,IF(P2505&lt;460000,3,9)))</f>
        <v>2</v>
      </c>
    </row>
    <row r="2506" spans="1:17">
      <c r="A2506" s="14">
        <v>44524</v>
      </c>
      <c r="B2506" t="s">
        <v>59</v>
      </c>
      <c r="C2506">
        <v>8</v>
      </c>
      <c r="D2506" t="s">
        <v>50</v>
      </c>
      <c r="E2506">
        <v>1003</v>
      </c>
      <c r="F2506" t="s">
        <v>107</v>
      </c>
      <c r="G2506" t="s">
        <v>108</v>
      </c>
      <c r="H2506" t="s">
        <v>51</v>
      </c>
      <c r="I2506" t="s">
        <v>53</v>
      </c>
      <c r="J2506">
        <v>44</v>
      </c>
      <c r="K2506">
        <v>6</v>
      </c>
      <c r="L2506">
        <v>7295</v>
      </c>
      <c r="M2506">
        <v>30</v>
      </c>
      <c r="N2506" s="15">
        <v>138000</v>
      </c>
      <c r="O2506" s="15">
        <v>828000</v>
      </c>
      <c r="P2506" s="15">
        <v>267689</v>
      </c>
      <c r="Q2506" s="16">
        <f>IF(P2506&lt;255000,1,IF(P2506&lt;380000,2,IF(P2506&lt;460000,3,9)))</f>
        <v>2</v>
      </c>
    </row>
    <row r="2507" spans="1:17">
      <c r="A2507" s="14">
        <v>44524</v>
      </c>
      <c r="B2507" t="s">
        <v>59</v>
      </c>
      <c r="C2507">
        <v>8</v>
      </c>
      <c r="D2507" t="s">
        <v>50</v>
      </c>
      <c r="E2507">
        <v>1003</v>
      </c>
      <c r="F2507" t="s">
        <v>107</v>
      </c>
      <c r="G2507" t="s">
        <v>108</v>
      </c>
      <c r="H2507" t="s">
        <v>51</v>
      </c>
      <c r="I2507" t="s">
        <v>53</v>
      </c>
      <c r="J2507">
        <v>44</v>
      </c>
      <c r="K2507">
        <v>6</v>
      </c>
      <c r="L2507">
        <v>7661</v>
      </c>
      <c r="M2507">
        <v>30</v>
      </c>
      <c r="N2507" s="15">
        <v>416000</v>
      </c>
      <c r="O2507" s="15">
        <v>2496000</v>
      </c>
      <c r="P2507" s="15">
        <v>363195</v>
      </c>
      <c r="Q2507" s="16">
        <f>IF(P2507&lt;255000,1,IF(P2507&lt;380000,2,IF(P2507&lt;460000,3,9)))</f>
        <v>2</v>
      </c>
    </row>
    <row r="2508" spans="1:17">
      <c r="A2508" s="14">
        <v>44524</v>
      </c>
      <c r="B2508" t="s">
        <v>58</v>
      </c>
      <c r="C2508">
        <v>8</v>
      </c>
      <c r="D2508" t="s">
        <v>50</v>
      </c>
      <c r="E2508">
        <v>1009</v>
      </c>
      <c r="F2508" t="s">
        <v>121</v>
      </c>
      <c r="G2508" t="s">
        <v>106</v>
      </c>
      <c r="H2508" t="s">
        <v>51</v>
      </c>
      <c r="I2508" t="s">
        <v>53</v>
      </c>
      <c r="J2508">
        <v>44</v>
      </c>
      <c r="K2508">
        <v>6</v>
      </c>
      <c r="L2508">
        <v>5490</v>
      </c>
      <c r="M2508">
        <v>30</v>
      </c>
      <c r="N2508" s="15">
        <v>123526.43</v>
      </c>
      <c r="O2508" s="15">
        <v>741158.58</v>
      </c>
      <c r="Q2508" s="16">
        <f>IF(P2508&lt;255000,1,IF(P2508&lt;380000,2,IF(P2508&lt;460000,3,9)))</f>
        <v>1</v>
      </c>
    </row>
    <row r="2509" spans="1:17">
      <c r="A2509" s="14">
        <v>44524</v>
      </c>
      <c r="B2509" t="s">
        <v>58</v>
      </c>
      <c r="C2509">
        <v>8</v>
      </c>
      <c r="D2509" t="s">
        <v>50</v>
      </c>
      <c r="E2509">
        <v>1009</v>
      </c>
      <c r="F2509" t="s">
        <v>109</v>
      </c>
      <c r="G2509" t="s">
        <v>106</v>
      </c>
      <c r="H2509" t="s">
        <v>51</v>
      </c>
      <c r="I2509" t="s">
        <v>53</v>
      </c>
      <c r="J2509">
        <v>44</v>
      </c>
      <c r="K2509">
        <v>6</v>
      </c>
      <c r="L2509">
        <v>7291</v>
      </c>
      <c r="M2509">
        <v>30</v>
      </c>
      <c r="N2509" s="15">
        <v>628224.64</v>
      </c>
      <c r="O2509" s="15">
        <v>3769347.84</v>
      </c>
      <c r="Q2509" s="16">
        <f>IF(P2509&lt;255000,1,IF(P2509&lt;380000,2,IF(P2509&lt;460000,3,9)))</f>
        <v>1</v>
      </c>
    </row>
    <row r="2510" spans="1:17">
      <c r="A2510" s="14">
        <v>44524</v>
      </c>
      <c r="B2510" t="s">
        <v>59</v>
      </c>
      <c r="C2510">
        <v>8</v>
      </c>
      <c r="D2510" t="s">
        <v>50</v>
      </c>
      <c r="E2510">
        <v>1014</v>
      </c>
      <c r="F2510" t="s">
        <v>107</v>
      </c>
      <c r="G2510" t="s">
        <v>108</v>
      </c>
      <c r="H2510" t="s">
        <v>51</v>
      </c>
      <c r="I2510" t="s">
        <v>53</v>
      </c>
      <c r="J2510">
        <v>44</v>
      </c>
      <c r="K2510">
        <v>6</v>
      </c>
      <c r="L2510">
        <v>9125</v>
      </c>
      <c r="M2510">
        <v>30</v>
      </c>
      <c r="N2510" s="15">
        <v>515431</v>
      </c>
      <c r="O2510" s="15">
        <v>3092586</v>
      </c>
      <c r="P2510" s="15">
        <v>285271.69569999998</v>
      </c>
      <c r="Q2510" s="16">
        <f>IF(P2510&lt;255000,1,IF(P2510&lt;380000,2,IF(P2510&lt;460000,3,9)))</f>
        <v>2</v>
      </c>
    </row>
    <row r="2511" spans="1:17">
      <c r="A2511" s="14">
        <v>44524</v>
      </c>
      <c r="B2511" t="s">
        <v>59</v>
      </c>
      <c r="C2511">
        <v>8</v>
      </c>
      <c r="D2511" t="s">
        <v>50</v>
      </c>
      <c r="E2511">
        <v>1014</v>
      </c>
      <c r="F2511" t="s">
        <v>107</v>
      </c>
      <c r="G2511" t="s">
        <v>108</v>
      </c>
      <c r="H2511" t="s">
        <v>51</v>
      </c>
      <c r="I2511" t="s">
        <v>53</v>
      </c>
      <c r="J2511">
        <v>44</v>
      </c>
      <c r="K2511">
        <v>6</v>
      </c>
      <c r="L2511">
        <v>9129</v>
      </c>
      <c r="M2511">
        <v>30</v>
      </c>
      <c r="N2511" s="15">
        <v>446720</v>
      </c>
      <c r="O2511" s="15">
        <v>2680320</v>
      </c>
      <c r="P2511" s="15">
        <v>263216.42609999998</v>
      </c>
      <c r="Q2511" s="16">
        <f>IF(P2511&lt;255000,1,IF(P2511&lt;380000,2,IF(P2511&lt;460000,3,9)))</f>
        <v>2</v>
      </c>
    </row>
    <row r="2512" spans="1:17">
      <c r="A2512" s="14">
        <v>44524</v>
      </c>
      <c r="B2512" t="s">
        <v>59</v>
      </c>
      <c r="C2512">
        <v>8</v>
      </c>
      <c r="D2512" t="s">
        <v>50</v>
      </c>
      <c r="E2512">
        <v>1014</v>
      </c>
      <c r="F2512" t="s">
        <v>107</v>
      </c>
      <c r="G2512" t="s">
        <v>108</v>
      </c>
      <c r="H2512" t="s">
        <v>51</v>
      </c>
      <c r="I2512" t="s">
        <v>53</v>
      </c>
      <c r="J2512">
        <v>44</v>
      </c>
      <c r="K2512">
        <v>6</v>
      </c>
      <c r="L2512">
        <v>9129</v>
      </c>
      <c r="M2512">
        <v>30</v>
      </c>
      <c r="N2512" s="15">
        <v>548800</v>
      </c>
      <c r="O2512" s="15">
        <v>3292800</v>
      </c>
      <c r="P2512" s="15">
        <v>291480.93160000001</v>
      </c>
      <c r="Q2512" s="16">
        <f>IF(P2512&lt;255000,1,IF(P2512&lt;380000,2,IF(P2512&lt;460000,3,9)))</f>
        <v>2</v>
      </c>
    </row>
    <row r="2513" spans="1:17">
      <c r="A2513" s="14">
        <v>44524</v>
      </c>
      <c r="B2513" t="s">
        <v>59</v>
      </c>
      <c r="C2513">
        <v>8</v>
      </c>
      <c r="D2513" t="s">
        <v>50</v>
      </c>
      <c r="E2513">
        <v>1016</v>
      </c>
      <c r="F2513" t="s">
        <v>107</v>
      </c>
      <c r="G2513" t="s">
        <v>127</v>
      </c>
      <c r="H2513" t="s">
        <v>51</v>
      </c>
      <c r="I2513" t="s">
        <v>118</v>
      </c>
      <c r="J2513">
        <v>44</v>
      </c>
      <c r="K2513">
        <v>6</v>
      </c>
      <c r="L2513">
        <v>6556</v>
      </c>
      <c r="M2513">
        <v>30</v>
      </c>
      <c r="N2513" s="15">
        <v>350660</v>
      </c>
      <c r="O2513" s="15">
        <v>2103960</v>
      </c>
      <c r="P2513" s="15">
        <v>255196.4</v>
      </c>
      <c r="Q2513" s="16">
        <f>IF(P2513&lt;255000,1,IF(P2513&lt;380000,2,IF(P2513&lt;460000,3,9)))</f>
        <v>2</v>
      </c>
    </row>
    <row r="2514" spans="1:17">
      <c r="A2514" s="14">
        <v>44524</v>
      </c>
      <c r="B2514" t="s">
        <v>59</v>
      </c>
      <c r="C2514">
        <v>8</v>
      </c>
      <c r="D2514" t="s">
        <v>50</v>
      </c>
      <c r="E2514">
        <v>1016</v>
      </c>
      <c r="F2514" t="s">
        <v>107</v>
      </c>
      <c r="G2514" t="s">
        <v>127</v>
      </c>
      <c r="H2514" t="s">
        <v>51</v>
      </c>
      <c r="I2514" t="s">
        <v>118</v>
      </c>
      <c r="J2514">
        <v>44</v>
      </c>
      <c r="K2514">
        <v>6</v>
      </c>
      <c r="L2514">
        <v>8446</v>
      </c>
      <c r="M2514">
        <v>30</v>
      </c>
      <c r="N2514" s="15">
        <v>478865</v>
      </c>
      <c r="O2514" s="15">
        <v>2873190</v>
      </c>
      <c r="P2514" s="15">
        <v>432784.78</v>
      </c>
      <c r="Q2514" s="16">
        <f>IF(P2514&lt;255000,1,IF(P2514&lt;380000,2,IF(P2514&lt;460000,3,9)))</f>
        <v>3</v>
      </c>
    </row>
    <row r="2515" spans="1:17">
      <c r="A2515" s="14">
        <v>44524</v>
      </c>
      <c r="B2515" t="s">
        <v>59</v>
      </c>
      <c r="C2515">
        <v>8</v>
      </c>
      <c r="D2515" t="s">
        <v>50</v>
      </c>
      <c r="E2515">
        <v>1017</v>
      </c>
      <c r="F2515" t="s">
        <v>107</v>
      </c>
      <c r="G2515" t="s">
        <v>108</v>
      </c>
      <c r="H2515" t="s">
        <v>51</v>
      </c>
      <c r="I2515" t="s">
        <v>53</v>
      </c>
      <c r="J2515">
        <v>44</v>
      </c>
      <c r="K2515">
        <v>6</v>
      </c>
      <c r="L2515">
        <v>4817</v>
      </c>
      <c r="M2515">
        <v>30</v>
      </c>
      <c r="N2515" s="15">
        <v>186810</v>
      </c>
      <c r="O2515" s="15">
        <v>1120860</v>
      </c>
      <c r="P2515" s="15">
        <v>284003.43</v>
      </c>
      <c r="Q2515" s="16">
        <f>IF(P2515&lt;255000,1,IF(P2515&lt;380000,2,IF(P2515&lt;460000,3,9)))</f>
        <v>2</v>
      </c>
    </row>
    <row r="2516" spans="1:17">
      <c r="A2516" s="14">
        <v>44524</v>
      </c>
      <c r="B2516" t="s">
        <v>59</v>
      </c>
      <c r="C2516">
        <v>8</v>
      </c>
      <c r="D2516" t="s">
        <v>50</v>
      </c>
      <c r="E2516">
        <v>1017</v>
      </c>
      <c r="F2516" t="s">
        <v>107</v>
      </c>
      <c r="G2516" t="s">
        <v>108</v>
      </c>
      <c r="H2516" t="s">
        <v>51</v>
      </c>
      <c r="I2516" t="s">
        <v>53</v>
      </c>
      <c r="J2516">
        <v>44</v>
      </c>
      <c r="K2516">
        <v>6</v>
      </c>
      <c r="L2516">
        <v>3817</v>
      </c>
      <c r="M2516">
        <v>30</v>
      </c>
      <c r="N2516" s="15">
        <v>238138</v>
      </c>
      <c r="O2516" s="15">
        <v>1428828</v>
      </c>
      <c r="P2516" s="15">
        <v>260334.39</v>
      </c>
      <c r="Q2516" s="16">
        <f>IF(P2516&lt;255000,1,IF(P2516&lt;380000,2,IF(P2516&lt;460000,3,9)))</f>
        <v>2</v>
      </c>
    </row>
    <row r="2517" spans="1:17">
      <c r="A2517" s="14">
        <v>44524</v>
      </c>
      <c r="B2517" t="s">
        <v>58</v>
      </c>
      <c r="C2517">
        <v>8</v>
      </c>
      <c r="D2517" t="s">
        <v>50</v>
      </c>
      <c r="E2517">
        <v>1018</v>
      </c>
      <c r="F2517" t="s">
        <v>112</v>
      </c>
      <c r="G2517" t="s">
        <v>136</v>
      </c>
      <c r="H2517" t="s">
        <v>51</v>
      </c>
      <c r="I2517" t="s">
        <v>53</v>
      </c>
      <c r="J2517">
        <v>44</v>
      </c>
      <c r="K2517">
        <v>6</v>
      </c>
      <c r="L2517">
        <v>9122</v>
      </c>
      <c r="M2517">
        <v>30</v>
      </c>
      <c r="N2517" s="15">
        <v>1666459</v>
      </c>
      <c r="O2517" s="15">
        <v>9998754</v>
      </c>
      <c r="Q2517" s="16">
        <f>IF(P2517&lt;255000,1,IF(P2517&lt;380000,2,IF(P2517&lt;460000,3,9)))</f>
        <v>1</v>
      </c>
    </row>
    <row r="2518" spans="1:17">
      <c r="A2518" s="14">
        <v>44524</v>
      </c>
      <c r="B2518" t="s">
        <v>59</v>
      </c>
      <c r="C2518">
        <v>8</v>
      </c>
      <c r="D2518" t="s">
        <v>50</v>
      </c>
      <c r="E2518">
        <v>1018</v>
      </c>
      <c r="F2518" t="s">
        <v>107</v>
      </c>
      <c r="G2518" t="s">
        <v>108</v>
      </c>
      <c r="H2518" t="s">
        <v>51</v>
      </c>
      <c r="I2518" t="s">
        <v>53</v>
      </c>
      <c r="J2518">
        <v>44</v>
      </c>
      <c r="K2518">
        <v>6</v>
      </c>
      <c r="L2518">
        <v>7296</v>
      </c>
      <c r="M2518">
        <v>30</v>
      </c>
      <c r="N2518" s="15">
        <v>386800</v>
      </c>
      <c r="O2518" s="15">
        <v>2320800</v>
      </c>
      <c r="P2518" s="15">
        <v>368642.01</v>
      </c>
      <c r="Q2518" s="16">
        <f>IF(P2518&lt;255000,1,IF(P2518&lt;380000,2,IF(P2518&lt;460000,3,9)))</f>
        <v>2</v>
      </c>
    </row>
    <row r="2519" spans="1:17">
      <c r="A2519" s="14">
        <v>44524</v>
      </c>
      <c r="B2519" t="s">
        <v>58</v>
      </c>
      <c r="C2519">
        <v>8</v>
      </c>
      <c r="D2519" t="s">
        <v>50</v>
      </c>
      <c r="E2519">
        <v>1018</v>
      </c>
      <c r="F2519" t="s">
        <v>109</v>
      </c>
      <c r="G2519" t="s">
        <v>128</v>
      </c>
      <c r="H2519" t="s">
        <v>51</v>
      </c>
      <c r="I2519" t="s">
        <v>53</v>
      </c>
      <c r="J2519">
        <v>44</v>
      </c>
      <c r="K2519">
        <v>6</v>
      </c>
      <c r="L2519">
        <v>5460</v>
      </c>
      <c r="M2519">
        <v>30</v>
      </c>
      <c r="N2519" s="15">
        <v>205127.48</v>
      </c>
      <c r="O2519" s="15">
        <v>1230764.8799999999</v>
      </c>
      <c r="Q2519" s="16">
        <f>IF(P2519&lt;255000,1,IF(P2519&lt;380000,2,IF(P2519&lt;460000,3,9)))</f>
        <v>1</v>
      </c>
    </row>
    <row r="2520" spans="1:17">
      <c r="A2520" s="14">
        <v>44524</v>
      </c>
      <c r="B2520" t="s">
        <v>59</v>
      </c>
      <c r="C2520">
        <v>8</v>
      </c>
      <c r="D2520" t="s">
        <v>50</v>
      </c>
      <c r="E2520">
        <v>1018</v>
      </c>
      <c r="F2520" t="s">
        <v>107</v>
      </c>
      <c r="G2520" t="s">
        <v>108</v>
      </c>
      <c r="H2520" t="s">
        <v>51</v>
      </c>
      <c r="I2520" t="s">
        <v>53</v>
      </c>
      <c r="J2520">
        <v>44</v>
      </c>
      <c r="K2520">
        <v>6</v>
      </c>
      <c r="L2520">
        <v>7296</v>
      </c>
      <c r="M2520">
        <v>30</v>
      </c>
      <c r="N2520" s="15">
        <v>709920</v>
      </c>
      <c r="O2520" s="15">
        <v>4259520</v>
      </c>
      <c r="P2520" s="15">
        <v>373831.81</v>
      </c>
      <c r="Q2520" s="16">
        <f>IF(P2520&lt;255000,1,IF(P2520&lt;380000,2,IF(P2520&lt;460000,3,9)))</f>
        <v>2</v>
      </c>
    </row>
    <row r="2521" spans="1:17">
      <c r="A2521" s="14">
        <v>44524</v>
      </c>
      <c r="B2521" t="s">
        <v>59</v>
      </c>
      <c r="C2521">
        <v>8</v>
      </c>
      <c r="D2521" t="s">
        <v>50</v>
      </c>
      <c r="E2521">
        <v>1033</v>
      </c>
      <c r="F2521" t="s">
        <v>107</v>
      </c>
      <c r="G2521" t="s">
        <v>127</v>
      </c>
      <c r="H2521" t="s">
        <v>51</v>
      </c>
      <c r="I2521" t="s">
        <v>118</v>
      </c>
      <c r="J2521">
        <v>44</v>
      </c>
      <c r="K2521">
        <v>6</v>
      </c>
      <c r="L2521">
        <v>8976</v>
      </c>
      <c r="M2521">
        <v>90</v>
      </c>
      <c r="N2521" s="15">
        <v>587314.30000000005</v>
      </c>
      <c r="O2521" s="15">
        <v>3523885.8</v>
      </c>
      <c r="P2521" s="15">
        <v>373093.74</v>
      </c>
      <c r="Q2521" s="16">
        <f>IF(P2521&lt;255000,1,IF(P2521&lt;380000,2,IF(P2521&lt;460000,3,9)))</f>
        <v>2</v>
      </c>
    </row>
    <row r="2522" spans="1:17">
      <c r="A2522" s="14">
        <v>44524</v>
      </c>
      <c r="B2522" t="s">
        <v>59</v>
      </c>
      <c r="C2522">
        <v>8</v>
      </c>
      <c r="D2522" t="s">
        <v>50</v>
      </c>
      <c r="E2522">
        <v>1033</v>
      </c>
      <c r="F2522" t="s">
        <v>124</v>
      </c>
      <c r="G2522" t="s">
        <v>127</v>
      </c>
      <c r="H2522" t="s">
        <v>51</v>
      </c>
      <c r="I2522" t="s">
        <v>118</v>
      </c>
      <c r="J2522">
        <v>44</v>
      </c>
      <c r="K2522">
        <v>6</v>
      </c>
      <c r="L2522">
        <v>7950</v>
      </c>
      <c r="M2522">
        <v>30</v>
      </c>
      <c r="N2522" s="15">
        <v>156766.57999999999</v>
      </c>
      <c r="O2522" s="15">
        <v>940599.48</v>
      </c>
      <c r="P2522" s="15">
        <v>432374.48</v>
      </c>
      <c r="Q2522" s="16">
        <f>IF(P2522&lt;255000,1,IF(P2522&lt;380000,2,IF(P2522&lt;460000,3,9)))</f>
        <v>3</v>
      </c>
    </row>
    <row r="2523" spans="1:17">
      <c r="A2523" s="14">
        <v>44525</v>
      </c>
      <c r="B2523" t="s">
        <v>59</v>
      </c>
      <c r="C2523">
        <v>8</v>
      </c>
      <c r="D2523" t="s">
        <v>50</v>
      </c>
      <c r="E2523">
        <v>1001</v>
      </c>
      <c r="F2523" t="s">
        <v>107</v>
      </c>
      <c r="G2523" t="s">
        <v>108</v>
      </c>
      <c r="H2523" t="s">
        <v>51</v>
      </c>
      <c r="I2523" t="s">
        <v>53</v>
      </c>
      <c r="J2523">
        <v>44</v>
      </c>
      <c r="K2523">
        <v>6</v>
      </c>
      <c r="L2523">
        <v>1155</v>
      </c>
      <c r="M2523">
        <v>30</v>
      </c>
      <c r="N2523" s="15">
        <v>475000</v>
      </c>
      <c r="O2523" s="15">
        <v>2850000</v>
      </c>
      <c r="P2523" s="15">
        <v>261894.93</v>
      </c>
      <c r="Q2523" s="16">
        <f>IF(P2523&lt;255000,1,IF(P2523&lt;380000,2,IF(P2523&lt;460000,3,9)))</f>
        <v>2</v>
      </c>
    </row>
    <row r="2524" spans="1:17">
      <c r="A2524" s="14">
        <v>44525</v>
      </c>
      <c r="B2524" t="s">
        <v>59</v>
      </c>
      <c r="C2524">
        <v>7</v>
      </c>
      <c r="D2524" t="s">
        <v>50</v>
      </c>
      <c r="E2524">
        <v>1001</v>
      </c>
      <c r="F2524" t="s">
        <v>107</v>
      </c>
      <c r="G2524" t="s">
        <v>108</v>
      </c>
      <c r="H2524" t="s">
        <v>51</v>
      </c>
      <c r="I2524" t="s">
        <v>53</v>
      </c>
      <c r="J2524">
        <v>44</v>
      </c>
      <c r="K2524">
        <v>6</v>
      </c>
      <c r="L2524">
        <v>947</v>
      </c>
      <c r="M2524">
        <v>30</v>
      </c>
      <c r="N2524" s="15">
        <v>548800</v>
      </c>
      <c r="O2524" s="15">
        <v>3292800</v>
      </c>
      <c r="P2524" s="15">
        <v>289421.7</v>
      </c>
      <c r="Q2524" s="16">
        <f>IF(P2524&lt;255000,1,IF(P2524&lt;380000,2,IF(P2524&lt;460000,3,9)))</f>
        <v>2</v>
      </c>
    </row>
    <row r="2525" spans="1:17">
      <c r="A2525" s="14">
        <v>44525</v>
      </c>
      <c r="B2525" t="s">
        <v>59</v>
      </c>
      <c r="C2525">
        <v>8</v>
      </c>
      <c r="D2525" t="s">
        <v>50</v>
      </c>
      <c r="E2525">
        <v>1001</v>
      </c>
      <c r="F2525" t="s">
        <v>107</v>
      </c>
      <c r="G2525" t="s">
        <v>108</v>
      </c>
      <c r="H2525" t="s">
        <v>51</v>
      </c>
      <c r="I2525" t="s">
        <v>53</v>
      </c>
      <c r="J2525">
        <v>44</v>
      </c>
      <c r="K2525">
        <v>6</v>
      </c>
      <c r="L2525">
        <v>3662</v>
      </c>
      <c r="M2525">
        <v>30</v>
      </c>
      <c r="N2525" s="15">
        <v>60123.69</v>
      </c>
      <c r="O2525" s="15">
        <v>360742.14</v>
      </c>
      <c r="P2525" s="15">
        <v>263828.21999999997</v>
      </c>
      <c r="Q2525" s="16">
        <f>IF(P2525&lt;255000,1,IF(P2525&lt;380000,2,IF(P2525&lt;460000,3,9)))</f>
        <v>2</v>
      </c>
    </row>
    <row r="2526" spans="1:17">
      <c r="A2526" s="14">
        <v>44525</v>
      </c>
      <c r="B2526" t="s">
        <v>59</v>
      </c>
      <c r="C2526">
        <v>8</v>
      </c>
      <c r="D2526" t="s">
        <v>50</v>
      </c>
      <c r="E2526">
        <v>1001</v>
      </c>
      <c r="F2526" t="s">
        <v>124</v>
      </c>
      <c r="G2526" t="s">
        <v>131</v>
      </c>
      <c r="H2526" t="s">
        <v>51</v>
      </c>
      <c r="I2526" t="s">
        <v>53</v>
      </c>
      <c r="J2526">
        <v>44</v>
      </c>
      <c r="K2526">
        <v>6</v>
      </c>
      <c r="L2526">
        <v>9668</v>
      </c>
      <c r="M2526">
        <v>30</v>
      </c>
      <c r="N2526" s="15">
        <v>150000</v>
      </c>
      <c r="O2526" s="15">
        <v>900000</v>
      </c>
      <c r="P2526" s="15">
        <v>356023.12</v>
      </c>
      <c r="Q2526" s="16">
        <f>IF(P2526&lt;255000,1,IF(P2526&lt;380000,2,IF(P2526&lt;460000,3,9)))</f>
        <v>2</v>
      </c>
    </row>
    <row r="2527" spans="1:17">
      <c r="A2527" s="14">
        <v>44525</v>
      </c>
      <c r="B2527" t="s">
        <v>59</v>
      </c>
      <c r="C2527">
        <v>8</v>
      </c>
      <c r="D2527" t="s">
        <v>50</v>
      </c>
      <c r="E2527">
        <v>1003</v>
      </c>
      <c r="F2527" t="s">
        <v>107</v>
      </c>
      <c r="G2527" t="s">
        <v>108</v>
      </c>
      <c r="H2527" t="s">
        <v>51</v>
      </c>
      <c r="I2527" t="s">
        <v>53</v>
      </c>
      <c r="J2527">
        <v>44</v>
      </c>
      <c r="K2527">
        <v>6</v>
      </c>
      <c r="L2527">
        <v>7291</v>
      </c>
      <c r="M2527">
        <v>30</v>
      </c>
      <c r="N2527" s="15">
        <v>293000</v>
      </c>
      <c r="O2527" s="15">
        <v>1758000</v>
      </c>
      <c r="P2527" s="15">
        <v>259063.65</v>
      </c>
      <c r="Q2527" s="16">
        <f>IF(P2527&lt;255000,1,IF(P2527&lt;380000,2,IF(P2527&lt;460000,3,9)))</f>
        <v>2</v>
      </c>
    </row>
    <row r="2528" spans="1:17">
      <c r="A2528" s="14">
        <v>44525</v>
      </c>
      <c r="B2528" t="s">
        <v>59</v>
      </c>
      <c r="C2528">
        <v>8</v>
      </c>
      <c r="D2528" t="s">
        <v>50</v>
      </c>
      <c r="E2528">
        <v>1003</v>
      </c>
      <c r="F2528" t="s">
        <v>107</v>
      </c>
      <c r="G2528" t="s">
        <v>108</v>
      </c>
      <c r="H2528" t="s">
        <v>51</v>
      </c>
      <c r="I2528" t="s">
        <v>53</v>
      </c>
      <c r="J2528">
        <v>44</v>
      </c>
      <c r="K2528">
        <v>6</v>
      </c>
      <c r="L2528">
        <v>10944</v>
      </c>
      <c r="M2528">
        <v>30</v>
      </c>
      <c r="N2528" s="15">
        <v>385000</v>
      </c>
      <c r="O2528" s="15">
        <v>2310000</v>
      </c>
      <c r="P2528" s="15">
        <v>267226.01</v>
      </c>
      <c r="Q2528" s="16">
        <f>IF(P2528&lt;255000,1,IF(P2528&lt;380000,2,IF(P2528&lt;460000,3,9)))</f>
        <v>2</v>
      </c>
    </row>
    <row r="2529" spans="1:17">
      <c r="A2529" s="14">
        <v>44525</v>
      </c>
      <c r="B2529" t="s">
        <v>59</v>
      </c>
      <c r="C2529">
        <v>8</v>
      </c>
      <c r="D2529" t="s">
        <v>50</v>
      </c>
      <c r="E2529">
        <v>1003</v>
      </c>
      <c r="F2529" t="s">
        <v>107</v>
      </c>
      <c r="G2529" t="s">
        <v>108</v>
      </c>
      <c r="H2529" t="s">
        <v>51</v>
      </c>
      <c r="I2529" t="s">
        <v>53</v>
      </c>
      <c r="J2529">
        <v>44</v>
      </c>
      <c r="K2529">
        <v>6</v>
      </c>
      <c r="L2529">
        <v>4744</v>
      </c>
      <c r="M2529">
        <v>30</v>
      </c>
      <c r="N2529" s="15">
        <v>271000</v>
      </c>
      <c r="O2529" s="15">
        <v>1626000</v>
      </c>
      <c r="P2529" s="15">
        <v>269177.02</v>
      </c>
      <c r="Q2529" s="16">
        <f>IF(P2529&lt;255000,1,IF(P2529&lt;380000,2,IF(P2529&lt;460000,3,9)))</f>
        <v>2</v>
      </c>
    </row>
    <row r="2530" spans="1:17">
      <c r="A2530" s="14">
        <v>44525</v>
      </c>
      <c r="B2530" t="s">
        <v>59</v>
      </c>
      <c r="C2530">
        <v>8</v>
      </c>
      <c r="D2530" t="s">
        <v>50</v>
      </c>
      <c r="E2530">
        <v>1003</v>
      </c>
      <c r="F2530" t="s">
        <v>107</v>
      </c>
      <c r="G2530" t="s">
        <v>108</v>
      </c>
      <c r="H2530" t="s">
        <v>51</v>
      </c>
      <c r="I2530" t="s">
        <v>53</v>
      </c>
      <c r="J2530">
        <v>44</v>
      </c>
      <c r="K2530">
        <v>6</v>
      </c>
      <c r="L2530">
        <v>7295</v>
      </c>
      <c r="M2530">
        <v>30</v>
      </c>
      <c r="N2530" s="15">
        <v>537582</v>
      </c>
      <c r="O2530" s="15">
        <v>3225492</v>
      </c>
      <c r="P2530" s="15">
        <v>278819</v>
      </c>
      <c r="Q2530" s="16">
        <f>IF(P2530&lt;255000,1,IF(P2530&lt;380000,2,IF(P2530&lt;460000,3,9)))</f>
        <v>2</v>
      </c>
    </row>
    <row r="2531" spans="1:17">
      <c r="A2531" s="14">
        <v>44525</v>
      </c>
      <c r="B2531" t="s">
        <v>59</v>
      </c>
      <c r="C2531">
        <v>8</v>
      </c>
      <c r="D2531" t="s">
        <v>50</v>
      </c>
      <c r="E2531">
        <v>1003</v>
      </c>
      <c r="F2531" t="s">
        <v>107</v>
      </c>
      <c r="G2531" t="s">
        <v>108</v>
      </c>
      <c r="H2531" t="s">
        <v>51</v>
      </c>
      <c r="I2531" t="s">
        <v>53</v>
      </c>
      <c r="J2531">
        <v>44</v>
      </c>
      <c r="K2531">
        <v>6</v>
      </c>
      <c r="L2531">
        <v>7284</v>
      </c>
      <c r="M2531">
        <v>30</v>
      </c>
      <c r="N2531" s="15">
        <v>269617</v>
      </c>
      <c r="O2531" s="15">
        <v>1617702</v>
      </c>
      <c r="P2531" s="15">
        <v>269345</v>
      </c>
      <c r="Q2531" s="16">
        <f>IF(P2531&lt;255000,1,IF(P2531&lt;380000,2,IF(P2531&lt;460000,3,9)))</f>
        <v>2</v>
      </c>
    </row>
    <row r="2532" spans="1:17">
      <c r="A2532" s="14">
        <v>44525</v>
      </c>
      <c r="B2532" t="s">
        <v>59</v>
      </c>
      <c r="C2532">
        <v>8</v>
      </c>
      <c r="D2532" t="s">
        <v>50</v>
      </c>
      <c r="E2532">
        <v>1003</v>
      </c>
      <c r="F2532" t="s">
        <v>107</v>
      </c>
      <c r="G2532" t="s">
        <v>108</v>
      </c>
      <c r="H2532" t="s">
        <v>51</v>
      </c>
      <c r="I2532" t="s">
        <v>53</v>
      </c>
      <c r="J2532">
        <v>44</v>
      </c>
      <c r="K2532">
        <v>6</v>
      </c>
      <c r="L2532">
        <v>10951</v>
      </c>
      <c r="M2532">
        <v>30</v>
      </c>
      <c r="N2532" s="15">
        <v>435206</v>
      </c>
      <c r="O2532" s="15">
        <v>2611236</v>
      </c>
      <c r="P2532" s="15">
        <v>371356</v>
      </c>
      <c r="Q2532" s="16">
        <f>IF(P2532&lt;255000,1,IF(P2532&lt;380000,2,IF(P2532&lt;460000,3,9)))</f>
        <v>2</v>
      </c>
    </row>
    <row r="2533" spans="1:17">
      <c r="A2533" s="14">
        <v>44525</v>
      </c>
      <c r="B2533" t="s">
        <v>58</v>
      </c>
      <c r="C2533">
        <v>8</v>
      </c>
      <c r="D2533" t="s">
        <v>50</v>
      </c>
      <c r="E2533">
        <v>1009</v>
      </c>
      <c r="F2533" t="s">
        <v>109</v>
      </c>
      <c r="G2533" t="s">
        <v>106</v>
      </c>
      <c r="H2533" t="s">
        <v>51</v>
      </c>
      <c r="I2533" t="s">
        <v>53</v>
      </c>
      <c r="J2533">
        <v>44</v>
      </c>
      <c r="K2533">
        <v>6</v>
      </c>
      <c r="L2533">
        <v>7300</v>
      </c>
      <c r="M2533">
        <v>30</v>
      </c>
      <c r="N2533" s="15">
        <v>957391.63</v>
      </c>
      <c r="O2533" s="15">
        <v>5744349.7800000003</v>
      </c>
      <c r="Q2533" s="16">
        <f>IF(P2533&lt;255000,1,IF(P2533&lt;380000,2,IF(P2533&lt;460000,3,9)))</f>
        <v>1</v>
      </c>
    </row>
    <row r="2534" spans="1:17">
      <c r="A2534" s="14">
        <v>44525</v>
      </c>
      <c r="B2534" t="s">
        <v>59</v>
      </c>
      <c r="C2534">
        <v>8</v>
      </c>
      <c r="D2534" t="s">
        <v>50</v>
      </c>
      <c r="E2534">
        <v>1014</v>
      </c>
      <c r="F2534" t="s">
        <v>107</v>
      </c>
      <c r="G2534" t="s">
        <v>108</v>
      </c>
      <c r="H2534" t="s">
        <v>51</v>
      </c>
      <c r="I2534" t="s">
        <v>53</v>
      </c>
      <c r="J2534">
        <v>44</v>
      </c>
      <c r="K2534">
        <v>6</v>
      </c>
      <c r="L2534">
        <v>7303</v>
      </c>
      <c r="M2534">
        <v>30</v>
      </c>
      <c r="N2534" s="15">
        <v>729895</v>
      </c>
      <c r="O2534" s="15">
        <v>4379370</v>
      </c>
      <c r="P2534" s="15">
        <v>362251.1752</v>
      </c>
      <c r="Q2534" s="16">
        <f>IF(P2534&lt;255000,1,IF(P2534&lt;380000,2,IF(P2534&lt;460000,3,9)))</f>
        <v>2</v>
      </c>
    </row>
    <row r="2535" spans="1:17">
      <c r="A2535" s="14">
        <v>44525</v>
      </c>
      <c r="B2535" t="s">
        <v>59</v>
      </c>
      <c r="C2535">
        <v>8</v>
      </c>
      <c r="D2535" t="s">
        <v>50</v>
      </c>
      <c r="E2535">
        <v>1014</v>
      </c>
      <c r="F2535" t="s">
        <v>107</v>
      </c>
      <c r="G2535" t="s">
        <v>108</v>
      </c>
      <c r="H2535" t="s">
        <v>51</v>
      </c>
      <c r="I2535" t="s">
        <v>53</v>
      </c>
      <c r="J2535">
        <v>44</v>
      </c>
      <c r="K2535">
        <v>6</v>
      </c>
      <c r="L2535">
        <v>9129</v>
      </c>
      <c r="M2535">
        <v>30</v>
      </c>
      <c r="N2535" s="15">
        <v>385000</v>
      </c>
      <c r="O2535" s="15">
        <v>2310000</v>
      </c>
      <c r="P2535" s="15">
        <v>279119.53899999999</v>
      </c>
      <c r="Q2535" s="16">
        <f>IF(P2535&lt;255000,1,IF(P2535&lt;380000,2,IF(P2535&lt;460000,3,9)))</f>
        <v>2</v>
      </c>
    </row>
    <row r="2536" spans="1:17">
      <c r="A2536" s="14">
        <v>44525</v>
      </c>
      <c r="B2536" t="s">
        <v>59</v>
      </c>
      <c r="C2536">
        <v>8</v>
      </c>
      <c r="D2536" t="s">
        <v>50</v>
      </c>
      <c r="E2536">
        <v>1014</v>
      </c>
      <c r="F2536" t="s">
        <v>107</v>
      </c>
      <c r="G2536" t="s">
        <v>108</v>
      </c>
      <c r="H2536" t="s">
        <v>51</v>
      </c>
      <c r="I2536" t="s">
        <v>53</v>
      </c>
      <c r="J2536">
        <v>44</v>
      </c>
      <c r="K2536">
        <v>6</v>
      </c>
      <c r="L2536">
        <v>10950</v>
      </c>
      <c r="M2536">
        <v>30</v>
      </c>
      <c r="N2536" s="15">
        <v>633250</v>
      </c>
      <c r="O2536" s="15">
        <v>3799500</v>
      </c>
      <c r="P2536" s="15">
        <v>314627.97690000001</v>
      </c>
      <c r="Q2536" s="16">
        <f>IF(P2536&lt;255000,1,IF(P2536&lt;380000,2,IF(P2536&lt;460000,3,9)))</f>
        <v>2</v>
      </c>
    </row>
    <row r="2537" spans="1:17">
      <c r="A2537" s="14">
        <v>44525</v>
      </c>
      <c r="B2537" t="s">
        <v>59</v>
      </c>
      <c r="C2537">
        <v>8</v>
      </c>
      <c r="D2537" t="s">
        <v>50</v>
      </c>
      <c r="E2537">
        <v>1016</v>
      </c>
      <c r="F2537" t="s">
        <v>107</v>
      </c>
      <c r="G2537" t="s">
        <v>127</v>
      </c>
      <c r="H2537" t="s">
        <v>51</v>
      </c>
      <c r="I2537" t="s">
        <v>118</v>
      </c>
      <c r="J2537">
        <v>44</v>
      </c>
      <c r="K2537">
        <v>6</v>
      </c>
      <c r="L2537">
        <v>4495</v>
      </c>
      <c r="M2537">
        <v>30</v>
      </c>
      <c r="N2537" s="15">
        <v>171500</v>
      </c>
      <c r="O2537" s="15">
        <v>1029000</v>
      </c>
      <c r="P2537" s="15">
        <v>278426.28999999998</v>
      </c>
      <c r="Q2537" s="16">
        <f>IF(P2537&lt;255000,1,IF(P2537&lt;380000,2,IF(P2537&lt;460000,3,9)))</f>
        <v>2</v>
      </c>
    </row>
    <row r="2538" spans="1:17">
      <c r="A2538" s="14">
        <v>44525</v>
      </c>
      <c r="B2538" t="s">
        <v>59</v>
      </c>
      <c r="C2538">
        <v>8</v>
      </c>
      <c r="D2538" t="s">
        <v>50</v>
      </c>
      <c r="E2538">
        <v>1016</v>
      </c>
      <c r="F2538" t="s">
        <v>107</v>
      </c>
      <c r="G2538" t="s">
        <v>127</v>
      </c>
      <c r="H2538" t="s">
        <v>51</v>
      </c>
      <c r="I2538" t="s">
        <v>118</v>
      </c>
      <c r="J2538">
        <v>44</v>
      </c>
      <c r="K2538">
        <v>6</v>
      </c>
      <c r="L2538">
        <v>8792</v>
      </c>
      <c r="M2538">
        <v>30</v>
      </c>
      <c r="N2538" s="15">
        <v>451600</v>
      </c>
      <c r="O2538" s="15">
        <v>2709600</v>
      </c>
      <c r="P2538" s="15">
        <v>265007.08</v>
      </c>
      <c r="Q2538" s="16">
        <f>IF(P2538&lt;255000,1,IF(P2538&lt;380000,2,IF(P2538&lt;460000,3,9)))</f>
        <v>2</v>
      </c>
    </row>
    <row r="2539" spans="1:17">
      <c r="A2539" s="14">
        <v>44525</v>
      </c>
      <c r="B2539" t="s">
        <v>59</v>
      </c>
      <c r="C2539">
        <v>8</v>
      </c>
      <c r="D2539" t="s">
        <v>50</v>
      </c>
      <c r="E2539">
        <v>1016</v>
      </c>
      <c r="F2539" t="s">
        <v>107</v>
      </c>
      <c r="G2539" t="s">
        <v>127</v>
      </c>
      <c r="H2539" t="s">
        <v>51</v>
      </c>
      <c r="I2539" t="s">
        <v>118</v>
      </c>
      <c r="J2539">
        <v>44</v>
      </c>
      <c r="K2539">
        <v>6</v>
      </c>
      <c r="L2539">
        <v>8615</v>
      </c>
      <c r="M2539">
        <v>30</v>
      </c>
      <c r="N2539" s="15">
        <v>445678</v>
      </c>
      <c r="O2539" s="15">
        <v>2674068</v>
      </c>
      <c r="P2539" s="15">
        <v>285970.2</v>
      </c>
      <c r="Q2539" s="16">
        <f>IF(P2539&lt;255000,1,IF(P2539&lt;380000,2,IF(P2539&lt;460000,3,9)))</f>
        <v>2</v>
      </c>
    </row>
    <row r="2540" spans="1:17">
      <c r="A2540" s="14">
        <v>44525</v>
      </c>
      <c r="B2540" t="s">
        <v>59</v>
      </c>
      <c r="C2540">
        <v>8</v>
      </c>
      <c r="D2540" t="s">
        <v>50</v>
      </c>
      <c r="E2540">
        <v>1016</v>
      </c>
      <c r="F2540" t="s">
        <v>107</v>
      </c>
      <c r="G2540" t="s">
        <v>127</v>
      </c>
      <c r="H2540" t="s">
        <v>51</v>
      </c>
      <c r="I2540" t="s">
        <v>118</v>
      </c>
      <c r="J2540">
        <v>44</v>
      </c>
      <c r="K2540">
        <v>6</v>
      </c>
      <c r="L2540">
        <v>9037</v>
      </c>
      <c r="M2540">
        <v>30</v>
      </c>
      <c r="N2540" s="15">
        <v>349860</v>
      </c>
      <c r="O2540" s="15">
        <v>2099160</v>
      </c>
      <c r="P2540" s="15">
        <v>269968.81</v>
      </c>
      <c r="Q2540" s="16">
        <f>IF(P2540&lt;255000,1,IF(P2540&lt;380000,2,IF(P2540&lt;460000,3,9)))</f>
        <v>2</v>
      </c>
    </row>
    <row r="2541" spans="1:17">
      <c r="A2541" s="14">
        <v>44525</v>
      </c>
      <c r="B2541" t="s">
        <v>59</v>
      </c>
      <c r="C2541">
        <v>8</v>
      </c>
      <c r="D2541" t="s">
        <v>50</v>
      </c>
      <c r="E2541">
        <v>1016</v>
      </c>
      <c r="F2541" t="s">
        <v>107</v>
      </c>
      <c r="G2541" t="s">
        <v>127</v>
      </c>
      <c r="H2541" t="s">
        <v>51</v>
      </c>
      <c r="I2541" t="s">
        <v>118</v>
      </c>
      <c r="J2541">
        <v>44</v>
      </c>
      <c r="K2541">
        <v>6</v>
      </c>
      <c r="L2541">
        <v>7748</v>
      </c>
      <c r="M2541">
        <v>30</v>
      </c>
      <c r="N2541" s="15">
        <v>294461</v>
      </c>
      <c r="O2541" s="15">
        <v>1766766</v>
      </c>
      <c r="P2541" s="15">
        <v>379475.43</v>
      </c>
      <c r="Q2541" s="16">
        <f>IF(P2541&lt;255000,1,IF(P2541&lt;380000,2,IF(P2541&lt;460000,3,9)))</f>
        <v>2</v>
      </c>
    </row>
    <row r="2542" spans="1:17">
      <c r="A2542" s="14">
        <v>44525</v>
      </c>
      <c r="B2542" t="s">
        <v>58</v>
      </c>
      <c r="C2542">
        <v>8</v>
      </c>
      <c r="D2542" t="s">
        <v>50</v>
      </c>
      <c r="E2542">
        <v>1018</v>
      </c>
      <c r="F2542" t="s">
        <v>121</v>
      </c>
      <c r="G2542" t="s">
        <v>136</v>
      </c>
      <c r="H2542" t="s">
        <v>51</v>
      </c>
      <c r="I2542" t="s">
        <v>53</v>
      </c>
      <c r="J2542">
        <v>44</v>
      </c>
      <c r="K2542">
        <v>6</v>
      </c>
      <c r="L2542">
        <v>5366</v>
      </c>
      <c r="M2542">
        <v>207</v>
      </c>
      <c r="N2542" s="15">
        <v>3462017</v>
      </c>
      <c r="O2542" s="15">
        <v>20772102</v>
      </c>
      <c r="Q2542" s="16">
        <f>IF(P2542&lt;255000,1,IF(P2542&lt;380000,2,IF(P2542&lt;460000,3,9)))</f>
        <v>1</v>
      </c>
    </row>
    <row r="2543" spans="1:17">
      <c r="A2543" s="14">
        <v>44525</v>
      </c>
      <c r="B2543" t="s">
        <v>59</v>
      </c>
      <c r="C2543">
        <v>8</v>
      </c>
      <c r="D2543" t="s">
        <v>50</v>
      </c>
      <c r="E2543">
        <v>1018</v>
      </c>
      <c r="F2543" t="s">
        <v>107</v>
      </c>
      <c r="G2543" t="s">
        <v>108</v>
      </c>
      <c r="H2543" t="s">
        <v>51</v>
      </c>
      <c r="I2543" t="s">
        <v>53</v>
      </c>
      <c r="J2543">
        <v>44</v>
      </c>
      <c r="K2543">
        <v>6</v>
      </c>
      <c r="L2543">
        <v>5102</v>
      </c>
      <c r="M2543">
        <v>30</v>
      </c>
      <c r="N2543" s="15">
        <v>521479</v>
      </c>
      <c r="O2543" s="15">
        <v>3128874</v>
      </c>
      <c r="P2543" s="15">
        <v>373497.58</v>
      </c>
      <c r="Q2543" s="16">
        <f>IF(P2543&lt;255000,1,IF(P2543&lt;380000,2,IF(P2543&lt;460000,3,9)))</f>
        <v>2</v>
      </c>
    </row>
    <row r="2544" spans="1:17">
      <c r="A2544" s="14">
        <v>44525</v>
      </c>
      <c r="B2544" t="s">
        <v>59</v>
      </c>
      <c r="C2544">
        <v>8</v>
      </c>
      <c r="D2544" t="s">
        <v>50</v>
      </c>
      <c r="E2544">
        <v>1018</v>
      </c>
      <c r="F2544" t="s">
        <v>107</v>
      </c>
      <c r="G2544" t="s">
        <v>127</v>
      </c>
      <c r="H2544" t="s">
        <v>51</v>
      </c>
      <c r="I2544" t="s">
        <v>118</v>
      </c>
      <c r="J2544">
        <v>44</v>
      </c>
      <c r="K2544">
        <v>6</v>
      </c>
      <c r="L2544">
        <v>6635</v>
      </c>
      <c r="M2544">
        <v>30</v>
      </c>
      <c r="N2544" s="15">
        <v>182242.74</v>
      </c>
      <c r="O2544" s="15">
        <v>1093456.44</v>
      </c>
      <c r="P2544" s="15">
        <v>309092.14</v>
      </c>
      <c r="Q2544" s="16">
        <f>IF(P2544&lt;255000,1,IF(P2544&lt;380000,2,IF(P2544&lt;460000,3,9)))</f>
        <v>2</v>
      </c>
    </row>
    <row r="2545" spans="1:17">
      <c r="A2545" s="14">
        <v>44525</v>
      </c>
      <c r="B2545" t="s">
        <v>59</v>
      </c>
      <c r="C2545">
        <v>8</v>
      </c>
      <c r="D2545" t="s">
        <v>50</v>
      </c>
      <c r="E2545">
        <v>1018</v>
      </c>
      <c r="F2545" t="s">
        <v>107</v>
      </c>
      <c r="G2545" t="s">
        <v>127</v>
      </c>
      <c r="H2545" t="s">
        <v>51</v>
      </c>
      <c r="I2545" t="s">
        <v>118</v>
      </c>
      <c r="J2545">
        <v>44</v>
      </c>
      <c r="K2545">
        <v>6</v>
      </c>
      <c r="L2545">
        <v>7300</v>
      </c>
      <c r="M2545">
        <v>30</v>
      </c>
      <c r="N2545" s="15">
        <v>571435.44999999995</v>
      </c>
      <c r="O2545" s="15">
        <v>3428612.7</v>
      </c>
      <c r="P2545" s="15">
        <v>276828.63</v>
      </c>
      <c r="Q2545" s="16">
        <f>IF(P2545&lt;255000,1,IF(P2545&lt;380000,2,IF(P2545&lt;460000,3,9)))</f>
        <v>2</v>
      </c>
    </row>
    <row r="2546" spans="1:17">
      <c r="A2546" s="14">
        <v>44525</v>
      </c>
      <c r="B2546" t="s">
        <v>59</v>
      </c>
      <c r="C2546">
        <v>8</v>
      </c>
      <c r="D2546" t="s">
        <v>50</v>
      </c>
      <c r="E2546">
        <v>1018</v>
      </c>
      <c r="F2546" t="s">
        <v>107</v>
      </c>
      <c r="G2546" t="s">
        <v>108</v>
      </c>
      <c r="H2546" t="s">
        <v>51</v>
      </c>
      <c r="I2546" t="s">
        <v>53</v>
      </c>
      <c r="J2546">
        <v>44</v>
      </c>
      <c r="K2546">
        <v>6</v>
      </c>
      <c r="L2546">
        <v>7291</v>
      </c>
      <c r="M2546">
        <v>30</v>
      </c>
      <c r="N2546" s="15">
        <v>593822</v>
      </c>
      <c r="O2546" s="15">
        <v>3562932</v>
      </c>
      <c r="P2546" s="15">
        <v>315244.28000000003</v>
      </c>
      <c r="Q2546" s="16">
        <f>IF(P2546&lt;255000,1,IF(P2546&lt;380000,2,IF(P2546&lt;460000,3,9)))</f>
        <v>2</v>
      </c>
    </row>
    <row r="2547" spans="1:17">
      <c r="A2547" s="14">
        <v>44525</v>
      </c>
      <c r="B2547" t="s">
        <v>59</v>
      </c>
      <c r="C2547">
        <v>8</v>
      </c>
      <c r="D2547" t="s">
        <v>50</v>
      </c>
      <c r="E2547">
        <v>1018</v>
      </c>
      <c r="F2547" t="s">
        <v>107</v>
      </c>
      <c r="G2547" t="s">
        <v>127</v>
      </c>
      <c r="H2547" t="s">
        <v>51</v>
      </c>
      <c r="I2547" t="s">
        <v>118</v>
      </c>
      <c r="J2547">
        <v>44</v>
      </c>
      <c r="K2547">
        <v>6</v>
      </c>
      <c r="L2547">
        <v>10938</v>
      </c>
      <c r="M2547">
        <v>30</v>
      </c>
      <c r="N2547" s="15">
        <v>372436.2</v>
      </c>
      <c r="O2547" s="15">
        <v>2234617.2000000002</v>
      </c>
      <c r="P2547" s="15">
        <v>257438.05</v>
      </c>
      <c r="Q2547" s="16">
        <f>IF(P2547&lt;255000,1,IF(P2547&lt;380000,2,IF(P2547&lt;460000,3,9)))</f>
        <v>2</v>
      </c>
    </row>
    <row r="2548" spans="1:17">
      <c r="A2548" s="14">
        <v>44525</v>
      </c>
      <c r="B2548" t="s">
        <v>59</v>
      </c>
      <c r="C2548">
        <v>8</v>
      </c>
      <c r="D2548" t="s">
        <v>50</v>
      </c>
      <c r="E2548">
        <v>1033</v>
      </c>
      <c r="F2548" t="s">
        <v>124</v>
      </c>
      <c r="G2548" t="s">
        <v>127</v>
      </c>
      <c r="H2548" t="s">
        <v>51</v>
      </c>
      <c r="I2548" t="s">
        <v>118</v>
      </c>
      <c r="J2548">
        <v>44</v>
      </c>
      <c r="K2548">
        <v>6</v>
      </c>
      <c r="L2548">
        <v>2983</v>
      </c>
      <c r="M2548">
        <v>30</v>
      </c>
      <c r="N2548" s="15">
        <v>29993.55</v>
      </c>
      <c r="O2548" s="15">
        <v>179961.3</v>
      </c>
      <c r="P2548" s="15">
        <v>309967.7</v>
      </c>
      <c r="Q2548" s="16">
        <f>IF(P2548&lt;255000,1,IF(P2548&lt;380000,2,IF(P2548&lt;460000,3,9)))</f>
        <v>2</v>
      </c>
    </row>
    <row r="2549" spans="1:17">
      <c r="A2549" s="14">
        <v>44525</v>
      </c>
      <c r="B2549" t="s">
        <v>59</v>
      </c>
      <c r="C2549">
        <v>8</v>
      </c>
      <c r="D2549" t="s">
        <v>54</v>
      </c>
      <c r="E2549">
        <v>3030</v>
      </c>
      <c r="F2549" t="s">
        <v>107</v>
      </c>
      <c r="G2549" t="s">
        <v>108</v>
      </c>
      <c r="H2549" t="s">
        <v>51</v>
      </c>
      <c r="I2549" t="s">
        <v>118</v>
      </c>
      <c r="J2549">
        <v>44</v>
      </c>
      <c r="K2549">
        <v>6</v>
      </c>
      <c r="L2549">
        <v>3240</v>
      </c>
      <c r="M2549">
        <v>30</v>
      </c>
      <c r="N2549" s="15">
        <v>485000</v>
      </c>
      <c r="O2549" s="15">
        <v>2910000</v>
      </c>
      <c r="P2549" s="15">
        <v>333244.15999999997</v>
      </c>
      <c r="Q2549" s="16">
        <f>IF(P2549&lt;255000,1,IF(P2549&lt;380000,2,IF(P2549&lt;460000,3,9)))</f>
        <v>2</v>
      </c>
    </row>
    <row r="2550" spans="1:17">
      <c r="A2550" s="14">
        <v>44526</v>
      </c>
      <c r="B2550" t="s">
        <v>59</v>
      </c>
      <c r="C2550">
        <v>8</v>
      </c>
      <c r="D2550" t="s">
        <v>50</v>
      </c>
      <c r="E2550">
        <v>1001</v>
      </c>
      <c r="F2550" t="s">
        <v>107</v>
      </c>
      <c r="G2550" t="s">
        <v>108</v>
      </c>
      <c r="H2550" t="s">
        <v>51</v>
      </c>
      <c r="I2550" t="s">
        <v>53</v>
      </c>
      <c r="J2550">
        <v>44</v>
      </c>
      <c r="K2550">
        <v>6</v>
      </c>
      <c r="L2550">
        <v>1154</v>
      </c>
      <c r="M2550">
        <v>30</v>
      </c>
      <c r="N2550" s="15">
        <v>35400</v>
      </c>
      <c r="O2550" s="15">
        <v>212400</v>
      </c>
      <c r="P2550" s="15">
        <v>256121.4</v>
      </c>
      <c r="Q2550" s="16">
        <f>IF(P2550&lt;255000,1,IF(P2550&lt;380000,2,IF(P2550&lt;460000,3,9)))</f>
        <v>2</v>
      </c>
    </row>
    <row r="2551" spans="1:17">
      <c r="A2551" s="14">
        <v>44526</v>
      </c>
      <c r="B2551" t="s">
        <v>59</v>
      </c>
      <c r="C2551">
        <v>8</v>
      </c>
      <c r="D2551" t="s">
        <v>50</v>
      </c>
      <c r="E2551">
        <v>1001</v>
      </c>
      <c r="F2551" t="s">
        <v>107</v>
      </c>
      <c r="G2551" t="s">
        <v>108</v>
      </c>
      <c r="H2551" t="s">
        <v>51</v>
      </c>
      <c r="I2551" t="s">
        <v>53</v>
      </c>
      <c r="J2551">
        <v>44</v>
      </c>
      <c r="K2551">
        <v>6</v>
      </c>
      <c r="L2551">
        <v>6954</v>
      </c>
      <c r="M2551">
        <v>30</v>
      </c>
      <c r="N2551" s="15">
        <v>139750</v>
      </c>
      <c r="O2551" s="15">
        <v>838500</v>
      </c>
      <c r="P2551" s="15">
        <v>266713.95</v>
      </c>
      <c r="Q2551" s="16">
        <f>IF(P2551&lt;255000,1,IF(P2551&lt;380000,2,IF(P2551&lt;460000,3,9)))</f>
        <v>2</v>
      </c>
    </row>
    <row r="2552" spans="1:17">
      <c r="A2552" s="14">
        <v>44526</v>
      </c>
      <c r="B2552" t="s">
        <v>59</v>
      </c>
      <c r="C2552">
        <v>8</v>
      </c>
      <c r="D2552" t="s">
        <v>50</v>
      </c>
      <c r="E2552">
        <v>1001</v>
      </c>
      <c r="F2552" t="s">
        <v>107</v>
      </c>
      <c r="G2552" t="s">
        <v>108</v>
      </c>
      <c r="H2552" t="s">
        <v>51</v>
      </c>
      <c r="I2552" t="s">
        <v>53</v>
      </c>
      <c r="J2552">
        <v>44</v>
      </c>
      <c r="K2552">
        <v>6</v>
      </c>
      <c r="L2552">
        <v>9327</v>
      </c>
      <c r="M2552">
        <v>30</v>
      </c>
      <c r="N2552" s="15">
        <v>697000</v>
      </c>
      <c r="O2552" s="15">
        <v>4182000</v>
      </c>
      <c r="P2552" s="15">
        <v>357318.41</v>
      </c>
      <c r="Q2552" s="16">
        <f>IF(P2552&lt;255000,1,IF(P2552&lt;380000,2,IF(P2552&lt;460000,3,9)))</f>
        <v>2</v>
      </c>
    </row>
    <row r="2553" spans="1:17">
      <c r="A2553" s="14">
        <v>44526</v>
      </c>
      <c r="B2553" t="s">
        <v>59</v>
      </c>
      <c r="C2553">
        <v>8</v>
      </c>
      <c r="D2553" t="s">
        <v>50</v>
      </c>
      <c r="E2553">
        <v>1001</v>
      </c>
      <c r="F2553" t="s">
        <v>107</v>
      </c>
      <c r="G2553" t="s">
        <v>108</v>
      </c>
      <c r="H2553" t="s">
        <v>51</v>
      </c>
      <c r="I2553" t="s">
        <v>53</v>
      </c>
      <c r="J2553">
        <v>44</v>
      </c>
      <c r="K2553">
        <v>6</v>
      </c>
      <c r="L2553">
        <v>1154</v>
      </c>
      <c r="M2553">
        <v>30</v>
      </c>
      <c r="N2553" s="15">
        <v>342000</v>
      </c>
      <c r="O2553" s="15">
        <v>2052000</v>
      </c>
      <c r="P2553" s="15">
        <v>280361.02</v>
      </c>
      <c r="Q2553" s="16">
        <f>IF(P2553&lt;255000,1,IF(P2553&lt;380000,2,IF(P2553&lt;460000,3,9)))</f>
        <v>2</v>
      </c>
    </row>
    <row r="2554" spans="1:17">
      <c r="A2554" s="14">
        <v>44526</v>
      </c>
      <c r="B2554" t="s">
        <v>59</v>
      </c>
      <c r="C2554">
        <v>8</v>
      </c>
      <c r="D2554" t="s">
        <v>50</v>
      </c>
      <c r="E2554">
        <v>1001</v>
      </c>
      <c r="F2554" t="s">
        <v>107</v>
      </c>
      <c r="G2554" t="s">
        <v>108</v>
      </c>
      <c r="H2554" t="s">
        <v>51</v>
      </c>
      <c r="I2554" t="s">
        <v>53</v>
      </c>
      <c r="J2554">
        <v>44</v>
      </c>
      <c r="K2554">
        <v>6</v>
      </c>
      <c r="L2554">
        <v>7319</v>
      </c>
      <c r="M2554">
        <v>30</v>
      </c>
      <c r="N2554" s="15">
        <v>290000</v>
      </c>
      <c r="O2554" s="15">
        <v>1740000</v>
      </c>
      <c r="P2554" s="15">
        <v>289820.87</v>
      </c>
      <c r="Q2554" s="16">
        <f>IF(P2554&lt;255000,1,IF(P2554&lt;380000,2,IF(P2554&lt;460000,3,9)))</f>
        <v>2</v>
      </c>
    </row>
    <row r="2555" spans="1:17">
      <c r="A2555" s="14">
        <v>44526</v>
      </c>
      <c r="B2555" t="s">
        <v>59</v>
      </c>
      <c r="C2555">
        <v>8</v>
      </c>
      <c r="D2555" t="s">
        <v>50</v>
      </c>
      <c r="E2555">
        <v>1003</v>
      </c>
      <c r="F2555" t="s">
        <v>107</v>
      </c>
      <c r="G2555" t="s">
        <v>108</v>
      </c>
      <c r="H2555" t="s">
        <v>51</v>
      </c>
      <c r="I2555" t="s">
        <v>53</v>
      </c>
      <c r="J2555">
        <v>44</v>
      </c>
      <c r="K2555">
        <v>6</v>
      </c>
      <c r="L2555">
        <v>10942</v>
      </c>
      <c r="M2555">
        <v>30</v>
      </c>
      <c r="N2555" s="15">
        <v>360000</v>
      </c>
      <c r="O2555" s="15">
        <v>2160000</v>
      </c>
      <c r="P2555" s="15">
        <v>344035</v>
      </c>
      <c r="Q2555" s="16">
        <f>IF(P2555&lt;255000,1,IF(P2555&lt;380000,2,IF(P2555&lt;460000,3,9)))</f>
        <v>2</v>
      </c>
    </row>
    <row r="2556" spans="1:17">
      <c r="A2556" s="14">
        <v>44526</v>
      </c>
      <c r="B2556" t="s">
        <v>59</v>
      </c>
      <c r="C2556">
        <v>8</v>
      </c>
      <c r="D2556" t="s">
        <v>50</v>
      </c>
      <c r="E2556">
        <v>1003</v>
      </c>
      <c r="F2556" t="s">
        <v>107</v>
      </c>
      <c r="G2556" t="s">
        <v>108</v>
      </c>
      <c r="H2556" t="s">
        <v>51</v>
      </c>
      <c r="I2556" t="s">
        <v>53</v>
      </c>
      <c r="J2556">
        <v>44</v>
      </c>
      <c r="K2556">
        <v>6</v>
      </c>
      <c r="L2556">
        <v>7298</v>
      </c>
      <c r="M2556">
        <v>30</v>
      </c>
      <c r="N2556" s="15">
        <v>200000</v>
      </c>
      <c r="O2556" s="15">
        <v>1200000</v>
      </c>
      <c r="P2556" s="15">
        <v>376489</v>
      </c>
      <c r="Q2556" s="16">
        <f>IF(P2556&lt;255000,1,IF(P2556&lt;380000,2,IF(P2556&lt;460000,3,9)))</f>
        <v>2</v>
      </c>
    </row>
    <row r="2557" spans="1:17">
      <c r="A2557" s="14">
        <v>44526</v>
      </c>
      <c r="B2557" t="s">
        <v>59</v>
      </c>
      <c r="C2557">
        <v>8</v>
      </c>
      <c r="D2557" t="s">
        <v>50</v>
      </c>
      <c r="E2557">
        <v>1003</v>
      </c>
      <c r="F2557" t="s">
        <v>107</v>
      </c>
      <c r="G2557" t="s">
        <v>108</v>
      </c>
      <c r="H2557" t="s">
        <v>51</v>
      </c>
      <c r="I2557" t="s">
        <v>53</v>
      </c>
      <c r="J2557">
        <v>44</v>
      </c>
      <c r="K2557">
        <v>6</v>
      </c>
      <c r="L2557">
        <v>7296</v>
      </c>
      <c r="M2557">
        <v>30</v>
      </c>
      <c r="N2557" s="15">
        <v>159500</v>
      </c>
      <c r="O2557" s="15">
        <v>957000</v>
      </c>
      <c r="P2557" s="15">
        <v>317057</v>
      </c>
      <c r="Q2557" s="16">
        <f>IF(P2557&lt;255000,1,IF(P2557&lt;380000,2,IF(P2557&lt;460000,3,9)))</f>
        <v>2</v>
      </c>
    </row>
    <row r="2558" spans="1:17">
      <c r="A2558" s="14">
        <v>44526</v>
      </c>
      <c r="B2558" t="s">
        <v>59</v>
      </c>
      <c r="C2558">
        <v>8</v>
      </c>
      <c r="D2558" t="s">
        <v>50</v>
      </c>
      <c r="E2558">
        <v>1003</v>
      </c>
      <c r="F2558" t="s">
        <v>107</v>
      </c>
      <c r="G2558" t="s">
        <v>108</v>
      </c>
      <c r="H2558" t="s">
        <v>51</v>
      </c>
      <c r="I2558" t="s">
        <v>53</v>
      </c>
      <c r="J2558">
        <v>44</v>
      </c>
      <c r="K2558">
        <v>6</v>
      </c>
      <c r="L2558">
        <v>7298</v>
      </c>
      <c r="M2558">
        <v>30</v>
      </c>
      <c r="N2558" s="15">
        <v>102900</v>
      </c>
      <c r="O2558" s="15">
        <v>617400</v>
      </c>
      <c r="P2558" s="15">
        <v>294434</v>
      </c>
      <c r="Q2558" s="16">
        <f>IF(P2558&lt;255000,1,IF(P2558&lt;380000,2,IF(P2558&lt;460000,3,9)))</f>
        <v>2</v>
      </c>
    </row>
    <row r="2559" spans="1:17">
      <c r="A2559" s="14">
        <v>44526</v>
      </c>
      <c r="B2559" t="s">
        <v>59</v>
      </c>
      <c r="C2559">
        <v>8</v>
      </c>
      <c r="D2559" t="s">
        <v>50</v>
      </c>
      <c r="E2559">
        <v>1003</v>
      </c>
      <c r="F2559" t="s">
        <v>107</v>
      </c>
      <c r="G2559" t="s">
        <v>108</v>
      </c>
      <c r="H2559" t="s">
        <v>51</v>
      </c>
      <c r="I2559" t="s">
        <v>53</v>
      </c>
      <c r="J2559">
        <v>44</v>
      </c>
      <c r="K2559">
        <v>6</v>
      </c>
      <c r="L2559">
        <v>7297</v>
      </c>
      <c r="M2559">
        <v>30</v>
      </c>
      <c r="N2559" s="15">
        <v>120000</v>
      </c>
      <c r="O2559" s="15">
        <v>720000</v>
      </c>
      <c r="P2559" s="15">
        <v>267674</v>
      </c>
      <c r="Q2559" s="16">
        <f>IF(P2559&lt;255000,1,IF(P2559&lt;380000,2,IF(P2559&lt;460000,3,9)))</f>
        <v>2</v>
      </c>
    </row>
    <row r="2560" spans="1:17">
      <c r="A2560" s="14">
        <v>44526</v>
      </c>
      <c r="B2560" t="s">
        <v>59</v>
      </c>
      <c r="C2560">
        <v>8</v>
      </c>
      <c r="D2560" t="s">
        <v>50</v>
      </c>
      <c r="E2560">
        <v>1003</v>
      </c>
      <c r="F2560" t="s">
        <v>107</v>
      </c>
      <c r="G2560" t="s">
        <v>108</v>
      </c>
      <c r="H2560" t="s">
        <v>51</v>
      </c>
      <c r="I2560" t="s">
        <v>53</v>
      </c>
      <c r="J2560">
        <v>44</v>
      </c>
      <c r="K2560">
        <v>6</v>
      </c>
      <c r="L2560">
        <v>10939</v>
      </c>
      <c r="M2560">
        <v>30</v>
      </c>
      <c r="N2560" s="15">
        <v>557000</v>
      </c>
      <c r="O2560" s="15">
        <v>3342000</v>
      </c>
      <c r="P2560" s="15">
        <v>302260.71999999997</v>
      </c>
      <c r="Q2560" s="16">
        <f>IF(P2560&lt;255000,1,IF(P2560&lt;380000,2,IF(P2560&lt;460000,3,9)))</f>
        <v>2</v>
      </c>
    </row>
    <row r="2561" spans="1:17">
      <c r="A2561" s="14">
        <v>44526</v>
      </c>
      <c r="B2561" t="s">
        <v>59</v>
      </c>
      <c r="C2561">
        <v>8</v>
      </c>
      <c r="D2561" t="s">
        <v>50</v>
      </c>
      <c r="E2561">
        <v>1005</v>
      </c>
      <c r="F2561" t="s">
        <v>107</v>
      </c>
      <c r="G2561" t="s">
        <v>127</v>
      </c>
      <c r="H2561" t="s">
        <v>51</v>
      </c>
      <c r="I2561" t="s">
        <v>118</v>
      </c>
      <c r="J2561">
        <v>44</v>
      </c>
      <c r="K2561">
        <v>6</v>
      </c>
      <c r="L2561">
        <v>7920</v>
      </c>
      <c r="M2561">
        <v>30</v>
      </c>
      <c r="N2561" s="15">
        <v>583000</v>
      </c>
      <c r="O2561" s="15">
        <v>3498000</v>
      </c>
      <c r="P2561" s="15">
        <v>297979.8223</v>
      </c>
      <c r="Q2561" s="16">
        <f>IF(P2561&lt;255000,1,IF(P2561&lt;380000,2,IF(P2561&lt;460000,3,9)))</f>
        <v>2</v>
      </c>
    </row>
    <row r="2562" spans="1:17">
      <c r="A2562" s="14">
        <v>44526</v>
      </c>
      <c r="B2562" t="s">
        <v>58</v>
      </c>
      <c r="C2562">
        <v>8</v>
      </c>
      <c r="D2562" t="s">
        <v>50</v>
      </c>
      <c r="E2562">
        <v>1009</v>
      </c>
      <c r="F2562" t="s">
        <v>109</v>
      </c>
      <c r="G2562" t="s">
        <v>106</v>
      </c>
      <c r="H2562" t="s">
        <v>51</v>
      </c>
      <c r="I2562" t="s">
        <v>53</v>
      </c>
      <c r="J2562">
        <v>44</v>
      </c>
      <c r="K2562">
        <v>6</v>
      </c>
      <c r="L2562">
        <v>7305</v>
      </c>
      <c r="M2562">
        <v>30</v>
      </c>
      <c r="N2562" s="15">
        <v>280000</v>
      </c>
      <c r="O2562" s="15">
        <v>1680000</v>
      </c>
      <c r="Q2562" s="16">
        <f>IF(P2562&lt;255000,1,IF(P2562&lt;380000,2,IF(P2562&lt;460000,3,9)))</f>
        <v>1</v>
      </c>
    </row>
    <row r="2563" spans="1:17">
      <c r="A2563" s="14">
        <v>44526</v>
      </c>
      <c r="B2563" t="s">
        <v>58</v>
      </c>
      <c r="C2563">
        <v>8</v>
      </c>
      <c r="D2563" t="s">
        <v>50</v>
      </c>
      <c r="E2563">
        <v>1009</v>
      </c>
      <c r="F2563" t="s">
        <v>109</v>
      </c>
      <c r="G2563" t="s">
        <v>106</v>
      </c>
      <c r="H2563" t="s">
        <v>51</v>
      </c>
      <c r="I2563" t="s">
        <v>53</v>
      </c>
      <c r="J2563">
        <v>44</v>
      </c>
      <c r="K2563">
        <v>6</v>
      </c>
      <c r="L2563">
        <v>7319</v>
      </c>
      <c r="M2563">
        <v>30</v>
      </c>
      <c r="N2563" s="15">
        <v>545035</v>
      </c>
      <c r="O2563" s="15">
        <v>3270210</v>
      </c>
      <c r="Q2563" s="16">
        <f>IF(P2563&lt;255000,1,IF(P2563&lt;380000,2,IF(P2563&lt;460000,3,9)))</f>
        <v>1</v>
      </c>
    </row>
    <row r="2564" spans="1:17">
      <c r="A2564" s="14">
        <v>44526</v>
      </c>
      <c r="B2564" t="s">
        <v>59</v>
      </c>
      <c r="C2564">
        <v>8</v>
      </c>
      <c r="D2564" t="s">
        <v>50</v>
      </c>
      <c r="E2564">
        <v>1014</v>
      </c>
      <c r="F2564" t="s">
        <v>107</v>
      </c>
      <c r="G2564" t="s">
        <v>108</v>
      </c>
      <c r="H2564" t="s">
        <v>51</v>
      </c>
      <c r="I2564" t="s">
        <v>53</v>
      </c>
      <c r="J2564">
        <v>44</v>
      </c>
      <c r="K2564">
        <v>6</v>
      </c>
      <c r="L2564">
        <v>10950</v>
      </c>
      <c r="M2564">
        <v>30</v>
      </c>
      <c r="N2564" s="15">
        <v>527800</v>
      </c>
      <c r="O2564" s="15">
        <v>3166800</v>
      </c>
      <c r="P2564" s="15">
        <v>261942.20869999999</v>
      </c>
      <c r="Q2564" s="16">
        <f>IF(P2564&lt;255000,1,IF(P2564&lt;380000,2,IF(P2564&lt;460000,3,9)))</f>
        <v>2</v>
      </c>
    </row>
    <row r="2565" spans="1:17">
      <c r="A2565" s="14">
        <v>44526</v>
      </c>
      <c r="B2565" t="s">
        <v>59</v>
      </c>
      <c r="C2565">
        <v>8</v>
      </c>
      <c r="D2565" t="s">
        <v>50</v>
      </c>
      <c r="E2565">
        <v>1016</v>
      </c>
      <c r="F2565" t="s">
        <v>107</v>
      </c>
      <c r="G2565" t="s">
        <v>127</v>
      </c>
      <c r="H2565" t="s">
        <v>51</v>
      </c>
      <c r="I2565" t="s">
        <v>118</v>
      </c>
      <c r="J2565">
        <v>44</v>
      </c>
      <c r="K2565">
        <v>6</v>
      </c>
      <c r="L2565">
        <v>8539</v>
      </c>
      <c r="M2565">
        <v>30</v>
      </c>
      <c r="N2565" s="15">
        <v>262000</v>
      </c>
      <c r="O2565" s="15">
        <v>1572000</v>
      </c>
      <c r="P2565" s="15">
        <v>332995.59000000003</v>
      </c>
      <c r="Q2565" s="16">
        <f>IF(P2565&lt;255000,1,IF(P2565&lt;380000,2,IF(P2565&lt;460000,3,9)))</f>
        <v>2</v>
      </c>
    </row>
    <row r="2566" spans="1:17">
      <c r="A2566" s="14">
        <v>44526</v>
      </c>
      <c r="B2566" t="s">
        <v>59</v>
      </c>
      <c r="C2566">
        <v>8</v>
      </c>
      <c r="D2566" t="s">
        <v>50</v>
      </c>
      <c r="E2566">
        <v>1016</v>
      </c>
      <c r="F2566" t="s">
        <v>107</v>
      </c>
      <c r="G2566" t="s">
        <v>127</v>
      </c>
      <c r="H2566" t="s">
        <v>51</v>
      </c>
      <c r="I2566" t="s">
        <v>118</v>
      </c>
      <c r="J2566">
        <v>44</v>
      </c>
      <c r="K2566">
        <v>6</v>
      </c>
      <c r="L2566">
        <v>11478</v>
      </c>
      <c r="M2566">
        <v>30</v>
      </c>
      <c r="N2566" s="15">
        <v>439500</v>
      </c>
      <c r="O2566" s="15">
        <v>2637000</v>
      </c>
      <c r="P2566" s="15">
        <v>320823.14</v>
      </c>
      <c r="Q2566" s="16">
        <f>IF(P2566&lt;255000,1,IF(P2566&lt;380000,2,IF(P2566&lt;460000,3,9)))</f>
        <v>2</v>
      </c>
    </row>
    <row r="2567" spans="1:17">
      <c r="A2567" s="14">
        <v>44526</v>
      </c>
      <c r="B2567" t="s">
        <v>59</v>
      </c>
      <c r="C2567">
        <v>8</v>
      </c>
      <c r="D2567" t="s">
        <v>50</v>
      </c>
      <c r="E2567">
        <v>1016</v>
      </c>
      <c r="F2567" t="s">
        <v>107</v>
      </c>
      <c r="G2567" t="s">
        <v>127</v>
      </c>
      <c r="H2567" t="s">
        <v>51</v>
      </c>
      <c r="I2567" t="s">
        <v>118</v>
      </c>
      <c r="J2567">
        <v>44</v>
      </c>
      <c r="K2567">
        <v>6</v>
      </c>
      <c r="L2567">
        <v>8530</v>
      </c>
      <c r="M2567">
        <v>30</v>
      </c>
      <c r="N2567" s="15">
        <v>412000</v>
      </c>
      <c r="O2567" s="15">
        <v>2472000</v>
      </c>
      <c r="P2567" s="15">
        <v>428851.01</v>
      </c>
      <c r="Q2567" s="16">
        <f>IF(P2567&lt;255000,1,IF(P2567&lt;380000,2,IF(P2567&lt;460000,3,9)))</f>
        <v>3</v>
      </c>
    </row>
    <row r="2568" spans="1:17">
      <c r="A2568" s="14">
        <v>44526</v>
      </c>
      <c r="B2568" t="s">
        <v>59</v>
      </c>
      <c r="C2568">
        <v>8</v>
      </c>
      <c r="D2568" t="s">
        <v>50</v>
      </c>
      <c r="E2568">
        <v>1016</v>
      </c>
      <c r="F2568" t="s">
        <v>107</v>
      </c>
      <c r="G2568" t="s">
        <v>108</v>
      </c>
      <c r="H2568" t="s">
        <v>51</v>
      </c>
      <c r="I2568" t="s">
        <v>53</v>
      </c>
      <c r="J2568">
        <v>44</v>
      </c>
      <c r="K2568">
        <v>6</v>
      </c>
      <c r="L2568">
        <v>3600</v>
      </c>
      <c r="M2568">
        <v>30</v>
      </c>
      <c r="N2568" s="15">
        <v>348500</v>
      </c>
      <c r="O2568" s="15">
        <v>2091000</v>
      </c>
      <c r="P2568" s="15">
        <v>308952.62</v>
      </c>
      <c r="Q2568" s="16">
        <f>IF(P2568&lt;255000,1,IF(P2568&lt;380000,2,IF(P2568&lt;460000,3,9)))</f>
        <v>2</v>
      </c>
    </row>
    <row r="2569" spans="1:17">
      <c r="A2569" s="14">
        <v>44526</v>
      </c>
      <c r="B2569" t="s">
        <v>59</v>
      </c>
      <c r="C2569">
        <v>7</v>
      </c>
      <c r="D2569" t="s">
        <v>50</v>
      </c>
      <c r="E2569">
        <v>1017</v>
      </c>
      <c r="F2569" t="s">
        <v>129</v>
      </c>
      <c r="G2569" t="s">
        <v>131</v>
      </c>
      <c r="H2569" t="s">
        <v>51</v>
      </c>
      <c r="I2569" t="s">
        <v>53</v>
      </c>
      <c r="J2569">
        <v>44</v>
      </c>
      <c r="K2569">
        <v>6</v>
      </c>
      <c r="L2569">
        <v>949</v>
      </c>
      <c r="M2569">
        <v>30</v>
      </c>
      <c r="N2569" s="15">
        <v>47000</v>
      </c>
      <c r="O2569" s="15">
        <v>282000</v>
      </c>
      <c r="P2569" s="15">
        <v>294551.62</v>
      </c>
      <c r="Q2569" s="16">
        <f>IF(P2569&lt;255000,1,IF(P2569&lt;380000,2,IF(P2569&lt;460000,3,9)))</f>
        <v>2</v>
      </c>
    </row>
    <row r="2570" spans="1:17">
      <c r="A2570" s="14">
        <v>44526</v>
      </c>
      <c r="B2570" t="s">
        <v>58</v>
      </c>
      <c r="C2570">
        <v>8</v>
      </c>
      <c r="D2570" t="s">
        <v>50</v>
      </c>
      <c r="E2570">
        <v>1018</v>
      </c>
      <c r="F2570" t="s">
        <v>109</v>
      </c>
      <c r="G2570" t="s">
        <v>106</v>
      </c>
      <c r="H2570" t="s">
        <v>51</v>
      </c>
      <c r="I2570" t="s">
        <v>53</v>
      </c>
      <c r="J2570">
        <v>44</v>
      </c>
      <c r="K2570">
        <v>6</v>
      </c>
      <c r="L2570">
        <v>7290</v>
      </c>
      <c r="M2570">
        <v>30</v>
      </c>
      <c r="N2570" s="15">
        <v>1059440</v>
      </c>
      <c r="O2570" s="15">
        <v>6356640</v>
      </c>
      <c r="Q2570" s="16">
        <f>IF(P2570&lt;255000,1,IF(P2570&lt;380000,2,IF(P2570&lt;460000,3,9)))</f>
        <v>1</v>
      </c>
    </row>
    <row r="2571" spans="1:17">
      <c r="A2571" s="14">
        <v>44526</v>
      </c>
      <c r="B2571" t="s">
        <v>58</v>
      </c>
      <c r="C2571">
        <v>8</v>
      </c>
      <c r="D2571" t="s">
        <v>50</v>
      </c>
      <c r="E2571">
        <v>1018</v>
      </c>
      <c r="F2571" t="s">
        <v>109</v>
      </c>
      <c r="G2571" t="s">
        <v>136</v>
      </c>
      <c r="H2571" t="s">
        <v>51</v>
      </c>
      <c r="I2571" t="s">
        <v>53</v>
      </c>
      <c r="J2571">
        <v>44</v>
      </c>
      <c r="K2571">
        <v>6</v>
      </c>
      <c r="L2571">
        <v>7319</v>
      </c>
      <c r="M2571">
        <v>30</v>
      </c>
      <c r="N2571" s="15">
        <v>1144000</v>
      </c>
      <c r="O2571" s="15">
        <v>6864000</v>
      </c>
      <c r="Q2571" s="16">
        <f>IF(P2571&lt;255000,1,IF(P2571&lt;380000,2,IF(P2571&lt;460000,3,9)))</f>
        <v>1</v>
      </c>
    </row>
    <row r="2572" spans="1:17">
      <c r="A2572" s="14">
        <v>44526</v>
      </c>
      <c r="B2572" t="s">
        <v>59</v>
      </c>
      <c r="C2572">
        <v>8</v>
      </c>
      <c r="D2572" t="s">
        <v>50</v>
      </c>
      <c r="E2572">
        <v>1018</v>
      </c>
      <c r="F2572" t="s">
        <v>107</v>
      </c>
      <c r="G2572" t="s">
        <v>127</v>
      </c>
      <c r="H2572" t="s">
        <v>51</v>
      </c>
      <c r="I2572" t="s">
        <v>118</v>
      </c>
      <c r="J2572">
        <v>44</v>
      </c>
      <c r="K2572">
        <v>6</v>
      </c>
      <c r="L2572">
        <v>10941</v>
      </c>
      <c r="M2572">
        <v>30</v>
      </c>
      <c r="N2572" s="15">
        <v>589102.75</v>
      </c>
      <c r="O2572" s="15">
        <v>3534616.5</v>
      </c>
      <c r="P2572" s="15">
        <v>354898.19</v>
      </c>
      <c r="Q2572" s="16">
        <f>IF(P2572&lt;255000,1,IF(P2572&lt;380000,2,IF(P2572&lt;460000,3,9)))</f>
        <v>2</v>
      </c>
    </row>
    <row r="2573" spans="1:17">
      <c r="A2573" s="14">
        <v>44526</v>
      </c>
      <c r="B2573" t="s">
        <v>59</v>
      </c>
      <c r="C2573">
        <v>8</v>
      </c>
      <c r="D2573" t="s">
        <v>50</v>
      </c>
      <c r="E2573">
        <v>1018</v>
      </c>
      <c r="F2573" t="s">
        <v>107</v>
      </c>
      <c r="G2573" t="s">
        <v>108</v>
      </c>
      <c r="H2573" t="s">
        <v>51</v>
      </c>
      <c r="I2573" t="s">
        <v>53</v>
      </c>
      <c r="J2573">
        <v>44</v>
      </c>
      <c r="K2573">
        <v>6</v>
      </c>
      <c r="L2573">
        <v>7290</v>
      </c>
      <c r="M2573">
        <v>30</v>
      </c>
      <c r="N2573" s="15">
        <v>414978</v>
      </c>
      <c r="O2573" s="15">
        <v>2489868</v>
      </c>
      <c r="P2573" s="15">
        <v>378295.2</v>
      </c>
      <c r="Q2573" s="16">
        <f>IF(P2573&lt;255000,1,IF(P2573&lt;380000,2,IF(P2573&lt;460000,3,9)))</f>
        <v>2</v>
      </c>
    </row>
    <row r="2574" spans="1:17">
      <c r="A2574" s="14">
        <v>44526</v>
      </c>
      <c r="B2574" t="s">
        <v>59</v>
      </c>
      <c r="C2574">
        <v>8</v>
      </c>
      <c r="D2574" t="s">
        <v>50</v>
      </c>
      <c r="E2574">
        <v>1033</v>
      </c>
      <c r="F2574" t="s">
        <v>107</v>
      </c>
      <c r="G2574" t="s">
        <v>127</v>
      </c>
      <c r="H2574" t="s">
        <v>51</v>
      </c>
      <c r="I2574" t="s">
        <v>118</v>
      </c>
      <c r="J2574">
        <v>44</v>
      </c>
      <c r="K2574">
        <v>6</v>
      </c>
      <c r="L2574">
        <v>9114</v>
      </c>
      <c r="M2574">
        <v>30</v>
      </c>
      <c r="N2574" s="15">
        <v>529253.67000000004</v>
      </c>
      <c r="O2574" s="15">
        <v>3175522.02</v>
      </c>
      <c r="P2574" s="15">
        <v>257445.31</v>
      </c>
      <c r="Q2574" s="16">
        <f>IF(P2574&lt;255000,1,IF(P2574&lt;380000,2,IF(P2574&lt;460000,3,9)))</f>
        <v>2</v>
      </c>
    </row>
    <row r="2575" spans="1:17">
      <c r="A2575" s="14">
        <v>44526</v>
      </c>
      <c r="B2575" t="s">
        <v>59</v>
      </c>
      <c r="C2575">
        <v>8</v>
      </c>
      <c r="D2575" t="s">
        <v>50</v>
      </c>
      <c r="E2575">
        <v>1036</v>
      </c>
      <c r="F2575" t="s">
        <v>107</v>
      </c>
      <c r="G2575" t="s">
        <v>127</v>
      </c>
      <c r="H2575" t="s">
        <v>51</v>
      </c>
      <c r="I2575" t="s">
        <v>118</v>
      </c>
      <c r="J2575">
        <v>44</v>
      </c>
      <c r="K2575">
        <v>6</v>
      </c>
      <c r="L2575">
        <v>9181</v>
      </c>
      <c r="M2575">
        <v>30</v>
      </c>
      <c r="N2575" s="15">
        <v>490000</v>
      </c>
      <c r="O2575" s="15">
        <v>2940000</v>
      </c>
      <c r="P2575" s="15">
        <v>301133.06</v>
      </c>
      <c r="Q2575" s="16">
        <f>IF(P2575&lt;255000,1,IF(P2575&lt;380000,2,IF(P2575&lt;460000,3,9)))</f>
        <v>2</v>
      </c>
    </row>
    <row r="2576" spans="1:17">
      <c r="A2576" s="14">
        <v>44526</v>
      </c>
      <c r="B2576" t="s">
        <v>59</v>
      </c>
      <c r="C2576">
        <v>8</v>
      </c>
      <c r="D2576" t="s">
        <v>50</v>
      </c>
      <c r="E2576">
        <v>1036</v>
      </c>
      <c r="F2576" t="s">
        <v>107</v>
      </c>
      <c r="G2576" t="s">
        <v>127</v>
      </c>
      <c r="H2576" t="s">
        <v>51</v>
      </c>
      <c r="I2576" t="s">
        <v>118</v>
      </c>
      <c r="J2576">
        <v>44</v>
      </c>
      <c r="K2576">
        <v>6</v>
      </c>
      <c r="L2576">
        <v>9606</v>
      </c>
      <c r="M2576">
        <v>30</v>
      </c>
      <c r="N2576" s="15">
        <v>487000</v>
      </c>
      <c r="O2576" s="15">
        <v>2922000</v>
      </c>
      <c r="P2576" s="15">
        <v>287561.68</v>
      </c>
      <c r="Q2576" s="16">
        <f>IF(P2576&lt;255000,1,IF(P2576&lt;380000,2,IF(P2576&lt;460000,3,9)))</f>
        <v>2</v>
      </c>
    </row>
    <row r="2577" spans="1:17">
      <c r="A2577" s="14">
        <v>44527</v>
      </c>
      <c r="B2577" t="s">
        <v>59</v>
      </c>
      <c r="C2577">
        <v>8</v>
      </c>
      <c r="D2577" t="s">
        <v>50</v>
      </c>
      <c r="E2577">
        <v>1003</v>
      </c>
      <c r="F2577" t="s">
        <v>107</v>
      </c>
      <c r="G2577" t="s">
        <v>108</v>
      </c>
      <c r="H2577" t="s">
        <v>51</v>
      </c>
      <c r="I2577" t="s">
        <v>53</v>
      </c>
      <c r="J2577">
        <v>44</v>
      </c>
      <c r="K2577">
        <v>6</v>
      </c>
      <c r="L2577">
        <v>5469</v>
      </c>
      <c r="M2577">
        <v>30</v>
      </c>
      <c r="N2577" s="15">
        <v>300500</v>
      </c>
      <c r="O2577" s="15">
        <v>1803000</v>
      </c>
      <c r="P2577" s="15">
        <v>328401.3</v>
      </c>
      <c r="Q2577" s="16">
        <f>IF(P2577&lt;255000,1,IF(P2577&lt;380000,2,IF(P2577&lt;460000,3,9)))</f>
        <v>2</v>
      </c>
    </row>
    <row r="2578" spans="1:17">
      <c r="A2578" s="14">
        <v>44527</v>
      </c>
      <c r="B2578" t="s">
        <v>59</v>
      </c>
      <c r="C2578">
        <v>8</v>
      </c>
      <c r="D2578" t="s">
        <v>50</v>
      </c>
      <c r="E2578">
        <v>1003</v>
      </c>
      <c r="F2578" t="s">
        <v>107</v>
      </c>
      <c r="G2578" t="s">
        <v>108</v>
      </c>
      <c r="H2578" t="s">
        <v>51</v>
      </c>
      <c r="I2578" t="s">
        <v>53</v>
      </c>
      <c r="J2578">
        <v>44</v>
      </c>
      <c r="K2578">
        <v>6</v>
      </c>
      <c r="L2578">
        <v>10941</v>
      </c>
      <c r="M2578">
        <v>30</v>
      </c>
      <c r="N2578" s="15">
        <v>375840</v>
      </c>
      <c r="O2578" s="15">
        <v>2255040</v>
      </c>
      <c r="P2578" s="15">
        <v>275582.24</v>
      </c>
      <c r="Q2578" s="16">
        <f>IF(P2578&lt;255000,1,IF(P2578&lt;380000,2,IF(P2578&lt;460000,3,9)))</f>
        <v>2</v>
      </c>
    </row>
    <row r="2579" spans="1:17">
      <c r="A2579" s="14">
        <v>44527</v>
      </c>
      <c r="B2579" t="s">
        <v>59</v>
      </c>
      <c r="C2579">
        <v>8</v>
      </c>
      <c r="D2579" t="s">
        <v>50</v>
      </c>
      <c r="E2579">
        <v>1003</v>
      </c>
      <c r="F2579" t="s">
        <v>107</v>
      </c>
      <c r="G2579" t="s">
        <v>108</v>
      </c>
      <c r="H2579" t="s">
        <v>51</v>
      </c>
      <c r="I2579" t="s">
        <v>53</v>
      </c>
      <c r="J2579">
        <v>44</v>
      </c>
      <c r="K2579">
        <v>6</v>
      </c>
      <c r="L2579">
        <v>5846</v>
      </c>
      <c r="M2579">
        <v>30</v>
      </c>
      <c r="N2579" s="15">
        <v>512900</v>
      </c>
      <c r="O2579" s="15">
        <v>3077400</v>
      </c>
      <c r="P2579" s="15">
        <v>267551.21999999997</v>
      </c>
      <c r="Q2579" s="16">
        <f>IF(P2579&lt;255000,1,IF(P2579&lt;380000,2,IF(P2579&lt;460000,3,9)))</f>
        <v>2</v>
      </c>
    </row>
    <row r="2580" spans="1:17">
      <c r="A2580" s="14">
        <v>44527</v>
      </c>
      <c r="B2580" t="s">
        <v>59</v>
      </c>
      <c r="C2580">
        <v>8</v>
      </c>
      <c r="D2580" t="s">
        <v>50</v>
      </c>
      <c r="E2580">
        <v>1003</v>
      </c>
      <c r="F2580" t="s">
        <v>107</v>
      </c>
      <c r="G2580" t="s">
        <v>108</v>
      </c>
      <c r="H2580" t="s">
        <v>51</v>
      </c>
      <c r="I2580" t="s">
        <v>53</v>
      </c>
      <c r="J2580">
        <v>44</v>
      </c>
      <c r="K2580">
        <v>6</v>
      </c>
      <c r="L2580">
        <v>7657</v>
      </c>
      <c r="M2580">
        <v>30</v>
      </c>
      <c r="N2580" s="15">
        <v>453050</v>
      </c>
      <c r="O2580" s="15">
        <v>2718300</v>
      </c>
      <c r="P2580" s="15">
        <v>277696.27</v>
      </c>
      <c r="Q2580" s="16">
        <f>IF(P2580&lt;255000,1,IF(P2580&lt;380000,2,IF(P2580&lt;460000,3,9)))</f>
        <v>2</v>
      </c>
    </row>
    <row r="2581" spans="1:17">
      <c r="A2581" s="14">
        <v>44527</v>
      </c>
      <c r="B2581" t="s">
        <v>59</v>
      </c>
      <c r="C2581">
        <v>8</v>
      </c>
      <c r="D2581" t="s">
        <v>50</v>
      </c>
      <c r="E2581">
        <v>1003</v>
      </c>
      <c r="F2581" t="s">
        <v>107</v>
      </c>
      <c r="G2581" t="s">
        <v>108</v>
      </c>
      <c r="H2581" t="s">
        <v>51</v>
      </c>
      <c r="I2581" t="s">
        <v>53</v>
      </c>
      <c r="J2581">
        <v>44</v>
      </c>
      <c r="K2581">
        <v>6</v>
      </c>
      <c r="L2581">
        <v>7287</v>
      </c>
      <c r="M2581">
        <v>30</v>
      </c>
      <c r="N2581" s="15">
        <v>148000</v>
      </c>
      <c r="O2581" s="15">
        <v>888000</v>
      </c>
      <c r="P2581" s="15">
        <v>305688</v>
      </c>
      <c r="Q2581" s="16">
        <f>IF(P2581&lt;255000,1,IF(P2581&lt;380000,2,IF(P2581&lt;460000,3,9)))</f>
        <v>2</v>
      </c>
    </row>
    <row r="2582" spans="1:17">
      <c r="A2582" s="14">
        <v>44527</v>
      </c>
      <c r="B2582" t="s">
        <v>59</v>
      </c>
      <c r="C2582">
        <v>8</v>
      </c>
      <c r="D2582" t="s">
        <v>50</v>
      </c>
      <c r="E2582">
        <v>1036</v>
      </c>
      <c r="F2582" t="s">
        <v>107</v>
      </c>
      <c r="G2582" t="s">
        <v>127</v>
      </c>
      <c r="H2582" t="s">
        <v>51</v>
      </c>
      <c r="I2582" t="s">
        <v>118</v>
      </c>
      <c r="J2582">
        <v>44</v>
      </c>
      <c r="K2582">
        <v>6</v>
      </c>
      <c r="L2582">
        <v>5586</v>
      </c>
      <c r="M2582">
        <v>30</v>
      </c>
      <c r="N2582" s="15">
        <v>301000</v>
      </c>
      <c r="O2582" s="15">
        <v>1806000</v>
      </c>
      <c r="P2582" s="15">
        <v>327167.46000000002</v>
      </c>
      <c r="Q2582" s="16">
        <f>IF(P2582&lt;255000,1,IF(P2582&lt;380000,2,IF(P2582&lt;460000,3,9)))</f>
        <v>2</v>
      </c>
    </row>
    <row r="2583" spans="1:17">
      <c r="A2583" s="14">
        <v>44522</v>
      </c>
      <c r="B2583" t="s">
        <v>59</v>
      </c>
      <c r="C2583">
        <v>8</v>
      </c>
      <c r="D2583" t="s">
        <v>50</v>
      </c>
      <c r="E2583">
        <v>1009</v>
      </c>
      <c r="F2583" t="s">
        <v>107</v>
      </c>
      <c r="G2583" t="s">
        <v>108</v>
      </c>
      <c r="H2583" t="s">
        <v>51</v>
      </c>
      <c r="I2583" t="s">
        <v>53</v>
      </c>
      <c r="J2583">
        <v>44</v>
      </c>
      <c r="K2583">
        <v>5.99</v>
      </c>
      <c r="L2583">
        <v>7293</v>
      </c>
      <c r="M2583">
        <v>30</v>
      </c>
      <c r="N2583" s="15">
        <v>306957</v>
      </c>
      <c r="O2583" s="15">
        <v>1838672.43</v>
      </c>
      <c r="P2583" s="15">
        <v>331192.53000000003</v>
      </c>
      <c r="Q2583" s="16">
        <f>IF(P2583&lt;255000,1,IF(P2583&lt;380000,2,IF(P2583&lt;460000,3,9)))</f>
        <v>2</v>
      </c>
    </row>
    <row r="2584" spans="1:17">
      <c r="A2584" s="14">
        <v>44524</v>
      </c>
      <c r="B2584" t="s">
        <v>58</v>
      </c>
      <c r="C2584">
        <v>8</v>
      </c>
      <c r="D2584" t="s">
        <v>50</v>
      </c>
      <c r="E2584">
        <v>1035</v>
      </c>
      <c r="F2584" t="s">
        <v>116</v>
      </c>
      <c r="G2584" t="s">
        <v>106</v>
      </c>
      <c r="H2584" t="s">
        <v>51</v>
      </c>
      <c r="I2584" t="s">
        <v>53</v>
      </c>
      <c r="J2584">
        <v>44</v>
      </c>
      <c r="K2584">
        <v>5.99</v>
      </c>
      <c r="L2584">
        <v>7313</v>
      </c>
      <c r="M2584">
        <v>30</v>
      </c>
      <c r="N2584" s="15">
        <v>575739.89</v>
      </c>
      <c r="O2584" s="15">
        <v>3448681.9410999999</v>
      </c>
      <c r="Q2584" s="16">
        <f>IF(P2584&lt;255000,1,IF(P2584&lt;380000,2,IF(P2584&lt;460000,3,9)))</f>
        <v>1</v>
      </c>
    </row>
    <row r="2585" spans="1:17">
      <c r="A2585" s="14">
        <v>44524</v>
      </c>
      <c r="B2585" t="s">
        <v>59</v>
      </c>
      <c r="C2585">
        <v>8</v>
      </c>
      <c r="D2585" t="s">
        <v>50</v>
      </c>
      <c r="E2585">
        <v>1036</v>
      </c>
      <c r="F2585" t="s">
        <v>107</v>
      </c>
      <c r="G2585" t="s">
        <v>127</v>
      </c>
      <c r="H2585" t="s">
        <v>51</v>
      </c>
      <c r="I2585" t="s">
        <v>118</v>
      </c>
      <c r="J2585">
        <v>44</v>
      </c>
      <c r="K2585">
        <v>5.99</v>
      </c>
      <c r="L2585">
        <v>10875</v>
      </c>
      <c r="M2585">
        <v>30</v>
      </c>
      <c r="N2585" s="15">
        <v>398880</v>
      </c>
      <c r="O2585" s="15">
        <v>2389291.2000000002</v>
      </c>
      <c r="P2585" s="15">
        <v>377106.53</v>
      </c>
      <c r="Q2585" s="16">
        <f>IF(P2585&lt;255000,1,IF(P2585&lt;380000,2,IF(P2585&lt;460000,3,9)))</f>
        <v>2</v>
      </c>
    </row>
    <row r="2586" spans="1:17">
      <c r="A2586" s="14">
        <v>44524</v>
      </c>
      <c r="B2586" t="s">
        <v>59</v>
      </c>
      <c r="C2586">
        <v>8</v>
      </c>
      <c r="D2586" t="s">
        <v>50</v>
      </c>
      <c r="E2586">
        <v>1036</v>
      </c>
      <c r="F2586" t="s">
        <v>107</v>
      </c>
      <c r="G2586" t="s">
        <v>127</v>
      </c>
      <c r="H2586" t="s">
        <v>51</v>
      </c>
      <c r="I2586" t="s">
        <v>118</v>
      </c>
      <c r="J2586">
        <v>44</v>
      </c>
      <c r="K2586">
        <v>5.99</v>
      </c>
      <c r="L2586">
        <v>5639</v>
      </c>
      <c r="M2586">
        <v>30</v>
      </c>
      <c r="N2586" s="15">
        <v>310000</v>
      </c>
      <c r="O2586" s="15">
        <v>1856900</v>
      </c>
      <c r="P2586" s="15">
        <v>314844.52</v>
      </c>
      <c r="Q2586" s="16">
        <f>IF(P2586&lt;255000,1,IF(P2586&lt;380000,2,IF(P2586&lt;460000,3,9)))</f>
        <v>2</v>
      </c>
    </row>
    <row r="2587" spans="1:17">
      <c r="A2587" s="14">
        <v>44524</v>
      </c>
      <c r="B2587" t="s">
        <v>59</v>
      </c>
      <c r="C2587">
        <v>8</v>
      </c>
      <c r="D2587" t="s">
        <v>50</v>
      </c>
      <c r="E2587">
        <v>1036</v>
      </c>
      <c r="F2587" t="s">
        <v>107</v>
      </c>
      <c r="G2587" t="s">
        <v>127</v>
      </c>
      <c r="H2587" t="s">
        <v>51</v>
      </c>
      <c r="I2587" t="s">
        <v>118</v>
      </c>
      <c r="J2587">
        <v>44</v>
      </c>
      <c r="K2587">
        <v>5.99</v>
      </c>
      <c r="L2587">
        <v>6937</v>
      </c>
      <c r="M2587">
        <v>30</v>
      </c>
      <c r="N2587" s="15">
        <v>280000</v>
      </c>
      <c r="O2587" s="15">
        <v>1677200</v>
      </c>
      <c r="P2587" s="15">
        <v>306719.08</v>
      </c>
      <c r="Q2587" s="16">
        <f>IF(P2587&lt;255000,1,IF(P2587&lt;380000,2,IF(P2587&lt;460000,3,9)))</f>
        <v>2</v>
      </c>
    </row>
    <row r="2588" spans="1:17">
      <c r="A2588" s="14">
        <v>44526</v>
      </c>
      <c r="B2588" t="s">
        <v>58</v>
      </c>
      <c r="C2588">
        <v>8</v>
      </c>
      <c r="D2588" t="s">
        <v>50</v>
      </c>
      <c r="E2588">
        <v>1035</v>
      </c>
      <c r="F2588" t="s">
        <v>109</v>
      </c>
      <c r="G2588" t="s">
        <v>106</v>
      </c>
      <c r="H2588" t="s">
        <v>51</v>
      </c>
      <c r="I2588" t="s">
        <v>53</v>
      </c>
      <c r="J2588">
        <v>44</v>
      </c>
      <c r="K2588">
        <v>5.99</v>
      </c>
      <c r="L2588">
        <v>7311</v>
      </c>
      <c r="M2588">
        <v>30</v>
      </c>
      <c r="N2588" s="15">
        <v>1646400</v>
      </c>
      <c r="O2588" s="15">
        <v>9861936</v>
      </c>
      <c r="Q2588" s="16">
        <f>IF(P2588&lt;255000,1,IF(P2588&lt;380000,2,IF(P2588&lt;460000,3,9)))</f>
        <v>1</v>
      </c>
    </row>
    <row r="2589" spans="1:17">
      <c r="A2589" s="14">
        <v>44527</v>
      </c>
      <c r="B2589" t="s">
        <v>58</v>
      </c>
      <c r="C2589">
        <v>8</v>
      </c>
      <c r="D2589" t="s">
        <v>50</v>
      </c>
      <c r="E2589">
        <v>1035</v>
      </c>
      <c r="F2589" t="s">
        <v>109</v>
      </c>
      <c r="G2589" t="s">
        <v>106</v>
      </c>
      <c r="H2589" t="s">
        <v>51</v>
      </c>
      <c r="I2589" t="s">
        <v>53</v>
      </c>
      <c r="J2589">
        <v>44</v>
      </c>
      <c r="K2589">
        <v>5.99</v>
      </c>
      <c r="L2589">
        <v>7282</v>
      </c>
      <c r="M2589">
        <v>30</v>
      </c>
      <c r="N2589" s="15">
        <v>227434</v>
      </c>
      <c r="O2589" s="15">
        <v>1362329.66</v>
      </c>
      <c r="Q2589" s="16">
        <f>IF(P2589&lt;255000,1,IF(P2589&lt;380000,2,IF(P2589&lt;460000,3,9)))</f>
        <v>1</v>
      </c>
    </row>
    <row r="2590" spans="1:17">
      <c r="A2590" s="14">
        <v>44527</v>
      </c>
      <c r="B2590" t="s">
        <v>59</v>
      </c>
      <c r="C2590">
        <v>8</v>
      </c>
      <c r="D2590" t="s">
        <v>50</v>
      </c>
      <c r="E2590">
        <v>1035</v>
      </c>
      <c r="F2590" t="s">
        <v>107</v>
      </c>
      <c r="G2590" t="s">
        <v>108</v>
      </c>
      <c r="H2590" t="s">
        <v>52</v>
      </c>
      <c r="I2590" t="s">
        <v>118</v>
      </c>
      <c r="J2590">
        <v>44</v>
      </c>
      <c r="K2590">
        <v>5.97</v>
      </c>
      <c r="L2590">
        <v>1828</v>
      </c>
      <c r="M2590">
        <v>90</v>
      </c>
      <c r="N2590" s="15">
        <v>310288.18</v>
      </c>
      <c r="O2590" s="15">
        <v>1852420.4346</v>
      </c>
      <c r="P2590" s="15">
        <v>187361.01</v>
      </c>
      <c r="Q2590" s="16">
        <f>IF(P2590&lt;255000,1,IF(P2590&lt;380000,2,IF(P2590&lt;460000,3,9)))</f>
        <v>1</v>
      </c>
    </row>
    <row r="2591" spans="1:17">
      <c r="A2591" s="14">
        <v>44527</v>
      </c>
      <c r="B2591" t="s">
        <v>59</v>
      </c>
      <c r="C2591">
        <v>8</v>
      </c>
      <c r="D2591" t="s">
        <v>50</v>
      </c>
      <c r="E2591">
        <v>1035</v>
      </c>
      <c r="F2591" t="s">
        <v>107</v>
      </c>
      <c r="G2591" t="s">
        <v>108</v>
      </c>
      <c r="H2591" t="s">
        <v>52</v>
      </c>
      <c r="I2591" t="s">
        <v>53</v>
      </c>
      <c r="J2591">
        <v>44</v>
      </c>
      <c r="K2591">
        <v>5.96</v>
      </c>
      <c r="L2591">
        <v>7310</v>
      </c>
      <c r="M2591">
        <v>60</v>
      </c>
      <c r="N2591" s="15">
        <v>235897.41</v>
      </c>
      <c r="O2591" s="15">
        <v>1405948.5636</v>
      </c>
      <c r="P2591" s="15">
        <v>85124.26</v>
      </c>
      <c r="Q2591" s="16">
        <f>IF(P2591&lt;255000,1,IF(P2591&lt;380000,2,IF(P2591&lt;460000,3,9)))</f>
        <v>1</v>
      </c>
    </row>
    <row r="2592" spans="1:17">
      <c r="A2592" s="14">
        <v>44522</v>
      </c>
      <c r="B2592" t="s">
        <v>59</v>
      </c>
      <c r="C2592">
        <v>8</v>
      </c>
      <c r="D2592" t="s">
        <v>50</v>
      </c>
      <c r="E2592">
        <v>1035</v>
      </c>
      <c r="F2592" t="s">
        <v>107</v>
      </c>
      <c r="G2592" t="s">
        <v>108</v>
      </c>
      <c r="H2592" t="s">
        <v>52</v>
      </c>
      <c r="I2592" t="s">
        <v>53</v>
      </c>
      <c r="J2592">
        <v>44</v>
      </c>
      <c r="K2592">
        <v>5.91</v>
      </c>
      <c r="L2592">
        <v>7315</v>
      </c>
      <c r="M2592">
        <v>30</v>
      </c>
      <c r="N2592" s="15">
        <v>425117</v>
      </c>
      <c r="O2592" s="15">
        <v>2512441.4700000002</v>
      </c>
      <c r="P2592" s="15">
        <v>179226.16</v>
      </c>
      <c r="Q2592" s="16">
        <f>IF(P2592&lt;255000,1,IF(P2592&lt;380000,2,IF(P2592&lt;460000,3,9)))</f>
        <v>1</v>
      </c>
    </row>
    <row r="2593" spans="1:17">
      <c r="A2593" s="14">
        <v>44522</v>
      </c>
      <c r="B2593" t="s">
        <v>59</v>
      </c>
      <c r="C2593">
        <v>8</v>
      </c>
      <c r="D2593" t="s">
        <v>50</v>
      </c>
      <c r="E2593">
        <v>1035</v>
      </c>
      <c r="F2593" t="s">
        <v>107</v>
      </c>
      <c r="G2593" t="s">
        <v>108</v>
      </c>
      <c r="H2593" t="s">
        <v>52</v>
      </c>
      <c r="I2593" t="s">
        <v>53</v>
      </c>
      <c r="J2593">
        <v>44</v>
      </c>
      <c r="K2593">
        <v>5.91</v>
      </c>
      <c r="L2593">
        <v>7315</v>
      </c>
      <c r="M2593">
        <v>30</v>
      </c>
      <c r="N2593" s="15">
        <v>439040</v>
      </c>
      <c r="O2593" s="15">
        <v>2594726.4</v>
      </c>
      <c r="P2593" s="15">
        <v>232990.5</v>
      </c>
      <c r="Q2593" s="16">
        <f>IF(P2593&lt;255000,1,IF(P2593&lt;380000,2,IF(P2593&lt;460000,3,9)))</f>
        <v>1</v>
      </c>
    </row>
    <row r="2594" spans="1:17">
      <c r="A2594" s="14">
        <v>44522</v>
      </c>
      <c r="B2594" t="s">
        <v>59</v>
      </c>
      <c r="C2594">
        <v>8</v>
      </c>
      <c r="D2594" t="s">
        <v>50</v>
      </c>
      <c r="E2594">
        <v>1035</v>
      </c>
      <c r="F2594" t="s">
        <v>107</v>
      </c>
      <c r="G2594" t="s">
        <v>108</v>
      </c>
      <c r="H2594" t="s">
        <v>52</v>
      </c>
      <c r="I2594" t="s">
        <v>53</v>
      </c>
      <c r="J2594">
        <v>44</v>
      </c>
      <c r="K2594">
        <v>5.91</v>
      </c>
      <c r="L2594">
        <v>7315</v>
      </c>
      <c r="M2594">
        <v>30</v>
      </c>
      <c r="N2594" s="15">
        <v>699720</v>
      </c>
      <c r="O2594" s="15">
        <v>4135345.2</v>
      </c>
      <c r="P2594" s="15">
        <v>295498.36</v>
      </c>
      <c r="Q2594" s="16">
        <f>IF(P2594&lt;255000,1,IF(P2594&lt;380000,2,IF(P2594&lt;460000,3,9)))</f>
        <v>2</v>
      </c>
    </row>
    <row r="2595" spans="1:17">
      <c r="A2595" s="14">
        <v>44523</v>
      </c>
      <c r="B2595" t="s">
        <v>59</v>
      </c>
      <c r="C2595">
        <v>8</v>
      </c>
      <c r="D2595" t="s">
        <v>50</v>
      </c>
      <c r="E2595">
        <v>1035</v>
      </c>
      <c r="F2595" t="s">
        <v>107</v>
      </c>
      <c r="G2595" t="s">
        <v>108</v>
      </c>
      <c r="H2595" t="s">
        <v>52</v>
      </c>
      <c r="I2595" t="s">
        <v>53</v>
      </c>
      <c r="J2595">
        <v>44</v>
      </c>
      <c r="K2595">
        <v>5.91</v>
      </c>
      <c r="L2595">
        <v>7314</v>
      </c>
      <c r="M2595">
        <v>30</v>
      </c>
      <c r="N2595" s="15">
        <v>226380</v>
      </c>
      <c r="O2595" s="15">
        <v>1337905.8</v>
      </c>
      <c r="P2595" s="15">
        <v>116362.83</v>
      </c>
      <c r="Q2595" s="16">
        <f>IF(P2595&lt;255000,1,IF(P2595&lt;380000,2,IF(P2595&lt;460000,3,9)))</f>
        <v>1</v>
      </c>
    </row>
    <row r="2596" spans="1:17">
      <c r="A2596" s="14">
        <v>44523</v>
      </c>
      <c r="B2596" t="s">
        <v>59</v>
      </c>
      <c r="C2596">
        <v>8</v>
      </c>
      <c r="D2596" t="s">
        <v>50</v>
      </c>
      <c r="E2596">
        <v>1035</v>
      </c>
      <c r="F2596" t="s">
        <v>107</v>
      </c>
      <c r="G2596" t="s">
        <v>108</v>
      </c>
      <c r="H2596" t="s">
        <v>52</v>
      </c>
      <c r="I2596" t="s">
        <v>53</v>
      </c>
      <c r="J2596">
        <v>44</v>
      </c>
      <c r="K2596">
        <v>5.91</v>
      </c>
      <c r="L2596">
        <v>2900</v>
      </c>
      <c r="M2596">
        <v>30</v>
      </c>
      <c r="N2596" s="15">
        <v>288120</v>
      </c>
      <c r="O2596" s="15">
        <v>1702789.2</v>
      </c>
      <c r="P2596" s="15">
        <v>135771.10999999999</v>
      </c>
      <c r="Q2596" s="16">
        <f>IF(P2596&lt;255000,1,IF(P2596&lt;380000,2,IF(P2596&lt;460000,3,9)))</f>
        <v>1</v>
      </c>
    </row>
    <row r="2597" spans="1:17">
      <c r="A2597" s="14">
        <v>44523</v>
      </c>
      <c r="B2597" t="s">
        <v>59</v>
      </c>
      <c r="C2597">
        <v>8</v>
      </c>
      <c r="D2597" t="s">
        <v>50</v>
      </c>
      <c r="E2597">
        <v>1035</v>
      </c>
      <c r="F2597" t="s">
        <v>107</v>
      </c>
      <c r="G2597" t="s">
        <v>108</v>
      </c>
      <c r="H2597" t="s">
        <v>52</v>
      </c>
      <c r="I2597" t="s">
        <v>53</v>
      </c>
      <c r="J2597">
        <v>44</v>
      </c>
      <c r="K2597">
        <v>5.91</v>
      </c>
      <c r="L2597">
        <v>7314</v>
      </c>
      <c r="M2597">
        <v>30</v>
      </c>
      <c r="N2597" s="15">
        <v>1028995.61</v>
      </c>
      <c r="O2597" s="15">
        <v>6081364.0551000005</v>
      </c>
      <c r="P2597" s="15">
        <v>433811.11</v>
      </c>
      <c r="Q2597" s="16">
        <f>IF(P2597&lt;255000,1,IF(P2597&lt;380000,2,IF(P2597&lt;460000,3,9)))</f>
        <v>3</v>
      </c>
    </row>
    <row r="2598" spans="1:17">
      <c r="A2598" s="14">
        <v>44523</v>
      </c>
      <c r="B2598" t="s">
        <v>59</v>
      </c>
      <c r="C2598">
        <v>8</v>
      </c>
      <c r="D2598" t="s">
        <v>50</v>
      </c>
      <c r="E2598">
        <v>1035</v>
      </c>
      <c r="F2598" t="s">
        <v>107</v>
      </c>
      <c r="G2598" t="s">
        <v>108</v>
      </c>
      <c r="H2598" t="s">
        <v>52</v>
      </c>
      <c r="I2598" t="s">
        <v>53</v>
      </c>
      <c r="J2598">
        <v>44</v>
      </c>
      <c r="K2598">
        <v>5.91</v>
      </c>
      <c r="L2598">
        <v>3662</v>
      </c>
      <c r="M2598">
        <v>30</v>
      </c>
      <c r="N2598" s="15">
        <v>266000</v>
      </c>
      <c r="O2598" s="15">
        <v>1572060</v>
      </c>
      <c r="P2598" s="15">
        <v>223504.78</v>
      </c>
      <c r="Q2598" s="16">
        <f>IF(P2598&lt;255000,1,IF(P2598&lt;380000,2,IF(P2598&lt;460000,3,9)))</f>
        <v>1</v>
      </c>
    </row>
    <row r="2599" spans="1:17">
      <c r="A2599" s="14">
        <v>44523</v>
      </c>
      <c r="B2599" t="s">
        <v>59</v>
      </c>
      <c r="C2599">
        <v>8</v>
      </c>
      <c r="D2599" t="s">
        <v>50</v>
      </c>
      <c r="E2599">
        <v>1035</v>
      </c>
      <c r="F2599" t="s">
        <v>107</v>
      </c>
      <c r="G2599" t="s">
        <v>108</v>
      </c>
      <c r="H2599" t="s">
        <v>52</v>
      </c>
      <c r="I2599" t="s">
        <v>53</v>
      </c>
      <c r="J2599">
        <v>44</v>
      </c>
      <c r="K2599">
        <v>5.91</v>
      </c>
      <c r="L2599">
        <v>7314</v>
      </c>
      <c r="M2599">
        <v>30</v>
      </c>
      <c r="N2599" s="15">
        <v>362208</v>
      </c>
      <c r="O2599" s="15">
        <v>2140649.2799999998</v>
      </c>
      <c r="P2599" s="15">
        <v>152758.15</v>
      </c>
      <c r="Q2599" s="16">
        <f>IF(P2599&lt;255000,1,IF(P2599&lt;380000,2,IF(P2599&lt;460000,3,9)))</f>
        <v>1</v>
      </c>
    </row>
    <row r="2600" spans="1:17">
      <c r="A2600" s="14">
        <v>44523</v>
      </c>
      <c r="B2600" t="s">
        <v>59</v>
      </c>
      <c r="C2600">
        <v>8</v>
      </c>
      <c r="D2600" t="s">
        <v>50</v>
      </c>
      <c r="E2600">
        <v>1035</v>
      </c>
      <c r="F2600" t="s">
        <v>107</v>
      </c>
      <c r="G2600" t="s">
        <v>108</v>
      </c>
      <c r="H2600" t="s">
        <v>52</v>
      </c>
      <c r="I2600" t="s">
        <v>53</v>
      </c>
      <c r="J2600">
        <v>44</v>
      </c>
      <c r="K2600">
        <v>5.91</v>
      </c>
      <c r="L2600">
        <v>7314</v>
      </c>
      <c r="M2600">
        <v>30</v>
      </c>
      <c r="N2600" s="15">
        <v>264438</v>
      </c>
      <c r="O2600" s="15">
        <v>1562828.58</v>
      </c>
      <c r="P2600" s="15">
        <v>111484</v>
      </c>
      <c r="Q2600" s="16">
        <f>IF(P2600&lt;255000,1,IF(P2600&lt;380000,2,IF(P2600&lt;460000,3,9)))</f>
        <v>1</v>
      </c>
    </row>
    <row r="2601" spans="1:17">
      <c r="A2601" s="14">
        <v>44523</v>
      </c>
      <c r="B2601" t="s">
        <v>59</v>
      </c>
      <c r="C2601">
        <v>8</v>
      </c>
      <c r="D2601" t="s">
        <v>50</v>
      </c>
      <c r="E2601">
        <v>1035</v>
      </c>
      <c r="F2601" t="s">
        <v>107</v>
      </c>
      <c r="G2601" t="s">
        <v>108</v>
      </c>
      <c r="H2601" t="s">
        <v>52</v>
      </c>
      <c r="I2601" t="s">
        <v>53</v>
      </c>
      <c r="J2601">
        <v>44</v>
      </c>
      <c r="K2601">
        <v>5.91</v>
      </c>
      <c r="L2601">
        <v>7314</v>
      </c>
      <c r="M2601">
        <v>30</v>
      </c>
      <c r="N2601" s="15">
        <v>312256</v>
      </c>
      <c r="O2601" s="15">
        <v>1845432.96</v>
      </c>
      <c r="P2601" s="15">
        <v>88520.98</v>
      </c>
      <c r="Q2601" s="16">
        <f>IF(P2601&lt;255000,1,IF(P2601&lt;380000,2,IF(P2601&lt;460000,3,9)))</f>
        <v>1</v>
      </c>
    </row>
    <row r="2602" spans="1:17">
      <c r="A2602" s="14">
        <v>44524</v>
      </c>
      <c r="B2602" t="s">
        <v>59</v>
      </c>
      <c r="C2602">
        <v>8</v>
      </c>
      <c r="D2602" t="s">
        <v>50</v>
      </c>
      <c r="E2602">
        <v>1035</v>
      </c>
      <c r="F2602" t="s">
        <v>107</v>
      </c>
      <c r="G2602" t="s">
        <v>108</v>
      </c>
      <c r="H2602" t="s">
        <v>52</v>
      </c>
      <c r="I2602" t="s">
        <v>53</v>
      </c>
      <c r="J2602">
        <v>44</v>
      </c>
      <c r="K2602">
        <v>5.91</v>
      </c>
      <c r="L2602">
        <v>7313</v>
      </c>
      <c r="M2602">
        <v>30</v>
      </c>
      <c r="N2602" s="15">
        <v>356720</v>
      </c>
      <c r="O2602" s="15">
        <v>2108215.2000000002</v>
      </c>
      <c r="P2602" s="15">
        <v>231750.36</v>
      </c>
      <c r="Q2602" s="16">
        <f>IF(P2602&lt;255000,1,IF(P2602&lt;380000,2,IF(P2602&lt;460000,3,9)))</f>
        <v>1</v>
      </c>
    </row>
    <row r="2603" spans="1:17">
      <c r="A2603" s="14">
        <v>44524</v>
      </c>
      <c r="B2603" t="s">
        <v>59</v>
      </c>
      <c r="C2603">
        <v>8</v>
      </c>
      <c r="D2603" t="s">
        <v>50</v>
      </c>
      <c r="E2603">
        <v>1035</v>
      </c>
      <c r="F2603" t="s">
        <v>107</v>
      </c>
      <c r="G2603" t="s">
        <v>108</v>
      </c>
      <c r="H2603" t="s">
        <v>52</v>
      </c>
      <c r="I2603" t="s">
        <v>53</v>
      </c>
      <c r="J2603">
        <v>44</v>
      </c>
      <c r="K2603">
        <v>5.91</v>
      </c>
      <c r="L2603">
        <v>3659</v>
      </c>
      <c r="M2603">
        <v>30</v>
      </c>
      <c r="N2603" s="15">
        <v>329000</v>
      </c>
      <c r="O2603" s="15">
        <v>1944390</v>
      </c>
      <c r="P2603" s="15">
        <v>282650.93</v>
      </c>
      <c r="Q2603" s="16">
        <f>IF(P2603&lt;255000,1,IF(P2603&lt;380000,2,IF(P2603&lt;460000,3,9)))</f>
        <v>2</v>
      </c>
    </row>
    <row r="2604" spans="1:17">
      <c r="A2604" s="14">
        <v>44524</v>
      </c>
      <c r="B2604" t="s">
        <v>59</v>
      </c>
      <c r="C2604">
        <v>8</v>
      </c>
      <c r="D2604" t="s">
        <v>50</v>
      </c>
      <c r="E2604">
        <v>1035</v>
      </c>
      <c r="F2604" t="s">
        <v>107</v>
      </c>
      <c r="G2604" t="s">
        <v>108</v>
      </c>
      <c r="H2604" t="s">
        <v>52</v>
      </c>
      <c r="I2604" t="s">
        <v>53</v>
      </c>
      <c r="J2604">
        <v>44</v>
      </c>
      <c r="K2604">
        <v>5.91</v>
      </c>
      <c r="L2604">
        <v>7285</v>
      </c>
      <c r="M2604">
        <v>30</v>
      </c>
      <c r="N2604" s="15">
        <v>407088.18</v>
      </c>
      <c r="O2604" s="15">
        <v>2405891.1438000002</v>
      </c>
      <c r="P2604" s="15">
        <v>171620.89</v>
      </c>
      <c r="Q2604" s="16">
        <f>IF(P2604&lt;255000,1,IF(P2604&lt;380000,2,IF(P2604&lt;460000,3,9)))</f>
        <v>1</v>
      </c>
    </row>
    <row r="2605" spans="1:17">
      <c r="A2605" s="14">
        <v>44524</v>
      </c>
      <c r="B2605" t="s">
        <v>59</v>
      </c>
      <c r="C2605">
        <v>8</v>
      </c>
      <c r="D2605" t="s">
        <v>50</v>
      </c>
      <c r="E2605">
        <v>1035</v>
      </c>
      <c r="F2605" t="s">
        <v>107</v>
      </c>
      <c r="G2605" t="s">
        <v>108</v>
      </c>
      <c r="H2605" t="s">
        <v>52</v>
      </c>
      <c r="I2605" t="s">
        <v>53</v>
      </c>
      <c r="J2605">
        <v>44</v>
      </c>
      <c r="K2605">
        <v>5.91</v>
      </c>
      <c r="L2605">
        <v>7286</v>
      </c>
      <c r="M2605">
        <v>30</v>
      </c>
      <c r="N2605" s="15">
        <v>411600</v>
      </c>
      <c r="O2605" s="15">
        <v>2432556</v>
      </c>
      <c r="P2605" s="15">
        <v>295461.21000000002</v>
      </c>
      <c r="Q2605" s="16">
        <f>IF(P2605&lt;255000,1,IF(P2605&lt;380000,2,IF(P2605&lt;460000,3,9)))</f>
        <v>2</v>
      </c>
    </row>
    <row r="2606" spans="1:17">
      <c r="A2606" s="14">
        <v>44524</v>
      </c>
      <c r="B2606" t="s">
        <v>59</v>
      </c>
      <c r="C2606">
        <v>8</v>
      </c>
      <c r="D2606" t="s">
        <v>50</v>
      </c>
      <c r="E2606">
        <v>1035</v>
      </c>
      <c r="F2606" t="s">
        <v>107</v>
      </c>
      <c r="G2606" t="s">
        <v>108</v>
      </c>
      <c r="H2606" t="s">
        <v>52</v>
      </c>
      <c r="I2606" t="s">
        <v>53</v>
      </c>
      <c r="J2606">
        <v>44</v>
      </c>
      <c r="K2606">
        <v>5.91</v>
      </c>
      <c r="L2606">
        <v>7313</v>
      </c>
      <c r="M2606">
        <v>30</v>
      </c>
      <c r="N2606" s="15">
        <v>348658</v>
      </c>
      <c r="O2606" s="15">
        <v>2060568.78</v>
      </c>
      <c r="P2606" s="15">
        <v>184193.78</v>
      </c>
      <c r="Q2606" s="16">
        <f>IF(P2606&lt;255000,1,IF(P2606&lt;380000,2,IF(P2606&lt;460000,3,9)))</f>
        <v>1</v>
      </c>
    </row>
    <row r="2607" spans="1:17">
      <c r="A2607" s="14">
        <v>44524</v>
      </c>
      <c r="B2607" t="s">
        <v>59</v>
      </c>
      <c r="C2607">
        <v>8</v>
      </c>
      <c r="D2607" t="s">
        <v>50</v>
      </c>
      <c r="E2607">
        <v>1035</v>
      </c>
      <c r="F2607" t="s">
        <v>107</v>
      </c>
      <c r="G2607" t="s">
        <v>108</v>
      </c>
      <c r="H2607" t="s">
        <v>52</v>
      </c>
      <c r="I2607" t="s">
        <v>53</v>
      </c>
      <c r="J2607">
        <v>44</v>
      </c>
      <c r="K2607">
        <v>5.91</v>
      </c>
      <c r="L2607">
        <v>7313</v>
      </c>
      <c r="M2607">
        <v>30</v>
      </c>
      <c r="N2607" s="15">
        <v>360150</v>
      </c>
      <c r="O2607" s="15">
        <v>2128486.5</v>
      </c>
      <c r="P2607" s="15">
        <v>156402.04999999999</v>
      </c>
      <c r="Q2607" s="16">
        <f>IF(P2607&lt;255000,1,IF(P2607&lt;380000,2,IF(P2607&lt;460000,3,9)))</f>
        <v>1</v>
      </c>
    </row>
    <row r="2608" spans="1:17">
      <c r="A2608" s="14">
        <v>44524</v>
      </c>
      <c r="B2608" t="s">
        <v>59</v>
      </c>
      <c r="C2608">
        <v>8</v>
      </c>
      <c r="D2608" t="s">
        <v>50</v>
      </c>
      <c r="E2608">
        <v>1035</v>
      </c>
      <c r="F2608" t="s">
        <v>107</v>
      </c>
      <c r="G2608" t="s">
        <v>108</v>
      </c>
      <c r="H2608" t="s">
        <v>52</v>
      </c>
      <c r="I2608" t="s">
        <v>53</v>
      </c>
      <c r="J2608">
        <v>44</v>
      </c>
      <c r="K2608">
        <v>5.91</v>
      </c>
      <c r="L2608">
        <v>7313</v>
      </c>
      <c r="M2608">
        <v>30</v>
      </c>
      <c r="N2608" s="15">
        <v>542963</v>
      </c>
      <c r="O2608" s="15">
        <v>3208911.33</v>
      </c>
      <c r="P2608" s="15">
        <v>243603.52</v>
      </c>
      <c r="Q2608" s="16">
        <f>IF(P2608&lt;255000,1,IF(P2608&lt;380000,2,IF(P2608&lt;460000,3,9)))</f>
        <v>1</v>
      </c>
    </row>
    <row r="2609" spans="1:17">
      <c r="A2609" s="14">
        <v>44524</v>
      </c>
      <c r="B2609" t="s">
        <v>59</v>
      </c>
      <c r="C2609">
        <v>8</v>
      </c>
      <c r="D2609" t="s">
        <v>50</v>
      </c>
      <c r="E2609">
        <v>1035</v>
      </c>
      <c r="F2609" t="s">
        <v>107</v>
      </c>
      <c r="G2609" t="s">
        <v>108</v>
      </c>
      <c r="H2609" t="s">
        <v>52</v>
      </c>
      <c r="I2609" t="s">
        <v>53</v>
      </c>
      <c r="J2609">
        <v>44</v>
      </c>
      <c r="K2609">
        <v>5.91</v>
      </c>
      <c r="L2609">
        <v>7313</v>
      </c>
      <c r="M2609">
        <v>30</v>
      </c>
      <c r="N2609" s="15">
        <v>274400</v>
      </c>
      <c r="O2609" s="15">
        <v>1621704</v>
      </c>
      <c r="P2609" s="15">
        <v>357803.65</v>
      </c>
      <c r="Q2609" s="16">
        <f>IF(P2609&lt;255000,1,IF(P2609&lt;380000,2,IF(P2609&lt;460000,3,9)))</f>
        <v>2</v>
      </c>
    </row>
    <row r="2610" spans="1:17">
      <c r="A2610" s="14">
        <v>44524</v>
      </c>
      <c r="B2610" t="s">
        <v>59</v>
      </c>
      <c r="C2610">
        <v>8</v>
      </c>
      <c r="D2610" t="s">
        <v>50</v>
      </c>
      <c r="E2610">
        <v>1035</v>
      </c>
      <c r="F2610" t="s">
        <v>107</v>
      </c>
      <c r="G2610" t="s">
        <v>108</v>
      </c>
      <c r="H2610" t="s">
        <v>52</v>
      </c>
      <c r="I2610" t="s">
        <v>53</v>
      </c>
      <c r="J2610">
        <v>44</v>
      </c>
      <c r="K2610">
        <v>5.91</v>
      </c>
      <c r="L2610">
        <v>5488</v>
      </c>
      <c r="M2610">
        <v>30</v>
      </c>
      <c r="N2610" s="15">
        <v>142680</v>
      </c>
      <c r="O2610" s="15">
        <v>843238.8</v>
      </c>
      <c r="P2610" s="15">
        <v>83869.440000000002</v>
      </c>
      <c r="Q2610" s="16">
        <f>IF(P2610&lt;255000,1,IF(P2610&lt;380000,2,IF(P2610&lt;460000,3,9)))</f>
        <v>1</v>
      </c>
    </row>
    <row r="2611" spans="1:17">
      <c r="A2611" s="14">
        <v>44525</v>
      </c>
      <c r="B2611" t="s">
        <v>59</v>
      </c>
      <c r="C2611">
        <v>8</v>
      </c>
      <c r="D2611" t="s">
        <v>50</v>
      </c>
      <c r="E2611">
        <v>1035</v>
      </c>
      <c r="F2611" t="s">
        <v>107</v>
      </c>
      <c r="G2611" t="s">
        <v>108</v>
      </c>
      <c r="H2611" t="s">
        <v>52</v>
      </c>
      <c r="I2611" t="s">
        <v>53</v>
      </c>
      <c r="J2611">
        <v>44</v>
      </c>
      <c r="K2611">
        <v>5.91</v>
      </c>
      <c r="L2611">
        <v>7252</v>
      </c>
      <c r="M2611">
        <v>30</v>
      </c>
      <c r="N2611" s="15">
        <v>266000</v>
      </c>
      <c r="O2611" s="15">
        <v>1572060</v>
      </c>
      <c r="P2611" s="15">
        <v>209726.34</v>
      </c>
      <c r="Q2611" s="16">
        <f>IF(P2611&lt;255000,1,IF(P2611&lt;380000,2,IF(P2611&lt;460000,3,9)))</f>
        <v>1</v>
      </c>
    </row>
    <row r="2612" spans="1:17">
      <c r="A2612" s="14">
        <v>44525</v>
      </c>
      <c r="B2612" t="s">
        <v>59</v>
      </c>
      <c r="C2612">
        <v>8</v>
      </c>
      <c r="D2612" t="s">
        <v>50</v>
      </c>
      <c r="E2612">
        <v>1035</v>
      </c>
      <c r="F2612" t="s">
        <v>107</v>
      </c>
      <c r="G2612" t="s">
        <v>108</v>
      </c>
      <c r="H2612" t="s">
        <v>52</v>
      </c>
      <c r="I2612" t="s">
        <v>53</v>
      </c>
      <c r="J2612">
        <v>44</v>
      </c>
      <c r="K2612">
        <v>5.91</v>
      </c>
      <c r="L2612">
        <v>5489</v>
      </c>
      <c r="M2612">
        <v>30</v>
      </c>
      <c r="N2612" s="15">
        <v>164052</v>
      </c>
      <c r="O2612" s="15">
        <v>969547.32</v>
      </c>
      <c r="P2612" s="15">
        <v>76845.16</v>
      </c>
      <c r="Q2612" s="16">
        <f>IF(P2612&lt;255000,1,IF(P2612&lt;380000,2,IF(P2612&lt;460000,3,9)))</f>
        <v>1</v>
      </c>
    </row>
    <row r="2613" spans="1:17">
      <c r="A2613" s="14">
        <v>44525</v>
      </c>
      <c r="B2613" t="s">
        <v>59</v>
      </c>
      <c r="C2613">
        <v>8</v>
      </c>
      <c r="D2613" t="s">
        <v>50</v>
      </c>
      <c r="E2613">
        <v>1035</v>
      </c>
      <c r="F2613" t="s">
        <v>107</v>
      </c>
      <c r="G2613" t="s">
        <v>108</v>
      </c>
      <c r="H2613" t="s">
        <v>52</v>
      </c>
      <c r="I2613" t="s">
        <v>53</v>
      </c>
      <c r="J2613">
        <v>44</v>
      </c>
      <c r="K2613">
        <v>5.91</v>
      </c>
      <c r="L2613">
        <v>7313</v>
      </c>
      <c r="M2613">
        <v>30</v>
      </c>
      <c r="N2613" s="15">
        <v>144472</v>
      </c>
      <c r="O2613" s="15">
        <v>853829.52</v>
      </c>
      <c r="P2613" s="15">
        <v>76132.25</v>
      </c>
      <c r="Q2613" s="16">
        <f>IF(P2613&lt;255000,1,IF(P2613&lt;380000,2,IF(P2613&lt;460000,3,9)))</f>
        <v>1</v>
      </c>
    </row>
    <row r="2614" spans="1:17">
      <c r="A2614" s="14">
        <v>44525</v>
      </c>
      <c r="B2614" t="s">
        <v>59</v>
      </c>
      <c r="C2614">
        <v>8</v>
      </c>
      <c r="D2614" t="s">
        <v>50</v>
      </c>
      <c r="E2614">
        <v>1035</v>
      </c>
      <c r="F2614" t="s">
        <v>107</v>
      </c>
      <c r="G2614" t="s">
        <v>108</v>
      </c>
      <c r="H2614" t="s">
        <v>52</v>
      </c>
      <c r="I2614" t="s">
        <v>53</v>
      </c>
      <c r="J2614">
        <v>44</v>
      </c>
      <c r="K2614">
        <v>5.91</v>
      </c>
      <c r="L2614">
        <v>7313</v>
      </c>
      <c r="M2614">
        <v>30</v>
      </c>
      <c r="N2614" s="15">
        <v>265107.87</v>
      </c>
      <c r="O2614" s="15">
        <v>1566787.5116999999</v>
      </c>
      <c r="P2614" s="15">
        <v>203397.31</v>
      </c>
      <c r="Q2614" s="16">
        <f>IF(P2614&lt;255000,1,IF(P2614&lt;380000,2,IF(P2614&lt;460000,3,9)))</f>
        <v>1</v>
      </c>
    </row>
    <row r="2615" spans="1:17">
      <c r="A2615" s="14">
        <v>44525</v>
      </c>
      <c r="B2615" t="s">
        <v>59</v>
      </c>
      <c r="C2615">
        <v>8</v>
      </c>
      <c r="D2615" t="s">
        <v>50</v>
      </c>
      <c r="E2615">
        <v>1035</v>
      </c>
      <c r="F2615" t="s">
        <v>107</v>
      </c>
      <c r="G2615" t="s">
        <v>108</v>
      </c>
      <c r="H2615" t="s">
        <v>52</v>
      </c>
      <c r="I2615" t="s">
        <v>53</v>
      </c>
      <c r="J2615">
        <v>44</v>
      </c>
      <c r="K2615">
        <v>5.91</v>
      </c>
      <c r="L2615">
        <v>7312</v>
      </c>
      <c r="M2615">
        <v>30</v>
      </c>
      <c r="N2615" s="15">
        <v>121800</v>
      </c>
      <c r="O2615" s="15">
        <v>719838</v>
      </c>
      <c r="P2615" s="15">
        <v>150358.92000000001</v>
      </c>
      <c r="Q2615" s="16">
        <f>IF(P2615&lt;255000,1,IF(P2615&lt;380000,2,IF(P2615&lt;460000,3,9)))</f>
        <v>1</v>
      </c>
    </row>
    <row r="2616" spans="1:17">
      <c r="A2616" s="14">
        <v>44525</v>
      </c>
      <c r="B2616" t="s">
        <v>59</v>
      </c>
      <c r="C2616">
        <v>8</v>
      </c>
      <c r="D2616" t="s">
        <v>50</v>
      </c>
      <c r="E2616">
        <v>1035</v>
      </c>
      <c r="F2616" t="s">
        <v>107</v>
      </c>
      <c r="G2616" t="s">
        <v>108</v>
      </c>
      <c r="H2616" t="s">
        <v>52</v>
      </c>
      <c r="I2616" t="s">
        <v>53</v>
      </c>
      <c r="J2616">
        <v>44</v>
      </c>
      <c r="K2616">
        <v>5.91</v>
      </c>
      <c r="L2616">
        <v>7313</v>
      </c>
      <c r="M2616">
        <v>30</v>
      </c>
      <c r="N2616" s="15">
        <v>89180</v>
      </c>
      <c r="O2616" s="15">
        <v>527053.80000000005</v>
      </c>
      <c r="P2616" s="15">
        <v>203397.31</v>
      </c>
      <c r="Q2616" s="16">
        <f>IF(P2616&lt;255000,1,IF(P2616&lt;380000,2,IF(P2616&lt;460000,3,9)))</f>
        <v>1</v>
      </c>
    </row>
    <row r="2617" spans="1:17">
      <c r="A2617" s="14">
        <v>44526</v>
      </c>
      <c r="B2617" t="s">
        <v>59</v>
      </c>
      <c r="C2617">
        <v>8</v>
      </c>
      <c r="D2617" t="s">
        <v>50</v>
      </c>
      <c r="E2617">
        <v>1035</v>
      </c>
      <c r="F2617" t="s">
        <v>107</v>
      </c>
      <c r="G2617" t="s">
        <v>108</v>
      </c>
      <c r="H2617" t="s">
        <v>52</v>
      </c>
      <c r="I2617" t="s">
        <v>53</v>
      </c>
      <c r="J2617">
        <v>44</v>
      </c>
      <c r="K2617">
        <v>5.91</v>
      </c>
      <c r="L2617">
        <v>7311</v>
      </c>
      <c r="M2617">
        <v>30</v>
      </c>
      <c r="N2617" s="15">
        <v>501840</v>
      </c>
      <c r="O2617" s="15">
        <v>2965874.4</v>
      </c>
      <c r="P2617" s="15">
        <v>296604.02</v>
      </c>
      <c r="Q2617" s="16">
        <f>IF(P2617&lt;255000,1,IF(P2617&lt;380000,2,IF(P2617&lt;460000,3,9)))</f>
        <v>2</v>
      </c>
    </row>
    <row r="2618" spans="1:17">
      <c r="A2618" s="14">
        <v>44526</v>
      </c>
      <c r="B2618" t="s">
        <v>59</v>
      </c>
      <c r="C2618">
        <v>8</v>
      </c>
      <c r="D2618" t="s">
        <v>50</v>
      </c>
      <c r="E2618">
        <v>1035</v>
      </c>
      <c r="F2618" t="s">
        <v>107</v>
      </c>
      <c r="G2618" t="s">
        <v>108</v>
      </c>
      <c r="H2618" t="s">
        <v>52</v>
      </c>
      <c r="I2618" t="s">
        <v>53</v>
      </c>
      <c r="J2618">
        <v>44</v>
      </c>
      <c r="K2618">
        <v>5.91</v>
      </c>
      <c r="L2618">
        <v>7311</v>
      </c>
      <c r="M2618">
        <v>30</v>
      </c>
      <c r="N2618" s="15">
        <v>483122</v>
      </c>
      <c r="O2618" s="15">
        <v>2855251.02</v>
      </c>
      <c r="P2618" s="15">
        <v>203670.58</v>
      </c>
      <c r="Q2618" s="16">
        <f>IF(P2618&lt;255000,1,IF(P2618&lt;380000,2,IF(P2618&lt;460000,3,9)))</f>
        <v>1</v>
      </c>
    </row>
    <row r="2619" spans="1:17">
      <c r="A2619" s="14">
        <v>44526</v>
      </c>
      <c r="B2619" t="s">
        <v>59</v>
      </c>
      <c r="C2619">
        <v>8</v>
      </c>
      <c r="D2619" t="s">
        <v>50</v>
      </c>
      <c r="E2619">
        <v>1035</v>
      </c>
      <c r="F2619" t="s">
        <v>107</v>
      </c>
      <c r="G2619" t="s">
        <v>108</v>
      </c>
      <c r="H2619" t="s">
        <v>52</v>
      </c>
      <c r="I2619" t="s">
        <v>53</v>
      </c>
      <c r="J2619">
        <v>44</v>
      </c>
      <c r="K2619">
        <v>5.91</v>
      </c>
      <c r="L2619">
        <v>7311</v>
      </c>
      <c r="M2619">
        <v>30</v>
      </c>
      <c r="N2619" s="15">
        <v>264480</v>
      </c>
      <c r="O2619" s="15">
        <v>1563076.8</v>
      </c>
      <c r="P2619" s="15">
        <v>156357.60999999999</v>
      </c>
      <c r="Q2619" s="16">
        <f>IF(P2619&lt;255000,1,IF(P2619&lt;380000,2,IF(P2619&lt;460000,3,9)))</f>
        <v>1</v>
      </c>
    </row>
    <row r="2620" spans="1:17">
      <c r="A2620" s="14">
        <v>44526</v>
      </c>
      <c r="B2620" t="s">
        <v>59</v>
      </c>
      <c r="C2620">
        <v>8</v>
      </c>
      <c r="D2620" t="s">
        <v>50</v>
      </c>
      <c r="E2620">
        <v>1035</v>
      </c>
      <c r="F2620" t="s">
        <v>107</v>
      </c>
      <c r="G2620" t="s">
        <v>108</v>
      </c>
      <c r="H2620" t="s">
        <v>52</v>
      </c>
      <c r="I2620" t="s">
        <v>53</v>
      </c>
      <c r="J2620">
        <v>44</v>
      </c>
      <c r="K2620">
        <v>5.91</v>
      </c>
      <c r="L2620">
        <v>7311</v>
      </c>
      <c r="M2620">
        <v>30</v>
      </c>
      <c r="N2620" s="15">
        <v>261329.52</v>
      </c>
      <c r="O2620" s="15">
        <v>1544457.4632000001</v>
      </c>
      <c r="P2620" s="15">
        <v>268181.03999999998</v>
      </c>
      <c r="Q2620" s="16">
        <f>IF(P2620&lt;255000,1,IF(P2620&lt;380000,2,IF(P2620&lt;460000,3,9)))</f>
        <v>2</v>
      </c>
    </row>
    <row r="2621" spans="1:17">
      <c r="A2621" s="14">
        <v>44526</v>
      </c>
      <c r="B2621" t="s">
        <v>59</v>
      </c>
      <c r="C2621">
        <v>8</v>
      </c>
      <c r="D2621" t="s">
        <v>50</v>
      </c>
      <c r="E2621">
        <v>1035</v>
      </c>
      <c r="F2621" t="s">
        <v>107</v>
      </c>
      <c r="G2621" t="s">
        <v>108</v>
      </c>
      <c r="H2621" t="s">
        <v>52</v>
      </c>
      <c r="I2621" t="s">
        <v>53</v>
      </c>
      <c r="J2621">
        <v>44</v>
      </c>
      <c r="K2621">
        <v>5.91</v>
      </c>
      <c r="L2621">
        <v>7311</v>
      </c>
      <c r="M2621">
        <v>30</v>
      </c>
      <c r="N2621" s="15">
        <v>200000</v>
      </c>
      <c r="O2621" s="15">
        <v>1182000</v>
      </c>
      <c r="P2621" s="15">
        <v>225709.72</v>
      </c>
      <c r="Q2621" s="16">
        <f>IF(P2621&lt;255000,1,IF(P2621&lt;380000,2,IF(P2621&lt;460000,3,9)))</f>
        <v>1</v>
      </c>
    </row>
    <row r="2622" spans="1:17">
      <c r="A2622" s="14">
        <v>44526</v>
      </c>
      <c r="B2622" t="s">
        <v>59</v>
      </c>
      <c r="C2622">
        <v>8</v>
      </c>
      <c r="D2622" t="s">
        <v>50</v>
      </c>
      <c r="E2622">
        <v>1035</v>
      </c>
      <c r="F2622" t="s">
        <v>107</v>
      </c>
      <c r="G2622" t="s">
        <v>108</v>
      </c>
      <c r="H2622" t="s">
        <v>52</v>
      </c>
      <c r="I2622" t="s">
        <v>53</v>
      </c>
      <c r="J2622">
        <v>44</v>
      </c>
      <c r="K2622">
        <v>5.91</v>
      </c>
      <c r="L2622">
        <v>7311</v>
      </c>
      <c r="M2622">
        <v>30</v>
      </c>
      <c r="N2622" s="15">
        <v>566074</v>
      </c>
      <c r="O2622" s="15">
        <v>3345497.34</v>
      </c>
      <c r="P2622" s="15">
        <v>275143.96000000002</v>
      </c>
      <c r="Q2622" s="16">
        <f>IF(P2622&lt;255000,1,IF(P2622&lt;380000,2,IF(P2622&lt;460000,3,9)))</f>
        <v>2</v>
      </c>
    </row>
    <row r="2623" spans="1:17">
      <c r="A2623" s="14">
        <v>44526</v>
      </c>
      <c r="B2623" t="s">
        <v>59</v>
      </c>
      <c r="C2623">
        <v>8</v>
      </c>
      <c r="D2623" t="s">
        <v>50</v>
      </c>
      <c r="E2623">
        <v>1035</v>
      </c>
      <c r="F2623" t="s">
        <v>107</v>
      </c>
      <c r="G2623" t="s">
        <v>108</v>
      </c>
      <c r="H2623" t="s">
        <v>52</v>
      </c>
      <c r="I2623" t="s">
        <v>53</v>
      </c>
      <c r="J2623">
        <v>44</v>
      </c>
      <c r="K2623">
        <v>5.91</v>
      </c>
      <c r="L2623">
        <v>7311</v>
      </c>
      <c r="M2623">
        <v>30</v>
      </c>
      <c r="N2623" s="15">
        <v>286498</v>
      </c>
      <c r="O2623" s="15">
        <v>1693203.18</v>
      </c>
      <c r="P2623" s="15">
        <v>397916.07</v>
      </c>
      <c r="Q2623" s="16">
        <f>IF(P2623&lt;255000,1,IF(P2623&lt;380000,2,IF(P2623&lt;460000,3,9)))</f>
        <v>3</v>
      </c>
    </row>
    <row r="2624" spans="1:17">
      <c r="A2624" s="14">
        <v>44526</v>
      </c>
      <c r="B2624" t="s">
        <v>59</v>
      </c>
      <c r="C2624">
        <v>8</v>
      </c>
      <c r="D2624" t="s">
        <v>50</v>
      </c>
      <c r="E2624">
        <v>1035</v>
      </c>
      <c r="F2624" t="s">
        <v>107</v>
      </c>
      <c r="G2624" t="s">
        <v>108</v>
      </c>
      <c r="H2624" t="s">
        <v>52</v>
      </c>
      <c r="I2624" t="s">
        <v>53</v>
      </c>
      <c r="J2624">
        <v>44</v>
      </c>
      <c r="K2624">
        <v>5.91</v>
      </c>
      <c r="L2624">
        <v>7311</v>
      </c>
      <c r="M2624">
        <v>30</v>
      </c>
      <c r="N2624" s="15">
        <v>414107.95</v>
      </c>
      <c r="O2624" s="15">
        <v>2447377.9844999998</v>
      </c>
      <c r="P2624" s="15">
        <v>174575.88</v>
      </c>
      <c r="Q2624" s="16">
        <f>IF(P2624&lt;255000,1,IF(P2624&lt;380000,2,IF(P2624&lt;460000,3,9)))</f>
        <v>1</v>
      </c>
    </row>
    <row r="2625" spans="1:17">
      <c r="A2625" s="14">
        <v>44527</v>
      </c>
      <c r="B2625" t="s">
        <v>59</v>
      </c>
      <c r="C2625">
        <v>8</v>
      </c>
      <c r="D2625" t="s">
        <v>50</v>
      </c>
      <c r="E2625">
        <v>1035</v>
      </c>
      <c r="F2625" t="s">
        <v>107</v>
      </c>
      <c r="G2625" t="s">
        <v>108</v>
      </c>
      <c r="H2625" t="s">
        <v>52</v>
      </c>
      <c r="I2625" t="s">
        <v>53</v>
      </c>
      <c r="J2625">
        <v>44</v>
      </c>
      <c r="K2625">
        <v>5.91</v>
      </c>
      <c r="L2625">
        <v>7283</v>
      </c>
      <c r="M2625">
        <v>30</v>
      </c>
      <c r="N2625" s="15">
        <v>768320</v>
      </c>
      <c r="O2625" s="15">
        <v>4540771.2</v>
      </c>
      <c r="P2625" s="15">
        <v>416659.86</v>
      </c>
      <c r="Q2625" s="16">
        <f>IF(P2625&lt;255000,1,IF(P2625&lt;380000,2,IF(P2625&lt;460000,3,9)))</f>
        <v>3</v>
      </c>
    </row>
    <row r="2626" spans="1:17">
      <c r="A2626" s="14">
        <v>44527</v>
      </c>
      <c r="B2626" t="s">
        <v>59</v>
      </c>
      <c r="C2626">
        <v>8</v>
      </c>
      <c r="D2626" t="s">
        <v>50</v>
      </c>
      <c r="E2626">
        <v>1035</v>
      </c>
      <c r="F2626" t="s">
        <v>107</v>
      </c>
      <c r="G2626" t="s">
        <v>108</v>
      </c>
      <c r="H2626" t="s">
        <v>52</v>
      </c>
      <c r="I2626" t="s">
        <v>53</v>
      </c>
      <c r="J2626">
        <v>44</v>
      </c>
      <c r="K2626">
        <v>5.91</v>
      </c>
      <c r="L2626">
        <v>7310</v>
      </c>
      <c r="M2626">
        <v>30</v>
      </c>
      <c r="N2626" s="15">
        <v>240100</v>
      </c>
      <c r="O2626" s="15">
        <v>1418991</v>
      </c>
      <c r="P2626" s="15">
        <v>198219.42</v>
      </c>
      <c r="Q2626" s="16">
        <f>IF(P2626&lt;255000,1,IF(P2626&lt;380000,2,IF(P2626&lt;460000,3,9)))</f>
        <v>1</v>
      </c>
    </row>
    <row r="2627" spans="1:17">
      <c r="A2627" s="14">
        <v>44527</v>
      </c>
      <c r="B2627" t="s">
        <v>59</v>
      </c>
      <c r="C2627">
        <v>8</v>
      </c>
      <c r="D2627" t="s">
        <v>50</v>
      </c>
      <c r="E2627">
        <v>1035</v>
      </c>
      <c r="F2627" t="s">
        <v>107</v>
      </c>
      <c r="G2627" t="s">
        <v>108</v>
      </c>
      <c r="H2627" t="s">
        <v>52</v>
      </c>
      <c r="I2627" t="s">
        <v>53</v>
      </c>
      <c r="J2627">
        <v>44</v>
      </c>
      <c r="K2627">
        <v>5.91</v>
      </c>
      <c r="L2627">
        <v>7312</v>
      </c>
      <c r="M2627">
        <v>30</v>
      </c>
      <c r="N2627" s="15">
        <v>161000</v>
      </c>
      <c r="O2627" s="15">
        <v>951510</v>
      </c>
      <c r="P2627" s="15">
        <v>85364.29</v>
      </c>
      <c r="Q2627" s="16">
        <f>IF(P2627&lt;255000,1,IF(P2627&lt;380000,2,IF(P2627&lt;460000,3,9)))</f>
        <v>1</v>
      </c>
    </row>
    <row r="2628" spans="1:17">
      <c r="A2628" s="14">
        <v>44527</v>
      </c>
      <c r="B2628" t="s">
        <v>59</v>
      </c>
      <c r="C2628">
        <v>8</v>
      </c>
      <c r="D2628" t="s">
        <v>50</v>
      </c>
      <c r="E2628">
        <v>1035</v>
      </c>
      <c r="F2628" t="s">
        <v>107</v>
      </c>
      <c r="G2628" t="s">
        <v>108</v>
      </c>
      <c r="H2628" t="s">
        <v>52</v>
      </c>
      <c r="I2628" t="s">
        <v>53</v>
      </c>
      <c r="J2628">
        <v>44</v>
      </c>
      <c r="K2628">
        <v>5.91</v>
      </c>
      <c r="L2628">
        <v>2928</v>
      </c>
      <c r="M2628">
        <v>30</v>
      </c>
      <c r="N2628" s="15">
        <v>120000</v>
      </c>
      <c r="O2628" s="15">
        <v>709200</v>
      </c>
      <c r="P2628" s="15">
        <v>138378.84</v>
      </c>
      <c r="Q2628" s="16">
        <f>IF(P2628&lt;255000,1,IF(P2628&lt;380000,2,IF(P2628&lt;460000,3,9)))</f>
        <v>1</v>
      </c>
    </row>
    <row r="2629" spans="1:17">
      <c r="A2629" s="14">
        <v>44527</v>
      </c>
      <c r="B2629" t="s">
        <v>59</v>
      </c>
      <c r="C2629">
        <v>8</v>
      </c>
      <c r="D2629" t="s">
        <v>50</v>
      </c>
      <c r="E2629">
        <v>1035</v>
      </c>
      <c r="F2629" t="s">
        <v>107</v>
      </c>
      <c r="G2629" t="s">
        <v>108</v>
      </c>
      <c r="H2629" t="s">
        <v>52</v>
      </c>
      <c r="I2629" t="s">
        <v>53</v>
      </c>
      <c r="J2629">
        <v>44</v>
      </c>
      <c r="K2629">
        <v>5.91</v>
      </c>
      <c r="L2629">
        <v>7310</v>
      </c>
      <c r="M2629">
        <v>30</v>
      </c>
      <c r="N2629" s="15">
        <v>240000</v>
      </c>
      <c r="O2629" s="15">
        <v>1418400</v>
      </c>
      <c r="P2629" s="15">
        <v>396289.66</v>
      </c>
      <c r="Q2629" s="16">
        <f>IF(P2629&lt;255000,1,IF(P2629&lt;380000,2,IF(P2629&lt;460000,3,9)))</f>
        <v>3</v>
      </c>
    </row>
    <row r="2630" spans="1:17">
      <c r="A2630" s="14">
        <v>44527</v>
      </c>
      <c r="B2630" t="s">
        <v>59</v>
      </c>
      <c r="C2630">
        <v>8</v>
      </c>
      <c r="D2630" t="s">
        <v>50</v>
      </c>
      <c r="E2630">
        <v>1035</v>
      </c>
      <c r="F2630" t="s">
        <v>107</v>
      </c>
      <c r="G2630" t="s">
        <v>108</v>
      </c>
      <c r="H2630" t="s">
        <v>52</v>
      </c>
      <c r="I2630" t="s">
        <v>53</v>
      </c>
      <c r="J2630">
        <v>44</v>
      </c>
      <c r="K2630">
        <v>5.91</v>
      </c>
      <c r="L2630">
        <v>7310</v>
      </c>
      <c r="M2630">
        <v>30</v>
      </c>
      <c r="N2630" s="15">
        <v>99198</v>
      </c>
      <c r="O2630" s="15">
        <v>586260.18000000005</v>
      </c>
      <c r="P2630" s="15">
        <v>136855.42000000001</v>
      </c>
      <c r="Q2630" s="16">
        <f>IF(P2630&lt;255000,1,IF(P2630&lt;380000,2,IF(P2630&lt;460000,3,9)))</f>
        <v>1</v>
      </c>
    </row>
    <row r="2631" spans="1:17">
      <c r="A2631" s="14">
        <v>44523</v>
      </c>
      <c r="B2631" t="s">
        <v>59</v>
      </c>
      <c r="C2631">
        <v>8</v>
      </c>
      <c r="D2631" t="s">
        <v>50</v>
      </c>
      <c r="E2631">
        <v>1036</v>
      </c>
      <c r="F2631" t="s">
        <v>107</v>
      </c>
      <c r="G2631" t="s">
        <v>108</v>
      </c>
      <c r="H2631" t="s">
        <v>51</v>
      </c>
      <c r="I2631" t="s">
        <v>53</v>
      </c>
      <c r="J2631">
        <v>44</v>
      </c>
      <c r="K2631">
        <v>5.9</v>
      </c>
      <c r="L2631">
        <v>3668</v>
      </c>
      <c r="M2631">
        <v>30</v>
      </c>
      <c r="N2631" s="15">
        <v>373000</v>
      </c>
      <c r="O2631" s="15">
        <v>2200700</v>
      </c>
      <c r="P2631" s="15">
        <v>255734.69</v>
      </c>
      <c r="Q2631" s="16">
        <f>IF(P2631&lt;255000,1,IF(P2631&lt;380000,2,IF(P2631&lt;460000,3,9)))</f>
        <v>2</v>
      </c>
    </row>
    <row r="2632" spans="1:17">
      <c r="A2632" s="14">
        <v>44524</v>
      </c>
      <c r="B2632" t="s">
        <v>59</v>
      </c>
      <c r="C2632">
        <v>8</v>
      </c>
      <c r="D2632" t="s">
        <v>50</v>
      </c>
      <c r="E2632">
        <v>1003</v>
      </c>
      <c r="F2632" t="s">
        <v>107</v>
      </c>
      <c r="G2632" t="s">
        <v>108</v>
      </c>
      <c r="H2632" t="s">
        <v>51</v>
      </c>
      <c r="I2632" t="s">
        <v>53</v>
      </c>
      <c r="J2632">
        <v>44</v>
      </c>
      <c r="K2632">
        <v>5.9</v>
      </c>
      <c r="L2632">
        <v>7291</v>
      </c>
      <c r="M2632">
        <v>30</v>
      </c>
      <c r="N2632" s="15">
        <v>209999.27</v>
      </c>
      <c r="O2632" s="15">
        <v>1238995.693</v>
      </c>
      <c r="P2632" s="15">
        <v>348694</v>
      </c>
      <c r="Q2632" s="16">
        <f>IF(P2632&lt;255000,1,IF(P2632&lt;380000,2,IF(P2632&lt;460000,3,9)))</f>
        <v>2</v>
      </c>
    </row>
    <row r="2633" spans="1:17">
      <c r="A2633" s="14">
        <v>44526</v>
      </c>
      <c r="B2633" t="s">
        <v>59</v>
      </c>
      <c r="C2633">
        <v>8</v>
      </c>
      <c r="D2633" t="s">
        <v>50</v>
      </c>
      <c r="E2633">
        <v>1016</v>
      </c>
      <c r="F2633" t="s">
        <v>107</v>
      </c>
      <c r="G2633" t="s">
        <v>127</v>
      </c>
      <c r="H2633" t="s">
        <v>51</v>
      </c>
      <c r="I2633" t="s">
        <v>118</v>
      </c>
      <c r="J2633">
        <v>44</v>
      </c>
      <c r="K2633">
        <v>5.9</v>
      </c>
      <c r="L2633">
        <v>8777</v>
      </c>
      <c r="M2633">
        <v>30</v>
      </c>
      <c r="N2633" s="15">
        <v>771543.51</v>
      </c>
      <c r="O2633" s="15">
        <v>4552106.7089999998</v>
      </c>
      <c r="P2633" s="15">
        <v>376080.17</v>
      </c>
      <c r="Q2633" s="16">
        <f>IF(P2633&lt;255000,1,IF(P2633&lt;380000,2,IF(P2633&lt;460000,3,9)))</f>
        <v>2</v>
      </c>
    </row>
    <row r="2634" spans="1:17">
      <c r="A2634" s="14">
        <v>44522</v>
      </c>
      <c r="B2634" t="s">
        <v>59</v>
      </c>
      <c r="C2634">
        <v>8</v>
      </c>
      <c r="D2634" t="s">
        <v>50</v>
      </c>
      <c r="E2634">
        <v>1014</v>
      </c>
      <c r="F2634" t="s">
        <v>107</v>
      </c>
      <c r="G2634" t="s">
        <v>108</v>
      </c>
      <c r="H2634" t="s">
        <v>52</v>
      </c>
      <c r="I2634" t="s">
        <v>53</v>
      </c>
      <c r="J2634">
        <v>44</v>
      </c>
      <c r="K2634">
        <v>5.6407999999999996</v>
      </c>
      <c r="L2634">
        <v>3651</v>
      </c>
      <c r="M2634">
        <v>30</v>
      </c>
      <c r="N2634" s="15">
        <v>157896</v>
      </c>
      <c r="O2634" s="15">
        <v>890659.75679999997</v>
      </c>
      <c r="P2634" s="15">
        <v>93752.696400000001</v>
      </c>
      <c r="Q2634" s="16">
        <f>IF(P2634&lt;255000,1,IF(P2634&lt;380000,2,IF(P2634&lt;460000,3,9)))</f>
        <v>1</v>
      </c>
    </row>
    <row r="2635" spans="1:17">
      <c r="A2635" s="14">
        <v>44522</v>
      </c>
      <c r="B2635" t="s">
        <v>59</v>
      </c>
      <c r="C2635">
        <v>8</v>
      </c>
      <c r="D2635" t="s">
        <v>50</v>
      </c>
      <c r="E2635">
        <v>1014</v>
      </c>
      <c r="F2635" t="s">
        <v>107</v>
      </c>
      <c r="G2635" t="s">
        <v>108</v>
      </c>
      <c r="H2635" t="s">
        <v>52</v>
      </c>
      <c r="I2635" t="s">
        <v>53</v>
      </c>
      <c r="J2635">
        <v>44</v>
      </c>
      <c r="K2635">
        <v>5.6407999999999996</v>
      </c>
      <c r="L2635">
        <v>5477</v>
      </c>
      <c r="M2635">
        <v>30</v>
      </c>
      <c r="N2635" s="15">
        <v>416500</v>
      </c>
      <c r="O2635" s="15">
        <v>2349393.2000000002</v>
      </c>
      <c r="P2635" s="15">
        <v>175891.4552</v>
      </c>
      <c r="Q2635" s="16">
        <f>IF(P2635&lt;255000,1,IF(P2635&lt;380000,2,IF(P2635&lt;460000,3,9)))</f>
        <v>1</v>
      </c>
    </row>
    <row r="2636" spans="1:17">
      <c r="A2636" s="14">
        <v>44522</v>
      </c>
      <c r="B2636" t="s">
        <v>59</v>
      </c>
      <c r="C2636">
        <v>8</v>
      </c>
      <c r="D2636" t="s">
        <v>50</v>
      </c>
      <c r="E2636">
        <v>1014</v>
      </c>
      <c r="F2636" t="s">
        <v>107</v>
      </c>
      <c r="G2636" t="s">
        <v>108</v>
      </c>
      <c r="H2636" t="s">
        <v>52</v>
      </c>
      <c r="I2636" t="s">
        <v>53</v>
      </c>
      <c r="J2636">
        <v>44</v>
      </c>
      <c r="K2636">
        <v>5.6407999999999996</v>
      </c>
      <c r="L2636">
        <v>9125</v>
      </c>
      <c r="M2636">
        <v>30</v>
      </c>
      <c r="N2636" s="15">
        <v>208800</v>
      </c>
      <c r="O2636" s="15">
        <v>1177799.04</v>
      </c>
      <c r="P2636" s="15">
        <v>139001.14369999999</v>
      </c>
      <c r="Q2636" s="16">
        <f>IF(P2636&lt;255000,1,IF(P2636&lt;380000,2,IF(P2636&lt;460000,3,9)))</f>
        <v>1</v>
      </c>
    </row>
    <row r="2637" spans="1:17">
      <c r="A2637" s="14">
        <v>44522</v>
      </c>
      <c r="B2637" t="s">
        <v>59</v>
      </c>
      <c r="C2637">
        <v>8</v>
      </c>
      <c r="D2637" t="s">
        <v>50</v>
      </c>
      <c r="E2637">
        <v>1014</v>
      </c>
      <c r="F2637" t="s">
        <v>107</v>
      </c>
      <c r="G2637" t="s">
        <v>108</v>
      </c>
      <c r="H2637" t="s">
        <v>52</v>
      </c>
      <c r="I2637" t="s">
        <v>53</v>
      </c>
      <c r="J2637">
        <v>44</v>
      </c>
      <c r="K2637">
        <v>5.6407999999999996</v>
      </c>
      <c r="L2637">
        <v>9129</v>
      </c>
      <c r="M2637">
        <v>30</v>
      </c>
      <c r="N2637" s="15">
        <v>499049</v>
      </c>
      <c r="O2637" s="15">
        <v>2815035.5992000001</v>
      </c>
      <c r="P2637" s="15">
        <v>247769.2948</v>
      </c>
      <c r="Q2637" s="16">
        <f>IF(P2637&lt;255000,1,IF(P2637&lt;380000,2,IF(P2637&lt;460000,3,9)))</f>
        <v>1</v>
      </c>
    </row>
    <row r="2638" spans="1:17">
      <c r="A2638" s="14">
        <v>44522</v>
      </c>
      <c r="B2638" t="s">
        <v>59</v>
      </c>
      <c r="C2638">
        <v>8</v>
      </c>
      <c r="D2638" t="s">
        <v>50</v>
      </c>
      <c r="E2638">
        <v>1014</v>
      </c>
      <c r="F2638" t="s">
        <v>107</v>
      </c>
      <c r="G2638" t="s">
        <v>108</v>
      </c>
      <c r="H2638" t="s">
        <v>52</v>
      </c>
      <c r="I2638" t="s">
        <v>53</v>
      </c>
      <c r="J2638">
        <v>44</v>
      </c>
      <c r="K2638">
        <v>5.6407999999999996</v>
      </c>
      <c r="L2638">
        <v>9494</v>
      </c>
      <c r="M2638">
        <v>30</v>
      </c>
      <c r="N2638" s="15">
        <v>193700</v>
      </c>
      <c r="O2638" s="15">
        <v>1092622.96</v>
      </c>
      <c r="P2638" s="15">
        <v>149137.03339999999</v>
      </c>
      <c r="Q2638" s="16">
        <f>IF(P2638&lt;255000,1,IF(P2638&lt;380000,2,IF(P2638&lt;460000,3,9)))</f>
        <v>1</v>
      </c>
    </row>
    <row r="2639" spans="1:17">
      <c r="A2639" s="14">
        <v>44522</v>
      </c>
      <c r="B2639" t="s">
        <v>59</v>
      </c>
      <c r="C2639">
        <v>8</v>
      </c>
      <c r="D2639" t="s">
        <v>50</v>
      </c>
      <c r="E2639">
        <v>1014</v>
      </c>
      <c r="F2639" t="s">
        <v>107</v>
      </c>
      <c r="G2639" t="s">
        <v>108</v>
      </c>
      <c r="H2639" t="s">
        <v>52</v>
      </c>
      <c r="I2639" t="s">
        <v>53</v>
      </c>
      <c r="J2639">
        <v>44</v>
      </c>
      <c r="K2639">
        <v>5.6407999999999996</v>
      </c>
      <c r="L2639">
        <v>10950</v>
      </c>
      <c r="M2639">
        <v>30</v>
      </c>
      <c r="N2639" s="15">
        <v>508080</v>
      </c>
      <c r="O2639" s="15">
        <v>2865977.6639999999</v>
      </c>
      <c r="P2639" s="15">
        <v>253641.22659999999</v>
      </c>
      <c r="Q2639" s="16">
        <f>IF(P2639&lt;255000,1,IF(P2639&lt;380000,2,IF(P2639&lt;460000,3,9)))</f>
        <v>1</v>
      </c>
    </row>
    <row r="2640" spans="1:17">
      <c r="A2640" s="14">
        <v>44522</v>
      </c>
      <c r="B2640" t="s">
        <v>59</v>
      </c>
      <c r="C2640">
        <v>8</v>
      </c>
      <c r="D2640" t="s">
        <v>50</v>
      </c>
      <c r="E2640">
        <v>1014</v>
      </c>
      <c r="F2640" t="s">
        <v>107</v>
      </c>
      <c r="G2640" t="s">
        <v>108</v>
      </c>
      <c r="H2640" t="s">
        <v>52</v>
      </c>
      <c r="I2640" t="s">
        <v>53</v>
      </c>
      <c r="J2640">
        <v>44</v>
      </c>
      <c r="K2640">
        <v>5.6407999999999996</v>
      </c>
      <c r="L2640">
        <v>10950</v>
      </c>
      <c r="M2640">
        <v>30</v>
      </c>
      <c r="N2640" s="15">
        <v>416208</v>
      </c>
      <c r="O2640" s="15">
        <v>2347746.0863999999</v>
      </c>
      <c r="P2640" s="15">
        <v>175879.6226</v>
      </c>
      <c r="Q2640" s="16">
        <f>IF(P2640&lt;255000,1,IF(P2640&lt;380000,2,IF(P2640&lt;460000,3,9)))</f>
        <v>1</v>
      </c>
    </row>
    <row r="2641" spans="1:17">
      <c r="A2641" s="14">
        <v>44522</v>
      </c>
      <c r="B2641" t="s">
        <v>59</v>
      </c>
      <c r="C2641">
        <v>8</v>
      </c>
      <c r="D2641" t="s">
        <v>50</v>
      </c>
      <c r="E2641">
        <v>1016</v>
      </c>
      <c r="F2641" t="s">
        <v>107</v>
      </c>
      <c r="G2641" t="s">
        <v>127</v>
      </c>
      <c r="H2641" t="s">
        <v>52</v>
      </c>
      <c r="I2641" t="s">
        <v>118</v>
      </c>
      <c r="J2641">
        <v>44</v>
      </c>
      <c r="K2641">
        <v>5.6407999999999996</v>
      </c>
      <c r="L2641">
        <v>7990</v>
      </c>
      <c r="M2641">
        <v>30</v>
      </c>
      <c r="N2641" s="15">
        <v>171500</v>
      </c>
      <c r="O2641" s="15">
        <v>967397.2</v>
      </c>
      <c r="P2641" s="15">
        <v>110893.81</v>
      </c>
      <c r="Q2641" s="16">
        <f>IF(P2641&lt;255000,1,IF(P2641&lt;380000,2,IF(P2641&lt;460000,3,9)))</f>
        <v>1</v>
      </c>
    </row>
    <row r="2642" spans="1:17">
      <c r="A2642" s="14">
        <v>44522</v>
      </c>
      <c r="B2642" t="s">
        <v>59</v>
      </c>
      <c r="C2642">
        <v>8</v>
      </c>
      <c r="D2642" t="s">
        <v>50</v>
      </c>
      <c r="E2642">
        <v>1016</v>
      </c>
      <c r="F2642" t="s">
        <v>107</v>
      </c>
      <c r="G2642" t="s">
        <v>127</v>
      </c>
      <c r="H2642" t="s">
        <v>52</v>
      </c>
      <c r="I2642" t="s">
        <v>118</v>
      </c>
      <c r="J2642">
        <v>44</v>
      </c>
      <c r="K2642">
        <v>5.6407999999999996</v>
      </c>
      <c r="L2642">
        <v>8608</v>
      </c>
      <c r="M2642">
        <v>30</v>
      </c>
      <c r="N2642" s="15">
        <v>280000</v>
      </c>
      <c r="O2642" s="15">
        <v>1579424</v>
      </c>
      <c r="P2642" s="15">
        <v>205357.25</v>
      </c>
      <c r="Q2642" s="16">
        <f>IF(P2642&lt;255000,1,IF(P2642&lt;380000,2,IF(P2642&lt;460000,3,9)))</f>
        <v>1</v>
      </c>
    </row>
    <row r="2643" spans="1:17">
      <c r="A2643" s="14">
        <v>44522</v>
      </c>
      <c r="B2643" t="s">
        <v>59</v>
      </c>
      <c r="C2643">
        <v>8</v>
      </c>
      <c r="D2643" t="s">
        <v>50</v>
      </c>
      <c r="E2643">
        <v>1016</v>
      </c>
      <c r="F2643" t="s">
        <v>107</v>
      </c>
      <c r="G2643" t="s">
        <v>127</v>
      </c>
      <c r="H2643" t="s">
        <v>52</v>
      </c>
      <c r="I2643" t="s">
        <v>118</v>
      </c>
      <c r="J2643">
        <v>44</v>
      </c>
      <c r="K2643">
        <v>5.6407999999999996</v>
      </c>
      <c r="L2643">
        <v>8447</v>
      </c>
      <c r="M2643">
        <v>30</v>
      </c>
      <c r="N2643" s="15">
        <v>140000</v>
      </c>
      <c r="O2643" s="15">
        <v>789712</v>
      </c>
      <c r="P2643" s="15">
        <v>105749.63</v>
      </c>
      <c r="Q2643" s="16">
        <f>IF(P2643&lt;255000,1,IF(P2643&lt;380000,2,IF(P2643&lt;460000,3,9)))</f>
        <v>1</v>
      </c>
    </row>
    <row r="2644" spans="1:17">
      <c r="A2644" s="14">
        <v>44522</v>
      </c>
      <c r="B2644" t="s">
        <v>59</v>
      </c>
      <c r="C2644">
        <v>8</v>
      </c>
      <c r="D2644" t="s">
        <v>50</v>
      </c>
      <c r="E2644">
        <v>1016</v>
      </c>
      <c r="F2644" t="s">
        <v>107</v>
      </c>
      <c r="G2644" t="s">
        <v>127</v>
      </c>
      <c r="H2644" t="s">
        <v>52</v>
      </c>
      <c r="I2644" t="s">
        <v>118</v>
      </c>
      <c r="J2644">
        <v>44</v>
      </c>
      <c r="K2644">
        <v>5.6407999999999996</v>
      </c>
      <c r="L2644">
        <v>8784</v>
      </c>
      <c r="M2644">
        <v>30</v>
      </c>
      <c r="N2644" s="15">
        <v>240100</v>
      </c>
      <c r="O2644" s="15">
        <v>1354356.08</v>
      </c>
      <c r="P2644" s="15">
        <v>110720.32000000001</v>
      </c>
      <c r="Q2644" s="16">
        <f>IF(P2644&lt;255000,1,IF(P2644&lt;380000,2,IF(P2644&lt;460000,3,9)))</f>
        <v>1</v>
      </c>
    </row>
    <row r="2645" spans="1:17">
      <c r="A2645" s="14">
        <v>44522</v>
      </c>
      <c r="B2645" t="s">
        <v>59</v>
      </c>
      <c r="C2645">
        <v>8</v>
      </c>
      <c r="D2645" t="s">
        <v>50</v>
      </c>
      <c r="E2645">
        <v>1016</v>
      </c>
      <c r="F2645" t="s">
        <v>107</v>
      </c>
      <c r="G2645" t="s">
        <v>127</v>
      </c>
      <c r="H2645" t="s">
        <v>52</v>
      </c>
      <c r="I2645" t="s">
        <v>118</v>
      </c>
      <c r="J2645">
        <v>44</v>
      </c>
      <c r="K2645">
        <v>5.6407999999999996</v>
      </c>
      <c r="L2645">
        <v>8312</v>
      </c>
      <c r="M2645">
        <v>30</v>
      </c>
      <c r="N2645" s="15">
        <v>266682.5</v>
      </c>
      <c r="O2645" s="15">
        <v>1504302.6459999999</v>
      </c>
      <c r="P2645" s="15">
        <v>128566.3</v>
      </c>
      <c r="Q2645" s="16">
        <f>IF(P2645&lt;255000,1,IF(P2645&lt;380000,2,IF(P2645&lt;460000,3,9)))</f>
        <v>1</v>
      </c>
    </row>
    <row r="2646" spans="1:17">
      <c r="A2646" s="14">
        <v>44522</v>
      </c>
      <c r="B2646" t="s">
        <v>59</v>
      </c>
      <c r="C2646">
        <v>8</v>
      </c>
      <c r="D2646" t="s">
        <v>50</v>
      </c>
      <c r="E2646">
        <v>1016</v>
      </c>
      <c r="F2646" t="s">
        <v>107</v>
      </c>
      <c r="G2646" t="s">
        <v>127</v>
      </c>
      <c r="H2646" t="s">
        <v>52</v>
      </c>
      <c r="I2646" t="s">
        <v>118</v>
      </c>
      <c r="J2646">
        <v>44</v>
      </c>
      <c r="K2646">
        <v>5.6407999999999996</v>
      </c>
      <c r="L2646">
        <v>10816</v>
      </c>
      <c r="M2646">
        <v>30</v>
      </c>
      <c r="N2646" s="15">
        <v>360000</v>
      </c>
      <c r="O2646" s="15">
        <v>2030688</v>
      </c>
      <c r="P2646" s="15">
        <v>247904.92</v>
      </c>
      <c r="Q2646" s="16">
        <f>IF(P2646&lt;255000,1,IF(P2646&lt;380000,2,IF(P2646&lt;460000,3,9)))</f>
        <v>1</v>
      </c>
    </row>
    <row r="2647" spans="1:17">
      <c r="A2647" s="14">
        <v>44522</v>
      </c>
      <c r="B2647" t="s">
        <v>59</v>
      </c>
      <c r="C2647">
        <v>8</v>
      </c>
      <c r="D2647" t="s">
        <v>50</v>
      </c>
      <c r="E2647">
        <v>1017</v>
      </c>
      <c r="F2647" t="s">
        <v>107</v>
      </c>
      <c r="G2647" t="s">
        <v>108</v>
      </c>
      <c r="H2647" t="s">
        <v>52</v>
      </c>
      <c r="I2647" t="s">
        <v>53</v>
      </c>
      <c r="J2647">
        <v>44</v>
      </c>
      <c r="K2647">
        <v>5.6407999999999996</v>
      </c>
      <c r="L2647">
        <v>5288</v>
      </c>
      <c r="M2647">
        <v>30</v>
      </c>
      <c r="N2647" s="15">
        <v>138200</v>
      </c>
      <c r="O2647" s="15">
        <v>779558.56</v>
      </c>
      <c r="P2647" s="15">
        <v>124805.45</v>
      </c>
      <c r="Q2647" s="16">
        <f>IF(P2647&lt;255000,1,IF(P2647&lt;380000,2,IF(P2647&lt;460000,3,9)))</f>
        <v>1</v>
      </c>
    </row>
    <row r="2648" spans="1:17">
      <c r="A2648" s="14">
        <v>44522</v>
      </c>
      <c r="B2648" t="s">
        <v>59</v>
      </c>
      <c r="C2648">
        <v>8</v>
      </c>
      <c r="D2648" t="s">
        <v>50</v>
      </c>
      <c r="E2648">
        <v>1017</v>
      </c>
      <c r="F2648" t="s">
        <v>124</v>
      </c>
      <c r="G2648" t="s">
        <v>131</v>
      </c>
      <c r="H2648" t="s">
        <v>52</v>
      </c>
      <c r="I2648" t="s">
        <v>53</v>
      </c>
      <c r="J2648">
        <v>44</v>
      </c>
      <c r="K2648">
        <v>5.6407999999999996</v>
      </c>
      <c r="L2648">
        <v>1534</v>
      </c>
      <c r="M2648">
        <v>30</v>
      </c>
      <c r="N2648" s="15">
        <v>96000</v>
      </c>
      <c r="O2648" s="15">
        <v>541516.80000000005</v>
      </c>
      <c r="P2648" s="15">
        <v>143468.74</v>
      </c>
      <c r="Q2648" s="16">
        <f>IF(P2648&lt;255000,1,IF(P2648&lt;380000,2,IF(P2648&lt;460000,3,9)))</f>
        <v>1</v>
      </c>
    </row>
    <row r="2649" spans="1:17">
      <c r="A2649" s="14">
        <v>44522</v>
      </c>
      <c r="B2649" t="s">
        <v>59</v>
      </c>
      <c r="C2649">
        <v>8</v>
      </c>
      <c r="D2649" t="s">
        <v>50</v>
      </c>
      <c r="E2649">
        <v>1033</v>
      </c>
      <c r="F2649" t="s">
        <v>129</v>
      </c>
      <c r="G2649" t="s">
        <v>127</v>
      </c>
      <c r="H2649" t="s">
        <v>52</v>
      </c>
      <c r="I2649" t="s">
        <v>118</v>
      </c>
      <c r="J2649">
        <v>44</v>
      </c>
      <c r="K2649">
        <v>5.6407999999999996</v>
      </c>
      <c r="L2649">
        <v>6140</v>
      </c>
      <c r="M2649">
        <v>30</v>
      </c>
      <c r="N2649" s="15">
        <v>182621.48</v>
      </c>
      <c r="O2649" s="15">
        <v>1030131.244384</v>
      </c>
      <c r="P2649" s="15">
        <v>314874</v>
      </c>
      <c r="Q2649" s="16">
        <f>IF(P2649&lt;255000,1,IF(P2649&lt;380000,2,IF(P2649&lt;460000,3,9)))</f>
        <v>2</v>
      </c>
    </row>
    <row r="2650" spans="1:17">
      <c r="A2650" s="14">
        <v>44522</v>
      </c>
      <c r="B2650" t="s">
        <v>59</v>
      </c>
      <c r="C2650">
        <v>8</v>
      </c>
      <c r="D2650" t="s">
        <v>50</v>
      </c>
      <c r="E2650">
        <v>1033</v>
      </c>
      <c r="F2650" t="s">
        <v>107</v>
      </c>
      <c r="G2650" t="s">
        <v>127</v>
      </c>
      <c r="H2650" t="s">
        <v>52</v>
      </c>
      <c r="I2650" t="s">
        <v>118</v>
      </c>
      <c r="J2650">
        <v>44</v>
      </c>
      <c r="K2650">
        <v>5.6407999999999996</v>
      </c>
      <c r="L2650">
        <v>6925</v>
      </c>
      <c r="M2650">
        <v>30</v>
      </c>
      <c r="N2650" s="15">
        <v>180732.04</v>
      </c>
      <c r="O2650" s="15">
        <v>1019473.291232</v>
      </c>
      <c r="P2650" s="15">
        <v>223557.57</v>
      </c>
      <c r="Q2650" s="16">
        <f>IF(P2650&lt;255000,1,IF(P2650&lt;380000,2,IF(P2650&lt;460000,3,9)))</f>
        <v>1</v>
      </c>
    </row>
    <row r="2651" spans="1:17">
      <c r="A2651" s="14">
        <v>44522</v>
      </c>
      <c r="B2651" t="s">
        <v>59</v>
      </c>
      <c r="C2651">
        <v>8</v>
      </c>
      <c r="D2651" t="s">
        <v>50</v>
      </c>
      <c r="E2651">
        <v>1033</v>
      </c>
      <c r="F2651" t="s">
        <v>124</v>
      </c>
      <c r="G2651" t="s">
        <v>127</v>
      </c>
      <c r="H2651" t="s">
        <v>52</v>
      </c>
      <c r="I2651" t="s">
        <v>118</v>
      </c>
      <c r="J2651">
        <v>44</v>
      </c>
      <c r="K2651">
        <v>5.6407999999999996</v>
      </c>
      <c r="L2651">
        <v>4499</v>
      </c>
      <c r="M2651">
        <v>30</v>
      </c>
      <c r="N2651" s="15">
        <v>142911.67999999999</v>
      </c>
      <c r="O2651" s="15">
        <v>806136.20454399998</v>
      </c>
      <c r="P2651" s="15">
        <v>194366.41</v>
      </c>
      <c r="Q2651" s="16">
        <f>IF(P2651&lt;255000,1,IF(P2651&lt;380000,2,IF(P2651&lt;460000,3,9)))</f>
        <v>1</v>
      </c>
    </row>
    <row r="2652" spans="1:17">
      <c r="A2652" s="14">
        <v>44522</v>
      </c>
      <c r="B2652" t="s">
        <v>59</v>
      </c>
      <c r="C2652">
        <v>8</v>
      </c>
      <c r="D2652" t="s">
        <v>111</v>
      </c>
      <c r="E2652">
        <v>75001</v>
      </c>
      <c r="F2652" t="s">
        <v>107</v>
      </c>
      <c r="G2652" t="s">
        <v>108</v>
      </c>
      <c r="H2652" t="s">
        <v>52</v>
      </c>
      <c r="I2652" t="s">
        <v>53</v>
      </c>
      <c r="J2652">
        <v>44</v>
      </c>
      <c r="K2652">
        <v>5.6407999999999996</v>
      </c>
      <c r="L2652">
        <v>3600</v>
      </c>
      <c r="M2652">
        <v>30</v>
      </c>
      <c r="N2652" s="15">
        <v>278800</v>
      </c>
      <c r="O2652" s="15">
        <v>1572655.04</v>
      </c>
      <c r="P2652" s="15">
        <v>222009.19</v>
      </c>
      <c r="Q2652" s="16">
        <f>IF(P2652&lt;255000,1,IF(P2652&lt;380000,2,IF(P2652&lt;460000,3,9)))</f>
        <v>1</v>
      </c>
    </row>
    <row r="2653" spans="1:17">
      <c r="A2653" s="14">
        <v>44523</v>
      </c>
      <c r="B2653" t="s">
        <v>59</v>
      </c>
      <c r="C2653">
        <v>8</v>
      </c>
      <c r="D2653" t="s">
        <v>50</v>
      </c>
      <c r="E2653">
        <v>1014</v>
      </c>
      <c r="F2653" t="s">
        <v>107</v>
      </c>
      <c r="G2653" t="s">
        <v>108</v>
      </c>
      <c r="H2653" t="s">
        <v>52</v>
      </c>
      <c r="I2653" t="s">
        <v>53</v>
      </c>
      <c r="J2653">
        <v>44</v>
      </c>
      <c r="K2653">
        <v>5.6407999999999996</v>
      </c>
      <c r="L2653">
        <v>5477</v>
      </c>
      <c r="M2653">
        <v>30</v>
      </c>
      <c r="N2653" s="15">
        <v>118490</v>
      </c>
      <c r="O2653" s="15">
        <v>668378.39199999999</v>
      </c>
      <c r="P2653" s="15">
        <v>91672.698699999994</v>
      </c>
      <c r="Q2653" s="16">
        <f>IF(P2653&lt;255000,1,IF(P2653&lt;380000,2,IF(P2653&lt;460000,3,9)))</f>
        <v>1</v>
      </c>
    </row>
    <row r="2654" spans="1:17">
      <c r="A2654" s="14">
        <v>44523</v>
      </c>
      <c r="B2654" t="s">
        <v>59</v>
      </c>
      <c r="C2654">
        <v>8</v>
      </c>
      <c r="D2654" t="s">
        <v>50</v>
      </c>
      <c r="E2654">
        <v>1014</v>
      </c>
      <c r="F2654" t="s">
        <v>107</v>
      </c>
      <c r="G2654" t="s">
        <v>108</v>
      </c>
      <c r="H2654" t="s">
        <v>52</v>
      </c>
      <c r="I2654" t="s">
        <v>53</v>
      </c>
      <c r="J2654">
        <v>44</v>
      </c>
      <c r="K2654">
        <v>5.6407999999999996</v>
      </c>
      <c r="L2654">
        <v>5840</v>
      </c>
      <c r="M2654">
        <v>30</v>
      </c>
      <c r="N2654" s="15">
        <v>332461</v>
      </c>
      <c r="O2654" s="15">
        <v>1875346.0088</v>
      </c>
      <c r="P2654" s="15">
        <v>68650.819300000003</v>
      </c>
      <c r="Q2654" s="16">
        <f>IF(P2654&lt;255000,1,IF(P2654&lt;380000,2,IF(P2654&lt;460000,3,9)))</f>
        <v>1</v>
      </c>
    </row>
    <row r="2655" spans="1:17">
      <c r="A2655" s="14">
        <v>44523</v>
      </c>
      <c r="B2655" t="s">
        <v>59</v>
      </c>
      <c r="C2655">
        <v>8</v>
      </c>
      <c r="D2655" t="s">
        <v>50</v>
      </c>
      <c r="E2655">
        <v>1014</v>
      </c>
      <c r="F2655" t="s">
        <v>107</v>
      </c>
      <c r="G2655" t="s">
        <v>108</v>
      </c>
      <c r="H2655" t="s">
        <v>52</v>
      </c>
      <c r="I2655" t="s">
        <v>53</v>
      </c>
      <c r="J2655">
        <v>44</v>
      </c>
      <c r="K2655">
        <v>5.6407999999999996</v>
      </c>
      <c r="L2655">
        <v>8395</v>
      </c>
      <c r="M2655">
        <v>30</v>
      </c>
      <c r="N2655" s="15">
        <v>201840</v>
      </c>
      <c r="O2655" s="15">
        <v>1138539.0719999999</v>
      </c>
      <c r="P2655" s="15">
        <v>123314.4136</v>
      </c>
      <c r="Q2655" s="16">
        <f>IF(P2655&lt;255000,1,IF(P2655&lt;380000,2,IF(P2655&lt;460000,3,9)))</f>
        <v>1</v>
      </c>
    </row>
    <row r="2656" spans="1:17">
      <c r="A2656" s="14">
        <v>44523</v>
      </c>
      <c r="B2656" t="s">
        <v>59</v>
      </c>
      <c r="C2656">
        <v>8</v>
      </c>
      <c r="D2656" t="s">
        <v>50</v>
      </c>
      <c r="E2656">
        <v>1014</v>
      </c>
      <c r="F2656" t="s">
        <v>107</v>
      </c>
      <c r="G2656" t="s">
        <v>108</v>
      </c>
      <c r="H2656" t="s">
        <v>52</v>
      </c>
      <c r="I2656" t="s">
        <v>53</v>
      </c>
      <c r="J2656">
        <v>44</v>
      </c>
      <c r="K2656">
        <v>5.6407999999999996</v>
      </c>
      <c r="L2656">
        <v>8395</v>
      </c>
      <c r="M2656">
        <v>30</v>
      </c>
      <c r="N2656" s="15">
        <v>192546</v>
      </c>
      <c r="O2656" s="15">
        <v>1086113.4768000001</v>
      </c>
      <c r="P2656" s="15">
        <v>98140.108699999997</v>
      </c>
      <c r="Q2656" s="16">
        <f>IF(P2656&lt;255000,1,IF(P2656&lt;380000,2,IF(P2656&lt;460000,3,9)))</f>
        <v>1</v>
      </c>
    </row>
    <row r="2657" spans="1:17">
      <c r="A2657" s="14">
        <v>44523</v>
      </c>
      <c r="B2657" t="s">
        <v>59</v>
      </c>
      <c r="C2657">
        <v>8</v>
      </c>
      <c r="D2657" t="s">
        <v>50</v>
      </c>
      <c r="E2657">
        <v>1014</v>
      </c>
      <c r="F2657" t="s">
        <v>107</v>
      </c>
      <c r="G2657" t="s">
        <v>108</v>
      </c>
      <c r="H2657" t="s">
        <v>52</v>
      </c>
      <c r="I2657" t="s">
        <v>53</v>
      </c>
      <c r="J2657">
        <v>44</v>
      </c>
      <c r="K2657">
        <v>5.6407999999999996</v>
      </c>
      <c r="L2657">
        <v>9125</v>
      </c>
      <c r="M2657">
        <v>30</v>
      </c>
      <c r="N2657" s="15">
        <v>470000</v>
      </c>
      <c r="O2657" s="15">
        <v>2651176</v>
      </c>
      <c r="P2657" s="15">
        <v>253798.9632</v>
      </c>
      <c r="Q2657" s="16">
        <f>IF(P2657&lt;255000,1,IF(P2657&lt;380000,2,IF(P2657&lt;460000,3,9)))</f>
        <v>1</v>
      </c>
    </row>
    <row r="2658" spans="1:17">
      <c r="A2658" s="14">
        <v>44523</v>
      </c>
      <c r="B2658" t="s">
        <v>59</v>
      </c>
      <c r="C2658">
        <v>8</v>
      </c>
      <c r="D2658" t="s">
        <v>50</v>
      </c>
      <c r="E2658">
        <v>1014</v>
      </c>
      <c r="F2658" t="s">
        <v>107</v>
      </c>
      <c r="G2658" t="s">
        <v>108</v>
      </c>
      <c r="H2658" t="s">
        <v>52</v>
      </c>
      <c r="I2658" t="s">
        <v>53</v>
      </c>
      <c r="J2658">
        <v>44</v>
      </c>
      <c r="K2658">
        <v>5.6407999999999996</v>
      </c>
      <c r="L2658">
        <v>9129</v>
      </c>
      <c r="M2658">
        <v>30</v>
      </c>
      <c r="N2658" s="15">
        <v>271830</v>
      </c>
      <c r="O2658" s="15">
        <v>1533338.6640000001</v>
      </c>
      <c r="P2658" s="15">
        <v>166174.8664</v>
      </c>
      <c r="Q2658" s="16">
        <f>IF(P2658&lt;255000,1,IF(P2658&lt;380000,2,IF(P2658&lt;460000,3,9)))</f>
        <v>1</v>
      </c>
    </row>
    <row r="2659" spans="1:17">
      <c r="A2659" s="14">
        <v>44523</v>
      </c>
      <c r="B2659" t="s">
        <v>59</v>
      </c>
      <c r="C2659">
        <v>8</v>
      </c>
      <c r="D2659" t="s">
        <v>50</v>
      </c>
      <c r="E2659">
        <v>1014</v>
      </c>
      <c r="F2659" t="s">
        <v>107</v>
      </c>
      <c r="G2659" t="s">
        <v>108</v>
      </c>
      <c r="H2659" t="s">
        <v>52</v>
      </c>
      <c r="I2659" t="s">
        <v>53</v>
      </c>
      <c r="J2659">
        <v>44</v>
      </c>
      <c r="K2659">
        <v>5.6407999999999996</v>
      </c>
      <c r="L2659">
        <v>10955</v>
      </c>
      <c r="M2659">
        <v>30</v>
      </c>
      <c r="N2659" s="15">
        <v>377300</v>
      </c>
      <c r="O2659" s="15">
        <v>2128273.84</v>
      </c>
      <c r="P2659" s="15">
        <v>188538.3211</v>
      </c>
      <c r="Q2659" s="16">
        <f>IF(P2659&lt;255000,1,IF(P2659&lt;380000,2,IF(P2659&lt;460000,3,9)))</f>
        <v>1</v>
      </c>
    </row>
    <row r="2660" spans="1:17">
      <c r="A2660" s="14">
        <v>44523</v>
      </c>
      <c r="B2660" t="s">
        <v>59</v>
      </c>
      <c r="C2660">
        <v>8</v>
      </c>
      <c r="D2660" t="s">
        <v>50</v>
      </c>
      <c r="E2660">
        <v>1014</v>
      </c>
      <c r="F2660" t="s">
        <v>107</v>
      </c>
      <c r="G2660" t="s">
        <v>108</v>
      </c>
      <c r="H2660" t="s">
        <v>52</v>
      </c>
      <c r="I2660" t="s">
        <v>53</v>
      </c>
      <c r="J2660">
        <v>44</v>
      </c>
      <c r="K2660">
        <v>5.6407999999999996</v>
      </c>
      <c r="L2660">
        <v>10955</v>
      </c>
      <c r="M2660">
        <v>30</v>
      </c>
      <c r="N2660" s="15">
        <v>473000</v>
      </c>
      <c r="O2660" s="15">
        <v>2668098.4</v>
      </c>
      <c r="P2660" s="15">
        <v>211814.02929999999</v>
      </c>
      <c r="Q2660" s="16">
        <f>IF(P2660&lt;255000,1,IF(P2660&lt;380000,2,IF(P2660&lt;460000,3,9)))</f>
        <v>1</v>
      </c>
    </row>
    <row r="2661" spans="1:17">
      <c r="A2661" s="14">
        <v>44523</v>
      </c>
      <c r="B2661" t="s">
        <v>59</v>
      </c>
      <c r="C2661">
        <v>8</v>
      </c>
      <c r="D2661" t="s">
        <v>50</v>
      </c>
      <c r="E2661">
        <v>1016</v>
      </c>
      <c r="F2661" t="s">
        <v>107</v>
      </c>
      <c r="G2661" t="s">
        <v>127</v>
      </c>
      <c r="H2661" t="s">
        <v>52</v>
      </c>
      <c r="I2661" t="s">
        <v>118</v>
      </c>
      <c r="J2661">
        <v>44</v>
      </c>
      <c r="K2661">
        <v>5.6407999999999996</v>
      </c>
      <c r="L2661">
        <v>8602</v>
      </c>
      <c r="M2661">
        <v>30</v>
      </c>
      <c r="N2661" s="15">
        <v>205800</v>
      </c>
      <c r="O2661" s="15">
        <v>1160876.6399999999</v>
      </c>
      <c r="P2661" s="15">
        <v>97790.83</v>
      </c>
      <c r="Q2661" s="16">
        <f>IF(P2661&lt;255000,1,IF(P2661&lt;380000,2,IF(P2661&lt;460000,3,9)))</f>
        <v>1</v>
      </c>
    </row>
    <row r="2662" spans="1:17">
      <c r="A2662" s="14">
        <v>44523</v>
      </c>
      <c r="B2662" t="s">
        <v>59</v>
      </c>
      <c r="C2662">
        <v>8</v>
      </c>
      <c r="D2662" t="s">
        <v>50</v>
      </c>
      <c r="E2662">
        <v>1016</v>
      </c>
      <c r="F2662" t="s">
        <v>107</v>
      </c>
      <c r="G2662" t="s">
        <v>127</v>
      </c>
      <c r="H2662" t="s">
        <v>52</v>
      </c>
      <c r="I2662" t="s">
        <v>118</v>
      </c>
      <c r="J2662">
        <v>44</v>
      </c>
      <c r="K2662">
        <v>5.6407999999999996</v>
      </c>
      <c r="L2662">
        <v>8562</v>
      </c>
      <c r="M2662">
        <v>30</v>
      </c>
      <c r="N2662" s="15">
        <v>481604.72</v>
      </c>
      <c r="O2662" s="15">
        <v>2716635.9045759998</v>
      </c>
      <c r="P2662" s="15">
        <v>223674.49</v>
      </c>
      <c r="Q2662" s="16">
        <f>IF(P2662&lt;255000,1,IF(P2662&lt;380000,2,IF(P2662&lt;460000,3,9)))</f>
        <v>1</v>
      </c>
    </row>
    <row r="2663" spans="1:17">
      <c r="A2663" s="14">
        <v>44523</v>
      </c>
      <c r="B2663" t="s">
        <v>59</v>
      </c>
      <c r="C2663">
        <v>8</v>
      </c>
      <c r="D2663" t="s">
        <v>50</v>
      </c>
      <c r="E2663">
        <v>1016</v>
      </c>
      <c r="F2663" t="s">
        <v>107</v>
      </c>
      <c r="G2663" t="s">
        <v>127</v>
      </c>
      <c r="H2663" t="s">
        <v>52</v>
      </c>
      <c r="I2663" t="s">
        <v>118</v>
      </c>
      <c r="J2663">
        <v>44</v>
      </c>
      <c r="K2663">
        <v>5.6407999999999996</v>
      </c>
      <c r="L2663">
        <v>12728</v>
      </c>
      <c r="M2663">
        <v>30</v>
      </c>
      <c r="N2663" s="15">
        <v>550000</v>
      </c>
      <c r="O2663" s="15">
        <v>3102440</v>
      </c>
      <c r="P2663" s="15">
        <v>242163.35</v>
      </c>
      <c r="Q2663" s="16">
        <f>IF(P2663&lt;255000,1,IF(P2663&lt;380000,2,IF(P2663&lt;460000,3,9)))</f>
        <v>1</v>
      </c>
    </row>
    <row r="2664" spans="1:17">
      <c r="A2664" s="14">
        <v>44523</v>
      </c>
      <c r="B2664" t="s">
        <v>59</v>
      </c>
      <c r="C2664">
        <v>8</v>
      </c>
      <c r="D2664" t="s">
        <v>50</v>
      </c>
      <c r="E2664">
        <v>1016</v>
      </c>
      <c r="F2664" t="s">
        <v>107</v>
      </c>
      <c r="G2664" t="s">
        <v>127</v>
      </c>
      <c r="H2664" t="s">
        <v>52</v>
      </c>
      <c r="I2664" t="s">
        <v>118</v>
      </c>
      <c r="J2664">
        <v>44</v>
      </c>
      <c r="K2664">
        <v>5.6407999999999996</v>
      </c>
      <c r="L2664">
        <v>8628</v>
      </c>
      <c r="M2664">
        <v>30</v>
      </c>
      <c r="N2664" s="15">
        <v>303000</v>
      </c>
      <c r="O2664" s="15">
        <v>1709162.4</v>
      </c>
      <c r="P2664" s="15">
        <v>164315.44</v>
      </c>
      <c r="Q2664" s="16">
        <f>IF(P2664&lt;255000,1,IF(P2664&lt;380000,2,IF(P2664&lt;460000,3,9)))</f>
        <v>1</v>
      </c>
    </row>
    <row r="2665" spans="1:17">
      <c r="A2665" s="14">
        <v>44523</v>
      </c>
      <c r="B2665" t="s">
        <v>59</v>
      </c>
      <c r="C2665">
        <v>8</v>
      </c>
      <c r="D2665" t="s">
        <v>50</v>
      </c>
      <c r="E2665">
        <v>1017</v>
      </c>
      <c r="F2665" t="s">
        <v>107</v>
      </c>
      <c r="G2665" t="s">
        <v>108</v>
      </c>
      <c r="H2665" t="s">
        <v>52</v>
      </c>
      <c r="I2665" t="s">
        <v>53</v>
      </c>
      <c r="J2665">
        <v>44</v>
      </c>
      <c r="K2665">
        <v>5.6407999999999996</v>
      </c>
      <c r="L2665">
        <v>5158</v>
      </c>
      <c r="M2665">
        <v>30</v>
      </c>
      <c r="N2665" s="15">
        <v>166000</v>
      </c>
      <c r="O2665" s="15">
        <v>936372.8</v>
      </c>
      <c r="P2665" s="15">
        <v>219684.69</v>
      </c>
      <c r="Q2665" s="16">
        <f>IF(P2665&lt;255000,1,IF(P2665&lt;380000,2,IF(P2665&lt;460000,3,9)))</f>
        <v>1</v>
      </c>
    </row>
    <row r="2666" spans="1:17">
      <c r="A2666" s="14">
        <v>44523</v>
      </c>
      <c r="B2666" t="s">
        <v>59</v>
      </c>
      <c r="C2666">
        <v>8</v>
      </c>
      <c r="D2666" t="s">
        <v>50</v>
      </c>
      <c r="E2666">
        <v>1017</v>
      </c>
      <c r="F2666" t="s">
        <v>107</v>
      </c>
      <c r="G2666" t="s">
        <v>108</v>
      </c>
      <c r="H2666" t="s">
        <v>52</v>
      </c>
      <c r="I2666" t="s">
        <v>53</v>
      </c>
      <c r="J2666">
        <v>44</v>
      </c>
      <c r="K2666">
        <v>5.6407999999999996</v>
      </c>
      <c r="L2666">
        <v>5249</v>
      </c>
      <c r="M2666">
        <v>30</v>
      </c>
      <c r="N2666" s="15">
        <v>141100</v>
      </c>
      <c r="O2666" s="15">
        <v>795916.88</v>
      </c>
      <c r="P2666" s="15">
        <v>138704.97</v>
      </c>
      <c r="Q2666" s="16">
        <f>IF(P2666&lt;255000,1,IF(P2666&lt;380000,2,IF(P2666&lt;460000,3,9)))</f>
        <v>1</v>
      </c>
    </row>
    <row r="2667" spans="1:17">
      <c r="A2667" s="14">
        <v>44523</v>
      </c>
      <c r="B2667" t="s">
        <v>59</v>
      </c>
      <c r="C2667">
        <v>8</v>
      </c>
      <c r="D2667" t="s">
        <v>50</v>
      </c>
      <c r="E2667">
        <v>1033</v>
      </c>
      <c r="F2667" t="s">
        <v>107</v>
      </c>
      <c r="G2667" t="s">
        <v>127</v>
      </c>
      <c r="H2667" t="s">
        <v>52</v>
      </c>
      <c r="I2667" t="s">
        <v>118</v>
      </c>
      <c r="J2667">
        <v>44</v>
      </c>
      <c r="K2667">
        <v>5.6407999999999996</v>
      </c>
      <c r="L2667">
        <v>9025</v>
      </c>
      <c r="M2667">
        <v>30</v>
      </c>
      <c r="N2667" s="15">
        <v>329455.89</v>
      </c>
      <c r="O2667" s="15">
        <v>1858394.784312</v>
      </c>
      <c r="P2667" s="15">
        <v>332861.45</v>
      </c>
      <c r="Q2667" s="16">
        <f>IF(P2667&lt;255000,1,IF(P2667&lt;380000,2,IF(P2667&lt;460000,3,9)))</f>
        <v>2</v>
      </c>
    </row>
    <row r="2668" spans="1:17">
      <c r="A2668" s="14">
        <v>44523</v>
      </c>
      <c r="B2668" t="s">
        <v>59</v>
      </c>
      <c r="C2668">
        <v>8</v>
      </c>
      <c r="D2668" t="s">
        <v>50</v>
      </c>
      <c r="E2668">
        <v>1033</v>
      </c>
      <c r="F2668" t="s">
        <v>107</v>
      </c>
      <c r="G2668" t="s">
        <v>127</v>
      </c>
      <c r="H2668" t="s">
        <v>52</v>
      </c>
      <c r="I2668" t="s">
        <v>118</v>
      </c>
      <c r="J2668">
        <v>44</v>
      </c>
      <c r="K2668">
        <v>5.6407999999999996</v>
      </c>
      <c r="L2668">
        <v>9261</v>
      </c>
      <c r="M2668">
        <v>30</v>
      </c>
      <c r="N2668" s="15">
        <v>124968.03</v>
      </c>
      <c r="O2668" s="15">
        <v>704919.66362400004</v>
      </c>
      <c r="P2668" s="15">
        <v>155585.10999999999</v>
      </c>
      <c r="Q2668" s="16">
        <f>IF(P2668&lt;255000,1,IF(P2668&lt;380000,2,IF(P2668&lt;460000,3,9)))</f>
        <v>1</v>
      </c>
    </row>
    <row r="2669" spans="1:17">
      <c r="A2669" s="14">
        <v>44523</v>
      </c>
      <c r="B2669" t="s">
        <v>59</v>
      </c>
      <c r="C2669">
        <v>8</v>
      </c>
      <c r="D2669" t="s">
        <v>50</v>
      </c>
      <c r="E2669">
        <v>1033</v>
      </c>
      <c r="F2669" t="s">
        <v>107</v>
      </c>
      <c r="G2669" t="s">
        <v>127</v>
      </c>
      <c r="H2669" t="s">
        <v>52</v>
      </c>
      <c r="I2669" t="s">
        <v>118</v>
      </c>
      <c r="J2669">
        <v>44</v>
      </c>
      <c r="K2669">
        <v>5.6407999999999996</v>
      </c>
      <c r="L2669">
        <v>4875</v>
      </c>
      <c r="M2669">
        <v>30</v>
      </c>
      <c r="N2669" s="15">
        <v>216109.99</v>
      </c>
      <c r="O2669" s="15">
        <v>1219033.231592</v>
      </c>
      <c r="P2669" s="15">
        <v>258555.43</v>
      </c>
      <c r="Q2669" s="16">
        <f>IF(P2669&lt;255000,1,IF(P2669&lt;380000,2,IF(P2669&lt;460000,3,9)))</f>
        <v>2</v>
      </c>
    </row>
    <row r="2670" spans="1:17">
      <c r="A2670" s="14">
        <v>44523</v>
      </c>
      <c r="B2670" t="s">
        <v>59</v>
      </c>
      <c r="C2670">
        <v>8</v>
      </c>
      <c r="D2670" t="s">
        <v>50</v>
      </c>
      <c r="E2670">
        <v>1033</v>
      </c>
      <c r="F2670" t="s">
        <v>124</v>
      </c>
      <c r="G2670" t="s">
        <v>131</v>
      </c>
      <c r="H2670" t="s">
        <v>52</v>
      </c>
      <c r="I2670" t="s">
        <v>118</v>
      </c>
      <c r="J2670">
        <v>44</v>
      </c>
      <c r="K2670">
        <v>5.6407999999999996</v>
      </c>
      <c r="L2670">
        <v>2643</v>
      </c>
      <c r="M2670">
        <v>30</v>
      </c>
      <c r="N2670" s="15">
        <v>13696.58</v>
      </c>
      <c r="O2670" s="15">
        <v>77259.668464000002</v>
      </c>
      <c r="P2670" s="15">
        <v>180824.51</v>
      </c>
      <c r="Q2670" s="16">
        <f>IF(P2670&lt;255000,1,IF(P2670&lt;380000,2,IF(P2670&lt;460000,3,9)))</f>
        <v>1</v>
      </c>
    </row>
    <row r="2671" spans="1:17">
      <c r="A2671" s="14">
        <v>44523</v>
      </c>
      <c r="B2671" t="s">
        <v>59</v>
      </c>
      <c r="C2671">
        <v>8</v>
      </c>
      <c r="D2671" t="s">
        <v>50</v>
      </c>
      <c r="E2671">
        <v>1033</v>
      </c>
      <c r="F2671" t="s">
        <v>129</v>
      </c>
      <c r="G2671" t="s">
        <v>127</v>
      </c>
      <c r="H2671" t="s">
        <v>52</v>
      </c>
      <c r="I2671" t="s">
        <v>118</v>
      </c>
      <c r="J2671">
        <v>44</v>
      </c>
      <c r="K2671">
        <v>5.6407999999999996</v>
      </c>
      <c r="L2671">
        <v>6240</v>
      </c>
      <c r="M2671">
        <v>30</v>
      </c>
      <c r="N2671" s="15">
        <v>186704.37</v>
      </c>
      <c r="O2671" s="15">
        <v>1053162.0102959999</v>
      </c>
      <c r="P2671" s="15">
        <v>226071.02</v>
      </c>
      <c r="Q2671" s="16">
        <f>IF(P2671&lt;255000,1,IF(P2671&lt;380000,2,IF(P2671&lt;460000,3,9)))</f>
        <v>1</v>
      </c>
    </row>
    <row r="2672" spans="1:17">
      <c r="A2672" s="14">
        <v>44523</v>
      </c>
      <c r="B2672" t="s">
        <v>59</v>
      </c>
      <c r="C2672">
        <v>8</v>
      </c>
      <c r="D2672" t="s">
        <v>111</v>
      </c>
      <c r="E2672">
        <v>75001</v>
      </c>
      <c r="F2672" t="s">
        <v>107</v>
      </c>
      <c r="G2672" t="s">
        <v>108</v>
      </c>
      <c r="H2672" t="s">
        <v>52</v>
      </c>
      <c r="I2672" t="s">
        <v>53</v>
      </c>
      <c r="J2672">
        <v>44</v>
      </c>
      <c r="K2672">
        <v>5.6407999999999996</v>
      </c>
      <c r="L2672">
        <v>7200</v>
      </c>
      <c r="M2672">
        <v>30</v>
      </c>
      <c r="N2672" s="15">
        <v>376380</v>
      </c>
      <c r="O2672" s="15">
        <v>2123084.304</v>
      </c>
      <c r="P2672" s="15">
        <v>246673.57</v>
      </c>
      <c r="Q2672" s="16">
        <f>IF(P2672&lt;255000,1,IF(P2672&lt;380000,2,IF(P2672&lt;460000,3,9)))</f>
        <v>1</v>
      </c>
    </row>
    <row r="2673" spans="1:17">
      <c r="A2673" s="14">
        <v>44523</v>
      </c>
      <c r="B2673" t="s">
        <v>59</v>
      </c>
      <c r="C2673">
        <v>8</v>
      </c>
      <c r="D2673" t="s">
        <v>111</v>
      </c>
      <c r="E2673">
        <v>75001</v>
      </c>
      <c r="F2673" t="s">
        <v>107</v>
      </c>
      <c r="G2673" t="s">
        <v>108</v>
      </c>
      <c r="H2673" t="s">
        <v>52</v>
      </c>
      <c r="I2673" t="s">
        <v>53</v>
      </c>
      <c r="J2673">
        <v>44</v>
      </c>
      <c r="K2673">
        <v>5.6407999999999996</v>
      </c>
      <c r="L2673">
        <v>2880</v>
      </c>
      <c r="M2673">
        <v>30</v>
      </c>
      <c r="N2673" s="15">
        <v>144060</v>
      </c>
      <c r="O2673" s="15">
        <v>812613.64800000004</v>
      </c>
      <c r="P2673" s="15">
        <v>215934.74</v>
      </c>
      <c r="Q2673" s="16">
        <f>IF(P2673&lt;255000,1,IF(P2673&lt;380000,2,IF(P2673&lt;460000,3,9)))</f>
        <v>1</v>
      </c>
    </row>
    <row r="2674" spans="1:17">
      <c r="A2674" s="14">
        <v>44523</v>
      </c>
      <c r="B2674" t="s">
        <v>59</v>
      </c>
      <c r="C2674">
        <v>8</v>
      </c>
      <c r="D2674" t="s">
        <v>111</v>
      </c>
      <c r="E2674">
        <v>75001</v>
      </c>
      <c r="F2674" t="s">
        <v>107</v>
      </c>
      <c r="G2674" t="s">
        <v>108</v>
      </c>
      <c r="H2674" t="s">
        <v>52</v>
      </c>
      <c r="I2674" t="s">
        <v>53</v>
      </c>
      <c r="J2674">
        <v>44</v>
      </c>
      <c r="K2674">
        <v>5.6407999999999996</v>
      </c>
      <c r="L2674">
        <v>5400</v>
      </c>
      <c r="M2674">
        <v>30</v>
      </c>
      <c r="N2674" s="15">
        <v>169319</v>
      </c>
      <c r="O2674" s="15">
        <v>955094.6152</v>
      </c>
      <c r="P2674" s="15">
        <v>174662.06</v>
      </c>
      <c r="Q2674" s="16">
        <f>IF(P2674&lt;255000,1,IF(P2674&lt;380000,2,IF(P2674&lt;460000,3,9)))</f>
        <v>1</v>
      </c>
    </row>
    <row r="2675" spans="1:17">
      <c r="A2675" s="14">
        <v>44523</v>
      </c>
      <c r="B2675" t="s">
        <v>59</v>
      </c>
      <c r="C2675">
        <v>8</v>
      </c>
      <c r="D2675" t="s">
        <v>111</v>
      </c>
      <c r="E2675">
        <v>75001</v>
      </c>
      <c r="F2675" t="s">
        <v>107</v>
      </c>
      <c r="G2675" t="s">
        <v>108</v>
      </c>
      <c r="H2675" t="s">
        <v>52</v>
      </c>
      <c r="I2675" t="s">
        <v>53</v>
      </c>
      <c r="J2675">
        <v>44</v>
      </c>
      <c r="K2675">
        <v>5.6407999999999996</v>
      </c>
      <c r="L2675">
        <v>7200</v>
      </c>
      <c r="M2675">
        <v>30</v>
      </c>
      <c r="N2675" s="15">
        <v>313650</v>
      </c>
      <c r="O2675" s="15">
        <v>1769236.92</v>
      </c>
      <c r="P2675" s="15">
        <v>172723.5</v>
      </c>
      <c r="Q2675" s="16">
        <f>IF(P2675&lt;255000,1,IF(P2675&lt;380000,2,IF(P2675&lt;460000,3,9)))</f>
        <v>1</v>
      </c>
    </row>
    <row r="2676" spans="1:17">
      <c r="A2676" s="14">
        <v>44524</v>
      </c>
      <c r="B2676" t="s">
        <v>59</v>
      </c>
      <c r="C2676">
        <v>8</v>
      </c>
      <c r="D2676" t="s">
        <v>50</v>
      </c>
      <c r="E2676">
        <v>1014</v>
      </c>
      <c r="F2676" t="s">
        <v>107</v>
      </c>
      <c r="G2676" t="s">
        <v>108</v>
      </c>
      <c r="H2676" t="s">
        <v>52</v>
      </c>
      <c r="I2676" t="s">
        <v>53</v>
      </c>
      <c r="J2676">
        <v>44</v>
      </c>
      <c r="K2676">
        <v>5.6407999999999996</v>
      </c>
      <c r="L2676">
        <v>4747</v>
      </c>
      <c r="M2676">
        <v>30</v>
      </c>
      <c r="N2676" s="15">
        <v>202130</v>
      </c>
      <c r="O2676" s="15">
        <v>1140174.9040000001</v>
      </c>
      <c r="P2676" s="15">
        <v>113099.8744</v>
      </c>
      <c r="Q2676" s="16">
        <f>IF(P2676&lt;255000,1,IF(P2676&lt;380000,2,IF(P2676&lt;460000,3,9)))</f>
        <v>1</v>
      </c>
    </row>
    <row r="2677" spans="1:17">
      <c r="A2677" s="14">
        <v>44524</v>
      </c>
      <c r="B2677" t="s">
        <v>59</v>
      </c>
      <c r="C2677">
        <v>8</v>
      </c>
      <c r="D2677" t="s">
        <v>50</v>
      </c>
      <c r="E2677">
        <v>1014</v>
      </c>
      <c r="F2677" t="s">
        <v>107</v>
      </c>
      <c r="G2677" t="s">
        <v>108</v>
      </c>
      <c r="H2677" t="s">
        <v>52</v>
      </c>
      <c r="I2677" t="s">
        <v>53</v>
      </c>
      <c r="J2677">
        <v>44</v>
      </c>
      <c r="K2677">
        <v>5.6407999999999996</v>
      </c>
      <c r="L2677">
        <v>5112</v>
      </c>
      <c r="M2677">
        <v>30</v>
      </c>
      <c r="N2677" s="15">
        <v>334560</v>
      </c>
      <c r="O2677" s="15">
        <v>1887186.048</v>
      </c>
      <c r="P2677" s="15">
        <v>209422.05290000001</v>
      </c>
      <c r="Q2677" s="16">
        <f>IF(P2677&lt;255000,1,IF(P2677&lt;380000,2,IF(P2677&lt;460000,3,9)))</f>
        <v>1</v>
      </c>
    </row>
    <row r="2678" spans="1:17">
      <c r="A2678" s="14">
        <v>44524</v>
      </c>
      <c r="B2678" t="s">
        <v>59</v>
      </c>
      <c r="C2678">
        <v>8</v>
      </c>
      <c r="D2678" t="s">
        <v>50</v>
      </c>
      <c r="E2678">
        <v>1014</v>
      </c>
      <c r="F2678" t="s">
        <v>107</v>
      </c>
      <c r="G2678" t="s">
        <v>108</v>
      </c>
      <c r="H2678" t="s">
        <v>52</v>
      </c>
      <c r="I2678" t="s">
        <v>53</v>
      </c>
      <c r="J2678">
        <v>44</v>
      </c>
      <c r="K2678">
        <v>5.6407999999999996</v>
      </c>
      <c r="L2678">
        <v>5477</v>
      </c>
      <c r="M2678">
        <v>30</v>
      </c>
      <c r="N2678" s="15">
        <v>315741</v>
      </c>
      <c r="O2678" s="15">
        <v>1781031.8328</v>
      </c>
      <c r="P2678" s="15">
        <v>133387.84349999999</v>
      </c>
      <c r="Q2678" s="16">
        <f>IF(P2678&lt;255000,1,IF(P2678&lt;380000,2,IF(P2678&lt;460000,3,9)))</f>
        <v>1</v>
      </c>
    </row>
    <row r="2679" spans="1:17">
      <c r="A2679" s="14">
        <v>44524</v>
      </c>
      <c r="B2679" t="s">
        <v>59</v>
      </c>
      <c r="C2679">
        <v>8</v>
      </c>
      <c r="D2679" t="s">
        <v>50</v>
      </c>
      <c r="E2679">
        <v>1014</v>
      </c>
      <c r="F2679" t="s">
        <v>107</v>
      </c>
      <c r="G2679" t="s">
        <v>108</v>
      </c>
      <c r="H2679" t="s">
        <v>52</v>
      </c>
      <c r="I2679" t="s">
        <v>53</v>
      </c>
      <c r="J2679">
        <v>44</v>
      </c>
      <c r="K2679">
        <v>5.6407999999999996</v>
      </c>
      <c r="L2679">
        <v>5477</v>
      </c>
      <c r="M2679">
        <v>30</v>
      </c>
      <c r="N2679" s="15">
        <v>170128</v>
      </c>
      <c r="O2679" s="15">
        <v>959658.02240000002</v>
      </c>
      <c r="P2679" s="15">
        <v>124588.26210000001</v>
      </c>
      <c r="Q2679" s="16">
        <f>IF(P2679&lt;255000,1,IF(P2679&lt;380000,2,IF(P2679&lt;460000,3,9)))</f>
        <v>1</v>
      </c>
    </row>
    <row r="2680" spans="1:17">
      <c r="A2680" s="14">
        <v>44524</v>
      </c>
      <c r="B2680" t="s">
        <v>59</v>
      </c>
      <c r="C2680">
        <v>8</v>
      </c>
      <c r="D2680" t="s">
        <v>50</v>
      </c>
      <c r="E2680">
        <v>1014</v>
      </c>
      <c r="F2680" t="s">
        <v>107</v>
      </c>
      <c r="G2680" t="s">
        <v>108</v>
      </c>
      <c r="H2680" t="s">
        <v>52</v>
      </c>
      <c r="I2680" t="s">
        <v>53</v>
      </c>
      <c r="J2680">
        <v>44</v>
      </c>
      <c r="K2680">
        <v>5.6407999999999996</v>
      </c>
      <c r="L2680">
        <v>5477</v>
      </c>
      <c r="M2680">
        <v>30</v>
      </c>
      <c r="N2680" s="15">
        <v>168871</v>
      </c>
      <c r="O2680" s="15">
        <v>952567.5368</v>
      </c>
      <c r="P2680" s="15">
        <v>83854.932400000005</v>
      </c>
      <c r="Q2680" s="16">
        <f>IF(P2680&lt;255000,1,IF(P2680&lt;380000,2,IF(P2680&lt;460000,3,9)))</f>
        <v>1</v>
      </c>
    </row>
    <row r="2681" spans="1:17">
      <c r="A2681" s="14">
        <v>44524</v>
      </c>
      <c r="B2681" t="s">
        <v>59</v>
      </c>
      <c r="C2681">
        <v>8</v>
      </c>
      <c r="D2681" t="s">
        <v>50</v>
      </c>
      <c r="E2681">
        <v>1014</v>
      </c>
      <c r="F2681" t="s">
        <v>107</v>
      </c>
      <c r="G2681" t="s">
        <v>108</v>
      </c>
      <c r="H2681" t="s">
        <v>52</v>
      </c>
      <c r="I2681" t="s">
        <v>53</v>
      </c>
      <c r="J2681">
        <v>44</v>
      </c>
      <c r="K2681">
        <v>5.6407999999999996</v>
      </c>
      <c r="L2681">
        <v>8034</v>
      </c>
      <c r="M2681">
        <v>30</v>
      </c>
      <c r="N2681" s="15">
        <v>205800</v>
      </c>
      <c r="O2681" s="15">
        <v>1160876.6399999999</v>
      </c>
      <c r="P2681" s="15">
        <v>86871.292199999996</v>
      </c>
      <c r="Q2681" s="16">
        <f>IF(P2681&lt;255000,1,IF(P2681&lt;380000,2,IF(P2681&lt;460000,3,9)))</f>
        <v>1</v>
      </c>
    </row>
    <row r="2682" spans="1:17">
      <c r="A2682" s="14">
        <v>44524</v>
      </c>
      <c r="B2682" t="s">
        <v>59</v>
      </c>
      <c r="C2682">
        <v>8</v>
      </c>
      <c r="D2682" t="s">
        <v>50</v>
      </c>
      <c r="E2682">
        <v>1014</v>
      </c>
      <c r="F2682" t="s">
        <v>107</v>
      </c>
      <c r="G2682" t="s">
        <v>108</v>
      </c>
      <c r="H2682" t="s">
        <v>52</v>
      </c>
      <c r="I2682" t="s">
        <v>53</v>
      </c>
      <c r="J2682">
        <v>44</v>
      </c>
      <c r="K2682">
        <v>5.6407999999999996</v>
      </c>
      <c r="L2682">
        <v>9129</v>
      </c>
      <c r="M2682">
        <v>30</v>
      </c>
      <c r="N2682" s="15">
        <v>243305</v>
      </c>
      <c r="O2682" s="15">
        <v>1372434.844</v>
      </c>
      <c r="P2682" s="15">
        <v>120802.5702</v>
      </c>
      <c r="Q2682" s="16">
        <f>IF(P2682&lt;255000,1,IF(P2682&lt;380000,2,IF(P2682&lt;460000,3,9)))</f>
        <v>1</v>
      </c>
    </row>
    <row r="2683" spans="1:17">
      <c r="A2683" s="14">
        <v>44524</v>
      </c>
      <c r="B2683" t="s">
        <v>59</v>
      </c>
      <c r="C2683">
        <v>8</v>
      </c>
      <c r="D2683" t="s">
        <v>50</v>
      </c>
      <c r="E2683">
        <v>1014</v>
      </c>
      <c r="F2683" t="s">
        <v>107</v>
      </c>
      <c r="G2683" t="s">
        <v>108</v>
      </c>
      <c r="H2683" t="s">
        <v>52</v>
      </c>
      <c r="I2683" t="s">
        <v>53</v>
      </c>
      <c r="J2683">
        <v>44</v>
      </c>
      <c r="K2683">
        <v>5.6407999999999996</v>
      </c>
      <c r="L2683">
        <v>9129</v>
      </c>
      <c r="M2683">
        <v>30</v>
      </c>
      <c r="N2683" s="15">
        <v>177524</v>
      </c>
      <c r="O2683" s="15">
        <v>1001377.3792</v>
      </c>
      <c r="P2683" s="15">
        <v>102090.1057</v>
      </c>
      <c r="Q2683" s="16">
        <f>IF(P2683&lt;255000,1,IF(P2683&lt;380000,2,IF(P2683&lt;460000,3,9)))</f>
        <v>1</v>
      </c>
    </row>
    <row r="2684" spans="1:17">
      <c r="A2684" s="14">
        <v>44524</v>
      </c>
      <c r="B2684" t="s">
        <v>59</v>
      </c>
      <c r="C2684">
        <v>8</v>
      </c>
      <c r="D2684" t="s">
        <v>50</v>
      </c>
      <c r="E2684">
        <v>1014</v>
      </c>
      <c r="F2684" t="s">
        <v>107</v>
      </c>
      <c r="G2684" t="s">
        <v>108</v>
      </c>
      <c r="H2684" t="s">
        <v>52</v>
      </c>
      <c r="I2684" t="s">
        <v>53</v>
      </c>
      <c r="J2684">
        <v>44</v>
      </c>
      <c r="K2684">
        <v>5.6407999999999996</v>
      </c>
      <c r="L2684">
        <v>9129</v>
      </c>
      <c r="M2684">
        <v>30</v>
      </c>
      <c r="N2684" s="15">
        <v>306810</v>
      </c>
      <c r="O2684" s="15">
        <v>1730653.848</v>
      </c>
      <c r="P2684" s="15">
        <v>152332.6237</v>
      </c>
      <c r="Q2684" s="16">
        <f>IF(P2684&lt;255000,1,IF(P2684&lt;380000,2,IF(P2684&lt;460000,3,9)))</f>
        <v>1</v>
      </c>
    </row>
    <row r="2685" spans="1:17">
      <c r="A2685" s="14">
        <v>44524</v>
      </c>
      <c r="B2685" t="s">
        <v>59</v>
      </c>
      <c r="C2685">
        <v>8</v>
      </c>
      <c r="D2685" t="s">
        <v>50</v>
      </c>
      <c r="E2685">
        <v>1014</v>
      </c>
      <c r="F2685" t="s">
        <v>107</v>
      </c>
      <c r="G2685" t="s">
        <v>108</v>
      </c>
      <c r="H2685" t="s">
        <v>52</v>
      </c>
      <c r="I2685" t="s">
        <v>53</v>
      </c>
      <c r="J2685">
        <v>44</v>
      </c>
      <c r="K2685">
        <v>5.6407999999999996</v>
      </c>
      <c r="L2685">
        <v>10950</v>
      </c>
      <c r="M2685">
        <v>30</v>
      </c>
      <c r="N2685" s="15">
        <v>236640</v>
      </c>
      <c r="O2685" s="15">
        <v>1334838.912</v>
      </c>
      <c r="P2685" s="15">
        <v>147311.55559999999</v>
      </c>
      <c r="Q2685" s="16">
        <f>IF(P2685&lt;255000,1,IF(P2685&lt;380000,2,IF(P2685&lt;460000,3,9)))</f>
        <v>1</v>
      </c>
    </row>
    <row r="2686" spans="1:17">
      <c r="A2686" s="14">
        <v>44524</v>
      </c>
      <c r="B2686" t="s">
        <v>59</v>
      </c>
      <c r="C2686">
        <v>8</v>
      </c>
      <c r="D2686" t="s">
        <v>50</v>
      </c>
      <c r="E2686">
        <v>1016</v>
      </c>
      <c r="F2686" t="s">
        <v>107</v>
      </c>
      <c r="G2686" t="s">
        <v>127</v>
      </c>
      <c r="H2686" t="s">
        <v>52</v>
      </c>
      <c r="I2686" t="s">
        <v>118</v>
      </c>
      <c r="J2686">
        <v>44</v>
      </c>
      <c r="K2686">
        <v>5.6407999999999996</v>
      </c>
      <c r="L2686">
        <v>8840</v>
      </c>
      <c r="M2686">
        <v>30</v>
      </c>
      <c r="N2686" s="15">
        <v>315560</v>
      </c>
      <c r="O2686" s="15">
        <v>1780010.848</v>
      </c>
      <c r="P2686" s="15">
        <v>175139.6</v>
      </c>
      <c r="Q2686" s="16">
        <f>IF(P2686&lt;255000,1,IF(P2686&lt;380000,2,IF(P2686&lt;460000,3,9)))</f>
        <v>1</v>
      </c>
    </row>
    <row r="2687" spans="1:17">
      <c r="A2687" s="14">
        <v>44524</v>
      </c>
      <c r="B2687" t="s">
        <v>59</v>
      </c>
      <c r="C2687">
        <v>8</v>
      </c>
      <c r="D2687" t="s">
        <v>50</v>
      </c>
      <c r="E2687">
        <v>1016</v>
      </c>
      <c r="F2687" t="s">
        <v>107</v>
      </c>
      <c r="G2687" t="s">
        <v>127</v>
      </c>
      <c r="H2687" t="s">
        <v>52</v>
      </c>
      <c r="I2687" t="s">
        <v>118</v>
      </c>
      <c r="J2687">
        <v>44</v>
      </c>
      <c r="K2687">
        <v>5.6407999999999996</v>
      </c>
      <c r="L2687">
        <v>6530</v>
      </c>
      <c r="M2687">
        <v>30</v>
      </c>
      <c r="N2687" s="15">
        <v>175000</v>
      </c>
      <c r="O2687" s="15">
        <v>987140</v>
      </c>
      <c r="P2687" s="15">
        <v>222613.16</v>
      </c>
      <c r="Q2687" s="16">
        <f>IF(P2687&lt;255000,1,IF(P2687&lt;380000,2,IF(P2687&lt;460000,3,9)))</f>
        <v>1</v>
      </c>
    </row>
    <row r="2688" spans="1:17">
      <c r="A2688" s="14">
        <v>44524</v>
      </c>
      <c r="B2688" t="s">
        <v>59</v>
      </c>
      <c r="C2688">
        <v>8</v>
      </c>
      <c r="D2688" t="s">
        <v>50</v>
      </c>
      <c r="E2688">
        <v>1016</v>
      </c>
      <c r="F2688" t="s">
        <v>107</v>
      </c>
      <c r="G2688" t="s">
        <v>127</v>
      </c>
      <c r="H2688" t="s">
        <v>52</v>
      </c>
      <c r="I2688" t="s">
        <v>118</v>
      </c>
      <c r="J2688">
        <v>44</v>
      </c>
      <c r="K2688">
        <v>5.6407999999999996</v>
      </c>
      <c r="L2688">
        <v>8535</v>
      </c>
      <c r="M2688">
        <v>30</v>
      </c>
      <c r="N2688" s="15">
        <v>191398.6</v>
      </c>
      <c r="O2688" s="15">
        <v>1079641.22288</v>
      </c>
      <c r="P2688" s="15">
        <v>90979.29</v>
      </c>
      <c r="Q2688" s="16">
        <f>IF(P2688&lt;255000,1,IF(P2688&lt;380000,2,IF(P2688&lt;460000,3,9)))</f>
        <v>1</v>
      </c>
    </row>
    <row r="2689" spans="1:17">
      <c r="A2689" s="14">
        <v>44524</v>
      </c>
      <c r="B2689" t="s">
        <v>59</v>
      </c>
      <c r="C2689">
        <v>8</v>
      </c>
      <c r="D2689" t="s">
        <v>50</v>
      </c>
      <c r="E2689">
        <v>1016</v>
      </c>
      <c r="F2689" t="s">
        <v>107</v>
      </c>
      <c r="G2689" t="s">
        <v>127</v>
      </c>
      <c r="H2689" t="s">
        <v>52</v>
      </c>
      <c r="I2689" t="s">
        <v>118</v>
      </c>
      <c r="J2689">
        <v>44</v>
      </c>
      <c r="K2689">
        <v>5.6407999999999996</v>
      </c>
      <c r="L2689">
        <v>8738</v>
      </c>
      <c r="M2689">
        <v>30</v>
      </c>
      <c r="N2689" s="15">
        <v>352244.54</v>
      </c>
      <c r="O2689" s="15">
        <v>1986941.0012320001</v>
      </c>
      <c r="P2689" s="15">
        <v>160993.69</v>
      </c>
      <c r="Q2689" s="16">
        <f>IF(P2689&lt;255000,1,IF(P2689&lt;380000,2,IF(P2689&lt;460000,3,9)))</f>
        <v>1</v>
      </c>
    </row>
    <row r="2690" spans="1:17">
      <c r="A2690" s="14">
        <v>44524</v>
      </c>
      <c r="B2690" t="s">
        <v>59</v>
      </c>
      <c r="C2690">
        <v>8</v>
      </c>
      <c r="D2690" t="s">
        <v>50</v>
      </c>
      <c r="E2690">
        <v>1016</v>
      </c>
      <c r="F2690" t="s">
        <v>107</v>
      </c>
      <c r="G2690" t="s">
        <v>127</v>
      </c>
      <c r="H2690" t="s">
        <v>52</v>
      </c>
      <c r="I2690" t="s">
        <v>118</v>
      </c>
      <c r="J2690">
        <v>44</v>
      </c>
      <c r="K2690">
        <v>5.6407999999999996</v>
      </c>
      <c r="L2690">
        <v>8357</v>
      </c>
      <c r="M2690">
        <v>30</v>
      </c>
      <c r="N2690" s="15">
        <v>334000</v>
      </c>
      <c r="O2690" s="15">
        <v>1884027.2</v>
      </c>
      <c r="P2690" s="15">
        <v>187999.3</v>
      </c>
      <c r="Q2690" s="16">
        <f>IF(P2690&lt;255000,1,IF(P2690&lt;380000,2,IF(P2690&lt;460000,3,9)))</f>
        <v>1</v>
      </c>
    </row>
    <row r="2691" spans="1:17">
      <c r="A2691" s="14">
        <v>44524</v>
      </c>
      <c r="B2691" t="s">
        <v>59</v>
      </c>
      <c r="C2691">
        <v>8</v>
      </c>
      <c r="D2691" t="s">
        <v>50</v>
      </c>
      <c r="E2691">
        <v>1016</v>
      </c>
      <c r="F2691" t="s">
        <v>107</v>
      </c>
      <c r="G2691" t="s">
        <v>127</v>
      </c>
      <c r="H2691" t="s">
        <v>52</v>
      </c>
      <c r="I2691" t="s">
        <v>118</v>
      </c>
      <c r="J2691">
        <v>44</v>
      </c>
      <c r="K2691">
        <v>5.6407999999999996</v>
      </c>
      <c r="L2691">
        <v>12694</v>
      </c>
      <c r="M2691">
        <v>30</v>
      </c>
      <c r="N2691" s="15">
        <v>175000</v>
      </c>
      <c r="O2691" s="15">
        <v>987140</v>
      </c>
      <c r="P2691" s="15">
        <v>125242.25</v>
      </c>
      <c r="Q2691" s="16">
        <f>IF(P2691&lt;255000,1,IF(P2691&lt;380000,2,IF(P2691&lt;460000,3,9)))</f>
        <v>1</v>
      </c>
    </row>
    <row r="2692" spans="1:17">
      <c r="A2692" s="14">
        <v>44524</v>
      </c>
      <c r="B2692" t="s">
        <v>59</v>
      </c>
      <c r="C2692">
        <v>8</v>
      </c>
      <c r="D2692" t="s">
        <v>50</v>
      </c>
      <c r="E2692">
        <v>1016</v>
      </c>
      <c r="F2692" t="s">
        <v>107</v>
      </c>
      <c r="G2692" t="s">
        <v>127</v>
      </c>
      <c r="H2692" t="s">
        <v>52</v>
      </c>
      <c r="I2692" t="s">
        <v>118</v>
      </c>
      <c r="J2692">
        <v>44</v>
      </c>
      <c r="K2692">
        <v>5.6407999999999996</v>
      </c>
      <c r="L2692">
        <v>5165</v>
      </c>
      <c r="M2692">
        <v>30</v>
      </c>
      <c r="N2692" s="15">
        <v>229000</v>
      </c>
      <c r="O2692" s="15">
        <v>1291743.2</v>
      </c>
      <c r="P2692" s="15">
        <v>132839.07</v>
      </c>
      <c r="Q2692" s="16">
        <f>IF(P2692&lt;255000,1,IF(P2692&lt;380000,2,IF(P2692&lt;460000,3,9)))</f>
        <v>1</v>
      </c>
    </row>
    <row r="2693" spans="1:17">
      <c r="A2693" s="14">
        <v>44524</v>
      </c>
      <c r="B2693" t="s">
        <v>59</v>
      </c>
      <c r="C2693">
        <v>8</v>
      </c>
      <c r="D2693" t="s">
        <v>50</v>
      </c>
      <c r="E2693">
        <v>1016</v>
      </c>
      <c r="F2693" t="s">
        <v>107</v>
      </c>
      <c r="G2693" t="s">
        <v>127</v>
      </c>
      <c r="H2693" t="s">
        <v>52</v>
      </c>
      <c r="I2693" t="s">
        <v>118</v>
      </c>
      <c r="J2693">
        <v>44</v>
      </c>
      <c r="K2693">
        <v>5.6407999999999996</v>
      </c>
      <c r="L2693">
        <v>4674</v>
      </c>
      <c r="M2693">
        <v>30</v>
      </c>
      <c r="N2693" s="15">
        <v>172900</v>
      </c>
      <c r="O2693" s="15">
        <v>975294.32</v>
      </c>
      <c r="P2693" s="15">
        <v>94524.22</v>
      </c>
      <c r="Q2693" s="16">
        <f>IF(P2693&lt;255000,1,IF(P2693&lt;380000,2,IF(P2693&lt;460000,3,9)))</f>
        <v>1</v>
      </c>
    </row>
    <row r="2694" spans="1:17">
      <c r="A2694" s="14">
        <v>44524</v>
      </c>
      <c r="B2694" t="s">
        <v>59</v>
      </c>
      <c r="C2694">
        <v>8</v>
      </c>
      <c r="D2694" t="s">
        <v>50</v>
      </c>
      <c r="E2694">
        <v>1016</v>
      </c>
      <c r="F2694" t="s">
        <v>107</v>
      </c>
      <c r="G2694" t="s">
        <v>127</v>
      </c>
      <c r="H2694" t="s">
        <v>52</v>
      </c>
      <c r="I2694" t="s">
        <v>118</v>
      </c>
      <c r="J2694">
        <v>44</v>
      </c>
      <c r="K2694">
        <v>5.6407999999999996</v>
      </c>
      <c r="L2694">
        <v>13052</v>
      </c>
      <c r="M2694">
        <v>30</v>
      </c>
      <c r="N2694" s="15">
        <v>518616</v>
      </c>
      <c r="O2694" s="15">
        <v>2925409.1327999998</v>
      </c>
      <c r="P2694" s="15">
        <v>253424.09</v>
      </c>
      <c r="Q2694" s="16">
        <f>IF(P2694&lt;255000,1,IF(P2694&lt;380000,2,IF(P2694&lt;460000,3,9)))</f>
        <v>1</v>
      </c>
    </row>
    <row r="2695" spans="1:17">
      <c r="A2695" s="14">
        <v>44524</v>
      </c>
      <c r="B2695" t="s">
        <v>59</v>
      </c>
      <c r="C2695">
        <v>8</v>
      </c>
      <c r="D2695" t="s">
        <v>50</v>
      </c>
      <c r="E2695">
        <v>1033</v>
      </c>
      <c r="F2695" t="s">
        <v>129</v>
      </c>
      <c r="G2695" t="s">
        <v>127</v>
      </c>
      <c r="H2695" t="s">
        <v>52</v>
      </c>
      <c r="I2695" t="s">
        <v>118</v>
      </c>
      <c r="J2695">
        <v>44</v>
      </c>
      <c r="K2695">
        <v>5.6407999999999996</v>
      </c>
      <c r="L2695">
        <v>8521</v>
      </c>
      <c r="M2695">
        <v>30</v>
      </c>
      <c r="N2695" s="15">
        <v>134999.21</v>
      </c>
      <c r="O2695" s="15">
        <v>761503.54376799997</v>
      </c>
      <c r="P2695" s="15">
        <v>261718.02</v>
      </c>
      <c r="Q2695" s="16">
        <f>IF(P2695&lt;255000,1,IF(P2695&lt;380000,2,IF(P2695&lt;460000,3,9)))</f>
        <v>2</v>
      </c>
    </row>
    <row r="2696" spans="1:17">
      <c r="A2696" s="14">
        <v>44524</v>
      </c>
      <c r="B2696" t="s">
        <v>59</v>
      </c>
      <c r="C2696">
        <v>8</v>
      </c>
      <c r="D2696" t="s">
        <v>50</v>
      </c>
      <c r="E2696">
        <v>1033</v>
      </c>
      <c r="F2696" t="s">
        <v>129</v>
      </c>
      <c r="G2696" t="s">
        <v>127</v>
      </c>
      <c r="H2696" t="s">
        <v>52</v>
      </c>
      <c r="I2696" t="s">
        <v>118</v>
      </c>
      <c r="J2696">
        <v>44</v>
      </c>
      <c r="K2696">
        <v>5.6407999999999996</v>
      </c>
      <c r="L2696">
        <v>9411</v>
      </c>
      <c r="M2696">
        <v>30</v>
      </c>
      <c r="N2696" s="15">
        <v>101535.78</v>
      </c>
      <c r="O2696" s="15">
        <v>572743.02782399999</v>
      </c>
      <c r="P2696" s="15">
        <v>240700.45</v>
      </c>
      <c r="Q2696" s="16">
        <f>IF(P2696&lt;255000,1,IF(P2696&lt;380000,2,IF(P2696&lt;460000,3,9)))</f>
        <v>1</v>
      </c>
    </row>
    <row r="2697" spans="1:17">
      <c r="A2697" s="14">
        <v>44524</v>
      </c>
      <c r="B2697" t="s">
        <v>59</v>
      </c>
      <c r="C2697">
        <v>8</v>
      </c>
      <c r="D2697" t="s">
        <v>50</v>
      </c>
      <c r="E2697">
        <v>1033</v>
      </c>
      <c r="F2697" t="s">
        <v>124</v>
      </c>
      <c r="G2697" t="s">
        <v>127</v>
      </c>
      <c r="H2697" t="s">
        <v>52</v>
      </c>
      <c r="I2697" t="s">
        <v>118</v>
      </c>
      <c r="J2697">
        <v>44</v>
      </c>
      <c r="K2697">
        <v>5.6407999999999996</v>
      </c>
      <c r="L2697">
        <v>5676</v>
      </c>
      <c r="M2697">
        <v>30</v>
      </c>
      <c r="N2697" s="15">
        <v>193422.31</v>
      </c>
      <c r="O2697" s="15">
        <v>1091056.5662479999</v>
      </c>
      <c r="P2697" s="15">
        <v>233178.7</v>
      </c>
      <c r="Q2697" s="16">
        <f>IF(P2697&lt;255000,1,IF(P2697&lt;380000,2,IF(P2697&lt;460000,3,9)))</f>
        <v>1</v>
      </c>
    </row>
    <row r="2698" spans="1:17">
      <c r="A2698" s="14">
        <v>44524</v>
      </c>
      <c r="B2698" t="s">
        <v>59</v>
      </c>
      <c r="C2698">
        <v>8</v>
      </c>
      <c r="D2698" t="s">
        <v>50</v>
      </c>
      <c r="E2698">
        <v>1033</v>
      </c>
      <c r="F2698" t="s">
        <v>129</v>
      </c>
      <c r="G2698" t="s">
        <v>127</v>
      </c>
      <c r="H2698" t="s">
        <v>52</v>
      </c>
      <c r="I2698" t="s">
        <v>118</v>
      </c>
      <c r="J2698">
        <v>44</v>
      </c>
      <c r="K2698">
        <v>5.6407999999999996</v>
      </c>
      <c r="L2698">
        <v>4875</v>
      </c>
      <c r="M2698">
        <v>30</v>
      </c>
      <c r="N2698" s="15">
        <v>136711.21</v>
      </c>
      <c r="O2698" s="15">
        <v>771160.593368</v>
      </c>
      <c r="P2698" s="15">
        <v>261718.02</v>
      </c>
      <c r="Q2698" s="16">
        <f>IF(P2698&lt;255000,1,IF(P2698&lt;380000,2,IF(P2698&lt;460000,3,9)))</f>
        <v>2</v>
      </c>
    </row>
    <row r="2699" spans="1:17">
      <c r="A2699" s="14">
        <v>44524</v>
      </c>
      <c r="B2699" t="s">
        <v>59</v>
      </c>
      <c r="C2699">
        <v>8</v>
      </c>
      <c r="D2699" t="s">
        <v>50</v>
      </c>
      <c r="E2699">
        <v>1033</v>
      </c>
      <c r="F2699" t="s">
        <v>129</v>
      </c>
      <c r="G2699" t="s">
        <v>127</v>
      </c>
      <c r="H2699" t="s">
        <v>52</v>
      </c>
      <c r="I2699" t="s">
        <v>118</v>
      </c>
      <c r="J2699">
        <v>44</v>
      </c>
      <c r="K2699">
        <v>5.6407999999999996</v>
      </c>
      <c r="L2699">
        <v>6482</v>
      </c>
      <c r="M2699">
        <v>30</v>
      </c>
      <c r="N2699" s="15">
        <v>132821.29</v>
      </c>
      <c r="O2699" s="15">
        <v>749218.33263199998</v>
      </c>
      <c r="P2699" s="15">
        <v>236287.57</v>
      </c>
      <c r="Q2699" s="16">
        <f>IF(P2699&lt;255000,1,IF(P2699&lt;380000,2,IF(P2699&lt;460000,3,9)))</f>
        <v>1</v>
      </c>
    </row>
    <row r="2700" spans="1:17">
      <c r="A2700" s="14">
        <v>44524</v>
      </c>
      <c r="B2700" t="s">
        <v>59</v>
      </c>
      <c r="C2700">
        <v>8</v>
      </c>
      <c r="D2700" t="s">
        <v>50</v>
      </c>
      <c r="E2700">
        <v>1033</v>
      </c>
      <c r="F2700" t="s">
        <v>129</v>
      </c>
      <c r="G2700" t="s">
        <v>127</v>
      </c>
      <c r="H2700" t="s">
        <v>52</v>
      </c>
      <c r="I2700" t="s">
        <v>118</v>
      </c>
      <c r="J2700">
        <v>44</v>
      </c>
      <c r="K2700">
        <v>5.6407999999999996</v>
      </c>
      <c r="L2700">
        <v>9417</v>
      </c>
      <c r="M2700">
        <v>30</v>
      </c>
      <c r="N2700" s="15">
        <v>102135.61</v>
      </c>
      <c r="O2700" s="15">
        <v>576126.54888799996</v>
      </c>
      <c r="P2700" s="15">
        <v>240700.45</v>
      </c>
      <c r="Q2700" s="16">
        <f>IF(P2700&lt;255000,1,IF(P2700&lt;380000,2,IF(P2700&lt;460000,3,9)))</f>
        <v>1</v>
      </c>
    </row>
    <row r="2701" spans="1:17">
      <c r="A2701" s="14">
        <v>44524</v>
      </c>
      <c r="B2701" t="s">
        <v>59</v>
      </c>
      <c r="C2701">
        <v>8</v>
      </c>
      <c r="D2701" t="s">
        <v>111</v>
      </c>
      <c r="E2701">
        <v>75001</v>
      </c>
      <c r="F2701" t="s">
        <v>107</v>
      </c>
      <c r="G2701" t="s">
        <v>108</v>
      </c>
      <c r="H2701" t="s">
        <v>52</v>
      </c>
      <c r="I2701" t="s">
        <v>53</v>
      </c>
      <c r="J2701">
        <v>44</v>
      </c>
      <c r="K2701">
        <v>5.6407999999999996</v>
      </c>
      <c r="L2701">
        <v>4680</v>
      </c>
      <c r="M2701">
        <v>30</v>
      </c>
      <c r="N2701" s="15">
        <v>319300</v>
      </c>
      <c r="O2701" s="15">
        <v>1801107.44</v>
      </c>
      <c r="P2701" s="15">
        <v>207131.5</v>
      </c>
      <c r="Q2701" s="16">
        <f>IF(P2701&lt;255000,1,IF(P2701&lt;380000,2,IF(P2701&lt;460000,3,9)))</f>
        <v>1</v>
      </c>
    </row>
    <row r="2702" spans="1:17">
      <c r="A2702" s="14">
        <v>44524</v>
      </c>
      <c r="B2702" t="s">
        <v>59</v>
      </c>
      <c r="C2702">
        <v>8</v>
      </c>
      <c r="D2702" t="s">
        <v>111</v>
      </c>
      <c r="E2702">
        <v>75001</v>
      </c>
      <c r="F2702" t="s">
        <v>107</v>
      </c>
      <c r="G2702" t="s">
        <v>108</v>
      </c>
      <c r="H2702" t="s">
        <v>52</v>
      </c>
      <c r="I2702" t="s">
        <v>53</v>
      </c>
      <c r="J2702">
        <v>44</v>
      </c>
      <c r="K2702">
        <v>5.6407999999999996</v>
      </c>
      <c r="L2702">
        <v>7200</v>
      </c>
      <c r="M2702">
        <v>30</v>
      </c>
      <c r="N2702" s="15">
        <v>401000</v>
      </c>
      <c r="O2702" s="15">
        <v>2261960.7999999998</v>
      </c>
      <c r="P2702" s="15">
        <v>211337.72</v>
      </c>
      <c r="Q2702" s="16">
        <f>IF(P2702&lt;255000,1,IF(P2702&lt;380000,2,IF(P2702&lt;460000,3,9)))</f>
        <v>1</v>
      </c>
    </row>
    <row r="2703" spans="1:17">
      <c r="A2703" s="14">
        <v>44524</v>
      </c>
      <c r="B2703" t="s">
        <v>59</v>
      </c>
      <c r="C2703">
        <v>8</v>
      </c>
      <c r="D2703" t="s">
        <v>111</v>
      </c>
      <c r="E2703">
        <v>75001</v>
      </c>
      <c r="F2703" t="s">
        <v>107</v>
      </c>
      <c r="G2703" t="s">
        <v>108</v>
      </c>
      <c r="H2703" t="s">
        <v>52</v>
      </c>
      <c r="I2703" t="s">
        <v>53</v>
      </c>
      <c r="J2703">
        <v>44</v>
      </c>
      <c r="K2703">
        <v>5.6407999999999996</v>
      </c>
      <c r="L2703">
        <v>7560</v>
      </c>
      <c r="M2703">
        <v>30</v>
      </c>
      <c r="N2703" s="15">
        <v>340950</v>
      </c>
      <c r="O2703" s="15">
        <v>1923230.76</v>
      </c>
      <c r="P2703" s="15">
        <v>179697.52</v>
      </c>
      <c r="Q2703" s="16">
        <f>IF(P2703&lt;255000,1,IF(P2703&lt;380000,2,IF(P2703&lt;460000,3,9)))</f>
        <v>1</v>
      </c>
    </row>
    <row r="2704" spans="1:17">
      <c r="A2704" s="14">
        <v>44525</v>
      </c>
      <c r="B2704" t="s">
        <v>59</v>
      </c>
      <c r="C2704">
        <v>8</v>
      </c>
      <c r="D2704" t="s">
        <v>50</v>
      </c>
      <c r="E2704">
        <v>1014</v>
      </c>
      <c r="F2704" t="s">
        <v>107</v>
      </c>
      <c r="G2704" t="s">
        <v>108</v>
      </c>
      <c r="H2704" t="s">
        <v>52</v>
      </c>
      <c r="I2704" t="s">
        <v>53</v>
      </c>
      <c r="J2704">
        <v>44</v>
      </c>
      <c r="K2704">
        <v>5.6407999999999996</v>
      </c>
      <c r="L2704">
        <v>4382</v>
      </c>
      <c r="M2704">
        <v>30</v>
      </c>
      <c r="N2704" s="15">
        <v>61740</v>
      </c>
      <c r="O2704" s="15">
        <v>348262.99200000003</v>
      </c>
      <c r="P2704" s="15">
        <v>31191.426299999999</v>
      </c>
      <c r="Q2704" s="16">
        <f>IF(P2704&lt;255000,1,IF(P2704&lt;380000,2,IF(P2704&lt;460000,3,9)))</f>
        <v>1</v>
      </c>
    </row>
    <row r="2705" spans="1:17">
      <c r="A2705" s="14">
        <v>44525</v>
      </c>
      <c r="B2705" t="s">
        <v>59</v>
      </c>
      <c r="C2705">
        <v>8</v>
      </c>
      <c r="D2705" t="s">
        <v>50</v>
      </c>
      <c r="E2705">
        <v>1014</v>
      </c>
      <c r="F2705" t="s">
        <v>107</v>
      </c>
      <c r="G2705" t="s">
        <v>108</v>
      </c>
      <c r="H2705" t="s">
        <v>52</v>
      </c>
      <c r="I2705" t="s">
        <v>53</v>
      </c>
      <c r="J2705">
        <v>44</v>
      </c>
      <c r="K2705">
        <v>5.6407999999999996</v>
      </c>
      <c r="L2705">
        <v>7300</v>
      </c>
      <c r="M2705">
        <v>30</v>
      </c>
      <c r="N2705" s="15">
        <v>391947</v>
      </c>
      <c r="O2705" s="15">
        <v>2210894.6376</v>
      </c>
      <c r="P2705" s="15">
        <v>194478.54380000001</v>
      </c>
      <c r="Q2705" s="16">
        <f>IF(P2705&lt;255000,1,IF(P2705&lt;380000,2,IF(P2705&lt;460000,3,9)))</f>
        <v>1</v>
      </c>
    </row>
    <row r="2706" spans="1:17">
      <c r="A2706" s="14">
        <v>44525</v>
      </c>
      <c r="B2706" t="s">
        <v>59</v>
      </c>
      <c r="C2706">
        <v>8</v>
      </c>
      <c r="D2706" t="s">
        <v>50</v>
      </c>
      <c r="E2706">
        <v>1014</v>
      </c>
      <c r="F2706" t="s">
        <v>107</v>
      </c>
      <c r="G2706" t="s">
        <v>108</v>
      </c>
      <c r="H2706" t="s">
        <v>52</v>
      </c>
      <c r="I2706" t="s">
        <v>53</v>
      </c>
      <c r="J2706">
        <v>44</v>
      </c>
      <c r="K2706">
        <v>5.6407999999999996</v>
      </c>
      <c r="L2706">
        <v>8030</v>
      </c>
      <c r="M2706">
        <v>30</v>
      </c>
      <c r="N2706" s="15">
        <v>557600</v>
      </c>
      <c r="O2706" s="15">
        <v>3145310.08</v>
      </c>
      <c r="P2706" s="15">
        <v>236270.81140000001</v>
      </c>
      <c r="Q2706" s="16">
        <f>IF(P2706&lt;255000,1,IF(P2706&lt;380000,2,IF(P2706&lt;460000,3,9)))</f>
        <v>1</v>
      </c>
    </row>
    <row r="2707" spans="1:17">
      <c r="A2707" s="14">
        <v>44525</v>
      </c>
      <c r="B2707" t="s">
        <v>59</v>
      </c>
      <c r="C2707">
        <v>8</v>
      </c>
      <c r="D2707" t="s">
        <v>50</v>
      </c>
      <c r="E2707">
        <v>1014</v>
      </c>
      <c r="F2707" t="s">
        <v>107</v>
      </c>
      <c r="G2707" t="s">
        <v>108</v>
      </c>
      <c r="H2707" t="s">
        <v>52</v>
      </c>
      <c r="I2707" t="s">
        <v>53</v>
      </c>
      <c r="J2707">
        <v>44</v>
      </c>
      <c r="K2707">
        <v>5.6407999999999996</v>
      </c>
      <c r="L2707">
        <v>9125</v>
      </c>
      <c r="M2707">
        <v>30</v>
      </c>
      <c r="N2707" s="15">
        <v>264860</v>
      </c>
      <c r="O2707" s="15">
        <v>1494022.2879999999</v>
      </c>
      <c r="P2707" s="15">
        <v>111757.1712</v>
      </c>
      <c r="Q2707" s="16">
        <f>IF(P2707&lt;255000,1,IF(P2707&lt;380000,2,IF(P2707&lt;460000,3,9)))</f>
        <v>1</v>
      </c>
    </row>
    <row r="2708" spans="1:17">
      <c r="A2708" s="14">
        <v>44525</v>
      </c>
      <c r="B2708" t="s">
        <v>59</v>
      </c>
      <c r="C2708">
        <v>8</v>
      </c>
      <c r="D2708" t="s">
        <v>50</v>
      </c>
      <c r="E2708">
        <v>1014</v>
      </c>
      <c r="F2708" t="s">
        <v>107</v>
      </c>
      <c r="G2708" t="s">
        <v>108</v>
      </c>
      <c r="H2708" t="s">
        <v>52</v>
      </c>
      <c r="I2708" t="s">
        <v>53</v>
      </c>
      <c r="J2708">
        <v>44</v>
      </c>
      <c r="K2708">
        <v>5.6407999999999996</v>
      </c>
      <c r="L2708">
        <v>9125</v>
      </c>
      <c r="M2708">
        <v>30</v>
      </c>
      <c r="N2708" s="15">
        <v>266600</v>
      </c>
      <c r="O2708" s="15">
        <v>1503837.28</v>
      </c>
      <c r="P2708" s="15">
        <v>151090.0539</v>
      </c>
      <c r="Q2708" s="16">
        <f>IF(P2708&lt;255000,1,IF(P2708&lt;380000,2,IF(P2708&lt;460000,3,9)))</f>
        <v>1</v>
      </c>
    </row>
    <row r="2709" spans="1:17">
      <c r="A2709" s="14">
        <v>44525</v>
      </c>
      <c r="B2709" t="s">
        <v>59</v>
      </c>
      <c r="C2709">
        <v>8</v>
      </c>
      <c r="D2709" t="s">
        <v>50</v>
      </c>
      <c r="E2709">
        <v>1014</v>
      </c>
      <c r="F2709" t="s">
        <v>107</v>
      </c>
      <c r="G2709" t="s">
        <v>108</v>
      </c>
      <c r="H2709" t="s">
        <v>52</v>
      </c>
      <c r="I2709" t="s">
        <v>53</v>
      </c>
      <c r="J2709">
        <v>44</v>
      </c>
      <c r="K2709">
        <v>5.6407999999999996</v>
      </c>
      <c r="L2709">
        <v>9129</v>
      </c>
      <c r="M2709">
        <v>30</v>
      </c>
      <c r="N2709" s="15">
        <v>125460</v>
      </c>
      <c r="O2709" s="15">
        <v>707694.76800000004</v>
      </c>
      <c r="P2709" s="15">
        <v>75229.740900000004</v>
      </c>
      <c r="Q2709" s="16">
        <f>IF(P2709&lt;255000,1,IF(P2709&lt;380000,2,IF(P2709&lt;460000,3,9)))</f>
        <v>1</v>
      </c>
    </row>
    <row r="2710" spans="1:17">
      <c r="A2710" s="14">
        <v>44525</v>
      </c>
      <c r="B2710" t="s">
        <v>59</v>
      </c>
      <c r="C2710">
        <v>8</v>
      </c>
      <c r="D2710" t="s">
        <v>50</v>
      </c>
      <c r="E2710">
        <v>1014</v>
      </c>
      <c r="F2710" t="s">
        <v>107</v>
      </c>
      <c r="G2710" t="s">
        <v>108</v>
      </c>
      <c r="H2710" t="s">
        <v>52</v>
      </c>
      <c r="I2710" t="s">
        <v>53</v>
      </c>
      <c r="J2710">
        <v>44</v>
      </c>
      <c r="K2710">
        <v>5.6407999999999996</v>
      </c>
      <c r="L2710">
        <v>9129</v>
      </c>
      <c r="M2710">
        <v>30</v>
      </c>
      <c r="N2710" s="15">
        <v>231400</v>
      </c>
      <c r="O2710" s="15">
        <v>1305281.1200000001</v>
      </c>
      <c r="P2710" s="15">
        <v>117725.39449999999</v>
      </c>
      <c r="Q2710" s="16">
        <f>IF(P2710&lt;255000,1,IF(P2710&lt;380000,2,IF(P2710&lt;460000,3,9)))</f>
        <v>1</v>
      </c>
    </row>
    <row r="2711" spans="1:17">
      <c r="A2711" s="14">
        <v>44525</v>
      </c>
      <c r="B2711" t="s">
        <v>59</v>
      </c>
      <c r="C2711">
        <v>8</v>
      </c>
      <c r="D2711" t="s">
        <v>50</v>
      </c>
      <c r="E2711">
        <v>1014</v>
      </c>
      <c r="F2711" t="s">
        <v>107</v>
      </c>
      <c r="G2711" t="s">
        <v>108</v>
      </c>
      <c r="H2711" t="s">
        <v>52</v>
      </c>
      <c r="I2711" t="s">
        <v>53</v>
      </c>
      <c r="J2711">
        <v>44</v>
      </c>
      <c r="K2711">
        <v>5.6407999999999996</v>
      </c>
      <c r="L2711">
        <v>9129</v>
      </c>
      <c r="M2711">
        <v>30</v>
      </c>
      <c r="N2711" s="15">
        <v>479400</v>
      </c>
      <c r="O2711" s="15">
        <v>2704199.52</v>
      </c>
      <c r="P2711" s="15">
        <v>238375.11249999999</v>
      </c>
      <c r="Q2711" s="16">
        <f>IF(P2711&lt;255000,1,IF(P2711&lt;380000,2,IF(P2711&lt;460000,3,9)))</f>
        <v>1</v>
      </c>
    </row>
    <row r="2712" spans="1:17">
      <c r="A2712" s="14">
        <v>44525</v>
      </c>
      <c r="B2712" t="s">
        <v>59</v>
      </c>
      <c r="C2712">
        <v>8</v>
      </c>
      <c r="D2712" t="s">
        <v>50</v>
      </c>
      <c r="E2712">
        <v>1014</v>
      </c>
      <c r="F2712" t="s">
        <v>107</v>
      </c>
      <c r="G2712" t="s">
        <v>108</v>
      </c>
      <c r="H2712" t="s">
        <v>52</v>
      </c>
      <c r="I2712" t="s">
        <v>53</v>
      </c>
      <c r="J2712">
        <v>44</v>
      </c>
      <c r="K2712">
        <v>5.6407999999999996</v>
      </c>
      <c r="L2712">
        <v>9129</v>
      </c>
      <c r="M2712">
        <v>30</v>
      </c>
      <c r="N2712" s="15">
        <v>426072.41</v>
      </c>
      <c r="O2712" s="15">
        <v>2403389.2503280002</v>
      </c>
      <c r="P2712" s="15">
        <v>216153.52009999999</v>
      </c>
      <c r="Q2712" s="16">
        <f>IF(P2712&lt;255000,1,IF(P2712&lt;380000,2,IF(P2712&lt;460000,3,9)))</f>
        <v>1</v>
      </c>
    </row>
    <row r="2713" spans="1:17">
      <c r="A2713" s="14">
        <v>44525</v>
      </c>
      <c r="B2713" t="s">
        <v>59</v>
      </c>
      <c r="C2713">
        <v>8</v>
      </c>
      <c r="D2713" t="s">
        <v>50</v>
      </c>
      <c r="E2713">
        <v>1014</v>
      </c>
      <c r="F2713" t="s">
        <v>107</v>
      </c>
      <c r="G2713" t="s">
        <v>108</v>
      </c>
      <c r="H2713" t="s">
        <v>52</v>
      </c>
      <c r="I2713" t="s">
        <v>53</v>
      </c>
      <c r="J2713">
        <v>44</v>
      </c>
      <c r="K2713">
        <v>5.6407999999999996</v>
      </c>
      <c r="L2713">
        <v>9129</v>
      </c>
      <c r="M2713">
        <v>30</v>
      </c>
      <c r="N2713" s="15">
        <v>223455</v>
      </c>
      <c r="O2713" s="15">
        <v>1260464.9639999999</v>
      </c>
      <c r="P2713" s="15">
        <v>161769.3181</v>
      </c>
      <c r="Q2713" s="16">
        <f>IF(P2713&lt;255000,1,IF(P2713&lt;380000,2,IF(P2713&lt;460000,3,9)))</f>
        <v>1</v>
      </c>
    </row>
    <row r="2714" spans="1:17">
      <c r="A2714" s="14">
        <v>44525</v>
      </c>
      <c r="B2714" t="s">
        <v>59</v>
      </c>
      <c r="C2714">
        <v>8</v>
      </c>
      <c r="D2714" t="s">
        <v>50</v>
      </c>
      <c r="E2714">
        <v>1014</v>
      </c>
      <c r="F2714" t="s">
        <v>107</v>
      </c>
      <c r="G2714" t="s">
        <v>108</v>
      </c>
      <c r="H2714" t="s">
        <v>52</v>
      </c>
      <c r="I2714" t="s">
        <v>53</v>
      </c>
      <c r="J2714">
        <v>44</v>
      </c>
      <c r="K2714">
        <v>5.6407999999999996</v>
      </c>
      <c r="L2714">
        <v>10950</v>
      </c>
      <c r="M2714">
        <v>30</v>
      </c>
      <c r="N2714" s="15">
        <v>487900</v>
      </c>
      <c r="O2714" s="15">
        <v>2752146.32</v>
      </c>
      <c r="P2714" s="15">
        <v>246501.97099999999</v>
      </c>
      <c r="Q2714" s="16">
        <f>IF(P2714&lt;255000,1,IF(P2714&lt;380000,2,IF(P2714&lt;460000,3,9)))</f>
        <v>1</v>
      </c>
    </row>
    <row r="2715" spans="1:17">
      <c r="A2715" s="14">
        <v>44525</v>
      </c>
      <c r="B2715" t="s">
        <v>59</v>
      </c>
      <c r="C2715">
        <v>8</v>
      </c>
      <c r="D2715" t="s">
        <v>50</v>
      </c>
      <c r="E2715">
        <v>1014</v>
      </c>
      <c r="F2715" t="s">
        <v>107</v>
      </c>
      <c r="G2715" t="s">
        <v>108</v>
      </c>
      <c r="H2715" t="s">
        <v>52</v>
      </c>
      <c r="I2715" t="s">
        <v>53</v>
      </c>
      <c r="J2715">
        <v>44</v>
      </c>
      <c r="K2715">
        <v>5.6407999999999996</v>
      </c>
      <c r="L2715">
        <v>10950</v>
      </c>
      <c r="M2715">
        <v>30</v>
      </c>
      <c r="N2715" s="15">
        <v>504000</v>
      </c>
      <c r="O2715" s="15">
        <v>2842963.2</v>
      </c>
      <c r="P2715" s="15">
        <v>250120.62460000001</v>
      </c>
      <c r="Q2715" s="16">
        <f>IF(P2715&lt;255000,1,IF(P2715&lt;380000,2,IF(P2715&lt;460000,3,9)))</f>
        <v>1</v>
      </c>
    </row>
    <row r="2716" spans="1:17">
      <c r="A2716" s="14">
        <v>44525</v>
      </c>
      <c r="B2716" t="s">
        <v>59</v>
      </c>
      <c r="C2716">
        <v>8</v>
      </c>
      <c r="D2716" t="s">
        <v>50</v>
      </c>
      <c r="E2716">
        <v>1014</v>
      </c>
      <c r="F2716" t="s">
        <v>107</v>
      </c>
      <c r="G2716" t="s">
        <v>108</v>
      </c>
      <c r="H2716" t="s">
        <v>52</v>
      </c>
      <c r="I2716" t="s">
        <v>53</v>
      </c>
      <c r="J2716">
        <v>44</v>
      </c>
      <c r="K2716">
        <v>5.6407999999999996</v>
      </c>
      <c r="L2716">
        <v>10955</v>
      </c>
      <c r="M2716">
        <v>30</v>
      </c>
      <c r="N2716" s="15">
        <v>179508</v>
      </c>
      <c r="O2716" s="15">
        <v>1012568.7264</v>
      </c>
      <c r="P2716" s="15">
        <v>89124.474100000007</v>
      </c>
      <c r="Q2716" s="16">
        <f>IF(P2716&lt;255000,1,IF(P2716&lt;380000,2,IF(P2716&lt;460000,3,9)))</f>
        <v>1</v>
      </c>
    </row>
    <row r="2717" spans="1:17">
      <c r="A2717" s="14">
        <v>44525</v>
      </c>
      <c r="B2717" t="s">
        <v>59</v>
      </c>
      <c r="C2717">
        <v>8</v>
      </c>
      <c r="D2717" t="s">
        <v>50</v>
      </c>
      <c r="E2717">
        <v>1014</v>
      </c>
      <c r="F2717" t="s">
        <v>107</v>
      </c>
      <c r="G2717" t="s">
        <v>108</v>
      </c>
      <c r="H2717" t="s">
        <v>52</v>
      </c>
      <c r="I2717" t="s">
        <v>53</v>
      </c>
      <c r="J2717">
        <v>44</v>
      </c>
      <c r="K2717">
        <v>5.6407999999999996</v>
      </c>
      <c r="L2717">
        <v>10955</v>
      </c>
      <c r="M2717">
        <v>30</v>
      </c>
      <c r="N2717" s="15">
        <v>343000</v>
      </c>
      <c r="O2717" s="15">
        <v>1934794.4</v>
      </c>
      <c r="P2717" s="15">
        <v>210304.77299999999</v>
      </c>
      <c r="Q2717" s="16">
        <f>IF(P2717&lt;255000,1,IF(P2717&lt;380000,2,IF(P2717&lt;460000,3,9)))</f>
        <v>1</v>
      </c>
    </row>
    <row r="2718" spans="1:17">
      <c r="A2718" s="14">
        <v>44525</v>
      </c>
      <c r="B2718" t="s">
        <v>59</v>
      </c>
      <c r="C2718">
        <v>8</v>
      </c>
      <c r="D2718" t="s">
        <v>50</v>
      </c>
      <c r="E2718">
        <v>1016</v>
      </c>
      <c r="F2718" t="s">
        <v>107</v>
      </c>
      <c r="G2718" t="s">
        <v>127</v>
      </c>
      <c r="H2718" t="s">
        <v>52</v>
      </c>
      <c r="I2718" t="s">
        <v>118</v>
      </c>
      <c r="J2718">
        <v>44</v>
      </c>
      <c r="K2718">
        <v>5.6407999999999996</v>
      </c>
      <c r="L2718">
        <v>6637</v>
      </c>
      <c r="M2718">
        <v>30</v>
      </c>
      <c r="N2718" s="15">
        <v>314700</v>
      </c>
      <c r="O2718" s="15">
        <v>1775159.76</v>
      </c>
      <c r="P2718" s="15">
        <v>185191.71</v>
      </c>
      <c r="Q2718" s="16">
        <f>IF(P2718&lt;255000,1,IF(P2718&lt;380000,2,IF(P2718&lt;460000,3,9)))</f>
        <v>1</v>
      </c>
    </row>
    <row r="2719" spans="1:17">
      <c r="A2719" s="14">
        <v>44525</v>
      </c>
      <c r="B2719" t="s">
        <v>59</v>
      </c>
      <c r="C2719">
        <v>8</v>
      </c>
      <c r="D2719" t="s">
        <v>50</v>
      </c>
      <c r="E2719">
        <v>1016</v>
      </c>
      <c r="F2719" t="s">
        <v>107</v>
      </c>
      <c r="G2719" t="s">
        <v>127</v>
      </c>
      <c r="H2719" t="s">
        <v>52</v>
      </c>
      <c r="I2719" t="s">
        <v>118</v>
      </c>
      <c r="J2719">
        <v>44</v>
      </c>
      <c r="K2719">
        <v>5.6407999999999996</v>
      </c>
      <c r="L2719">
        <v>8521</v>
      </c>
      <c r="M2719">
        <v>30</v>
      </c>
      <c r="N2719" s="15">
        <v>308700</v>
      </c>
      <c r="O2719" s="15">
        <v>1741314.96</v>
      </c>
      <c r="P2719" s="15">
        <v>168869.18</v>
      </c>
      <c r="Q2719" s="16">
        <f>IF(P2719&lt;255000,1,IF(P2719&lt;380000,2,IF(P2719&lt;460000,3,9)))</f>
        <v>1</v>
      </c>
    </row>
    <row r="2720" spans="1:17">
      <c r="A2720" s="14">
        <v>44525</v>
      </c>
      <c r="B2720" t="s">
        <v>59</v>
      </c>
      <c r="C2720">
        <v>8</v>
      </c>
      <c r="D2720" t="s">
        <v>50</v>
      </c>
      <c r="E2720">
        <v>1016</v>
      </c>
      <c r="F2720" t="s">
        <v>107</v>
      </c>
      <c r="G2720" t="s">
        <v>127</v>
      </c>
      <c r="H2720" t="s">
        <v>52</v>
      </c>
      <c r="I2720" t="s">
        <v>118</v>
      </c>
      <c r="J2720">
        <v>44</v>
      </c>
      <c r="K2720">
        <v>5.6407999999999996</v>
      </c>
      <c r="L2720">
        <v>8697</v>
      </c>
      <c r="M2720">
        <v>30</v>
      </c>
      <c r="N2720" s="15">
        <v>250000</v>
      </c>
      <c r="O2720" s="15">
        <v>1410200</v>
      </c>
      <c r="P2720" s="15">
        <v>118923.62</v>
      </c>
      <c r="Q2720" s="16">
        <f>IF(P2720&lt;255000,1,IF(P2720&lt;380000,2,IF(P2720&lt;460000,3,9)))</f>
        <v>1</v>
      </c>
    </row>
    <row r="2721" spans="1:17">
      <c r="A2721" s="14">
        <v>44525</v>
      </c>
      <c r="B2721" t="s">
        <v>59</v>
      </c>
      <c r="C2721">
        <v>8</v>
      </c>
      <c r="D2721" t="s">
        <v>50</v>
      </c>
      <c r="E2721">
        <v>1016</v>
      </c>
      <c r="F2721" t="s">
        <v>107</v>
      </c>
      <c r="G2721" t="s">
        <v>127</v>
      </c>
      <c r="H2721" t="s">
        <v>52</v>
      </c>
      <c r="I2721" t="s">
        <v>118</v>
      </c>
      <c r="J2721">
        <v>44</v>
      </c>
      <c r="K2721">
        <v>5.6407999999999996</v>
      </c>
      <c r="L2721">
        <v>8130</v>
      </c>
      <c r="M2721">
        <v>30</v>
      </c>
      <c r="N2721" s="15">
        <v>219555</v>
      </c>
      <c r="O2721" s="15">
        <v>1238465.844</v>
      </c>
      <c r="P2721" s="15">
        <v>143919</v>
      </c>
      <c r="Q2721" s="16">
        <f>IF(P2721&lt;255000,1,IF(P2721&lt;380000,2,IF(P2721&lt;460000,3,9)))</f>
        <v>1</v>
      </c>
    </row>
    <row r="2722" spans="1:17">
      <c r="A2722" s="14">
        <v>44525</v>
      </c>
      <c r="B2722" t="s">
        <v>59</v>
      </c>
      <c r="C2722">
        <v>8</v>
      </c>
      <c r="D2722" t="s">
        <v>50</v>
      </c>
      <c r="E2722">
        <v>1016</v>
      </c>
      <c r="F2722" t="s">
        <v>107</v>
      </c>
      <c r="G2722" t="s">
        <v>127</v>
      </c>
      <c r="H2722" t="s">
        <v>52</v>
      </c>
      <c r="I2722" t="s">
        <v>118</v>
      </c>
      <c r="J2722">
        <v>44</v>
      </c>
      <c r="K2722">
        <v>5.6407999999999996</v>
      </c>
      <c r="L2722">
        <v>8666</v>
      </c>
      <c r="M2722">
        <v>30</v>
      </c>
      <c r="N2722" s="15">
        <v>363580</v>
      </c>
      <c r="O2722" s="15">
        <v>2050882.064</v>
      </c>
      <c r="P2722" s="15">
        <v>308815.88</v>
      </c>
      <c r="Q2722" s="16">
        <f>IF(P2722&lt;255000,1,IF(P2722&lt;380000,2,IF(P2722&lt;460000,3,9)))</f>
        <v>2</v>
      </c>
    </row>
    <row r="2723" spans="1:17">
      <c r="A2723" s="14">
        <v>44525</v>
      </c>
      <c r="B2723" t="s">
        <v>59</v>
      </c>
      <c r="C2723">
        <v>8</v>
      </c>
      <c r="D2723" t="s">
        <v>50</v>
      </c>
      <c r="E2723">
        <v>1016</v>
      </c>
      <c r="F2723" t="s">
        <v>107</v>
      </c>
      <c r="G2723" t="s">
        <v>127</v>
      </c>
      <c r="H2723" t="s">
        <v>52</v>
      </c>
      <c r="I2723" t="s">
        <v>118</v>
      </c>
      <c r="J2723">
        <v>44</v>
      </c>
      <c r="K2723">
        <v>5.6407999999999996</v>
      </c>
      <c r="L2723">
        <v>8498</v>
      </c>
      <c r="M2723">
        <v>30</v>
      </c>
      <c r="N2723" s="15">
        <v>301840</v>
      </c>
      <c r="O2723" s="15">
        <v>1702619.0719999999</v>
      </c>
      <c r="P2723" s="15">
        <v>136592.62</v>
      </c>
      <c r="Q2723" s="16">
        <f>IF(P2723&lt;255000,1,IF(P2723&lt;380000,2,IF(P2723&lt;460000,3,9)))</f>
        <v>1</v>
      </c>
    </row>
    <row r="2724" spans="1:17">
      <c r="A2724" s="14">
        <v>44525</v>
      </c>
      <c r="B2724" t="s">
        <v>59</v>
      </c>
      <c r="C2724">
        <v>8</v>
      </c>
      <c r="D2724" t="s">
        <v>50</v>
      </c>
      <c r="E2724">
        <v>1016</v>
      </c>
      <c r="F2724" t="s">
        <v>107</v>
      </c>
      <c r="G2724" t="s">
        <v>127</v>
      </c>
      <c r="H2724" t="s">
        <v>52</v>
      </c>
      <c r="I2724" t="s">
        <v>118</v>
      </c>
      <c r="J2724">
        <v>44</v>
      </c>
      <c r="K2724">
        <v>5.6407999999999996</v>
      </c>
      <c r="L2724">
        <v>6781</v>
      </c>
      <c r="M2724">
        <v>30</v>
      </c>
      <c r="N2724" s="15">
        <v>343000</v>
      </c>
      <c r="O2724" s="15">
        <v>1934794.4</v>
      </c>
      <c r="P2724" s="15">
        <v>205418.85</v>
      </c>
      <c r="Q2724" s="16">
        <f>IF(P2724&lt;255000,1,IF(P2724&lt;380000,2,IF(P2724&lt;460000,3,9)))</f>
        <v>1</v>
      </c>
    </row>
    <row r="2725" spans="1:17">
      <c r="A2725" s="14">
        <v>44525</v>
      </c>
      <c r="B2725" t="s">
        <v>59</v>
      </c>
      <c r="C2725">
        <v>8</v>
      </c>
      <c r="D2725" t="s">
        <v>50</v>
      </c>
      <c r="E2725">
        <v>1033</v>
      </c>
      <c r="F2725" t="s">
        <v>129</v>
      </c>
      <c r="G2725" t="s">
        <v>127</v>
      </c>
      <c r="H2725" t="s">
        <v>52</v>
      </c>
      <c r="I2725" t="s">
        <v>118</v>
      </c>
      <c r="J2725">
        <v>44</v>
      </c>
      <c r="K2725">
        <v>5.6407999999999996</v>
      </c>
      <c r="L2725">
        <v>6777</v>
      </c>
      <c r="M2725">
        <v>30</v>
      </c>
      <c r="N2725" s="15">
        <v>128858.56</v>
      </c>
      <c r="O2725" s="15">
        <v>726865.36524800002</v>
      </c>
      <c r="P2725" s="15">
        <v>92254.66</v>
      </c>
      <c r="Q2725" s="16">
        <f>IF(P2725&lt;255000,1,IF(P2725&lt;380000,2,IF(P2725&lt;460000,3,9)))</f>
        <v>1</v>
      </c>
    </row>
    <row r="2726" spans="1:17">
      <c r="A2726" s="14">
        <v>44525</v>
      </c>
      <c r="B2726" t="s">
        <v>59</v>
      </c>
      <c r="C2726">
        <v>8</v>
      </c>
      <c r="D2726" t="s">
        <v>50</v>
      </c>
      <c r="E2726">
        <v>1033</v>
      </c>
      <c r="F2726" t="s">
        <v>107</v>
      </c>
      <c r="G2726" t="s">
        <v>127</v>
      </c>
      <c r="H2726" t="s">
        <v>52</v>
      </c>
      <c r="I2726" t="s">
        <v>118</v>
      </c>
      <c r="J2726">
        <v>44</v>
      </c>
      <c r="K2726">
        <v>5.6407999999999996</v>
      </c>
      <c r="L2726">
        <v>5634</v>
      </c>
      <c r="M2726">
        <v>30</v>
      </c>
      <c r="N2726" s="15">
        <v>250308.31</v>
      </c>
      <c r="O2726" s="15">
        <v>1411939.1150479999</v>
      </c>
      <c r="P2726" s="15">
        <v>297950.09999999998</v>
      </c>
      <c r="Q2726" s="16">
        <f>IF(P2726&lt;255000,1,IF(P2726&lt;380000,2,IF(P2726&lt;460000,3,9)))</f>
        <v>2</v>
      </c>
    </row>
    <row r="2727" spans="1:17">
      <c r="A2727" s="14">
        <v>44525</v>
      </c>
      <c r="B2727" t="s">
        <v>59</v>
      </c>
      <c r="C2727">
        <v>8</v>
      </c>
      <c r="D2727" t="s">
        <v>50</v>
      </c>
      <c r="E2727">
        <v>1033</v>
      </c>
      <c r="F2727" t="s">
        <v>124</v>
      </c>
      <c r="G2727" t="s">
        <v>127</v>
      </c>
      <c r="H2727" t="s">
        <v>52</v>
      </c>
      <c r="I2727" t="s">
        <v>118</v>
      </c>
      <c r="J2727">
        <v>44</v>
      </c>
      <c r="K2727">
        <v>5.6407999999999996</v>
      </c>
      <c r="L2727">
        <v>4424</v>
      </c>
      <c r="M2727">
        <v>30</v>
      </c>
      <c r="N2727" s="15">
        <v>94548.57</v>
      </c>
      <c r="O2727" s="15">
        <v>533329.57365599996</v>
      </c>
      <c r="P2727" s="15">
        <v>180081.63</v>
      </c>
      <c r="Q2727" s="16">
        <f>IF(P2727&lt;255000,1,IF(P2727&lt;380000,2,IF(P2727&lt;460000,3,9)))</f>
        <v>1</v>
      </c>
    </row>
    <row r="2728" spans="1:17">
      <c r="A2728" s="14">
        <v>44525</v>
      </c>
      <c r="B2728" t="s">
        <v>59</v>
      </c>
      <c r="C2728">
        <v>8</v>
      </c>
      <c r="D2728" t="s">
        <v>50</v>
      </c>
      <c r="E2728">
        <v>1033</v>
      </c>
      <c r="F2728" t="s">
        <v>124</v>
      </c>
      <c r="G2728" t="s">
        <v>127</v>
      </c>
      <c r="H2728" t="s">
        <v>52</v>
      </c>
      <c r="I2728" t="s">
        <v>118</v>
      </c>
      <c r="J2728">
        <v>44</v>
      </c>
      <c r="K2728">
        <v>5.6407999999999996</v>
      </c>
      <c r="L2728">
        <v>8385</v>
      </c>
      <c r="M2728">
        <v>30</v>
      </c>
      <c r="N2728" s="15">
        <v>211444.5</v>
      </c>
      <c r="O2728" s="15">
        <v>1192716.1355999999</v>
      </c>
      <c r="P2728" s="15">
        <v>275383.36</v>
      </c>
      <c r="Q2728" s="16">
        <f>IF(P2728&lt;255000,1,IF(P2728&lt;380000,2,IF(P2728&lt;460000,3,9)))</f>
        <v>2</v>
      </c>
    </row>
    <row r="2729" spans="1:17">
      <c r="A2729" s="14">
        <v>44525</v>
      </c>
      <c r="B2729" t="s">
        <v>59</v>
      </c>
      <c r="C2729">
        <v>8</v>
      </c>
      <c r="D2729" t="s">
        <v>50</v>
      </c>
      <c r="E2729">
        <v>1033</v>
      </c>
      <c r="F2729" t="s">
        <v>107</v>
      </c>
      <c r="G2729" t="s">
        <v>127</v>
      </c>
      <c r="H2729" t="s">
        <v>52</v>
      </c>
      <c r="I2729" t="s">
        <v>118</v>
      </c>
      <c r="J2729">
        <v>44</v>
      </c>
      <c r="K2729">
        <v>5.6407999999999996</v>
      </c>
      <c r="L2729">
        <v>4505</v>
      </c>
      <c r="M2729">
        <v>30</v>
      </c>
      <c r="N2729" s="15">
        <v>59320.53</v>
      </c>
      <c r="O2729" s="15">
        <v>334615.24562399997</v>
      </c>
      <c r="P2729" s="15">
        <v>86440.78</v>
      </c>
      <c r="Q2729" s="16">
        <f>IF(P2729&lt;255000,1,IF(P2729&lt;380000,2,IF(P2729&lt;460000,3,9)))</f>
        <v>1</v>
      </c>
    </row>
    <row r="2730" spans="1:17">
      <c r="A2730" s="14">
        <v>44525</v>
      </c>
      <c r="B2730" t="s">
        <v>59</v>
      </c>
      <c r="C2730">
        <v>8</v>
      </c>
      <c r="D2730" t="s">
        <v>50</v>
      </c>
      <c r="E2730">
        <v>1033</v>
      </c>
      <c r="F2730" t="s">
        <v>107</v>
      </c>
      <c r="G2730" t="s">
        <v>127</v>
      </c>
      <c r="H2730" t="s">
        <v>52</v>
      </c>
      <c r="I2730" t="s">
        <v>118</v>
      </c>
      <c r="J2730">
        <v>44</v>
      </c>
      <c r="K2730">
        <v>5.6407999999999996</v>
      </c>
      <c r="L2730">
        <v>9376</v>
      </c>
      <c r="M2730">
        <v>30</v>
      </c>
      <c r="N2730" s="15">
        <v>254333.35</v>
      </c>
      <c r="O2730" s="15">
        <v>1434643.5606800001</v>
      </c>
      <c r="P2730" s="15">
        <v>414063.51</v>
      </c>
      <c r="Q2730" s="16">
        <f>IF(P2730&lt;255000,1,IF(P2730&lt;380000,2,IF(P2730&lt;460000,3,9)))</f>
        <v>3</v>
      </c>
    </row>
    <row r="2731" spans="1:17">
      <c r="A2731" s="14">
        <v>44525</v>
      </c>
      <c r="B2731" t="s">
        <v>59</v>
      </c>
      <c r="C2731">
        <v>8</v>
      </c>
      <c r="D2731" t="s">
        <v>111</v>
      </c>
      <c r="E2731">
        <v>75001</v>
      </c>
      <c r="F2731" t="s">
        <v>107</v>
      </c>
      <c r="G2731" t="s">
        <v>108</v>
      </c>
      <c r="H2731" t="s">
        <v>52</v>
      </c>
      <c r="I2731" t="s">
        <v>53</v>
      </c>
      <c r="J2731">
        <v>44</v>
      </c>
      <c r="K2731">
        <v>5.6407999999999996</v>
      </c>
      <c r="L2731">
        <v>3600</v>
      </c>
      <c r="M2731">
        <v>30</v>
      </c>
      <c r="N2731" s="15">
        <v>70000</v>
      </c>
      <c r="O2731" s="15">
        <v>394856</v>
      </c>
      <c r="P2731" s="15">
        <v>116622.17</v>
      </c>
      <c r="Q2731" s="16">
        <f>IF(P2731&lt;255000,1,IF(P2731&lt;380000,2,IF(P2731&lt;460000,3,9)))</f>
        <v>1</v>
      </c>
    </row>
    <row r="2732" spans="1:17">
      <c r="A2732" s="14">
        <v>44526</v>
      </c>
      <c r="B2732" t="s">
        <v>59</v>
      </c>
      <c r="C2732">
        <v>8</v>
      </c>
      <c r="D2732" t="s">
        <v>50</v>
      </c>
      <c r="E2732">
        <v>1014</v>
      </c>
      <c r="F2732" t="s">
        <v>107</v>
      </c>
      <c r="G2732" t="s">
        <v>108</v>
      </c>
      <c r="H2732" t="s">
        <v>52</v>
      </c>
      <c r="I2732" t="s">
        <v>53</v>
      </c>
      <c r="J2732">
        <v>44</v>
      </c>
      <c r="K2732">
        <v>5.6407999999999996</v>
      </c>
      <c r="L2732">
        <v>5477</v>
      </c>
      <c r="M2732">
        <v>30</v>
      </c>
      <c r="N2732" s="15">
        <v>135915</v>
      </c>
      <c r="O2732" s="15">
        <v>766669.33200000005</v>
      </c>
      <c r="P2732" s="15">
        <v>171283.4296</v>
      </c>
      <c r="Q2732" s="16">
        <f>IF(P2732&lt;255000,1,IF(P2732&lt;380000,2,IF(P2732&lt;460000,3,9)))</f>
        <v>1</v>
      </c>
    </row>
    <row r="2733" spans="1:17">
      <c r="A2733" s="14">
        <v>44526</v>
      </c>
      <c r="B2733" t="s">
        <v>59</v>
      </c>
      <c r="C2733">
        <v>8</v>
      </c>
      <c r="D2733" t="s">
        <v>50</v>
      </c>
      <c r="E2733">
        <v>1014</v>
      </c>
      <c r="F2733" t="s">
        <v>107</v>
      </c>
      <c r="G2733" t="s">
        <v>108</v>
      </c>
      <c r="H2733" t="s">
        <v>52</v>
      </c>
      <c r="I2733" t="s">
        <v>53</v>
      </c>
      <c r="J2733">
        <v>44</v>
      </c>
      <c r="K2733">
        <v>5.6407999999999996</v>
      </c>
      <c r="L2733">
        <v>5477</v>
      </c>
      <c r="M2733">
        <v>30</v>
      </c>
      <c r="N2733" s="15">
        <v>87964</v>
      </c>
      <c r="O2733" s="15">
        <v>496187.33120000002</v>
      </c>
      <c r="P2733" s="15">
        <v>43662.494200000001</v>
      </c>
      <c r="Q2733" s="16">
        <f>IF(P2733&lt;255000,1,IF(P2733&lt;380000,2,IF(P2733&lt;460000,3,9)))</f>
        <v>1</v>
      </c>
    </row>
    <row r="2734" spans="1:17">
      <c r="A2734" s="14">
        <v>44526</v>
      </c>
      <c r="B2734" t="s">
        <v>59</v>
      </c>
      <c r="C2734">
        <v>8</v>
      </c>
      <c r="D2734" t="s">
        <v>50</v>
      </c>
      <c r="E2734">
        <v>1014</v>
      </c>
      <c r="F2734" t="s">
        <v>107</v>
      </c>
      <c r="G2734" t="s">
        <v>108</v>
      </c>
      <c r="H2734" t="s">
        <v>52</v>
      </c>
      <c r="I2734" t="s">
        <v>53</v>
      </c>
      <c r="J2734">
        <v>44</v>
      </c>
      <c r="K2734">
        <v>5.6407999999999996</v>
      </c>
      <c r="L2734">
        <v>6573</v>
      </c>
      <c r="M2734">
        <v>30</v>
      </c>
      <c r="N2734" s="15">
        <v>383350</v>
      </c>
      <c r="O2734" s="15">
        <v>2162400.6800000002</v>
      </c>
      <c r="P2734" s="15">
        <v>215227.1833</v>
      </c>
      <c r="Q2734" s="16">
        <f>IF(P2734&lt;255000,1,IF(P2734&lt;380000,2,IF(P2734&lt;460000,3,9)))</f>
        <v>1</v>
      </c>
    </row>
    <row r="2735" spans="1:17">
      <c r="A2735" s="14">
        <v>44526</v>
      </c>
      <c r="B2735" t="s">
        <v>59</v>
      </c>
      <c r="C2735">
        <v>8</v>
      </c>
      <c r="D2735" t="s">
        <v>50</v>
      </c>
      <c r="E2735">
        <v>1014</v>
      </c>
      <c r="F2735" t="s">
        <v>107</v>
      </c>
      <c r="G2735" t="s">
        <v>108</v>
      </c>
      <c r="H2735" t="s">
        <v>52</v>
      </c>
      <c r="I2735" t="s">
        <v>53</v>
      </c>
      <c r="J2735">
        <v>44</v>
      </c>
      <c r="K2735">
        <v>5.6407999999999996</v>
      </c>
      <c r="L2735">
        <v>7300</v>
      </c>
      <c r="M2735">
        <v>30</v>
      </c>
      <c r="N2735" s="15">
        <v>179140</v>
      </c>
      <c r="O2735" s="15">
        <v>1010492.912</v>
      </c>
      <c r="P2735" s="15">
        <v>92134.560200000007</v>
      </c>
      <c r="Q2735" s="16">
        <f>IF(P2735&lt;255000,1,IF(P2735&lt;380000,2,IF(P2735&lt;460000,3,9)))</f>
        <v>1</v>
      </c>
    </row>
    <row r="2736" spans="1:17">
      <c r="A2736" s="14">
        <v>44526</v>
      </c>
      <c r="B2736" t="s">
        <v>59</v>
      </c>
      <c r="C2736">
        <v>8</v>
      </c>
      <c r="D2736" t="s">
        <v>50</v>
      </c>
      <c r="E2736">
        <v>1014</v>
      </c>
      <c r="F2736" t="s">
        <v>107</v>
      </c>
      <c r="G2736" t="s">
        <v>108</v>
      </c>
      <c r="H2736" t="s">
        <v>52</v>
      </c>
      <c r="I2736" t="s">
        <v>53</v>
      </c>
      <c r="J2736">
        <v>44</v>
      </c>
      <c r="K2736">
        <v>5.6407999999999996</v>
      </c>
      <c r="L2736">
        <v>7300</v>
      </c>
      <c r="M2736">
        <v>30</v>
      </c>
      <c r="N2736" s="15">
        <v>445440</v>
      </c>
      <c r="O2736" s="15">
        <v>2512637.952</v>
      </c>
      <c r="P2736" s="15">
        <v>249591.17110000001</v>
      </c>
      <c r="Q2736" s="16">
        <f>IF(P2736&lt;255000,1,IF(P2736&lt;380000,2,IF(P2736&lt;460000,3,9)))</f>
        <v>1</v>
      </c>
    </row>
    <row r="2737" spans="1:17">
      <c r="A2737" s="14">
        <v>44526</v>
      </c>
      <c r="B2737" t="s">
        <v>59</v>
      </c>
      <c r="C2737">
        <v>8</v>
      </c>
      <c r="D2737" t="s">
        <v>50</v>
      </c>
      <c r="E2737">
        <v>1014</v>
      </c>
      <c r="F2737" t="s">
        <v>107</v>
      </c>
      <c r="G2737" t="s">
        <v>108</v>
      </c>
      <c r="H2737" t="s">
        <v>52</v>
      </c>
      <c r="I2737" t="s">
        <v>53</v>
      </c>
      <c r="J2737">
        <v>44</v>
      </c>
      <c r="K2737">
        <v>5.6407999999999996</v>
      </c>
      <c r="L2737">
        <v>8395</v>
      </c>
      <c r="M2737">
        <v>30</v>
      </c>
      <c r="N2737" s="15">
        <v>174001.9</v>
      </c>
      <c r="O2737" s="15">
        <v>981509.91752000002</v>
      </c>
      <c r="P2737" s="15">
        <v>151370.9914</v>
      </c>
      <c r="Q2737" s="16">
        <f>IF(P2737&lt;255000,1,IF(P2737&lt;380000,2,IF(P2737&lt;460000,3,9)))</f>
        <v>1</v>
      </c>
    </row>
    <row r="2738" spans="1:17">
      <c r="A2738" s="14">
        <v>44526</v>
      </c>
      <c r="B2738" t="s">
        <v>59</v>
      </c>
      <c r="C2738">
        <v>8</v>
      </c>
      <c r="D2738" t="s">
        <v>50</v>
      </c>
      <c r="E2738">
        <v>1014</v>
      </c>
      <c r="F2738" t="s">
        <v>107</v>
      </c>
      <c r="G2738" t="s">
        <v>108</v>
      </c>
      <c r="H2738" t="s">
        <v>52</v>
      </c>
      <c r="I2738" t="s">
        <v>53</v>
      </c>
      <c r="J2738">
        <v>44</v>
      </c>
      <c r="K2738">
        <v>5.6407999999999996</v>
      </c>
      <c r="L2738">
        <v>8764</v>
      </c>
      <c r="M2738">
        <v>30</v>
      </c>
      <c r="N2738" s="15">
        <v>422000</v>
      </c>
      <c r="O2738" s="15">
        <v>2380417.6</v>
      </c>
      <c r="P2738" s="15">
        <v>213145.57939999999</v>
      </c>
      <c r="Q2738" s="16">
        <f>IF(P2738&lt;255000,1,IF(P2738&lt;380000,2,IF(P2738&lt;460000,3,9)))</f>
        <v>1</v>
      </c>
    </row>
    <row r="2739" spans="1:17">
      <c r="A2739" s="14">
        <v>44526</v>
      </c>
      <c r="B2739" t="s">
        <v>59</v>
      </c>
      <c r="C2739">
        <v>8</v>
      </c>
      <c r="D2739" t="s">
        <v>50</v>
      </c>
      <c r="E2739">
        <v>1014</v>
      </c>
      <c r="F2739" t="s">
        <v>107</v>
      </c>
      <c r="G2739" t="s">
        <v>108</v>
      </c>
      <c r="H2739" t="s">
        <v>52</v>
      </c>
      <c r="I2739" t="s">
        <v>53</v>
      </c>
      <c r="J2739">
        <v>44</v>
      </c>
      <c r="K2739">
        <v>5.6407999999999996</v>
      </c>
      <c r="L2739">
        <v>9125</v>
      </c>
      <c r="M2739">
        <v>30</v>
      </c>
      <c r="N2739" s="15">
        <v>222670</v>
      </c>
      <c r="O2739" s="15">
        <v>1256036.936</v>
      </c>
      <c r="P2739" s="15">
        <v>110543.54760000001</v>
      </c>
      <c r="Q2739" s="16">
        <f>IF(P2739&lt;255000,1,IF(P2739&lt;380000,2,IF(P2739&lt;460000,3,9)))</f>
        <v>1</v>
      </c>
    </row>
    <row r="2740" spans="1:17">
      <c r="A2740" s="14">
        <v>44526</v>
      </c>
      <c r="B2740" t="s">
        <v>59</v>
      </c>
      <c r="C2740">
        <v>8</v>
      </c>
      <c r="D2740" t="s">
        <v>50</v>
      </c>
      <c r="E2740">
        <v>1014</v>
      </c>
      <c r="F2740" t="s">
        <v>107</v>
      </c>
      <c r="G2740" t="s">
        <v>108</v>
      </c>
      <c r="H2740" t="s">
        <v>52</v>
      </c>
      <c r="I2740" t="s">
        <v>53</v>
      </c>
      <c r="J2740">
        <v>44</v>
      </c>
      <c r="K2740">
        <v>5.6407999999999996</v>
      </c>
      <c r="L2740">
        <v>9125</v>
      </c>
      <c r="M2740">
        <v>30</v>
      </c>
      <c r="N2740" s="15">
        <v>406510</v>
      </c>
      <c r="O2740" s="15">
        <v>2293041.608</v>
      </c>
      <c r="P2740" s="15">
        <v>175165.58470000001</v>
      </c>
      <c r="Q2740" s="16">
        <f>IF(P2740&lt;255000,1,IF(P2740&lt;380000,2,IF(P2740&lt;460000,3,9)))</f>
        <v>1</v>
      </c>
    </row>
    <row r="2741" spans="1:17">
      <c r="A2741" s="14">
        <v>44526</v>
      </c>
      <c r="B2741" t="s">
        <v>59</v>
      </c>
      <c r="C2741">
        <v>8</v>
      </c>
      <c r="D2741" t="s">
        <v>50</v>
      </c>
      <c r="E2741">
        <v>1014</v>
      </c>
      <c r="F2741" t="s">
        <v>107</v>
      </c>
      <c r="G2741" t="s">
        <v>108</v>
      </c>
      <c r="H2741" t="s">
        <v>52</v>
      </c>
      <c r="I2741" t="s">
        <v>53</v>
      </c>
      <c r="J2741">
        <v>44</v>
      </c>
      <c r="K2741">
        <v>5.6407999999999996</v>
      </c>
      <c r="L2741">
        <v>9129</v>
      </c>
      <c r="M2741">
        <v>30</v>
      </c>
      <c r="N2741" s="15">
        <v>224322</v>
      </c>
      <c r="O2741" s="15">
        <v>1265355.5375999999</v>
      </c>
      <c r="P2741" s="15">
        <v>94746.809099999999</v>
      </c>
      <c r="Q2741" s="16">
        <f>IF(P2741&lt;255000,1,IF(P2741&lt;380000,2,IF(P2741&lt;460000,3,9)))</f>
        <v>1</v>
      </c>
    </row>
    <row r="2742" spans="1:17">
      <c r="A2742" s="14">
        <v>44526</v>
      </c>
      <c r="B2742" t="s">
        <v>59</v>
      </c>
      <c r="C2742">
        <v>8</v>
      </c>
      <c r="D2742" t="s">
        <v>50</v>
      </c>
      <c r="E2742">
        <v>1014</v>
      </c>
      <c r="F2742" t="s">
        <v>107</v>
      </c>
      <c r="G2742" t="s">
        <v>108</v>
      </c>
      <c r="H2742" t="s">
        <v>52</v>
      </c>
      <c r="I2742" t="s">
        <v>53</v>
      </c>
      <c r="J2742">
        <v>44</v>
      </c>
      <c r="K2742">
        <v>5.6407999999999996</v>
      </c>
      <c r="L2742">
        <v>9129</v>
      </c>
      <c r="M2742">
        <v>30</v>
      </c>
      <c r="N2742" s="15">
        <v>296225</v>
      </c>
      <c r="O2742" s="15">
        <v>1670945.98</v>
      </c>
      <c r="P2742" s="15">
        <v>151281.93479999999</v>
      </c>
      <c r="Q2742" s="16">
        <f>IF(P2742&lt;255000,1,IF(P2742&lt;380000,2,IF(P2742&lt;460000,3,9)))</f>
        <v>1</v>
      </c>
    </row>
    <row r="2743" spans="1:17">
      <c r="A2743" s="14">
        <v>44526</v>
      </c>
      <c r="B2743" t="s">
        <v>59</v>
      </c>
      <c r="C2743">
        <v>8</v>
      </c>
      <c r="D2743" t="s">
        <v>50</v>
      </c>
      <c r="E2743">
        <v>1014</v>
      </c>
      <c r="F2743" t="s">
        <v>107</v>
      </c>
      <c r="G2743" t="s">
        <v>108</v>
      </c>
      <c r="H2743" t="s">
        <v>52</v>
      </c>
      <c r="I2743" t="s">
        <v>53</v>
      </c>
      <c r="J2743">
        <v>44</v>
      </c>
      <c r="K2743">
        <v>5.6407999999999996</v>
      </c>
      <c r="L2743">
        <v>9129</v>
      </c>
      <c r="M2743">
        <v>30</v>
      </c>
      <c r="N2743" s="15">
        <v>271128</v>
      </c>
      <c r="O2743" s="15">
        <v>1529378.8223999999</v>
      </c>
      <c r="P2743" s="15">
        <v>134616.54560000001</v>
      </c>
      <c r="Q2743" s="16">
        <f>IF(P2743&lt;255000,1,IF(P2743&lt;380000,2,IF(P2743&lt;460000,3,9)))</f>
        <v>1</v>
      </c>
    </row>
    <row r="2744" spans="1:17">
      <c r="A2744" s="14">
        <v>44526</v>
      </c>
      <c r="B2744" t="s">
        <v>59</v>
      </c>
      <c r="C2744">
        <v>8</v>
      </c>
      <c r="D2744" t="s">
        <v>50</v>
      </c>
      <c r="E2744">
        <v>1014</v>
      </c>
      <c r="F2744" t="s">
        <v>107</v>
      </c>
      <c r="G2744" t="s">
        <v>108</v>
      </c>
      <c r="H2744" t="s">
        <v>52</v>
      </c>
      <c r="I2744" t="s">
        <v>53</v>
      </c>
      <c r="J2744">
        <v>44</v>
      </c>
      <c r="K2744">
        <v>5.6407999999999996</v>
      </c>
      <c r="L2744">
        <v>9129</v>
      </c>
      <c r="M2744">
        <v>30</v>
      </c>
      <c r="N2744" s="15">
        <v>182788</v>
      </c>
      <c r="O2744" s="15">
        <v>1031070.5503999999</v>
      </c>
      <c r="P2744" s="15">
        <v>91182.700400000002</v>
      </c>
      <c r="Q2744" s="16">
        <f>IF(P2744&lt;255000,1,IF(P2744&lt;380000,2,IF(P2744&lt;460000,3,9)))</f>
        <v>1</v>
      </c>
    </row>
    <row r="2745" spans="1:17">
      <c r="A2745" s="14">
        <v>44526</v>
      </c>
      <c r="B2745" t="s">
        <v>59</v>
      </c>
      <c r="C2745">
        <v>8</v>
      </c>
      <c r="D2745" t="s">
        <v>50</v>
      </c>
      <c r="E2745">
        <v>1014</v>
      </c>
      <c r="F2745" t="s">
        <v>107</v>
      </c>
      <c r="G2745" t="s">
        <v>108</v>
      </c>
      <c r="H2745" t="s">
        <v>52</v>
      </c>
      <c r="I2745" t="s">
        <v>53</v>
      </c>
      <c r="J2745">
        <v>44</v>
      </c>
      <c r="K2745">
        <v>5.6407999999999996</v>
      </c>
      <c r="L2745">
        <v>10950</v>
      </c>
      <c r="M2745">
        <v>30</v>
      </c>
      <c r="N2745" s="15">
        <v>417600</v>
      </c>
      <c r="O2745" s="15">
        <v>2355598.08</v>
      </c>
      <c r="P2745" s="15">
        <v>210024.0765</v>
      </c>
      <c r="Q2745" s="16">
        <f>IF(P2745&lt;255000,1,IF(P2745&lt;380000,2,IF(P2745&lt;460000,3,9)))</f>
        <v>1</v>
      </c>
    </row>
    <row r="2746" spans="1:17">
      <c r="A2746" s="14">
        <v>44526</v>
      </c>
      <c r="B2746" t="s">
        <v>59</v>
      </c>
      <c r="C2746">
        <v>8</v>
      </c>
      <c r="D2746" t="s">
        <v>50</v>
      </c>
      <c r="E2746">
        <v>1014</v>
      </c>
      <c r="F2746" t="s">
        <v>107</v>
      </c>
      <c r="G2746" t="s">
        <v>108</v>
      </c>
      <c r="H2746" t="s">
        <v>52</v>
      </c>
      <c r="I2746" t="s">
        <v>53</v>
      </c>
      <c r="J2746">
        <v>44</v>
      </c>
      <c r="K2746">
        <v>5.6407999999999996</v>
      </c>
      <c r="L2746">
        <v>10955</v>
      </c>
      <c r="M2746">
        <v>30</v>
      </c>
      <c r="N2746" s="15">
        <v>281767</v>
      </c>
      <c r="O2746" s="15">
        <v>1589391.2936</v>
      </c>
      <c r="P2746" s="15">
        <v>118859.2086</v>
      </c>
      <c r="Q2746" s="16">
        <f>IF(P2746&lt;255000,1,IF(P2746&lt;380000,2,IF(P2746&lt;460000,3,9)))</f>
        <v>1</v>
      </c>
    </row>
    <row r="2747" spans="1:17">
      <c r="A2747" s="14">
        <v>44526</v>
      </c>
      <c r="B2747" t="s">
        <v>59</v>
      </c>
      <c r="C2747">
        <v>8</v>
      </c>
      <c r="D2747" t="s">
        <v>50</v>
      </c>
      <c r="E2747">
        <v>1014</v>
      </c>
      <c r="F2747" t="s">
        <v>107</v>
      </c>
      <c r="G2747" t="s">
        <v>108</v>
      </c>
      <c r="H2747" t="s">
        <v>52</v>
      </c>
      <c r="I2747" t="s">
        <v>53</v>
      </c>
      <c r="J2747">
        <v>44</v>
      </c>
      <c r="K2747">
        <v>5.6407999999999996</v>
      </c>
      <c r="L2747">
        <v>10955</v>
      </c>
      <c r="M2747">
        <v>30</v>
      </c>
      <c r="N2747" s="15">
        <v>548539</v>
      </c>
      <c r="O2747" s="15">
        <v>3094198.7911999999</v>
      </c>
      <c r="P2747" s="15">
        <v>253525.8909</v>
      </c>
      <c r="Q2747" s="16">
        <f>IF(P2747&lt;255000,1,IF(P2747&lt;380000,2,IF(P2747&lt;460000,3,9)))</f>
        <v>1</v>
      </c>
    </row>
    <row r="2748" spans="1:17">
      <c r="A2748" s="14">
        <v>44526</v>
      </c>
      <c r="B2748" t="s">
        <v>59</v>
      </c>
      <c r="C2748">
        <v>8</v>
      </c>
      <c r="D2748" t="s">
        <v>50</v>
      </c>
      <c r="E2748">
        <v>1016</v>
      </c>
      <c r="F2748" t="s">
        <v>107</v>
      </c>
      <c r="G2748" t="s">
        <v>127</v>
      </c>
      <c r="H2748" t="s">
        <v>52</v>
      </c>
      <c r="I2748" t="s">
        <v>118</v>
      </c>
      <c r="J2748">
        <v>44</v>
      </c>
      <c r="K2748">
        <v>5.6407999999999996</v>
      </c>
      <c r="L2748">
        <v>9727</v>
      </c>
      <c r="M2748">
        <v>30</v>
      </c>
      <c r="N2748" s="15">
        <v>383105</v>
      </c>
      <c r="O2748" s="15">
        <v>2161018.6839999999</v>
      </c>
      <c r="P2748" s="15">
        <v>194640.59</v>
      </c>
      <c r="Q2748" s="16">
        <f>IF(P2748&lt;255000,1,IF(P2748&lt;380000,2,IF(P2748&lt;460000,3,9)))</f>
        <v>1</v>
      </c>
    </row>
    <row r="2749" spans="1:17">
      <c r="A2749" s="14">
        <v>44526</v>
      </c>
      <c r="B2749" t="s">
        <v>59</v>
      </c>
      <c r="C2749">
        <v>8</v>
      </c>
      <c r="D2749" t="s">
        <v>50</v>
      </c>
      <c r="E2749">
        <v>1016</v>
      </c>
      <c r="F2749" t="s">
        <v>107</v>
      </c>
      <c r="G2749" t="s">
        <v>127</v>
      </c>
      <c r="H2749" t="s">
        <v>52</v>
      </c>
      <c r="I2749" t="s">
        <v>118</v>
      </c>
      <c r="J2749">
        <v>44</v>
      </c>
      <c r="K2749">
        <v>5.6407999999999996</v>
      </c>
      <c r="L2749">
        <v>8484</v>
      </c>
      <c r="M2749">
        <v>30</v>
      </c>
      <c r="N2749" s="15">
        <v>241300</v>
      </c>
      <c r="O2749" s="15">
        <v>1361125.04</v>
      </c>
      <c r="P2749" s="15">
        <v>245148.67</v>
      </c>
      <c r="Q2749" s="16">
        <f>IF(P2749&lt;255000,1,IF(P2749&lt;380000,2,IF(P2749&lt;460000,3,9)))</f>
        <v>1</v>
      </c>
    </row>
    <row r="2750" spans="1:17">
      <c r="A2750" s="14">
        <v>44526</v>
      </c>
      <c r="B2750" t="s">
        <v>59</v>
      </c>
      <c r="C2750">
        <v>8</v>
      </c>
      <c r="D2750" t="s">
        <v>50</v>
      </c>
      <c r="E2750">
        <v>1016</v>
      </c>
      <c r="F2750" t="s">
        <v>107</v>
      </c>
      <c r="G2750" t="s">
        <v>127</v>
      </c>
      <c r="H2750" t="s">
        <v>52</v>
      </c>
      <c r="I2750" t="s">
        <v>118</v>
      </c>
      <c r="J2750">
        <v>44</v>
      </c>
      <c r="K2750">
        <v>5.6407999999999996</v>
      </c>
      <c r="L2750">
        <v>8652</v>
      </c>
      <c r="M2750">
        <v>30</v>
      </c>
      <c r="N2750" s="15">
        <v>275636</v>
      </c>
      <c r="O2750" s="15">
        <v>1554807.5488</v>
      </c>
      <c r="P2750" s="15">
        <v>36218.050000000003</v>
      </c>
      <c r="Q2750" s="16">
        <f>IF(P2750&lt;255000,1,IF(P2750&lt;380000,2,IF(P2750&lt;460000,3,9)))</f>
        <v>1</v>
      </c>
    </row>
    <row r="2751" spans="1:17">
      <c r="A2751" s="14">
        <v>44526</v>
      </c>
      <c r="B2751" t="s">
        <v>59</v>
      </c>
      <c r="C2751">
        <v>8</v>
      </c>
      <c r="D2751" t="s">
        <v>50</v>
      </c>
      <c r="E2751">
        <v>1016</v>
      </c>
      <c r="F2751" t="s">
        <v>107</v>
      </c>
      <c r="G2751" t="s">
        <v>127</v>
      </c>
      <c r="H2751" t="s">
        <v>52</v>
      </c>
      <c r="I2751" t="s">
        <v>118</v>
      </c>
      <c r="J2751">
        <v>44</v>
      </c>
      <c r="K2751">
        <v>5.6407999999999996</v>
      </c>
      <c r="L2751">
        <v>6583</v>
      </c>
      <c r="M2751">
        <v>30</v>
      </c>
      <c r="N2751" s="15">
        <v>212660</v>
      </c>
      <c r="O2751" s="15">
        <v>1199572.5279999999</v>
      </c>
      <c r="P2751" s="15">
        <v>233923.14</v>
      </c>
      <c r="Q2751" s="16">
        <f>IF(P2751&lt;255000,1,IF(P2751&lt;380000,2,IF(P2751&lt;460000,3,9)))</f>
        <v>1</v>
      </c>
    </row>
    <row r="2752" spans="1:17">
      <c r="A2752" s="14">
        <v>44526</v>
      </c>
      <c r="B2752" t="s">
        <v>59</v>
      </c>
      <c r="C2752">
        <v>8</v>
      </c>
      <c r="D2752" t="s">
        <v>50</v>
      </c>
      <c r="E2752">
        <v>1033</v>
      </c>
      <c r="F2752" t="s">
        <v>129</v>
      </c>
      <c r="G2752" t="s">
        <v>127</v>
      </c>
      <c r="H2752" t="s">
        <v>52</v>
      </c>
      <c r="I2752" t="s">
        <v>118</v>
      </c>
      <c r="J2752">
        <v>44</v>
      </c>
      <c r="K2752">
        <v>5.6407999999999996</v>
      </c>
      <c r="L2752">
        <v>5786</v>
      </c>
      <c r="M2752">
        <v>30</v>
      </c>
      <c r="N2752" s="15">
        <v>181718.67</v>
      </c>
      <c r="O2752" s="15">
        <v>1025038.673736</v>
      </c>
      <c r="P2752" s="15">
        <v>245268.35</v>
      </c>
      <c r="Q2752" s="16">
        <f>IF(P2752&lt;255000,1,IF(P2752&lt;380000,2,IF(P2752&lt;460000,3,9)))</f>
        <v>1</v>
      </c>
    </row>
    <row r="2753" spans="1:17">
      <c r="A2753" s="14">
        <v>44526</v>
      </c>
      <c r="B2753" t="s">
        <v>59</v>
      </c>
      <c r="C2753">
        <v>8</v>
      </c>
      <c r="D2753" t="s">
        <v>50</v>
      </c>
      <c r="E2753">
        <v>1033</v>
      </c>
      <c r="F2753" t="s">
        <v>129</v>
      </c>
      <c r="G2753" t="s">
        <v>127</v>
      </c>
      <c r="H2753" t="s">
        <v>52</v>
      </c>
      <c r="I2753" t="s">
        <v>118</v>
      </c>
      <c r="J2753">
        <v>44</v>
      </c>
      <c r="K2753">
        <v>5.6407999999999996</v>
      </c>
      <c r="L2753">
        <v>7948</v>
      </c>
      <c r="M2753">
        <v>30</v>
      </c>
      <c r="N2753" s="15">
        <v>163140.49</v>
      </c>
      <c r="O2753" s="15">
        <v>920242.87599199999</v>
      </c>
      <c r="P2753" s="15">
        <v>432374.48</v>
      </c>
      <c r="Q2753" s="16">
        <f>IF(P2753&lt;255000,1,IF(P2753&lt;380000,2,IF(P2753&lt;460000,3,9)))</f>
        <v>3</v>
      </c>
    </row>
    <row r="2754" spans="1:17">
      <c r="A2754" s="14">
        <v>44526</v>
      </c>
      <c r="B2754" t="s">
        <v>59</v>
      </c>
      <c r="C2754">
        <v>8</v>
      </c>
      <c r="D2754" t="s">
        <v>50</v>
      </c>
      <c r="E2754">
        <v>1033</v>
      </c>
      <c r="F2754" t="s">
        <v>129</v>
      </c>
      <c r="G2754" t="s">
        <v>127</v>
      </c>
      <c r="H2754" t="s">
        <v>52</v>
      </c>
      <c r="I2754" t="s">
        <v>118</v>
      </c>
      <c r="J2754">
        <v>44</v>
      </c>
      <c r="K2754">
        <v>5.6407999999999996</v>
      </c>
      <c r="L2754">
        <v>3629</v>
      </c>
      <c r="M2754">
        <v>30</v>
      </c>
      <c r="N2754" s="15">
        <v>38176.800000000003</v>
      </c>
      <c r="O2754" s="15">
        <v>215347.69344</v>
      </c>
      <c r="P2754" s="15">
        <v>85715.7</v>
      </c>
      <c r="Q2754" s="16">
        <f>IF(P2754&lt;255000,1,IF(P2754&lt;380000,2,IF(P2754&lt;460000,3,9)))</f>
        <v>1</v>
      </c>
    </row>
    <row r="2755" spans="1:17">
      <c r="A2755" s="14">
        <v>44527</v>
      </c>
      <c r="B2755" t="s">
        <v>59</v>
      </c>
      <c r="C2755">
        <v>8</v>
      </c>
      <c r="D2755" t="s">
        <v>50</v>
      </c>
      <c r="E2755">
        <v>1014</v>
      </c>
      <c r="F2755" t="s">
        <v>107</v>
      </c>
      <c r="G2755" t="s">
        <v>108</v>
      </c>
      <c r="H2755" t="s">
        <v>52</v>
      </c>
      <c r="I2755" t="s">
        <v>53</v>
      </c>
      <c r="J2755">
        <v>44</v>
      </c>
      <c r="K2755">
        <v>5.6407999999999996</v>
      </c>
      <c r="L2755">
        <v>5477</v>
      </c>
      <c r="M2755">
        <v>30</v>
      </c>
      <c r="N2755" s="15">
        <v>240019</v>
      </c>
      <c r="O2755" s="15">
        <v>1353899.1751999999</v>
      </c>
      <c r="P2755" s="15">
        <v>119109.65519999999</v>
      </c>
      <c r="Q2755" s="16">
        <f>IF(P2755&lt;255000,1,IF(P2755&lt;380000,2,IF(P2755&lt;460000,3,9)))</f>
        <v>1</v>
      </c>
    </row>
    <row r="2756" spans="1:17">
      <c r="A2756" s="14">
        <v>44527</v>
      </c>
      <c r="B2756" t="s">
        <v>59</v>
      </c>
      <c r="C2756">
        <v>8</v>
      </c>
      <c r="D2756" t="s">
        <v>50</v>
      </c>
      <c r="E2756">
        <v>1014</v>
      </c>
      <c r="F2756" t="s">
        <v>107</v>
      </c>
      <c r="G2756" t="s">
        <v>108</v>
      </c>
      <c r="H2756" t="s">
        <v>52</v>
      </c>
      <c r="I2756" t="s">
        <v>53</v>
      </c>
      <c r="J2756">
        <v>44</v>
      </c>
      <c r="K2756">
        <v>5.6407999999999996</v>
      </c>
      <c r="L2756">
        <v>9129</v>
      </c>
      <c r="M2756">
        <v>30</v>
      </c>
      <c r="N2756" s="15">
        <v>445900</v>
      </c>
      <c r="O2756" s="15">
        <v>2515232.7200000002</v>
      </c>
      <c r="P2756" s="15">
        <v>189405.98149999999</v>
      </c>
      <c r="Q2756" s="16">
        <f>IF(P2756&lt;255000,1,IF(P2756&lt;380000,2,IF(P2756&lt;460000,3,9)))</f>
        <v>1</v>
      </c>
    </row>
    <row r="2757" spans="1:17">
      <c r="A2757" s="14">
        <v>44527</v>
      </c>
      <c r="B2757" t="s">
        <v>59</v>
      </c>
      <c r="C2757">
        <v>8</v>
      </c>
      <c r="D2757" t="s">
        <v>50</v>
      </c>
      <c r="E2757">
        <v>1017</v>
      </c>
      <c r="F2757" t="s">
        <v>107</v>
      </c>
      <c r="G2757" t="s">
        <v>108</v>
      </c>
      <c r="H2757" t="s">
        <v>52</v>
      </c>
      <c r="I2757" t="s">
        <v>53</v>
      </c>
      <c r="J2757">
        <v>44</v>
      </c>
      <c r="K2757">
        <v>5.6407999999999996</v>
      </c>
      <c r="L2757">
        <v>5192</v>
      </c>
      <c r="M2757">
        <v>30</v>
      </c>
      <c r="N2757" s="15">
        <v>135000</v>
      </c>
      <c r="O2757" s="15">
        <v>761508</v>
      </c>
      <c r="P2757" s="15">
        <v>144876.04</v>
      </c>
      <c r="Q2757" s="16">
        <f>IF(P2757&lt;255000,1,IF(P2757&lt;380000,2,IF(P2757&lt;460000,3,9)))</f>
        <v>1</v>
      </c>
    </row>
    <row r="2758" spans="1:17">
      <c r="A2758" s="14">
        <v>44527</v>
      </c>
      <c r="B2758" t="s">
        <v>59</v>
      </c>
      <c r="C2758">
        <v>8</v>
      </c>
      <c r="D2758" t="s">
        <v>50</v>
      </c>
      <c r="E2758">
        <v>1017</v>
      </c>
      <c r="F2758" t="s">
        <v>107</v>
      </c>
      <c r="G2758" t="s">
        <v>108</v>
      </c>
      <c r="H2758" t="s">
        <v>52</v>
      </c>
      <c r="I2758" t="s">
        <v>53</v>
      </c>
      <c r="J2758">
        <v>44</v>
      </c>
      <c r="K2758">
        <v>5.6407999999999996</v>
      </c>
      <c r="L2758">
        <v>3577</v>
      </c>
      <c r="M2758">
        <v>30</v>
      </c>
      <c r="N2758" s="15">
        <v>122000</v>
      </c>
      <c r="O2758" s="15">
        <v>688177.6</v>
      </c>
      <c r="P2758" s="15">
        <v>176537.54</v>
      </c>
      <c r="Q2758" s="16">
        <f>IF(P2758&lt;255000,1,IF(P2758&lt;380000,2,IF(P2758&lt;460000,3,9)))</f>
        <v>1</v>
      </c>
    </row>
    <row r="2759" spans="1:17">
      <c r="A2759" s="14">
        <v>44527</v>
      </c>
      <c r="B2759" t="s">
        <v>59</v>
      </c>
      <c r="C2759">
        <v>8</v>
      </c>
      <c r="D2759" t="s">
        <v>50</v>
      </c>
      <c r="E2759">
        <v>1033</v>
      </c>
      <c r="F2759" t="s">
        <v>129</v>
      </c>
      <c r="G2759" t="s">
        <v>127</v>
      </c>
      <c r="H2759" t="s">
        <v>52</v>
      </c>
      <c r="I2759" t="s">
        <v>118</v>
      </c>
      <c r="J2759">
        <v>44</v>
      </c>
      <c r="K2759">
        <v>5.6407999999999996</v>
      </c>
      <c r="L2759">
        <v>3956</v>
      </c>
      <c r="M2759">
        <v>30</v>
      </c>
      <c r="N2759" s="15">
        <v>67574.64</v>
      </c>
      <c r="O2759" s="15">
        <v>381175.02931200003</v>
      </c>
      <c r="P2759" s="15">
        <v>352143</v>
      </c>
      <c r="Q2759" s="16">
        <f>IF(P2759&lt;255000,1,IF(P2759&lt;380000,2,IF(P2759&lt;460000,3,9)))</f>
        <v>2</v>
      </c>
    </row>
    <row r="2760" spans="1:17">
      <c r="A2760" s="14">
        <v>44527</v>
      </c>
      <c r="B2760" t="s">
        <v>59</v>
      </c>
      <c r="C2760">
        <v>8</v>
      </c>
      <c r="D2760" t="s">
        <v>50</v>
      </c>
      <c r="E2760">
        <v>1033</v>
      </c>
      <c r="F2760" t="s">
        <v>107</v>
      </c>
      <c r="G2760" t="s">
        <v>127</v>
      </c>
      <c r="H2760" t="s">
        <v>52</v>
      </c>
      <c r="I2760" t="s">
        <v>118</v>
      </c>
      <c r="J2760">
        <v>44</v>
      </c>
      <c r="K2760">
        <v>5.6407999999999996</v>
      </c>
      <c r="L2760">
        <v>10415</v>
      </c>
      <c r="M2760">
        <v>30</v>
      </c>
      <c r="N2760" s="15">
        <v>266448.96000000002</v>
      </c>
      <c r="O2760" s="15">
        <v>1502985.293568</v>
      </c>
      <c r="P2760" s="15">
        <v>249244.65</v>
      </c>
      <c r="Q2760" s="16">
        <f>IF(P2760&lt;255000,1,IF(P2760&lt;380000,2,IF(P2760&lt;460000,3,9)))</f>
        <v>1</v>
      </c>
    </row>
    <row r="2761" spans="1:17">
      <c r="A2761" s="14">
        <v>44527</v>
      </c>
      <c r="B2761" t="s">
        <v>59</v>
      </c>
      <c r="C2761">
        <v>8</v>
      </c>
      <c r="D2761" t="s">
        <v>50</v>
      </c>
      <c r="E2761">
        <v>1033</v>
      </c>
      <c r="F2761" t="s">
        <v>107</v>
      </c>
      <c r="G2761" t="s">
        <v>127</v>
      </c>
      <c r="H2761" t="s">
        <v>52</v>
      </c>
      <c r="I2761" t="s">
        <v>118</v>
      </c>
      <c r="J2761">
        <v>44</v>
      </c>
      <c r="K2761">
        <v>5.6407999999999996</v>
      </c>
      <c r="L2761">
        <v>8284</v>
      </c>
      <c r="M2761">
        <v>30</v>
      </c>
      <c r="N2761" s="15">
        <v>260066.98</v>
      </c>
      <c r="O2761" s="15">
        <v>1466985.820784</v>
      </c>
      <c r="P2761" s="15">
        <v>297054.53999999998</v>
      </c>
      <c r="Q2761" s="16">
        <f>IF(P2761&lt;255000,1,IF(P2761&lt;380000,2,IF(P2761&lt;460000,3,9)))</f>
        <v>2</v>
      </c>
    </row>
    <row r="2762" spans="1:17">
      <c r="A2762" s="14">
        <v>44522</v>
      </c>
      <c r="B2762" t="s">
        <v>59</v>
      </c>
      <c r="C2762">
        <v>8</v>
      </c>
      <c r="D2762" t="s">
        <v>50</v>
      </c>
      <c r="E2762">
        <v>1001</v>
      </c>
      <c r="F2762" t="s">
        <v>107</v>
      </c>
      <c r="G2762" t="s">
        <v>108</v>
      </c>
      <c r="H2762" t="s">
        <v>52</v>
      </c>
      <c r="I2762" t="s">
        <v>53</v>
      </c>
      <c r="J2762">
        <v>44</v>
      </c>
      <c r="K2762">
        <v>5.6406999999999998</v>
      </c>
      <c r="L2762">
        <v>5679</v>
      </c>
      <c r="M2762">
        <v>30</v>
      </c>
      <c r="N2762" s="15">
        <v>61000</v>
      </c>
      <c r="O2762" s="15">
        <v>344082.7</v>
      </c>
      <c r="P2762" s="15">
        <v>32474.41</v>
      </c>
      <c r="Q2762" s="16">
        <f>IF(P2762&lt;255000,1,IF(P2762&lt;380000,2,IF(P2762&lt;460000,3,9)))</f>
        <v>1</v>
      </c>
    </row>
    <row r="2763" spans="1:17">
      <c r="A2763" s="14">
        <v>44523</v>
      </c>
      <c r="B2763" t="s">
        <v>59</v>
      </c>
      <c r="C2763">
        <v>8</v>
      </c>
      <c r="D2763" t="s">
        <v>50</v>
      </c>
      <c r="E2763">
        <v>1001</v>
      </c>
      <c r="F2763" t="s">
        <v>124</v>
      </c>
      <c r="G2763" t="s">
        <v>131</v>
      </c>
      <c r="H2763" t="s">
        <v>52</v>
      </c>
      <c r="I2763" t="s">
        <v>53</v>
      </c>
      <c r="J2763">
        <v>44</v>
      </c>
      <c r="K2763">
        <v>5.6406999999999998</v>
      </c>
      <c r="L2763">
        <v>5651</v>
      </c>
      <c r="M2763">
        <v>30</v>
      </c>
      <c r="N2763" s="15">
        <v>395328</v>
      </c>
      <c r="O2763" s="15">
        <v>2229926.6496000001</v>
      </c>
      <c r="P2763" s="15">
        <v>205876.06</v>
      </c>
      <c r="Q2763" s="16">
        <f>IF(P2763&lt;255000,1,IF(P2763&lt;380000,2,IF(P2763&lt;460000,3,9)))</f>
        <v>1</v>
      </c>
    </row>
    <row r="2764" spans="1:17">
      <c r="A2764" s="14">
        <v>44523</v>
      </c>
      <c r="B2764" t="s">
        <v>59</v>
      </c>
      <c r="C2764">
        <v>8</v>
      </c>
      <c r="D2764" t="s">
        <v>50</v>
      </c>
      <c r="E2764">
        <v>1001</v>
      </c>
      <c r="F2764" t="s">
        <v>107</v>
      </c>
      <c r="G2764" t="s">
        <v>108</v>
      </c>
      <c r="H2764" t="s">
        <v>52</v>
      </c>
      <c r="I2764" t="s">
        <v>53</v>
      </c>
      <c r="J2764">
        <v>44</v>
      </c>
      <c r="K2764">
        <v>5.6406999999999998</v>
      </c>
      <c r="L2764">
        <v>5496</v>
      </c>
      <c r="M2764">
        <v>30</v>
      </c>
      <c r="N2764" s="15">
        <v>96000</v>
      </c>
      <c r="O2764" s="15">
        <v>541507.19999999995</v>
      </c>
      <c r="P2764" s="15">
        <v>54151.19</v>
      </c>
      <c r="Q2764" s="16">
        <f>IF(P2764&lt;255000,1,IF(P2764&lt;380000,2,IF(P2764&lt;460000,3,9)))</f>
        <v>1</v>
      </c>
    </row>
    <row r="2765" spans="1:17">
      <c r="A2765" s="14">
        <v>44523</v>
      </c>
      <c r="B2765" t="s">
        <v>59</v>
      </c>
      <c r="C2765">
        <v>8</v>
      </c>
      <c r="D2765" t="s">
        <v>50</v>
      </c>
      <c r="E2765">
        <v>1001</v>
      </c>
      <c r="F2765" t="s">
        <v>107</v>
      </c>
      <c r="G2765" t="s">
        <v>108</v>
      </c>
      <c r="H2765" t="s">
        <v>52</v>
      </c>
      <c r="I2765" t="s">
        <v>53</v>
      </c>
      <c r="J2765">
        <v>44</v>
      </c>
      <c r="K2765">
        <v>5.6406999999999998</v>
      </c>
      <c r="L2765">
        <v>1819</v>
      </c>
      <c r="M2765">
        <v>30</v>
      </c>
      <c r="N2765" s="15">
        <v>50000</v>
      </c>
      <c r="O2765" s="15">
        <v>282035</v>
      </c>
      <c r="P2765" s="15">
        <v>30366.91</v>
      </c>
      <c r="Q2765" s="16">
        <f>IF(P2765&lt;255000,1,IF(P2765&lt;380000,2,IF(P2765&lt;460000,3,9)))</f>
        <v>1</v>
      </c>
    </row>
    <row r="2766" spans="1:17">
      <c r="A2766" s="14">
        <v>44524</v>
      </c>
      <c r="B2766" t="s">
        <v>59</v>
      </c>
      <c r="C2766">
        <v>8</v>
      </c>
      <c r="D2766" t="s">
        <v>50</v>
      </c>
      <c r="E2766">
        <v>1001</v>
      </c>
      <c r="F2766" t="s">
        <v>107</v>
      </c>
      <c r="G2766" t="s">
        <v>108</v>
      </c>
      <c r="H2766" t="s">
        <v>52</v>
      </c>
      <c r="I2766" t="s">
        <v>53</v>
      </c>
      <c r="J2766">
        <v>44</v>
      </c>
      <c r="K2766">
        <v>5.6406999999999998</v>
      </c>
      <c r="L2766">
        <v>5475</v>
      </c>
      <c r="M2766">
        <v>30</v>
      </c>
      <c r="N2766" s="15">
        <v>264860</v>
      </c>
      <c r="O2766" s="15">
        <v>1493995.8019999999</v>
      </c>
      <c r="P2766" s="15">
        <v>165179.43</v>
      </c>
      <c r="Q2766" s="16">
        <f>IF(P2766&lt;255000,1,IF(P2766&lt;380000,2,IF(P2766&lt;460000,3,9)))</f>
        <v>1</v>
      </c>
    </row>
    <row r="2767" spans="1:17">
      <c r="A2767" s="14">
        <v>44524</v>
      </c>
      <c r="B2767" t="s">
        <v>59</v>
      </c>
      <c r="C2767">
        <v>8</v>
      </c>
      <c r="D2767" t="s">
        <v>50</v>
      </c>
      <c r="E2767">
        <v>1001</v>
      </c>
      <c r="F2767" t="s">
        <v>107</v>
      </c>
      <c r="G2767" t="s">
        <v>108</v>
      </c>
      <c r="H2767" t="s">
        <v>52</v>
      </c>
      <c r="I2767" t="s">
        <v>53</v>
      </c>
      <c r="J2767">
        <v>44</v>
      </c>
      <c r="K2767">
        <v>5.6406999999999998</v>
      </c>
      <c r="L2767">
        <v>3851</v>
      </c>
      <c r="M2767">
        <v>30</v>
      </c>
      <c r="N2767" s="15">
        <v>88867</v>
      </c>
      <c r="O2767" s="15">
        <v>501272.08689999999</v>
      </c>
      <c r="P2767" s="15">
        <v>63769.7</v>
      </c>
      <c r="Q2767" s="16">
        <f>IF(P2767&lt;255000,1,IF(P2767&lt;380000,2,IF(P2767&lt;460000,3,9)))</f>
        <v>1</v>
      </c>
    </row>
    <row r="2768" spans="1:17">
      <c r="A2768" s="14">
        <v>44524</v>
      </c>
      <c r="B2768" t="s">
        <v>59</v>
      </c>
      <c r="C2768">
        <v>8</v>
      </c>
      <c r="D2768" t="s">
        <v>50</v>
      </c>
      <c r="E2768">
        <v>1001</v>
      </c>
      <c r="F2768" t="s">
        <v>107</v>
      </c>
      <c r="G2768" t="s">
        <v>108</v>
      </c>
      <c r="H2768" t="s">
        <v>52</v>
      </c>
      <c r="I2768" t="s">
        <v>53</v>
      </c>
      <c r="J2768">
        <v>44</v>
      </c>
      <c r="K2768">
        <v>5.6406999999999998</v>
      </c>
      <c r="L2768">
        <v>5470</v>
      </c>
      <c r="M2768">
        <v>30</v>
      </c>
      <c r="N2768" s="15">
        <v>185000</v>
      </c>
      <c r="O2768" s="15">
        <v>1043529.5</v>
      </c>
      <c r="P2768" s="15">
        <v>99249.37</v>
      </c>
      <c r="Q2768" s="16">
        <f>IF(P2768&lt;255000,1,IF(P2768&lt;380000,2,IF(P2768&lt;460000,3,9)))</f>
        <v>1</v>
      </c>
    </row>
    <row r="2769" spans="1:17">
      <c r="A2769" s="14">
        <v>44524</v>
      </c>
      <c r="B2769" t="s">
        <v>59</v>
      </c>
      <c r="C2769">
        <v>8</v>
      </c>
      <c r="D2769" t="s">
        <v>50</v>
      </c>
      <c r="E2769">
        <v>1001</v>
      </c>
      <c r="F2769" t="s">
        <v>107</v>
      </c>
      <c r="G2769" t="s">
        <v>108</v>
      </c>
      <c r="H2769" t="s">
        <v>52</v>
      </c>
      <c r="I2769" t="s">
        <v>53</v>
      </c>
      <c r="J2769">
        <v>44</v>
      </c>
      <c r="K2769">
        <v>5.6406999999999998</v>
      </c>
      <c r="L2769">
        <v>5470</v>
      </c>
      <c r="M2769">
        <v>30</v>
      </c>
      <c r="N2769" s="15">
        <v>482800</v>
      </c>
      <c r="O2769" s="15">
        <v>2723329.96</v>
      </c>
      <c r="P2769" s="15">
        <v>254510.1</v>
      </c>
      <c r="Q2769" s="16">
        <f>IF(P2769&lt;255000,1,IF(P2769&lt;380000,2,IF(P2769&lt;460000,3,9)))</f>
        <v>1</v>
      </c>
    </row>
    <row r="2770" spans="1:17">
      <c r="A2770" s="14">
        <v>44525</v>
      </c>
      <c r="B2770" t="s">
        <v>59</v>
      </c>
      <c r="C2770">
        <v>8</v>
      </c>
      <c r="D2770" t="s">
        <v>50</v>
      </c>
      <c r="E2770">
        <v>1001</v>
      </c>
      <c r="F2770" t="s">
        <v>107</v>
      </c>
      <c r="G2770" t="s">
        <v>108</v>
      </c>
      <c r="H2770" t="s">
        <v>52</v>
      </c>
      <c r="I2770" t="s">
        <v>53</v>
      </c>
      <c r="J2770">
        <v>44</v>
      </c>
      <c r="K2770">
        <v>5.6406999999999998</v>
      </c>
      <c r="L2770">
        <v>5469</v>
      </c>
      <c r="M2770">
        <v>30</v>
      </c>
      <c r="N2770" s="15">
        <v>425170</v>
      </c>
      <c r="O2770" s="15">
        <v>2398256.4190000002</v>
      </c>
      <c r="P2770" s="15">
        <v>251545.34</v>
      </c>
      <c r="Q2770" s="16">
        <f>IF(P2770&lt;255000,1,IF(P2770&lt;380000,2,IF(P2770&lt;460000,3,9)))</f>
        <v>1</v>
      </c>
    </row>
    <row r="2771" spans="1:17">
      <c r="A2771" s="14">
        <v>44525</v>
      </c>
      <c r="B2771" t="s">
        <v>59</v>
      </c>
      <c r="C2771">
        <v>8</v>
      </c>
      <c r="D2771" t="s">
        <v>50</v>
      </c>
      <c r="E2771">
        <v>1001</v>
      </c>
      <c r="F2771" t="s">
        <v>107</v>
      </c>
      <c r="G2771" t="s">
        <v>108</v>
      </c>
      <c r="H2771" t="s">
        <v>52</v>
      </c>
      <c r="I2771" t="s">
        <v>53</v>
      </c>
      <c r="J2771">
        <v>44</v>
      </c>
      <c r="K2771">
        <v>5.6406999999999998</v>
      </c>
      <c r="L2771">
        <v>5494</v>
      </c>
      <c r="M2771">
        <v>30</v>
      </c>
      <c r="N2771" s="15">
        <v>148176</v>
      </c>
      <c r="O2771" s="15">
        <v>835816.36320000002</v>
      </c>
      <c r="P2771" s="15">
        <v>78084.36</v>
      </c>
      <c r="Q2771" s="16">
        <f>IF(P2771&lt;255000,1,IF(P2771&lt;380000,2,IF(P2771&lt;460000,3,9)))</f>
        <v>1</v>
      </c>
    </row>
    <row r="2772" spans="1:17">
      <c r="A2772" s="14">
        <v>44525</v>
      </c>
      <c r="B2772" t="s">
        <v>59</v>
      </c>
      <c r="C2772">
        <v>8</v>
      </c>
      <c r="D2772" t="s">
        <v>50</v>
      </c>
      <c r="E2772">
        <v>1001</v>
      </c>
      <c r="F2772" t="s">
        <v>107</v>
      </c>
      <c r="G2772" t="s">
        <v>108</v>
      </c>
      <c r="H2772" t="s">
        <v>52</v>
      </c>
      <c r="I2772" t="s">
        <v>53</v>
      </c>
      <c r="J2772">
        <v>44</v>
      </c>
      <c r="K2772">
        <v>5.6406999999999998</v>
      </c>
      <c r="L2772">
        <v>5103</v>
      </c>
      <c r="M2772">
        <v>30</v>
      </c>
      <c r="N2772" s="15">
        <v>150000</v>
      </c>
      <c r="O2772" s="15">
        <v>846105</v>
      </c>
      <c r="P2772" s="15">
        <v>163553.9</v>
      </c>
      <c r="Q2772" s="16">
        <f>IF(P2772&lt;255000,1,IF(P2772&lt;380000,2,IF(P2772&lt;460000,3,9)))</f>
        <v>1</v>
      </c>
    </row>
    <row r="2773" spans="1:17">
      <c r="A2773" s="14">
        <v>44525</v>
      </c>
      <c r="B2773" t="s">
        <v>59</v>
      </c>
      <c r="C2773">
        <v>8</v>
      </c>
      <c r="D2773" t="s">
        <v>50</v>
      </c>
      <c r="E2773">
        <v>1001</v>
      </c>
      <c r="F2773" t="s">
        <v>107</v>
      </c>
      <c r="G2773" t="s">
        <v>108</v>
      </c>
      <c r="H2773" t="s">
        <v>52</v>
      </c>
      <c r="I2773" t="s">
        <v>53</v>
      </c>
      <c r="J2773">
        <v>44</v>
      </c>
      <c r="K2773">
        <v>5.6406999999999998</v>
      </c>
      <c r="L2773">
        <v>5580</v>
      </c>
      <c r="M2773">
        <v>30</v>
      </c>
      <c r="N2773" s="15">
        <v>348500</v>
      </c>
      <c r="O2773" s="15">
        <v>1965783.95</v>
      </c>
      <c r="P2773" s="15">
        <v>186672.72</v>
      </c>
      <c r="Q2773" s="16">
        <f>IF(P2773&lt;255000,1,IF(P2773&lt;380000,2,IF(P2773&lt;460000,3,9)))</f>
        <v>1</v>
      </c>
    </row>
    <row r="2774" spans="1:17">
      <c r="A2774" s="14">
        <v>44525</v>
      </c>
      <c r="B2774" t="s">
        <v>59</v>
      </c>
      <c r="C2774">
        <v>8</v>
      </c>
      <c r="D2774" t="s">
        <v>50</v>
      </c>
      <c r="E2774">
        <v>1001</v>
      </c>
      <c r="F2774" t="s">
        <v>107</v>
      </c>
      <c r="G2774" t="s">
        <v>108</v>
      </c>
      <c r="H2774" t="s">
        <v>52</v>
      </c>
      <c r="I2774" t="s">
        <v>53</v>
      </c>
      <c r="J2774">
        <v>44</v>
      </c>
      <c r="K2774">
        <v>5.6406999999999998</v>
      </c>
      <c r="L2774">
        <v>3850</v>
      </c>
      <c r="M2774">
        <v>30</v>
      </c>
      <c r="N2774" s="15">
        <v>104400</v>
      </c>
      <c r="O2774" s="15">
        <v>588889.07999999996</v>
      </c>
      <c r="P2774" s="15">
        <v>81337.87</v>
      </c>
      <c r="Q2774" s="16">
        <f>IF(P2774&lt;255000,1,IF(P2774&lt;380000,2,IF(P2774&lt;460000,3,9)))</f>
        <v>1</v>
      </c>
    </row>
    <row r="2775" spans="1:17">
      <c r="A2775" s="14">
        <v>44525</v>
      </c>
      <c r="B2775" t="s">
        <v>59</v>
      </c>
      <c r="C2775">
        <v>8</v>
      </c>
      <c r="D2775" t="s">
        <v>50</v>
      </c>
      <c r="E2775">
        <v>1001</v>
      </c>
      <c r="F2775" t="s">
        <v>107</v>
      </c>
      <c r="G2775" t="s">
        <v>108</v>
      </c>
      <c r="H2775" t="s">
        <v>52</v>
      </c>
      <c r="I2775" t="s">
        <v>53</v>
      </c>
      <c r="J2775">
        <v>44</v>
      </c>
      <c r="K2775">
        <v>5.6406999999999998</v>
      </c>
      <c r="L2775">
        <v>5471</v>
      </c>
      <c r="M2775">
        <v>30</v>
      </c>
      <c r="N2775" s="15">
        <v>80000</v>
      </c>
      <c r="O2775" s="15">
        <v>451256</v>
      </c>
      <c r="P2775" s="15">
        <v>202893.09</v>
      </c>
      <c r="Q2775" s="16">
        <f>IF(P2775&lt;255000,1,IF(P2775&lt;380000,2,IF(P2775&lt;460000,3,9)))</f>
        <v>1</v>
      </c>
    </row>
    <row r="2776" spans="1:17">
      <c r="A2776" s="14">
        <v>44525</v>
      </c>
      <c r="B2776" t="s">
        <v>59</v>
      </c>
      <c r="C2776">
        <v>8</v>
      </c>
      <c r="D2776" t="s">
        <v>50</v>
      </c>
      <c r="E2776">
        <v>1001</v>
      </c>
      <c r="F2776" t="s">
        <v>107</v>
      </c>
      <c r="G2776" t="s">
        <v>108</v>
      </c>
      <c r="H2776" t="s">
        <v>52</v>
      </c>
      <c r="I2776" t="s">
        <v>53</v>
      </c>
      <c r="J2776">
        <v>44</v>
      </c>
      <c r="K2776">
        <v>5.6406999999999998</v>
      </c>
      <c r="L2776">
        <v>5469</v>
      </c>
      <c r="M2776">
        <v>30</v>
      </c>
      <c r="N2776" s="15">
        <v>319000</v>
      </c>
      <c r="O2776" s="15">
        <v>1799383.3</v>
      </c>
      <c r="P2776" s="15">
        <v>192212.45</v>
      </c>
      <c r="Q2776" s="16">
        <f>IF(P2776&lt;255000,1,IF(P2776&lt;380000,2,IF(P2776&lt;460000,3,9)))</f>
        <v>1</v>
      </c>
    </row>
    <row r="2777" spans="1:17">
      <c r="A2777" s="14">
        <v>44525</v>
      </c>
      <c r="B2777" t="s">
        <v>59</v>
      </c>
      <c r="C2777">
        <v>8</v>
      </c>
      <c r="D2777" t="s">
        <v>50</v>
      </c>
      <c r="E2777">
        <v>1001</v>
      </c>
      <c r="F2777" t="s">
        <v>107</v>
      </c>
      <c r="G2777" t="s">
        <v>108</v>
      </c>
      <c r="H2777" t="s">
        <v>52</v>
      </c>
      <c r="I2777" t="s">
        <v>53</v>
      </c>
      <c r="J2777">
        <v>44</v>
      </c>
      <c r="K2777">
        <v>5.6406999999999998</v>
      </c>
      <c r="L2777">
        <v>5650</v>
      </c>
      <c r="M2777">
        <v>30</v>
      </c>
      <c r="N2777" s="15">
        <v>54000</v>
      </c>
      <c r="O2777" s="15">
        <v>304597.8</v>
      </c>
      <c r="P2777" s="15">
        <v>220506.93</v>
      </c>
      <c r="Q2777" s="16">
        <f>IF(P2777&lt;255000,1,IF(P2777&lt;380000,2,IF(P2777&lt;460000,3,9)))</f>
        <v>1</v>
      </c>
    </row>
    <row r="2778" spans="1:17">
      <c r="A2778" s="14">
        <v>44526</v>
      </c>
      <c r="B2778" t="s">
        <v>59</v>
      </c>
      <c r="C2778">
        <v>8</v>
      </c>
      <c r="D2778" t="s">
        <v>50</v>
      </c>
      <c r="E2778">
        <v>1001</v>
      </c>
      <c r="F2778" t="s">
        <v>107</v>
      </c>
      <c r="G2778" t="s">
        <v>108</v>
      </c>
      <c r="H2778" t="s">
        <v>52</v>
      </c>
      <c r="I2778" t="s">
        <v>53</v>
      </c>
      <c r="J2778">
        <v>44</v>
      </c>
      <c r="K2778">
        <v>5.6406999999999998</v>
      </c>
      <c r="L2778">
        <v>5680</v>
      </c>
      <c r="M2778">
        <v>30</v>
      </c>
      <c r="N2778" s="15">
        <v>351288</v>
      </c>
      <c r="O2778" s="15">
        <v>1981510.2216</v>
      </c>
      <c r="P2778" s="15">
        <v>185232.09</v>
      </c>
      <c r="Q2778" s="16">
        <f>IF(P2778&lt;255000,1,IF(P2778&lt;380000,2,IF(P2778&lt;460000,3,9)))</f>
        <v>1</v>
      </c>
    </row>
    <row r="2779" spans="1:17">
      <c r="A2779" s="14">
        <v>44526</v>
      </c>
      <c r="B2779" t="s">
        <v>59</v>
      </c>
      <c r="C2779">
        <v>8</v>
      </c>
      <c r="D2779" t="s">
        <v>50</v>
      </c>
      <c r="E2779">
        <v>1001</v>
      </c>
      <c r="F2779" t="s">
        <v>107</v>
      </c>
      <c r="G2779" t="s">
        <v>108</v>
      </c>
      <c r="H2779" t="s">
        <v>52</v>
      </c>
      <c r="I2779" t="s">
        <v>53</v>
      </c>
      <c r="J2779">
        <v>44</v>
      </c>
      <c r="K2779">
        <v>5.6406999999999998</v>
      </c>
      <c r="L2779">
        <v>3666</v>
      </c>
      <c r="M2779">
        <v>30</v>
      </c>
      <c r="N2779" s="15">
        <v>224000</v>
      </c>
      <c r="O2779" s="15">
        <v>1263516.8</v>
      </c>
      <c r="P2779" s="15">
        <v>172787.02</v>
      </c>
      <c r="Q2779" s="16">
        <f>IF(P2779&lt;255000,1,IF(P2779&lt;380000,2,IF(P2779&lt;460000,3,9)))</f>
        <v>1</v>
      </c>
    </row>
    <row r="2780" spans="1:17">
      <c r="A2780" s="14">
        <v>44526</v>
      </c>
      <c r="B2780" t="s">
        <v>59</v>
      </c>
      <c r="C2780">
        <v>8</v>
      </c>
      <c r="D2780" t="s">
        <v>50</v>
      </c>
      <c r="E2780">
        <v>1001</v>
      </c>
      <c r="F2780" t="s">
        <v>107</v>
      </c>
      <c r="G2780" t="s">
        <v>108</v>
      </c>
      <c r="H2780" t="s">
        <v>52</v>
      </c>
      <c r="I2780" t="s">
        <v>53</v>
      </c>
      <c r="J2780">
        <v>44</v>
      </c>
      <c r="K2780">
        <v>5.6406999999999998</v>
      </c>
      <c r="L2780">
        <v>5668</v>
      </c>
      <c r="M2780">
        <v>30</v>
      </c>
      <c r="N2780" s="15">
        <v>211500</v>
      </c>
      <c r="O2780" s="15">
        <v>1193008.05</v>
      </c>
      <c r="P2780" s="15">
        <v>130928.46</v>
      </c>
      <c r="Q2780" s="16">
        <f>IF(P2780&lt;255000,1,IF(P2780&lt;380000,2,IF(P2780&lt;460000,3,9)))</f>
        <v>1</v>
      </c>
    </row>
    <row r="2781" spans="1:17">
      <c r="A2781" s="14">
        <v>44522</v>
      </c>
      <c r="B2781" t="s">
        <v>59</v>
      </c>
      <c r="C2781">
        <v>8</v>
      </c>
      <c r="D2781" t="s">
        <v>50</v>
      </c>
      <c r="E2781">
        <v>1001</v>
      </c>
      <c r="F2781" t="s">
        <v>107</v>
      </c>
      <c r="G2781" t="s">
        <v>108</v>
      </c>
      <c r="H2781" t="s">
        <v>51</v>
      </c>
      <c r="I2781" t="s">
        <v>53</v>
      </c>
      <c r="J2781">
        <v>44</v>
      </c>
      <c r="K2781">
        <v>5.5</v>
      </c>
      <c r="L2781">
        <v>5679</v>
      </c>
      <c r="M2781">
        <v>30</v>
      </c>
      <c r="N2781" s="15">
        <v>61000</v>
      </c>
      <c r="O2781" s="15">
        <v>335500</v>
      </c>
      <c r="P2781" s="15">
        <v>32474.41</v>
      </c>
      <c r="Q2781" s="16">
        <f>IF(P2781&lt;255000,1,IF(P2781&lt;380000,2,IF(P2781&lt;460000,3,9)))</f>
        <v>1</v>
      </c>
    </row>
    <row r="2782" spans="1:17">
      <c r="A2782" s="14">
        <v>44522</v>
      </c>
      <c r="B2782" t="s">
        <v>59</v>
      </c>
      <c r="C2782">
        <v>8</v>
      </c>
      <c r="D2782" t="s">
        <v>50</v>
      </c>
      <c r="E2782">
        <v>1003</v>
      </c>
      <c r="F2782" t="s">
        <v>107</v>
      </c>
      <c r="G2782" t="s">
        <v>108</v>
      </c>
      <c r="H2782" t="s">
        <v>51</v>
      </c>
      <c r="I2782" t="s">
        <v>53</v>
      </c>
      <c r="J2782">
        <v>44</v>
      </c>
      <c r="K2782">
        <v>5.5</v>
      </c>
      <c r="L2782">
        <v>2549</v>
      </c>
      <c r="M2782">
        <v>30</v>
      </c>
      <c r="N2782" s="15">
        <v>62730</v>
      </c>
      <c r="O2782" s="15">
        <v>345015</v>
      </c>
      <c r="P2782" s="15">
        <v>43381.84</v>
      </c>
      <c r="Q2782" s="16">
        <f>IF(P2782&lt;255000,1,IF(P2782&lt;380000,2,IF(P2782&lt;460000,3,9)))</f>
        <v>1</v>
      </c>
    </row>
    <row r="2783" spans="1:17">
      <c r="A2783" s="14">
        <v>44522</v>
      </c>
      <c r="B2783" t="s">
        <v>59</v>
      </c>
      <c r="C2783">
        <v>8</v>
      </c>
      <c r="D2783" t="s">
        <v>50</v>
      </c>
      <c r="E2783">
        <v>1014</v>
      </c>
      <c r="F2783" t="s">
        <v>107</v>
      </c>
      <c r="G2783" t="s">
        <v>108</v>
      </c>
      <c r="H2783" t="s">
        <v>51</v>
      </c>
      <c r="I2783" t="s">
        <v>53</v>
      </c>
      <c r="J2783">
        <v>44</v>
      </c>
      <c r="K2783">
        <v>5.5</v>
      </c>
      <c r="L2783">
        <v>3651</v>
      </c>
      <c r="M2783">
        <v>30</v>
      </c>
      <c r="N2783" s="15">
        <v>157896</v>
      </c>
      <c r="O2783" s="15">
        <v>868428</v>
      </c>
      <c r="P2783" s="15">
        <v>93752.696400000001</v>
      </c>
      <c r="Q2783" s="16">
        <f>IF(P2783&lt;255000,1,IF(P2783&lt;380000,2,IF(P2783&lt;460000,3,9)))</f>
        <v>1</v>
      </c>
    </row>
    <row r="2784" spans="1:17">
      <c r="A2784" s="14">
        <v>44522</v>
      </c>
      <c r="B2784" t="s">
        <v>59</v>
      </c>
      <c r="C2784">
        <v>8</v>
      </c>
      <c r="D2784" t="s">
        <v>50</v>
      </c>
      <c r="E2784">
        <v>1014</v>
      </c>
      <c r="F2784" t="s">
        <v>107</v>
      </c>
      <c r="G2784" t="s">
        <v>108</v>
      </c>
      <c r="H2784" t="s">
        <v>51</v>
      </c>
      <c r="I2784" t="s">
        <v>53</v>
      </c>
      <c r="J2784">
        <v>44</v>
      </c>
      <c r="K2784">
        <v>5.5</v>
      </c>
      <c r="L2784">
        <v>5477</v>
      </c>
      <c r="M2784">
        <v>30</v>
      </c>
      <c r="N2784" s="15">
        <v>416500</v>
      </c>
      <c r="O2784" s="15">
        <v>2290750</v>
      </c>
      <c r="P2784" s="15">
        <v>175891.4552</v>
      </c>
      <c r="Q2784" s="16">
        <f>IF(P2784&lt;255000,1,IF(P2784&lt;380000,2,IF(P2784&lt;460000,3,9)))</f>
        <v>1</v>
      </c>
    </row>
    <row r="2785" spans="1:17">
      <c r="A2785" s="14">
        <v>44522</v>
      </c>
      <c r="B2785" t="s">
        <v>59</v>
      </c>
      <c r="C2785">
        <v>8</v>
      </c>
      <c r="D2785" t="s">
        <v>50</v>
      </c>
      <c r="E2785">
        <v>1014</v>
      </c>
      <c r="F2785" t="s">
        <v>107</v>
      </c>
      <c r="G2785" t="s">
        <v>108</v>
      </c>
      <c r="H2785" t="s">
        <v>51</v>
      </c>
      <c r="I2785" t="s">
        <v>53</v>
      </c>
      <c r="J2785">
        <v>44</v>
      </c>
      <c r="K2785">
        <v>5.5</v>
      </c>
      <c r="L2785">
        <v>9125</v>
      </c>
      <c r="M2785">
        <v>30</v>
      </c>
      <c r="N2785" s="15">
        <v>208800</v>
      </c>
      <c r="O2785" s="15">
        <v>1148400</v>
      </c>
      <c r="P2785" s="15">
        <v>139001.14369999999</v>
      </c>
      <c r="Q2785" s="16">
        <f>IF(P2785&lt;255000,1,IF(P2785&lt;380000,2,IF(P2785&lt;460000,3,9)))</f>
        <v>1</v>
      </c>
    </row>
    <row r="2786" spans="1:17">
      <c r="A2786" s="14">
        <v>44522</v>
      </c>
      <c r="B2786" t="s">
        <v>59</v>
      </c>
      <c r="C2786">
        <v>8</v>
      </c>
      <c r="D2786" t="s">
        <v>50</v>
      </c>
      <c r="E2786">
        <v>1014</v>
      </c>
      <c r="F2786" t="s">
        <v>107</v>
      </c>
      <c r="G2786" t="s">
        <v>108</v>
      </c>
      <c r="H2786" t="s">
        <v>51</v>
      </c>
      <c r="I2786" t="s">
        <v>53</v>
      </c>
      <c r="J2786">
        <v>44</v>
      </c>
      <c r="K2786">
        <v>5.5</v>
      </c>
      <c r="L2786">
        <v>9129</v>
      </c>
      <c r="M2786">
        <v>30</v>
      </c>
      <c r="N2786" s="15">
        <v>499049</v>
      </c>
      <c r="O2786" s="15">
        <v>2744769.5</v>
      </c>
      <c r="P2786" s="15">
        <v>247769.2948</v>
      </c>
      <c r="Q2786" s="16">
        <f>IF(P2786&lt;255000,1,IF(P2786&lt;380000,2,IF(P2786&lt;460000,3,9)))</f>
        <v>1</v>
      </c>
    </row>
    <row r="2787" spans="1:17">
      <c r="A2787" s="14">
        <v>44522</v>
      </c>
      <c r="B2787" t="s">
        <v>59</v>
      </c>
      <c r="C2787">
        <v>8</v>
      </c>
      <c r="D2787" t="s">
        <v>50</v>
      </c>
      <c r="E2787">
        <v>1014</v>
      </c>
      <c r="F2787" t="s">
        <v>107</v>
      </c>
      <c r="G2787" t="s">
        <v>108</v>
      </c>
      <c r="H2787" t="s">
        <v>51</v>
      </c>
      <c r="I2787" t="s">
        <v>53</v>
      </c>
      <c r="J2787">
        <v>44</v>
      </c>
      <c r="K2787">
        <v>5.5</v>
      </c>
      <c r="L2787">
        <v>9494</v>
      </c>
      <c r="M2787">
        <v>30</v>
      </c>
      <c r="N2787" s="15">
        <v>193700</v>
      </c>
      <c r="O2787" s="15">
        <v>1065350</v>
      </c>
      <c r="P2787" s="15">
        <v>149137.03339999999</v>
      </c>
      <c r="Q2787" s="16">
        <f>IF(P2787&lt;255000,1,IF(P2787&lt;380000,2,IF(P2787&lt;460000,3,9)))</f>
        <v>1</v>
      </c>
    </row>
    <row r="2788" spans="1:17">
      <c r="A2788" s="14">
        <v>44522</v>
      </c>
      <c r="B2788" t="s">
        <v>59</v>
      </c>
      <c r="C2788">
        <v>8</v>
      </c>
      <c r="D2788" t="s">
        <v>50</v>
      </c>
      <c r="E2788">
        <v>1014</v>
      </c>
      <c r="F2788" t="s">
        <v>107</v>
      </c>
      <c r="G2788" t="s">
        <v>108</v>
      </c>
      <c r="H2788" t="s">
        <v>51</v>
      </c>
      <c r="I2788" t="s">
        <v>53</v>
      </c>
      <c r="J2788">
        <v>44</v>
      </c>
      <c r="K2788">
        <v>5.5</v>
      </c>
      <c r="L2788">
        <v>10950</v>
      </c>
      <c r="M2788">
        <v>30</v>
      </c>
      <c r="N2788" s="15">
        <v>508080</v>
      </c>
      <c r="O2788" s="15">
        <v>2794440</v>
      </c>
      <c r="P2788" s="15">
        <v>253641.22659999999</v>
      </c>
      <c r="Q2788" s="16">
        <f>IF(P2788&lt;255000,1,IF(P2788&lt;380000,2,IF(P2788&lt;460000,3,9)))</f>
        <v>1</v>
      </c>
    </row>
    <row r="2789" spans="1:17">
      <c r="A2789" s="14">
        <v>44522</v>
      </c>
      <c r="B2789" t="s">
        <v>59</v>
      </c>
      <c r="C2789">
        <v>8</v>
      </c>
      <c r="D2789" t="s">
        <v>50</v>
      </c>
      <c r="E2789">
        <v>1014</v>
      </c>
      <c r="F2789" t="s">
        <v>107</v>
      </c>
      <c r="G2789" t="s">
        <v>108</v>
      </c>
      <c r="H2789" t="s">
        <v>51</v>
      </c>
      <c r="I2789" t="s">
        <v>53</v>
      </c>
      <c r="J2789">
        <v>44</v>
      </c>
      <c r="K2789">
        <v>5.5</v>
      </c>
      <c r="L2789">
        <v>10950</v>
      </c>
      <c r="M2789">
        <v>30</v>
      </c>
      <c r="N2789" s="15">
        <v>416208</v>
      </c>
      <c r="O2789" s="15">
        <v>2289144</v>
      </c>
      <c r="P2789" s="15">
        <v>175879.6226</v>
      </c>
      <c r="Q2789" s="16">
        <f>IF(P2789&lt;255000,1,IF(P2789&lt;380000,2,IF(P2789&lt;460000,3,9)))</f>
        <v>1</v>
      </c>
    </row>
    <row r="2790" spans="1:17">
      <c r="A2790" s="14">
        <v>44522</v>
      </c>
      <c r="B2790" t="s">
        <v>59</v>
      </c>
      <c r="C2790">
        <v>8</v>
      </c>
      <c r="D2790" t="s">
        <v>50</v>
      </c>
      <c r="E2790">
        <v>1016</v>
      </c>
      <c r="F2790" t="s">
        <v>107</v>
      </c>
      <c r="G2790" t="s">
        <v>127</v>
      </c>
      <c r="H2790" t="s">
        <v>51</v>
      </c>
      <c r="I2790" t="s">
        <v>118</v>
      </c>
      <c r="J2790">
        <v>44</v>
      </c>
      <c r="K2790">
        <v>5.5</v>
      </c>
      <c r="L2790">
        <v>7990</v>
      </c>
      <c r="M2790">
        <v>30</v>
      </c>
      <c r="N2790" s="15">
        <v>171500</v>
      </c>
      <c r="O2790" s="15">
        <v>943250</v>
      </c>
      <c r="P2790" s="15">
        <v>110893.81</v>
      </c>
      <c r="Q2790" s="16">
        <f>IF(P2790&lt;255000,1,IF(P2790&lt;380000,2,IF(P2790&lt;460000,3,9)))</f>
        <v>1</v>
      </c>
    </row>
    <row r="2791" spans="1:17">
      <c r="A2791" s="14">
        <v>44522</v>
      </c>
      <c r="B2791" t="s">
        <v>59</v>
      </c>
      <c r="C2791">
        <v>8</v>
      </c>
      <c r="D2791" t="s">
        <v>50</v>
      </c>
      <c r="E2791">
        <v>1016</v>
      </c>
      <c r="F2791" t="s">
        <v>107</v>
      </c>
      <c r="G2791" t="s">
        <v>127</v>
      </c>
      <c r="H2791" t="s">
        <v>51</v>
      </c>
      <c r="I2791" t="s">
        <v>118</v>
      </c>
      <c r="J2791">
        <v>44</v>
      </c>
      <c r="K2791">
        <v>5.5</v>
      </c>
      <c r="L2791">
        <v>8608</v>
      </c>
      <c r="M2791">
        <v>30</v>
      </c>
      <c r="N2791" s="15">
        <v>280000</v>
      </c>
      <c r="O2791" s="15">
        <v>1540000</v>
      </c>
      <c r="P2791" s="15">
        <v>205357.25</v>
      </c>
      <c r="Q2791" s="16">
        <f>IF(P2791&lt;255000,1,IF(P2791&lt;380000,2,IF(P2791&lt;460000,3,9)))</f>
        <v>1</v>
      </c>
    </row>
    <row r="2792" spans="1:17">
      <c r="A2792" s="14">
        <v>44522</v>
      </c>
      <c r="B2792" t="s">
        <v>59</v>
      </c>
      <c r="C2792">
        <v>8</v>
      </c>
      <c r="D2792" t="s">
        <v>50</v>
      </c>
      <c r="E2792">
        <v>1016</v>
      </c>
      <c r="F2792" t="s">
        <v>107</v>
      </c>
      <c r="G2792" t="s">
        <v>127</v>
      </c>
      <c r="H2792" t="s">
        <v>51</v>
      </c>
      <c r="I2792" t="s">
        <v>118</v>
      </c>
      <c r="J2792">
        <v>44</v>
      </c>
      <c r="K2792">
        <v>5.5</v>
      </c>
      <c r="L2792">
        <v>8447</v>
      </c>
      <c r="M2792">
        <v>30</v>
      </c>
      <c r="N2792" s="15">
        <v>140000</v>
      </c>
      <c r="O2792" s="15">
        <v>770000</v>
      </c>
      <c r="P2792" s="15">
        <v>105749.63</v>
      </c>
      <c r="Q2792" s="16">
        <f>IF(P2792&lt;255000,1,IF(P2792&lt;380000,2,IF(P2792&lt;460000,3,9)))</f>
        <v>1</v>
      </c>
    </row>
    <row r="2793" spans="1:17">
      <c r="A2793" s="14">
        <v>44522</v>
      </c>
      <c r="B2793" t="s">
        <v>59</v>
      </c>
      <c r="C2793">
        <v>8</v>
      </c>
      <c r="D2793" t="s">
        <v>50</v>
      </c>
      <c r="E2793">
        <v>1016</v>
      </c>
      <c r="F2793" t="s">
        <v>107</v>
      </c>
      <c r="G2793" t="s">
        <v>127</v>
      </c>
      <c r="H2793" t="s">
        <v>51</v>
      </c>
      <c r="I2793" t="s">
        <v>118</v>
      </c>
      <c r="J2793">
        <v>44</v>
      </c>
      <c r="K2793">
        <v>5.5</v>
      </c>
      <c r="L2793">
        <v>8784</v>
      </c>
      <c r="M2793">
        <v>30</v>
      </c>
      <c r="N2793" s="15">
        <v>240100</v>
      </c>
      <c r="O2793" s="15">
        <v>1320550</v>
      </c>
      <c r="P2793" s="15">
        <v>110720.32000000001</v>
      </c>
      <c r="Q2793" s="16">
        <f>IF(P2793&lt;255000,1,IF(P2793&lt;380000,2,IF(P2793&lt;460000,3,9)))</f>
        <v>1</v>
      </c>
    </row>
    <row r="2794" spans="1:17">
      <c r="A2794" s="14">
        <v>44522</v>
      </c>
      <c r="B2794" t="s">
        <v>59</v>
      </c>
      <c r="C2794">
        <v>8</v>
      </c>
      <c r="D2794" t="s">
        <v>50</v>
      </c>
      <c r="E2794">
        <v>1016</v>
      </c>
      <c r="F2794" t="s">
        <v>107</v>
      </c>
      <c r="G2794" t="s">
        <v>127</v>
      </c>
      <c r="H2794" t="s">
        <v>51</v>
      </c>
      <c r="I2794" t="s">
        <v>118</v>
      </c>
      <c r="J2794">
        <v>44</v>
      </c>
      <c r="K2794">
        <v>5.5</v>
      </c>
      <c r="L2794">
        <v>8312</v>
      </c>
      <c r="M2794">
        <v>30</v>
      </c>
      <c r="N2794" s="15">
        <v>266682.5</v>
      </c>
      <c r="O2794" s="15">
        <v>1466753.75</v>
      </c>
      <c r="P2794" s="15">
        <v>128566.3</v>
      </c>
      <c r="Q2794" s="16">
        <f>IF(P2794&lt;255000,1,IF(P2794&lt;380000,2,IF(P2794&lt;460000,3,9)))</f>
        <v>1</v>
      </c>
    </row>
    <row r="2795" spans="1:17">
      <c r="A2795" s="14">
        <v>44522</v>
      </c>
      <c r="B2795" t="s">
        <v>59</v>
      </c>
      <c r="C2795">
        <v>8</v>
      </c>
      <c r="D2795" t="s">
        <v>50</v>
      </c>
      <c r="E2795">
        <v>1016</v>
      </c>
      <c r="F2795" t="s">
        <v>107</v>
      </c>
      <c r="G2795" t="s">
        <v>127</v>
      </c>
      <c r="H2795" t="s">
        <v>51</v>
      </c>
      <c r="I2795" t="s">
        <v>118</v>
      </c>
      <c r="J2795">
        <v>44</v>
      </c>
      <c r="K2795">
        <v>5.5</v>
      </c>
      <c r="L2795">
        <v>10816</v>
      </c>
      <c r="M2795">
        <v>30</v>
      </c>
      <c r="N2795" s="15">
        <v>360000</v>
      </c>
      <c r="O2795" s="15">
        <v>1980000</v>
      </c>
      <c r="P2795" s="15">
        <v>247904.92</v>
      </c>
      <c r="Q2795" s="16">
        <f>IF(P2795&lt;255000,1,IF(P2795&lt;380000,2,IF(P2795&lt;460000,3,9)))</f>
        <v>1</v>
      </c>
    </row>
    <row r="2796" spans="1:17">
      <c r="A2796" s="14">
        <v>44522</v>
      </c>
      <c r="B2796" t="s">
        <v>59</v>
      </c>
      <c r="C2796">
        <v>8</v>
      </c>
      <c r="D2796" t="s">
        <v>50</v>
      </c>
      <c r="E2796">
        <v>1017</v>
      </c>
      <c r="F2796" t="s">
        <v>107</v>
      </c>
      <c r="G2796" t="s">
        <v>108</v>
      </c>
      <c r="H2796" t="s">
        <v>51</v>
      </c>
      <c r="I2796" t="s">
        <v>53</v>
      </c>
      <c r="J2796">
        <v>44</v>
      </c>
      <c r="K2796">
        <v>5.5</v>
      </c>
      <c r="L2796">
        <v>5288</v>
      </c>
      <c r="M2796">
        <v>30</v>
      </c>
      <c r="N2796" s="15">
        <v>138200</v>
      </c>
      <c r="O2796" s="15">
        <v>760100</v>
      </c>
      <c r="P2796" s="15">
        <v>124805.45</v>
      </c>
      <c r="Q2796" s="16">
        <f>IF(P2796&lt;255000,1,IF(P2796&lt;380000,2,IF(P2796&lt;460000,3,9)))</f>
        <v>1</v>
      </c>
    </row>
    <row r="2797" spans="1:17">
      <c r="A2797" s="14">
        <v>44522</v>
      </c>
      <c r="B2797" t="s">
        <v>59</v>
      </c>
      <c r="C2797">
        <v>8</v>
      </c>
      <c r="D2797" t="s">
        <v>50</v>
      </c>
      <c r="E2797">
        <v>1017</v>
      </c>
      <c r="F2797" t="s">
        <v>124</v>
      </c>
      <c r="G2797" t="s">
        <v>131</v>
      </c>
      <c r="H2797" t="s">
        <v>51</v>
      </c>
      <c r="I2797" t="s">
        <v>53</v>
      </c>
      <c r="J2797">
        <v>44</v>
      </c>
      <c r="K2797">
        <v>5.5</v>
      </c>
      <c r="L2797">
        <v>1534</v>
      </c>
      <c r="M2797">
        <v>30</v>
      </c>
      <c r="N2797" s="15">
        <v>96000</v>
      </c>
      <c r="O2797" s="15">
        <v>528000</v>
      </c>
      <c r="P2797" s="15">
        <v>143468.74</v>
      </c>
      <c r="Q2797" s="16">
        <f>IF(P2797&lt;255000,1,IF(P2797&lt;380000,2,IF(P2797&lt;460000,3,9)))</f>
        <v>1</v>
      </c>
    </row>
    <row r="2798" spans="1:17">
      <c r="A2798" s="14">
        <v>44522</v>
      </c>
      <c r="B2798" t="s">
        <v>59</v>
      </c>
      <c r="C2798">
        <v>8</v>
      </c>
      <c r="D2798" t="s">
        <v>50</v>
      </c>
      <c r="E2798">
        <v>1018</v>
      </c>
      <c r="F2798" t="s">
        <v>107</v>
      </c>
      <c r="G2798" t="s">
        <v>127</v>
      </c>
      <c r="H2798" t="s">
        <v>51</v>
      </c>
      <c r="I2798" t="s">
        <v>118</v>
      </c>
      <c r="J2798">
        <v>44</v>
      </c>
      <c r="K2798">
        <v>5.5</v>
      </c>
      <c r="L2798">
        <v>10950</v>
      </c>
      <c r="M2798">
        <v>30</v>
      </c>
      <c r="N2798" s="15">
        <v>401411.63</v>
      </c>
      <c r="O2798" s="15">
        <v>2207763.9649999999</v>
      </c>
      <c r="P2798" s="15">
        <v>253898.82</v>
      </c>
      <c r="Q2798" s="16">
        <f>IF(P2798&lt;255000,1,IF(P2798&lt;380000,2,IF(P2798&lt;460000,3,9)))</f>
        <v>1</v>
      </c>
    </row>
    <row r="2799" spans="1:17">
      <c r="A2799" s="14">
        <v>44522</v>
      </c>
      <c r="B2799" t="s">
        <v>59</v>
      </c>
      <c r="C2799">
        <v>8</v>
      </c>
      <c r="D2799" t="s">
        <v>50</v>
      </c>
      <c r="E2799">
        <v>1018</v>
      </c>
      <c r="F2799" t="s">
        <v>107</v>
      </c>
      <c r="G2799" t="s">
        <v>127</v>
      </c>
      <c r="H2799" t="s">
        <v>51</v>
      </c>
      <c r="I2799" t="s">
        <v>118</v>
      </c>
      <c r="J2799">
        <v>44</v>
      </c>
      <c r="K2799">
        <v>5.5</v>
      </c>
      <c r="L2799">
        <v>5838</v>
      </c>
      <c r="M2799">
        <v>30</v>
      </c>
      <c r="N2799" s="15">
        <v>233325.17</v>
      </c>
      <c r="O2799" s="15">
        <v>1283288.4350000001</v>
      </c>
      <c r="P2799" s="15">
        <v>163352.29</v>
      </c>
      <c r="Q2799" s="16">
        <f>IF(P2799&lt;255000,1,IF(P2799&lt;380000,2,IF(P2799&lt;460000,3,9)))</f>
        <v>1</v>
      </c>
    </row>
    <row r="2800" spans="1:17">
      <c r="A2800" s="14">
        <v>44522</v>
      </c>
      <c r="B2800" t="s">
        <v>59</v>
      </c>
      <c r="C2800">
        <v>8</v>
      </c>
      <c r="D2800" t="s">
        <v>50</v>
      </c>
      <c r="E2800">
        <v>1018</v>
      </c>
      <c r="F2800" t="s">
        <v>107</v>
      </c>
      <c r="G2800" t="s">
        <v>127</v>
      </c>
      <c r="H2800" t="s">
        <v>51</v>
      </c>
      <c r="I2800" t="s">
        <v>118</v>
      </c>
      <c r="J2800">
        <v>44</v>
      </c>
      <c r="K2800">
        <v>5.5</v>
      </c>
      <c r="L2800">
        <v>9875</v>
      </c>
      <c r="M2800">
        <v>30</v>
      </c>
      <c r="N2800" s="15">
        <v>261107.56</v>
      </c>
      <c r="O2800" s="15">
        <v>1436091.58</v>
      </c>
      <c r="P2800" s="15">
        <v>148088.14000000001</v>
      </c>
      <c r="Q2800" s="16">
        <f>IF(P2800&lt;255000,1,IF(P2800&lt;380000,2,IF(P2800&lt;460000,3,9)))</f>
        <v>1</v>
      </c>
    </row>
    <row r="2801" spans="1:17">
      <c r="A2801" s="14">
        <v>44522</v>
      </c>
      <c r="B2801" t="s">
        <v>59</v>
      </c>
      <c r="C2801">
        <v>8</v>
      </c>
      <c r="D2801" t="s">
        <v>50</v>
      </c>
      <c r="E2801">
        <v>1018</v>
      </c>
      <c r="F2801" t="s">
        <v>107</v>
      </c>
      <c r="G2801" t="s">
        <v>127</v>
      </c>
      <c r="H2801" t="s">
        <v>51</v>
      </c>
      <c r="I2801" t="s">
        <v>118</v>
      </c>
      <c r="J2801">
        <v>44</v>
      </c>
      <c r="K2801">
        <v>5.5</v>
      </c>
      <c r="L2801">
        <v>10797</v>
      </c>
      <c r="M2801">
        <v>30</v>
      </c>
      <c r="N2801" s="15">
        <v>426293.52</v>
      </c>
      <c r="O2801" s="15">
        <v>2344614.36</v>
      </c>
      <c r="P2801" s="15">
        <v>222862.94</v>
      </c>
      <c r="Q2801" s="16">
        <f>IF(P2801&lt;255000,1,IF(P2801&lt;380000,2,IF(P2801&lt;460000,3,9)))</f>
        <v>1</v>
      </c>
    </row>
    <row r="2802" spans="1:17">
      <c r="A2802" s="14">
        <v>44522</v>
      </c>
      <c r="B2802" t="s">
        <v>59</v>
      </c>
      <c r="C2802">
        <v>8</v>
      </c>
      <c r="D2802" t="s">
        <v>50</v>
      </c>
      <c r="E2802">
        <v>1018</v>
      </c>
      <c r="F2802" t="s">
        <v>107</v>
      </c>
      <c r="G2802" t="s">
        <v>127</v>
      </c>
      <c r="H2802" t="s">
        <v>51</v>
      </c>
      <c r="I2802" t="s">
        <v>118</v>
      </c>
      <c r="J2802">
        <v>44</v>
      </c>
      <c r="K2802">
        <v>5.5</v>
      </c>
      <c r="L2802">
        <v>7298</v>
      </c>
      <c r="M2802">
        <v>30</v>
      </c>
      <c r="N2802" s="15">
        <v>279687.83</v>
      </c>
      <c r="O2802" s="15">
        <v>1538283.0649999999</v>
      </c>
      <c r="P2802" s="15">
        <v>228634.96</v>
      </c>
      <c r="Q2802" s="16">
        <f>IF(P2802&lt;255000,1,IF(P2802&lt;380000,2,IF(P2802&lt;460000,3,9)))</f>
        <v>1</v>
      </c>
    </row>
    <row r="2803" spans="1:17">
      <c r="A2803" s="14">
        <v>44522</v>
      </c>
      <c r="B2803" t="s">
        <v>59</v>
      </c>
      <c r="C2803">
        <v>8</v>
      </c>
      <c r="D2803" t="s">
        <v>50</v>
      </c>
      <c r="E2803">
        <v>1033</v>
      </c>
      <c r="F2803" t="s">
        <v>129</v>
      </c>
      <c r="G2803" t="s">
        <v>127</v>
      </c>
      <c r="H2803" t="s">
        <v>51</v>
      </c>
      <c r="I2803" t="s">
        <v>118</v>
      </c>
      <c r="J2803">
        <v>44</v>
      </c>
      <c r="K2803">
        <v>5.5</v>
      </c>
      <c r="L2803">
        <v>6140</v>
      </c>
      <c r="M2803">
        <v>30</v>
      </c>
      <c r="N2803" s="15">
        <v>182621.48</v>
      </c>
      <c r="O2803" s="15">
        <v>1004418.14</v>
      </c>
      <c r="P2803" s="15">
        <v>314874</v>
      </c>
      <c r="Q2803" s="16">
        <f>IF(P2803&lt;255000,1,IF(P2803&lt;380000,2,IF(P2803&lt;460000,3,9)))</f>
        <v>2</v>
      </c>
    </row>
    <row r="2804" spans="1:17">
      <c r="A2804" s="14">
        <v>44522</v>
      </c>
      <c r="B2804" t="s">
        <v>59</v>
      </c>
      <c r="C2804">
        <v>8</v>
      </c>
      <c r="D2804" t="s">
        <v>50</v>
      </c>
      <c r="E2804">
        <v>1033</v>
      </c>
      <c r="F2804" t="s">
        <v>107</v>
      </c>
      <c r="G2804" t="s">
        <v>127</v>
      </c>
      <c r="H2804" t="s">
        <v>51</v>
      </c>
      <c r="I2804" t="s">
        <v>118</v>
      </c>
      <c r="J2804">
        <v>44</v>
      </c>
      <c r="K2804">
        <v>5.5</v>
      </c>
      <c r="L2804">
        <v>6925</v>
      </c>
      <c r="M2804">
        <v>30</v>
      </c>
      <c r="N2804" s="15">
        <v>180732.04</v>
      </c>
      <c r="O2804" s="15">
        <v>994026.22</v>
      </c>
      <c r="P2804" s="15">
        <v>223557.57</v>
      </c>
      <c r="Q2804" s="16">
        <f>IF(P2804&lt;255000,1,IF(P2804&lt;380000,2,IF(P2804&lt;460000,3,9)))</f>
        <v>1</v>
      </c>
    </row>
    <row r="2805" spans="1:17">
      <c r="A2805" s="14">
        <v>44522</v>
      </c>
      <c r="B2805" t="s">
        <v>59</v>
      </c>
      <c r="C2805">
        <v>8</v>
      </c>
      <c r="D2805" t="s">
        <v>50</v>
      </c>
      <c r="E2805">
        <v>1033</v>
      </c>
      <c r="F2805" t="s">
        <v>124</v>
      </c>
      <c r="G2805" t="s">
        <v>127</v>
      </c>
      <c r="H2805" t="s">
        <v>51</v>
      </c>
      <c r="I2805" t="s">
        <v>118</v>
      </c>
      <c r="J2805">
        <v>44</v>
      </c>
      <c r="K2805">
        <v>5.5</v>
      </c>
      <c r="L2805">
        <v>4499</v>
      </c>
      <c r="M2805">
        <v>30</v>
      </c>
      <c r="N2805" s="15">
        <v>142911.67999999999</v>
      </c>
      <c r="O2805" s="15">
        <v>786014.24</v>
      </c>
      <c r="P2805" s="15">
        <v>194366.41</v>
      </c>
      <c r="Q2805" s="16">
        <f>IF(P2805&lt;255000,1,IF(P2805&lt;380000,2,IF(P2805&lt;460000,3,9)))</f>
        <v>1</v>
      </c>
    </row>
    <row r="2806" spans="1:17">
      <c r="A2806" s="14">
        <v>44522</v>
      </c>
      <c r="B2806" t="s">
        <v>59</v>
      </c>
      <c r="C2806">
        <v>8</v>
      </c>
      <c r="D2806" t="s">
        <v>50</v>
      </c>
      <c r="E2806">
        <v>1035</v>
      </c>
      <c r="F2806" t="s">
        <v>107</v>
      </c>
      <c r="G2806" t="s">
        <v>108</v>
      </c>
      <c r="H2806" t="s">
        <v>51</v>
      </c>
      <c r="I2806" t="s">
        <v>53</v>
      </c>
      <c r="J2806">
        <v>44</v>
      </c>
      <c r="K2806">
        <v>5.5</v>
      </c>
      <c r="L2806">
        <v>7287</v>
      </c>
      <c r="M2806">
        <v>30</v>
      </c>
      <c r="N2806" s="15">
        <v>101000</v>
      </c>
      <c r="O2806" s="15">
        <v>555500</v>
      </c>
      <c r="P2806" s="15">
        <v>53711.15</v>
      </c>
      <c r="Q2806" s="16">
        <f>IF(P2806&lt;255000,1,IF(P2806&lt;380000,2,IF(P2806&lt;460000,3,9)))</f>
        <v>1</v>
      </c>
    </row>
    <row r="2807" spans="1:17">
      <c r="A2807" s="14">
        <v>44522</v>
      </c>
      <c r="B2807" t="s">
        <v>59</v>
      </c>
      <c r="C2807">
        <v>8</v>
      </c>
      <c r="D2807" t="s">
        <v>50</v>
      </c>
      <c r="E2807">
        <v>1036</v>
      </c>
      <c r="F2807" t="s">
        <v>107</v>
      </c>
      <c r="G2807" t="s">
        <v>127</v>
      </c>
      <c r="H2807" t="s">
        <v>51</v>
      </c>
      <c r="I2807" t="s">
        <v>118</v>
      </c>
      <c r="J2807">
        <v>44</v>
      </c>
      <c r="K2807">
        <v>5.5</v>
      </c>
      <c r="L2807">
        <v>7644</v>
      </c>
      <c r="M2807">
        <v>30</v>
      </c>
      <c r="N2807" s="15">
        <v>274000</v>
      </c>
      <c r="O2807" s="15">
        <v>1507000</v>
      </c>
      <c r="P2807" s="15">
        <v>262946.53999999998</v>
      </c>
      <c r="Q2807" s="16">
        <f>IF(P2807&lt;255000,1,IF(P2807&lt;380000,2,IF(P2807&lt;460000,3,9)))</f>
        <v>2</v>
      </c>
    </row>
    <row r="2808" spans="1:17">
      <c r="A2808" s="14">
        <v>44522</v>
      </c>
      <c r="B2808" t="s">
        <v>59</v>
      </c>
      <c r="C2808">
        <v>8</v>
      </c>
      <c r="D2808" t="s">
        <v>50</v>
      </c>
      <c r="E2808">
        <v>1036</v>
      </c>
      <c r="F2808" t="s">
        <v>107</v>
      </c>
      <c r="G2808" t="s">
        <v>127</v>
      </c>
      <c r="H2808" t="s">
        <v>51</v>
      </c>
      <c r="I2808" t="s">
        <v>118</v>
      </c>
      <c r="J2808">
        <v>44</v>
      </c>
      <c r="K2808">
        <v>5.5</v>
      </c>
      <c r="L2808">
        <v>4976</v>
      </c>
      <c r="M2808">
        <v>30</v>
      </c>
      <c r="N2808" s="15">
        <v>145000</v>
      </c>
      <c r="O2808" s="15">
        <v>797500</v>
      </c>
      <c r="P2808" s="15">
        <v>237401.71</v>
      </c>
      <c r="Q2808" s="16">
        <f>IF(P2808&lt;255000,1,IF(P2808&lt;380000,2,IF(P2808&lt;460000,3,9)))</f>
        <v>1</v>
      </c>
    </row>
    <row r="2809" spans="1:17">
      <c r="A2809" s="14">
        <v>44522</v>
      </c>
      <c r="B2809" t="s">
        <v>59</v>
      </c>
      <c r="C2809">
        <v>8</v>
      </c>
      <c r="D2809" t="s">
        <v>111</v>
      </c>
      <c r="E2809">
        <v>75001</v>
      </c>
      <c r="F2809" t="s">
        <v>107</v>
      </c>
      <c r="G2809" t="s">
        <v>108</v>
      </c>
      <c r="H2809" t="s">
        <v>51</v>
      </c>
      <c r="I2809" t="s">
        <v>53</v>
      </c>
      <c r="J2809">
        <v>44</v>
      </c>
      <c r="K2809">
        <v>5.5</v>
      </c>
      <c r="L2809">
        <v>3600</v>
      </c>
      <c r="M2809">
        <v>30</v>
      </c>
      <c r="N2809" s="15">
        <v>278800</v>
      </c>
      <c r="O2809" s="15">
        <v>1533400</v>
      </c>
      <c r="P2809" s="15">
        <v>222009.19</v>
      </c>
      <c r="Q2809" s="16">
        <f>IF(P2809&lt;255000,1,IF(P2809&lt;380000,2,IF(P2809&lt;460000,3,9)))</f>
        <v>1</v>
      </c>
    </row>
    <row r="2810" spans="1:17">
      <c r="A2810" s="14">
        <v>44523</v>
      </c>
      <c r="B2810" t="s">
        <v>59</v>
      </c>
      <c r="C2810">
        <v>8</v>
      </c>
      <c r="D2810" t="s">
        <v>50</v>
      </c>
      <c r="E2810">
        <v>1001</v>
      </c>
      <c r="F2810" t="s">
        <v>124</v>
      </c>
      <c r="G2810" t="s">
        <v>131</v>
      </c>
      <c r="H2810" t="s">
        <v>51</v>
      </c>
      <c r="I2810" t="s">
        <v>53</v>
      </c>
      <c r="J2810">
        <v>44</v>
      </c>
      <c r="K2810">
        <v>5.5</v>
      </c>
      <c r="L2810">
        <v>5651</v>
      </c>
      <c r="M2810">
        <v>30</v>
      </c>
      <c r="N2810" s="15">
        <v>395328</v>
      </c>
      <c r="O2810" s="15">
        <v>2174304</v>
      </c>
      <c r="P2810" s="15">
        <v>205876.06</v>
      </c>
      <c r="Q2810" s="16">
        <f>IF(P2810&lt;255000,1,IF(P2810&lt;380000,2,IF(P2810&lt;460000,3,9)))</f>
        <v>1</v>
      </c>
    </row>
    <row r="2811" spans="1:17">
      <c r="A2811" s="14">
        <v>44523</v>
      </c>
      <c r="B2811" t="s">
        <v>59</v>
      </c>
      <c r="C2811">
        <v>8</v>
      </c>
      <c r="D2811" t="s">
        <v>50</v>
      </c>
      <c r="E2811">
        <v>1001</v>
      </c>
      <c r="F2811" t="s">
        <v>107</v>
      </c>
      <c r="G2811" t="s">
        <v>108</v>
      </c>
      <c r="H2811" t="s">
        <v>51</v>
      </c>
      <c r="I2811" t="s">
        <v>53</v>
      </c>
      <c r="J2811">
        <v>44</v>
      </c>
      <c r="K2811">
        <v>5.5</v>
      </c>
      <c r="L2811">
        <v>5496</v>
      </c>
      <c r="M2811">
        <v>30</v>
      </c>
      <c r="N2811" s="15">
        <v>96000</v>
      </c>
      <c r="O2811" s="15">
        <v>528000</v>
      </c>
      <c r="P2811" s="15">
        <v>54151.19</v>
      </c>
      <c r="Q2811" s="16">
        <f>IF(P2811&lt;255000,1,IF(P2811&lt;380000,2,IF(P2811&lt;460000,3,9)))</f>
        <v>1</v>
      </c>
    </row>
    <row r="2812" spans="1:17">
      <c r="A2812" s="14">
        <v>44523</v>
      </c>
      <c r="B2812" t="s">
        <v>59</v>
      </c>
      <c r="C2812">
        <v>8</v>
      </c>
      <c r="D2812" t="s">
        <v>50</v>
      </c>
      <c r="E2812">
        <v>1001</v>
      </c>
      <c r="F2812" t="s">
        <v>107</v>
      </c>
      <c r="G2812" t="s">
        <v>108</v>
      </c>
      <c r="H2812" t="s">
        <v>51</v>
      </c>
      <c r="I2812" t="s">
        <v>53</v>
      </c>
      <c r="J2812">
        <v>44</v>
      </c>
      <c r="K2812">
        <v>5.5</v>
      </c>
      <c r="L2812">
        <v>1819</v>
      </c>
      <c r="M2812">
        <v>30</v>
      </c>
      <c r="N2812" s="15">
        <v>50000</v>
      </c>
      <c r="O2812" s="15">
        <v>275000</v>
      </c>
      <c r="P2812" s="15">
        <v>30366.91</v>
      </c>
      <c r="Q2812" s="16">
        <f>IF(P2812&lt;255000,1,IF(P2812&lt;380000,2,IF(P2812&lt;460000,3,9)))</f>
        <v>1</v>
      </c>
    </row>
    <row r="2813" spans="1:17">
      <c r="A2813" s="14">
        <v>44523</v>
      </c>
      <c r="B2813" t="s">
        <v>59</v>
      </c>
      <c r="C2813">
        <v>8</v>
      </c>
      <c r="D2813" t="s">
        <v>50</v>
      </c>
      <c r="E2813">
        <v>1003</v>
      </c>
      <c r="F2813" t="s">
        <v>107</v>
      </c>
      <c r="G2813" t="s">
        <v>108</v>
      </c>
      <c r="H2813" t="s">
        <v>51</v>
      </c>
      <c r="I2813" t="s">
        <v>53</v>
      </c>
      <c r="J2813">
        <v>44</v>
      </c>
      <c r="K2813">
        <v>5.5</v>
      </c>
      <c r="L2813">
        <v>1812</v>
      </c>
      <c r="M2813">
        <v>30</v>
      </c>
      <c r="N2813" s="15">
        <v>119200</v>
      </c>
      <c r="O2813" s="15">
        <v>655600</v>
      </c>
      <c r="P2813" s="15">
        <v>173626.41</v>
      </c>
      <c r="Q2813" s="16">
        <f>IF(P2813&lt;255000,1,IF(P2813&lt;380000,2,IF(P2813&lt;460000,3,9)))</f>
        <v>1</v>
      </c>
    </row>
    <row r="2814" spans="1:17">
      <c r="A2814" s="14">
        <v>44523</v>
      </c>
      <c r="B2814" t="s">
        <v>59</v>
      </c>
      <c r="C2814">
        <v>8</v>
      </c>
      <c r="D2814" t="s">
        <v>50</v>
      </c>
      <c r="E2814">
        <v>1014</v>
      </c>
      <c r="F2814" t="s">
        <v>107</v>
      </c>
      <c r="G2814" t="s">
        <v>108</v>
      </c>
      <c r="H2814" t="s">
        <v>51</v>
      </c>
      <c r="I2814" t="s">
        <v>53</v>
      </c>
      <c r="J2814">
        <v>44</v>
      </c>
      <c r="K2814">
        <v>5.5</v>
      </c>
      <c r="L2814">
        <v>5477</v>
      </c>
      <c r="M2814">
        <v>30</v>
      </c>
      <c r="N2814" s="15">
        <v>118490</v>
      </c>
      <c r="O2814" s="15">
        <v>651695</v>
      </c>
      <c r="P2814" s="15">
        <v>91672.698699999994</v>
      </c>
      <c r="Q2814" s="16">
        <f>IF(P2814&lt;255000,1,IF(P2814&lt;380000,2,IF(P2814&lt;460000,3,9)))</f>
        <v>1</v>
      </c>
    </row>
    <row r="2815" spans="1:17">
      <c r="A2815" s="14">
        <v>44523</v>
      </c>
      <c r="B2815" t="s">
        <v>59</v>
      </c>
      <c r="C2815">
        <v>8</v>
      </c>
      <c r="D2815" t="s">
        <v>50</v>
      </c>
      <c r="E2815">
        <v>1014</v>
      </c>
      <c r="F2815" t="s">
        <v>107</v>
      </c>
      <c r="G2815" t="s">
        <v>108</v>
      </c>
      <c r="H2815" t="s">
        <v>51</v>
      </c>
      <c r="I2815" t="s">
        <v>53</v>
      </c>
      <c r="J2815">
        <v>44</v>
      </c>
      <c r="K2815">
        <v>5.5</v>
      </c>
      <c r="L2815">
        <v>5840</v>
      </c>
      <c r="M2815">
        <v>30</v>
      </c>
      <c r="N2815" s="15">
        <v>332461</v>
      </c>
      <c r="O2815" s="15">
        <v>1828535.5</v>
      </c>
      <c r="P2815" s="15">
        <v>68650.819300000003</v>
      </c>
      <c r="Q2815" s="16">
        <f>IF(P2815&lt;255000,1,IF(P2815&lt;380000,2,IF(P2815&lt;460000,3,9)))</f>
        <v>1</v>
      </c>
    </row>
    <row r="2816" spans="1:17">
      <c r="A2816" s="14">
        <v>44523</v>
      </c>
      <c r="B2816" t="s">
        <v>59</v>
      </c>
      <c r="C2816">
        <v>8</v>
      </c>
      <c r="D2816" t="s">
        <v>50</v>
      </c>
      <c r="E2816">
        <v>1014</v>
      </c>
      <c r="F2816" t="s">
        <v>107</v>
      </c>
      <c r="G2816" t="s">
        <v>108</v>
      </c>
      <c r="H2816" t="s">
        <v>51</v>
      </c>
      <c r="I2816" t="s">
        <v>53</v>
      </c>
      <c r="J2816">
        <v>44</v>
      </c>
      <c r="K2816">
        <v>5.5</v>
      </c>
      <c r="L2816">
        <v>8395</v>
      </c>
      <c r="M2816">
        <v>30</v>
      </c>
      <c r="N2816" s="15">
        <v>201840</v>
      </c>
      <c r="O2816" s="15">
        <v>1110120</v>
      </c>
      <c r="P2816" s="15">
        <v>123314.4136</v>
      </c>
      <c r="Q2816" s="16">
        <f>IF(P2816&lt;255000,1,IF(P2816&lt;380000,2,IF(P2816&lt;460000,3,9)))</f>
        <v>1</v>
      </c>
    </row>
    <row r="2817" spans="1:17">
      <c r="A2817" s="14">
        <v>44523</v>
      </c>
      <c r="B2817" t="s">
        <v>59</v>
      </c>
      <c r="C2817">
        <v>8</v>
      </c>
      <c r="D2817" t="s">
        <v>50</v>
      </c>
      <c r="E2817">
        <v>1014</v>
      </c>
      <c r="F2817" t="s">
        <v>107</v>
      </c>
      <c r="G2817" t="s">
        <v>108</v>
      </c>
      <c r="H2817" t="s">
        <v>51</v>
      </c>
      <c r="I2817" t="s">
        <v>53</v>
      </c>
      <c r="J2817">
        <v>44</v>
      </c>
      <c r="K2817">
        <v>5.5</v>
      </c>
      <c r="L2817">
        <v>8395</v>
      </c>
      <c r="M2817">
        <v>30</v>
      </c>
      <c r="N2817" s="15">
        <v>192546</v>
      </c>
      <c r="O2817" s="15">
        <v>1059003</v>
      </c>
      <c r="P2817" s="15">
        <v>98140.108699999997</v>
      </c>
      <c r="Q2817" s="16">
        <f>IF(P2817&lt;255000,1,IF(P2817&lt;380000,2,IF(P2817&lt;460000,3,9)))</f>
        <v>1</v>
      </c>
    </row>
    <row r="2818" spans="1:17">
      <c r="A2818" s="14">
        <v>44523</v>
      </c>
      <c r="B2818" t="s">
        <v>59</v>
      </c>
      <c r="C2818">
        <v>8</v>
      </c>
      <c r="D2818" t="s">
        <v>50</v>
      </c>
      <c r="E2818">
        <v>1014</v>
      </c>
      <c r="F2818" t="s">
        <v>107</v>
      </c>
      <c r="G2818" t="s">
        <v>108</v>
      </c>
      <c r="H2818" t="s">
        <v>51</v>
      </c>
      <c r="I2818" t="s">
        <v>53</v>
      </c>
      <c r="J2818">
        <v>44</v>
      </c>
      <c r="K2818">
        <v>5.5</v>
      </c>
      <c r="L2818">
        <v>9125</v>
      </c>
      <c r="M2818">
        <v>30</v>
      </c>
      <c r="N2818" s="15">
        <v>470000</v>
      </c>
      <c r="O2818" s="15">
        <v>2585000</v>
      </c>
      <c r="P2818" s="15">
        <v>253798.9632</v>
      </c>
      <c r="Q2818" s="16">
        <f>IF(P2818&lt;255000,1,IF(P2818&lt;380000,2,IF(P2818&lt;460000,3,9)))</f>
        <v>1</v>
      </c>
    </row>
    <row r="2819" spans="1:17">
      <c r="A2819" s="14">
        <v>44523</v>
      </c>
      <c r="B2819" t="s">
        <v>59</v>
      </c>
      <c r="C2819">
        <v>8</v>
      </c>
      <c r="D2819" t="s">
        <v>50</v>
      </c>
      <c r="E2819">
        <v>1014</v>
      </c>
      <c r="F2819" t="s">
        <v>107</v>
      </c>
      <c r="G2819" t="s">
        <v>108</v>
      </c>
      <c r="H2819" t="s">
        <v>51</v>
      </c>
      <c r="I2819" t="s">
        <v>53</v>
      </c>
      <c r="J2819">
        <v>44</v>
      </c>
      <c r="K2819">
        <v>5.5</v>
      </c>
      <c r="L2819">
        <v>9129</v>
      </c>
      <c r="M2819">
        <v>30</v>
      </c>
      <c r="N2819" s="15">
        <v>271830</v>
      </c>
      <c r="O2819" s="15">
        <v>1495065</v>
      </c>
      <c r="P2819" s="15">
        <v>166174.8664</v>
      </c>
      <c r="Q2819" s="16">
        <f>IF(P2819&lt;255000,1,IF(P2819&lt;380000,2,IF(P2819&lt;460000,3,9)))</f>
        <v>1</v>
      </c>
    </row>
    <row r="2820" spans="1:17">
      <c r="A2820" s="14">
        <v>44523</v>
      </c>
      <c r="B2820" t="s">
        <v>59</v>
      </c>
      <c r="C2820">
        <v>8</v>
      </c>
      <c r="D2820" t="s">
        <v>50</v>
      </c>
      <c r="E2820">
        <v>1014</v>
      </c>
      <c r="F2820" t="s">
        <v>107</v>
      </c>
      <c r="G2820" t="s">
        <v>108</v>
      </c>
      <c r="H2820" t="s">
        <v>51</v>
      </c>
      <c r="I2820" t="s">
        <v>53</v>
      </c>
      <c r="J2820">
        <v>44</v>
      </c>
      <c r="K2820">
        <v>5.5</v>
      </c>
      <c r="L2820">
        <v>10955</v>
      </c>
      <c r="M2820">
        <v>30</v>
      </c>
      <c r="N2820" s="15">
        <v>377300</v>
      </c>
      <c r="O2820" s="15">
        <v>2075150</v>
      </c>
      <c r="P2820" s="15">
        <v>188538.3211</v>
      </c>
      <c r="Q2820" s="16">
        <f>IF(P2820&lt;255000,1,IF(P2820&lt;380000,2,IF(P2820&lt;460000,3,9)))</f>
        <v>1</v>
      </c>
    </row>
    <row r="2821" spans="1:17">
      <c r="A2821" s="14">
        <v>44523</v>
      </c>
      <c r="B2821" t="s">
        <v>59</v>
      </c>
      <c r="C2821">
        <v>8</v>
      </c>
      <c r="D2821" t="s">
        <v>50</v>
      </c>
      <c r="E2821">
        <v>1014</v>
      </c>
      <c r="F2821" t="s">
        <v>107</v>
      </c>
      <c r="G2821" t="s">
        <v>108</v>
      </c>
      <c r="H2821" t="s">
        <v>51</v>
      </c>
      <c r="I2821" t="s">
        <v>53</v>
      </c>
      <c r="J2821">
        <v>44</v>
      </c>
      <c r="K2821">
        <v>5.5</v>
      </c>
      <c r="L2821">
        <v>10955</v>
      </c>
      <c r="M2821">
        <v>30</v>
      </c>
      <c r="N2821" s="15">
        <v>473000</v>
      </c>
      <c r="O2821" s="15">
        <v>2601500</v>
      </c>
      <c r="P2821" s="15">
        <v>211814.02929999999</v>
      </c>
      <c r="Q2821" s="16">
        <f>IF(P2821&lt;255000,1,IF(P2821&lt;380000,2,IF(P2821&lt;460000,3,9)))</f>
        <v>1</v>
      </c>
    </row>
    <row r="2822" spans="1:17">
      <c r="A2822" s="14">
        <v>44523</v>
      </c>
      <c r="B2822" t="s">
        <v>59</v>
      </c>
      <c r="C2822">
        <v>8</v>
      </c>
      <c r="D2822" t="s">
        <v>50</v>
      </c>
      <c r="E2822">
        <v>1016</v>
      </c>
      <c r="F2822" t="s">
        <v>107</v>
      </c>
      <c r="G2822" t="s">
        <v>127</v>
      </c>
      <c r="H2822" t="s">
        <v>51</v>
      </c>
      <c r="I2822" t="s">
        <v>118</v>
      </c>
      <c r="J2822">
        <v>44</v>
      </c>
      <c r="K2822">
        <v>5.5</v>
      </c>
      <c r="L2822">
        <v>8602</v>
      </c>
      <c r="M2822">
        <v>30</v>
      </c>
      <c r="N2822" s="15">
        <v>205800</v>
      </c>
      <c r="O2822" s="15">
        <v>1131900</v>
      </c>
      <c r="P2822" s="15">
        <v>97790.83</v>
      </c>
      <c r="Q2822" s="16">
        <f>IF(P2822&lt;255000,1,IF(P2822&lt;380000,2,IF(P2822&lt;460000,3,9)))</f>
        <v>1</v>
      </c>
    </row>
    <row r="2823" spans="1:17">
      <c r="A2823" s="14">
        <v>44523</v>
      </c>
      <c r="B2823" t="s">
        <v>59</v>
      </c>
      <c r="C2823">
        <v>8</v>
      </c>
      <c r="D2823" t="s">
        <v>50</v>
      </c>
      <c r="E2823">
        <v>1016</v>
      </c>
      <c r="F2823" t="s">
        <v>107</v>
      </c>
      <c r="G2823" t="s">
        <v>127</v>
      </c>
      <c r="H2823" t="s">
        <v>51</v>
      </c>
      <c r="I2823" t="s">
        <v>118</v>
      </c>
      <c r="J2823">
        <v>44</v>
      </c>
      <c r="K2823">
        <v>5.5</v>
      </c>
      <c r="L2823">
        <v>8562</v>
      </c>
      <c r="M2823">
        <v>30</v>
      </c>
      <c r="N2823" s="15">
        <v>481604.72</v>
      </c>
      <c r="O2823" s="15">
        <v>2648825.96</v>
      </c>
      <c r="P2823" s="15">
        <v>223674.49</v>
      </c>
      <c r="Q2823" s="16">
        <f>IF(P2823&lt;255000,1,IF(P2823&lt;380000,2,IF(P2823&lt;460000,3,9)))</f>
        <v>1</v>
      </c>
    </row>
    <row r="2824" spans="1:17">
      <c r="A2824" s="14">
        <v>44523</v>
      </c>
      <c r="B2824" t="s">
        <v>59</v>
      </c>
      <c r="C2824">
        <v>8</v>
      </c>
      <c r="D2824" t="s">
        <v>50</v>
      </c>
      <c r="E2824">
        <v>1016</v>
      </c>
      <c r="F2824" t="s">
        <v>107</v>
      </c>
      <c r="G2824" t="s">
        <v>127</v>
      </c>
      <c r="H2824" t="s">
        <v>51</v>
      </c>
      <c r="I2824" t="s">
        <v>118</v>
      </c>
      <c r="J2824">
        <v>44</v>
      </c>
      <c r="K2824">
        <v>5.5</v>
      </c>
      <c r="L2824">
        <v>12728</v>
      </c>
      <c r="M2824">
        <v>30</v>
      </c>
      <c r="N2824" s="15">
        <v>550000</v>
      </c>
      <c r="O2824" s="15">
        <v>3025000</v>
      </c>
      <c r="P2824" s="15">
        <v>242163.35</v>
      </c>
      <c r="Q2824" s="16">
        <f>IF(P2824&lt;255000,1,IF(P2824&lt;380000,2,IF(P2824&lt;460000,3,9)))</f>
        <v>1</v>
      </c>
    </row>
    <row r="2825" spans="1:17">
      <c r="A2825" s="14">
        <v>44523</v>
      </c>
      <c r="B2825" t="s">
        <v>59</v>
      </c>
      <c r="C2825">
        <v>8</v>
      </c>
      <c r="D2825" t="s">
        <v>50</v>
      </c>
      <c r="E2825">
        <v>1016</v>
      </c>
      <c r="F2825" t="s">
        <v>107</v>
      </c>
      <c r="G2825" t="s">
        <v>127</v>
      </c>
      <c r="H2825" t="s">
        <v>51</v>
      </c>
      <c r="I2825" t="s">
        <v>118</v>
      </c>
      <c r="J2825">
        <v>44</v>
      </c>
      <c r="K2825">
        <v>5.5</v>
      </c>
      <c r="L2825">
        <v>8628</v>
      </c>
      <c r="M2825">
        <v>30</v>
      </c>
      <c r="N2825" s="15">
        <v>303000</v>
      </c>
      <c r="O2825" s="15">
        <v>1666500</v>
      </c>
      <c r="P2825" s="15">
        <v>164315.44</v>
      </c>
      <c r="Q2825" s="16">
        <f>IF(P2825&lt;255000,1,IF(P2825&lt;380000,2,IF(P2825&lt;460000,3,9)))</f>
        <v>1</v>
      </c>
    </row>
    <row r="2826" spans="1:17">
      <c r="A2826" s="14">
        <v>44523</v>
      </c>
      <c r="B2826" t="s">
        <v>59</v>
      </c>
      <c r="C2826">
        <v>8</v>
      </c>
      <c r="D2826" t="s">
        <v>50</v>
      </c>
      <c r="E2826">
        <v>1017</v>
      </c>
      <c r="F2826" t="s">
        <v>107</v>
      </c>
      <c r="G2826" t="s">
        <v>108</v>
      </c>
      <c r="H2826" t="s">
        <v>51</v>
      </c>
      <c r="I2826" t="s">
        <v>53</v>
      </c>
      <c r="J2826">
        <v>44</v>
      </c>
      <c r="K2826">
        <v>5.5</v>
      </c>
      <c r="L2826">
        <v>5158</v>
      </c>
      <c r="M2826">
        <v>30</v>
      </c>
      <c r="N2826" s="15">
        <v>166000</v>
      </c>
      <c r="O2826" s="15">
        <v>913000</v>
      </c>
      <c r="P2826" s="15">
        <v>219684.69</v>
      </c>
      <c r="Q2826" s="16">
        <f>IF(P2826&lt;255000,1,IF(P2826&lt;380000,2,IF(P2826&lt;460000,3,9)))</f>
        <v>1</v>
      </c>
    </row>
    <row r="2827" spans="1:17">
      <c r="A2827" s="14">
        <v>44523</v>
      </c>
      <c r="B2827" t="s">
        <v>59</v>
      </c>
      <c r="C2827">
        <v>8</v>
      </c>
      <c r="D2827" t="s">
        <v>50</v>
      </c>
      <c r="E2827">
        <v>1017</v>
      </c>
      <c r="F2827" t="s">
        <v>107</v>
      </c>
      <c r="G2827" t="s">
        <v>108</v>
      </c>
      <c r="H2827" t="s">
        <v>51</v>
      </c>
      <c r="I2827" t="s">
        <v>53</v>
      </c>
      <c r="J2827">
        <v>44</v>
      </c>
      <c r="K2827">
        <v>5.5</v>
      </c>
      <c r="L2827">
        <v>5249</v>
      </c>
      <c r="M2827">
        <v>30</v>
      </c>
      <c r="N2827" s="15">
        <v>141100</v>
      </c>
      <c r="O2827" s="15">
        <v>776050</v>
      </c>
      <c r="P2827" s="15">
        <v>138704.97</v>
      </c>
      <c r="Q2827" s="16">
        <f>IF(P2827&lt;255000,1,IF(P2827&lt;380000,2,IF(P2827&lt;460000,3,9)))</f>
        <v>1</v>
      </c>
    </row>
    <row r="2828" spans="1:17">
      <c r="A2828" s="14">
        <v>44523</v>
      </c>
      <c r="B2828" t="s">
        <v>59</v>
      </c>
      <c r="C2828">
        <v>8</v>
      </c>
      <c r="D2828" t="s">
        <v>50</v>
      </c>
      <c r="E2828">
        <v>1018</v>
      </c>
      <c r="F2828" t="s">
        <v>107</v>
      </c>
      <c r="G2828" t="s">
        <v>127</v>
      </c>
      <c r="H2828" t="s">
        <v>51</v>
      </c>
      <c r="I2828" t="s">
        <v>118</v>
      </c>
      <c r="J2828">
        <v>44</v>
      </c>
      <c r="K2828">
        <v>5.5</v>
      </c>
      <c r="L2828">
        <v>8970</v>
      </c>
      <c r="M2828">
        <v>30</v>
      </c>
      <c r="N2828" s="15">
        <v>234580.19</v>
      </c>
      <c r="O2828" s="15">
        <v>1290191.0449999999</v>
      </c>
      <c r="P2828" s="15">
        <v>134961.57999999999</v>
      </c>
      <c r="Q2828" s="16">
        <f>IF(P2828&lt;255000,1,IF(P2828&lt;380000,2,IF(P2828&lt;460000,3,9)))</f>
        <v>1</v>
      </c>
    </row>
    <row r="2829" spans="1:17">
      <c r="A2829" s="14">
        <v>44523</v>
      </c>
      <c r="B2829" t="s">
        <v>59</v>
      </c>
      <c r="C2829">
        <v>8</v>
      </c>
      <c r="D2829" t="s">
        <v>50</v>
      </c>
      <c r="E2829">
        <v>1018</v>
      </c>
      <c r="F2829" t="s">
        <v>107</v>
      </c>
      <c r="G2829" t="s">
        <v>127</v>
      </c>
      <c r="H2829" t="s">
        <v>51</v>
      </c>
      <c r="I2829" t="s">
        <v>118</v>
      </c>
      <c r="J2829">
        <v>44</v>
      </c>
      <c r="K2829">
        <v>5.5</v>
      </c>
      <c r="L2829">
        <v>9813</v>
      </c>
      <c r="M2829">
        <v>30</v>
      </c>
      <c r="N2829" s="15">
        <v>395375.49</v>
      </c>
      <c r="O2829" s="15">
        <v>2174565.1949999998</v>
      </c>
      <c r="P2829" s="15">
        <v>219591.12</v>
      </c>
      <c r="Q2829" s="16">
        <f>IF(P2829&lt;255000,1,IF(P2829&lt;380000,2,IF(P2829&lt;460000,3,9)))</f>
        <v>1</v>
      </c>
    </row>
    <row r="2830" spans="1:17">
      <c r="A2830" s="14">
        <v>44523</v>
      </c>
      <c r="B2830" t="s">
        <v>59</v>
      </c>
      <c r="C2830">
        <v>8</v>
      </c>
      <c r="D2830" t="s">
        <v>50</v>
      </c>
      <c r="E2830">
        <v>1033</v>
      </c>
      <c r="F2830" t="s">
        <v>107</v>
      </c>
      <c r="G2830" t="s">
        <v>127</v>
      </c>
      <c r="H2830" t="s">
        <v>51</v>
      </c>
      <c r="I2830" t="s">
        <v>118</v>
      </c>
      <c r="J2830">
        <v>44</v>
      </c>
      <c r="K2830">
        <v>5.5</v>
      </c>
      <c r="L2830">
        <v>9025</v>
      </c>
      <c r="M2830">
        <v>30</v>
      </c>
      <c r="N2830" s="15">
        <v>329455.89</v>
      </c>
      <c r="O2830" s="15">
        <v>1812007.395</v>
      </c>
      <c r="P2830" s="15">
        <v>332861.45</v>
      </c>
      <c r="Q2830" s="16">
        <f>IF(P2830&lt;255000,1,IF(P2830&lt;380000,2,IF(P2830&lt;460000,3,9)))</f>
        <v>2</v>
      </c>
    </row>
    <row r="2831" spans="1:17">
      <c r="A2831" s="14">
        <v>44523</v>
      </c>
      <c r="B2831" t="s">
        <v>59</v>
      </c>
      <c r="C2831">
        <v>8</v>
      </c>
      <c r="D2831" t="s">
        <v>50</v>
      </c>
      <c r="E2831">
        <v>1033</v>
      </c>
      <c r="F2831" t="s">
        <v>107</v>
      </c>
      <c r="G2831" t="s">
        <v>127</v>
      </c>
      <c r="H2831" t="s">
        <v>51</v>
      </c>
      <c r="I2831" t="s">
        <v>118</v>
      </c>
      <c r="J2831">
        <v>44</v>
      </c>
      <c r="K2831">
        <v>5.5</v>
      </c>
      <c r="L2831">
        <v>9261</v>
      </c>
      <c r="M2831">
        <v>30</v>
      </c>
      <c r="N2831" s="15">
        <v>124968.03</v>
      </c>
      <c r="O2831" s="15">
        <v>687324.16500000004</v>
      </c>
      <c r="P2831" s="15">
        <v>155585.10999999999</v>
      </c>
      <c r="Q2831" s="16">
        <f>IF(P2831&lt;255000,1,IF(P2831&lt;380000,2,IF(P2831&lt;460000,3,9)))</f>
        <v>1</v>
      </c>
    </row>
    <row r="2832" spans="1:17">
      <c r="A2832" s="14">
        <v>44523</v>
      </c>
      <c r="B2832" t="s">
        <v>59</v>
      </c>
      <c r="C2832">
        <v>8</v>
      </c>
      <c r="D2832" t="s">
        <v>50</v>
      </c>
      <c r="E2832">
        <v>1033</v>
      </c>
      <c r="F2832" t="s">
        <v>107</v>
      </c>
      <c r="G2832" t="s">
        <v>127</v>
      </c>
      <c r="H2832" t="s">
        <v>51</v>
      </c>
      <c r="I2832" t="s">
        <v>118</v>
      </c>
      <c r="J2832">
        <v>44</v>
      </c>
      <c r="K2832">
        <v>5.5</v>
      </c>
      <c r="L2832">
        <v>4875</v>
      </c>
      <c r="M2832">
        <v>30</v>
      </c>
      <c r="N2832" s="15">
        <v>216109.99</v>
      </c>
      <c r="O2832" s="15">
        <v>1188604.9450000001</v>
      </c>
      <c r="P2832" s="15">
        <v>258555.43</v>
      </c>
      <c r="Q2832" s="16">
        <f>IF(P2832&lt;255000,1,IF(P2832&lt;380000,2,IF(P2832&lt;460000,3,9)))</f>
        <v>2</v>
      </c>
    </row>
    <row r="2833" spans="1:17">
      <c r="A2833" s="14">
        <v>44523</v>
      </c>
      <c r="B2833" t="s">
        <v>59</v>
      </c>
      <c r="C2833">
        <v>8</v>
      </c>
      <c r="D2833" t="s">
        <v>50</v>
      </c>
      <c r="E2833">
        <v>1033</v>
      </c>
      <c r="F2833" t="s">
        <v>124</v>
      </c>
      <c r="G2833" t="s">
        <v>131</v>
      </c>
      <c r="H2833" t="s">
        <v>51</v>
      </c>
      <c r="I2833" t="s">
        <v>118</v>
      </c>
      <c r="J2833">
        <v>44</v>
      </c>
      <c r="K2833">
        <v>5.5</v>
      </c>
      <c r="L2833">
        <v>2643</v>
      </c>
      <c r="M2833">
        <v>30</v>
      </c>
      <c r="N2833" s="15">
        <v>13696.58</v>
      </c>
      <c r="O2833" s="15">
        <v>75331.19</v>
      </c>
      <c r="P2833" s="15">
        <v>180824.51</v>
      </c>
      <c r="Q2833" s="16">
        <f>IF(P2833&lt;255000,1,IF(P2833&lt;380000,2,IF(P2833&lt;460000,3,9)))</f>
        <v>1</v>
      </c>
    </row>
    <row r="2834" spans="1:17">
      <c r="A2834" s="14">
        <v>44523</v>
      </c>
      <c r="B2834" t="s">
        <v>59</v>
      </c>
      <c r="C2834">
        <v>8</v>
      </c>
      <c r="D2834" t="s">
        <v>50</v>
      </c>
      <c r="E2834">
        <v>1033</v>
      </c>
      <c r="F2834" t="s">
        <v>129</v>
      </c>
      <c r="G2834" t="s">
        <v>127</v>
      </c>
      <c r="H2834" t="s">
        <v>51</v>
      </c>
      <c r="I2834" t="s">
        <v>118</v>
      </c>
      <c r="J2834">
        <v>44</v>
      </c>
      <c r="K2834">
        <v>5.5</v>
      </c>
      <c r="L2834">
        <v>6240</v>
      </c>
      <c r="M2834">
        <v>30</v>
      </c>
      <c r="N2834" s="15">
        <v>186704.37</v>
      </c>
      <c r="O2834" s="15">
        <v>1026874.035</v>
      </c>
      <c r="P2834" s="15">
        <v>226071.02</v>
      </c>
      <c r="Q2834" s="16">
        <f>IF(P2834&lt;255000,1,IF(P2834&lt;380000,2,IF(P2834&lt;460000,3,9)))</f>
        <v>1</v>
      </c>
    </row>
    <row r="2835" spans="1:17">
      <c r="A2835" s="14">
        <v>44523</v>
      </c>
      <c r="B2835" t="s">
        <v>59</v>
      </c>
      <c r="C2835">
        <v>8</v>
      </c>
      <c r="D2835" t="s">
        <v>50</v>
      </c>
      <c r="E2835">
        <v>1035</v>
      </c>
      <c r="F2835" t="s">
        <v>107</v>
      </c>
      <c r="G2835" t="s">
        <v>108</v>
      </c>
      <c r="H2835" t="s">
        <v>51</v>
      </c>
      <c r="I2835" t="s">
        <v>118</v>
      </c>
      <c r="J2835">
        <v>44</v>
      </c>
      <c r="K2835">
        <v>5.5</v>
      </c>
      <c r="L2835">
        <v>3662</v>
      </c>
      <c r="M2835">
        <v>30</v>
      </c>
      <c r="N2835" s="15">
        <v>185898.16</v>
      </c>
      <c r="O2835" s="15">
        <v>1022439.88</v>
      </c>
      <c r="P2835" s="15">
        <v>99497.06</v>
      </c>
      <c r="Q2835" s="16">
        <f>IF(P2835&lt;255000,1,IF(P2835&lt;380000,2,IF(P2835&lt;460000,3,9)))</f>
        <v>1</v>
      </c>
    </row>
    <row r="2836" spans="1:17">
      <c r="A2836" s="14">
        <v>44523</v>
      </c>
      <c r="B2836" t="s">
        <v>59</v>
      </c>
      <c r="C2836">
        <v>8</v>
      </c>
      <c r="D2836" t="s">
        <v>111</v>
      </c>
      <c r="E2836">
        <v>75001</v>
      </c>
      <c r="F2836" t="s">
        <v>107</v>
      </c>
      <c r="G2836" t="s">
        <v>108</v>
      </c>
      <c r="H2836" t="s">
        <v>51</v>
      </c>
      <c r="I2836" t="s">
        <v>53</v>
      </c>
      <c r="J2836">
        <v>44</v>
      </c>
      <c r="K2836">
        <v>5.5</v>
      </c>
      <c r="L2836">
        <v>7200</v>
      </c>
      <c r="M2836">
        <v>30</v>
      </c>
      <c r="N2836" s="15">
        <v>376380</v>
      </c>
      <c r="O2836" s="15">
        <v>2070090</v>
      </c>
      <c r="P2836" s="15">
        <v>246673.57</v>
      </c>
      <c r="Q2836" s="16">
        <f>IF(P2836&lt;255000,1,IF(P2836&lt;380000,2,IF(P2836&lt;460000,3,9)))</f>
        <v>1</v>
      </c>
    </row>
    <row r="2837" spans="1:17">
      <c r="A2837" s="14">
        <v>44523</v>
      </c>
      <c r="B2837" t="s">
        <v>59</v>
      </c>
      <c r="C2837">
        <v>8</v>
      </c>
      <c r="D2837" t="s">
        <v>111</v>
      </c>
      <c r="E2837">
        <v>75001</v>
      </c>
      <c r="F2837" t="s">
        <v>107</v>
      </c>
      <c r="G2837" t="s">
        <v>108</v>
      </c>
      <c r="H2837" t="s">
        <v>51</v>
      </c>
      <c r="I2837" t="s">
        <v>53</v>
      </c>
      <c r="J2837">
        <v>44</v>
      </c>
      <c r="K2837">
        <v>5.5</v>
      </c>
      <c r="L2837">
        <v>2880</v>
      </c>
      <c r="M2837">
        <v>30</v>
      </c>
      <c r="N2837" s="15">
        <v>144060</v>
      </c>
      <c r="O2837" s="15">
        <v>792330</v>
      </c>
      <c r="P2837" s="15">
        <v>215934.74</v>
      </c>
      <c r="Q2837" s="16">
        <f>IF(P2837&lt;255000,1,IF(P2837&lt;380000,2,IF(P2837&lt;460000,3,9)))</f>
        <v>1</v>
      </c>
    </row>
    <row r="2838" spans="1:17">
      <c r="A2838" s="14">
        <v>44523</v>
      </c>
      <c r="B2838" t="s">
        <v>59</v>
      </c>
      <c r="C2838">
        <v>8</v>
      </c>
      <c r="D2838" t="s">
        <v>111</v>
      </c>
      <c r="E2838">
        <v>75001</v>
      </c>
      <c r="F2838" t="s">
        <v>107</v>
      </c>
      <c r="G2838" t="s">
        <v>108</v>
      </c>
      <c r="H2838" t="s">
        <v>51</v>
      </c>
      <c r="I2838" t="s">
        <v>53</v>
      </c>
      <c r="J2838">
        <v>44</v>
      </c>
      <c r="K2838">
        <v>5.5</v>
      </c>
      <c r="L2838">
        <v>5400</v>
      </c>
      <c r="M2838">
        <v>30</v>
      </c>
      <c r="N2838" s="15">
        <v>169319</v>
      </c>
      <c r="O2838" s="15">
        <v>931254.5</v>
      </c>
      <c r="P2838" s="15">
        <v>174662.06</v>
      </c>
      <c r="Q2838" s="16">
        <f>IF(P2838&lt;255000,1,IF(P2838&lt;380000,2,IF(P2838&lt;460000,3,9)))</f>
        <v>1</v>
      </c>
    </row>
    <row r="2839" spans="1:17">
      <c r="A2839" s="14">
        <v>44523</v>
      </c>
      <c r="B2839" t="s">
        <v>59</v>
      </c>
      <c r="C2839">
        <v>8</v>
      </c>
      <c r="D2839" t="s">
        <v>111</v>
      </c>
      <c r="E2839">
        <v>75001</v>
      </c>
      <c r="F2839" t="s">
        <v>107</v>
      </c>
      <c r="G2839" t="s">
        <v>108</v>
      </c>
      <c r="H2839" t="s">
        <v>51</v>
      </c>
      <c r="I2839" t="s">
        <v>53</v>
      </c>
      <c r="J2839">
        <v>44</v>
      </c>
      <c r="K2839">
        <v>5.5</v>
      </c>
      <c r="L2839">
        <v>7200</v>
      </c>
      <c r="M2839">
        <v>30</v>
      </c>
      <c r="N2839" s="15">
        <v>313650</v>
      </c>
      <c r="O2839" s="15">
        <v>1725075</v>
      </c>
      <c r="P2839" s="15">
        <v>172723.5</v>
      </c>
      <c r="Q2839" s="16">
        <f>IF(P2839&lt;255000,1,IF(P2839&lt;380000,2,IF(P2839&lt;460000,3,9)))</f>
        <v>1</v>
      </c>
    </row>
    <row r="2840" spans="1:17">
      <c r="A2840" s="14">
        <v>44524</v>
      </c>
      <c r="B2840" t="s">
        <v>59</v>
      </c>
      <c r="C2840">
        <v>8</v>
      </c>
      <c r="D2840" t="s">
        <v>50</v>
      </c>
      <c r="E2840">
        <v>1001</v>
      </c>
      <c r="F2840" t="s">
        <v>107</v>
      </c>
      <c r="G2840" t="s">
        <v>108</v>
      </c>
      <c r="H2840" t="s">
        <v>51</v>
      </c>
      <c r="I2840" t="s">
        <v>53</v>
      </c>
      <c r="J2840">
        <v>44</v>
      </c>
      <c r="K2840">
        <v>5.5</v>
      </c>
      <c r="L2840">
        <v>5475</v>
      </c>
      <c r="M2840">
        <v>30</v>
      </c>
      <c r="N2840" s="15">
        <v>264860</v>
      </c>
      <c r="O2840" s="15">
        <v>1456730</v>
      </c>
      <c r="P2840" s="15">
        <v>165179.43</v>
      </c>
      <c r="Q2840" s="16">
        <f>IF(P2840&lt;255000,1,IF(P2840&lt;380000,2,IF(P2840&lt;460000,3,9)))</f>
        <v>1</v>
      </c>
    </row>
    <row r="2841" spans="1:17">
      <c r="A2841" s="14">
        <v>44524</v>
      </c>
      <c r="B2841" t="s">
        <v>59</v>
      </c>
      <c r="C2841">
        <v>8</v>
      </c>
      <c r="D2841" t="s">
        <v>50</v>
      </c>
      <c r="E2841">
        <v>1001</v>
      </c>
      <c r="F2841" t="s">
        <v>107</v>
      </c>
      <c r="G2841" t="s">
        <v>108</v>
      </c>
      <c r="H2841" t="s">
        <v>51</v>
      </c>
      <c r="I2841" t="s">
        <v>53</v>
      </c>
      <c r="J2841">
        <v>44</v>
      </c>
      <c r="K2841">
        <v>5.5</v>
      </c>
      <c r="L2841">
        <v>3851</v>
      </c>
      <c r="M2841">
        <v>30</v>
      </c>
      <c r="N2841" s="15">
        <v>88867</v>
      </c>
      <c r="O2841" s="15">
        <v>488768.5</v>
      </c>
      <c r="P2841" s="15">
        <v>63769.7</v>
      </c>
      <c r="Q2841" s="16">
        <f>IF(P2841&lt;255000,1,IF(P2841&lt;380000,2,IF(P2841&lt;460000,3,9)))</f>
        <v>1</v>
      </c>
    </row>
    <row r="2842" spans="1:17">
      <c r="A2842" s="14">
        <v>44524</v>
      </c>
      <c r="B2842" t="s">
        <v>59</v>
      </c>
      <c r="C2842">
        <v>8</v>
      </c>
      <c r="D2842" t="s">
        <v>50</v>
      </c>
      <c r="E2842">
        <v>1001</v>
      </c>
      <c r="F2842" t="s">
        <v>107</v>
      </c>
      <c r="G2842" t="s">
        <v>108</v>
      </c>
      <c r="H2842" t="s">
        <v>51</v>
      </c>
      <c r="I2842" t="s">
        <v>53</v>
      </c>
      <c r="J2842">
        <v>44</v>
      </c>
      <c r="K2842">
        <v>5.5</v>
      </c>
      <c r="L2842">
        <v>5470</v>
      </c>
      <c r="M2842">
        <v>30</v>
      </c>
      <c r="N2842" s="15">
        <v>185000</v>
      </c>
      <c r="O2842" s="15">
        <v>1017500</v>
      </c>
      <c r="P2842" s="15">
        <v>99249.37</v>
      </c>
      <c r="Q2842" s="16">
        <f>IF(P2842&lt;255000,1,IF(P2842&lt;380000,2,IF(P2842&lt;460000,3,9)))</f>
        <v>1</v>
      </c>
    </row>
    <row r="2843" spans="1:17">
      <c r="A2843" s="14">
        <v>44524</v>
      </c>
      <c r="B2843" t="s">
        <v>59</v>
      </c>
      <c r="C2843">
        <v>8</v>
      </c>
      <c r="D2843" t="s">
        <v>50</v>
      </c>
      <c r="E2843">
        <v>1001</v>
      </c>
      <c r="F2843" t="s">
        <v>107</v>
      </c>
      <c r="G2843" t="s">
        <v>108</v>
      </c>
      <c r="H2843" t="s">
        <v>51</v>
      </c>
      <c r="I2843" t="s">
        <v>53</v>
      </c>
      <c r="J2843">
        <v>44</v>
      </c>
      <c r="K2843">
        <v>5.5</v>
      </c>
      <c r="L2843">
        <v>5470</v>
      </c>
      <c r="M2843">
        <v>30</v>
      </c>
      <c r="N2843" s="15">
        <v>482800</v>
      </c>
      <c r="O2843" s="15">
        <v>2655400</v>
      </c>
      <c r="P2843" s="15">
        <v>254510.1</v>
      </c>
      <c r="Q2843" s="16">
        <f>IF(P2843&lt;255000,1,IF(P2843&lt;380000,2,IF(P2843&lt;460000,3,9)))</f>
        <v>1</v>
      </c>
    </row>
    <row r="2844" spans="1:17">
      <c r="A2844" s="14">
        <v>44524</v>
      </c>
      <c r="B2844" t="s">
        <v>59</v>
      </c>
      <c r="C2844">
        <v>8</v>
      </c>
      <c r="D2844" t="s">
        <v>50</v>
      </c>
      <c r="E2844">
        <v>1003</v>
      </c>
      <c r="F2844" t="s">
        <v>107</v>
      </c>
      <c r="G2844" t="s">
        <v>108</v>
      </c>
      <c r="H2844" t="s">
        <v>51</v>
      </c>
      <c r="I2844" t="s">
        <v>53</v>
      </c>
      <c r="J2844">
        <v>44</v>
      </c>
      <c r="K2844">
        <v>5.5</v>
      </c>
      <c r="L2844">
        <v>3632</v>
      </c>
      <c r="M2844">
        <v>30</v>
      </c>
      <c r="N2844" s="15">
        <v>130000</v>
      </c>
      <c r="O2844" s="15">
        <v>715000</v>
      </c>
      <c r="P2844" s="15">
        <v>75089.179999999993</v>
      </c>
      <c r="Q2844" s="16">
        <f>IF(P2844&lt;255000,1,IF(P2844&lt;380000,2,IF(P2844&lt;460000,3,9)))</f>
        <v>1</v>
      </c>
    </row>
    <row r="2845" spans="1:17">
      <c r="A2845" s="14">
        <v>44524</v>
      </c>
      <c r="B2845" t="s">
        <v>59</v>
      </c>
      <c r="C2845">
        <v>8</v>
      </c>
      <c r="D2845" t="s">
        <v>50</v>
      </c>
      <c r="E2845">
        <v>1009</v>
      </c>
      <c r="F2845" t="s">
        <v>107</v>
      </c>
      <c r="G2845" t="s">
        <v>108</v>
      </c>
      <c r="H2845" t="s">
        <v>51</v>
      </c>
      <c r="I2845" t="s">
        <v>53</v>
      </c>
      <c r="J2845">
        <v>44</v>
      </c>
      <c r="K2845">
        <v>5.5</v>
      </c>
      <c r="L2845">
        <v>7316</v>
      </c>
      <c r="M2845">
        <v>30</v>
      </c>
      <c r="N2845" s="15">
        <v>330530.51</v>
      </c>
      <c r="O2845" s="15">
        <v>1817917.8049999999</v>
      </c>
      <c r="P2845" s="15">
        <v>139486.71</v>
      </c>
      <c r="Q2845" s="16">
        <f>IF(P2845&lt;255000,1,IF(P2845&lt;380000,2,IF(P2845&lt;460000,3,9)))</f>
        <v>1</v>
      </c>
    </row>
    <row r="2846" spans="1:17">
      <c r="A2846" s="14">
        <v>44524</v>
      </c>
      <c r="B2846" t="s">
        <v>59</v>
      </c>
      <c r="C2846">
        <v>8</v>
      </c>
      <c r="D2846" t="s">
        <v>50</v>
      </c>
      <c r="E2846">
        <v>1014</v>
      </c>
      <c r="F2846" t="s">
        <v>107</v>
      </c>
      <c r="G2846" t="s">
        <v>108</v>
      </c>
      <c r="H2846" t="s">
        <v>51</v>
      </c>
      <c r="I2846" t="s">
        <v>53</v>
      </c>
      <c r="J2846">
        <v>44</v>
      </c>
      <c r="K2846">
        <v>5.5</v>
      </c>
      <c r="L2846">
        <v>4747</v>
      </c>
      <c r="M2846">
        <v>30</v>
      </c>
      <c r="N2846" s="15">
        <v>202130</v>
      </c>
      <c r="O2846" s="15">
        <v>1111715</v>
      </c>
      <c r="P2846" s="15">
        <v>113099.8744</v>
      </c>
      <c r="Q2846" s="16">
        <f>IF(P2846&lt;255000,1,IF(P2846&lt;380000,2,IF(P2846&lt;460000,3,9)))</f>
        <v>1</v>
      </c>
    </row>
    <row r="2847" spans="1:17">
      <c r="A2847" s="14">
        <v>44524</v>
      </c>
      <c r="B2847" t="s">
        <v>59</v>
      </c>
      <c r="C2847">
        <v>8</v>
      </c>
      <c r="D2847" t="s">
        <v>50</v>
      </c>
      <c r="E2847">
        <v>1014</v>
      </c>
      <c r="F2847" t="s">
        <v>107</v>
      </c>
      <c r="G2847" t="s">
        <v>108</v>
      </c>
      <c r="H2847" t="s">
        <v>51</v>
      </c>
      <c r="I2847" t="s">
        <v>53</v>
      </c>
      <c r="J2847">
        <v>44</v>
      </c>
      <c r="K2847">
        <v>5.5</v>
      </c>
      <c r="L2847">
        <v>5112</v>
      </c>
      <c r="M2847">
        <v>30</v>
      </c>
      <c r="N2847" s="15">
        <v>334560</v>
      </c>
      <c r="O2847" s="15">
        <v>1840080</v>
      </c>
      <c r="P2847" s="15">
        <v>209422.05290000001</v>
      </c>
      <c r="Q2847" s="16">
        <f>IF(P2847&lt;255000,1,IF(P2847&lt;380000,2,IF(P2847&lt;460000,3,9)))</f>
        <v>1</v>
      </c>
    </row>
    <row r="2848" spans="1:17">
      <c r="A2848" s="14">
        <v>44524</v>
      </c>
      <c r="B2848" t="s">
        <v>59</v>
      </c>
      <c r="C2848">
        <v>8</v>
      </c>
      <c r="D2848" t="s">
        <v>50</v>
      </c>
      <c r="E2848">
        <v>1014</v>
      </c>
      <c r="F2848" t="s">
        <v>107</v>
      </c>
      <c r="G2848" t="s">
        <v>108</v>
      </c>
      <c r="H2848" t="s">
        <v>51</v>
      </c>
      <c r="I2848" t="s">
        <v>53</v>
      </c>
      <c r="J2848">
        <v>44</v>
      </c>
      <c r="K2848">
        <v>5.5</v>
      </c>
      <c r="L2848">
        <v>5477</v>
      </c>
      <c r="M2848">
        <v>30</v>
      </c>
      <c r="N2848" s="15">
        <v>315741</v>
      </c>
      <c r="O2848" s="15">
        <v>1736575.5</v>
      </c>
      <c r="P2848" s="15">
        <v>133387.84349999999</v>
      </c>
      <c r="Q2848" s="16">
        <f>IF(P2848&lt;255000,1,IF(P2848&lt;380000,2,IF(P2848&lt;460000,3,9)))</f>
        <v>1</v>
      </c>
    </row>
    <row r="2849" spans="1:17">
      <c r="A2849" s="14">
        <v>44524</v>
      </c>
      <c r="B2849" t="s">
        <v>59</v>
      </c>
      <c r="C2849">
        <v>8</v>
      </c>
      <c r="D2849" t="s">
        <v>50</v>
      </c>
      <c r="E2849">
        <v>1014</v>
      </c>
      <c r="F2849" t="s">
        <v>107</v>
      </c>
      <c r="G2849" t="s">
        <v>108</v>
      </c>
      <c r="H2849" t="s">
        <v>51</v>
      </c>
      <c r="I2849" t="s">
        <v>53</v>
      </c>
      <c r="J2849">
        <v>44</v>
      </c>
      <c r="K2849">
        <v>5.5</v>
      </c>
      <c r="L2849">
        <v>5477</v>
      </c>
      <c r="M2849">
        <v>30</v>
      </c>
      <c r="N2849" s="15">
        <v>170128</v>
      </c>
      <c r="O2849" s="15">
        <v>935704</v>
      </c>
      <c r="P2849" s="15">
        <v>124588.26210000001</v>
      </c>
      <c r="Q2849" s="16">
        <f>IF(P2849&lt;255000,1,IF(P2849&lt;380000,2,IF(P2849&lt;460000,3,9)))</f>
        <v>1</v>
      </c>
    </row>
    <row r="2850" spans="1:17">
      <c r="A2850" s="14">
        <v>44524</v>
      </c>
      <c r="B2850" t="s">
        <v>59</v>
      </c>
      <c r="C2850">
        <v>8</v>
      </c>
      <c r="D2850" t="s">
        <v>50</v>
      </c>
      <c r="E2850">
        <v>1014</v>
      </c>
      <c r="F2850" t="s">
        <v>107</v>
      </c>
      <c r="G2850" t="s">
        <v>108</v>
      </c>
      <c r="H2850" t="s">
        <v>51</v>
      </c>
      <c r="I2850" t="s">
        <v>53</v>
      </c>
      <c r="J2850">
        <v>44</v>
      </c>
      <c r="K2850">
        <v>5.5</v>
      </c>
      <c r="L2850">
        <v>5477</v>
      </c>
      <c r="M2850">
        <v>30</v>
      </c>
      <c r="N2850" s="15">
        <v>168871</v>
      </c>
      <c r="O2850" s="15">
        <v>928790.5</v>
      </c>
      <c r="P2850" s="15">
        <v>83854.932400000005</v>
      </c>
      <c r="Q2850" s="16">
        <f>IF(P2850&lt;255000,1,IF(P2850&lt;380000,2,IF(P2850&lt;460000,3,9)))</f>
        <v>1</v>
      </c>
    </row>
    <row r="2851" spans="1:17">
      <c r="A2851" s="14">
        <v>44524</v>
      </c>
      <c r="B2851" t="s">
        <v>59</v>
      </c>
      <c r="C2851">
        <v>8</v>
      </c>
      <c r="D2851" t="s">
        <v>50</v>
      </c>
      <c r="E2851">
        <v>1014</v>
      </c>
      <c r="F2851" t="s">
        <v>107</v>
      </c>
      <c r="G2851" t="s">
        <v>108</v>
      </c>
      <c r="H2851" t="s">
        <v>51</v>
      </c>
      <c r="I2851" t="s">
        <v>53</v>
      </c>
      <c r="J2851">
        <v>44</v>
      </c>
      <c r="K2851">
        <v>5.5</v>
      </c>
      <c r="L2851">
        <v>8034</v>
      </c>
      <c r="M2851">
        <v>30</v>
      </c>
      <c r="N2851" s="15">
        <v>205800</v>
      </c>
      <c r="O2851" s="15">
        <v>1131900</v>
      </c>
      <c r="P2851" s="15">
        <v>86871.292199999996</v>
      </c>
      <c r="Q2851" s="16">
        <f>IF(P2851&lt;255000,1,IF(P2851&lt;380000,2,IF(P2851&lt;460000,3,9)))</f>
        <v>1</v>
      </c>
    </row>
    <row r="2852" spans="1:17">
      <c r="A2852" s="14">
        <v>44524</v>
      </c>
      <c r="B2852" t="s">
        <v>59</v>
      </c>
      <c r="C2852">
        <v>8</v>
      </c>
      <c r="D2852" t="s">
        <v>50</v>
      </c>
      <c r="E2852">
        <v>1014</v>
      </c>
      <c r="F2852" t="s">
        <v>107</v>
      </c>
      <c r="G2852" t="s">
        <v>108</v>
      </c>
      <c r="H2852" t="s">
        <v>51</v>
      </c>
      <c r="I2852" t="s">
        <v>53</v>
      </c>
      <c r="J2852">
        <v>44</v>
      </c>
      <c r="K2852">
        <v>5.5</v>
      </c>
      <c r="L2852">
        <v>9129</v>
      </c>
      <c r="M2852">
        <v>30</v>
      </c>
      <c r="N2852" s="15">
        <v>243305</v>
      </c>
      <c r="O2852" s="15">
        <v>1338177.5</v>
      </c>
      <c r="P2852" s="15">
        <v>120802.5702</v>
      </c>
      <c r="Q2852" s="16">
        <f>IF(P2852&lt;255000,1,IF(P2852&lt;380000,2,IF(P2852&lt;460000,3,9)))</f>
        <v>1</v>
      </c>
    </row>
    <row r="2853" spans="1:17">
      <c r="A2853" s="14">
        <v>44524</v>
      </c>
      <c r="B2853" t="s">
        <v>59</v>
      </c>
      <c r="C2853">
        <v>8</v>
      </c>
      <c r="D2853" t="s">
        <v>50</v>
      </c>
      <c r="E2853">
        <v>1014</v>
      </c>
      <c r="F2853" t="s">
        <v>107</v>
      </c>
      <c r="G2853" t="s">
        <v>108</v>
      </c>
      <c r="H2853" t="s">
        <v>51</v>
      </c>
      <c r="I2853" t="s">
        <v>53</v>
      </c>
      <c r="J2853">
        <v>44</v>
      </c>
      <c r="K2853">
        <v>5.5</v>
      </c>
      <c r="L2853">
        <v>9129</v>
      </c>
      <c r="M2853">
        <v>30</v>
      </c>
      <c r="N2853" s="15">
        <v>177524</v>
      </c>
      <c r="O2853" s="15">
        <v>976382</v>
      </c>
      <c r="P2853" s="15">
        <v>102090.1057</v>
      </c>
      <c r="Q2853" s="16">
        <f>IF(P2853&lt;255000,1,IF(P2853&lt;380000,2,IF(P2853&lt;460000,3,9)))</f>
        <v>1</v>
      </c>
    </row>
    <row r="2854" spans="1:17">
      <c r="A2854" s="14">
        <v>44524</v>
      </c>
      <c r="B2854" t="s">
        <v>59</v>
      </c>
      <c r="C2854">
        <v>8</v>
      </c>
      <c r="D2854" t="s">
        <v>50</v>
      </c>
      <c r="E2854">
        <v>1014</v>
      </c>
      <c r="F2854" t="s">
        <v>107</v>
      </c>
      <c r="G2854" t="s">
        <v>108</v>
      </c>
      <c r="H2854" t="s">
        <v>51</v>
      </c>
      <c r="I2854" t="s">
        <v>53</v>
      </c>
      <c r="J2854">
        <v>44</v>
      </c>
      <c r="K2854">
        <v>5.5</v>
      </c>
      <c r="L2854">
        <v>9129</v>
      </c>
      <c r="M2854">
        <v>30</v>
      </c>
      <c r="N2854" s="15">
        <v>306810</v>
      </c>
      <c r="O2854" s="15">
        <v>1687455</v>
      </c>
      <c r="P2854" s="15">
        <v>152332.6237</v>
      </c>
      <c r="Q2854" s="16">
        <f>IF(P2854&lt;255000,1,IF(P2854&lt;380000,2,IF(P2854&lt;460000,3,9)))</f>
        <v>1</v>
      </c>
    </row>
    <row r="2855" spans="1:17">
      <c r="A2855" s="14">
        <v>44524</v>
      </c>
      <c r="B2855" t="s">
        <v>59</v>
      </c>
      <c r="C2855">
        <v>8</v>
      </c>
      <c r="D2855" t="s">
        <v>50</v>
      </c>
      <c r="E2855">
        <v>1014</v>
      </c>
      <c r="F2855" t="s">
        <v>107</v>
      </c>
      <c r="G2855" t="s">
        <v>108</v>
      </c>
      <c r="H2855" t="s">
        <v>51</v>
      </c>
      <c r="I2855" t="s">
        <v>53</v>
      </c>
      <c r="J2855">
        <v>44</v>
      </c>
      <c r="K2855">
        <v>5.5</v>
      </c>
      <c r="L2855">
        <v>10950</v>
      </c>
      <c r="M2855">
        <v>30</v>
      </c>
      <c r="N2855" s="15">
        <v>236640</v>
      </c>
      <c r="O2855" s="15">
        <v>1301520</v>
      </c>
      <c r="P2855" s="15">
        <v>147311.55559999999</v>
      </c>
      <c r="Q2855" s="16">
        <f>IF(P2855&lt;255000,1,IF(P2855&lt;380000,2,IF(P2855&lt;460000,3,9)))</f>
        <v>1</v>
      </c>
    </row>
    <row r="2856" spans="1:17">
      <c r="A2856" s="14">
        <v>44524</v>
      </c>
      <c r="B2856" t="s">
        <v>59</v>
      </c>
      <c r="C2856">
        <v>8</v>
      </c>
      <c r="D2856" t="s">
        <v>50</v>
      </c>
      <c r="E2856">
        <v>1016</v>
      </c>
      <c r="F2856" t="s">
        <v>107</v>
      </c>
      <c r="G2856" t="s">
        <v>127</v>
      </c>
      <c r="H2856" t="s">
        <v>51</v>
      </c>
      <c r="I2856" t="s">
        <v>118</v>
      </c>
      <c r="J2856">
        <v>44</v>
      </c>
      <c r="K2856">
        <v>5.5</v>
      </c>
      <c r="L2856">
        <v>8840</v>
      </c>
      <c r="M2856">
        <v>30</v>
      </c>
      <c r="N2856" s="15">
        <v>315560</v>
      </c>
      <c r="O2856" s="15">
        <v>1735580</v>
      </c>
      <c r="P2856" s="15">
        <v>175139.6</v>
      </c>
      <c r="Q2856" s="16">
        <f>IF(P2856&lt;255000,1,IF(P2856&lt;380000,2,IF(P2856&lt;460000,3,9)))</f>
        <v>1</v>
      </c>
    </row>
    <row r="2857" spans="1:17">
      <c r="A2857" s="14">
        <v>44524</v>
      </c>
      <c r="B2857" t="s">
        <v>59</v>
      </c>
      <c r="C2857">
        <v>8</v>
      </c>
      <c r="D2857" t="s">
        <v>50</v>
      </c>
      <c r="E2857">
        <v>1016</v>
      </c>
      <c r="F2857" t="s">
        <v>107</v>
      </c>
      <c r="G2857" t="s">
        <v>127</v>
      </c>
      <c r="H2857" t="s">
        <v>51</v>
      </c>
      <c r="I2857" t="s">
        <v>118</v>
      </c>
      <c r="J2857">
        <v>44</v>
      </c>
      <c r="K2857">
        <v>5.5</v>
      </c>
      <c r="L2857">
        <v>6530</v>
      </c>
      <c r="M2857">
        <v>30</v>
      </c>
      <c r="N2857" s="15">
        <v>175000</v>
      </c>
      <c r="O2857" s="15">
        <v>962500</v>
      </c>
      <c r="P2857" s="15">
        <v>222613.16</v>
      </c>
      <c r="Q2857" s="16">
        <f>IF(P2857&lt;255000,1,IF(P2857&lt;380000,2,IF(P2857&lt;460000,3,9)))</f>
        <v>1</v>
      </c>
    </row>
    <row r="2858" spans="1:17">
      <c r="A2858" s="14">
        <v>44524</v>
      </c>
      <c r="B2858" t="s">
        <v>59</v>
      </c>
      <c r="C2858">
        <v>8</v>
      </c>
      <c r="D2858" t="s">
        <v>50</v>
      </c>
      <c r="E2858">
        <v>1016</v>
      </c>
      <c r="F2858" t="s">
        <v>107</v>
      </c>
      <c r="G2858" t="s">
        <v>127</v>
      </c>
      <c r="H2858" t="s">
        <v>51</v>
      </c>
      <c r="I2858" t="s">
        <v>118</v>
      </c>
      <c r="J2858">
        <v>44</v>
      </c>
      <c r="K2858">
        <v>5.5</v>
      </c>
      <c r="L2858">
        <v>8535</v>
      </c>
      <c r="M2858">
        <v>30</v>
      </c>
      <c r="N2858" s="15">
        <v>191398.6</v>
      </c>
      <c r="O2858" s="15">
        <v>1052692.3</v>
      </c>
      <c r="P2858" s="15">
        <v>90979.29</v>
      </c>
      <c r="Q2858" s="16">
        <f>IF(P2858&lt;255000,1,IF(P2858&lt;380000,2,IF(P2858&lt;460000,3,9)))</f>
        <v>1</v>
      </c>
    </row>
    <row r="2859" spans="1:17">
      <c r="A2859" s="14">
        <v>44524</v>
      </c>
      <c r="B2859" t="s">
        <v>59</v>
      </c>
      <c r="C2859">
        <v>8</v>
      </c>
      <c r="D2859" t="s">
        <v>50</v>
      </c>
      <c r="E2859">
        <v>1016</v>
      </c>
      <c r="F2859" t="s">
        <v>107</v>
      </c>
      <c r="G2859" t="s">
        <v>127</v>
      </c>
      <c r="H2859" t="s">
        <v>51</v>
      </c>
      <c r="I2859" t="s">
        <v>118</v>
      </c>
      <c r="J2859">
        <v>44</v>
      </c>
      <c r="K2859">
        <v>5.5</v>
      </c>
      <c r="L2859">
        <v>8738</v>
      </c>
      <c r="M2859">
        <v>30</v>
      </c>
      <c r="N2859" s="15">
        <v>352244.54</v>
      </c>
      <c r="O2859" s="15">
        <v>1937344.97</v>
      </c>
      <c r="P2859" s="15">
        <v>160993.69</v>
      </c>
      <c r="Q2859" s="16">
        <f>IF(P2859&lt;255000,1,IF(P2859&lt;380000,2,IF(P2859&lt;460000,3,9)))</f>
        <v>1</v>
      </c>
    </row>
    <row r="2860" spans="1:17">
      <c r="A2860" s="14">
        <v>44524</v>
      </c>
      <c r="B2860" t="s">
        <v>59</v>
      </c>
      <c r="C2860">
        <v>8</v>
      </c>
      <c r="D2860" t="s">
        <v>50</v>
      </c>
      <c r="E2860">
        <v>1016</v>
      </c>
      <c r="F2860" t="s">
        <v>107</v>
      </c>
      <c r="G2860" t="s">
        <v>127</v>
      </c>
      <c r="H2860" t="s">
        <v>51</v>
      </c>
      <c r="I2860" t="s">
        <v>118</v>
      </c>
      <c r="J2860">
        <v>44</v>
      </c>
      <c r="K2860">
        <v>5.5</v>
      </c>
      <c r="L2860">
        <v>8357</v>
      </c>
      <c r="M2860">
        <v>30</v>
      </c>
      <c r="N2860" s="15">
        <v>334000</v>
      </c>
      <c r="O2860" s="15">
        <v>1837000</v>
      </c>
      <c r="P2860" s="15">
        <v>187999.3</v>
      </c>
      <c r="Q2860" s="16">
        <f>IF(P2860&lt;255000,1,IF(P2860&lt;380000,2,IF(P2860&lt;460000,3,9)))</f>
        <v>1</v>
      </c>
    </row>
    <row r="2861" spans="1:17">
      <c r="A2861" s="14">
        <v>44524</v>
      </c>
      <c r="B2861" t="s">
        <v>59</v>
      </c>
      <c r="C2861">
        <v>8</v>
      </c>
      <c r="D2861" t="s">
        <v>50</v>
      </c>
      <c r="E2861">
        <v>1016</v>
      </c>
      <c r="F2861" t="s">
        <v>107</v>
      </c>
      <c r="G2861" t="s">
        <v>127</v>
      </c>
      <c r="H2861" t="s">
        <v>51</v>
      </c>
      <c r="I2861" t="s">
        <v>118</v>
      </c>
      <c r="J2861">
        <v>44</v>
      </c>
      <c r="K2861">
        <v>5.5</v>
      </c>
      <c r="L2861">
        <v>12694</v>
      </c>
      <c r="M2861">
        <v>30</v>
      </c>
      <c r="N2861" s="15">
        <v>175000</v>
      </c>
      <c r="O2861" s="15">
        <v>962500</v>
      </c>
      <c r="P2861" s="15">
        <v>125242.25</v>
      </c>
      <c r="Q2861" s="16">
        <f>IF(P2861&lt;255000,1,IF(P2861&lt;380000,2,IF(P2861&lt;460000,3,9)))</f>
        <v>1</v>
      </c>
    </row>
    <row r="2862" spans="1:17">
      <c r="A2862" s="14">
        <v>44524</v>
      </c>
      <c r="B2862" t="s">
        <v>59</v>
      </c>
      <c r="C2862">
        <v>8</v>
      </c>
      <c r="D2862" t="s">
        <v>50</v>
      </c>
      <c r="E2862">
        <v>1016</v>
      </c>
      <c r="F2862" t="s">
        <v>107</v>
      </c>
      <c r="G2862" t="s">
        <v>127</v>
      </c>
      <c r="H2862" t="s">
        <v>51</v>
      </c>
      <c r="I2862" t="s">
        <v>118</v>
      </c>
      <c r="J2862">
        <v>44</v>
      </c>
      <c r="K2862">
        <v>5.5</v>
      </c>
      <c r="L2862">
        <v>5165</v>
      </c>
      <c r="M2862">
        <v>30</v>
      </c>
      <c r="N2862" s="15">
        <v>229000</v>
      </c>
      <c r="O2862" s="15">
        <v>1259500</v>
      </c>
      <c r="P2862" s="15">
        <v>132839.07</v>
      </c>
      <c r="Q2862" s="16">
        <f>IF(P2862&lt;255000,1,IF(P2862&lt;380000,2,IF(P2862&lt;460000,3,9)))</f>
        <v>1</v>
      </c>
    </row>
    <row r="2863" spans="1:17">
      <c r="A2863" s="14">
        <v>44524</v>
      </c>
      <c r="B2863" t="s">
        <v>59</v>
      </c>
      <c r="C2863">
        <v>8</v>
      </c>
      <c r="D2863" t="s">
        <v>50</v>
      </c>
      <c r="E2863">
        <v>1016</v>
      </c>
      <c r="F2863" t="s">
        <v>107</v>
      </c>
      <c r="G2863" t="s">
        <v>127</v>
      </c>
      <c r="H2863" t="s">
        <v>51</v>
      </c>
      <c r="I2863" t="s">
        <v>118</v>
      </c>
      <c r="J2863">
        <v>44</v>
      </c>
      <c r="K2863">
        <v>5.5</v>
      </c>
      <c r="L2863">
        <v>4674</v>
      </c>
      <c r="M2863">
        <v>30</v>
      </c>
      <c r="N2863" s="15">
        <v>172900</v>
      </c>
      <c r="O2863" s="15">
        <v>950950</v>
      </c>
      <c r="P2863" s="15">
        <v>94524.22</v>
      </c>
      <c r="Q2863" s="16">
        <f>IF(P2863&lt;255000,1,IF(P2863&lt;380000,2,IF(P2863&lt;460000,3,9)))</f>
        <v>1</v>
      </c>
    </row>
    <row r="2864" spans="1:17">
      <c r="A2864" s="14">
        <v>44524</v>
      </c>
      <c r="B2864" t="s">
        <v>59</v>
      </c>
      <c r="C2864">
        <v>8</v>
      </c>
      <c r="D2864" t="s">
        <v>50</v>
      </c>
      <c r="E2864">
        <v>1016</v>
      </c>
      <c r="F2864" t="s">
        <v>107</v>
      </c>
      <c r="G2864" t="s">
        <v>127</v>
      </c>
      <c r="H2864" t="s">
        <v>51</v>
      </c>
      <c r="I2864" t="s">
        <v>118</v>
      </c>
      <c r="J2864">
        <v>44</v>
      </c>
      <c r="K2864">
        <v>5.5</v>
      </c>
      <c r="L2864">
        <v>13052</v>
      </c>
      <c r="M2864">
        <v>30</v>
      </c>
      <c r="N2864" s="15">
        <v>518616</v>
      </c>
      <c r="O2864" s="15">
        <v>2852388</v>
      </c>
      <c r="P2864" s="15">
        <v>253424.09</v>
      </c>
      <c r="Q2864" s="16">
        <f>IF(P2864&lt;255000,1,IF(P2864&lt;380000,2,IF(P2864&lt;460000,3,9)))</f>
        <v>1</v>
      </c>
    </row>
    <row r="2865" spans="1:17">
      <c r="A2865" s="14">
        <v>44524</v>
      </c>
      <c r="B2865" t="s">
        <v>59</v>
      </c>
      <c r="C2865">
        <v>8</v>
      </c>
      <c r="D2865" t="s">
        <v>50</v>
      </c>
      <c r="E2865">
        <v>1018</v>
      </c>
      <c r="F2865" t="s">
        <v>107</v>
      </c>
      <c r="G2865" t="s">
        <v>127</v>
      </c>
      <c r="H2865" t="s">
        <v>51</v>
      </c>
      <c r="I2865" t="s">
        <v>118</v>
      </c>
      <c r="J2865">
        <v>44</v>
      </c>
      <c r="K2865">
        <v>5.5</v>
      </c>
      <c r="L2865">
        <v>7292</v>
      </c>
      <c r="M2865">
        <v>30</v>
      </c>
      <c r="N2865" s="15">
        <v>190777.87</v>
      </c>
      <c r="O2865" s="15">
        <v>1049278.2849999999</v>
      </c>
      <c r="P2865" s="15">
        <v>132329.89000000001</v>
      </c>
      <c r="Q2865" s="16">
        <f>IF(P2865&lt;255000,1,IF(P2865&lt;380000,2,IF(P2865&lt;460000,3,9)))</f>
        <v>1</v>
      </c>
    </row>
    <row r="2866" spans="1:17">
      <c r="A2866" s="14">
        <v>44524</v>
      </c>
      <c r="B2866" t="s">
        <v>59</v>
      </c>
      <c r="C2866">
        <v>8</v>
      </c>
      <c r="D2866" t="s">
        <v>50</v>
      </c>
      <c r="E2866">
        <v>1033</v>
      </c>
      <c r="F2866" t="s">
        <v>129</v>
      </c>
      <c r="G2866" t="s">
        <v>127</v>
      </c>
      <c r="H2866" t="s">
        <v>51</v>
      </c>
      <c r="I2866" t="s">
        <v>118</v>
      </c>
      <c r="J2866">
        <v>44</v>
      </c>
      <c r="K2866">
        <v>5.5</v>
      </c>
      <c r="L2866">
        <v>8521</v>
      </c>
      <c r="M2866">
        <v>30</v>
      </c>
      <c r="N2866" s="15">
        <v>134999.21</v>
      </c>
      <c r="O2866" s="15">
        <v>742495.65500000003</v>
      </c>
      <c r="P2866" s="15">
        <v>261718.02</v>
      </c>
      <c r="Q2866" s="16">
        <f>IF(P2866&lt;255000,1,IF(P2866&lt;380000,2,IF(P2866&lt;460000,3,9)))</f>
        <v>2</v>
      </c>
    </row>
    <row r="2867" spans="1:17">
      <c r="A2867" s="14">
        <v>44524</v>
      </c>
      <c r="B2867" t="s">
        <v>59</v>
      </c>
      <c r="C2867">
        <v>8</v>
      </c>
      <c r="D2867" t="s">
        <v>50</v>
      </c>
      <c r="E2867">
        <v>1033</v>
      </c>
      <c r="F2867" t="s">
        <v>129</v>
      </c>
      <c r="G2867" t="s">
        <v>127</v>
      </c>
      <c r="H2867" t="s">
        <v>51</v>
      </c>
      <c r="I2867" t="s">
        <v>118</v>
      </c>
      <c r="J2867">
        <v>44</v>
      </c>
      <c r="K2867">
        <v>5.5</v>
      </c>
      <c r="L2867">
        <v>9411</v>
      </c>
      <c r="M2867">
        <v>30</v>
      </c>
      <c r="N2867" s="15">
        <v>101535.78</v>
      </c>
      <c r="O2867" s="15">
        <v>558446.79</v>
      </c>
      <c r="P2867" s="15">
        <v>240700.45</v>
      </c>
      <c r="Q2867" s="16">
        <f>IF(P2867&lt;255000,1,IF(P2867&lt;380000,2,IF(P2867&lt;460000,3,9)))</f>
        <v>1</v>
      </c>
    </row>
    <row r="2868" spans="1:17">
      <c r="A2868" s="14">
        <v>44524</v>
      </c>
      <c r="B2868" t="s">
        <v>59</v>
      </c>
      <c r="C2868">
        <v>8</v>
      </c>
      <c r="D2868" t="s">
        <v>50</v>
      </c>
      <c r="E2868">
        <v>1033</v>
      </c>
      <c r="F2868" t="s">
        <v>124</v>
      </c>
      <c r="G2868" t="s">
        <v>127</v>
      </c>
      <c r="H2868" t="s">
        <v>51</v>
      </c>
      <c r="I2868" t="s">
        <v>118</v>
      </c>
      <c r="J2868">
        <v>44</v>
      </c>
      <c r="K2868">
        <v>5.5</v>
      </c>
      <c r="L2868">
        <v>5676</v>
      </c>
      <c r="M2868">
        <v>30</v>
      </c>
      <c r="N2868" s="15">
        <v>193422.31</v>
      </c>
      <c r="O2868" s="15">
        <v>1063822.7050000001</v>
      </c>
      <c r="P2868" s="15">
        <v>233178.7</v>
      </c>
      <c r="Q2868" s="16">
        <f>IF(P2868&lt;255000,1,IF(P2868&lt;380000,2,IF(P2868&lt;460000,3,9)))</f>
        <v>1</v>
      </c>
    </row>
    <row r="2869" spans="1:17">
      <c r="A2869" s="14">
        <v>44524</v>
      </c>
      <c r="B2869" t="s">
        <v>59</v>
      </c>
      <c r="C2869">
        <v>8</v>
      </c>
      <c r="D2869" t="s">
        <v>50</v>
      </c>
      <c r="E2869">
        <v>1033</v>
      </c>
      <c r="F2869" t="s">
        <v>129</v>
      </c>
      <c r="G2869" t="s">
        <v>127</v>
      </c>
      <c r="H2869" t="s">
        <v>51</v>
      </c>
      <c r="I2869" t="s">
        <v>118</v>
      </c>
      <c r="J2869">
        <v>44</v>
      </c>
      <c r="K2869">
        <v>5.5</v>
      </c>
      <c r="L2869">
        <v>4875</v>
      </c>
      <c r="M2869">
        <v>30</v>
      </c>
      <c r="N2869" s="15">
        <v>136711.21</v>
      </c>
      <c r="O2869" s="15">
        <v>751911.65500000003</v>
      </c>
      <c r="P2869" s="15">
        <v>261718.02</v>
      </c>
      <c r="Q2869" s="16">
        <f>IF(P2869&lt;255000,1,IF(P2869&lt;380000,2,IF(P2869&lt;460000,3,9)))</f>
        <v>2</v>
      </c>
    </row>
    <row r="2870" spans="1:17">
      <c r="A2870" s="14">
        <v>44524</v>
      </c>
      <c r="B2870" t="s">
        <v>59</v>
      </c>
      <c r="C2870">
        <v>8</v>
      </c>
      <c r="D2870" t="s">
        <v>50</v>
      </c>
      <c r="E2870">
        <v>1033</v>
      </c>
      <c r="F2870" t="s">
        <v>129</v>
      </c>
      <c r="G2870" t="s">
        <v>127</v>
      </c>
      <c r="H2870" t="s">
        <v>51</v>
      </c>
      <c r="I2870" t="s">
        <v>118</v>
      </c>
      <c r="J2870">
        <v>44</v>
      </c>
      <c r="K2870">
        <v>5.5</v>
      </c>
      <c r="L2870">
        <v>6482</v>
      </c>
      <c r="M2870">
        <v>30</v>
      </c>
      <c r="N2870" s="15">
        <v>132821.29</v>
      </c>
      <c r="O2870" s="15">
        <v>730517.09499999997</v>
      </c>
      <c r="P2870" s="15">
        <v>236287.57</v>
      </c>
      <c r="Q2870" s="16">
        <f>IF(P2870&lt;255000,1,IF(P2870&lt;380000,2,IF(P2870&lt;460000,3,9)))</f>
        <v>1</v>
      </c>
    </row>
    <row r="2871" spans="1:17">
      <c r="A2871" s="14">
        <v>44524</v>
      </c>
      <c r="B2871" t="s">
        <v>59</v>
      </c>
      <c r="C2871">
        <v>8</v>
      </c>
      <c r="D2871" t="s">
        <v>50</v>
      </c>
      <c r="E2871">
        <v>1033</v>
      </c>
      <c r="F2871" t="s">
        <v>129</v>
      </c>
      <c r="G2871" t="s">
        <v>127</v>
      </c>
      <c r="H2871" t="s">
        <v>51</v>
      </c>
      <c r="I2871" t="s">
        <v>118</v>
      </c>
      <c r="J2871">
        <v>44</v>
      </c>
      <c r="K2871">
        <v>5.5</v>
      </c>
      <c r="L2871">
        <v>9417</v>
      </c>
      <c r="M2871">
        <v>30</v>
      </c>
      <c r="N2871" s="15">
        <v>102135.61</v>
      </c>
      <c r="O2871" s="15">
        <v>561745.85499999998</v>
      </c>
      <c r="P2871" s="15">
        <v>240700.45</v>
      </c>
      <c r="Q2871" s="16">
        <f>IF(P2871&lt;255000,1,IF(P2871&lt;380000,2,IF(P2871&lt;460000,3,9)))</f>
        <v>1</v>
      </c>
    </row>
    <row r="2872" spans="1:17">
      <c r="A2872" s="14">
        <v>44524</v>
      </c>
      <c r="B2872" t="s">
        <v>59</v>
      </c>
      <c r="C2872">
        <v>8</v>
      </c>
      <c r="D2872" t="s">
        <v>50</v>
      </c>
      <c r="E2872">
        <v>1036</v>
      </c>
      <c r="F2872" t="s">
        <v>107</v>
      </c>
      <c r="G2872" t="s">
        <v>127</v>
      </c>
      <c r="H2872" t="s">
        <v>51</v>
      </c>
      <c r="I2872" t="s">
        <v>118</v>
      </c>
      <c r="J2872">
        <v>44</v>
      </c>
      <c r="K2872">
        <v>5.5</v>
      </c>
      <c r="L2872">
        <v>7955</v>
      </c>
      <c r="M2872">
        <v>30</v>
      </c>
      <c r="N2872" s="15">
        <v>192000</v>
      </c>
      <c r="O2872" s="15">
        <v>1056000</v>
      </c>
      <c r="P2872" s="15">
        <v>193349.7</v>
      </c>
      <c r="Q2872" s="16">
        <f>IF(P2872&lt;255000,1,IF(P2872&lt;380000,2,IF(P2872&lt;460000,3,9)))</f>
        <v>1</v>
      </c>
    </row>
    <row r="2873" spans="1:17">
      <c r="A2873" s="14">
        <v>44524</v>
      </c>
      <c r="B2873" t="s">
        <v>59</v>
      </c>
      <c r="C2873">
        <v>8</v>
      </c>
      <c r="D2873" t="s">
        <v>111</v>
      </c>
      <c r="E2873">
        <v>75001</v>
      </c>
      <c r="F2873" t="s">
        <v>107</v>
      </c>
      <c r="G2873" t="s">
        <v>108</v>
      </c>
      <c r="H2873" t="s">
        <v>51</v>
      </c>
      <c r="I2873" t="s">
        <v>53</v>
      </c>
      <c r="J2873">
        <v>44</v>
      </c>
      <c r="K2873">
        <v>5.5</v>
      </c>
      <c r="L2873">
        <v>4680</v>
      </c>
      <c r="M2873">
        <v>30</v>
      </c>
      <c r="N2873" s="15">
        <v>319300</v>
      </c>
      <c r="O2873" s="15">
        <v>1756150</v>
      </c>
      <c r="P2873" s="15">
        <v>207131.5</v>
      </c>
      <c r="Q2873" s="16">
        <f>IF(P2873&lt;255000,1,IF(P2873&lt;380000,2,IF(P2873&lt;460000,3,9)))</f>
        <v>1</v>
      </c>
    </row>
    <row r="2874" spans="1:17">
      <c r="A2874" s="14">
        <v>44524</v>
      </c>
      <c r="B2874" t="s">
        <v>59</v>
      </c>
      <c r="C2874">
        <v>8</v>
      </c>
      <c r="D2874" t="s">
        <v>111</v>
      </c>
      <c r="E2874">
        <v>75001</v>
      </c>
      <c r="F2874" t="s">
        <v>107</v>
      </c>
      <c r="G2874" t="s">
        <v>108</v>
      </c>
      <c r="H2874" t="s">
        <v>51</v>
      </c>
      <c r="I2874" t="s">
        <v>53</v>
      </c>
      <c r="J2874">
        <v>44</v>
      </c>
      <c r="K2874">
        <v>5.5</v>
      </c>
      <c r="L2874">
        <v>7200</v>
      </c>
      <c r="M2874">
        <v>30</v>
      </c>
      <c r="N2874" s="15">
        <v>401000</v>
      </c>
      <c r="O2874" s="15">
        <v>2205500</v>
      </c>
      <c r="P2874" s="15">
        <v>211337.72</v>
      </c>
      <c r="Q2874" s="16">
        <f>IF(P2874&lt;255000,1,IF(P2874&lt;380000,2,IF(P2874&lt;460000,3,9)))</f>
        <v>1</v>
      </c>
    </row>
    <row r="2875" spans="1:17">
      <c r="A2875" s="14">
        <v>44524</v>
      </c>
      <c r="B2875" t="s">
        <v>59</v>
      </c>
      <c r="C2875">
        <v>8</v>
      </c>
      <c r="D2875" t="s">
        <v>111</v>
      </c>
      <c r="E2875">
        <v>75001</v>
      </c>
      <c r="F2875" t="s">
        <v>107</v>
      </c>
      <c r="G2875" t="s">
        <v>108</v>
      </c>
      <c r="H2875" t="s">
        <v>51</v>
      </c>
      <c r="I2875" t="s">
        <v>53</v>
      </c>
      <c r="J2875">
        <v>44</v>
      </c>
      <c r="K2875">
        <v>5.5</v>
      </c>
      <c r="L2875">
        <v>7560</v>
      </c>
      <c r="M2875">
        <v>30</v>
      </c>
      <c r="N2875" s="15">
        <v>340950</v>
      </c>
      <c r="O2875" s="15">
        <v>1875225</v>
      </c>
      <c r="P2875" s="15">
        <v>179697.52</v>
      </c>
      <c r="Q2875" s="16">
        <f>IF(P2875&lt;255000,1,IF(P2875&lt;380000,2,IF(P2875&lt;460000,3,9)))</f>
        <v>1</v>
      </c>
    </row>
    <row r="2876" spans="1:17">
      <c r="A2876" s="14">
        <v>44525</v>
      </c>
      <c r="B2876" t="s">
        <v>59</v>
      </c>
      <c r="C2876">
        <v>8</v>
      </c>
      <c r="D2876" t="s">
        <v>50</v>
      </c>
      <c r="E2876">
        <v>1001</v>
      </c>
      <c r="F2876" t="s">
        <v>107</v>
      </c>
      <c r="G2876" t="s">
        <v>108</v>
      </c>
      <c r="H2876" t="s">
        <v>51</v>
      </c>
      <c r="I2876" t="s">
        <v>53</v>
      </c>
      <c r="J2876">
        <v>44</v>
      </c>
      <c r="K2876">
        <v>5.5</v>
      </c>
      <c r="L2876">
        <v>5469</v>
      </c>
      <c r="M2876">
        <v>30</v>
      </c>
      <c r="N2876" s="15">
        <v>425170</v>
      </c>
      <c r="O2876" s="15">
        <v>2338435</v>
      </c>
      <c r="P2876" s="15">
        <v>251545.34</v>
      </c>
      <c r="Q2876" s="16">
        <f>IF(P2876&lt;255000,1,IF(P2876&lt;380000,2,IF(P2876&lt;460000,3,9)))</f>
        <v>1</v>
      </c>
    </row>
    <row r="2877" spans="1:17">
      <c r="A2877" s="14">
        <v>44525</v>
      </c>
      <c r="B2877" t="s">
        <v>59</v>
      </c>
      <c r="C2877">
        <v>8</v>
      </c>
      <c r="D2877" t="s">
        <v>50</v>
      </c>
      <c r="E2877">
        <v>1001</v>
      </c>
      <c r="F2877" t="s">
        <v>107</v>
      </c>
      <c r="G2877" t="s">
        <v>108</v>
      </c>
      <c r="H2877" t="s">
        <v>51</v>
      </c>
      <c r="I2877" t="s">
        <v>53</v>
      </c>
      <c r="J2877">
        <v>44</v>
      </c>
      <c r="K2877">
        <v>5.5</v>
      </c>
      <c r="L2877">
        <v>5494</v>
      </c>
      <c r="M2877">
        <v>30</v>
      </c>
      <c r="N2877" s="15">
        <v>148176</v>
      </c>
      <c r="O2877" s="15">
        <v>814968</v>
      </c>
      <c r="P2877" s="15">
        <v>78084.36</v>
      </c>
      <c r="Q2877" s="16">
        <f>IF(P2877&lt;255000,1,IF(P2877&lt;380000,2,IF(P2877&lt;460000,3,9)))</f>
        <v>1</v>
      </c>
    </row>
    <row r="2878" spans="1:17">
      <c r="A2878" s="14">
        <v>44525</v>
      </c>
      <c r="B2878" t="s">
        <v>59</v>
      </c>
      <c r="C2878">
        <v>8</v>
      </c>
      <c r="D2878" t="s">
        <v>50</v>
      </c>
      <c r="E2878">
        <v>1001</v>
      </c>
      <c r="F2878" t="s">
        <v>107</v>
      </c>
      <c r="G2878" t="s">
        <v>108</v>
      </c>
      <c r="H2878" t="s">
        <v>51</v>
      </c>
      <c r="I2878" t="s">
        <v>53</v>
      </c>
      <c r="J2878">
        <v>44</v>
      </c>
      <c r="K2878">
        <v>5.5</v>
      </c>
      <c r="L2878">
        <v>5103</v>
      </c>
      <c r="M2878">
        <v>30</v>
      </c>
      <c r="N2878" s="15">
        <v>150000</v>
      </c>
      <c r="O2878" s="15">
        <v>825000</v>
      </c>
      <c r="P2878" s="15">
        <v>163553.9</v>
      </c>
      <c r="Q2878" s="16">
        <f>IF(P2878&lt;255000,1,IF(P2878&lt;380000,2,IF(P2878&lt;460000,3,9)))</f>
        <v>1</v>
      </c>
    </row>
    <row r="2879" spans="1:17">
      <c r="A2879" s="14">
        <v>44525</v>
      </c>
      <c r="B2879" t="s">
        <v>59</v>
      </c>
      <c r="C2879">
        <v>8</v>
      </c>
      <c r="D2879" t="s">
        <v>50</v>
      </c>
      <c r="E2879">
        <v>1001</v>
      </c>
      <c r="F2879" t="s">
        <v>107</v>
      </c>
      <c r="G2879" t="s">
        <v>108</v>
      </c>
      <c r="H2879" t="s">
        <v>51</v>
      </c>
      <c r="I2879" t="s">
        <v>53</v>
      </c>
      <c r="J2879">
        <v>44</v>
      </c>
      <c r="K2879">
        <v>5.5</v>
      </c>
      <c r="L2879">
        <v>5580</v>
      </c>
      <c r="M2879">
        <v>30</v>
      </c>
      <c r="N2879" s="15">
        <v>348500</v>
      </c>
      <c r="O2879" s="15">
        <v>1916750</v>
      </c>
      <c r="P2879" s="15">
        <v>186672.72</v>
      </c>
      <c r="Q2879" s="16">
        <f>IF(P2879&lt;255000,1,IF(P2879&lt;380000,2,IF(P2879&lt;460000,3,9)))</f>
        <v>1</v>
      </c>
    </row>
    <row r="2880" spans="1:17">
      <c r="A2880" s="14">
        <v>44525</v>
      </c>
      <c r="B2880" t="s">
        <v>59</v>
      </c>
      <c r="C2880">
        <v>8</v>
      </c>
      <c r="D2880" t="s">
        <v>50</v>
      </c>
      <c r="E2880">
        <v>1001</v>
      </c>
      <c r="F2880" t="s">
        <v>107</v>
      </c>
      <c r="G2880" t="s">
        <v>108</v>
      </c>
      <c r="H2880" t="s">
        <v>51</v>
      </c>
      <c r="I2880" t="s">
        <v>53</v>
      </c>
      <c r="J2880">
        <v>44</v>
      </c>
      <c r="K2880">
        <v>5.5</v>
      </c>
      <c r="L2880">
        <v>3850</v>
      </c>
      <c r="M2880">
        <v>30</v>
      </c>
      <c r="N2880" s="15">
        <v>104400</v>
      </c>
      <c r="O2880" s="15">
        <v>574200</v>
      </c>
      <c r="P2880" s="15">
        <v>81337.87</v>
      </c>
      <c r="Q2880" s="16">
        <f>IF(P2880&lt;255000,1,IF(P2880&lt;380000,2,IF(P2880&lt;460000,3,9)))</f>
        <v>1</v>
      </c>
    </row>
    <row r="2881" spans="1:17">
      <c r="A2881" s="14">
        <v>44525</v>
      </c>
      <c r="B2881" t="s">
        <v>59</v>
      </c>
      <c r="C2881">
        <v>8</v>
      </c>
      <c r="D2881" t="s">
        <v>50</v>
      </c>
      <c r="E2881">
        <v>1001</v>
      </c>
      <c r="F2881" t="s">
        <v>107</v>
      </c>
      <c r="G2881" t="s">
        <v>108</v>
      </c>
      <c r="H2881" t="s">
        <v>51</v>
      </c>
      <c r="I2881" t="s">
        <v>53</v>
      </c>
      <c r="J2881">
        <v>44</v>
      </c>
      <c r="K2881">
        <v>5.5</v>
      </c>
      <c r="L2881">
        <v>5471</v>
      </c>
      <c r="M2881">
        <v>30</v>
      </c>
      <c r="N2881" s="15">
        <v>80000</v>
      </c>
      <c r="O2881" s="15">
        <v>440000</v>
      </c>
      <c r="P2881" s="15">
        <v>202893.09</v>
      </c>
      <c r="Q2881" s="16">
        <f>IF(P2881&lt;255000,1,IF(P2881&lt;380000,2,IF(P2881&lt;460000,3,9)))</f>
        <v>1</v>
      </c>
    </row>
    <row r="2882" spans="1:17">
      <c r="A2882" s="14">
        <v>44525</v>
      </c>
      <c r="B2882" t="s">
        <v>59</v>
      </c>
      <c r="C2882">
        <v>8</v>
      </c>
      <c r="D2882" t="s">
        <v>50</v>
      </c>
      <c r="E2882">
        <v>1001</v>
      </c>
      <c r="F2882" t="s">
        <v>107</v>
      </c>
      <c r="G2882" t="s">
        <v>108</v>
      </c>
      <c r="H2882" t="s">
        <v>51</v>
      </c>
      <c r="I2882" t="s">
        <v>53</v>
      </c>
      <c r="J2882">
        <v>44</v>
      </c>
      <c r="K2882">
        <v>5.5</v>
      </c>
      <c r="L2882">
        <v>5469</v>
      </c>
      <c r="M2882">
        <v>30</v>
      </c>
      <c r="N2882" s="15">
        <v>319000</v>
      </c>
      <c r="O2882" s="15">
        <v>1754500</v>
      </c>
      <c r="P2882" s="15">
        <v>192212.45</v>
      </c>
      <c r="Q2882" s="16">
        <f>IF(P2882&lt;255000,1,IF(P2882&lt;380000,2,IF(P2882&lt;460000,3,9)))</f>
        <v>1</v>
      </c>
    </row>
    <row r="2883" spans="1:17">
      <c r="A2883" s="14">
        <v>44525</v>
      </c>
      <c r="B2883" t="s">
        <v>59</v>
      </c>
      <c r="C2883">
        <v>8</v>
      </c>
      <c r="D2883" t="s">
        <v>50</v>
      </c>
      <c r="E2883">
        <v>1001</v>
      </c>
      <c r="F2883" t="s">
        <v>107</v>
      </c>
      <c r="G2883" t="s">
        <v>108</v>
      </c>
      <c r="H2883" t="s">
        <v>51</v>
      </c>
      <c r="I2883" t="s">
        <v>53</v>
      </c>
      <c r="J2883">
        <v>44</v>
      </c>
      <c r="K2883">
        <v>5.5</v>
      </c>
      <c r="L2883">
        <v>5650</v>
      </c>
      <c r="M2883">
        <v>30</v>
      </c>
      <c r="N2883" s="15">
        <v>54000</v>
      </c>
      <c r="O2883" s="15">
        <v>297000</v>
      </c>
      <c r="P2883" s="15">
        <v>220506.93</v>
      </c>
      <c r="Q2883" s="16">
        <f>IF(P2883&lt;255000,1,IF(P2883&lt;380000,2,IF(P2883&lt;460000,3,9)))</f>
        <v>1</v>
      </c>
    </row>
    <row r="2884" spans="1:17">
      <c r="A2884" s="14">
        <v>44525</v>
      </c>
      <c r="B2884" t="s">
        <v>59</v>
      </c>
      <c r="C2884">
        <v>8</v>
      </c>
      <c r="D2884" t="s">
        <v>50</v>
      </c>
      <c r="E2884">
        <v>1003</v>
      </c>
      <c r="F2884" t="s">
        <v>107</v>
      </c>
      <c r="G2884" t="s">
        <v>108</v>
      </c>
      <c r="H2884" t="s">
        <v>51</v>
      </c>
      <c r="I2884" t="s">
        <v>53</v>
      </c>
      <c r="J2884">
        <v>44</v>
      </c>
      <c r="K2884">
        <v>5.5</v>
      </c>
      <c r="L2884">
        <v>5469</v>
      </c>
      <c r="M2884">
        <v>30</v>
      </c>
      <c r="N2884" s="15">
        <v>376380</v>
      </c>
      <c r="O2884" s="15">
        <v>2070090</v>
      </c>
      <c r="P2884" s="15">
        <v>195578.18</v>
      </c>
      <c r="Q2884" s="16">
        <f>IF(P2884&lt;255000,1,IF(P2884&lt;380000,2,IF(P2884&lt;460000,3,9)))</f>
        <v>1</v>
      </c>
    </row>
    <row r="2885" spans="1:17">
      <c r="A2885" s="14">
        <v>44525</v>
      </c>
      <c r="B2885" t="s">
        <v>59</v>
      </c>
      <c r="C2885">
        <v>8</v>
      </c>
      <c r="D2885" t="s">
        <v>50</v>
      </c>
      <c r="E2885">
        <v>1003</v>
      </c>
      <c r="F2885" t="s">
        <v>107</v>
      </c>
      <c r="G2885" t="s">
        <v>108</v>
      </c>
      <c r="H2885" t="s">
        <v>51</v>
      </c>
      <c r="I2885" t="s">
        <v>53</v>
      </c>
      <c r="J2885">
        <v>44</v>
      </c>
      <c r="K2885">
        <v>5.5</v>
      </c>
      <c r="L2885">
        <v>2544</v>
      </c>
      <c r="M2885">
        <v>30</v>
      </c>
      <c r="N2885" s="15">
        <v>156000</v>
      </c>
      <c r="O2885" s="15">
        <v>858000</v>
      </c>
      <c r="P2885" s="15">
        <v>156168.71</v>
      </c>
      <c r="Q2885" s="16">
        <f>IF(P2885&lt;255000,1,IF(P2885&lt;380000,2,IF(P2885&lt;460000,3,9)))</f>
        <v>1</v>
      </c>
    </row>
    <row r="2886" spans="1:17">
      <c r="A2886" s="14">
        <v>44525</v>
      </c>
      <c r="B2886" t="s">
        <v>59</v>
      </c>
      <c r="C2886">
        <v>8</v>
      </c>
      <c r="D2886" t="s">
        <v>50</v>
      </c>
      <c r="E2886">
        <v>1014</v>
      </c>
      <c r="F2886" t="s">
        <v>107</v>
      </c>
      <c r="G2886" t="s">
        <v>108</v>
      </c>
      <c r="H2886" t="s">
        <v>51</v>
      </c>
      <c r="I2886" t="s">
        <v>53</v>
      </c>
      <c r="J2886">
        <v>44</v>
      </c>
      <c r="K2886">
        <v>5.5</v>
      </c>
      <c r="L2886">
        <v>4382</v>
      </c>
      <c r="M2886">
        <v>30</v>
      </c>
      <c r="N2886" s="15">
        <v>61740</v>
      </c>
      <c r="O2886" s="15">
        <v>339570</v>
      </c>
      <c r="P2886" s="15">
        <v>31191.426299999999</v>
      </c>
      <c r="Q2886" s="16">
        <f>IF(P2886&lt;255000,1,IF(P2886&lt;380000,2,IF(P2886&lt;460000,3,9)))</f>
        <v>1</v>
      </c>
    </row>
    <row r="2887" spans="1:17">
      <c r="A2887" s="14">
        <v>44525</v>
      </c>
      <c r="B2887" t="s">
        <v>59</v>
      </c>
      <c r="C2887">
        <v>8</v>
      </c>
      <c r="D2887" t="s">
        <v>50</v>
      </c>
      <c r="E2887">
        <v>1014</v>
      </c>
      <c r="F2887" t="s">
        <v>107</v>
      </c>
      <c r="G2887" t="s">
        <v>108</v>
      </c>
      <c r="H2887" t="s">
        <v>51</v>
      </c>
      <c r="I2887" t="s">
        <v>53</v>
      </c>
      <c r="J2887">
        <v>44</v>
      </c>
      <c r="K2887">
        <v>5.5</v>
      </c>
      <c r="L2887">
        <v>7300</v>
      </c>
      <c r="M2887">
        <v>30</v>
      </c>
      <c r="N2887" s="15">
        <v>391947</v>
      </c>
      <c r="O2887" s="15">
        <v>2155708.5</v>
      </c>
      <c r="P2887" s="15">
        <v>194478.54380000001</v>
      </c>
      <c r="Q2887" s="16">
        <f>IF(P2887&lt;255000,1,IF(P2887&lt;380000,2,IF(P2887&lt;460000,3,9)))</f>
        <v>1</v>
      </c>
    </row>
    <row r="2888" spans="1:17">
      <c r="A2888" s="14">
        <v>44525</v>
      </c>
      <c r="B2888" t="s">
        <v>59</v>
      </c>
      <c r="C2888">
        <v>8</v>
      </c>
      <c r="D2888" t="s">
        <v>50</v>
      </c>
      <c r="E2888">
        <v>1014</v>
      </c>
      <c r="F2888" t="s">
        <v>107</v>
      </c>
      <c r="G2888" t="s">
        <v>108</v>
      </c>
      <c r="H2888" t="s">
        <v>51</v>
      </c>
      <c r="I2888" t="s">
        <v>53</v>
      </c>
      <c r="J2888">
        <v>44</v>
      </c>
      <c r="K2888">
        <v>5.5</v>
      </c>
      <c r="L2888">
        <v>8030</v>
      </c>
      <c r="M2888">
        <v>30</v>
      </c>
      <c r="N2888" s="15">
        <v>557600</v>
      </c>
      <c r="O2888" s="15">
        <v>3066800</v>
      </c>
      <c r="P2888" s="15">
        <v>236270.81140000001</v>
      </c>
      <c r="Q2888" s="16">
        <f>IF(P2888&lt;255000,1,IF(P2888&lt;380000,2,IF(P2888&lt;460000,3,9)))</f>
        <v>1</v>
      </c>
    </row>
    <row r="2889" spans="1:17">
      <c r="A2889" s="14">
        <v>44525</v>
      </c>
      <c r="B2889" t="s">
        <v>59</v>
      </c>
      <c r="C2889">
        <v>8</v>
      </c>
      <c r="D2889" t="s">
        <v>50</v>
      </c>
      <c r="E2889">
        <v>1014</v>
      </c>
      <c r="F2889" t="s">
        <v>107</v>
      </c>
      <c r="G2889" t="s">
        <v>108</v>
      </c>
      <c r="H2889" t="s">
        <v>51</v>
      </c>
      <c r="I2889" t="s">
        <v>53</v>
      </c>
      <c r="J2889">
        <v>44</v>
      </c>
      <c r="K2889">
        <v>5.5</v>
      </c>
      <c r="L2889">
        <v>9125</v>
      </c>
      <c r="M2889">
        <v>30</v>
      </c>
      <c r="N2889" s="15">
        <v>264860</v>
      </c>
      <c r="O2889" s="15">
        <v>1456730</v>
      </c>
      <c r="P2889" s="15">
        <v>111757.1712</v>
      </c>
      <c r="Q2889" s="16">
        <f>IF(P2889&lt;255000,1,IF(P2889&lt;380000,2,IF(P2889&lt;460000,3,9)))</f>
        <v>1</v>
      </c>
    </row>
    <row r="2890" spans="1:17">
      <c r="A2890" s="14">
        <v>44525</v>
      </c>
      <c r="B2890" t="s">
        <v>59</v>
      </c>
      <c r="C2890">
        <v>8</v>
      </c>
      <c r="D2890" t="s">
        <v>50</v>
      </c>
      <c r="E2890">
        <v>1014</v>
      </c>
      <c r="F2890" t="s">
        <v>107</v>
      </c>
      <c r="G2890" t="s">
        <v>108</v>
      </c>
      <c r="H2890" t="s">
        <v>51</v>
      </c>
      <c r="I2890" t="s">
        <v>53</v>
      </c>
      <c r="J2890">
        <v>44</v>
      </c>
      <c r="K2890">
        <v>5.5</v>
      </c>
      <c r="L2890">
        <v>9125</v>
      </c>
      <c r="M2890">
        <v>30</v>
      </c>
      <c r="N2890" s="15">
        <v>266600</v>
      </c>
      <c r="O2890" s="15">
        <v>1466300</v>
      </c>
      <c r="P2890" s="15">
        <v>151090.0539</v>
      </c>
      <c r="Q2890" s="16">
        <f>IF(P2890&lt;255000,1,IF(P2890&lt;380000,2,IF(P2890&lt;460000,3,9)))</f>
        <v>1</v>
      </c>
    </row>
    <row r="2891" spans="1:17">
      <c r="A2891" s="14">
        <v>44525</v>
      </c>
      <c r="B2891" t="s">
        <v>59</v>
      </c>
      <c r="C2891">
        <v>8</v>
      </c>
      <c r="D2891" t="s">
        <v>50</v>
      </c>
      <c r="E2891">
        <v>1014</v>
      </c>
      <c r="F2891" t="s">
        <v>107</v>
      </c>
      <c r="G2891" t="s">
        <v>108</v>
      </c>
      <c r="H2891" t="s">
        <v>51</v>
      </c>
      <c r="I2891" t="s">
        <v>53</v>
      </c>
      <c r="J2891">
        <v>44</v>
      </c>
      <c r="K2891">
        <v>5.5</v>
      </c>
      <c r="L2891">
        <v>9129</v>
      </c>
      <c r="M2891">
        <v>30</v>
      </c>
      <c r="N2891" s="15">
        <v>125460</v>
      </c>
      <c r="O2891" s="15">
        <v>690030</v>
      </c>
      <c r="P2891" s="15">
        <v>75229.740900000004</v>
      </c>
      <c r="Q2891" s="16">
        <f>IF(P2891&lt;255000,1,IF(P2891&lt;380000,2,IF(P2891&lt;460000,3,9)))</f>
        <v>1</v>
      </c>
    </row>
    <row r="2892" spans="1:17">
      <c r="A2892" s="14">
        <v>44525</v>
      </c>
      <c r="B2892" t="s">
        <v>59</v>
      </c>
      <c r="C2892">
        <v>8</v>
      </c>
      <c r="D2892" t="s">
        <v>50</v>
      </c>
      <c r="E2892">
        <v>1014</v>
      </c>
      <c r="F2892" t="s">
        <v>107</v>
      </c>
      <c r="G2892" t="s">
        <v>108</v>
      </c>
      <c r="H2892" t="s">
        <v>51</v>
      </c>
      <c r="I2892" t="s">
        <v>53</v>
      </c>
      <c r="J2892">
        <v>44</v>
      </c>
      <c r="K2892">
        <v>5.5</v>
      </c>
      <c r="L2892">
        <v>9129</v>
      </c>
      <c r="M2892">
        <v>30</v>
      </c>
      <c r="N2892" s="15">
        <v>231400</v>
      </c>
      <c r="O2892" s="15">
        <v>1272700</v>
      </c>
      <c r="P2892" s="15">
        <v>117725.39449999999</v>
      </c>
      <c r="Q2892" s="16">
        <f>IF(P2892&lt;255000,1,IF(P2892&lt;380000,2,IF(P2892&lt;460000,3,9)))</f>
        <v>1</v>
      </c>
    </row>
    <row r="2893" spans="1:17">
      <c r="A2893" s="14">
        <v>44525</v>
      </c>
      <c r="B2893" t="s">
        <v>59</v>
      </c>
      <c r="C2893">
        <v>8</v>
      </c>
      <c r="D2893" t="s">
        <v>50</v>
      </c>
      <c r="E2893">
        <v>1014</v>
      </c>
      <c r="F2893" t="s">
        <v>107</v>
      </c>
      <c r="G2893" t="s">
        <v>108</v>
      </c>
      <c r="H2893" t="s">
        <v>51</v>
      </c>
      <c r="I2893" t="s">
        <v>53</v>
      </c>
      <c r="J2893">
        <v>44</v>
      </c>
      <c r="K2893">
        <v>5.5</v>
      </c>
      <c r="L2893">
        <v>9129</v>
      </c>
      <c r="M2893">
        <v>30</v>
      </c>
      <c r="N2893" s="15">
        <v>479400</v>
      </c>
      <c r="O2893" s="15">
        <v>2636700</v>
      </c>
      <c r="P2893" s="15">
        <v>238375.11249999999</v>
      </c>
      <c r="Q2893" s="16">
        <f>IF(P2893&lt;255000,1,IF(P2893&lt;380000,2,IF(P2893&lt;460000,3,9)))</f>
        <v>1</v>
      </c>
    </row>
    <row r="2894" spans="1:17">
      <c r="A2894" s="14">
        <v>44525</v>
      </c>
      <c r="B2894" t="s">
        <v>59</v>
      </c>
      <c r="C2894">
        <v>8</v>
      </c>
      <c r="D2894" t="s">
        <v>50</v>
      </c>
      <c r="E2894">
        <v>1014</v>
      </c>
      <c r="F2894" t="s">
        <v>107</v>
      </c>
      <c r="G2894" t="s">
        <v>108</v>
      </c>
      <c r="H2894" t="s">
        <v>51</v>
      </c>
      <c r="I2894" t="s">
        <v>53</v>
      </c>
      <c r="J2894">
        <v>44</v>
      </c>
      <c r="K2894">
        <v>5.5</v>
      </c>
      <c r="L2894">
        <v>9129</v>
      </c>
      <c r="M2894">
        <v>30</v>
      </c>
      <c r="N2894" s="15">
        <v>426072.41</v>
      </c>
      <c r="O2894" s="15">
        <v>2343398.2549999999</v>
      </c>
      <c r="P2894" s="15">
        <v>216153.52009999999</v>
      </c>
      <c r="Q2894" s="16">
        <f>IF(P2894&lt;255000,1,IF(P2894&lt;380000,2,IF(P2894&lt;460000,3,9)))</f>
        <v>1</v>
      </c>
    </row>
    <row r="2895" spans="1:17">
      <c r="A2895" s="14">
        <v>44525</v>
      </c>
      <c r="B2895" t="s">
        <v>59</v>
      </c>
      <c r="C2895">
        <v>8</v>
      </c>
      <c r="D2895" t="s">
        <v>50</v>
      </c>
      <c r="E2895">
        <v>1014</v>
      </c>
      <c r="F2895" t="s">
        <v>107</v>
      </c>
      <c r="G2895" t="s">
        <v>108</v>
      </c>
      <c r="H2895" t="s">
        <v>51</v>
      </c>
      <c r="I2895" t="s">
        <v>53</v>
      </c>
      <c r="J2895">
        <v>44</v>
      </c>
      <c r="K2895">
        <v>5.5</v>
      </c>
      <c r="L2895">
        <v>9129</v>
      </c>
      <c r="M2895">
        <v>30</v>
      </c>
      <c r="N2895" s="15">
        <v>223455</v>
      </c>
      <c r="O2895" s="15">
        <v>1229002.5</v>
      </c>
      <c r="P2895" s="15">
        <v>161769.3181</v>
      </c>
      <c r="Q2895" s="16">
        <f>IF(P2895&lt;255000,1,IF(P2895&lt;380000,2,IF(P2895&lt;460000,3,9)))</f>
        <v>1</v>
      </c>
    </row>
    <row r="2896" spans="1:17">
      <c r="A2896" s="14">
        <v>44525</v>
      </c>
      <c r="B2896" t="s">
        <v>59</v>
      </c>
      <c r="C2896">
        <v>8</v>
      </c>
      <c r="D2896" t="s">
        <v>50</v>
      </c>
      <c r="E2896">
        <v>1014</v>
      </c>
      <c r="F2896" t="s">
        <v>107</v>
      </c>
      <c r="G2896" t="s">
        <v>108</v>
      </c>
      <c r="H2896" t="s">
        <v>51</v>
      </c>
      <c r="I2896" t="s">
        <v>53</v>
      </c>
      <c r="J2896">
        <v>44</v>
      </c>
      <c r="K2896">
        <v>5.5</v>
      </c>
      <c r="L2896">
        <v>10950</v>
      </c>
      <c r="M2896">
        <v>30</v>
      </c>
      <c r="N2896" s="15">
        <v>487900</v>
      </c>
      <c r="O2896" s="15">
        <v>2683450</v>
      </c>
      <c r="P2896" s="15">
        <v>246501.97099999999</v>
      </c>
      <c r="Q2896" s="16">
        <f>IF(P2896&lt;255000,1,IF(P2896&lt;380000,2,IF(P2896&lt;460000,3,9)))</f>
        <v>1</v>
      </c>
    </row>
    <row r="2897" spans="1:17">
      <c r="A2897" s="14">
        <v>44525</v>
      </c>
      <c r="B2897" t="s">
        <v>59</v>
      </c>
      <c r="C2897">
        <v>8</v>
      </c>
      <c r="D2897" t="s">
        <v>50</v>
      </c>
      <c r="E2897">
        <v>1014</v>
      </c>
      <c r="F2897" t="s">
        <v>107</v>
      </c>
      <c r="G2897" t="s">
        <v>108</v>
      </c>
      <c r="H2897" t="s">
        <v>51</v>
      </c>
      <c r="I2897" t="s">
        <v>53</v>
      </c>
      <c r="J2897">
        <v>44</v>
      </c>
      <c r="K2897">
        <v>5.5</v>
      </c>
      <c r="L2897">
        <v>10950</v>
      </c>
      <c r="M2897">
        <v>30</v>
      </c>
      <c r="N2897" s="15">
        <v>504000</v>
      </c>
      <c r="O2897" s="15">
        <v>2772000</v>
      </c>
      <c r="P2897" s="15">
        <v>250120.62460000001</v>
      </c>
      <c r="Q2897" s="16">
        <f>IF(P2897&lt;255000,1,IF(P2897&lt;380000,2,IF(P2897&lt;460000,3,9)))</f>
        <v>1</v>
      </c>
    </row>
    <row r="2898" spans="1:17">
      <c r="A2898" s="14">
        <v>44525</v>
      </c>
      <c r="B2898" t="s">
        <v>59</v>
      </c>
      <c r="C2898">
        <v>8</v>
      </c>
      <c r="D2898" t="s">
        <v>50</v>
      </c>
      <c r="E2898">
        <v>1014</v>
      </c>
      <c r="F2898" t="s">
        <v>107</v>
      </c>
      <c r="G2898" t="s">
        <v>108</v>
      </c>
      <c r="H2898" t="s">
        <v>51</v>
      </c>
      <c r="I2898" t="s">
        <v>53</v>
      </c>
      <c r="J2898">
        <v>44</v>
      </c>
      <c r="K2898">
        <v>5.5</v>
      </c>
      <c r="L2898">
        <v>10955</v>
      </c>
      <c r="M2898">
        <v>30</v>
      </c>
      <c r="N2898" s="15">
        <v>179508</v>
      </c>
      <c r="O2898" s="15">
        <v>987294</v>
      </c>
      <c r="P2898" s="15">
        <v>89124.474100000007</v>
      </c>
      <c r="Q2898" s="16">
        <f>IF(P2898&lt;255000,1,IF(P2898&lt;380000,2,IF(P2898&lt;460000,3,9)))</f>
        <v>1</v>
      </c>
    </row>
    <row r="2899" spans="1:17">
      <c r="A2899" s="14">
        <v>44525</v>
      </c>
      <c r="B2899" t="s">
        <v>59</v>
      </c>
      <c r="C2899">
        <v>8</v>
      </c>
      <c r="D2899" t="s">
        <v>50</v>
      </c>
      <c r="E2899">
        <v>1014</v>
      </c>
      <c r="F2899" t="s">
        <v>107</v>
      </c>
      <c r="G2899" t="s">
        <v>108</v>
      </c>
      <c r="H2899" t="s">
        <v>51</v>
      </c>
      <c r="I2899" t="s">
        <v>53</v>
      </c>
      <c r="J2899">
        <v>44</v>
      </c>
      <c r="K2899">
        <v>5.5</v>
      </c>
      <c r="L2899">
        <v>10955</v>
      </c>
      <c r="M2899">
        <v>30</v>
      </c>
      <c r="N2899" s="15">
        <v>343000</v>
      </c>
      <c r="O2899" s="15">
        <v>1886500</v>
      </c>
      <c r="P2899" s="15">
        <v>210304.77299999999</v>
      </c>
      <c r="Q2899" s="16">
        <f>IF(P2899&lt;255000,1,IF(P2899&lt;380000,2,IF(P2899&lt;460000,3,9)))</f>
        <v>1</v>
      </c>
    </row>
    <row r="2900" spans="1:17">
      <c r="A2900" s="14">
        <v>44525</v>
      </c>
      <c r="B2900" t="s">
        <v>59</v>
      </c>
      <c r="C2900">
        <v>8</v>
      </c>
      <c r="D2900" t="s">
        <v>50</v>
      </c>
      <c r="E2900">
        <v>1016</v>
      </c>
      <c r="F2900" t="s">
        <v>107</v>
      </c>
      <c r="G2900" t="s">
        <v>127</v>
      </c>
      <c r="H2900" t="s">
        <v>51</v>
      </c>
      <c r="I2900" t="s">
        <v>118</v>
      </c>
      <c r="J2900">
        <v>44</v>
      </c>
      <c r="K2900">
        <v>5.5</v>
      </c>
      <c r="L2900">
        <v>6637</v>
      </c>
      <c r="M2900">
        <v>30</v>
      </c>
      <c r="N2900" s="15">
        <v>314700</v>
      </c>
      <c r="O2900" s="15">
        <v>1730850</v>
      </c>
      <c r="P2900" s="15">
        <v>185191.71</v>
      </c>
      <c r="Q2900" s="16">
        <f>IF(P2900&lt;255000,1,IF(P2900&lt;380000,2,IF(P2900&lt;460000,3,9)))</f>
        <v>1</v>
      </c>
    </row>
    <row r="2901" spans="1:17">
      <c r="A2901" s="14">
        <v>44525</v>
      </c>
      <c r="B2901" t="s">
        <v>59</v>
      </c>
      <c r="C2901">
        <v>8</v>
      </c>
      <c r="D2901" t="s">
        <v>50</v>
      </c>
      <c r="E2901">
        <v>1016</v>
      </c>
      <c r="F2901" t="s">
        <v>107</v>
      </c>
      <c r="G2901" t="s">
        <v>127</v>
      </c>
      <c r="H2901" t="s">
        <v>51</v>
      </c>
      <c r="I2901" t="s">
        <v>118</v>
      </c>
      <c r="J2901">
        <v>44</v>
      </c>
      <c r="K2901">
        <v>5.5</v>
      </c>
      <c r="L2901">
        <v>8521</v>
      </c>
      <c r="M2901">
        <v>30</v>
      </c>
      <c r="N2901" s="15">
        <v>308700</v>
      </c>
      <c r="O2901" s="15">
        <v>1697850</v>
      </c>
      <c r="P2901" s="15">
        <v>168869.18</v>
      </c>
      <c r="Q2901" s="16">
        <f>IF(P2901&lt;255000,1,IF(P2901&lt;380000,2,IF(P2901&lt;460000,3,9)))</f>
        <v>1</v>
      </c>
    </row>
    <row r="2902" spans="1:17">
      <c r="A2902" s="14">
        <v>44525</v>
      </c>
      <c r="B2902" t="s">
        <v>59</v>
      </c>
      <c r="C2902">
        <v>8</v>
      </c>
      <c r="D2902" t="s">
        <v>50</v>
      </c>
      <c r="E2902">
        <v>1016</v>
      </c>
      <c r="F2902" t="s">
        <v>107</v>
      </c>
      <c r="G2902" t="s">
        <v>127</v>
      </c>
      <c r="H2902" t="s">
        <v>51</v>
      </c>
      <c r="I2902" t="s">
        <v>118</v>
      </c>
      <c r="J2902">
        <v>44</v>
      </c>
      <c r="K2902">
        <v>5.5</v>
      </c>
      <c r="L2902">
        <v>8697</v>
      </c>
      <c r="M2902">
        <v>30</v>
      </c>
      <c r="N2902" s="15">
        <v>250000</v>
      </c>
      <c r="O2902" s="15">
        <v>1375000</v>
      </c>
      <c r="P2902" s="15">
        <v>118923.62</v>
      </c>
      <c r="Q2902" s="16">
        <f>IF(P2902&lt;255000,1,IF(P2902&lt;380000,2,IF(P2902&lt;460000,3,9)))</f>
        <v>1</v>
      </c>
    </row>
    <row r="2903" spans="1:17">
      <c r="A2903" s="14">
        <v>44525</v>
      </c>
      <c r="B2903" t="s">
        <v>59</v>
      </c>
      <c r="C2903">
        <v>8</v>
      </c>
      <c r="D2903" t="s">
        <v>50</v>
      </c>
      <c r="E2903">
        <v>1016</v>
      </c>
      <c r="F2903" t="s">
        <v>107</v>
      </c>
      <c r="G2903" t="s">
        <v>127</v>
      </c>
      <c r="H2903" t="s">
        <v>51</v>
      </c>
      <c r="I2903" t="s">
        <v>118</v>
      </c>
      <c r="J2903">
        <v>44</v>
      </c>
      <c r="K2903">
        <v>5.5</v>
      </c>
      <c r="L2903">
        <v>8130</v>
      </c>
      <c r="M2903">
        <v>30</v>
      </c>
      <c r="N2903" s="15">
        <v>219555</v>
      </c>
      <c r="O2903" s="15">
        <v>1207552.5</v>
      </c>
      <c r="P2903" s="15">
        <v>143919</v>
      </c>
      <c r="Q2903" s="16">
        <f>IF(P2903&lt;255000,1,IF(P2903&lt;380000,2,IF(P2903&lt;460000,3,9)))</f>
        <v>1</v>
      </c>
    </row>
    <row r="2904" spans="1:17">
      <c r="A2904" s="14">
        <v>44525</v>
      </c>
      <c r="B2904" t="s">
        <v>59</v>
      </c>
      <c r="C2904">
        <v>8</v>
      </c>
      <c r="D2904" t="s">
        <v>50</v>
      </c>
      <c r="E2904">
        <v>1016</v>
      </c>
      <c r="F2904" t="s">
        <v>107</v>
      </c>
      <c r="G2904" t="s">
        <v>127</v>
      </c>
      <c r="H2904" t="s">
        <v>51</v>
      </c>
      <c r="I2904" t="s">
        <v>118</v>
      </c>
      <c r="J2904">
        <v>44</v>
      </c>
      <c r="K2904">
        <v>5.5</v>
      </c>
      <c r="L2904">
        <v>8666</v>
      </c>
      <c r="M2904">
        <v>30</v>
      </c>
      <c r="N2904" s="15">
        <v>363580</v>
      </c>
      <c r="O2904" s="15">
        <v>1999690</v>
      </c>
      <c r="P2904" s="15">
        <v>308815.88</v>
      </c>
      <c r="Q2904" s="16">
        <f>IF(P2904&lt;255000,1,IF(P2904&lt;380000,2,IF(P2904&lt;460000,3,9)))</f>
        <v>2</v>
      </c>
    </row>
    <row r="2905" spans="1:17">
      <c r="A2905" s="14">
        <v>44525</v>
      </c>
      <c r="B2905" t="s">
        <v>59</v>
      </c>
      <c r="C2905">
        <v>8</v>
      </c>
      <c r="D2905" t="s">
        <v>50</v>
      </c>
      <c r="E2905">
        <v>1016</v>
      </c>
      <c r="F2905" t="s">
        <v>107</v>
      </c>
      <c r="G2905" t="s">
        <v>127</v>
      </c>
      <c r="H2905" t="s">
        <v>51</v>
      </c>
      <c r="I2905" t="s">
        <v>118</v>
      </c>
      <c r="J2905">
        <v>44</v>
      </c>
      <c r="K2905">
        <v>5.5</v>
      </c>
      <c r="L2905">
        <v>8498</v>
      </c>
      <c r="M2905">
        <v>30</v>
      </c>
      <c r="N2905" s="15">
        <v>301840</v>
      </c>
      <c r="O2905" s="15">
        <v>1660120</v>
      </c>
      <c r="P2905" s="15">
        <v>136592.62</v>
      </c>
      <c r="Q2905" s="16">
        <f>IF(P2905&lt;255000,1,IF(P2905&lt;380000,2,IF(P2905&lt;460000,3,9)))</f>
        <v>1</v>
      </c>
    </row>
    <row r="2906" spans="1:17">
      <c r="A2906" s="14">
        <v>44525</v>
      </c>
      <c r="B2906" t="s">
        <v>59</v>
      </c>
      <c r="C2906">
        <v>8</v>
      </c>
      <c r="D2906" t="s">
        <v>50</v>
      </c>
      <c r="E2906">
        <v>1016</v>
      </c>
      <c r="F2906" t="s">
        <v>107</v>
      </c>
      <c r="G2906" t="s">
        <v>127</v>
      </c>
      <c r="H2906" t="s">
        <v>51</v>
      </c>
      <c r="I2906" t="s">
        <v>118</v>
      </c>
      <c r="J2906">
        <v>44</v>
      </c>
      <c r="K2906">
        <v>5.5</v>
      </c>
      <c r="L2906">
        <v>6781</v>
      </c>
      <c r="M2906">
        <v>30</v>
      </c>
      <c r="N2906" s="15">
        <v>343000</v>
      </c>
      <c r="O2906" s="15">
        <v>1886500</v>
      </c>
      <c r="P2906" s="15">
        <v>205418.85</v>
      </c>
      <c r="Q2906" s="16">
        <f>IF(P2906&lt;255000,1,IF(P2906&lt;380000,2,IF(P2906&lt;460000,3,9)))</f>
        <v>1</v>
      </c>
    </row>
    <row r="2907" spans="1:17">
      <c r="A2907" s="14">
        <v>44525</v>
      </c>
      <c r="B2907" t="s">
        <v>59</v>
      </c>
      <c r="C2907">
        <v>8</v>
      </c>
      <c r="D2907" t="s">
        <v>50</v>
      </c>
      <c r="E2907">
        <v>1018</v>
      </c>
      <c r="F2907" t="s">
        <v>107</v>
      </c>
      <c r="G2907" t="s">
        <v>127</v>
      </c>
      <c r="H2907" t="s">
        <v>51</v>
      </c>
      <c r="I2907" t="s">
        <v>53</v>
      </c>
      <c r="J2907">
        <v>44</v>
      </c>
      <c r="K2907">
        <v>5.5</v>
      </c>
      <c r="L2907">
        <v>8047</v>
      </c>
      <c r="M2907">
        <v>30</v>
      </c>
      <c r="N2907" s="15">
        <v>277177.64</v>
      </c>
      <c r="O2907" s="15">
        <v>1524477.02</v>
      </c>
      <c r="P2907" s="15">
        <v>165819.32</v>
      </c>
      <c r="Q2907" s="16">
        <f>IF(P2907&lt;255000,1,IF(P2907&lt;380000,2,IF(P2907&lt;460000,3,9)))</f>
        <v>1</v>
      </c>
    </row>
    <row r="2908" spans="1:17">
      <c r="A2908" s="14">
        <v>44525</v>
      </c>
      <c r="B2908" t="s">
        <v>59</v>
      </c>
      <c r="C2908">
        <v>8</v>
      </c>
      <c r="D2908" t="s">
        <v>50</v>
      </c>
      <c r="E2908">
        <v>1018</v>
      </c>
      <c r="F2908" t="s">
        <v>107</v>
      </c>
      <c r="G2908" t="s">
        <v>108</v>
      </c>
      <c r="H2908" t="s">
        <v>51</v>
      </c>
      <c r="I2908" t="s">
        <v>53</v>
      </c>
      <c r="J2908">
        <v>44</v>
      </c>
      <c r="K2908">
        <v>5.5</v>
      </c>
      <c r="L2908">
        <v>1815</v>
      </c>
      <c r="M2908">
        <v>30</v>
      </c>
      <c r="N2908" s="15">
        <v>66500</v>
      </c>
      <c r="O2908" s="15">
        <v>365750</v>
      </c>
      <c r="P2908" s="15">
        <v>74544.81</v>
      </c>
      <c r="Q2908" s="16">
        <f>IF(P2908&lt;255000,1,IF(P2908&lt;380000,2,IF(P2908&lt;460000,3,9)))</f>
        <v>1</v>
      </c>
    </row>
    <row r="2909" spans="1:17">
      <c r="A2909" s="14">
        <v>44525</v>
      </c>
      <c r="B2909" t="s">
        <v>59</v>
      </c>
      <c r="C2909">
        <v>8</v>
      </c>
      <c r="D2909" t="s">
        <v>50</v>
      </c>
      <c r="E2909">
        <v>1018</v>
      </c>
      <c r="F2909" t="s">
        <v>107</v>
      </c>
      <c r="G2909" t="s">
        <v>127</v>
      </c>
      <c r="H2909" t="s">
        <v>51</v>
      </c>
      <c r="I2909" t="s">
        <v>118</v>
      </c>
      <c r="J2909">
        <v>44</v>
      </c>
      <c r="K2909">
        <v>5.5</v>
      </c>
      <c r="L2909">
        <v>10182</v>
      </c>
      <c r="M2909">
        <v>30</v>
      </c>
      <c r="N2909" s="15">
        <v>318843.09000000003</v>
      </c>
      <c r="O2909" s="15">
        <v>1753636.9950000001</v>
      </c>
      <c r="P2909" s="15">
        <v>226567.35</v>
      </c>
      <c r="Q2909" s="16">
        <f>IF(P2909&lt;255000,1,IF(P2909&lt;380000,2,IF(P2909&lt;460000,3,9)))</f>
        <v>1</v>
      </c>
    </row>
    <row r="2910" spans="1:17">
      <c r="A2910" s="14">
        <v>44525</v>
      </c>
      <c r="B2910" t="s">
        <v>59</v>
      </c>
      <c r="C2910">
        <v>8</v>
      </c>
      <c r="D2910" t="s">
        <v>50</v>
      </c>
      <c r="E2910">
        <v>1018</v>
      </c>
      <c r="F2910" t="s">
        <v>107</v>
      </c>
      <c r="G2910" t="s">
        <v>127</v>
      </c>
      <c r="H2910" t="s">
        <v>51</v>
      </c>
      <c r="I2910" t="s">
        <v>118</v>
      </c>
      <c r="J2910">
        <v>44</v>
      </c>
      <c r="K2910">
        <v>5.5</v>
      </c>
      <c r="L2910">
        <v>10156</v>
      </c>
      <c r="M2910">
        <v>30</v>
      </c>
      <c r="N2910" s="15">
        <v>331014.73</v>
      </c>
      <c r="O2910" s="15">
        <v>1820581.0149999999</v>
      </c>
      <c r="P2910" s="15">
        <v>181796.35</v>
      </c>
      <c r="Q2910" s="16">
        <f>IF(P2910&lt;255000,1,IF(P2910&lt;380000,2,IF(P2910&lt;460000,3,9)))</f>
        <v>1</v>
      </c>
    </row>
    <row r="2911" spans="1:17">
      <c r="A2911" s="14">
        <v>44525</v>
      </c>
      <c r="B2911" t="s">
        <v>59</v>
      </c>
      <c r="C2911">
        <v>8</v>
      </c>
      <c r="D2911" t="s">
        <v>50</v>
      </c>
      <c r="E2911">
        <v>1033</v>
      </c>
      <c r="F2911" t="s">
        <v>129</v>
      </c>
      <c r="G2911" t="s">
        <v>127</v>
      </c>
      <c r="H2911" t="s">
        <v>51</v>
      </c>
      <c r="I2911" t="s">
        <v>118</v>
      </c>
      <c r="J2911">
        <v>44</v>
      </c>
      <c r="K2911">
        <v>5.5</v>
      </c>
      <c r="L2911">
        <v>6777</v>
      </c>
      <c r="M2911">
        <v>30</v>
      </c>
      <c r="N2911" s="15">
        <v>128858.56</v>
      </c>
      <c r="O2911" s="15">
        <v>708722.08</v>
      </c>
      <c r="P2911" s="15">
        <v>92254.66</v>
      </c>
      <c r="Q2911" s="16">
        <f>IF(P2911&lt;255000,1,IF(P2911&lt;380000,2,IF(P2911&lt;460000,3,9)))</f>
        <v>1</v>
      </c>
    </row>
    <row r="2912" spans="1:17">
      <c r="A2912" s="14">
        <v>44525</v>
      </c>
      <c r="B2912" t="s">
        <v>59</v>
      </c>
      <c r="C2912">
        <v>8</v>
      </c>
      <c r="D2912" t="s">
        <v>50</v>
      </c>
      <c r="E2912">
        <v>1033</v>
      </c>
      <c r="F2912" t="s">
        <v>107</v>
      </c>
      <c r="G2912" t="s">
        <v>127</v>
      </c>
      <c r="H2912" t="s">
        <v>51</v>
      </c>
      <c r="I2912" t="s">
        <v>118</v>
      </c>
      <c r="J2912">
        <v>44</v>
      </c>
      <c r="K2912">
        <v>5.5</v>
      </c>
      <c r="L2912">
        <v>5634</v>
      </c>
      <c r="M2912">
        <v>30</v>
      </c>
      <c r="N2912" s="15">
        <v>250308.31</v>
      </c>
      <c r="O2912" s="15">
        <v>1376695.7050000001</v>
      </c>
      <c r="P2912" s="15">
        <v>297950.09999999998</v>
      </c>
      <c r="Q2912" s="16">
        <f>IF(P2912&lt;255000,1,IF(P2912&lt;380000,2,IF(P2912&lt;460000,3,9)))</f>
        <v>2</v>
      </c>
    </row>
    <row r="2913" spans="1:17">
      <c r="A2913" s="14">
        <v>44525</v>
      </c>
      <c r="B2913" t="s">
        <v>59</v>
      </c>
      <c r="C2913">
        <v>8</v>
      </c>
      <c r="D2913" t="s">
        <v>50</v>
      </c>
      <c r="E2913">
        <v>1033</v>
      </c>
      <c r="F2913" t="s">
        <v>124</v>
      </c>
      <c r="G2913" t="s">
        <v>127</v>
      </c>
      <c r="H2913" t="s">
        <v>51</v>
      </c>
      <c r="I2913" t="s">
        <v>118</v>
      </c>
      <c r="J2913">
        <v>44</v>
      </c>
      <c r="K2913">
        <v>5.5</v>
      </c>
      <c r="L2913">
        <v>4424</v>
      </c>
      <c r="M2913">
        <v>30</v>
      </c>
      <c r="N2913" s="15">
        <v>94548.57</v>
      </c>
      <c r="O2913" s="15">
        <v>520017.13500000001</v>
      </c>
      <c r="P2913" s="15">
        <v>180081.63</v>
      </c>
      <c r="Q2913" s="16">
        <f>IF(P2913&lt;255000,1,IF(P2913&lt;380000,2,IF(P2913&lt;460000,3,9)))</f>
        <v>1</v>
      </c>
    </row>
    <row r="2914" spans="1:17">
      <c r="A2914" s="14">
        <v>44525</v>
      </c>
      <c r="B2914" t="s">
        <v>59</v>
      </c>
      <c r="C2914">
        <v>8</v>
      </c>
      <c r="D2914" t="s">
        <v>50</v>
      </c>
      <c r="E2914">
        <v>1033</v>
      </c>
      <c r="F2914" t="s">
        <v>124</v>
      </c>
      <c r="G2914" t="s">
        <v>127</v>
      </c>
      <c r="H2914" t="s">
        <v>51</v>
      </c>
      <c r="I2914" t="s">
        <v>118</v>
      </c>
      <c r="J2914">
        <v>44</v>
      </c>
      <c r="K2914">
        <v>5.5</v>
      </c>
      <c r="L2914">
        <v>8385</v>
      </c>
      <c r="M2914">
        <v>30</v>
      </c>
      <c r="N2914" s="15">
        <v>211444.5</v>
      </c>
      <c r="O2914" s="15">
        <v>1162944.75</v>
      </c>
      <c r="P2914" s="15">
        <v>275383.36</v>
      </c>
      <c r="Q2914" s="16">
        <f>IF(P2914&lt;255000,1,IF(P2914&lt;380000,2,IF(P2914&lt;460000,3,9)))</f>
        <v>2</v>
      </c>
    </row>
    <row r="2915" spans="1:17">
      <c r="A2915" s="14">
        <v>44525</v>
      </c>
      <c r="B2915" t="s">
        <v>59</v>
      </c>
      <c r="C2915">
        <v>8</v>
      </c>
      <c r="D2915" t="s">
        <v>50</v>
      </c>
      <c r="E2915">
        <v>1033</v>
      </c>
      <c r="F2915" t="s">
        <v>107</v>
      </c>
      <c r="G2915" t="s">
        <v>127</v>
      </c>
      <c r="H2915" t="s">
        <v>51</v>
      </c>
      <c r="I2915" t="s">
        <v>118</v>
      </c>
      <c r="J2915">
        <v>44</v>
      </c>
      <c r="K2915">
        <v>5.5</v>
      </c>
      <c r="L2915">
        <v>4505</v>
      </c>
      <c r="M2915">
        <v>30</v>
      </c>
      <c r="N2915" s="15">
        <v>59320.53</v>
      </c>
      <c r="O2915" s="15">
        <v>326262.91499999998</v>
      </c>
      <c r="P2915" s="15">
        <v>86440.78</v>
      </c>
      <c r="Q2915" s="16">
        <f>IF(P2915&lt;255000,1,IF(P2915&lt;380000,2,IF(P2915&lt;460000,3,9)))</f>
        <v>1</v>
      </c>
    </row>
    <row r="2916" spans="1:17">
      <c r="A2916" s="14">
        <v>44525</v>
      </c>
      <c r="B2916" t="s">
        <v>59</v>
      </c>
      <c r="C2916">
        <v>8</v>
      </c>
      <c r="D2916" t="s">
        <v>50</v>
      </c>
      <c r="E2916">
        <v>1033</v>
      </c>
      <c r="F2916" t="s">
        <v>107</v>
      </c>
      <c r="G2916" t="s">
        <v>127</v>
      </c>
      <c r="H2916" t="s">
        <v>51</v>
      </c>
      <c r="I2916" t="s">
        <v>118</v>
      </c>
      <c r="J2916">
        <v>44</v>
      </c>
      <c r="K2916">
        <v>5.5</v>
      </c>
      <c r="L2916">
        <v>9376</v>
      </c>
      <c r="M2916">
        <v>30</v>
      </c>
      <c r="N2916" s="15">
        <v>254333.35</v>
      </c>
      <c r="O2916" s="15">
        <v>1398833.425</v>
      </c>
      <c r="P2916" s="15">
        <v>414063.51</v>
      </c>
      <c r="Q2916" s="16">
        <f>IF(P2916&lt;255000,1,IF(P2916&lt;380000,2,IF(P2916&lt;460000,3,9)))</f>
        <v>3</v>
      </c>
    </row>
    <row r="2917" spans="1:17">
      <c r="A2917" s="14">
        <v>44525</v>
      </c>
      <c r="B2917" t="s">
        <v>59</v>
      </c>
      <c r="C2917">
        <v>8</v>
      </c>
      <c r="D2917" t="s">
        <v>50</v>
      </c>
      <c r="E2917">
        <v>1035</v>
      </c>
      <c r="F2917" t="s">
        <v>107</v>
      </c>
      <c r="G2917" t="s">
        <v>108</v>
      </c>
      <c r="H2917" t="s">
        <v>51</v>
      </c>
      <c r="I2917" t="s">
        <v>118</v>
      </c>
      <c r="J2917">
        <v>44</v>
      </c>
      <c r="K2917">
        <v>5.5</v>
      </c>
      <c r="L2917">
        <v>2940</v>
      </c>
      <c r="M2917">
        <v>30</v>
      </c>
      <c r="N2917" s="15">
        <v>119631.51</v>
      </c>
      <c r="O2917" s="15">
        <v>657973.30500000005</v>
      </c>
      <c r="P2917" s="15">
        <v>111686.25</v>
      </c>
      <c r="Q2917" s="16">
        <f>IF(P2917&lt;255000,1,IF(P2917&lt;380000,2,IF(P2917&lt;460000,3,9)))</f>
        <v>1</v>
      </c>
    </row>
    <row r="2918" spans="1:17">
      <c r="A2918" s="14">
        <v>44525</v>
      </c>
      <c r="B2918" t="s">
        <v>59</v>
      </c>
      <c r="C2918">
        <v>8</v>
      </c>
      <c r="D2918" t="s">
        <v>50</v>
      </c>
      <c r="E2918">
        <v>1035</v>
      </c>
      <c r="F2918" t="s">
        <v>107</v>
      </c>
      <c r="G2918" t="s">
        <v>108</v>
      </c>
      <c r="H2918" t="s">
        <v>51</v>
      </c>
      <c r="I2918" t="s">
        <v>53</v>
      </c>
      <c r="J2918">
        <v>44</v>
      </c>
      <c r="K2918">
        <v>5.5</v>
      </c>
      <c r="L2918">
        <v>3631</v>
      </c>
      <c r="M2918">
        <v>30</v>
      </c>
      <c r="N2918" s="15">
        <v>195990.2</v>
      </c>
      <c r="O2918" s="15">
        <v>1077946.1000000001</v>
      </c>
      <c r="P2918" s="15">
        <v>112499.31</v>
      </c>
      <c r="Q2918" s="16">
        <f>IF(P2918&lt;255000,1,IF(P2918&lt;380000,2,IF(P2918&lt;460000,3,9)))</f>
        <v>1</v>
      </c>
    </row>
    <row r="2919" spans="1:17">
      <c r="A2919" s="14">
        <v>44525</v>
      </c>
      <c r="B2919" t="s">
        <v>59</v>
      </c>
      <c r="C2919">
        <v>7</v>
      </c>
      <c r="D2919" t="s">
        <v>50</v>
      </c>
      <c r="E2919">
        <v>1035</v>
      </c>
      <c r="F2919" t="s">
        <v>107</v>
      </c>
      <c r="G2919" t="s">
        <v>108</v>
      </c>
      <c r="H2919" t="s">
        <v>51</v>
      </c>
      <c r="I2919" t="s">
        <v>53</v>
      </c>
      <c r="J2919">
        <v>44</v>
      </c>
      <c r="K2919">
        <v>5.5</v>
      </c>
      <c r="L2919">
        <v>1075</v>
      </c>
      <c r="M2919">
        <v>30</v>
      </c>
      <c r="N2919" s="15">
        <v>17506</v>
      </c>
      <c r="O2919" s="15">
        <v>96283</v>
      </c>
      <c r="P2919" s="15">
        <v>136403.9</v>
      </c>
      <c r="Q2919" s="16">
        <f>IF(P2919&lt;255000,1,IF(P2919&lt;380000,2,IF(P2919&lt;460000,3,9)))</f>
        <v>1</v>
      </c>
    </row>
    <row r="2920" spans="1:17">
      <c r="A2920" s="14">
        <v>44525</v>
      </c>
      <c r="B2920" t="s">
        <v>59</v>
      </c>
      <c r="C2920">
        <v>8</v>
      </c>
      <c r="D2920" t="s">
        <v>50</v>
      </c>
      <c r="E2920">
        <v>1035</v>
      </c>
      <c r="F2920" t="s">
        <v>107</v>
      </c>
      <c r="G2920" t="s">
        <v>108</v>
      </c>
      <c r="H2920" t="s">
        <v>51</v>
      </c>
      <c r="I2920" t="s">
        <v>53</v>
      </c>
      <c r="J2920">
        <v>44</v>
      </c>
      <c r="K2920">
        <v>5.5</v>
      </c>
      <c r="L2920">
        <v>7312</v>
      </c>
      <c r="M2920">
        <v>30</v>
      </c>
      <c r="N2920" s="15">
        <v>397880</v>
      </c>
      <c r="O2920" s="15">
        <v>2188340</v>
      </c>
      <c r="P2920" s="15">
        <v>168618.52</v>
      </c>
      <c r="Q2920" s="16">
        <f>IF(P2920&lt;255000,1,IF(P2920&lt;380000,2,IF(P2920&lt;460000,3,9)))</f>
        <v>1</v>
      </c>
    </row>
    <row r="2921" spans="1:17">
      <c r="A2921" s="14">
        <v>44525</v>
      </c>
      <c r="B2921" t="s">
        <v>59</v>
      </c>
      <c r="C2921">
        <v>8</v>
      </c>
      <c r="D2921" t="s">
        <v>111</v>
      </c>
      <c r="E2921">
        <v>75001</v>
      </c>
      <c r="F2921" t="s">
        <v>107</v>
      </c>
      <c r="G2921" t="s">
        <v>108</v>
      </c>
      <c r="H2921" t="s">
        <v>51</v>
      </c>
      <c r="I2921" t="s">
        <v>53</v>
      </c>
      <c r="J2921">
        <v>44</v>
      </c>
      <c r="K2921">
        <v>5.5</v>
      </c>
      <c r="L2921">
        <v>3600</v>
      </c>
      <c r="M2921">
        <v>30</v>
      </c>
      <c r="N2921" s="15">
        <v>70000</v>
      </c>
      <c r="O2921" s="15">
        <v>385000</v>
      </c>
      <c r="P2921" s="15">
        <v>116622.17</v>
      </c>
      <c r="Q2921" s="16">
        <f>IF(P2921&lt;255000,1,IF(P2921&lt;380000,2,IF(P2921&lt;460000,3,9)))</f>
        <v>1</v>
      </c>
    </row>
    <row r="2922" spans="1:17">
      <c r="A2922" s="14">
        <v>44526</v>
      </c>
      <c r="B2922" t="s">
        <v>59</v>
      </c>
      <c r="C2922">
        <v>8</v>
      </c>
      <c r="D2922" t="s">
        <v>50</v>
      </c>
      <c r="E2922">
        <v>1001</v>
      </c>
      <c r="F2922" t="s">
        <v>107</v>
      </c>
      <c r="G2922" t="s">
        <v>108</v>
      </c>
      <c r="H2922" t="s">
        <v>51</v>
      </c>
      <c r="I2922" t="s">
        <v>53</v>
      </c>
      <c r="J2922">
        <v>44</v>
      </c>
      <c r="K2922">
        <v>5.5</v>
      </c>
      <c r="L2922">
        <v>5680</v>
      </c>
      <c r="M2922">
        <v>30</v>
      </c>
      <c r="N2922" s="15">
        <v>351288</v>
      </c>
      <c r="O2922" s="15">
        <v>1932084</v>
      </c>
      <c r="P2922" s="15">
        <v>185232.09</v>
      </c>
      <c r="Q2922" s="16">
        <f>IF(P2922&lt;255000,1,IF(P2922&lt;380000,2,IF(P2922&lt;460000,3,9)))</f>
        <v>1</v>
      </c>
    </row>
    <row r="2923" spans="1:17">
      <c r="A2923" s="14">
        <v>44526</v>
      </c>
      <c r="B2923" t="s">
        <v>59</v>
      </c>
      <c r="C2923">
        <v>8</v>
      </c>
      <c r="D2923" t="s">
        <v>50</v>
      </c>
      <c r="E2923">
        <v>1001</v>
      </c>
      <c r="F2923" t="s">
        <v>107</v>
      </c>
      <c r="G2923" t="s">
        <v>108</v>
      </c>
      <c r="H2923" t="s">
        <v>51</v>
      </c>
      <c r="I2923" t="s">
        <v>53</v>
      </c>
      <c r="J2923">
        <v>44</v>
      </c>
      <c r="K2923">
        <v>5.5</v>
      </c>
      <c r="L2923">
        <v>3666</v>
      </c>
      <c r="M2923">
        <v>30</v>
      </c>
      <c r="N2923" s="15">
        <v>224000</v>
      </c>
      <c r="O2923" s="15">
        <v>1232000</v>
      </c>
      <c r="P2923" s="15">
        <v>172787.02</v>
      </c>
      <c r="Q2923" s="16">
        <f>IF(P2923&lt;255000,1,IF(P2923&lt;380000,2,IF(P2923&lt;460000,3,9)))</f>
        <v>1</v>
      </c>
    </row>
    <row r="2924" spans="1:17">
      <c r="A2924" s="14">
        <v>44526</v>
      </c>
      <c r="B2924" t="s">
        <v>59</v>
      </c>
      <c r="C2924">
        <v>8</v>
      </c>
      <c r="D2924" t="s">
        <v>50</v>
      </c>
      <c r="E2924">
        <v>1001</v>
      </c>
      <c r="F2924" t="s">
        <v>107</v>
      </c>
      <c r="G2924" t="s">
        <v>108</v>
      </c>
      <c r="H2924" t="s">
        <v>51</v>
      </c>
      <c r="I2924" t="s">
        <v>53</v>
      </c>
      <c r="J2924">
        <v>44</v>
      </c>
      <c r="K2924">
        <v>5.5</v>
      </c>
      <c r="L2924">
        <v>5668</v>
      </c>
      <c r="M2924">
        <v>30</v>
      </c>
      <c r="N2924" s="15">
        <v>211500</v>
      </c>
      <c r="O2924" s="15">
        <v>1163250</v>
      </c>
      <c r="P2924" s="15">
        <v>130928.46</v>
      </c>
      <c r="Q2924" s="16">
        <f>IF(P2924&lt;255000,1,IF(P2924&lt;380000,2,IF(P2924&lt;460000,3,9)))</f>
        <v>1</v>
      </c>
    </row>
    <row r="2925" spans="1:17">
      <c r="A2925" s="14">
        <v>44526</v>
      </c>
      <c r="B2925" t="s">
        <v>59</v>
      </c>
      <c r="C2925">
        <v>8</v>
      </c>
      <c r="D2925" t="s">
        <v>50</v>
      </c>
      <c r="E2925">
        <v>1003</v>
      </c>
      <c r="F2925" t="s">
        <v>107</v>
      </c>
      <c r="G2925" t="s">
        <v>108</v>
      </c>
      <c r="H2925" t="s">
        <v>51</v>
      </c>
      <c r="I2925" t="s">
        <v>53</v>
      </c>
      <c r="J2925">
        <v>44</v>
      </c>
      <c r="K2925">
        <v>5.5</v>
      </c>
      <c r="L2925">
        <v>5468</v>
      </c>
      <c r="M2925">
        <v>30</v>
      </c>
      <c r="N2925" s="15">
        <v>312085</v>
      </c>
      <c r="O2925" s="15">
        <v>1716467.5</v>
      </c>
      <c r="P2925" s="15">
        <v>185089.4</v>
      </c>
      <c r="Q2925" s="16">
        <f>IF(P2925&lt;255000,1,IF(P2925&lt;380000,2,IF(P2925&lt;460000,3,9)))</f>
        <v>1</v>
      </c>
    </row>
    <row r="2926" spans="1:17">
      <c r="A2926" s="14">
        <v>44526</v>
      </c>
      <c r="B2926" t="s">
        <v>59</v>
      </c>
      <c r="C2926">
        <v>8</v>
      </c>
      <c r="D2926" t="s">
        <v>50</v>
      </c>
      <c r="E2926">
        <v>1003</v>
      </c>
      <c r="F2926" t="s">
        <v>107</v>
      </c>
      <c r="G2926" t="s">
        <v>108</v>
      </c>
      <c r="H2926" t="s">
        <v>51</v>
      </c>
      <c r="I2926" t="s">
        <v>53</v>
      </c>
      <c r="J2926">
        <v>44</v>
      </c>
      <c r="K2926">
        <v>5.5</v>
      </c>
      <c r="L2926">
        <v>5464</v>
      </c>
      <c r="M2926">
        <v>30</v>
      </c>
      <c r="N2926" s="15">
        <v>337900</v>
      </c>
      <c r="O2926" s="15">
        <v>1858450</v>
      </c>
      <c r="P2926" s="15">
        <v>192718.43</v>
      </c>
      <c r="Q2926" s="16">
        <f>IF(P2926&lt;255000,1,IF(P2926&lt;380000,2,IF(P2926&lt;460000,3,9)))</f>
        <v>1</v>
      </c>
    </row>
    <row r="2927" spans="1:17">
      <c r="A2927" s="14">
        <v>44526</v>
      </c>
      <c r="B2927" t="s">
        <v>59</v>
      </c>
      <c r="C2927">
        <v>8</v>
      </c>
      <c r="D2927" t="s">
        <v>50</v>
      </c>
      <c r="E2927">
        <v>1003</v>
      </c>
      <c r="F2927" t="s">
        <v>107</v>
      </c>
      <c r="G2927" t="s">
        <v>108</v>
      </c>
      <c r="H2927" t="s">
        <v>51</v>
      </c>
      <c r="I2927" t="s">
        <v>53</v>
      </c>
      <c r="J2927">
        <v>44</v>
      </c>
      <c r="K2927">
        <v>5.5</v>
      </c>
      <c r="L2927">
        <v>3636</v>
      </c>
      <c r="M2927">
        <v>30</v>
      </c>
      <c r="N2927" s="15">
        <v>75460</v>
      </c>
      <c r="O2927" s="15">
        <v>415030</v>
      </c>
      <c r="P2927" s="15">
        <v>175259.57</v>
      </c>
      <c r="Q2927" s="16">
        <f>IF(P2927&lt;255000,1,IF(P2927&lt;380000,2,IF(P2927&lt;460000,3,9)))</f>
        <v>1</v>
      </c>
    </row>
    <row r="2928" spans="1:17">
      <c r="A2928" s="14">
        <v>44526</v>
      </c>
      <c r="B2928" t="s">
        <v>59</v>
      </c>
      <c r="C2928">
        <v>8</v>
      </c>
      <c r="D2928" t="s">
        <v>50</v>
      </c>
      <c r="E2928">
        <v>1003</v>
      </c>
      <c r="F2928" t="s">
        <v>107</v>
      </c>
      <c r="G2928" t="s">
        <v>108</v>
      </c>
      <c r="H2928" t="s">
        <v>51</v>
      </c>
      <c r="I2928" t="s">
        <v>53</v>
      </c>
      <c r="J2928">
        <v>44</v>
      </c>
      <c r="K2928">
        <v>5.5</v>
      </c>
      <c r="L2928">
        <v>5480</v>
      </c>
      <c r="M2928">
        <v>30</v>
      </c>
      <c r="N2928" s="15">
        <v>87600</v>
      </c>
      <c r="O2928" s="15">
        <v>481800</v>
      </c>
      <c r="P2928" s="15">
        <v>46184.87</v>
      </c>
      <c r="Q2928" s="16">
        <f>IF(P2928&lt;255000,1,IF(P2928&lt;380000,2,IF(P2928&lt;460000,3,9)))</f>
        <v>1</v>
      </c>
    </row>
    <row r="2929" spans="1:17">
      <c r="A2929" s="14">
        <v>44526</v>
      </c>
      <c r="B2929" t="s">
        <v>59</v>
      </c>
      <c r="C2929">
        <v>8</v>
      </c>
      <c r="D2929" t="s">
        <v>50</v>
      </c>
      <c r="E2929">
        <v>1003</v>
      </c>
      <c r="F2929" t="s">
        <v>107</v>
      </c>
      <c r="G2929" t="s">
        <v>108</v>
      </c>
      <c r="H2929" t="s">
        <v>51</v>
      </c>
      <c r="I2929" t="s">
        <v>53</v>
      </c>
      <c r="J2929">
        <v>44</v>
      </c>
      <c r="K2929">
        <v>5.5</v>
      </c>
      <c r="L2929">
        <v>2547</v>
      </c>
      <c r="M2929">
        <v>30</v>
      </c>
      <c r="N2929" s="15">
        <v>45000</v>
      </c>
      <c r="O2929" s="15">
        <v>247500</v>
      </c>
      <c r="P2929" s="15">
        <v>31233.35</v>
      </c>
      <c r="Q2929" s="16">
        <f>IF(P2929&lt;255000,1,IF(P2929&lt;380000,2,IF(P2929&lt;460000,3,9)))</f>
        <v>1</v>
      </c>
    </row>
    <row r="2930" spans="1:17">
      <c r="A2930" s="14">
        <v>44526</v>
      </c>
      <c r="B2930" t="s">
        <v>59</v>
      </c>
      <c r="C2930">
        <v>8</v>
      </c>
      <c r="D2930" t="s">
        <v>50</v>
      </c>
      <c r="E2930">
        <v>1003</v>
      </c>
      <c r="F2930" t="s">
        <v>107</v>
      </c>
      <c r="G2930" t="s">
        <v>108</v>
      </c>
      <c r="H2930" t="s">
        <v>51</v>
      </c>
      <c r="I2930" t="s">
        <v>53</v>
      </c>
      <c r="J2930">
        <v>44</v>
      </c>
      <c r="K2930">
        <v>5.5</v>
      </c>
      <c r="L2930">
        <v>5468</v>
      </c>
      <c r="M2930">
        <v>30</v>
      </c>
      <c r="N2930" s="15">
        <v>120000</v>
      </c>
      <c r="O2930" s="15">
        <v>660000</v>
      </c>
      <c r="P2930" s="15">
        <v>81438.06</v>
      </c>
      <c r="Q2930" s="16">
        <f>IF(P2930&lt;255000,1,IF(P2930&lt;380000,2,IF(P2930&lt;460000,3,9)))</f>
        <v>1</v>
      </c>
    </row>
    <row r="2931" spans="1:17">
      <c r="A2931" s="14">
        <v>44526</v>
      </c>
      <c r="B2931" t="s">
        <v>59</v>
      </c>
      <c r="C2931">
        <v>8</v>
      </c>
      <c r="D2931" t="s">
        <v>50</v>
      </c>
      <c r="E2931">
        <v>1003</v>
      </c>
      <c r="F2931" t="s">
        <v>107</v>
      </c>
      <c r="G2931" t="s">
        <v>108</v>
      </c>
      <c r="H2931" t="s">
        <v>51</v>
      </c>
      <c r="I2931" t="s">
        <v>53</v>
      </c>
      <c r="J2931">
        <v>44</v>
      </c>
      <c r="K2931">
        <v>5.5</v>
      </c>
      <c r="L2931">
        <v>5466</v>
      </c>
      <c r="M2931">
        <v>30</v>
      </c>
      <c r="N2931" s="15">
        <v>75600</v>
      </c>
      <c r="O2931" s="15">
        <v>415800</v>
      </c>
      <c r="P2931" s="15">
        <v>45548.63</v>
      </c>
      <c r="Q2931" s="16">
        <f>IF(P2931&lt;255000,1,IF(P2931&lt;380000,2,IF(P2931&lt;460000,3,9)))</f>
        <v>1</v>
      </c>
    </row>
    <row r="2932" spans="1:17">
      <c r="A2932" s="14">
        <v>44526</v>
      </c>
      <c r="B2932" t="s">
        <v>59</v>
      </c>
      <c r="C2932">
        <v>8</v>
      </c>
      <c r="D2932" t="s">
        <v>50</v>
      </c>
      <c r="E2932">
        <v>1014</v>
      </c>
      <c r="F2932" t="s">
        <v>107</v>
      </c>
      <c r="G2932" t="s">
        <v>108</v>
      </c>
      <c r="H2932" t="s">
        <v>51</v>
      </c>
      <c r="I2932" t="s">
        <v>53</v>
      </c>
      <c r="J2932">
        <v>44</v>
      </c>
      <c r="K2932">
        <v>5.5</v>
      </c>
      <c r="L2932">
        <v>5477</v>
      </c>
      <c r="M2932">
        <v>30</v>
      </c>
      <c r="N2932" s="15">
        <v>135915</v>
      </c>
      <c r="O2932" s="15">
        <v>747532.5</v>
      </c>
      <c r="P2932" s="15">
        <v>171283.4296</v>
      </c>
      <c r="Q2932" s="16">
        <f>IF(P2932&lt;255000,1,IF(P2932&lt;380000,2,IF(P2932&lt;460000,3,9)))</f>
        <v>1</v>
      </c>
    </row>
    <row r="2933" spans="1:17">
      <c r="A2933" s="14">
        <v>44526</v>
      </c>
      <c r="B2933" t="s">
        <v>59</v>
      </c>
      <c r="C2933">
        <v>8</v>
      </c>
      <c r="D2933" t="s">
        <v>50</v>
      </c>
      <c r="E2933">
        <v>1014</v>
      </c>
      <c r="F2933" t="s">
        <v>107</v>
      </c>
      <c r="G2933" t="s">
        <v>108</v>
      </c>
      <c r="H2933" t="s">
        <v>51</v>
      </c>
      <c r="I2933" t="s">
        <v>53</v>
      </c>
      <c r="J2933">
        <v>44</v>
      </c>
      <c r="K2933">
        <v>5.5</v>
      </c>
      <c r="L2933">
        <v>5477</v>
      </c>
      <c r="M2933">
        <v>30</v>
      </c>
      <c r="N2933" s="15">
        <v>87964</v>
      </c>
      <c r="O2933" s="15">
        <v>483802</v>
      </c>
      <c r="P2933" s="15">
        <v>43662.494200000001</v>
      </c>
      <c r="Q2933" s="16">
        <f>IF(P2933&lt;255000,1,IF(P2933&lt;380000,2,IF(P2933&lt;460000,3,9)))</f>
        <v>1</v>
      </c>
    </row>
    <row r="2934" spans="1:17">
      <c r="A2934" s="14">
        <v>44526</v>
      </c>
      <c r="B2934" t="s">
        <v>59</v>
      </c>
      <c r="C2934">
        <v>8</v>
      </c>
      <c r="D2934" t="s">
        <v>50</v>
      </c>
      <c r="E2934">
        <v>1014</v>
      </c>
      <c r="F2934" t="s">
        <v>107</v>
      </c>
      <c r="G2934" t="s">
        <v>108</v>
      </c>
      <c r="H2934" t="s">
        <v>51</v>
      </c>
      <c r="I2934" t="s">
        <v>53</v>
      </c>
      <c r="J2934">
        <v>44</v>
      </c>
      <c r="K2934">
        <v>5.5</v>
      </c>
      <c r="L2934">
        <v>6573</v>
      </c>
      <c r="M2934">
        <v>30</v>
      </c>
      <c r="N2934" s="15">
        <v>383350</v>
      </c>
      <c r="O2934" s="15">
        <v>2108425</v>
      </c>
      <c r="P2934" s="15">
        <v>215227.1833</v>
      </c>
      <c r="Q2934" s="16">
        <f>IF(P2934&lt;255000,1,IF(P2934&lt;380000,2,IF(P2934&lt;460000,3,9)))</f>
        <v>1</v>
      </c>
    </row>
    <row r="2935" spans="1:17">
      <c r="A2935" s="14">
        <v>44526</v>
      </c>
      <c r="B2935" t="s">
        <v>59</v>
      </c>
      <c r="C2935">
        <v>8</v>
      </c>
      <c r="D2935" t="s">
        <v>50</v>
      </c>
      <c r="E2935">
        <v>1014</v>
      </c>
      <c r="F2935" t="s">
        <v>107</v>
      </c>
      <c r="G2935" t="s">
        <v>108</v>
      </c>
      <c r="H2935" t="s">
        <v>51</v>
      </c>
      <c r="I2935" t="s">
        <v>53</v>
      </c>
      <c r="J2935">
        <v>44</v>
      </c>
      <c r="K2935">
        <v>5.5</v>
      </c>
      <c r="L2935">
        <v>7300</v>
      </c>
      <c r="M2935">
        <v>30</v>
      </c>
      <c r="N2935" s="15">
        <v>179140</v>
      </c>
      <c r="O2935" s="15">
        <v>985270</v>
      </c>
      <c r="P2935" s="15">
        <v>92134.560200000007</v>
      </c>
      <c r="Q2935" s="16">
        <f>IF(P2935&lt;255000,1,IF(P2935&lt;380000,2,IF(P2935&lt;460000,3,9)))</f>
        <v>1</v>
      </c>
    </row>
    <row r="2936" spans="1:17">
      <c r="A2936" s="14">
        <v>44526</v>
      </c>
      <c r="B2936" t="s">
        <v>59</v>
      </c>
      <c r="C2936">
        <v>8</v>
      </c>
      <c r="D2936" t="s">
        <v>50</v>
      </c>
      <c r="E2936">
        <v>1014</v>
      </c>
      <c r="F2936" t="s">
        <v>107</v>
      </c>
      <c r="G2936" t="s">
        <v>108</v>
      </c>
      <c r="H2936" t="s">
        <v>51</v>
      </c>
      <c r="I2936" t="s">
        <v>53</v>
      </c>
      <c r="J2936">
        <v>44</v>
      </c>
      <c r="K2936">
        <v>5.5</v>
      </c>
      <c r="L2936">
        <v>7300</v>
      </c>
      <c r="M2936">
        <v>30</v>
      </c>
      <c r="N2936" s="15">
        <v>445440</v>
      </c>
      <c r="O2936" s="15">
        <v>2449920</v>
      </c>
      <c r="P2936" s="15">
        <v>249591.17110000001</v>
      </c>
      <c r="Q2936" s="16">
        <f>IF(P2936&lt;255000,1,IF(P2936&lt;380000,2,IF(P2936&lt;460000,3,9)))</f>
        <v>1</v>
      </c>
    </row>
    <row r="2937" spans="1:17">
      <c r="A2937" s="14">
        <v>44526</v>
      </c>
      <c r="B2937" t="s">
        <v>59</v>
      </c>
      <c r="C2937">
        <v>8</v>
      </c>
      <c r="D2937" t="s">
        <v>50</v>
      </c>
      <c r="E2937">
        <v>1014</v>
      </c>
      <c r="F2937" t="s">
        <v>107</v>
      </c>
      <c r="G2937" t="s">
        <v>108</v>
      </c>
      <c r="H2937" t="s">
        <v>51</v>
      </c>
      <c r="I2937" t="s">
        <v>53</v>
      </c>
      <c r="J2937">
        <v>44</v>
      </c>
      <c r="K2937">
        <v>5.5</v>
      </c>
      <c r="L2937">
        <v>8395</v>
      </c>
      <c r="M2937">
        <v>30</v>
      </c>
      <c r="N2937" s="15">
        <v>174001.9</v>
      </c>
      <c r="O2937" s="15">
        <v>957010.45</v>
      </c>
      <c r="P2937" s="15">
        <v>151370.9914</v>
      </c>
      <c r="Q2937" s="16">
        <f>IF(P2937&lt;255000,1,IF(P2937&lt;380000,2,IF(P2937&lt;460000,3,9)))</f>
        <v>1</v>
      </c>
    </row>
    <row r="2938" spans="1:17">
      <c r="A2938" s="14">
        <v>44526</v>
      </c>
      <c r="B2938" t="s">
        <v>59</v>
      </c>
      <c r="C2938">
        <v>8</v>
      </c>
      <c r="D2938" t="s">
        <v>50</v>
      </c>
      <c r="E2938">
        <v>1014</v>
      </c>
      <c r="F2938" t="s">
        <v>107</v>
      </c>
      <c r="G2938" t="s">
        <v>108</v>
      </c>
      <c r="H2938" t="s">
        <v>51</v>
      </c>
      <c r="I2938" t="s">
        <v>53</v>
      </c>
      <c r="J2938">
        <v>44</v>
      </c>
      <c r="K2938">
        <v>5.5</v>
      </c>
      <c r="L2938">
        <v>8764</v>
      </c>
      <c r="M2938">
        <v>30</v>
      </c>
      <c r="N2938" s="15">
        <v>422000</v>
      </c>
      <c r="O2938" s="15">
        <v>2321000</v>
      </c>
      <c r="P2938" s="15">
        <v>213145.57939999999</v>
      </c>
      <c r="Q2938" s="16">
        <f>IF(P2938&lt;255000,1,IF(P2938&lt;380000,2,IF(P2938&lt;460000,3,9)))</f>
        <v>1</v>
      </c>
    </row>
    <row r="2939" spans="1:17">
      <c r="A2939" s="14">
        <v>44526</v>
      </c>
      <c r="B2939" t="s">
        <v>59</v>
      </c>
      <c r="C2939">
        <v>8</v>
      </c>
      <c r="D2939" t="s">
        <v>50</v>
      </c>
      <c r="E2939">
        <v>1014</v>
      </c>
      <c r="F2939" t="s">
        <v>107</v>
      </c>
      <c r="G2939" t="s">
        <v>108</v>
      </c>
      <c r="H2939" t="s">
        <v>51</v>
      </c>
      <c r="I2939" t="s">
        <v>53</v>
      </c>
      <c r="J2939">
        <v>44</v>
      </c>
      <c r="K2939">
        <v>5.5</v>
      </c>
      <c r="L2939">
        <v>9125</v>
      </c>
      <c r="M2939">
        <v>30</v>
      </c>
      <c r="N2939" s="15">
        <v>222670</v>
      </c>
      <c r="O2939" s="15">
        <v>1224685</v>
      </c>
      <c r="P2939" s="15">
        <v>110543.54760000001</v>
      </c>
      <c r="Q2939" s="16">
        <f>IF(P2939&lt;255000,1,IF(P2939&lt;380000,2,IF(P2939&lt;460000,3,9)))</f>
        <v>1</v>
      </c>
    </row>
    <row r="2940" spans="1:17">
      <c r="A2940" s="14">
        <v>44526</v>
      </c>
      <c r="B2940" t="s">
        <v>59</v>
      </c>
      <c r="C2940">
        <v>8</v>
      </c>
      <c r="D2940" t="s">
        <v>50</v>
      </c>
      <c r="E2940">
        <v>1014</v>
      </c>
      <c r="F2940" t="s">
        <v>107</v>
      </c>
      <c r="G2940" t="s">
        <v>108</v>
      </c>
      <c r="H2940" t="s">
        <v>51</v>
      </c>
      <c r="I2940" t="s">
        <v>53</v>
      </c>
      <c r="J2940">
        <v>44</v>
      </c>
      <c r="K2940">
        <v>5.5</v>
      </c>
      <c r="L2940">
        <v>9125</v>
      </c>
      <c r="M2940">
        <v>30</v>
      </c>
      <c r="N2940" s="15">
        <v>406510</v>
      </c>
      <c r="O2940" s="15">
        <v>2235805</v>
      </c>
      <c r="P2940" s="15">
        <v>175165.58470000001</v>
      </c>
      <c r="Q2940" s="16">
        <f>IF(P2940&lt;255000,1,IF(P2940&lt;380000,2,IF(P2940&lt;460000,3,9)))</f>
        <v>1</v>
      </c>
    </row>
    <row r="2941" spans="1:17">
      <c r="A2941" s="14">
        <v>44526</v>
      </c>
      <c r="B2941" t="s">
        <v>59</v>
      </c>
      <c r="C2941">
        <v>8</v>
      </c>
      <c r="D2941" t="s">
        <v>50</v>
      </c>
      <c r="E2941">
        <v>1014</v>
      </c>
      <c r="F2941" t="s">
        <v>107</v>
      </c>
      <c r="G2941" t="s">
        <v>108</v>
      </c>
      <c r="H2941" t="s">
        <v>51</v>
      </c>
      <c r="I2941" t="s">
        <v>53</v>
      </c>
      <c r="J2941">
        <v>44</v>
      </c>
      <c r="K2941">
        <v>5.5</v>
      </c>
      <c r="L2941">
        <v>9129</v>
      </c>
      <c r="M2941">
        <v>30</v>
      </c>
      <c r="N2941" s="15">
        <v>224322</v>
      </c>
      <c r="O2941" s="15">
        <v>1233771</v>
      </c>
      <c r="P2941" s="15">
        <v>94746.809099999999</v>
      </c>
      <c r="Q2941" s="16">
        <f>IF(P2941&lt;255000,1,IF(P2941&lt;380000,2,IF(P2941&lt;460000,3,9)))</f>
        <v>1</v>
      </c>
    </row>
    <row r="2942" spans="1:17">
      <c r="A2942" s="14">
        <v>44526</v>
      </c>
      <c r="B2942" t="s">
        <v>59</v>
      </c>
      <c r="C2942">
        <v>8</v>
      </c>
      <c r="D2942" t="s">
        <v>50</v>
      </c>
      <c r="E2942">
        <v>1014</v>
      </c>
      <c r="F2942" t="s">
        <v>107</v>
      </c>
      <c r="G2942" t="s">
        <v>108</v>
      </c>
      <c r="H2942" t="s">
        <v>51</v>
      </c>
      <c r="I2942" t="s">
        <v>53</v>
      </c>
      <c r="J2942">
        <v>44</v>
      </c>
      <c r="K2942">
        <v>5.5</v>
      </c>
      <c r="L2942">
        <v>9129</v>
      </c>
      <c r="M2942">
        <v>30</v>
      </c>
      <c r="N2942" s="15">
        <v>296225</v>
      </c>
      <c r="O2942" s="15">
        <v>1629237.5</v>
      </c>
      <c r="P2942" s="15">
        <v>151281.93479999999</v>
      </c>
      <c r="Q2942" s="16">
        <f>IF(P2942&lt;255000,1,IF(P2942&lt;380000,2,IF(P2942&lt;460000,3,9)))</f>
        <v>1</v>
      </c>
    </row>
    <row r="2943" spans="1:17">
      <c r="A2943" s="14">
        <v>44526</v>
      </c>
      <c r="B2943" t="s">
        <v>59</v>
      </c>
      <c r="C2943">
        <v>8</v>
      </c>
      <c r="D2943" t="s">
        <v>50</v>
      </c>
      <c r="E2943">
        <v>1014</v>
      </c>
      <c r="F2943" t="s">
        <v>107</v>
      </c>
      <c r="G2943" t="s">
        <v>108</v>
      </c>
      <c r="H2943" t="s">
        <v>51</v>
      </c>
      <c r="I2943" t="s">
        <v>53</v>
      </c>
      <c r="J2943">
        <v>44</v>
      </c>
      <c r="K2943">
        <v>5.5</v>
      </c>
      <c r="L2943">
        <v>9129</v>
      </c>
      <c r="M2943">
        <v>30</v>
      </c>
      <c r="N2943" s="15">
        <v>271128</v>
      </c>
      <c r="O2943" s="15">
        <v>1491204</v>
      </c>
      <c r="P2943" s="15">
        <v>134616.54560000001</v>
      </c>
      <c r="Q2943" s="16">
        <f>IF(P2943&lt;255000,1,IF(P2943&lt;380000,2,IF(P2943&lt;460000,3,9)))</f>
        <v>1</v>
      </c>
    </row>
    <row r="2944" spans="1:17">
      <c r="A2944" s="14">
        <v>44526</v>
      </c>
      <c r="B2944" t="s">
        <v>59</v>
      </c>
      <c r="C2944">
        <v>8</v>
      </c>
      <c r="D2944" t="s">
        <v>50</v>
      </c>
      <c r="E2944">
        <v>1014</v>
      </c>
      <c r="F2944" t="s">
        <v>107</v>
      </c>
      <c r="G2944" t="s">
        <v>108</v>
      </c>
      <c r="H2944" t="s">
        <v>51</v>
      </c>
      <c r="I2944" t="s">
        <v>53</v>
      </c>
      <c r="J2944">
        <v>44</v>
      </c>
      <c r="K2944">
        <v>5.5</v>
      </c>
      <c r="L2944">
        <v>9129</v>
      </c>
      <c r="M2944">
        <v>30</v>
      </c>
      <c r="N2944" s="15">
        <v>182788</v>
      </c>
      <c r="O2944" s="15">
        <v>1005334</v>
      </c>
      <c r="P2944" s="15">
        <v>91182.700400000002</v>
      </c>
      <c r="Q2944" s="16">
        <f>IF(P2944&lt;255000,1,IF(P2944&lt;380000,2,IF(P2944&lt;460000,3,9)))</f>
        <v>1</v>
      </c>
    </row>
    <row r="2945" spans="1:17">
      <c r="A2945" s="14">
        <v>44526</v>
      </c>
      <c r="B2945" t="s">
        <v>59</v>
      </c>
      <c r="C2945">
        <v>8</v>
      </c>
      <c r="D2945" t="s">
        <v>50</v>
      </c>
      <c r="E2945">
        <v>1014</v>
      </c>
      <c r="F2945" t="s">
        <v>107</v>
      </c>
      <c r="G2945" t="s">
        <v>108</v>
      </c>
      <c r="H2945" t="s">
        <v>51</v>
      </c>
      <c r="I2945" t="s">
        <v>53</v>
      </c>
      <c r="J2945">
        <v>44</v>
      </c>
      <c r="K2945">
        <v>5.5</v>
      </c>
      <c r="L2945">
        <v>10950</v>
      </c>
      <c r="M2945">
        <v>30</v>
      </c>
      <c r="N2945" s="15">
        <v>417600</v>
      </c>
      <c r="O2945" s="15">
        <v>2296800</v>
      </c>
      <c r="P2945" s="15">
        <v>210024.0765</v>
      </c>
      <c r="Q2945" s="16">
        <f>IF(P2945&lt;255000,1,IF(P2945&lt;380000,2,IF(P2945&lt;460000,3,9)))</f>
        <v>1</v>
      </c>
    </row>
    <row r="2946" spans="1:17">
      <c r="A2946" s="14">
        <v>44526</v>
      </c>
      <c r="B2946" t="s">
        <v>59</v>
      </c>
      <c r="C2946">
        <v>8</v>
      </c>
      <c r="D2946" t="s">
        <v>50</v>
      </c>
      <c r="E2946">
        <v>1014</v>
      </c>
      <c r="F2946" t="s">
        <v>107</v>
      </c>
      <c r="G2946" t="s">
        <v>108</v>
      </c>
      <c r="H2946" t="s">
        <v>51</v>
      </c>
      <c r="I2946" t="s">
        <v>53</v>
      </c>
      <c r="J2946">
        <v>44</v>
      </c>
      <c r="K2946">
        <v>5.5</v>
      </c>
      <c r="L2946">
        <v>10955</v>
      </c>
      <c r="M2946">
        <v>30</v>
      </c>
      <c r="N2946" s="15">
        <v>281767</v>
      </c>
      <c r="O2946" s="15">
        <v>1549718.5</v>
      </c>
      <c r="P2946" s="15">
        <v>118859.2086</v>
      </c>
      <c r="Q2946" s="16">
        <f>IF(P2946&lt;255000,1,IF(P2946&lt;380000,2,IF(P2946&lt;460000,3,9)))</f>
        <v>1</v>
      </c>
    </row>
    <row r="2947" spans="1:17">
      <c r="A2947" s="14">
        <v>44526</v>
      </c>
      <c r="B2947" t="s">
        <v>59</v>
      </c>
      <c r="C2947">
        <v>8</v>
      </c>
      <c r="D2947" t="s">
        <v>50</v>
      </c>
      <c r="E2947">
        <v>1014</v>
      </c>
      <c r="F2947" t="s">
        <v>107</v>
      </c>
      <c r="G2947" t="s">
        <v>108</v>
      </c>
      <c r="H2947" t="s">
        <v>51</v>
      </c>
      <c r="I2947" t="s">
        <v>53</v>
      </c>
      <c r="J2947">
        <v>44</v>
      </c>
      <c r="K2947">
        <v>5.5</v>
      </c>
      <c r="L2947">
        <v>10955</v>
      </c>
      <c r="M2947">
        <v>30</v>
      </c>
      <c r="N2947" s="15">
        <v>548539</v>
      </c>
      <c r="O2947" s="15">
        <v>3016964.5</v>
      </c>
      <c r="P2947" s="15">
        <v>253525.8909</v>
      </c>
      <c r="Q2947" s="16">
        <f>IF(P2947&lt;255000,1,IF(P2947&lt;380000,2,IF(P2947&lt;460000,3,9)))</f>
        <v>1</v>
      </c>
    </row>
    <row r="2948" spans="1:17">
      <c r="A2948" s="14">
        <v>44526</v>
      </c>
      <c r="B2948" t="s">
        <v>59</v>
      </c>
      <c r="C2948">
        <v>8</v>
      </c>
      <c r="D2948" t="s">
        <v>50</v>
      </c>
      <c r="E2948">
        <v>1016</v>
      </c>
      <c r="F2948" t="s">
        <v>107</v>
      </c>
      <c r="G2948" t="s">
        <v>127</v>
      </c>
      <c r="H2948" t="s">
        <v>51</v>
      </c>
      <c r="I2948" t="s">
        <v>118</v>
      </c>
      <c r="J2948">
        <v>44</v>
      </c>
      <c r="K2948">
        <v>5.5</v>
      </c>
      <c r="L2948">
        <v>9727</v>
      </c>
      <c r="M2948">
        <v>30</v>
      </c>
      <c r="N2948" s="15">
        <v>383105</v>
      </c>
      <c r="O2948" s="15">
        <v>2107077.5</v>
      </c>
      <c r="P2948" s="15">
        <v>194640.59</v>
      </c>
      <c r="Q2948" s="16">
        <f>IF(P2948&lt;255000,1,IF(P2948&lt;380000,2,IF(P2948&lt;460000,3,9)))</f>
        <v>1</v>
      </c>
    </row>
    <row r="2949" spans="1:17">
      <c r="A2949" s="14">
        <v>44526</v>
      </c>
      <c r="B2949" t="s">
        <v>59</v>
      </c>
      <c r="C2949">
        <v>8</v>
      </c>
      <c r="D2949" t="s">
        <v>50</v>
      </c>
      <c r="E2949">
        <v>1016</v>
      </c>
      <c r="F2949" t="s">
        <v>107</v>
      </c>
      <c r="G2949" t="s">
        <v>127</v>
      </c>
      <c r="H2949" t="s">
        <v>51</v>
      </c>
      <c r="I2949" t="s">
        <v>118</v>
      </c>
      <c r="J2949">
        <v>44</v>
      </c>
      <c r="K2949">
        <v>5.5</v>
      </c>
      <c r="L2949">
        <v>8484</v>
      </c>
      <c r="M2949">
        <v>30</v>
      </c>
      <c r="N2949" s="15">
        <v>241300</v>
      </c>
      <c r="O2949" s="15">
        <v>1327150</v>
      </c>
      <c r="P2949" s="15">
        <v>245148.67</v>
      </c>
      <c r="Q2949" s="16">
        <f>IF(P2949&lt;255000,1,IF(P2949&lt;380000,2,IF(P2949&lt;460000,3,9)))</f>
        <v>1</v>
      </c>
    </row>
    <row r="2950" spans="1:17">
      <c r="A2950" s="14">
        <v>44526</v>
      </c>
      <c r="B2950" t="s">
        <v>59</v>
      </c>
      <c r="C2950">
        <v>8</v>
      </c>
      <c r="D2950" t="s">
        <v>50</v>
      </c>
      <c r="E2950">
        <v>1016</v>
      </c>
      <c r="F2950" t="s">
        <v>107</v>
      </c>
      <c r="G2950" t="s">
        <v>127</v>
      </c>
      <c r="H2950" t="s">
        <v>51</v>
      </c>
      <c r="I2950" t="s">
        <v>118</v>
      </c>
      <c r="J2950">
        <v>44</v>
      </c>
      <c r="K2950">
        <v>5.5</v>
      </c>
      <c r="L2950">
        <v>8652</v>
      </c>
      <c r="M2950">
        <v>30</v>
      </c>
      <c r="N2950" s="15">
        <v>275636</v>
      </c>
      <c r="O2950" s="15">
        <v>1515998</v>
      </c>
      <c r="P2950" s="15">
        <v>36218.050000000003</v>
      </c>
      <c r="Q2950" s="16">
        <f>IF(P2950&lt;255000,1,IF(P2950&lt;380000,2,IF(P2950&lt;460000,3,9)))</f>
        <v>1</v>
      </c>
    </row>
    <row r="2951" spans="1:17">
      <c r="A2951" s="14">
        <v>44526</v>
      </c>
      <c r="B2951" t="s">
        <v>59</v>
      </c>
      <c r="C2951">
        <v>8</v>
      </c>
      <c r="D2951" t="s">
        <v>50</v>
      </c>
      <c r="E2951">
        <v>1016</v>
      </c>
      <c r="F2951" t="s">
        <v>107</v>
      </c>
      <c r="G2951" t="s">
        <v>127</v>
      </c>
      <c r="H2951" t="s">
        <v>51</v>
      </c>
      <c r="I2951" t="s">
        <v>118</v>
      </c>
      <c r="J2951">
        <v>44</v>
      </c>
      <c r="K2951">
        <v>5.5</v>
      </c>
      <c r="L2951">
        <v>6583</v>
      </c>
      <c r="M2951">
        <v>30</v>
      </c>
      <c r="N2951" s="15">
        <v>212660</v>
      </c>
      <c r="O2951" s="15">
        <v>1169630</v>
      </c>
      <c r="P2951" s="15">
        <v>233923.14</v>
      </c>
      <c r="Q2951" s="16">
        <f>IF(P2951&lt;255000,1,IF(P2951&lt;380000,2,IF(P2951&lt;460000,3,9)))</f>
        <v>1</v>
      </c>
    </row>
    <row r="2952" spans="1:17">
      <c r="A2952" s="14">
        <v>44526</v>
      </c>
      <c r="B2952" t="s">
        <v>59</v>
      </c>
      <c r="C2952">
        <v>8</v>
      </c>
      <c r="D2952" t="s">
        <v>50</v>
      </c>
      <c r="E2952">
        <v>1018</v>
      </c>
      <c r="F2952" t="s">
        <v>107</v>
      </c>
      <c r="G2952" t="s">
        <v>108</v>
      </c>
      <c r="H2952" t="s">
        <v>51</v>
      </c>
      <c r="I2952" t="s">
        <v>53</v>
      </c>
      <c r="J2952">
        <v>44</v>
      </c>
      <c r="K2952">
        <v>5.5</v>
      </c>
      <c r="L2952">
        <v>3636</v>
      </c>
      <c r="M2952">
        <v>30</v>
      </c>
      <c r="N2952" s="15">
        <v>242844</v>
      </c>
      <c r="O2952" s="15">
        <v>1335642</v>
      </c>
      <c r="P2952" s="15">
        <v>145757.46</v>
      </c>
      <c r="Q2952" s="16">
        <f>IF(P2952&lt;255000,1,IF(P2952&lt;380000,2,IF(P2952&lt;460000,3,9)))</f>
        <v>1</v>
      </c>
    </row>
    <row r="2953" spans="1:17">
      <c r="A2953" s="14">
        <v>44526</v>
      </c>
      <c r="B2953" t="s">
        <v>59</v>
      </c>
      <c r="C2953">
        <v>8</v>
      </c>
      <c r="D2953" t="s">
        <v>50</v>
      </c>
      <c r="E2953">
        <v>1018</v>
      </c>
      <c r="F2953" t="s">
        <v>107</v>
      </c>
      <c r="G2953" t="s">
        <v>127</v>
      </c>
      <c r="H2953" t="s">
        <v>51</v>
      </c>
      <c r="I2953" t="s">
        <v>118</v>
      </c>
      <c r="J2953">
        <v>44</v>
      </c>
      <c r="K2953">
        <v>5.5</v>
      </c>
      <c r="L2953">
        <v>9115</v>
      </c>
      <c r="M2953">
        <v>30</v>
      </c>
      <c r="N2953" s="15">
        <v>317311.61</v>
      </c>
      <c r="O2953" s="15">
        <v>1745213.855</v>
      </c>
      <c r="P2953" s="15">
        <v>249868.94</v>
      </c>
      <c r="Q2953" s="16">
        <f>IF(P2953&lt;255000,1,IF(P2953&lt;380000,2,IF(P2953&lt;460000,3,9)))</f>
        <v>1</v>
      </c>
    </row>
    <row r="2954" spans="1:17">
      <c r="A2954" s="14">
        <v>44526</v>
      </c>
      <c r="B2954" t="s">
        <v>59</v>
      </c>
      <c r="C2954">
        <v>8</v>
      </c>
      <c r="D2954" t="s">
        <v>50</v>
      </c>
      <c r="E2954">
        <v>1033</v>
      </c>
      <c r="F2954" t="s">
        <v>129</v>
      </c>
      <c r="G2954" t="s">
        <v>127</v>
      </c>
      <c r="H2954" t="s">
        <v>51</v>
      </c>
      <c r="I2954" t="s">
        <v>118</v>
      </c>
      <c r="J2954">
        <v>44</v>
      </c>
      <c r="K2954">
        <v>5.5</v>
      </c>
      <c r="L2954">
        <v>5786</v>
      </c>
      <c r="M2954">
        <v>30</v>
      </c>
      <c r="N2954" s="15">
        <v>181718.67</v>
      </c>
      <c r="O2954" s="15">
        <v>999452.68500000006</v>
      </c>
      <c r="P2954" s="15">
        <v>245268.35</v>
      </c>
      <c r="Q2954" s="16">
        <f>IF(P2954&lt;255000,1,IF(P2954&lt;380000,2,IF(P2954&lt;460000,3,9)))</f>
        <v>1</v>
      </c>
    </row>
    <row r="2955" spans="1:17">
      <c r="A2955" s="14">
        <v>44526</v>
      </c>
      <c r="B2955" t="s">
        <v>59</v>
      </c>
      <c r="C2955">
        <v>8</v>
      </c>
      <c r="D2955" t="s">
        <v>50</v>
      </c>
      <c r="E2955">
        <v>1033</v>
      </c>
      <c r="F2955" t="s">
        <v>129</v>
      </c>
      <c r="G2955" t="s">
        <v>127</v>
      </c>
      <c r="H2955" t="s">
        <v>51</v>
      </c>
      <c r="I2955" t="s">
        <v>118</v>
      </c>
      <c r="J2955">
        <v>44</v>
      </c>
      <c r="K2955">
        <v>5.5</v>
      </c>
      <c r="L2955">
        <v>7948</v>
      </c>
      <c r="M2955">
        <v>30</v>
      </c>
      <c r="N2955" s="15">
        <v>163140.49</v>
      </c>
      <c r="O2955" s="15">
        <v>897272.69499999995</v>
      </c>
      <c r="P2955" s="15">
        <v>432374.48</v>
      </c>
      <c r="Q2955" s="16">
        <f>IF(P2955&lt;255000,1,IF(P2955&lt;380000,2,IF(P2955&lt;460000,3,9)))</f>
        <v>3</v>
      </c>
    </row>
    <row r="2956" spans="1:17">
      <c r="A2956" s="14">
        <v>44526</v>
      </c>
      <c r="B2956" t="s">
        <v>59</v>
      </c>
      <c r="C2956">
        <v>8</v>
      </c>
      <c r="D2956" t="s">
        <v>50</v>
      </c>
      <c r="E2956">
        <v>1033</v>
      </c>
      <c r="F2956" t="s">
        <v>129</v>
      </c>
      <c r="G2956" t="s">
        <v>127</v>
      </c>
      <c r="H2956" t="s">
        <v>51</v>
      </c>
      <c r="I2956" t="s">
        <v>118</v>
      </c>
      <c r="J2956">
        <v>44</v>
      </c>
      <c r="K2956">
        <v>5.5</v>
      </c>
      <c r="L2956">
        <v>3629</v>
      </c>
      <c r="M2956">
        <v>30</v>
      </c>
      <c r="N2956" s="15">
        <v>38176.800000000003</v>
      </c>
      <c r="O2956" s="15">
        <v>209972.4</v>
      </c>
      <c r="P2956" s="15">
        <v>85715.7</v>
      </c>
      <c r="Q2956" s="16">
        <f>IF(P2956&lt;255000,1,IF(P2956&lt;380000,2,IF(P2956&lt;460000,3,9)))</f>
        <v>1</v>
      </c>
    </row>
    <row r="2957" spans="1:17">
      <c r="A2957" s="14">
        <v>44526</v>
      </c>
      <c r="B2957" t="s">
        <v>59</v>
      </c>
      <c r="C2957">
        <v>8</v>
      </c>
      <c r="D2957" t="s">
        <v>50</v>
      </c>
      <c r="E2957">
        <v>1035</v>
      </c>
      <c r="F2957" t="s">
        <v>107</v>
      </c>
      <c r="G2957" t="s">
        <v>108</v>
      </c>
      <c r="H2957" t="s">
        <v>51</v>
      </c>
      <c r="I2957" t="s">
        <v>118</v>
      </c>
      <c r="J2957">
        <v>44</v>
      </c>
      <c r="K2957">
        <v>5.5</v>
      </c>
      <c r="L2957">
        <v>2452</v>
      </c>
      <c r="M2957">
        <v>30</v>
      </c>
      <c r="N2957" s="15">
        <v>70729.440000000002</v>
      </c>
      <c r="O2957" s="15">
        <v>389011.92</v>
      </c>
      <c r="P2957" s="15">
        <v>171914.57</v>
      </c>
      <c r="Q2957" s="16">
        <f>IF(P2957&lt;255000,1,IF(P2957&lt;380000,2,IF(P2957&lt;460000,3,9)))</f>
        <v>1</v>
      </c>
    </row>
    <row r="2958" spans="1:17">
      <c r="A2958" s="14">
        <v>44526</v>
      </c>
      <c r="B2958" t="s">
        <v>59</v>
      </c>
      <c r="C2958">
        <v>8</v>
      </c>
      <c r="D2958" t="s">
        <v>50</v>
      </c>
      <c r="E2958">
        <v>1035</v>
      </c>
      <c r="F2958" t="s">
        <v>107</v>
      </c>
      <c r="G2958" t="s">
        <v>108</v>
      </c>
      <c r="H2958" t="s">
        <v>51</v>
      </c>
      <c r="I2958" t="s">
        <v>118</v>
      </c>
      <c r="J2958">
        <v>44</v>
      </c>
      <c r="K2958">
        <v>5.5</v>
      </c>
      <c r="L2958">
        <v>3649</v>
      </c>
      <c r="M2958">
        <v>30</v>
      </c>
      <c r="N2958" s="15">
        <v>76989.13</v>
      </c>
      <c r="O2958" s="15">
        <v>423440.21500000003</v>
      </c>
      <c r="P2958" s="15">
        <v>96409.63</v>
      </c>
      <c r="Q2958" s="16">
        <f>IF(P2958&lt;255000,1,IF(P2958&lt;380000,2,IF(P2958&lt;460000,3,9)))</f>
        <v>1</v>
      </c>
    </row>
    <row r="2959" spans="1:17">
      <c r="A2959" s="14">
        <v>44526</v>
      </c>
      <c r="B2959" t="s">
        <v>59</v>
      </c>
      <c r="C2959">
        <v>8</v>
      </c>
      <c r="D2959" t="s">
        <v>50</v>
      </c>
      <c r="E2959">
        <v>1036</v>
      </c>
      <c r="F2959" t="s">
        <v>124</v>
      </c>
      <c r="G2959" t="s">
        <v>142</v>
      </c>
      <c r="H2959" t="s">
        <v>51</v>
      </c>
      <c r="I2959" t="s">
        <v>118</v>
      </c>
      <c r="J2959">
        <v>44</v>
      </c>
      <c r="K2959">
        <v>5.5</v>
      </c>
      <c r="L2959">
        <v>2519</v>
      </c>
      <c r="M2959">
        <v>30</v>
      </c>
      <c r="N2959" s="15">
        <v>140000</v>
      </c>
      <c r="O2959" s="15">
        <v>770000</v>
      </c>
      <c r="P2959" s="15">
        <v>231366.91</v>
      </c>
      <c r="Q2959" s="16">
        <f>IF(P2959&lt;255000,1,IF(P2959&lt;380000,2,IF(P2959&lt;460000,3,9)))</f>
        <v>1</v>
      </c>
    </row>
    <row r="2960" spans="1:17">
      <c r="A2960" s="14">
        <v>44527</v>
      </c>
      <c r="B2960" t="s">
        <v>59</v>
      </c>
      <c r="C2960">
        <v>8</v>
      </c>
      <c r="D2960" t="s">
        <v>50</v>
      </c>
      <c r="E2960">
        <v>1003</v>
      </c>
      <c r="F2960" t="s">
        <v>107</v>
      </c>
      <c r="G2960" t="s">
        <v>108</v>
      </c>
      <c r="H2960" t="s">
        <v>51</v>
      </c>
      <c r="I2960" t="s">
        <v>53</v>
      </c>
      <c r="J2960">
        <v>44</v>
      </c>
      <c r="K2960">
        <v>5.5</v>
      </c>
      <c r="L2960">
        <v>3635</v>
      </c>
      <c r="M2960">
        <v>30</v>
      </c>
      <c r="N2960" s="15">
        <v>174200</v>
      </c>
      <c r="O2960" s="15">
        <v>958100</v>
      </c>
      <c r="P2960" s="15">
        <v>91828.93</v>
      </c>
      <c r="Q2960" s="16">
        <f>IF(P2960&lt;255000,1,IF(P2960&lt;380000,2,IF(P2960&lt;460000,3,9)))</f>
        <v>1</v>
      </c>
    </row>
    <row r="2961" spans="1:17">
      <c r="A2961" s="14">
        <v>44527</v>
      </c>
      <c r="B2961" t="s">
        <v>59</v>
      </c>
      <c r="C2961">
        <v>8</v>
      </c>
      <c r="D2961" t="s">
        <v>50</v>
      </c>
      <c r="E2961">
        <v>1014</v>
      </c>
      <c r="F2961" t="s">
        <v>107</v>
      </c>
      <c r="G2961" t="s">
        <v>108</v>
      </c>
      <c r="H2961" t="s">
        <v>51</v>
      </c>
      <c r="I2961" t="s">
        <v>53</v>
      </c>
      <c r="J2961">
        <v>44</v>
      </c>
      <c r="K2961">
        <v>5.5</v>
      </c>
      <c r="L2961">
        <v>5477</v>
      </c>
      <c r="M2961">
        <v>30</v>
      </c>
      <c r="N2961" s="15">
        <v>240019</v>
      </c>
      <c r="O2961" s="15">
        <v>1320104.5</v>
      </c>
      <c r="P2961" s="15">
        <v>119109.65519999999</v>
      </c>
      <c r="Q2961" s="16">
        <f>IF(P2961&lt;255000,1,IF(P2961&lt;380000,2,IF(P2961&lt;460000,3,9)))</f>
        <v>1</v>
      </c>
    </row>
    <row r="2962" spans="1:17">
      <c r="A2962" s="14">
        <v>44527</v>
      </c>
      <c r="B2962" t="s">
        <v>59</v>
      </c>
      <c r="C2962">
        <v>8</v>
      </c>
      <c r="D2962" t="s">
        <v>50</v>
      </c>
      <c r="E2962">
        <v>1014</v>
      </c>
      <c r="F2962" t="s">
        <v>107</v>
      </c>
      <c r="G2962" t="s">
        <v>108</v>
      </c>
      <c r="H2962" t="s">
        <v>51</v>
      </c>
      <c r="I2962" t="s">
        <v>53</v>
      </c>
      <c r="J2962">
        <v>44</v>
      </c>
      <c r="K2962">
        <v>5.5</v>
      </c>
      <c r="L2962">
        <v>9129</v>
      </c>
      <c r="M2962">
        <v>30</v>
      </c>
      <c r="N2962" s="15">
        <v>445900</v>
      </c>
      <c r="O2962" s="15">
        <v>2452450</v>
      </c>
      <c r="P2962" s="15">
        <v>189405.98149999999</v>
      </c>
      <c r="Q2962" s="16">
        <f>IF(P2962&lt;255000,1,IF(P2962&lt;380000,2,IF(P2962&lt;460000,3,9)))</f>
        <v>1</v>
      </c>
    </row>
    <row r="2963" spans="1:17">
      <c r="A2963" s="14">
        <v>44527</v>
      </c>
      <c r="B2963" t="s">
        <v>59</v>
      </c>
      <c r="C2963">
        <v>8</v>
      </c>
      <c r="D2963" t="s">
        <v>50</v>
      </c>
      <c r="E2963">
        <v>1017</v>
      </c>
      <c r="F2963" t="s">
        <v>107</v>
      </c>
      <c r="G2963" t="s">
        <v>108</v>
      </c>
      <c r="H2963" t="s">
        <v>51</v>
      </c>
      <c r="I2963" t="s">
        <v>53</v>
      </c>
      <c r="J2963">
        <v>44</v>
      </c>
      <c r="K2963">
        <v>5.5</v>
      </c>
      <c r="L2963">
        <v>5192</v>
      </c>
      <c r="M2963">
        <v>30</v>
      </c>
      <c r="N2963" s="15">
        <v>135000</v>
      </c>
      <c r="O2963" s="15">
        <v>742500</v>
      </c>
      <c r="P2963" s="15">
        <v>144876.04</v>
      </c>
      <c r="Q2963" s="16">
        <f>IF(P2963&lt;255000,1,IF(P2963&lt;380000,2,IF(P2963&lt;460000,3,9)))</f>
        <v>1</v>
      </c>
    </row>
    <row r="2964" spans="1:17">
      <c r="A2964" s="14">
        <v>44527</v>
      </c>
      <c r="B2964" t="s">
        <v>59</v>
      </c>
      <c r="C2964">
        <v>8</v>
      </c>
      <c r="D2964" t="s">
        <v>50</v>
      </c>
      <c r="E2964">
        <v>1017</v>
      </c>
      <c r="F2964" t="s">
        <v>107</v>
      </c>
      <c r="G2964" t="s">
        <v>108</v>
      </c>
      <c r="H2964" t="s">
        <v>51</v>
      </c>
      <c r="I2964" t="s">
        <v>53</v>
      </c>
      <c r="J2964">
        <v>44</v>
      </c>
      <c r="K2964">
        <v>5.5</v>
      </c>
      <c r="L2964">
        <v>3577</v>
      </c>
      <c r="M2964">
        <v>30</v>
      </c>
      <c r="N2964" s="15">
        <v>122000</v>
      </c>
      <c r="O2964" s="15">
        <v>671000</v>
      </c>
      <c r="P2964" s="15">
        <v>176537.54</v>
      </c>
      <c r="Q2964" s="16">
        <f>IF(P2964&lt;255000,1,IF(P2964&lt;380000,2,IF(P2964&lt;460000,3,9)))</f>
        <v>1</v>
      </c>
    </row>
    <row r="2965" spans="1:17">
      <c r="A2965" s="14">
        <v>44527</v>
      </c>
      <c r="B2965" t="s">
        <v>59</v>
      </c>
      <c r="C2965">
        <v>8</v>
      </c>
      <c r="D2965" t="s">
        <v>50</v>
      </c>
      <c r="E2965">
        <v>1033</v>
      </c>
      <c r="F2965" t="s">
        <v>129</v>
      </c>
      <c r="G2965" t="s">
        <v>127</v>
      </c>
      <c r="H2965" t="s">
        <v>51</v>
      </c>
      <c r="I2965" t="s">
        <v>118</v>
      </c>
      <c r="J2965">
        <v>44</v>
      </c>
      <c r="K2965">
        <v>5.5</v>
      </c>
      <c r="L2965">
        <v>3956</v>
      </c>
      <c r="M2965">
        <v>30</v>
      </c>
      <c r="N2965" s="15">
        <v>67574.64</v>
      </c>
      <c r="O2965" s="15">
        <v>371660.52</v>
      </c>
      <c r="P2965" s="15">
        <v>352143</v>
      </c>
      <c r="Q2965" s="16">
        <f>IF(P2965&lt;255000,1,IF(P2965&lt;380000,2,IF(P2965&lt;460000,3,9)))</f>
        <v>2</v>
      </c>
    </row>
    <row r="2966" spans="1:17">
      <c r="A2966" s="14">
        <v>44527</v>
      </c>
      <c r="B2966" t="s">
        <v>59</v>
      </c>
      <c r="C2966">
        <v>8</v>
      </c>
      <c r="D2966" t="s">
        <v>50</v>
      </c>
      <c r="E2966">
        <v>1033</v>
      </c>
      <c r="F2966" t="s">
        <v>107</v>
      </c>
      <c r="G2966" t="s">
        <v>127</v>
      </c>
      <c r="H2966" t="s">
        <v>51</v>
      </c>
      <c r="I2966" t="s">
        <v>118</v>
      </c>
      <c r="J2966">
        <v>44</v>
      </c>
      <c r="K2966">
        <v>5.5</v>
      </c>
      <c r="L2966">
        <v>10415</v>
      </c>
      <c r="M2966">
        <v>30</v>
      </c>
      <c r="N2966" s="15">
        <v>266448.96000000002</v>
      </c>
      <c r="O2966" s="15">
        <v>1465469.28</v>
      </c>
      <c r="P2966" s="15">
        <v>249244.65</v>
      </c>
      <c r="Q2966" s="16">
        <f>IF(P2966&lt;255000,1,IF(P2966&lt;380000,2,IF(P2966&lt;460000,3,9)))</f>
        <v>1</v>
      </c>
    </row>
    <row r="2967" spans="1:17">
      <c r="A2967" s="14">
        <v>44527</v>
      </c>
      <c r="B2967" t="s">
        <v>59</v>
      </c>
      <c r="C2967">
        <v>8</v>
      </c>
      <c r="D2967" t="s">
        <v>50</v>
      </c>
      <c r="E2967">
        <v>1033</v>
      </c>
      <c r="F2967" t="s">
        <v>107</v>
      </c>
      <c r="G2967" t="s">
        <v>127</v>
      </c>
      <c r="H2967" t="s">
        <v>51</v>
      </c>
      <c r="I2967" t="s">
        <v>118</v>
      </c>
      <c r="J2967">
        <v>44</v>
      </c>
      <c r="K2967">
        <v>5.5</v>
      </c>
      <c r="L2967">
        <v>8284</v>
      </c>
      <c r="M2967">
        <v>30</v>
      </c>
      <c r="N2967" s="15">
        <v>260066.98</v>
      </c>
      <c r="O2967" s="15">
        <v>1430368.39</v>
      </c>
      <c r="P2967" s="15">
        <v>297054.53999999998</v>
      </c>
      <c r="Q2967" s="16">
        <f>IF(P2967&lt;255000,1,IF(P2967&lt;380000,2,IF(P2967&lt;460000,3,9)))</f>
        <v>2</v>
      </c>
    </row>
    <row r="2968" spans="1:17">
      <c r="A2968" s="14">
        <v>44527</v>
      </c>
      <c r="B2968" t="s">
        <v>59</v>
      </c>
      <c r="C2968">
        <v>8</v>
      </c>
      <c r="D2968" t="s">
        <v>50</v>
      </c>
      <c r="E2968">
        <v>1035</v>
      </c>
      <c r="F2968" t="s">
        <v>107</v>
      </c>
      <c r="G2968" t="s">
        <v>108</v>
      </c>
      <c r="H2968" t="s">
        <v>51</v>
      </c>
      <c r="I2968" t="s">
        <v>118</v>
      </c>
      <c r="J2968">
        <v>44</v>
      </c>
      <c r="K2968">
        <v>5.5</v>
      </c>
      <c r="L2968">
        <v>1828</v>
      </c>
      <c r="M2968">
        <v>90</v>
      </c>
      <c r="N2968" s="15">
        <v>310288.18</v>
      </c>
      <c r="O2968" s="15">
        <v>1706584.99</v>
      </c>
      <c r="P2968" s="15">
        <v>187361.01</v>
      </c>
      <c r="Q2968" s="16">
        <f>IF(P2968&lt;255000,1,IF(P2968&lt;380000,2,IF(P2968&lt;460000,3,9)))</f>
        <v>1</v>
      </c>
    </row>
    <row r="2969" spans="1:17">
      <c r="A2969" s="14">
        <v>44527</v>
      </c>
      <c r="B2969" t="s">
        <v>59</v>
      </c>
      <c r="C2969">
        <v>8</v>
      </c>
      <c r="D2969" t="s">
        <v>50</v>
      </c>
      <c r="E2969">
        <v>1035</v>
      </c>
      <c r="F2969" t="s">
        <v>107</v>
      </c>
      <c r="G2969" t="s">
        <v>108</v>
      </c>
      <c r="H2969" t="s">
        <v>51</v>
      </c>
      <c r="I2969" t="s">
        <v>53</v>
      </c>
      <c r="J2969">
        <v>44</v>
      </c>
      <c r="K2969">
        <v>5.5</v>
      </c>
      <c r="L2969">
        <v>7310</v>
      </c>
      <c r="M2969">
        <v>30</v>
      </c>
      <c r="N2969" s="15">
        <v>411600</v>
      </c>
      <c r="O2969" s="15">
        <v>2263800</v>
      </c>
      <c r="P2969" s="15">
        <v>200613.88</v>
      </c>
      <c r="Q2969" s="16">
        <f>IF(P2969&lt;255000,1,IF(P2969&lt;380000,2,IF(P2969&lt;460000,3,9)))</f>
        <v>1</v>
      </c>
    </row>
    <row r="2970" spans="1:17">
      <c r="A2970" s="14">
        <v>44527</v>
      </c>
      <c r="B2970" t="s">
        <v>59</v>
      </c>
      <c r="C2970">
        <v>8</v>
      </c>
      <c r="D2970" t="s">
        <v>50</v>
      </c>
      <c r="E2970">
        <v>1035</v>
      </c>
      <c r="F2970" t="s">
        <v>107</v>
      </c>
      <c r="G2970" t="s">
        <v>108</v>
      </c>
      <c r="H2970" t="s">
        <v>51</v>
      </c>
      <c r="I2970" t="s">
        <v>53</v>
      </c>
      <c r="J2970">
        <v>44</v>
      </c>
      <c r="K2970">
        <v>5.5</v>
      </c>
      <c r="L2970">
        <v>7310</v>
      </c>
      <c r="M2970">
        <v>60</v>
      </c>
      <c r="N2970" s="15">
        <v>235897.41</v>
      </c>
      <c r="O2970" s="15">
        <v>1297435.7549999999</v>
      </c>
      <c r="P2970" s="15">
        <v>85124.26</v>
      </c>
      <c r="Q2970" s="16">
        <f>IF(P2970&lt;255000,1,IF(P2970&lt;380000,2,IF(P2970&lt;460000,3,9)))</f>
        <v>1</v>
      </c>
    </row>
    <row r="2971" spans="1:17">
      <c r="A2971" s="14">
        <v>44522</v>
      </c>
      <c r="B2971" t="s">
        <v>59</v>
      </c>
      <c r="C2971">
        <v>8</v>
      </c>
      <c r="D2971" t="s">
        <v>50</v>
      </c>
      <c r="E2971">
        <v>1035</v>
      </c>
      <c r="F2971" t="s">
        <v>107</v>
      </c>
      <c r="G2971" t="s">
        <v>108</v>
      </c>
      <c r="H2971" t="s">
        <v>51</v>
      </c>
      <c r="I2971" t="s">
        <v>53</v>
      </c>
      <c r="J2971">
        <v>44</v>
      </c>
      <c r="K2971">
        <v>5.49</v>
      </c>
      <c r="L2971">
        <v>7315</v>
      </c>
      <c r="M2971">
        <v>30</v>
      </c>
      <c r="N2971" s="15">
        <v>425117</v>
      </c>
      <c r="O2971" s="15">
        <v>2333892.33</v>
      </c>
      <c r="P2971" s="15">
        <v>179226.16</v>
      </c>
      <c r="Q2971" s="16">
        <f>IF(P2971&lt;255000,1,IF(P2971&lt;380000,2,IF(P2971&lt;460000,3,9)))</f>
        <v>1</v>
      </c>
    </row>
    <row r="2972" spans="1:17">
      <c r="A2972" s="14">
        <v>44522</v>
      </c>
      <c r="B2972" t="s">
        <v>59</v>
      </c>
      <c r="C2972">
        <v>8</v>
      </c>
      <c r="D2972" t="s">
        <v>50</v>
      </c>
      <c r="E2972">
        <v>1035</v>
      </c>
      <c r="F2972" t="s">
        <v>107</v>
      </c>
      <c r="G2972" t="s">
        <v>108</v>
      </c>
      <c r="H2972" t="s">
        <v>51</v>
      </c>
      <c r="I2972" t="s">
        <v>53</v>
      </c>
      <c r="J2972">
        <v>44</v>
      </c>
      <c r="K2972">
        <v>5.49</v>
      </c>
      <c r="L2972">
        <v>7315</v>
      </c>
      <c r="M2972">
        <v>30</v>
      </c>
      <c r="N2972" s="15">
        <v>439040</v>
      </c>
      <c r="O2972" s="15">
        <v>2410329.6</v>
      </c>
      <c r="P2972" s="15">
        <v>232990.5</v>
      </c>
      <c r="Q2972" s="16">
        <f>IF(P2972&lt;255000,1,IF(P2972&lt;380000,2,IF(P2972&lt;460000,3,9)))</f>
        <v>1</v>
      </c>
    </row>
    <row r="2973" spans="1:17">
      <c r="A2973" s="14">
        <v>44522</v>
      </c>
      <c r="B2973" t="s">
        <v>59</v>
      </c>
      <c r="C2973">
        <v>8</v>
      </c>
      <c r="D2973" t="s">
        <v>50</v>
      </c>
      <c r="E2973">
        <v>1035</v>
      </c>
      <c r="F2973" t="s">
        <v>107</v>
      </c>
      <c r="G2973" t="s">
        <v>108</v>
      </c>
      <c r="H2973" t="s">
        <v>51</v>
      </c>
      <c r="I2973" t="s">
        <v>53</v>
      </c>
      <c r="J2973">
        <v>44</v>
      </c>
      <c r="K2973">
        <v>5.49</v>
      </c>
      <c r="L2973">
        <v>7315</v>
      </c>
      <c r="M2973">
        <v>30</v>
      </c>
      <c r="N2973" s="15">
        <v>699720</v>
      </c>
      <c r="O2973" s="15">
        <v>3841462.8</v>
      </c>
      <c r="P2973" s="15">
        <v>295498.36</v>
      </c>
      <c r="Q2973" s="16">
        <f>IF(P2973&lt;255000,1,IF(P2973&lt;380000,2,IF(P2973&lt;460000,3,9)))</f>
        <v>2</v>
      </c>
    </row>
    <row r="2974" spans="1:17">
      <c r="A2974" s="14">
        <v>44523</v>
      </c>
      <c r="B2974" t="s">
        <v>59</v>
      </c>
      <c r="C2974">
        <v>8</v>
      </c>
      <c r="D2974" t="s">
        <v>50</v>
      </c>
      <c r="E2974">
        <v>1035</v>
      </c>
      <c r="F2974" t="s">
        <v>107</v>
      </c>
      <c r="G2974" t="s">
        <v>108</v>
      </c>
      <c r="H2974" t="s">
        <v>51</v>
      </c>
      <c r="I2974" t="s">
        <v>53</v>
      </c>
      <c r="J2974">
        <v>44</v>
      </c>
      <c r="K2974">
        <v>5.49</v>
      </c>
      <c r="L2974">
        <v>7314</v>
      </c>
      <c r="M2974">
        <v>30</v>
      </c>
      <c r="N2974" s="15">
        <v>226380</v>
      </c>
      <c r="O2974" s="15">
        <v>1242826.2</v>
      </c>
      <c r="P2974" s="15">
        <v>116362.83</v>
      </c>
      <c r="Q2974" s="16">
        <f>IF(P2974&lt;255000,1,IF(P2974&lt;380000,2,IF(P2974&lt;460000,3,9)))</f>
        <v>1</v>
      </c>
    </row>
    <row r="2975" spans="1:17">
      <c r="A2975" s="14">
        <v>44523</v>
      </c>
      <c r="B2975" t="s">
        <v>59</v>
      </c>
      <c r="C2975">
        <v>8</v>
      </c>
      <c r="D2975" t="s">
        <v>50</v>
      </c>
      <c r="E2975">
        <v>1035</v>
      </c>
      <c r="F2975" t="s">
        <v>107</v>
      </c>
      <c r="G2975" t="s">
        <v>108</v>
      </c>
      <c r="H2975" t="s">
        <v>51</v>
      </c>
      <c r="I2975" t="s">
        <v>53</v>
      </c>
      <c r="J2975">
        <v>44</v>
      </c>
      <c r="K2975">
        <v>5.49</v>
      </c>
      <c r="L2975">
        <v>2900</v>
      </c>
      <c r="M2975">
        <v>30</v>
      </c>
      <c r="N2975" s="15">
        <v>288120</v>
      </c>
      <c r="O2975" s="15">
        <v>1581778.8</v>
      </c>
      <c r="P2975" s="15">
        <v>135771.10999999999</v>
      </c>
      <c r="Q2975" s="16">
        <f>IF(P2975&lt;255000,1,IF(P2975&lt;380000,2,IF(P2975&lt;460000,3,9)))</f>
        <v>1</v>
      </c>
    </row>
    <row r="2976" spans="1:17">
      <c r="A2976" s="14">
        <v>44523</v>
      </c>
      <c r="B2976" t="s">
        <v>59</v>
      </c>
      <c r="C2976">
        <v>8</v>
      </c>
      <c r="D2976" t="s">
        <v>50</v>
      </c>
      <c r="E2976">
        <v>1035</v>
      </c>
      <c r="F2976" t="s">
        <v>107</v>
      </c>
      <c r="G2976" t="s">
        <v>108</v>
      </c>
      <c r="H2976" t="s">
        <v>51</v>
      </c>
      <c r="I2976" t="s">
        <v>53</v>
      </c>
      <c r="J2976">
        <v>44</v>
      </c>
      <c r="K2976">
        <v>5.49</v>
      </c>
      <c r="L2976">
        <v>7314</v>
      </c>
      <c r="M2976">
        <v>30</v>
      </c>
      <c r="N2976" s="15">
        <v>1028995.61</v>
      </c>
      <c r="O2976" s="15">
        <v>5649185.8989000004</v>
      </c>
      <c r="P2976" s="15">
        <v>433811.11</v>
      </c>
      <c r="Q2976" s="16">
        <f>IF(P2976&lt;255000,1,IF(P2976&lt;380000,2,IF(P2976&lt;460000,3,9)))</f>
        <v>3</v>
      </c>
    </row>
    <row r="2977" spans="1:17">
      <c r="A2977" s="14">
        <v>44523</v>
      </c>
      <c r="B2977" t="s">
        <v>59</v>
      </c>
      <c r="C2977">
        <v>8</v>
      </c>
      <c r="D2977" t="s">
        <v>50</v>
      </c>
      <c r="E2977">
        <v>1035</v>
      </c>
      <c r="F2977" t="s">
        <v>107</v>
      </c>
      <c r="G2977" t="s">
        <v>108</v>
      </c>
      <c r="H2977" t="s">
        <v>51</v>
      </c>
      <c r="I2977" t="s">
        <v>53</v>
      </c>
      <c r="J2977">
        <v>44</v>
      </c>
      <c r="K2977">
        <v>5.49</v>
      </c>
      <c r="L2977">
        <v>3662</v>
      </c>
      <c r="M2977">
        <v>30</v>
      </c>
      <c r="N2977" s="15">
        <v>266000</v>
      </c>
      <c r="O2977" s="15">
        <v>1460340</v>
      </c>
      <c r="P2977" s="15">
        <v>223504.78</v>
      </c>
      <c r="Q2977" s="16">
        <f>IF(P2977&lt;255000,1,IF(P2977&lt;380000,2,IF(P2977&lt;460000,3,9)))</f>
        <v>1</v>
      </c>
    </row>
    <row r="2978" spans="1:17">
      <c r="A2978" s="14">
        <v>44523</v>
      </c>
      <c r="B2978" t="s">
        <v>59</v>
      </c>
      <c r="C2978">
        <v>8</v>
      </c>
      <c r="D2978" t="s">
        <v>50</v>
      </c>
      <c r="E2978">
        <v>1035</v>
      </c>
      <c r="F2978" t="s">
        <v>107</v>
      </c>
      <c r="G2978" t="s">
        <v>108</v>
      </c>
      <c r="H2978" t="s">
        <v>51</v>
      </c>
      <c r="I2978" t="s">
        <v>53</v>
      </c>
      <c r="J2978">
        <v>44</v>
      </c>
      <c r="K2978">
        <v>5.49</v>
      </c>
      <c r="L2978">
        <v>7314</v>
      </c>
      <c r="M2978">
        <v>30</v>
      </c>
      <c r="N2978" s="15">
        <v>362208</v>
      </c>
      <c r="O2978" s="15">
        <v>1988521.92</v>
      </c>
      <c r="P2978" s="15">
        <v>152758.15</v>
      </c>
      <c r="Q2978" s="16">
        <f>IF(P2978&lt;255000,1,IF(P2978&lt;380000,2,IF(P2978&lt;460000,3,9)))</f>
        <v>1</v>
      </c>
    </row>
    <row r="2979" spans="1:17">
      <c r="A2979" s="14">
        <v>44523</v>
      </c>
      <c r="B2979" t="s">
        <v>59</v>
      </c>
      <c r="C2979">
        <v>8</v>
      </c>
      <c r="D2979" t="s">
        <v>50</v>
      </c>
      <c r="E2979">
        <v>1035</v>
      </c>
      <c r="F2979" t="s">
        <v>107</v>
      </c>
      <c r="G2979" t="s">
        <v>108</v>
      </c>
      <c r="H2979" t="s">
        <v>51</v>
      </c>
      <c r="I2979" t="s">
        <v>53</v>
      </c>
      <c r="J2979">
        <v>44</v>
      </c>
      <c r="K2979">
        <v>5.49</v>
      </c>
      <c r="L2979">
        <v>7314</v>
      </c>
      <c r="M2979">
        <v>30</v>
      </c>
      <c r="N2979" s="15">
        <v>264438</v>
      </c>
      <c r="O2979" s="15">
        <v>1451764.62</v>
      </c>
      <c r="P2979" s="15">
        <v>111484</v>
      </c>
      <c r="Q2979" s="16">
        <f>IF(P2979&lt;255000,1,IF(P2979&lt;380000,2,IF(P2979&lt;460000,3,9)))</f>
        <v>1</v>
      </c>
    </row>
    <row r="2980" spans="1:17">
      <c r="A2980" s="14">
        <v>44523</v>
      </c>
      <c r="B2980" t="s">
        <v>59</v>
      </c>
      <c r="C2980">
        <v>8</v>
      </c>
      <c r="D2980" t="s">
        <v>50</v>
      </c>
      <c r="E2980">
        <v>1035</v>
      </c>
      <c r="F2980" t="s">
        <v>107</v>
      </c>
      <c r="G2980" t="s">
        <v>108</v>
      </c>
      <c r="H2980" t="s">
        <v>51</v>
      </c>
      <c r="I2980" t="s">
        <v>53</v>
      </c>
      <c r="J2980">
        <v>44</v>
      </c>
      <c r="K2980">
        <v>5.49</v>
      </c>
      <c r="L2980">
        <v>7314</v>
      </c>
      <c r="M2980">
        <v>30</v>
      </c>
      <c r="N2980" s="15">
        <v>312256</v>
      </c>
      <c r="O2980" s="15">
        <v>1714285.44</v>
      </c>
      <c r="P2980" s="15">
        <v>88520.98</v>
      </c>
      <c r="Q2980" s="16">
        <f>IF(P2980&lt;255000,1,IF(P2980&lt;380000,2,IF(P2980&lt;460000,3,9)))</f>
        <v>1</v>
      </c>
    </row>
    <row r="2981" spans="1:17">
      <c r="A2981" s="14">
        <v>44524</v>
      </c>
      <c r="B2981" t="s">
        <v>59</v>
      </c>
      <c r="C2981">
        <v>8</v>
      </c>
      <c r="D2981" t="s">
        <v>50</v>
      </c>
      <c r="E2981">
        <v>1009</v>
      </c>
      <c r="F2981" t="s">
        <v>107</v>
      </c>
      <c r="G2981" t="s">
        <v>108</v>
      </c>
      <c r="H2981" t="s">
        <v>51</v>
      </c>
      <c r="I2981" t="s">
        <v>53</v>
      </c>
      <c r="J2981">
        <v>44</v>
      </c>
      <c r="K2981">
        <v>5.49</v>
      </c>
      <c r="L2981">
        <v>7291</v>
      </c>
      <c r="M2981">
        <v>30</v>
      </c>
      <c r="N2981" s="15">
        <v>487200</v>
      </c>
      <c r="O2981" s="15">
        <v>2674728</v>
      </c>
      <c r="P2981" s="15">
        <v>249087.83</v>
      </c>
      <c r="Q2981" s="16">
        <f>IF(P2981&lt;255000,1,IF(P2981&lt;380000,2,IF(P2981&lt;460000,3,9)))</f>
        <v>1</v>
      </c>
    </row>
    <row r="2982" spans="1:17">
      <c r="A2982" s="14">
        <v>44524</v>
      </c>
      <c r="B2982" t="s">
        <v>59</v>
      </c>
      <c r="C2982">
        <v>8</v>
      </c>
      <c r="D2982" t="s">
        <v>50</v>
      </c>
      <c r="E2982">
        <v>1035</v>
      </c>
      <c r="F2982" t="s">
        <v>107</v>
      </c>
      <c r="G2982" t="s">
        <v>108</v>
      </c>
      <c r="H2982" t="s">
        <v>51</v>
      </c>
      <c r="I2982" t="s">
        <v>53</v>
      </c>
      <c r="J2982">
        <v>44</v>
      </c>
      <c r="K2982">
        <v>5.49</v>
      </c>
      <c r="L2982">
        <v>7313</v>
      </c>
      <c r="M2982">
        <v>30</v>
      </c>
      <c r="N2982" s="15">
        <v>356720</v>
      </c>
      <c r="O2982" s="15">
        <v>1958392.8</v>
      </c>
      <c r="P2982" s="15">
        <v>231750.36</v>
      </c>
      <c r="Q2982" s="16">
        <f>IF(P2982&lt;255000,1,IF(P2982&lt;380000,2,IF(P2982&lt;460000,3,9)))</f>
        <v>1</v>
      </c>
    </row>
    <row r="2983" spans="1:17">
      <c r="A2983" s="14">
        <v>44524</v>
      </c>
      <c r="B2983" t="s">
        <v>59</v>
      </c>
      <c r="C2983">
        <v>8</v>
      </c>
      <c r="D2983" t="s">
        <v>50</v>
      </c>
      <c r="E2983">
        <v>1035</v>
      </c>
      <c r="F2983" t="s">
        <v>107</v>
      </c>
      <c r="G2983" t="s">
        <v>108</v>
      </c>
      <c r="H2983" t="s">
        <v>51</v>
      </c>
      <c r="I2983" t="s">
        <v>53</v>
      </c>
      <c r="J2983">
        <v>44</v>
      </c>
      <c r="K2983">
        <v>5.49</v>
      </c>
      <c r="L2983">
        <v>3659</v>
      </c>
      <c r="M2983">
        <v>30</v>
      </c>
      <c r="N2983" s="15">
        <v>329000</v>
      </c>
      <c r="O2983" s="15">
        <v>1806210</v>
      </c>
      <c r="P2983" s="15">
        <v>282650.93</v>
      </c>
      <c r="Q2983" s="16">
        <f>IF(P2983&lt;255000,1,IF(P2983&lt;380000,2,IF(P2983&lt;460000,3,9)))</f>
        <v>2</v>
      </c>
    </row>
    <row r="2984" spans="1:17">
      <c r="A2984" s="14">
        <v>44524</v>
      </c>
      <c r="B2984" t="s">
        <v>59</v>
      </c>
      <c r="C2984">
        <v>8</v>
      </c>
      <c r="D2984" t="s">
        <v>50</v>
      </c>
      <c r="E2984">
        <v>1035</v>
      </c>
      <c r="F2984" t="s">
        <v>107</v>
      </c>
      <c r="G2984" t="s">
        <v>108</v>
      </c>
      <c r="H2984" t="s">
        <v>51</v>
      </c>
      <c r="I2984" t="s">
        <v>53</v>
      </c>
      <c r="J2984">
        <v>44</v>
      </c>
      <c r="K2984">
        <v>5.49</v>
      </c>
      <c r="L2984">
        <v>7285</v>
      </c>
      <c r="M2984">
        <v>30</v>
      </c>
      <c r="N2984" s="15">
        <v>407088.18</v>
      </c>
      <c r="O2984" s="15">
        <v>2234914.1082000001</v>
      </c>
      <c r="P2984" s="15">
        <v>171620.89</v>
      </c>
      <c r="Q2984" s="16">
        <f>IF(P2984&lt;255000,1,IF(P2984&lt;380000,2,IF(P2984&lt;460000,3,9)))</f>
        <v>1</v>
      </c>
    </row>
    <row r="2985" spans="1:17">
      <c r="A2985" s="14">
        <v>44524</v>
      </c>
      <c r="B2985" t="s">
        <v>59</v>
      </c>
      <c r="C2985">
        <v>8</v>
      </c>
      <c r="D2985" t="s">
        <v>50</v>
      </c>
      <c r="E2985">
        <v>1035</v>
      </c>
      <c r="F2985" t="s">
        <v>107</v>
      </c>
      <c r="G2985" t="s">
        <v>108</v>
      </c>
      <c r="H2985" t="s">
        <v>51</v>
      </c>
      <c r="I2985" t="s">
        <v>53</v>
      </c>
      <c r="J2985">
        <v>44</v>
      </c>
      <c r="K2985">
        <v>5.49</v>
      </c>
      <c r="L2985">
        <v>7286</v>
      </c>
      <c r="M2985">
        <v>30</v>
      </c>
      <c r="N2985" s="15">
        <v>411600</v>
      </c>
      <c r="O2985" s="15">
        <v>2259684</v>
      </c>
      <c r="P2985" s="15">
        <v>295461.21000000002</v>
      </c>
      <c r="Q2985" s="16">
        <f>IF(P2985&lt;255000,1,IF(P2985&lt;380000,2,IF(P2985&lt;460000,3,9)))</f>
        <v>2</v>
      </c>
    </row>
    <row r="2986" spans="1:17">
      <c r="A2986" s="14">
        <v>44524</v>
      </c>
      <c r="B2986" t="s">
        <v>59</v>
      </c>
      <c r="C2986">
        <v>8</v>
      </c>
      <c r="D2986" t="s">
        <v>50</v>
      </c>
      <c r="E2986">
        <v>1035</v>
      </c>
      <c r="F2986" t="s">
        <v>107</v>
      </c>
      <c r="G2986" t="s">
        <v>108</v>
      </c>
      <c r="H2986" t="s">
        <v>51</v>
      </c>
      <c r="I2986" t="s">
        <v>53</v>
      </c>
      <c r="J2986">
        <v>44</v>
      </c>
      <c r="K2986">
        <v>5.49</v>
      </c>
      <c r="L2986">
        <v>7313</v>
      </c>
      <c r="M2986">
        <v>30</v>
      </c>
      <c r="N2986" s="15">
        <v>348658</v>
      </c>
      <c r="O2986" s="15">
        <v>1914132.42</v>
      </c>
      <c r="P2986" s="15">
        <v>184193.78</v>
      </c>
      <c r="Q2986" s="16">
        <f>IF(P2986&lt;255000,1,IF(P2986&lt;380000,2,IF(P2986&lt;460000,3,9)))</f>
        <v>1</v>
      </c>
    </row>
    <row r="2987" spans="1:17">
      <c r="A2987" s="14">
        <v>44524</v>
      </c>
      <c r="B2987" t="s">
        <v>59</v>
      </c>
      <c r="C2987">
        <v>8</v>
      </c>
      <c r="D2987" t="s">
        <v>50</v>
      </c>
      <c r="E2987">
        <v>1035</v>
      </c>
      <c r="F2987" t="s">
        <v>107</v>
      </c>
      <c r="G2987" t="s">
        <v>108</v>
      </c>
      <c r="H2987" t="s">
        <v>51</v>
      </c>
      <c r="I2987" t="s">
        <v>53</v>
      </c>
      <c r="J2987">
        <v>44</v>
      </c>
      <c r="K2987">
        <v>5.49</v>
      </c>
      <c r="L2987">
        <v>7313</v>
      </c>
      <c r="M2987">
        <v>30</v>
      </c>
      <c r="N2987" s="15">
        <v>360150</v>
      </c>
      <c r="O2987" s="15">
        <v>1977223.5</v>
      </c>
      <c r="P2987" s="15">
        <v>156402.04999999999</v>
      </c>
      <c r="Q2987" s="16">
        <f>IF(P2987&lt;255000,1,IF(P2987&lt;380000,2,IF(P2987&lt;460000,3,9)))</f>
        <v>1</v>
      </c>
    </row>
    <row r="2988" spans="1:17">
      <c r="A2988" s="14">
        <v>44524</v>
      </c>
      <c r="B2988" t="s">
        <v>59</v>
      </c>
      <c r="C2988">
        <v>8</v>
      </c>
      <c r="D2988" t="s">
        <v>50</v>
      </c>
      <c r="E2988">
        <v>1035</v>
      </c>
      <c r="F2988" t="s">
        <v>107</v>
      </c>
      <c r="G2988" t="s">
        <v>108</v>
      </c>
      <c r="H2988" t="s">
        <v>51</v>
      </c>
      <c r="I2988" t="s">
        <v>53</v>
      </c>
      <c r="J2988">
        <v>44</v>
      </c>
      <c r="K2988">
        <v>5.49</v>
      </c>
      <c r="L2988">
        <v>7313</v>
      </c>
      <c r="M2988">
        <v>30</v>
      </c>
      <c r="N2988" s="15">
        <v>542963</v>
      </c>
      <c r="O2988" s="15">
        <v>2980866.87</v>
      </c>
      <c r="P2988" s="15">
        <v>243603.52</v>
      </c>
      <c r="Q2988" s="16">
        <f>IF(P2988&lt;255000,1,IF(P2988&lt;380000,2,IF(P2988&lt;460000,3,9)))</f>
        <v>1</v>
      </c>
    </row>
    <row r="2989" spans="1:17">
      <c r="A2989" s="14">
        <v>44524</v>
      </c>
      <c r="B2989" t="s">
        <v>59</v>
      </c>
      <c r="C2989">
        <v>8</v>
      </c>
      <c r="D2989" t="s">
        <v>50</v>
      </c>
      <c r="E2989">
        <v>1035</v>
      </c>
      <c r="F2989" t="s">
        <v>107</v>
      </c>
      <c r="G2989" t="s">
        <v>108</v>
      </c>
      <c r="H2989" t="s">
        <v>51</v>
      </c>
      <c r="I2989" t="s">
        <v>53</v>
      </c>
      <c r="J2989">
        <v>44</v>
      </c>
      <c r="K2989">
        <v>5.49</v>
      </c>
      <c r="L2989">
        <v>7313</v>
      </c>
      <c r="M2989">
        <v>30</v>
      </c>
      <c r="N2989" s="15">
        <v>274400</v>
      </c>
      <c r="O2989" s="15">
        <v>1506456</v>
      </c>
      <c r="P2989" s="15">
        <v>357803.65</v>
      </c>
      <c r="Q2989" s="16">
        <f>IF(P2989&lt;255000,1,IF(P2989&lt;380000,2,IF(P2989&lt;460000,3,9)))</f>
        <v>2</v>
      </c>
    </row>
    <row r="2990" spans="1:17">
      <c r="A2990" s="14">
        <v>44524</v>
      </c>
      <c r="B2990" t="s">
        <v>59</v>
      </c>
      <c r="C2990">
        <v>8</v>
      </c>
      <c r="D2990" t="s">
        <v>50</v>
      </c>
      <c r="E2990">
        <v>1035</v>
      </c>
      <c r="F2990" t="s">
        <v>107</v>
      </c>
      <c r="G2990" t="s">
        <v>108</v>
      </c>
      <c r="H2990" t="s">
        <v>51</v>
      </c>
      <c r="I2990" t="s">
        <v>53</v>
      </c>
      <c r="J2990">
        <v>44</v>
      </c>
      <c r="K2990">
        <v>5.49</v>
      </c>
      <c r="L2990">
        <v>5488</v>
      </c>
      <c r="M2990">
        <v>30</v>
      </c>
      <c r="N2990" s="15">
        <v>142680</v>
      </c>
      <c r="O2990" s="15">
        <v>783313.2</v>
      </c>
      <c r="P2990" s="15">
        <v>83869.440000000002</v>
      </c>
      <c r="Q2990" s="16">
        <f>IF(P2990&lt;255000,1,IF(P2990&lt;380000,2,IF(P2990&lt;460000,3,9)))</f>
        <v>1</v>
      </c>
    </row>
    <row r="2991" spans="1:17">
      <c r="A2991" s="14">
        <v>44525</v>
      </c>
      <c r="B2991" t="s">
        <v>59</v>
      </c>
      <c r="C2991">
        <v>8</v>
      </c>
      <c r="D2991" t="s">
        <v>50</v>
      </c>
      <c r="E2991">
        <v>1035</v>
      </c>
      <c r="F2991" t="s">
        <v>107</v>
      </c>
      <c r="G2991" t="s">
        <v>108</v>
      </c>
      <c r="H2991" t="s">
        <v>51</v>
      </c>
      <c r="I2991" t="s">
        <v>53</v>
      </c>
      <c r="J2991">
        <v>44</v>
      </c>
      <c r="K2991">
        <v>5.49</v>
      </c>
      <c r="L2991">
        <v>7252</v>
      </c>
      <c r="M2991">
        <v>30</v>
      </c>
      <c r="N2991" s="15">
        <v>266000</v>
      </c>
      <c r="O2991" s="15">
        <v>1460340</v>
      </c>
      <c r="P2991" s="15">
        <v>209726.34</v>
      </c>
      <c r="Q2991" s="16">
        <f>IF(P2991&lt;255000,1,IF(P2991&lt;380000,2,IF(P2991&lt;460000,3,9)))</f>
        <v>1</v>
      </c>
    </row>
    <row r="2992" spans="1:17">
      <c r="A2992" s="14">
        <v>44525</v>
      </c>
      <c r="B2992" t="s">
        <v>59</v>
      </c>
      <c r="C2992">
        <v>8</v>
      </c>
      <c r="D2992" t="s">
        <v>50</v>
      </c>
      <c r="E2992">
        <v>1035</v>
      </c>
      <c r="F2992" t="s">
        <v>107</v>
      </c>
      <c r="G2992" t="s">
        <v>108</v>
      </c>
      <c r="H2992" t="s">
        <v>51</v>
      </c>
      <c r="I2992" t="s">
        <v>53</v>
      </c>
      <c r="J2992">
        <v>44</v>
      </c>
      <c r="K2992">
        <v>5.49</v>
      </c>
      <c r="L2992">
        <v>5489</v>
      </c>
      <c r="M2992">
        <v>30</v>
      </c>
      <c r="N2992" s="15">
        <v>164052</v>
      </c>
      <c r="O2992" s="15">
        <v>900645.48</v>
      </c>
      <c r="P2992" s="15">
        <v>76845.16</v>
      </c>
      <c r="Q2992" s="16">
        <f>IF(P2992&lt;255000,1,IF(P2992&lt;380000,2,IF(P2992&lt;460000,3,9)))</f>
        <v>1</v>
      </c>
    </row>
    <row r="2993" spans="1:17">
      <c r="A2993" s="14">
        <v>44525</v>
      </c>
      <c r="B2993" t="s">
        <v>59</v>
      </c>
      <c r="C2993">
        <v>8</v>
      </c>
      <c r="D2993" t="s">
        <v>50</v>
      </c>
      <c r="E2993">
        <v>1035</v>
      </c>
      <c r="F2993" t="s">
        <v>107</v>
      </c>
      <c r="G2993" t="s">
        <v>108</v>
      </c>
      <c r="H2993" t="s">
        <v>51</v>
      </c>
      <c r="I2993" t="s">
        <v>53</v>
      </c>
      <c r="J2993">
        <v>44</v>
      </c>
      <c r="K2993">
        <v>5.49</v>
      </c>
      <c r="L2993">
        <v>7313</v>
      </c>
      <c r="M2993">
        <v>30</v>
      </c>
      <c r="N2993" s="15">
        <v>144472</v>
      </c>
      <c r="O2993" s="15">
        <v>793151.28</v>
      </c>
      <c r="P2993" s="15">
        <v>76132.25</v>
      </c>
      <c r="Q2993" s="16">
        <f>IF(P2993&lt;255000,1,IF(P2993&lt;380000,2,IF(P2993&lt;460000,3,9)))</f>
        <v>1</v>
      </c>
    </row>
    <row r="2994" spans="1:17">
      <c r="A2994" s="14">
        <v>44525</v>
      </c>
      <c r="B2994" t="s">
        <v>59</v>
      </c>
      <c r="C2994">
        <v>8</v>
      </c>
      <c r="D2994" t="s">
        <v>50</v>
      </c>
      <c r="E2994">
        <v>1035</v>
      </c>
      <c r="F2994" t="s">
        <v>107</v>
      </c>
      <c r="G2994" t="s">
        <v>108</v>
      </c>
      <c r="H2994" t="s">
        <v>51</v>
      </c>
      <c r="I2994" t="s">
        <v>53</v>
      </c>
      <c r="J2994">
        <v>44</v>
      </c>
      <c r="K2994">
        <v>5.49</v>
      </c>
      <c r="L2994">
        <v>7313</v>
      </c>
      <c r="M2994">
        <v>30</v>
      </c>
      <c r="N2994" s="15">
        <v>265107.87</v>
      </c>
      <c r="O2994" s="15">
        <v>1455442.2063</v>
      </c>
      <c r="P2994" s="15">
        <v>203397.31</v>
      </c>
      <c r="Q2994" s="16">
        <f>IF(P2994&lt;255000,1,IF(P2994&lt;380000,2,IF(P2994&lt;460000,3,9)))</f>
        <v>1</v>
      </c>
    </row>
    <row r="2995" spans="1:17">
      <c r="A2995" s="14">
        <v>44525</v>
      </c>
      <c r="B2995" t="s">
        <v>59</v>
      </c>
      <c r="C2995">
        <v>8</v>
      </c>
      <c r="D2995" t="s">
        <v>50</v>
      </c>
      <c r="E2995">
        <v>1035</v>
      </c>
      <c r="F2995" t="s">
        <v>107</v>
      </c>
      <c r="G2995" t="s">
        <v>108</v>
      </c>
      <c r="H2995" t="s">
        <v>51</v>
      </c>
      <c r="I2995" t="s">
        <v>53</v>
      </c>
      <c r="J2995">
        <v>44</v>
      </c>
      <c r="K2995">
        <v>5.49</v>
      </c>
      <c r="L2995">
        <v>7312</v>
      </c>
      <c r="M2995">
        <v>30</v>
      </c>
      <c r="N2995" s="15">
        <v>121800</v>
      </c>
      <c r="O2995" s="15">
        <v>668682</v>
      </c>
      <c r="P2995" s="15">
        <v>150358.92000000001</v>
      </c>
      <c r="Q2995" s="16">
        <f>IF(P2995&lt;255000,1,IF(P2995&lt;380000,2,IF(P2995&lt;460000,3,9)))</f>
        <v>1</v>
      </c>
    </row>
    <row r="2996" spans="1:17">
      <c r="A2996" s="14">
        <v>44525</v>
      </c>
      <c r="B2996" t="s">
        <v>59</v>
      </c>
      <c r="C2996">
        <v>8</v>
      </c>
      <c r="D2996" t="s">
        <v>50</v>
      </c>
      <c r="E2996">
        <v>1035</v>
      </c>
      <c r="F2996" t="s">
        <v>107</v>
      </c>
      <c r="G2996" t="s">
        <v>108</v>
      </c>
      <c r="H2996" t="s">
        <v>51</v>
      </c>
      <c r="I2996" t="s">
        <v>53</v>
      </c>
      <c r="J2996">
        <v>44</v>
      </c>
      <c r="K2996">
        <v>5.49</v>
      </c>
      <c r="L2996">
        <v>7313</v>
      </c>
      <c r="M2996">
        <v>30</v>
      </c>
      <c r="N2996" s="15">
        <v>89180</v>
      </c>
      <c r="O2996" s="15">
        <v>489598.2</v>
      </c>
      <c r="P2996" s="15">
        <v>203397.31</v>
      </c>
      <c r="Q2996" s="16">
        <f>IF(P2996&lt;255000,1,IF(P2996&lt;380000,2,IF(P2996&lt;460000,3,9)))</f>
        <v>1</v>
      </c>
    </row>
    <row r="2997" spans="1:17">
      <c r="A2997" s="14">
        <v>44526</v>
      </c>
      <c r="B2997" t="s">
        <v>59</v>
      </c>
      <c r="C2997">
        <v>8</v>
      </c>
      <c r="D2997" t="s">
        <v>50</v>
      </c>
      <c r="E2997">
        <v>1035</v>
      </c>
      <c r="F2997" t="s">
        <v>107</v>
      </c>
      <c r="G2997" t="s">
        <v>108</v>
      </c>
      <c r="H2997" t="s">
        <v>51</v>
      </c>
      <c r="I2997" t="s">
        <v>53</v>
      </c>
      <c r="J2997">
        <v>44</v>
      </c>
      <c r="K2997">
        <v>5.49</v>
      </c>
      <c r="L2997">
        <v>7311</v>
      </c>
      <c r="M2997">
        <v>30</v>
      </c>
      <c r="N2997" s="15">
        <v>501840</v>
      </c>
      <c r="O2997" s="15">
        <v>2755101.6</v>
      </c>
      <c r="P2997" s="15">
        <v>296604.02</v>
      </c>
      <c r="Q2997" s="16">
        <f>IF(P2997&lt;255000,1,IF(P2997&lt;380000,2,IF(P2997&lt;460000,3,9)))</f>
        <v>2</v>
      </c>
    </row>
    <row r="2998" spans="1:17">
      <c r="A2998" s="14">
        <v>44526</v>
      </c>
      <c r="B2998" t="s">
        <v>59</v>
      </c>
      <c r="C2998">
        <v>8</v>
      </c>
      <c r="D2998" t="s">
        <v>50</v>
      </c>
      <c r="E2998">
        <v>1035</v>
      </c>
      <c r="F2998" t="s">
        <v>107</v>
      </c>
      <c r="G2998" t="s">
        <v>108</v>
      </c>
      <c r="H2998" t="s">
        <v>51</v>
      </c>
      <c r="I2998" t="s">
        <v>53</v>
      </c>
      <c r="J2998">
        <v>44</v>
      </c>
      <c r="K2998">
        <v>5.49</v>
      </c>
      <c r="L2998">
        <v>7311</v>
      </c>
      <c r="M2998">
        <v>30</v>
      </c>
      <c r="N2998" s="15">
        <v>483122</v>
      </c>
      <c r="O2998" s="15">
        <v>2652339.7799999998</v>
      </c>
      <c r="P2998" s="15">
        <v>203670.58</v>
      </c>
      <c r="Q2998" s="16">
        <f>IF(P2998&lt;255000,1,IF(P2998&lt;380000,2,IF(P2998&lt;460000,3,9)))</f>
        <v>1</v>
      </c>
    </row>
    <row r="2999" spans="1:17">
      <c r="A2999" s="14">
        <v>44526</v>
      </c>
      <c r="B2999" t="s">
        <v>59</v>
      </c>
      <c r="C2999">
        <v>8</v>
      </c>
      <c r="D2999" t="s">
        <v>50</v>
      </c>
      <c r="E2999">
        <v>1035</v>
      </c>
      <c r="F2999" t="s">
        <v>107</v>
      </c>
      <c r="G2999" t="s">
        <v>108</v>
      </c>
      <c r="H2999" t="s">
        <v>51</v>
      </c>
      <c r="I2999" t="s">
        <v>53</v>
      </c>
      <c r="J2999">
        <v>44</v>
      </c>
      <c r="K2999">
        <v>5.49</v>
      </c>
      <c r="L2999">
        <v>7311</v>
      </c>
      <c r="M2999">
        <v>30</v>
      </c>
      <c r="N2999" s="15">
        <v>264480</v>
      </c>
      <c r="O2999" s="15">
        <v>1451995.2</v>
      </c>
      <c r="P2999" s="15">
        <v>156357.60999999999</v>
      </c>
      <c r="Q2999" s="16">
        <f>IF(P2999&lt;255000,1,IF(P2999&lt;380000,2,IF(P2999&lt;460000,3,9)))</f>
        <v>1</v>
      </c>
    </row>
    <row r="3000" spans="1:17">
      <c r="A3000" s="14">
        <v>44526</v>
      </c>
      <c r="B3000" t="s">
        <v>59</v>
      </c>
      <c r="C3000">
        <v>8</v>
      </c>
      <c r="D3000" t="s">
        <v>50</v>
      </c>
      <c r="E3000">
        <v>1035</v>
      </c>
      <c r="F3000" t="s">
        <v>107</v>
      </c>
      <c r="G3000" t="s">
        <v>108</v>
      </c>
      <c r="H3000" t="s">
        <v>51</v>
      </c>
      <c r="I3000" t="s">
        <v>53</v>
      </c>
      <c r="J3000">
        <v>44</v>
      </c>
      <c r="K3000">
        <v>5.49</v>
      </c>
      <c r="L3000">
        <v>7311</v>
      </c>
      <c r="M3000">
        <v>30</v>
      </c>
      <c r="N3000" s="15">
        <v>261329.52</v>
      </c>
      <c r="O3000" s="15">
        <v>1434699.0648000001</v>
      </c>
      <c r="P3000" s="15">
        <v>268181.03999999998</v>
      </c>
      <c r="Q3000" s="16">
        <f>IF(P3000&lt;255000,1,IF(P3000&lt;380000,2,IF(P3000&lt;460000,3,9)))</f>
        <v>2</v>
      </c>
    </row>
    <row r="3001" spans="1:17">
      <c r="A3001" s="14">
        <v>44526</v>
      </c>
      <c r="B3001" t="s">
        <v>59</v>
      </c>
      <c r="C3001">
        <v>8</v>
      </c>
      <c r="D3001" t="s">
        <v>50</v>
      </c>
      <c r="E3001">
        <v>1035</v>
      </c>
      <c r="F3001" t="s">
        <v>107</v>
      </c>
      <c r="G3001" t="s">
        <v>108</v>
      </c>
      <c r="H3001" t="s">
        <v>51</v>
      </c>
      <c r="I3001" t="s">
        <v>53</v>
      </c>
      <c r="J3001">
        <v>44</v>
      </c>
      <c r="K3001">
        <v>5.49</v>
      </c>
      <c r="L3001">
        <v>7311</v>
      </c>
      <c r="M3001">
        <v>30</v>
      </c>
      <c r="N3001" s="15">
        <v>200000</v>
      </c>
      <c r="O3001" s="15">
        <v>1098000</v>
      </c>
      <c r="P3001" s="15">
        <v>225709.72</v>
      </c>
      <c r="Q3001" s="16">
        <f>IF(P3001&lt;255000,1,IF(P3001&lt;380000,2,IF(P3001&lt;460000,3,9)))</f>
        <v>1</v>
      </c>
    </row>
    <row r="3002" spans="1:17">
      <c r="A3002" s="14">
        <v>44526</v>
      </c>
      <c r="B3002" t="s">
        <v>59</v>
      </c>
      <c r="C3002">
        <v>8</v>
      </c>
      <c r="D3002" t="s">
        <v>50</v>
      </c>
      <c r="E3002">
        <v>1035</v>
      </c>
      <c r="F3002" t="s">
        <v>107</v>
      </c>
      <c r="G3002" t="s">
        <v>108</v>
      </c>
      <c r="H3002" t="s">
        <v>51</v>
      </c>
      <c r="I3002" t="s">
        <v>53</v>
      </c>
      <c r="J3002">
        <v>44</v>
      </c>
      <c r="K3002">
        <v>5.49</v>
      </c>
      <c r="L3002">
        <v>7311</v>
      </c>
      <c r="M3002">
        <v>30</v>
      </c>
      <c r="N3002" s="15">
        <v>566074</v>
      </c>
      <c r="O3002" s="15">
        <v>3107746.26</v>
      </c>
      <c r="P3002" s="15">
        <v>275143.96000000002</v>
      </c>
      <c r="Q3002" s="16">
        <f>IF(P3002&lt;255000,1,IF(P3002&lt;380000,2,IF(P3002&lt;460000,3,9)))</f>
        <v>2</v>
      </c>
    </row>
    <row r="3003" spans="1:17">
      <c r="A3003" s="14">
        <v>44526</v>
      </c>
      <c r="B3003" t="s">
        <v>59</v>
      </c>
      <c r="C3003">
        <v>8</v>
      </c>
      <c r="D3003" t="s">
        <v>50</v>
      </c>
      <c r="E3003">
        <v>1035</v>
      </c>
      <c r="F3003" t="s">
        <v>107</v>
      </c>
      <c r="G3003" t="s">
        <v>108</v>
      </c>
      <c r="H3003" t="s">
        <v>51</v>
      </c>
      <c r="I3003" t="s">
        <v>53</v>
      </c>
      <c r="J3003">
        <v>44</v>
      </c>
      <c r="K3003">
        <v>5.49</v>
      </c>
      <c r="L3003">
        <v>7311</v>
      </c>
      <c r="M3003">
        <v>30</v>
      </c>
      <c r="N3003" s="15">
        <v>286498</v>
      </c>
      <c r="O3003" s="15">
        <v>1572874.02</v>
      </c>
      <c r="P3003" s="15">
        <v>397916.07</v>
      </c>
      <c r="Q3003" s="16">
        <f>IF(P3003&lt;255000,1,IF(P3003&lt;380000,2,IF(P3003&lt;460000,3,9)))</f>
        <v>3</v>
      </c>
    </row>
    <row r="3004" spans="1:17">
      <c r="A3004" s="14">
        <v>44526</v>
      </c>
      <c r="B3004" t="s">
        <v>59</v>
      </c>
      <c r="C3004">
        <v>8</v>
      </c>
      <c r="D3004" t="s">
        <v>50</v>
      </c>
      <c r="E3004">
        <v>1035</v>
      </c>
      <c r="F3004" t="s">
        <v>107</v>
      </c>
      <c r="G3004" t="s">
        <v>108</v>
      </c>
      <c r="H3004" t="s">
        <v>51</v>
      </c>
      <c r="I3004" t="s">
        <v>53</v>
      </c>
      <c r="J3004">
        <v>44</v>
      </c>
      <c r="K3004">
        <v>5.49</v>
      </c>
      <c r="L3004">
        <v>7311</v>
      </c>
      <c r="M3004">
        <v>30</v>
      </c>
      <c r="N3004" s="15">
        <v>414107.95</v>
      </c>
      <c r="O3004" s="15">
        <v>2273452.6455000001</v>
      </c>
      <c r="P3004" s="15">
        <v>174575.88</v>
      </c>
      <c r="Q3004" s="16">
        <f>IF(P3004&lt;255000,1,IF(P3004&lt;380000,2,IF(P3004&lt;460000,3,9)))</f>
        <v>1</v>
      </c>
    </row>
    <row r="3005" spans="1:17">
      <c r="A3005" s="14">
        <v>44527</v>
      </c>
      <c r="B3005" t="s">
        <v>59</v>
      </c>
      <c r="C3005">
        <v>8</v>
      </c>
      <c r="D3005" t="s">
        <v>50</v>
      </c>
      <c r="E3005">
        <v>1035</v>
      </c>
      <c r="F3005" t="s">
        <v>107</v>
      </c>
      <c r="G3005" t="s">
        <v>108</v>
      </c>
      <c r="H3005" t="s">
        <v>51</v>
      </c>
      <c r="I3005" t="s">
        <v>53</v>
      </c>
      <c r="J3005">
        <v>44</v>
      </c>
      <c r="K3005">
        <v>5.49</v>
      </c>
      <c r="L3005">
        <v>7283</v>
      </c>
      <c r="M3005">
        <v>30</v>
      </c>
      <c r="N3005" s="15">
        <v>768320</v>
      </c>
      <c r="O3005" s="15">
        <v>4218076.8</v>
      </c>
      <c r="P3005" s="15">
        <v>416659.86</v>
      </c>
      <c r="Q3005" s="16">
        <f>IF(P3005&lt;255000,1,IF(P3005&lt;380000,2,IF(P3005&lt;460000,3,9)))</f>
        <v>3</v>
      </c>
    </row>
    <row r="3006" spans="1:17">
      <c r="A3006" s="14">
        <v>44527</v>
      </c>
      <c r="B3006" t="s">
        <v>59</v>
      </c>
      <c r="C3006">
        <v>8</v>
      </c>
      <c r="D3006" t="s">
        <v>50</v>
      </c>
      <c r="E3006">
        <v>1035</v>
      </c>
      <c r="F3006" t="s">
        <v>107</v>
      </c>
      <c r="G3006" t="s">
        <v>108</v>
      </c>
      <c r="H3006" t="s">
        <v>51</v>
      </c>
      <c r="I3006" t="s">
        <v>53</v>
      </c>
      <c r="J3006">
        <v>44</v>
      </c>
      <c r="K3006">
        <v>5.49</v>
      </c>
      <c r="L3006">
        <v>7310</v>
      </c>
      <c r="M3006">
        <v>30</v>
      </c>
      <c r="N3006" s="15">
        <v>240100</v>
      </c>
      <c r="O3006" s="15">
        <v>1318149</v>
      </c>
      <c r="P3006" s="15">
        <v>198219.42</v>
      </c>
      <c r="Q3006" s="16">
        <f>IF(P3006&lt;255000,1,IF(P3006&lt;380000,2,IF(P3006&lt;460000,3,9)))</f>
        <v>1</v>
      </c>
    </row>
    <row r="3007" spans="1:17">
      <c r="A3007" s="14">
        <v>44527</v>
      </c>
      <c r="B3007" t="s">
        <v>59</v>
      </c>
      <c r="C3007">
        <v>8</v>
      </c>
      <c r="D3007" t="s">
        <v>50</v>
      </c>
      <c r="E3007">
        <v>1035</v>
      </c>
      <c r="F3007" t="s">
        <v>107</v>
      </c>
      <c r="G3007" t="s">
        <v>108</v>
      </c>
      <c r="H3007" t="s">
        <v>51</v>
      </c>
      <c r="I3007" t="s">
        <v>53</v>
      </c>
      <c r="J3007">
        <v>44</v>
      </c>
      <c r="K3007">
        <v>5.49</v>
      </c>
      <c r="L3007">
        <v>7312</v>
      </c>
      <c r="M3007">
        <v>30</v>
      </c>
      <c r="N3007" s="15">
        <v>161000</v>
      </c>
      <c r="O3007" s="15">
        <v>883890</v>
      </c>
      <c r="P3007" s="15">
        <v>85364.29</v>
      </c>
      <c r="Q3007" s="16">
        <f>IF(P3007&lt;255000,1,IF(P3007&lt;380000,2,IF(P3007&lt;460000,3,9)))</f>
        <v>1</v>
      </c>
    </row>
    <row r="3008" spans="1:17">
      <c r="A3008" s="14">
        <v>44527</v>
      </c>
      <c r="B3008" t="s">
        <v>59</v>
      </c>
      <c r="C3008">
        <v>8</v>
      </c>
      <c r="D3008" t="s">
        <v>50</v>
      </c>
      <c r="E3008">
        <v>1035</v>
      </c>
      <c r="F3008" t="s">
        <v>107</v>
      </c>
      <c r="G3008" t="s">
        <v>108</v>
      </c>
      <c r="H3008" t="s">
        <v>51</v>
      </c>
      <c r="I3008" t="s">
        <v>53</v>
      </c>
      <c r="J3008">
        <v>44</v>
      </c>
      <c r="K3008">
        <v>5.49</v>
      </c>
      <c r="L3008">
        <v>2928</v>
      </c>
      <c r="M3008">
        <v>30</v>
      </c>
      <c r="N3008" s="15">
        <v>120000</v>
      </c>
      <c r="O3008" s="15">
        <v>658800</v>
      </c>
      <c r="P3008" s="15">
        <v>138378.84</v>
      </c>
      <c r="Q3008" s="16">
        <f>IF(P3008&lt;255000,1,IF(P3008&lt;380000,2,IF(P3008&lt;460000,3,9)))</f>
        <v>1</v>
      </c>
    </row>
    <row r="3009" spans="1:17">
      <c r="A3009" s="14">
        <v>44527</v>
      </c>
      <c r="B3009" t="s">
        <v>59</v>
      </c>
      <c r="C3009">
        <v>8</v>
      </c>
      <c r="D3009" t="s">
        <v>50</v>
      </c>
      <c r="E3009">
        <v>1035</v>
      </c>
      <c r="F3009" t="s">
        <v>107</v>
      </c>
      <c r="G3009" t="s">
        <v>108</v>
      </c>
      <c r="H3009" t="s">
        <v>51</v>
      </c>
      <c r="I3009" t="s">
        <v>53</v>
      </c>
      <c r="J3009">
        <v>44</v>
      </c>
      <c r="K3009">
        <v>5.49</v>
      </c>
      <c r="L3009">
        <v>7310</v>
      </c>
      <c r="M3009">
        <v>30</v>
      </c>
      <c r="N3009" s="15">
        <v>240000</v>
      </c>
      <c r="O3009" s="15">
        <v>1317600</v>
      </c>
      <c r="P3009" s="15">
        <v>396289.66</v>
      </c>
      <c r="Q3009" s="16">
        <f>IF(P3009&lt;255000,1,IF(P3009&lt;380000,2,IF(P3009&lt;460000,3,9)))</f>
        <v>3</v>
      </c>
    </row>
    <row r="3010" spans="1:17">
      <c r="A3010" s="14">
        <v>44527</v>
      </c>
      <c r="B3010" t="s">
        <v>59</v>
      </c>
      <c r="C3010">
        <v>8</v>
      </c>
      <c r="D3010" t="s">
        <v>50</v>
      </c>
      <c r="E3010">
        <v>1035</v>
      </c>
      <c r="F3010" t="s">
        <v>107</v>
      </c>
      <c r="G3010" t="s">
        <v>108</v>
      </c>
      <c r="H3010" t="s">
        <v>51</v>
      </c>
      <c r="I3010" t="s">
        <v>53</v>
      </c>
      <c r="J3010">
        <v>44</v>
      </c>
      <c r="K3010">
        <v>5.49</v>
      </c>
      <c r="L3010">
        <v>7310</v>
      </c>
      <c r="M3010">
        <v>30</v>
      </c>
      <c r="N3010" s="15">
        <v>99198</v>
      </c>
      <c r="O3010" s="15">
        <v>544597.02</v>
      </c>
      <c r="P3010" s="15">
        <v>136855.42000000001</v>
      </c>
      <c r="Q3010" s="16">
        <f>IF(P3010&lt;255000,1,IF(P3010&lt;380000,2,IF(P3010&lt;460000,3,9)))</f>
        <v>1</v>
      </c>
    </row>
    <row r="3011" spans="1:17">
      <c r="A3011" s="14">
        <v>44522</v>
      </c>
      <c r="B3011" t="s">
        <v>59</v>
      </c>
      <c r="C3011">
        <v>8</v>
      </c>
      <c r="D3011" t="s">
        <v>50</v>
      </c>
      <c r="E3011">
        <v>1036</v>
      </c>
      <c r="F3011" t="s">
        <v>107</v>
      </c>
      <c r="G3011" t="s">
        <v>127</v>
      </c>
      <c r="H3011" t="s">
        <v>51</v>
      </c>
      <c r="I3011" t="s">
        <v>118</v>
      </c>
      <c r="J3011">
        <v>44</v>
      </c>
      <c r="K3011">
        <v>5.4</v>
      </c>
      <c r="L3011">
        <v>2836</v>
      </c>
      <c r="M3011">
        <v>30</v>
      </c>
      <c r="N3011" s="15">
        <v>71700</v>
      </c>
      <c r="O3011" s="15">
        <v>387180</v>
      </c>
      <c r="P3011" s="15">
        <v>205022.8</v>
      </c>
      <c r="Q3011" s="16">
        <f>IF(P3011&lt;255000,1,IF(P3011&lt;380000,2,IF(P3011&lt;460000,3,9)))</f>
        <v>1</v>
      </c>
    </row>
    <row r="3012" spans="1:17">
      <c r="A3012" s="14"/>
      <c r="N3012" s="15">
        <f>SUBTOTAL(109,Tabla_Consulta_desde_saif[pri_deb])</f>
        <v>597604003.99999976</v>
      </c>
      <c r="O3012" s="15">
        <f>SUBTOTAL(109,Tabla_Consulta_desde_saif[ppd])</f>
        <v>5612634263.3622398</v>
      </c>
    </row>
    <row r="3014" spans="1:17">
      <c r="O3014" s="15">
        <f>+Tabla_Consulta_desde_saif[[#Totals],[ppd]]/Tabla_Consulta_desde_saif[[#Totals],[pri_deb]]</f>
        <v>9.3918953450690772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0000"/>
  </sheetPr>
  <dimension ref="B1:Q83"/>
  <sheetViews>
    <sheetView showZeros="0" tabSelected="1" zoomScaleNormal="100" workbookViewId="0">
      <selection activeCell="D95" sqref="D95"/>
    </sheetView>
  </sheetViews>
  <sheetFormatPr baseColWidth="10" defaultColWidth="11.42578125" defaultRowHeight="12.75"/>
  <cols>
    <col min="1" max="1" width="3.42578125" style="1" customWidth="1"/>
    <col min="2" max="2" width="20.140625" style="1" customWidth="1"/>
    <col min="3" max="6" width="18.42578125" style="1" customWidth="1"/>
    <col min="7" max="7" width="14.28515625" style="1" customWidth="1"/>
    <col min="8" max="8" width="14.28515625" style="2" customWidth="1"/>
    <col min="9" max="10" width="11.42578125" style="1"/>
    <col min="11" max="11" width="9.42578125" style="1" customWidth="1"/>
    <col min="12" max="12" width="9.140625" style="1" customWidth="1"/>
    <col min="13" max="14" width="9.5703125" style="1" customWidth="1"/>
    <col min="15" max="16384" width="11.42578125" style="1"/>
  </cols>
  <sheetData>
    <row r="1" spans="2:17" ht="19.5" customHeight="1">
      <c r="B1" s="3"/>
      <c r="C1" s="82" t="s">
        <v>0</v>
      </c>
      <c r="D1" s="83"/>
      <c r="E1" s="83"/>
      <c r="F1" s="83"/>
      <c r="G1" s="83"/>
      <c r="H1" s="84"/>
      <c r="J1" s="33"/>
      <c r="K1" s="33"/>
    </row>
    <row r="2" spans="2:17" ht="16.5" customHeight="1">
      <c r="B2" s="4"/>
      <c r="C2" s="85" t="s">
        <v>84</v>
      </c>
      <c r="D2" s="86"/>
      <c r="E2" s="86"/>
      <c r="F2" s="86"/>
      <c r="G2" s="86"/>
      <c r="H2" s="87"/>
      <c r="O2" s="34"/>
      <c r="P2" s="34"/>
    </row>
    <row r="3" spans="2:17" ht="16.5" customHeight="1">
      <c r="B3" s="4"/>
      <c r="C3" s="90" t="s">
        <v>143</v>
      </c>
      <c r="D3" s="91"/>
      <c r="E3" s="91"/>
      <c r="F3" s="91"/>
      <c r="G3" s="91"/>
      <c r="H3" s="92"/>
      <c r="O3" s="34"/>
      <c r="P3" s="34"/>
    </row>
    <row r="4" spans="2:17" ht="2.25" customHeight="1">
      <c r="B4" s="97"/>
      <c r="C4" s="97"/>
      <c r="D4" s="97"/>
      <c r="E4" s="97"/>
      <c r="F4" s="97"/>
      <c r="J4" s="33"/>
      <c r="K4" s="33"/>
    </row>
    <row r="5" spans="2:17">
      <c r="B5" s="62"/>
      <c r="C5" s="102" t="s">
        <v>69</v>
      </c>
      <c r="D5" s="102"/>
      <c r="E5" s="102"/>
      <c r="F5" s="102"/>
      <c r="G5" s="102"/>
      <c r="H5" s="102"/>
      <c r="J5" s="33"/>
      <c r="K5" s="33"/>
    </row>
    <row r="6" spans="2:17" ht="15" customHeight="1">
      <c r="B6" s="32"/>
      <c r="C6" s="99" t="s">
        <v>83</v>
      </c>
      <c r="D6" s="100"/>
      <c r="E6" s="100"/>
      <c r="F6" s="101"/>
      <c r="G6" s="98" t="s">
        <v>79</v>
      </c>
      <c r="H6" s="98"/>
      <c r="J6" s="33"/>
      <c r="K6" s="33"/>
      <c r="L6" s="33"/>
      <c r="M6" s="33"/>
      <c r="N6" s="33"/>
      <c r="O6" s="33"/>
      <c r="P6" s="33"/>
      <c r="Q6" s="33"/>
    </row>
    <row r="7" spans="2:17" ht="15" customHeight="1">
      <c r="B7" s="93" t="s">
        <v>1</v>
      </c>
      <c r="C7" s="95" t="s">
        <v>70</v>
      </c>
      <c r="D7" s="96"/>
      <c r="E7" s="96"/>
      <c r="F7" s="88" t="s">
        <v>71</v>
      </c>
      <c r="G7" s="98" t="s">
        <v>80</v>
      </c>
      <c r="H7" s="98" t="s">
        <v>81</v>
      </c>
    </row>
    <row r="8" spans="2:17" ht="27" customHeight="1">
      <c r="B8" s="94"/>
      <c r="C8" s="63" t="s">
        <v>32</v>
      </c>
      <c r="D8" s="64" t="s">
        <v>33</v>
      </c>
      <c r="E8" s="63" t="s">
        <v>34</v>
      </c>
      <c r="F8" s="89"/>
      <c r="G8" s="98"/>
      <c r="H8" s="98"/>
    </row>
    <row r="9" spans="2:17" s="24" customFormat="1" ht="5.25" customHeight="1">
      <c r="B9" s="25"/>
      <c r="C9" s="58"/>
      <c r="D9" s="58"/>
      <c r="E9" s="58"/>
      <c r="F9" s="58"/>
      <c r="G9" s="58"/>
      <c r="H9" s="58"/>
      <c r="I9" s="1"/>
      <c r="J9" s="1"/>
      <c r="K9" s="1"/>
    </row>
    <row r="10" spans="2:17" ht="12.75" customHeight="1">
      <c r="B10" s="59" t="s">
        <v>82</v>
      </c>
      <c r="C10" s="60">
        <v>5.5</v>
      </c>
      <c r="D10" s="60">
        <v>6</v>
      </c>
      <c r="E10" s="60">
        <v>6.5</v>
      </c>
      <c r="F10" s="60"/>
      <c r="G10" s="60"/>
      <c r="H10" s="61"/>
    </row>
    <row r="11" spans="2:17" s="24" customFormat="1" ht="5.25" customHeight="1">
      <c r="B11" s="25"/>
      <c r="C11" s="26"/>
      <c r="D11" s="26"/>
      <c r="E11" s="26"/>
      <c r="F11" s="26"/>
      <c r="G11" s="26"/>
      <c r="H11" s="26"/>
      <c r="J11" s="1"/>
      <c r="K11" s="1"/>
    </row>
    <row r="12" spans="2:17" ht="13.5" customHeight="1">
      <c r="B12" s="67" t="s">
        <v>60</v>
      </c>
      <c r="C12" s="68"/>
      <c r="D12" s="68"/>
      <c r="E12" s="68"/>
      <c r="F12" s="68"/>
      <c r="G12" s="68"/>
      <c r="H12" s="69"/>
    </row>
    <row r="13" spans="2:17" s="24" customFormat="1" ht="5.25" customHeight="1">
      <c r="B13" s="25"/>
      <c r="C13" s="26"/>
      <c r="D13" s="26"/>
      <c r="E13" s="26"/>
      <c r="F13" s="26"/>
      <c r="G13" s="26"/>
      <c r="H13" s="26"/>
      <c r="J13" s="1"/>
      <c r="K13" s="1"/>
    </row>
    <row r="14" spans="2:17">
      <c r="B14" s="52" t="s">
        <v>2</v>
      </c>
      <c r="C14" s="53">
        <v>5.5</v>
      </c>
      <c r="D14" s="54">
        <v>6</v>
      </c>
      <c r="E14" s="54">
        <v>6.5</v>
      </c>
      <c r="F14" s="54">
        <v>7.7241074720607887</v>
      </c>
      <c r="G14" s="54">
        <v>24.238668789234975</v>
      </c>
      <c r="H14" s="55">
        <v>11.352404904787571</v>
      </c>
    </row>
    <row r="15" spans="2:17">
      <c r="B15" s="5" t="s">
        <v>3</v>
      </c>
      <c r="C15" s="18">
        <v>5.5</v>
      </c>
      <c r="D15" s="19">
        <v>5.9977428811953217</v>
      </c>
      <c r="E15" s="19">
        <v>6.5</v>
      </c>
      <c r="F15" s="19">
        <v>7.2557615160645215</v>
      </c>
      <c r="G15" s="22">
        <v>0</v>
      </c>
      <c r="H15" s="46">
        <v>10.488031795097083</v>
      </c>
    </row>
    <row r="16" spans="2:17">
      <c r="B16" s="5" t="s">
        <v>95</v>
      </c>
      <c r="C16" s="17">
        <v>0</v>
      </c>
      <c r="D16" s="7">
        <v>6</v>
      </c>
      <c r="E16" s="7">
        <v>6.5</v>
      </c>
      <c r="F16" s="7">
        <v>8.4924913660258223</v>
      </c>
      <c r="G16" s="22">
        <v>30</v>
      </c>
      <c r="H16" s="46">
        <v>16.534011304002419</v>
      </c>
    </row>
    <row r="17" spans="2:11">
      <c r="B17" s="8" t="s">
        <v>4</v>
      </c>
      <c r="C17" s="17">
        <v>5.4940420469330409</v>
      </c>
      <c r="D17" s="7">
        <v>5.99</v>
      </c>
      <c r="E17" s="7">
        <v>0</v>
      </c>
      <c r="F17" s="7">
        <v>6.6482388730562318</v>
      </c>
      <c r="G17" s="22">
        <v>26.293917168483954</v>
      </c>
      <c r="H17" s="46">
        <v>12.539006344451101</v>
      </c>
    </row>
    <row r="18" spans="2:11">
      <c r="B18" s="8" t="s">
        <v>96</v>
      </c>
      <c r="C18" s="17">
        <v>5.4999999999999991</v>
      </c>
      <c r="D18" s="7">
        <v>6</v>
      </c>
      <c r="E18" s="7">
        <v>0</v>
      </c>
      <c r="F18" s="7">
        <v>12.648765031465672</v>
      </c>
      <c r="G18" s="22">
        <v>15.040871934604905</v>
      </c>
      <c r="H18" s="46">
        <v>18.41594239454351</v>
      </c>
    </row>
    <row r="19" spans="2:11">
      <c r="B19" s="8" t="s">
        <v>97</v>
      </c>
      <c r="C19" s="17">
        <v>5.5000000000000009</v>
      </c>
      <c r="D19" s="7">
        <v>5.9618730648676701</v>
      </c>
      <c r="E19" s="7">
        <v>6.4312726003046867</v>
      </c>
      <c r="F19" s="7">
        <v>9.7248237181362143</v>
      </c>
      <c r="G19" s="22">
        <v>16.559946636660857</v>
      </c>
      <c r="H19" s="46">
        <v>15.216983756867355</v>
      </c>
    </row>
    <row r="20" spans="2:11">
      <c r="B20" s="8" t="s">
        <v>5</v>
      </c>
      <c r="C20" s="17">
        <v>5.5</v>
      </c>
      <c r="D20" s="7">
        <v>5.9999999999999991</v>
      </c>
      <c r="E20" s="7">
        <v>6.5</v>
      </c>
      <c r="F20" s="7">
        <v>8.0569226330256978</v>
      </c>
      <c r="G20" s="22">
        <v>12.977668389564933</v>
      </c>
      <c r="H20" s="46">
        <v>12.478932262533693</v>
      </c>
    </row>
    <row r="21" spans="2:11">
      <c r="B21" s="8" t="s">
        <v>6</v>
      </c>
      <c r="C21" s="17">
        <v>0</v>
      </c>
      <c r="D21" s="7">
        <v>0</v>
      </c>
      <c r="E21" s="7">
        <v>0</v>
      </c>
      <c r="F21" s="7">
        <v>0</v>
      </c>
      <c r="G21" s="22">
        <v>0</v>
      </c>
      <c r="H21" s="46">
        <v>0</v>
      </c>
    </row>
    <row r="22" spans="2:11">
      <c r="B22" s="35" t="s">
        <v>66</v>
      </c>
      <c r="C22" s="9">
        <v>5.4921453249469643</v>
      </c>
      <c r="D22" s="10">
        <v>5.49</v>
      </c>
      <c r="E22" s="10">
        <v>5.49</v>
      </c>
      <c r="F22" s="10">
        <v>6.7029756632939161</v>
      </c>
      <c r="G22" s="48">
        <v>24</v>
      </c>
      <c r="H22" s="49">
        <v>10.667732768266861</v>
      </c>
    </row>
    <row r="23" spans="2:11" s="24" customFormat="1" ht="5.25" customHeight="1">
      <c r="B23" s="25"/>
      <c r="C23" s="27"/>
      <c r="D23" s="27"/>
      <c r="E23" s="27"/>
      <c r="F23" s="27"/>
      <c r="G23" s="29"/>
      <c r="H23" s="29"/>
      <c r="J23" s="1"/>
      <c r="K23" s="1"/>
    </row>
    <row r="24" spans="2:11" ht="15" customHeight="1">
      <c r="B24" s="79" t="s">
        <v>30</v>
      </c>
      <c r="C24" s="80"/>
      <c r="D24" s="80"/>
      <c r="E24" s="80"/>
      <c r="F24" s="80"/>
      <c r="G24" s="80"/>
      <c r="H24" s="81"/>
    </row>
    <row r="25" spans="2:11" s="24" customFormat="1" ht="5.25" customHeight="1">
      <c r="B25" s="25"/>
      <c r="C25" s="26"/>
      <c r="D25" s="26"/>
      <c r="E25" s="26"/>
      <c r="F25" s="26"/>
      <c r="G25" s="1"/>
      <c r="H25" s="2"/>
      <c r="J25" s="1"/>
      <c r="K25" s="1"/>
    </row>
    <row r="26" spans="2:11">
      <c r="B26" s="76" t="s">
        <v>60</v>
      </c>
      <c r="C26" s="77"/>
      <c r="D26" s="77"/>
      <c r="E26" s="77"/>
      <c r="F26" s="77"/>
      <c r="G26" s="77"/>
      <c r="H26" s="78"/>
    </row>
    <row r="27" spans="2:11" s="24" customFormat="1" ht="5.25" customHeight="1">
      <c r="B27" s="50"/>
      <c r="C27" s="27"/>
      <c r="D27" s="27"/>
      <c r="E27" s="27"/>
      <c r="F27" s="27"/>
      <c r="G27" s="27"/>
      <c r="H27" s="51"/>
      <c r="J27" s="1"/>
      <c r="K27" s="1"/>
    </row>
    <row r="28" spans="2:11" ht="12" customHeight="1">
      <c r="B28" s="20" t="s">
        <v>62</v>
      </c>
      <c r="C28" s="21">
        <v>5.5</v>
      </c>
      <c r="D28" s="22">
        <v>6</v>
      </c>
      <c r="E28" s="22">
        <v>6.5</v>
      </c>
      <c r="F28" s="22">
        <v>20.811124610483333</v>
      </c>
      <c r="G28" s="22">
        <v>0</v>
      </c>
      <c r="H28" s="46">
        <v>22.303241281652269</v>
      </c>
    </row>
    <row r="29" spans="2:11">
      <c r="B29" s="8" t="s">
        <v>63</v>
      </c>
      <c r="C29" s="6">
        <v>5.4999999999999991</v>
      </c>
      <c r="D29" s="7">
        <v>5.7216750499985336</v>
      </c>
      <c r="E29" s="7">
        <v>6.011117319212385</v>
      </c>
      <c r="F29" s="7">
        <v>15.554830466931792</v>
      </c>
      <c r="G29" s="22">
        <v>0</v>
      </c>
      <c r="H29" s="46">
        <v>20.931661516632527</v>
      </c>
    </row>
    <row r="30" spans="2:11">
      <c r="B30" s="8" t="s">
        <v>64</v>
      </c>
      <c r="C30" s="6">
        <v>0</v>
      </c>
      <c r="D30" s="7">
        <v>0</v>
      </c>
      <c r="E30" s="7">
        <v>0</v>
      </c>
      <c r="F30" s="7">
        <v>7.8617731181001718</v>
      </c>
      <c r="G30" s="22">
        <v>17.413202933985332</v>
      </c>
      <c r="H30" s="46">
        <v>12.44595827560738</v>
      </c>
    </row>
    <row r="31" spans="2:11">
      <c r="B31" s="35" t="s">
        <v>65</v>
      </c>
      <c r="C31" s="36">
        <v>5.4869327501366865</v>
      </c>
      <c r="D31" s="10">
        <v>5.9367891608439605</v>
      </c>
      <c r="E31" s="10">
        <v>0</v>
      </c>
      <c r="F31" s="10">
        <v>11.294538912579958</v>
      </c>
      <c r="G31" s="10">
        <v>0</v>
      </c>
      <c r="H31" s="47">
        <v>22.449823229459561</v>
      </c>
    </row>
    <row r="32" spans="2:11" s="24" customFormat="1" ht="5.25" customHeight="1">
      <c r="B32" s="29"/>
      <c r="C32" s="29"/>
      <c r="D32" s="29"/>
      <c r="E32" s="29"/>
      <c r="F32" s="29"/>
      <c r="G32" s="29"/>
      <c r="H32" s="29"/>
      <c r="J32" s="1"/>
      <c r="K32" s="1"/>
    </row>
    <row r="33" spans="2:11">
      <c r="B33" s="76" t="s">
        <v>61</v>
      </c>
      <c r="C33" s="77"/>
      <c r="D33" s="77"/>
      <c r="E33" s="77"/>
      <c r="F33" s="77"/>
      <c r="G33" s="77"/>
      <c r="H33" s="78"/>
    </row>
    <row r="34" spans="2:11" s="24" customFormat="1" ht="5.25" customHeight="1">
      <c r="B34" s="50"/>
      <c r="C34" s="27"/>
      <c r="D34" s="27"/>
      <c r="E34" s="27"/>
      <c r="F34" s="27"/>
      <c r="G34" s="27"/>
      <c r="H34" s="51"/>
      <c r="J34" s="1"/>
      <c r="K34" s="1"/>
    </row>
    <row r="35" spans="2:11">
      <c r="B35" s="23" t="s">
        <v>67</v>
      </c>
      <c r="C35" s="21">
        <v>0</v>
      </c>
      <c r="D35" s="22">
        <v>0</v>
      </c>
      <c r="E35" s="22">
        <v>0</v>
      </c>
      <c r="F35" s="22">
        <v>0</v>
      </c>
      <c r="G35" s="22">
        <v>9.99</v>
      </c>
      <c r="H35" s="46">
        <v>13.84108085910866</v>
      </c>
    </row>
    <row r="36" spans="2:11">
      <c r="B36" s="12" t="s">
        <v>68</v>
      </c>
      <c r="C36" s="6">
        <v>0</v>
      </c>
      <c r="D36" s="7">
        <v>0</v>
      </c>
      <c r="E36" s="7">
        <v>0</v>
      </c>
      <c r="F36" s="7">
        <v>20.645644392227993</v>
      </c>
      <c r="G36" s="22">
        <v>22.33229329173167</v>
      </c>
      <c r="H36" s="46">
        <v>25.047734152710831</v>
      </c>
    </row>
    <row r="37" spans="2:11" s="24" customFormat="1" ht="5.25" customHeight="1">
      <c r="B37" s="25"/>
      <c r="C37" s="27"/>
      <c r="D37" s="27"/>
      <c r="E37" s="27"/>
      <c r="F37" s="27"/>
      <c r="G37" s="27"/>
      <c r="H37" s="27"/>
      <c r="J37" s="1"/>
      <c r="K37" s="1"/>
    </row>
    <row r="38" spans="2:11">
      <c r="B38" s="73" t="s">
        <v>87</v>
      </c>
      <c r="C38" s="74"/>
      <c r="D38" s="74"/>
      <c r="E38" s="74"/>
      <c r="F38" s="74"/>
      <c r="G38" s="74"/>
      <c r="H38" s="75"/>
    </row>
    <row r="39" spans="2:11" s="24" customFormat="1" ht="5.25" customHeight="1">
      <c r="B39" s="25"/>
      <c r="C39" s="27"/>
      <c r="D39" s="27"/>
      <c r="E39" s="27"/>
      <c r="F39" s="27"/>
      <c r="G39" s="27"/>
      <c r="H39" s="27"/>
      <c r="J39" s="1"/>
      <c r="K39" s="1"/>
    </row>
    <row r="40" spans="2:11">
      <c r="B40" s="42" t="s">
        <v>7</v>
      </c>
      <c r="C40" s="43">
        <v>5.5</v>
      </c>
      <c r="D40" s="44">
        <v>6</v>
      </c>
      <c r="E40" s="44">
        <v>6.5</v>
      </c>
      <c r="F40" s="44">
        <v>6.99</v>
      </c>
      <c r="G40" s="44">
        <v>0</v>
      </c>
      <c r="H40" s="45">
        <v>0</v>
      </c>
    </row>
    <row r="41" spans="2:11">
      <c r="B41" s="11" t="s">
        <v>8</v>
      </c>
      <c r="C41" s="6">
        <v>0</v>
      </c>
      <c r="D41" s="7">
        <v>0</v>
      </c>
      <c r="E41" s="7">
        <v>0</v>
      </c>
      <c r="F41" s="7">
        <v>9.1196766229547155</v>
      </c>
      <c r="G41" s="22">
        <v>0</v>
      </c>
      <c r="H41" s="46">
        <v>11.120184009736649</v>
      </c>
    </row>
    <row r="42" spans="2:11">
      <c r="B42" s="11" t="s">
        <v>9</v>
      </c>
      <c r="C42" s="6">
        <v>0</v>
      </c>
      <c r="D42" s="7">
        <v>0</v>
      </c>
      <c r="E42" s="7">
        <v>0</v>
      </c>
      <c r="F42" s="7">
        <v>11.34483870967742</v>
      </c>
      <c r="G42" s="22">
        <v>0</v>
      </c>
      <c r="H42" s="46">
        <v>11.49</v>
      </c>
    </row>
    <row r="43" spans="2:11" s="24" customFormat="1" ht="5.25" customHeight="1">
      <c r="B43" s="28"/>
      <c r="C43" s="29"/>
      <c r="D43" s="29"/>
      <c r="E43" s="29"/>
      <c r="F43" s="29"/>
      <c r="G43" s="29"/>
      <c r="H43" s="29"/>
      <c r="J43" s="1"/>
      <c r="K43" s="1"/>
    </row>
    <row r="44" spans="2:11">
      <c r="B44" s="70" t="s">
        <v>72</v>
      </c>
      <c r="C44" s="71"/>
      <c r="D44" s="71"/>
      <c r="E44" s="71"/>
      <c r="F44" s="71"/>
      <c r="G44" s="71"/>
      <c r="H44" s="72"/>
    </row>
    <row r="45" spans="2:11" ht="4.5" customHeight="1">
      <c r="B45" s="30"/>
      <c r="C45" s="31"/>
      <c r="D45" s="31"/>
      <c r="E45" s="31"/>
      <c r="F45" s="31"/>
      <c r="G45" s="31"/>
      <c r="H45" s="31"/>
    </row>
    <row r="46" spans="2:11">
      <c r="B46" s="42" t="s">
        <v>98</v>
      </c>
      <c r="C46" s="43">
        <v>0</v>
      </c>
      <c r="D46" s="44">
        <v>0</v>
      </c>
      <c r="E46" s="44">
        <v>0</v>
      </c>
      <c r="F46" s="44">
        <v>13.438656361706945</v>
      </c>
      <c r="G46" s="44">
        <v>19.148404349363506</v>
      </c>
      <c r="H46" s="45">
        <v>16.240886801661972</v>
      </c>
    </row>
    <row r="47" spans="2:11">
      <c r="B47" s="11" t="s">
        <v>104</v>
      </c>
      <c r="C47" s="6">
        <v>0</v>
      </c>
      <c r="D47" s="7">
        <v>0</v>
      </c>
      <c r="E47" s="7">
        <v>0</v>
      </c>
      <c r="F47" s="7">
        <v>17.1455078125</v>
      </c>
      <c r="G47" s="22">
        <v>0</v>
      </c>
      <c r="H47" s="46">
        <v>21.273636046355541</v>
      </c>
    </row>
    <row r="48" spans="2:11">
      <c r="B48" s="11" t="s">
        <v>99</v>
      </c>
      <c r="C48" s="6">
        <v>0</v>
      </c>
      <c r="D48" s="7">
        <v>0</v>
      </c>
      <c r="E48" s="7">
        <v>0</v>
      </c>
      <c r="F48" s="7">
        <v>0</v>
      </c>
      <c r="G48" s="22">
        <v>0</v>
      </c>
      <c r="H48" s="46">
        <v>14.13953488372093</v>
      </c>
    </row>
    <row r="49" spans="2:10">
      <c r="B49" s="11" t="s">
        <v>10</v>
      </c>
      <c r="C49" s="6">
        <v>0</v>
      </c>
      <c r="D49" s="7">
        <v>0</v>
      </c>
      <c r="E49" s="7">
        <v>0</v>
      </c>
      <c r="F49" s="7">
        <v>0</v>
      </c>
      <c r="G49" s="22">
        <v>0</v>
      </c>
      <c r="H49" s="46">
        <v>18.329113924050635</v>
      </c>
    </row>
    <row r="50" spans="2:10">
      <c r="B50" s="11" t="s">
        <v>11</v>
      </c>
      <c r="C50" s="6">
        <v>0</v>
      </c>
      <c r="D50" s="7">
        <v>0</v>
      </c>
      <c r="E50" s="7">
        <v>0</v>
      </c>
      <c r="F50" s="7">
        <v>0</v>
      </c>
      <c r="G50" s="22">
        <v>0</v>
      </c>
      <c r="H50" s="46">
        <v>16.299173553719008</v>
      </c>
    </row>
    <row r="51" spans="2:10">
      <c r="B51" s="11" t="s">
        <v>12</v>
      </c>
      <c r="C51" s="6">
        <v>0</v>
      </c>
      <c r="D51" s="7">
        <v>0</v>
      </c>
      <c r="E51" s="7">
        <v>0</v>
      </c>
      <c r="F51" s="7">
        <v>9.9</v>
      </c>
      <c r="G51" s="22">
        <v>0</v>
      </c>
      <c r="H51" s="46">
        <v>21.547892720306514</v>
      </c>
    </row>
    <row r="52" spans="2:10">
      <c r="B52" s="12" t="s">
        <v>13</v>
      </c>
      <c r="C52" s="6">
        <v>0</v>
      </c>
      <c r="D52" s="7">
        <v>0</v>
      </c>
      <c r="E52" s="7">
        <v>0</v>
      </c>
      <c r="F52" s="7">
        <v>0</v>
      </c>
      <c r="G52" s="22">
        <v>0</v>
      </c>
      <c r="H52" s="46">
        <v>16.67361963190184</v>
      </c>
    </row>
    <row r="53" spans="2:10">
      <c r="B53" s="11" t="s">
        <v>14</v>
      </c>
      <c r="C53" s="6">
        <v>0</v>
      </c>
      <c r="D53" s="7">
        <v>0</v>
      </c>
      <c r="E53" s="7">
        <v>0</v>
      </c>
      <c r="F53" s="7">
        <v>11.35</v>
      </c>
      <c r="G53" s="22">
        <v>0</v>
      </c>
      <c r="H53" s="46">
        <v>17.317398090341534</v>
      </c>
    </row>
    <row r="54" spans="2:10">
      <c r="B54" s="11" t="s">
        <v>15</v>
      </c>
      <c r="C54" s="6">
        <v>0</v>
      </c>
      <c r="D54" s="7">
        <v>0</v>
      </c>
      <c r="E54" s="7">
        <v>0</v>
      </c>
      <c r="F54" s="7">
        <v>0</v>
      </c>
      <c r="G54" s="22">
        <v>0</v>
      </c>
      <c r="H54" s="46">
        <v>15.839167862266859</v>
      </c>
    </row>
    <row r="55" spans="2:10">
      <c r="B55" s="11" t="s">
        <v>16</v>
      </c>
      <c r="C55" s="6">
        <v>0</v>
      </c>
      <c r="D55" s="7">
        <v>0</v>
      </c>
      <c r="E55" s="7">
        <v>0</v>
      </c>
      <c r="F55" s="7">
        <v>0</v>
      </c>
      <c r="G55" s="22">
        <v>0</v>
      </c>
      <c r="H55" s="46">
        <v>15.686493506493507</v>
      </c>
      <c r="J55" s="37"/>
    </row>
    <row r="56" spans="2:10">
      <c r="B56" s="11" t="s">
        <v>17</v>
      </c>
      <c r="C56" s="6">
        <v>0</v>
      </c>
      <c r="D56" s="7">
        <v>0</v>
      </c>
      <c r="E56" s="7">
        <v>0</v>
      </c>
      <c r="F56" s="7">
        <v>12.5</v>
      </c>
      <c r="G56" s="22">
        <v>0</v>
      </c>
      <c r="H56" s="46">
        <v>0</v>
      </c>
      <c r="J56" s="37"/>
    </row>
    <row r="57" spans="2:10">
      <c r="B57" s="11" t="s">
        <v>18</v>
      </c>
      <c r="C57" s="6">
        <v>0</v>
      </c>
      <c r="D57" s="7">
        <v>0</v>
      </c>
      <c r="E57" s="7">
        <v>0</v>
      </c>
      <c r="F57" s="7">
        <v>14.5</v>
      </c>
      <c r="G57" s="22">
        <v>0</v>
      </c>
      <c r="H57" s="46">
        <v>16.767241379310345</v>
      </c>
      <c r="J57" s="37"/>
    </row>
    <row r="58" spans="2:10">
      <c r="B58" s="11" t="s">
        <v>19</v>
      </c>
      <c r="C58" s="6">
        <v>0</v>
      </c>
      <c r="D58" s="7">
        <v>0</v>
      </c>
      <c r="E58" s="7">
        <v>0</v>
      </c>
      <c r="F58" s="7">
        <v>17.621119161006192</v>
      </c>
      <c r="G58" s="22">
        <v>0</v>
      </c>
      <c r="H58" s="46">
        <v>22.875795693395933</v>
      </c>
      <c r="J58" s="37"/>
    </row>
    <row r="59" spans="2:10">
      <c r="B59" s="11" t="s">
        <v>20</v>
      </c>
      <c r="C59" s="6">
        <v>0</v>
      </c>
      <c r="D59" s="7">
        <v>0</v>
      </c>
      <c r="E59" s="7">
        <v>0</v>
      </c>
      <c r="F59" s="7">
        <v>0</v>
      </c>
      <c r="G59" s="22">
        <v>0</v>
      </c>
      <c r="H59" s="46">
        <v>16.997447771946074</v>
      </c>
      <c r="J59" s="37"/>
    </row>
    <row r="60" spans="2:10">
      <c r="B60" s="11" t="s">
        <v>21</v>
      </c>
      <c r="C60" s="6">
        <v>0</v>
      </c>
      <c r="D60" s="7">
        <v>0</v>
      </c>
      <c r="E60" s="7">
        <v>0</v>
      </c>
      <c r="F60" s="7">
        <v>0</v>
      </c>
      <c r="G60" s="22">
        <v>0</v>
      </c>
      <c r="H60" s="46">
        <v>15.823568281938327</v>
      </c>
      <c r="J60" s="37"/>
    </row>
    <row r="61" spans="2:10">
      <c r="B61" s="11" t="s">
        <v>22</v>
      </c>
      <c r="C61" s="6">
        <v>0</v>
      </c>
      <c r="D61" s="7">
        <v>0</v>
      </c>
      <c r="E61" s="7">
        <v>0</v>
      </c>
      <c r="F61" s="7">
        <v>0</v>
      </c>
      <c r="G61" s="22">
        <v>0</v>
      </c>
      <c r="H61" s="46">
        <v>15.7</v>
      </c>
      <c r="J61" s="37"/>
    </row>
    <row r="62" spans="2:10">
      <c r="B62" s="11" t="s">
        <v>23</v>
      </c>
      <c r="C62" s="6">
        <v>0</v>
      </c>
      <c r="D62" s="7">
        <v>0</v>
      </c>
      <c r="E62" s="7">
        <v>0</v>
      </c>
      <c r="F62" s="7">
        <v>0</v>
      </c>
      <c r="G62" s="22">
        <v>0</v>
      </c>
      <c r="H62" s="46">
        <v>16.162483996555995</v>
      </c>
      <c r="J62" s="37"/>
    </row>
    <row r="63" spans="2:10">
      <c r="B63" s="11" t="s">
        <v>24</v>
      </c>
      <c r="C63" s="6">
        <v>0</v>
      </c>
      <c r="D63" s="7">
        <v>0</v>
      </c>
      <c r="E63" s="7">
        <v>0</v>
      </c>
      <c r="F63" s="7">
        <v>0</v>
      </c>
      <c r="G63" s="22">
        <v>0</v>
      </c>
      <c r="H63" s="46">
        <v>22.532269257460097</v>
      </c>
      <c r="J63" s="37"/>
    </row>
    <row r="64" spans="2:10">
      <c r="B64" s="11" t="s">
        <v>25</v>
      </c>
      <c r="C64" s="6">
        <v>0</v>
      </c>
      <c r="D64" s="7">
        <v>0</v>
      </c>
      <c r="E64" s="7">
        <v>0</v>
      </c>
      <c r="F64" s="7">
        <v>0</v>
      </c>
      <c r="G64" s="22">
        <v>0</v>
      </c>
      <c r="H64" s="46">
        <v>16.009356081452946</v>
      </c>
      <c r="J64" s="37"/>
    </row>
    <row r="65" spans="2:10">
      <c r="B65" s="11" t="s">
        <v>26</v>
      </c>
      <c r="C65" s="6">
        <v>0</v>
      </c>
      <c r="D65" s="7">
        <v>0</v>
      </c>
      <c r="E65" s="7">
        <v>0</v>
      </c>
      <c r="F65" s="7">
        <v>0</v>
      </c>
      <c r="G65" s="22">
        <v>0</v>
      </c>
      <c r="H65" s="46">
        <v>23.529411764705884</v>
      </c>
      <c r="J65" s="37"/>
    </row>
    <row r="66" spans="2:10">
      <c r="B66" s="11" t="s">
        <v>100</v>
      </c>
      <c r="C66" s="6">
        <v>0</v>
      </c>
      <c r="D66" s="7">
        <v>6</v>
      </c>
      <c r="E66" s="7">
        <v>0</v>
      </c>
      <c r="F66" s="7">
        <v>11.840764331210192</v>
      </c>
      <c r="G66" s="22">
        <v>0</v>
      </c>
      <c r="H66" s="46">
        <v>16.73638624598745</v>
      </c>
      <c r="J66" s="37"/>
    </row>
    <row r="67" spans="2:10">
      <c r="B67" s="11" t="s">
        <v>101</v>
      </c>
      <c r="C67" s="6">
        <v>0</v>
      </c>
      <c r="D67" s="7">
        <v>0</v>
      </c>
      <c r="E67" s="7">
        <v>0</v>
      </c>
      <c r="F67" s="7">
        <v>12.353139197283767</v>
      </c>
      <c r="G67" s="22">
        <v>0</v>
      </c>
      <c r="H67" s="46">
        <v>16.402976773998944</v>
      </c>
      <c r="J67" s="37"/>
    </row>
    <row r="68" spans="2:10">
      <c r="B68" s="11" t="s">
        <v>27</v>
      </c>
      <c r="C68" s="6">
        <v>0</v>
      </c>
      <c r="D68" s="7">
        <v>0</v>
      </c>
      <c r="E68" s="7">
        <v>0</v>
      </c>
      <c r="F68" s="7">
        <v>0</v>
      </c>
      <c r="G68" s="22">
        <v>0</v>
      </c>
      <c r="H68" s="46">
        <v>22.642857142857142</v>
      </c>
      <c r="J68" s="37"/>
    </row>
    <row r="69" spans="2:10">
      <c r="B69" s="11" t="s">
        <v>28</v>
      </c>
      <c r="C69" s="6">
        <v>0</v>
      </c>
      <c r="D69" s="7">
        <v>0</v>
      </c>
      <c r="E69" s="7">
        <v>0</v>
      </c>
      <c r="F69" s="7">
        <v>0</v>
      </c>
      <c r="G69" s="22">
        <v>0</v>
      </c>
      <c r="H69" s="46">
        <v>16.791296625222024</v>
      </c>
      <c r="J69" s="37"/>
    </row>
    <row r="70" spans="2:10">
      <c r="B70" s="11" t="s">
        <v>102</v>
      </c>
      <c r="C70" s="6">
        <v>0</v>
      </c>
      <c r="D70" s="7">
        <v>0</v>
      </c>
      <c r="E70" s="7">
        <v>0</v>
      </c>
      <c r="F70" s="7">
        <v>12</v>
      </c>
      <c r="G70" s="22">
        <v>0</v>
      </c>
      <c r="H70" s="46">
        <v>16.692041522491351</v>
      </c>
      <c r="J70" s="37"/>
    </row>
    <row r="71" spans="2:10">
      <c r="B71" s="11" t="s">
        <v>29</v>
      </c>
      <c r="C71" s="6">
        <v>0</v>
      </c>
      <c r="D71" s="7">
        <v>0</v>
      </c>
      <c r="E71" s="7">
        <v>0</v>
      </c>
      <c r="F71" s="7">
        <v>0</v>
      </c>
      <c r="G71" s="22">
        <v>0</v>
      </c>
      <c r="H71" s="46">
        <v>0</v>
      </c>
      <c r="J71" s="37"/>
    </row>
    <row r="72" spans="2:10">
      <c r="B72" s="11" t="s">
        <v>88</v>
      </c>
      <c r="C72" s="6">
        <v>0</v>
      </c>
      <c r="D72" s="7">
        <v>0</v>
      </c>
      <c r="E72" s="7">
        <v>0</v>
      </c>
      <c r="F72" s="7">
        <v>0</v>
      </c>
      <c r="G72" s="22">
        <v>0</v>
      </c>
      <c r="H72" s="46">
        <v>17.761538461538461</v>
      </c>
      <c r="J72" s="37"/>
    </row>
    <row r="73" spans="2:10">
      <c r="B73" s="11" t="s">
        <v>93</v>
      </c>
      <c r="C73" s="6">
        <v>0</v>
      </c>
      <c r="D73" s="7">
        <v>0</v>
      </c>
      <c r="E73" s="7">
        <v>0</v>
      </c>
      <c r="F73" s="7">
        <v>29.499999999999996</v>
      </c>
      <c r="G73" s="7">
        <v>0</v>
      </c>
      <c r="H73" s="57">
        <v>30.296068726278964</v>
      </c>
      <c r="J73" s="37"/>
    </row>
    <row r="74" spans="2:10">
      <c r="B74" s="56" t="s">
        <v>9</v>
      </c>
      <c r="C74" s="21">
        <v>0</v>
      </c>
      <c r="D74" s="22">
        <v>0</v>
      </c>
      <c r="E74" s="22">
        <v>0</v>
      </c>
      <c r="F74" s="22">
        <v>0</v>
      </c>
      <c r="G74" s="22">
        <v>0</v>
      </c>
      <c r="H74" s="46">
        <v>19.348395327738718</v>
      </c>
      <c r="J74" s="37"/>
    </row>
    <row r="75" spans="2:10">
      <c r="B75" s="56" t="s">
        <v>94</v>
      </c>
      <c r="C75" s="21">
        <v>0</v>
      </c>
      <c r="D75" s="22">
        <v>0</v>
      </c>
      <c r="E75" s="22">
        <v>0</v>
      </c>
      <c r="F75" s="22">
        <v>16.438455183808344</v>
      </c>
      <c r="G75" s="22">
        <v>0</v>
      </c>
      <c r="H75" s="46">
        <v>16.657381049206993</v>
      </c>
      <c r="J75" s="37"/>
    </row>
    <row r="76" spans="2:10">
      <c r="B76" s="11" t="s">
        <v>132</v>
      </c>
      <c r="C76" s="6">
        <v>0</v>
      </c>
      <c r="D76" s="7">
        <v>0</v>
      </c>
      <c r="E76" s="7">
        <v>0</v>
      </c>
      <c r="F76" s="7">
        <v>0</v>
      </c>
      <c r="G76" s="7">
        <v>0</v>
      </c>
      <c r="H76" s="57">
        <v>18.413043478260871</v>
      </c>
      <c r="J76" s="37"/>
    </row>
    <row r="77" spans="2:10">
      <c r="B77" s="56" t="s">
        <v>103</v>
      </c>
      <c r="C77" s="21">
        <v>0</v>
      </c>
      <c r="D77" s="22">
        <v>0</v>
      </c>
      <c r="E77" s="22">
        <v>0</v>
      </c>
      <c r="F77" s="22">
        <v>0</v>
      </c>
      <c r="G77" s="22">
        <v>0</v>
      </c>
      <c r="H77" s="46">
        <v>19.35483870967742</v>
      </c>
      <c r="J77" s="37"/>
    </row>
    <row r="78" spans="2:10">
      <c r="B78" s="56" t="s">
        <v>133</v>
      </c>
      <c r="C78" s="21">
        <v>0</v>
      </c>
      <c r="D78" s="22">
        <v>0</v>
      </c>
      <c r="E78" s="22">
        <v>0</v>
      </c>
      <c r="F78" s="22">
        <v>0</v>
      </c>
      <c r="G78" s="22">
        <v>0</v>
      </c>
      <c r="H78" s="46">
        <v>26</v>
      </c>
      <c r="J78" s="37"/>
    </row>
    <row r="79" spans="2:10" ht="13.5" customHeight="1">
      <c r="B79" s="66" t="s">
        <v>134</v>
      </c>
      <c r="C79" s="9">
        <v>0</v>
      </c>
      <c r="D79" s="10">
        <v>0</v>
      </c>
      <c r="E79" s="10">
        <v>0</v>
      </c>
      <c r="F79" s="10">
        <v>0</v>
      </c>
      <c r="G79" s="10">
        <v>0</v>
      </c>
      <c r="H79" s="47">
        <v>23.802325581395348</v>
      </c>
      <c r="J79" s="37"/>
    </row>
    <row r="80" spans="2:10" ht="11.25" customHeight="1">
      <c r="B80" s="13" t="s">
        <v>31</v>
      </c>
      <c r="J80" s="37"/>
    </row>
    <row r="81" spans="2:10" ht="11.25" customHeight="1">
      <c r="B81" s="13" t="s">
        <v>85</v>
      </c>
      <c r="J81" s="37"/>
    </row>
    <row r="82" spans="2:10" ht="9.75" customHeight="1">
      <c r="J82" s="37"/>
    </row>
    <row r="83" spans="2:10" ht="9.75" customHeight="1">
      <c r="J83" s="37"/>
    </row>
  </sheetData>
  <mergeCells count="18">
    <mergeCell ref="C1:H1"/>
    <mergeCell ref="C2:H2"/>
    <mergeCell ref="F7:F8"/>
    <mergeCell ref="C3:H3"/>
    <mergeCell ref="B7:B8"/>
    <mergeCell ref="C7:E7"/>
    <mergeCell ref="B4:F4"/>
    <mergeCell ref="G6:H6"/>
    <mergeCell ref="G7:G8"/>
    <mergeCell ref="H7:H8"/>
    <mergeCell ref="C6:F6"/>
    <mergeCell ref="C5:H5"/>
    <mergeCell ref="B12:H12"/>
    <mergeCell ref="B44:H44"/>
    <mergeCell ref="B38:H38"/>
    <mergeCell ref="B33:H33"/>
    <mergeCell ref="B26:H26"/>
    <mergeCell ref="B24:H24"/>
  </mergeCells>
  <printOptions horizontalCentered="1" verticalCentered="1"/>
  <pageMargins left="0.27559055118110237" right="0.31496062992125984" top="0" bottom="0.59055118110236227" header="0" footer="0"/>
  <pageSetup scale="7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PARA</vt:lpstr>
      <vt:lpstr>db-consumo</vt:lpstr>
      <vt:lpstr>db</vt:lpstr>
      <vt:lpstr>ACT</vt:lpstr>
      <vt:lpstr>ACT!Área_de_impresión</vt:lpstr>
    </vt:vector>
  </TitlesOfParts>
  <Company>Banco Central de Boliivia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halvarado</dc:creator>
  <cp:lastModifiedBy>Callejas Freddy</cp:lastModifiedBy>
  <cp:lastPrinted>2019-06-04T20:29:40Z</cp:lastPrinted>
  <dcterms:created xsi:type="dcterms:W3CDTF">2014-04-08T14:49:05Z</dcterms:created>
  <dcterms:modified xsi:type="dcterms:W3CDTF">2021-12-01T18:23:51Z</dcterms:modified>
</cp:coreProperties>
</file>